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mmelgestuveo/Dropbox/Paper 2 Gestuveo ZIKV capsid interactors/Revision 2-Nature Communications/For Enlighten submission/"/>
    </mc:Choice>
  </mc:AlternateContent>
  <xr:revisionPtr revIDLastSave="0" documentId="13_ncr:1_{2857E735-3035-BD4E-9D1E-47D3E57E324B}" xr6:coauthVersionLast="46" xr6:coauthVersionMax="46" xr10:uidLastSave="{00000000-0000-0000-0000-000000000000}"/>
  <bookViews>
    <workbookView xWindow="0" yWindow="460" windowWidth="29040" windowHeight="15840" activeTab="4" xr2:uid="{00000000-000D-0000-FFFF-FFFF00000000}"/>
  </bookViews>
  <sheets>
    <sheet name="metadata" sheetId="2" r:id="rId1"/>
    <sheet name="proteinGroups" sheetId="1" r:id="rId2"/>
    <sheet name="trimmed" sheetId="11" r:id="rId3"/>
    <sheet name="background" sheetId="12" r:id="rId4"/>
    <sheet name="V5-ZIKVC_long_ranked" sheetId="17" r:id="rId5"/>
    <sheet name="V5-ZIKVC_long_normalised" sheetId="18" r:id="rId6"/>
    <sheet name="V5-ZIKVC_short_ranked" sheetId="19" r:id="rId7"/>
    <sheet name="V5-ZIKVC_short_normalised" sheetId="2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" i="20" l="1"/>
  <c r="H23" i="20"/>
  <c r="I23" i="20"/>
  <c r="G72" i="20"/>
  <c r="H72" i="20"/>
  <c r="I72" i="20"/>
  <c r="G36" i="20"/>
  <c r="H36" i="20"/>
  <c r="I36" i="20"/>
  <c r="G44" i="20"/>
  <c r="H44" i="20"/>
  <c r="I44" i="20"/>
  <c r="G34" i="20"/>
  <c r="H34" i="20"/>
  <c r="I34" i="20"/>
  <c r="G29" i="20"/>
  <c r="H29" i="20"/>
  <c r="I29" i="20"/>
  <c r="G43" i="20"/>
  <c r="H43" i="20"/>
  <c r="I43" i="20"/>
  <c r="G103" i="20"/>
  <c r="H103" i="20"/>
  <c r="I103" i="20"/>
  <c r="G68" i="20"/>
  <c r="H68" i="20"/>
  <c r="I68" i="20"/>
  <c r="G66" i="20"/>
  <c r="H66" i="20"/>
  <c r="I66" i="20"/>
  <c r="G99" i="20"/>
  <c r="H99" i="20"/>
  <c r="I99" i="20"/>
  <c r="G86" i="20"/>
  <c r="H86" i="20"/>
  <c r="I86" i="20"/>
  <c r="G95" i="20"/>
  <c r="H95" i="20"/>
  <c r="I95" i="20"/>
  <c r="G120" i="20"/>
  <c r="H120" i="20"/>
  <c r="I120" i="20"/>
  <c r="G55" i="20"/>
  <c r="H55" i="20"/>
  <c r="I55" i="20"/>
  <c r="G49" i="20"/>
  <c r="H49" i="20"/>
  <c r="I49" i="20"/>
  <c r="G129" i="20"/>
  <c r="H129" i="20"/>
  <c r="I129" i="20"/>
  <c r="G130" i="20"/>
  <c r="H130" i="20"/>
  <c r="I130" i="20"/>
  <c r="G136" i="20"/>
  <c r="H136" i="20"/>
  <c r="I136" i="20"/>
  <c r="G104" i="20"/>
  <c r="H104" i="20"/>
  <c r="I104" i="20"/>
  <c r="G87" i="20"/>
  <c r="H87" i="20"/>
  <c r="I87" i="20"/>
  <c r="G213" i="20"/>
  <c r="H213" i="20"/>
  <c r="I213" i="20"/>
  <c r="G139" i="20"/>
  <c r="H139" i="20"/>
  <c r="I139" i="20"/>
  <c r="G94" i="20"/>
  <c r="H94" i="20"/>
  <c r="I94" i="20"/>
  <c r="G147" i="20"/>
  <c r="H147" i="20"/>
  <c r="I147" i="20"/>
  <c r="G114" i="20"/>
  <c r="H114" i="20"/>
  <c r="I114" i="20"/>
  <c r="G167" i="20"/>
  <c r="H167" i="20"/>
  <c r="I167" i="20"/>
  <c r="G166" i="20"/>
  <c r="H166" i="20"/>
  <c r="I166" i="20"/>
  <c r="G163" i="20"/>
  <c r="H163" i="20"/>
  <c r="I163" i="20"/>
  <c r="G141" i="20"/>
  <c r="H141" i="20"/>
  <c r="I141" i="20"/>
  <c r="G156" i="20"/>
  <c r="H156" i="20"/>
  <c r="I156" i="20"/>
  <c r="G105" i="20"/>
  <c r="H105" i="20"/>
  <c r="I105" i="20"/>
  <c r="G235" i="20"/>
  <c r="H235" i="20"/>
  <c r="I235" i="20"/>
  <c r="G150" i="20"/>
  <c r="H150" i="20"/>
  <c r="I150" i="20"/>
  <c r="G185" i="20"/>
  <c r="H185" i="20"/>
  <c r="I185" i="20"/>
  <c r="G154" i="20"/>
  <c r="H154" i="20"/>
  <c r="I154" i="20"/>
  <c r="G204" i="20"/>
  <c r="H204" i="20"/>
  <c r="I204" i="20"/>
  <c r="G212" i="20"/>
  <c r="H212" i="20"/>
  <c r="I212" i="20"/>
  <c r="G161" i="20"/>
  <c r="H161" i="20"/>
  <c r="I161" i="20"/>
  <c r="G276" i="20"/>
  <c r="H276" i="20"/>
  <c r="I276" i="20"/>
  <c r="G109" i="20"/>
  <c r="H109" i="20"/>
  <c r="I109" i="20"/>
  <c r="G236" i="20"/>
  <c r="H236" i="20"/>
  <c r="I236" i="20"/>
  <c r="G189" i="20"/>
  <c r="H189" i="20"/>
  <c r="I189" i="20"/>
  <c r="G165" i="20"/>
  <c r="H165" i="20"/>
  <c r="I165" i="20"/>
  <c r="G196" i="20"/>
  <c r="H196" i="20"/>
  <c r="I196" i="20"/>
  <c r="G164" i="20"/>
  <c r="H164" i="20"/>
  <c r="I164" i="20"/>
  <c r="G112" i="20"/>
  <c r="H112" i="20"/>
  <c r="I112" i="20"/>
  <c r="G230" i="20"/>
  <c r="H230" i="20"/>
  <c r="I230" i="20"/>
  <c r="G313" i="20"/>
  <c r="H313" i="20"/>
  <c r="I313" i="20"/>
  <c r="G279" i="20"/>
  <c r="H279" i="20"/>
  <c r="I279" i="20"/>
  <c r="G222" i="20"/>
  <c r="H222" i="20"/>
  <c r="I222" i="20"/>
  <c r="G266" i="20"/>
  <c r="H266" i="20"/>
  <c r="I266" i="20"/>
  <c r="G160" i="20"/>
  <c r="H160" i="20"/>
  <c r="I160" i="20"/>
  <c r="G178" i="20"/>
  <c r="H178" i="20"/>
  <c r="I178" i="20"/>
  <c r="G305" i="20"/>
  <c r="H305" i="20"/>
  <c r="I305" i="20"/>
  <c r="G225" i="20"/>
  <c r="H225" i="20"/>
  <c r="I225" i="20"/>
  <c r="G247" i="20"/>
  <c r="H247" i="20"/>
  <c r="I247" i="20"/>
  <c r="G188" i="20"/>
  <c r="H188" i="20"/>
  <c r="I188" i="20"/>
  <c r="G182" i="20"/>
  <c r="H182" i="20"/>
  <c r="I182" i="20"/>
  <c r="G267" i="20"/>
  <c r="H267" i="20"/>
  <c r="I267" i="20"/>
  <c r="G211" i="20"/>
  <c r="H211" i="20"/>
  <c r="I211" i="20"/>
  <c r="G250" i="20"/>
  <c r="H250" i="20"/>
  <c r="I250" i="20"/>
  <c r="G200" i="20"/>
  <c r="H200" i="20"/>
  <c r="I200" i="20"/>
  <c r="G199" i="20"/>
  <c r="H199" i="20"/>
  <c r="I199" i="20"/>
  <c r="G184" i="20"/>
  <c r="H184" i="20"/>
  <c r="I184" i="20"/>
  <c r="G229" i="20"/>
  <c r="H229" i="20"/>
  <c r="I229" i="20"/>
  <c r="G231" i="20"/>
  <c r="H231" i="20"/>
  <c r="I231" i="20"/>
  <c r="G296" i="20"/>
  <c r="H296" i="20"/>
  <c r="I296" i="20"/>
  <c r="G224" i="20"/>
  <c r="H224" i="20"/>
  <c r="I224" i="20"/>
  <c r="G215" i="20"/>
  <c r="H215" i="20"/>
  <c r="I215" i="20"/>
  <c r="G291" i="20"/>
  <c r="H291" i="20"/>
  <c r="I291" i="20"/>
  <c r="G286" i="20"/>
  <c r="H286" i="20"/>
  <c r="I286" i="20"/>
  <c r="G192" i="20"/>
  <c r="H192" i="20"/>
  <c r="I192" i="20"/>
  <c r="G217" i="20"/>
  <c r="H217" i="20"/>
  <c r="I217" i="20"/>
  <c r="G162" i="20"/>
  <c r="H162" i="20"/>
  <c r="I162" i="20"/>
  <c r="G102" i="20"/>
  <c r="H102" i="20"/>
  <c r="I102" i="20"/>
  <c r="G110" i="20"/>
  <c r="H110" i="20"/>
  <c r="I110" i="20"/>
  <c r="G249" i="20"/>
  <c r="H249" i="20"/>
  <c r="I249" i="20"/>
  <c r="G206" i="20"/>
  <c r="H206" i="20"/>
  <c r="I206" i="20"/>
  <c r="G275" i="20"/>
  <c r="H275" i="20"/>
  <c r="I275" i="20"/>
  <c r="G210" i="20"/>
  <c r="H210" i="20"/>
  <c r="I210" i="20"/>
  <c r="G332" i="20"/>
  <c r="H332" i="20"/>
  <c r="I332" i="20"/>
  <c r="G169" i="20"/>
  <c r="H169" i="20"/>
  <c r="I169" i="20"/>
  <c r="G363" i="20"/>
  <c r="H363" i="20"/>
  <c r="I363" i="20"/>
  <c r="G338" i="20"/>
  <c r="H338" i="20"/>
  <c r="I338" i="20"/>
  <c r="G193" i="20"/>
  <c r="H193" i="20"/>
  <c r="I193" i="20"/>
  <c r="G288" i="20"/>
  <c r="H288" i="20"/>
  <c r="I288" i="20"/>
  <c r="G306" i="20"/>
  <c r="H306" i="20"/>
  <c r="I306" i="20"/>
  <c r="G390" i="20"/>
  <c r="H390" i="20"/>
  <c r="I390" i="20"/>
  <c r="G174" i="20"/>
  <c r="H174" i="20"/>
  <c r="I174" i="20"/>
  <c r="G201" i="20"/>
  <c r="H201" i="20"/>
  <c r="I201" i="20"/>
  <c r="G195" i="20"/>
  <c r="H195" i="20"/>
  <c r="I195" i="20"/>
  <c r="G148" i="20"/>
  <c r="H148" i="20"/>
  <c r="I148" i="20"/>
  <c r="G319" i="20"/>
  <c r="H319" i="20"/>
  <c r="I319" i="20"/>
  <c r="G226" i="20"/>
  <c r="H226" i="20"/>
  <c r="I226" i="20"/>
  <c r="G208" i="20"/>
  <c r="H208" i="20"/>
  <c r="I208" i="20"/>
  <c r="G397" i="20"/>
  <c r="H397" i="20"/>
  <c r="I397" i="20"/>
  <c r="G399" i="20"/>
  <c r="H399" i="20"/>
  <c r="I399" i="20"/>
  <c r="G277" i="20"/>
  <c r="H277" i="20"/>
  <c r="I277" i="20"/>
  <c r="G119" i="20"/>
  <c r="H119" i="20"/>
  <c r="I119" i="20"/>
  <c r="G232" i="20"/>
  <c r="H232" i="20"/>
  <c r="I232" i="20"/>
  <c r="G311" i="20"/>
  <c r="H311" i="20"/>
  <c r="I311" i="20"/>
  <c r="G246" i="20"/>
  <c r="H246" i="20"/>
  <c r="I246" i="20"/>
  <c r="G252" i="20"/>
  <c r="H252" i="20"/>
  <c r="I252" i="20"/>
  <c r="G268" i="20"/>
  <c r="H268" i="20"/>
  <c r="I268" i="20"/>
  <c r="G292" i="20"/>
  <c r="H292" i="20"/>
  <c r="I292" i="20"/>
  <c r="G384" i="20"/>
  <c r="H384" i="20"/>
  <c r="I384" i="20"/>
  <c r="G172" i="20"/>
  <c r="H172" i="20"/>
  <c r="I172" i="20"/>
  <c r="G285" i="20"/>
  <c r="H285" i="20"/>
  <c r="I285" i="20"/>
  <c r="G273" i="20"/>
  <c r="H273" i="20"/>
  <c r="I273" i="20"/>
  <c r="G299" i="20"/>
  <c r="H299" i="20"/>
  <c r="I299" i="20"/>
  <c r="G355" i="20"/>
  <c r="H355" i="20"/>
  <c r="I355" i="20"/>
  <c r="G176" i="20"/>
  <c r="H176" i="20"/>
  <c r="I176" i="20"/>
  <c r="G158" i="20"/>
  <c r="H158" i="20"/>
  <c r="I158" i="20"/>
  <c r="G209" i="20"/>
  <c r="H209" i="20"/>
  <c r="I209" i="20"/>
  <c r="G242" i="20"/>
  <c r="H242" i="20"/>
  <c r="I242" i="20"/>
  <c r="G124" i="20"/>
  <c r="H124" i="20"/>
  <c r="I124" i="20"/>
  <c r="G365" i="20"/>
  <c r="H365" i="20"/>
  <c r="I365" i="20"/>
  <c r="G170" i="20"/>
  <c r="H170" i="20"/>
  <c r="I170" i="20"/>
  <c r="G331" i="20"/>
  <c r="H331" i="20"/>
  <c r="I331" i="20"/>
  <c r="G333" i="20"/>
  <c r="H333" i="20"/>
  <c r="I333" i="20"/>
  <c r="G371" i="20"/>
  <c r="H371" i="20"/>
  <c r="I371" i="20"/>
  <c r="G394" i="20"/>
  <c r="H394" i="20"/>
  <c r="I394" i="20"/>
  <c r="G144" i="20"/>
  <c r="H144" i="20"/>
  <c r="I144" i="20"/>
  <c r="G146" i="20"/>
  <c r="H146" i="20"/>
  <c r="I146" i="20"/>
  <c r="G308" i="20"/>
  <c r="H308" i="20"/>
  <c r="I308" i="20"/>
  <c r="G294" i="20"/>
  <c r="H294" i="20"/>
  <c r="I294" i="20"/>
  <c r="G413" i="20"/>
  <c r="H413" i="20"/>
  <c r="I413" i="20"/>
  <c r="G342" i="20"/>
  <c r="H342" i="20"/>
  <c r="I342" i="20"/>
  <c r="G368" i="20"/>
  <c r="H368" i="20"/>
  <c r="I368" i="20"/>
  <c r="G223" i="20"/>
  <c r="H223" i="20"/>
  <c r="I223" i="20"/>
  <c r="G177" i="20"/>
  <c r="H177" i="20"/>
  <c r="I177" i="20"/>
  <c r="G179" i="20"/>
  <c r="H179" i="20"/>
  <c r="I179" i="20"/>
  <c r="G309" i="20"/>
  <c r="H309" i="20"/>
  <c r="I309" i="20"/>
  <c r="G325" i="20"/>
  <c r="H325" i="20"/>
  <c r="I325" i="20"/>
  <c r="G324" i="20"/>
  <c r="H324" i="20"/>
  <c r="I324" i="20"/>
  <c r="G216" i="20"/>
  <c r="H216" i="20"/>
  <c r="I216" i="20"/>
  <c r="G270" i="20"/>
  <c r="H270" i="20"/>
  <c r="I270" i="20"/>
  <c r="G479" i="20"/>
  <c r="H479" i="20"/>
  <c r="I479" i="20"/>
  <c r="G419" i="20"/>
  <c r="H419" i="20"/>
  <c r="I419" i="20"/>
  <c r="G345" i="20"/>
  <c r="H345" i="20"/>
  <c r="I345" i="20"/>
  <c r="G190" i="20"/>
  <c r="H190" i="20"/>
  <c r="I190" i="20"/>
  <c r="G404" i="20"/>
  <c r="H404" i="20"/>
  <c r="I404" i="20"/>
  <c r="G490" i="20"/>
  <c r="H490" i="20"/>
  <c r="I490" i="20"/>
  <c r="G243" i="20"/>
  <c r="H243" i="20"/>
  <c r="I243" i="20"/>
  <c r="G237" i="20"/>
  <c r="H237" i="20"/>
  <c r="I237" i="20"/>
  <c r="G284" i="20"/>
  <c r="H284" i="20"/>
  <c r="I284" i="20"/>
  <c r="G263" i="20"/>
  <c r="H263" i="20"/>
  <c r="I263" i="20"/>
  <c r="G409" i="20"/>
  <c r="H409" i="20"/>
  <c r="I409" i="20"/>
  <c r="G374" i="20"/>
  <c r="H374" i="20"/>
  <c r="I374" i="20"/>
  <c r="G143" i="20"/>
  <c r="H143" i="20"/>
  <c r="I143" i="20"/>
  <c r="G473" i="20"/>
  <c r="H473" i="20"/>
  <c r="I473" i="20"/>
  <c r="G244" i="20"/>
  <c r="H244" i="20"/>
  <c r="I244" i="20"/>
  <c r="G329" i="20"/>
  <c r="H329" i="20"/>
  <c r="I329" i="20"/>
  <c r="G214" i="20"/>
  <c r="H214" i="20"/>
  <c r="I214" i="20"/>
  <c r="G410" i="20"/>
  <c r="H410" i="20"/>
  <c r="I410" i="20"/>
  <c r="G450" i="20"/>
  <c r="H450" i="20"/>
  <c r="I450" i="20"/>
  <c r="G446" i="20"/>
  <c r="H446" i="20"/>
  <c r="I446" i="20"/>
  <c r="G367" i="20"/>
  <c r="H367" i="20"/>
  <c r="I367" i="20"/>
  <c r="G421" i="20"/>
  <c r="H421" i="20"/>
  <c r="I421" i="20"/>
  <c r="G239" i="20"/>
  <c r="H239" i="20"/>
  <c r="I239" i="20"/>
  <c r="G348" i="20"/>
  <c r="H348" i="20"/>
  <c r="I348" i="20"/>
  <c r="G418" i="20"/>
  <c r="H418" i="20"/>
  <c r="I418" i="20"/>
  <c r="G370" i="20"/>
  <c r="H370" i="20"/>
  <c r="I370" i="20"/>
  <c r="G464" i="20"/>
  <c r="H464" i="20"/>
  <c r="I464" i="20"/>
  <c r="G255" i="20"/>
  <c r="H255" i="20"/>
  <c r="I255" i="20"/>
  <c r="G281" i="20"/>
  <c r="H281" i="20"/>
  <c r="I281" i="20"/>
  <c r="G298" i="20"/>
  <c r="H298" i="20"/>
  <c r="I298" i="20"/>
  <c r="G282" i="20"/>
  <c r="H282" i="20"/>
  <c r="I282" i="20"/>
  <c r="G300" i="20"/>
  <c r="H300" i="20"/>
  <c r="I300" i="20"/>
  <c r="G347" i="20"/>
  <c r="H347" i="20"/>
  <c r="I347" i="20"/>
  <c r="G198" i="20"/>
  <c r="H198" i="20"/>
  <c r="I198" i="20"/>
  <c r="G253" i="20"/>
  <c r="H253" i="20"/>
  <c r="I253" i="20"/>
  <c r="G234" i="20"/>
  <c r="H234" i="20"/>
  <c r="I234" i="20"/>
  <c r="G302" i="20"/>
  <c r="H302" i="20"/>
  <c r="I302" i="20"/>
  <c r="G326" i="20"/>
  <c r="H326" i="20"/>
  <c r="I326" i="20"/>
  <c r="G202" i="20"/>
  <c r="H202" i="20"/>
  <c r="I202" i="20"/>
  <c r="G295" i="20"/>
  <c r="H295" i="20"/>
  <c r="I295" i="20"/>
  <c r="G254" i="20"/>
  <c r="H254" i="20"/>
  <c r="I254" i="20"/>
  <c r="G317" i="20"/>
  <c r="H317" i="20"/>
  <c r="I317" i="20"/>
  <c r="G272" i="20"/>
  <c r="H272" i="20"/>
  <c r="I272" i="20"/>
  <c r="G395" i="20"/>
  <c r="H395" i="20"/>
  <c r="I395" i="20"/>
  <c r="G433" i="20"/>
  <c r="H433" i="20"/>
  <c r="I433" i="20"/>
  <c r="G511" i="20"/>
  <c r="H511" i="20"/>
  <c r="I511" i="20"/>
  <c r="G442" i="20"/>
  <c r="H442" i="20"/>
  <c r="I442" i="20"/>
  <c r="G358" i="20"/>
  <c r="H358" i="20"/>
  <c r="I358" i="20"/>
  <c r="G328" i="20"/>
  <c r="H328" i="20"/>
  <c r="I328" i="20"/>
  <c r="G383" i="20"/>
  <c r="H383" i="20"/>
  <c r="I383" i="20"/>
  <c r="G518" i="20"/>
  <c r="H518" i="20"/>
  <c r="I518" i="20"/>
  <c r="G385" i="20"/>
  <c r="H385" i="20"/>
  <c r="I385" i="20"/>
  <c r="G447" i="20"/>
  <c r="H447" i="20"/>
  <c r="I447" i="20"/>
  <c r="G401" i="20"/>
  <c r="H401" i="20"/>
  <c r="I401" i="20"/>
  <c r="G350" i="20"/>
  <c r="H350" i="20"/>
  <c r="I350" i="20"/>
  <c r="G444" i="20"/>
  <c r="H444" i="20"/>
  <c r="I444" i="20"/>
  <c r="G354" i="20"/>
  <c r="H354" i="20"/>
  <c r="I354" i="20"/>
  <c r="G477" i="20"/>
  <c r="H477" i="20"/>
  <c r="I477" i="20"/>
  <c r="G529" i="20"/>
  <c r="H529" i="20"/>
  <c r="I529" i="20"/>
  <c r="G438" i="20"/>
  <c r="H438" i="20"/>
  <c r="I438" i="20"/>
  <c r="G379" i="20"/>
  <c r="H379" i="20"/>
  <c r="I379" i="20"/>
  <c r="G293" i="20"/>
  <c r="H293" i="20"/>
  <c r="I293" i="20"/>
  <c r="G197" i="20"/>
  <c r="H197" i="20"/>
  <c r="I197" i="20"/>
  <c r="G387" i="20"/>
  <c r="H387" i="20"/>
  <c r="I387" i="20"/>
  <c r="G489" i="20"/>
  <c r="H489" i="20"/>
  <c r="I489" i="20"/>
  <c r="G194" i="20"/>
  <c r="H194" i="20"/>
  <c r="I194" i="20"/>
  <c r="G318" i="20"/>
  <c r="H318" i="20"/>
  <c r="I318" i="20"/>
  <c r="G315" i="20"/>
  <c r="H315" i="20"/>
  <c r="I315" i="20"/>
  <c r="G402" i="20"/>
  <c r="H402" i="20"/>
  <c r="I402" i="20"/>
  <c r="G271" i="20"/>
  <c r="H271" i="20"/>
  <c r="I271" i="20"/>
  <c r="G476" i="20"/>
  <c r="H476" i="20"/>
  <c r="I476" i="20"/>
  <c r="G312" i="20"/>
  <c r="H312" i="20"/>
  <c r="I312" i="20"/>
  <c r="G343" i="20"/>
  <c r="H343" i="20"/>
  <c r="I343" i="20"/>
  <c r="G499" i="20"/>
  <c r="H499" i="20"/>
  <c r="I499" i="20"/>
  <c r="G278" i="20"/>
  <c r="H278" i="20"/>
  <c r="I278" i="20"/>
  <c r="G439" i="20"/>
  <c r="H439" i="20"/>
  <c r="I439" i="20"/>
  <c r="G539" i="20"/>
  <c r="H539" i="20"/>
  <c r="I539" i="20"/>
  <c r="G283" i="20"/>
  <c r="H283" i="20"/>
  <c r="I283" i="20"/>
  <c r="G280" i="20"/>
  <c r="H280" i="20"/>
  <c r="I280" i="20"/>
  <c r="G303" i="20"/>
  <c r="H303" i="20"/>
  <c r="I303" i="20"/>
  <c r="G290" i="20"/>
  <c r="H290" i="20"/>
  <c r="I290" i="20"/>
  <c r="G507" i="20"/>
  <c r="H507" i="20"/>
  <c r="I507" i="20"/>
  <c r="G562" i="20"/>
  <c r="H562" i="20"/>
  <c r="I562" i="20"/>
  <c r="G662" i="20"/>
  <c r="H662" i="20"/>
  <c r="I662" i="20"/>
  <c r="G472" i="20"/>
  <c r="H472" i="20"/>
  <c r="I472" i="20"/>
  <c r="G335" i="20"/>
  <c r="H335" i="20"/>
  <c r="I335" i="20"/>
  <c r="G364" i="20"/>
  <c r="H364" i="20"/>
  <c r="I364" i="20"/>
  <c r="G462" i="20"/>
  <c r="H462" i="20"/>
  <c r="I462" i="20"/>
  <c r="G542" i="20"/>
  <c r="H542" i="20"/>
  <c r="I542" i="20"/>
  <c r="G564" i="20"/>
  <c r="H564" i="20"/>
  <c r="I564" i="20"/>
  <c r="G578" i="20"/>
  <c r="H578" i="20"/>
  <c r="I578" i="20"/>
  <c r="G642" i="20"/>
  <c r="H642" i="20"/>
  <c r="I642" i="20"/>
  <c r="G56" i="20"/>
  <c r="H56" i="20"/>
  <c r="I56" i="20"/>
  <c r="G89" i="20"/>
  <c r="H89" i="20"/>
  <c r="I89" i="20"/>
  <c r="G37" i="20"/>
  <c r="H37" i="20"/>
  <c r="I37" i="20"/>
  <c r="G121" i="20"/>
  <c r="H121" i="20"/>
  <c r="I121" i="20"/>
  <c r="G42" i="20"/>
  <c r="H42" i="20"/>
  <c r="I42" i="20"/>
  <c r="G58" i="20"/>
  <c r="H58" i="20"/>
  <c r="I58" i="20"/>
  <c r="G11" i="20"/>
  <c r="H11" i="20"/>
  <c r="I11" i="20"/>
  <c r="G218" i="20"/>
  <c r="H218" i="20"/>
  <c r="I218" i="20"/>
  <c r="G88" i="20"/>
  <c r="H88" i="20"/>
  <c r="I88" i="20"/>
  <c r="G155" i="20"/>
  <c r="H155" i="20"/>
  <c r="I155" i="20"/>
  <c r="G50" i="20"/>
  <c r="H50" i="20"/>
  <c r="I50" i="20"/>
  <c r="G71" i="20"/>
  <c r="H71" i="20"/>
  <c r="I71" i="20"/>
  <c r="G59" i="20"/>
  <c r="H59" i="20"/>
  <c r="I59" i="20"/>
  <c r="G31" i="20"/>
  <c r="H31" i="20"/>
  <c r="I31" i="20"/>
  <c r="G39" i="20"/>
  <c r="H39" i="20"/>
  <c r="I39" i="20"/>
  <c r="G135" i="20"/>
  <c r="H135" i="20"/>
  <c r="I135" i="20"/>
  <c r="G142" i="20"/>
  <c r="H142" i="20"/>
  <c r="I142" i="20"/>
  <c r="G6" i="20"/>
  <c r="H6" i="20"/>
  <c r="I6" i="20"/>
  <c r="G78" i="20"/>
  <c r="H78" i="20"/>
  <c r="I78" i="20"/>
  <c r="G106" i="20"/>
  <c r="H106" i="20"/>
  <c r="I106" i="20"/>
  <c r="G62" i="20"/>
  <c r="H62" i="20"/>
  <c r="I62" i="20"/>
  <c r="G101" i="20"/>
  <c r="H101" i="20"/>
  <c r="I101" i="20"/>
  <c r="G61" i="20"/>
  <c r="H61" i="20"/>
  <c r="I61" i="20"/>
  <c r="G96" i="20"/>
  <c r="H96" i="20"/>
  <c r="I96" i="20"/>
  <c r="G65" i="20"/>
  <c r="H65" i="20"/>
  <c r="I65" i="20"/>
  <c r="G140" i="20"/>
  <c r="H140" i="20"/>
  <c r="I140" i="20"/>
  <c r="G18" i="20"/>
  <c r="H18" i="20"/>
  <c r="I18" i="20"/>
  <c r="G157" i="20"/>
  <c r="H157" i="20"/>
  <c r="L157" i="20" s="1"/>
  <c r="I157" i="20"/>
  <c r="G79" i="20"/>
  <c r="H79" i="20"/>
  <c r="I79" i="20"/>
  <c r="G54" i="20"/>
  <c r="H54" i="20"/>
  <c r="I54" i="20"/>
  <c r="G5" i="20"/>
  <c r="H5" i="20"/>
  <c r="I5" i="20"/>
  <c r="G30" i="20"/>
  <c r="H30" i="20"/>
  <c r="I30" i="20"/>
  <c r="G64" i="20"/>
  <c r="H64" i="20"/>
  <c r="I64" i="20"/>
  <c r="G187" i="20"/>
  <c r="H187" i="20"/>
  <c r="I187" i="20"/>
  <c r="G186" i="20"/>
  <c r="H186" i="20"/>
  <c r="I186" i="20"/>
  <c r="G21" i="20"/>
  <c r="H21" i="20"/>
  <c r="I21" i="20"/>
  <c r="G27" i="20"/>
  <c r="H27" i="20"/>
  <c r="I27" i="20"/>
  <c r="G51" i="20"/>
  <c r="H51" i="20"/>
  <c r="I51" i="20"/>
  <c r="G28" i="20"/>
  <c r="H28" i="20"/>
  <c r="I28" i="20"/>
  <c r="G122" i="20"/>
  <c r="H122" i="20"/>
  <c r="I122" i="20"/>
  <c r="G38" i="20"/>
  <c r="H38" i="20"/>
  <c r="I38" i="20"/>
  <c r="G153" i="20"/>
  <c r="H153" i="20"/>
  <c r="I153" i="20"/>
  <c r="G67" i="20"/>
  <c r="H67" i="20"/>
  <c r="I67" i="20"/>
  <c r="G73" i="20"/>
  <c r="H73" i="20"/>
  <c r="I73" i="20"/>
  <c r="G12" i="20"/>
  <c r="H12" i="20"/>
  <c r="I12" i="20"/>
  <c r="G14" i="20"/>
  <c r="H14" i="20"/>
  <c r="I14" i="20"/>
  <c r="G17" i="20"/>
  <c r="H17" i="20"/>
  <c r="I17" i="20"/>
  <c r="G138" i="20"/>
  <c r="H138" i="20"/>
  <c r="I138" i="20"/>
  <c r="G22" i="20"/>
  <c r="H22" i="20"/>
  <c r="I22" i="20"/>
  <c r="G91" i="20"/>
  <c r="H91" i="20"/>
  <c r="I91" i="20"/>
  <c r="G2" i="20"/>
  <c r="H2" i="20"/>
  <c r="I2" i="20"/>
  <c r="G25" i="20"/>
  <c r="H25" i="20"/>
  <c r="I25" i="20"/>
  <c r="G82" i="20"/>
  <c r="H82" i="20"/>
  <c r="I82" i="20"/>
  <c r="G74" i="20"/>
  <c r="H74" i="20"/>
  <c r="I74" i="20"/>
  <c r="G57" i="20"/>
  <c r="H57" i="20"/>
  <c r="I57" i="20"/>
  <c r="G3" i="20"/>
  <c r="H3" i="20"/>
  <c r="I3" i="20"/>
  <c r="G125" i="20"/>
  <c r="H125" i="20"/>
  <c r="I125" i="20"/>
  <c r="G47" i="20"/>
  <c r="H47" i="20"/>
  <c r="I47" i="20"/>
  <c r="G97" i="20"/>
  <c r="H97" i="20"/>
  <c r="I97" i="20"/>
  <c r="G168" i="20"/>
  <c r="H168" i="20"/>
  <c r="I168" i="20"/>
  <c r="G32" i="20"/>
  <c r="H32" i="20"/>
  <c r="I32" i="20"/>
  <c r="G9" i="20"/>
  <c r="H9" i="20"/>
  <c r="I9" i="20"/>
  <c r="G84" i="20"/>
  <c r="H84" i="20"/>
  <c r="I84" i="20"/>
  <c r="G52" i="20"/>
  <c r="H52" i="20"/>
  <c r="I52" i="20"/>
  <c r="G46" i="20"/>
  <c r="H46" i="20"/>
  <c r="I46" i="20"/>
  <c r="G20" i="20"/>
  <c r="H20" i="20"/>
  <c r="I20" i="20"/>
  <c r="G81" i="20"/>
  <c r="H81" i="20"/>
  <c r="I81" i="20"/>
  <c r="G76" i="20"/>
  <c r="H76" i="20"/>
  <c r="I76" i="20"/>
  <c r="G41" i="20"/>
  <c r="H41" i="20"/>
  <c r="I41" i="20"/>
  <c r="G40" i="20"/>
  <c r="H40" i="20"/>
  <c r="I40" i="20"/>
  <c r="G77" i="20"/>
  <c r="H77" i="20"/>
  <c r="I77" i="20"/>
  <c r="G13" i="20"/>
  <c r="H13" i="20"/>
  <c r="I13" i="20"/>
  <c r="G83" i="20"/>
  <c r="H83" i="20"/>
  <c r="I83" i="20"/>
  <c r="G100" i="20"/>
  <c r="H100" i="20"/>
  <c r="I100" i="20"/>
  <c r="G16" i="20"/>
  <c r="H16" i="20"/>
  <c r="I16" i="20"/>
  <c r="G128" i="20"/>
  <c r="H128" i="20"/>
  <c r="I128" i="20"/>
  <c r="G48" i="20"/>
  <c r="H48" i="20"/>
  <c r="I48" i="20"/>
  <c r="G4" i="20"/>
  <c r="H4" i="20"/>
  <c r="I4" i="20"/>
  <c r="G26" i="20"/>
  <c r="H26" i="20"/>
  <c r="I26" i="20"/>
  <c r="G85" i="20"/>
  <c r="H85" i="20"/>
  <c r="I85" i="20"/>
  <c r="G33" i="20"/>
  <c r="H33" i="20"/>
  <c r="I33" i="20"/>
  <c r="G92" i="20"/>
  <c r="H92" i="20"/>
  <c r="I92" i="20"/>
  <c r="G53" i="20"/>
  <c r="H53" i="20"/>
  <c r="I53" i="20"/>
  <c r="G35" i="20"/>
  <c r="H35" i="20"/>
  <c r="I35" i="20"/>
  <c r="G221" i="20"/>
  <c r="H221" i="20"/>
  <c r="I221" i="20"/>
  <c r="G132" i="20"/>
  <c r="H132" i="20"/>
  <c r="I132" i="20"/>
  <c r="G19" i="20"/>
  <c r="H19" i="20"/>
  <c r="I19" i="20"/>
  <c r="G75" i="20"/>
  <c r="H75" i="20"/>
  <c r="I75" i="20"/>
  <c r="G60" i="20"/>
  <c r="H60" i="20"/>
  <c r="I60" i="20"/>
  <c r="G10" i="20"/>
  <c r="H10" i="20"/>
  <c r="I10" i="20"/>
  <c r="G70" i="20"/>
  <c r="H70" i="20"/>
  <c r="I70" i="20"/>
  <c r="G7" i="20"/>
  <c r="H7" i="20"/>
  <c r="I7" i="20"/>
  <c r="G248" i="20"/>
  <c r="H248" i="20"/>
  <c r="I248" i="20"/>
  <c r="G191" i="20"/>
  <c r="H191" i="20"/>
  <c r="I191" i="20"/>
  <c r="G265" i="20"/>
  <c r="H265" i="20"/>
  <c r="I265" i="20"/>
  <c r="G240" i="20"/>
  <c r="H240" i="20"/>
  <c r="I240" i="20"/>
  <c r="G15" i="20"/>
  <c r="H15" i="20"/>
  <c r="I15" i="20"/>
  <c r="G45" i="20"/>
  <c r="H45" i="20"/>
  <c r="I45" i="20"/>
  <c r="G111" i="20"/>
  <c r="H111" i="20"/>
  <c r="I111" i="20"/>
  <c r="G69" i="20"/>
  <c r="H69" i="20"/>
  <c r="I69" i="20"/>
  <c r="G137" i="20"/>
  <c r="H137" i="20"/>
  <c r="I137" i="20"/>
  <c r="G356" i="20"/>
  <c r="H356" i="20"/>
  <c r="I356" i="20"/>
  <c r="G115" i="20"/>
  <c r="H115" i="20"/>
  <c r="I115" i="20"/>
  <c r="G113" i="20"/>
  <c r="H113" i="20"/>
  <c r="I113" i="20"/>
  <c r="G24" i="20"/>
  <c r="H24" i="20"/>
  <c r="I24" i="20"/>
  <c r="G116" i="20"/>
  <c r="H116" i="20"/>
  <c r="I116" i="20"/>
  <c r="G151" i="20"/>
  <c r="H151" i="20"/>
  <c r="I151" i="20"/>
  <c r="G98" i="20"/>
  <c r="H98" i="20"/>
  <c r="I98" i="20"/>
  <c r="G126" i="20"/>
  <c r="H126" i="20"/>
  <c r="I126" i="20"/>
  <c r="G80" i="20"/>
  <c r="H80" i="20"/>
  <c r="I80" i="20"/>
  <c r="G258" i="20"/>
  <c r="H258" i="20"/>
  <c r="I258" i="20"/>
  <c r="G152" i="20"/>
  <c r="H152" i="20"/>
  <c r="I152" i="20"/>
  <c r="G131" i="20"/>
  <c r="H131" i="20"/>
  <c r="I131" i="20"/>
  <c r="G107" i="20"/>
  <c r="H107" i="20"/>
  <c r="I107" i="20"/>
  <c r="G183" i="20"/>
  <c r="H183" i="20"/>
  <c r="I183" i="20"/>
  <c r="G203" i="20"/>
  <c r="H203" i="20"/>
  <c r="I203" i="20"/>
  <c r="G207" i="20"/>
  <c r="H207" i="20"/>
  <c r="I207" i="20"/>
  <c r="G220" i="20"/>
  <c r="H220" i="20"/>
  <c r="I220" i="20"/>
  <c r="G219" i="20"/>
  <c r="H219" i="20"/>
  <c r="I219" i="20"/>
  <c r="G227" i="20"/>
  <c r="H227" i="20"/>
  <c r="I227" i="20"/>
  <c r="G241" i="20"/>
  <c r="H241" i="20"/>
  <c r="I241" i="20"/>
  <c r="G257" i="20"/>
  <c r="H257" i="20"/>
  <c r="I257" i="20"/>
  <c r="G287" i="20"/>
  <c r="H287" i="20"/>
  <c r="I287" i="20"/>
  <c r="G307" i="20"/>
  <c r="H307" i="20"/>
  <c r="I307" i="20"/>
  <c r="G322" i="20"/>
  <c r="H322" i="20"/>
  <c r="I322" i="20"/>
  <c r="G321" i="20"/>
  <c r="H321" i="20"/>
  <c r="I321" i="20"/>
  <c r="G310" i="20"/>
  <c r="H310" i="20"/>
  <c r="I310" i="20"/>
  <c r="G301" i="20"/>
  <c r="H301" i="20"/>
  <c r="I301" i="20"/>
  <c r="G330" i="20"/>
  <c r="H330" i="20"/>
  <c r="I330" i="20"/>
  <c r="G334" i="20"/>
  <c r="H334" i="20"/>
  <c r="I334" i="20"/>
  <c r="G351" i="20"/>
  <c r="H351" i="20"/>
  <c r="I351" i="20"/>
  <c r="G337" i="20"/>
  <c r="H337" i="20"/>
  <c r="I337" i="20"/>
  <c r="G336" i="20"/>
  <c r="H336" i="20"/>
  <c r="I336" i="20"/>
  <c r="G349" i="20"/>
  <c r="H349" i="20"/>
  <c r="I349" i="20"/>
  <c r="G353" i="20"/>
  <c r="H353" i="20"/>
  <c r="I353" i="20"/>
  <c r="G90" i="20"/>
  <c r="H90" i="20"/>
  <c r="I90" i="20"/>
  <c r="G341" i="20"/>
  <c r="H341" i="20"/>
  <c r="I341" i="20"/>
  <c r="G362" i="20"/>
  <c r="H362" i="20"/>
  <c r="I362" i="20"/>
  <c r="G366" i="20"/>
  <c r="H366" i="20"/>
  <c r="I366" i="20"/>
  <c r="G133" i="20"/>
  <c r="H133" i="20"/>
  <c r="I133" i="20"/>
  <c r="G369" i="20"/>
  <c r="H369" i="20"/>
  <c r="I369" i="20"/>
  <c r="G372" i="20"/>
  <c r="H372" i="20"/>
  <c r="I372" i="20"/>
  <c r="G376" i="20"/>
  <c r="H376" i="20"/>
  <c r="I376" i="20"/>
  <c r="G377" i="20"/>
  <c r="H377" i="20"/>
  <c r="I377" i="20"/>
  <c r="G378" i="20"/>
  <c r="H378" i="20"/>
  <c r="I378" i="20"/>
  <c r="G382" i="20"/>
  <c r="H382" i="20"/>
  <c r="I382" i="20"/>
  <c r="G411" i="20"/>
  <c r="H411" i="20"/>
  <c r="I411" i="20"/>
  <c r="G391" i="20"/>
  <c r="H391" i="20"/>
  <c r="I391" i="20"/>
  <c r="G416" i="20"/>
  <c r="H416" i="20"/>
  <c r="I416" i="20"/>
  <c r="G396" i="20"/>
  <c r="H396" i="20"/>
  <c r="I396" i="20"/>
  <c r="G392" i="20"/>
  <c r="H392" i="20"/>
  <c r="I392" i="20"/>
  <c r="G393" i="20"/>
  <c r="H393" i="20"/>
  <c r="I393" i="20"/>
  <c r="G400" i="20"/>
  <c r="H400" i="20"/>
  <c r="I400" i="20"/>
  <c r="G414" i="20"/>
  <c r="H414" i="20"/>
  <c r="I414" i="20"/>
  <c r="G405" i="20"/>
  <c r="H405" i="20"/>
  <c r="I405" i="20"/>
  <c r="G443" i="20"/>
  <c r="H443" i="20"/>
  <c r="I443" i="20"/>
  <c r="G415" i="20"/>
  <c r="H415" i="20"/>
  <c r="I415" i="20"/>
  <c r="G406" i="20"/>
  <c r="H406" i="20"/>
  <c r="I406" i="20"/>
  <c r="G398" i="20"/>
  <c r="H398" i="20"/>
  <c r="I398" i="20"/>
  <c r="G407" i="20"/>
  <c r="H407" i="20"/>
  <c r="I407" i="20"/>
  <c r="G422" i="20"/>
  <c r="H422" i="20"/>
  <c r="I422" i="20"/>
  <c r="G432" i="20"/>
  <c r="H432" i="20"/>
  <c r="I432" i="20"/>
  <c r="G424" i="20"/>
  <c r="H424" i="20"/>
  <c r="I424" i="20"/>
  <c r="G417" i="20"/>
  <c r="H417" i="20"/>
  <c r="I417" i="20"/>
  <c r="G420" i="20"/>
  <c r="H420" i="20"/>
  <c r="I420" i="20"/>
  <c r="G423" i="20"/>
  <c r="H423" i="20"/>
  <c r="I423" i="20"/>
  <c r="G434" i="20"/>
  <c r="H434" i="20"/>
  <c r="I434" i="20"/>
  <c r="G440" i="20"/>
  <c r="H440" i="20"/>
  <c r="I440" i="20"/>
  <c r="G412" i="20"/>
  <c r="H412" i="20"/>
  <c r="I412" i="20"/>
  <c r="G454" i="20"/>
  <c r="H454" i="20"/>
  <c r="I454" i="20"/>
  <c r="G429" i="20"/>
  <c r="H429" i="20"/>
  <c r="I429" i="20"/>
  <c r="G431" i="20"/>
  <c r="H431" i="20"/>
  <c r="I431" i="20"/>
  <c r="G436" i="20"/>
  <c r="H436" i="20"/>
  <c r="I436" i="20"/>
  <c r="G441" i="20"/>
  <c r="H441" i="20"/>
  <c r="I441" i="20"/>
  <c r="G425" i="20"/>
  <c r="H425" i="20"/>
  <c r="I425" i="20"/>
  <c r="G430" i="20"/>
  <c r="H430" i="20"/>
  <c r="I430" i="20"/>
  <c r="G428" i="20"/>
  <c r="H428" i="20"/>
  <c r="I428" i="20"/>
  <c r="G435" i="20"/>
  <c r="H435" i="20"/>
  <c r="I435" i="20"/>
  <c r="G427" i="20"/>
  <c r="H427" i="20"/>
  <c r="I427" i="20"/>
  <c r="G426" i="20"/>
  <c r="H426" i="20"/>
  <c r="I426" i="20"/>
  <c r="G452" i="20"/>
  <c r="H452" i="20"/>
  <c r="I452" i="20"/>
  <c r="G449" i="20"/>
  <c r="H449" i="20"/>
  <c r="I449" i="20"/>
  <c r="G445" i="20"/>
  <c r="H445" i="20"/>
  <c r="I445" i="20"/>
  <c r="G437" i="20"/>
  <c r="H437" i="20"/>
  <c r="I437" i="20"/>
  <c r="G455" i="20"/>
  <c r="H455" i="20"/>
  <c r="I455" i="20"/>
  <c r="G451" i="20"/>
  <c r="H451" i="20"/>
  <c r="I451" i="20"/>
  <c r="G457" i="20"/>
  <c r="H457" i="20"/>
  <c r="I457" i="20"/>
  <c r="G460" i="20"/>
  <c r="H460" i="20"/>
  <c r="I460" i="20"/>
  <c r="G453" i="20"/>
  <c r="H453" i="20"/>
  <c r="I453" i="20"/>
  <c r="G470" i="20"/>
  <c r="H470" i="20"/>
  <c r="I470" i="20"/>
  <c r="G465" i="20"/>
  <c r="H465" i="20"/>
  <c r="I465" i="20"/>
  <c r="G512" i="20"/>
  <c r="H512" i="20"/>
  <c r="I512" i="20"/>
  <c r="G468" i="20"/>
  <c r="H468" i="20"/>
  <c r="I468" i="20"/>
  <c r="G459" i="20"/>
  <c r="H459" i="20"/>
  <c r="I459" i="20"/>
  <c r="G461" i="20"/>
  <c r="H461" i="20"/>
  <c r="I461" i="20"/>
  <c r="G467" i="20"/>
  <c r="H467" i="20"/>
  <c r="I467" i="20"/>
  <c r="G458" i="20"/>
  <c r="H458" i="20"/>
  <c r="I458" i="20"/>
  <c r="G456" i="20"/>
  <c r="H456" i="20"/>
  <c r="I456" i="20"/>
  <c r="G485" i="20"/>
  <c r="H485" i="20"/>
  <c r="I485" i="20"/>
  <c r="G469" i="20"/>
  <c r="H469" i="20"/>
  <c r="I469" i="20"/>
  <c r="G466" i="20"/>
  <c r="H466" i="20"/>
  <c r="I466" i="20"/>
  <c r="G480" i="20"/>
  <c r="H480" i="20"/>
  <c r="I480" i="20"/>
  <c r="G481" i="20"/>
  <c r="H481" i="20"/>
  <c r="I481" i="20"/>
  <c r="G478" i="20"/>
  <c r="H478" i="20"/>
  <c r="I478" i="20"/>
  <c r="G474" i="20"/>
  <c r="H474" i="20"/>
  <c r="I474" i="20"/>
  <c r="G554" i="20"/>
  <c r="H554" i="20"/>
  <c r="I554" i="20"/>
  <c r="G484" i="20"/>
  <c r="H484" i="20"/>
  <c r="I484" i="20"/>
  <c r="G506" i="20"/>
  <c r="H506" i="20"/>
  <c r="I506" i="20"/>
  <c r="G487" i="20"/>
  <c r="H487" i="20"/>
  <c r="I487" i="20"/>
  <c r="G486" i="20"/>
  <c r="H486" i="20"/>
  <c r="I486" i="20"/>
  <c r="G495" i="20"/>
  <c r="H495" i="20"/>
  <c r="I495" i="20"/>
  <c r="G117" i="20"/>
  <c r="H117" i="20"/>
  <c r="I117" i="20"/>
  <c r="G482" i="20"/>
  <c r="H482" i="20"/>
  <c r="I482" i="20"/>
  <c r="G483" i="20"/>
  <c r="H483" i="20"/>
  <c r="I483" i="20"/>
  <c r="G93" i="20"/>
  <c r="H93" i="20"/>
  <c r="I93" i="20"/>
  <c r="G493" i="20"/>
  <c r="H493" i="20"/>
  <c r="I493" i="20"/>
  <c r="G550" i="20"/>
  <c r="H550" i="20"/>
  <c r="I550" i="20"/>
  <c r="G498" i="20"/>
  <c r="H498" i="20"/>
  <c r="I498" i="20"/>
  <c r="G491" i="20"/>
  <c r="H491" i="20"/>
  <c r="I491" i="20"/>
  <c r="G488" i="20"/>
  <c r="H488" i="20"/>
  <c r="I488" i="20"/>
  <c r="G664" i="20"/>
  <c r="H664" i="20"/>
  <c r="I664" i="20"/>
  <c r="G496" i="20"/>
  <c r="H496" i="20"/>
  <c r="I496" i="20"/>
  <c r="G494" i="20"/>
  <c r="H494" i="20"/>
  <c r="I494" i="20"/>
  <c r="G492" i="20"/>
  <c r="H492" i="20"/>
  <c r="I492" i="20"/>
  <c r="G571" i="20"/>
  <c r="H571" i="20"/>
  <c r="I571" i="20"/>
  <c r="G500" i="20"/>
  <c r="H500" i="20"/>
  <c r="I500" i="20"/>
  <c r="G501" i="20"/>
  <c r="H501" i="20"/>
  <c r="I501" i="20"/>
  <c r="G504" i="20"/>
  <c r="H504" i="20"/>
  <c r="I504" i="20"/>
  <c r="G503" i="20"/>
  <c r="H503" i="20"/>
  <c r="I503" i="20"/>
  <c r="G118" i="20"/>
  <c r="H118" i="20"/>
  <c r="I118" i="20"/>
  <c r="G502" i="20"/>
  <c r="H502" i="20"/>
  <c r="I502" i="20"/>
  <c r="G509" i="20"/>
  <c r="H509" i="20"/>
  <c r="I509" i="20"/>
  <c r="G171" i="20"/>
  <c r="H171" i="20"/>
  <c r="I171" i="20"/>
  <c r="G566" i="20"/>
  <c r="H566" i="20"/>
  <c r="I566" i="20"/>
  <c r="G516" i="20"/>
  <c r="H516" i="20"/>
  <c r="I516" i="20"/>
  <c r="G510" i="20"/>
  <c r="H510" i="20"/>
  <c r="I510" i="20"/>
  <c r="G520" i="20"/>
  <c r="H520" i="20"/>
  <c r="I520" i="20"/>
  <c r="G559" i="20"/>
  <c r="H559" i="20"/>
  <c r="I559" i="20"/>
  <c r="G508" i="20"/>
  <c r="H508" i="20"/>
  <c r="I508" i="20"/>
  <c r="G547" i="20"/>
  <c r="H547" i="20"/>
  <c r="I547" i="20"/>
  <c r="G534" i="20"/>
  <c r="H534" i="20"/>
  <c r="I534" i="20"/>
  <c r="G526" i="20"/>
  <c r="H526" i="20"/>
  <c r="I526" i="20"/>
  <c r="G531" i="20"/>
  <c r="H531" i="20"/>
  <c r="I531" i="20"/>
  <c r="G261" i="20"/>
  <c r="H261" i="20"/>
  <c r="I261" i="20"/>
  <c r="G522" i="20"/>
  <c r="H522" i="20"/>
  <c r="I522" i="20"/>
  <c r="G533" i="20"/>
  <c r="H533" i="20"/>
  <c r="I533" i="20"/>
  <c r="G515" i="20"/>
  <c r="H515" i="20"/>
  <c r="I515" i="20"/>
  <c r="G514" i="20"/>
  <c r="H514" i="20"/>
  <c r="I514" i="20"/>
  <c r="G523" i="20"/>
  <c r="H523" i="20"/>
  <c r="I523" i="20"/>
  <c r="G528" i="20"/>
  <c r="H528" i="20"/>
  <c r="I528" i="20"/>
  <c r="G527" i="20"/>
  <c r="H527" i="20"/>
  <c r="I527" i="20"/>
  <c r="G556" i="20"/>
  <c r="H556" i="20"/>
  <c r="I556" i="20"/>
  <c r="G538" i="20"/>
  <c r="H538" i="20"/>
  <c r="I538" i="20"/>
  <c r="G540" i="20"/>
  <c r="H540" i="20"/>
  <c r="I540" i="20"/>
  <c r="G260" i="20"/>
  <c r="H260" i="20"/>
  <c r="I260" i="20"/>
  <c r="G519" i="20"/>
  <c r="H519" i="20"/>
  <c r="I519" i="20"/>
  <c r="G530" i="20"/>
  <c r="H530" i="20"/>
  <c r="I530" i="20"/>
  <c r="G549" i="20"/>
  <c r="H549" i="20"/>
  <c r="I549" i="20"/>
  <c r="G525" i="20"/>
  <c r="H525" i="20"/>
  <c r="I525" i="20"/>
  <c r="G269" i="20"/>
  <c r="H269" i="20"/>
  <c r="I269" i="20"/>
  <c r="G537" i="20"/>
  <c r="H537" i="20"/>
  <c r="I537" i="20"/>
  <c r="G560" i="20"/>
  <c r="H560" i="20"/>
  <c r="I560" i="20"/>
  <c r="G545" i="20"/>
  <c r="H545" i="20"/>
  <c r="I545" i="20"/>
  <c r="G541" i="20"/>
  <c r="H541" i="20"/>
  <c r="I541" i="20"/>
  <c r="G532" i="20"/>
  <c r="H532" i="20"/>
  <c r="I532" i="20"/>
  <c r="G536" i="20"/>
  <c r="H536" i="20"/>
  <c r="I536" i="20"/>
  <c r="G551" i="20"/>
  <c r="H551" i="20"/>
  <c r="I551" i="20"/>
  <c r="G546" i="20"/>
  <c r="H546" i="20"/>
  <c r="I546" i="20"/>
  <c r="G552" i="20"/>
  <c r="H552" i="20"/>
  <c r="I552" i="20"/>
  <c r="G599" i="20"/>
  <c r="H599" i="20"/>
  <c r="I599" i="20"/>
  <c r="G544" i="20"/>
  <c r="H544" i="20"/>
  <c r="I544" i="20"/>
  <c r="G561" i="20"/>
  <c r="H561" i="20"/>
  <c r="I561" i="20"/>
  <c r="G548" i="20"/>
  <c r="H548" i="20"/>
  <c r="I548" i="20"/>
  <c r="G543" i="20"/>
  <c r="H543" i="20"/>
  <c r="I543" i="20"/>
  <c r="G159" i="20"/>
  <c r="H159" i="20"/>
  <c r="I159" i="20"/>
  <c r="G558" i="20"/>
  <c r="H558" i="20"/>
  <c r="I558" i="20"/>
  <c r="G568" i="20"/>
  <c r="H568" i="20"/>
  <c r="I568" i="20"/>
  <c r="G557" i="20"/>
  <c r="H557" i="20"/>
  <c r="I557" i="20"/>
  <c r="G553" i="20"/>
  <c r="H553" i="20"/>
  <c r="I553" i="20"/>
  <c r="G577" i="20"/>
  <c r="H577" i="20"/>
  <c r="I577" i="20"/>
  <c r="G573" i="20"/>
  <c r="H573" i="20"/>
  <c r="I573" i="20"/>
  <c r="G575" i="20"/>
  <c r="H575" i="20"/>
  <c r="I575" i="20"/>
  <c r="G555" i="20"/>
  <c r="H555" i="20"/>
  <c r="I555" i="20"/>
  <c r="G620" i="20"/>
  <c r="H620" i="20"/>
  <c r="I620" i="20"/>
  <c r="G570" i="20"/>
  <c r="H570" i="20"/>
  <c r="I570" i="20"/>
  <c r="G576" i="20"/>
  <c r="H576" i="20"/>
  <c r="I576" i="20"/>
  <c r="G149" i="20"/>
  <c r="H149" i="20"/>
  <c r="I149" i="20"/>
  <c r="G574" i="20"/>
  <c r="H574" i="20"/>
  <c r="I574" i="20"/>
  <c r="G563" i="20"/>
  <c r="H563" i="20"/>
  <c r="I563" i="20"/>
  <c r="G579" i="20"/>
  <c r="H579" i="20"/>
  <c r="I579" i="20"/>
  <c r="G262" i="20"/>
  <c r="H262" i="20"/>
  <c r="I262" i="20"/>
  <c r="G123" i="20"/>
  <c r="H123" i="20"/>
  <c r="I123" i="20"/>
  <c r="G567" i="20"/>
  <c r="H567" i="20"/>
  <c r="I567" i="20"/>
  <c r="G569" i="20"/>
  <c r="H569" i="20"/>
  <c r="I569" i="20"/>
  <c r="G588" i="20"/>
  <c r="H588" i="20"/>
  <c r="I588" i="20"/>
  <c r="G572" i="20"/>
  <c r="H572" i="20"/>
  <c r="I572" i="20"/>
  <c r="G600" i="20"/>
  <c r="H600" i="20"/>
  <c r="I600" i="20"/>
  <c r="G582" i="20"/>
  <c r="H582" i="20"/>
  <c r="I582" i="20"/>
  <c r="G601" i="20"/>
  <c r="H601" i="20"/>
  <c r="I601" i="20"/>
  <c r="G597" i="20"/>
  <c r="H597" i="20"/>
  <c r="I597" i="20"/>
  <c r="G581" i="20"/>
  <c r="H581" i="20"/>
  <c r="I581" i="20"/>
  <c r="G598" i="20"/>
  <c r="H598" i="20"/>
  <c r="I598" i="20"/>
  <c r="G584" i="20"/>
  <c r="H584" i="20"/>
  <c r="I584" i="20"/>
  <c r="G589" i="20"/>
  <c r="H589" i="20"/>
  <c r="I589" i="20"/>
  <c r="G586" i="20"/>
  <c r="H586" i="20"/>
  <c r="I586" i="20"/>
  <c r="G585" i="20"/>
  <c r="H585" i="20"/>
  <c r="I585" i="20"/>
  <c r="G641" i="20"/>
  <c r="H641" i="20"/>
  <c r="I641" i="20"/>
  <c r="G580" i="20"/>
  <c r="H580" i="20"/>
  <c r="I580" i="20"/>
  <c r="G594" i="20"/>
  <c r="H594" i="20"/>
  <c r="I594" i="20"/>
  <c r="G592" i="20"/>
  <c r="H592" i="20"/>
  <c r="I592" i="20"/>
  <c r="G602" i="20"/>
  <c r="H602" i="20"/>
  <c r="I602" i="20"/>
  <c r="G619" i="20"/>
  <c r="H619" i="20"/>
  <c r="I619" i="20"/>
  <c r="G638" i="20"/>
  <c r="H638" i="20"/>
  <c r="I638" i="20"/>
  <c r="G595" i="20"/>
  <c r="H595" i="20"/>
  <c r="I595" i="20"/>
  <c r="G587" i="20"/>
  <c r="H587" i="20"/>
  <c r="I587" i="20"/>
  <c r="G583" i="20"/>
  <c r="H583" i="20"/>
  <c r="I583" i="20"/>
  <c r="G596" i="20"/>
  <c r="H596" i="20"/>
  <c r="I596" i="20"/>
  <c r="G604" i="20"/>
  <c r="H604" i="20"/>
  <c r="I604" i="20"/>
  <c r="G615" i="20"/>
  <c r="H615" i="20"/>
  <c r="I615" i="20"/>
  <c r="G590" i="20"/>
  <c r="H590" i="20"/>
  <c r="I590" i="20"/>
  <c r="G256" i="20"/>
  <c r="H256" i="20"/>
  <c r="I256" i="20"/>
  <c r="G593" i="20"/>
  <c r="H593" i="20"/>
  <c r="I593" i="20"/>
  <c r="G359" i="20"/>
  <c r="H359" i="20"/>
  <c r="I359" i="20"/>
  <c r="G603" i="20"/>
  <c r="H603" i="20"/>
  <c r="I603" i="20"/>
  <c r="G591" i="20"/>
  <c r="H591" i="20"/>
  <c r="I591" i="20"/>
  <c r="G610" i="20"/>
  <c r="H610" i="20"/>
  <c r="I610" i="20"/>
  <c r="G609" i="20"/>
  <c r="H609" i="20"/>
  <c r="I609" i="20"/>
  <c r="G259" i="20"/>
  <c r="H259" i="20"/>
  <c r="I259" i="20"/>
  <c r="G606" i="20"/>
  <c r="H606" i="20"/>
  <c r="I606" i="20"/>
  <c r="G654" i="20"/>
  <c r="H654" i="20"/>
  <c r="I654" i="20"/>
  <c r="G605" i="20"/>
  <c r="H605" i="20"/>
  <c r="I605" i="20"/>
  <c r="G613" i="20"/>
  <c r="H613" i="20"/>
  <c r="I613" i="20"/>
  <c r="G388" i="20"/>
  <c r="H388" i="20"/>
  <c r="I388" i="20"/>
  <c r="G652" i="20"/>
  <c r="H652" i="20"/>
  <c r="I652" i="20"/>
  <c r="G612" i="20"/>
  <c r="H612" i="20"/>
  <c r="I612" i="20"/>
  <c r="G614" i="20"/>
  <c r="H614" i="20"/>
  <c r="I614" i="20"/>
  <c r="G838" i="20"/>
  <c r="H838" i="20"/>
  <c r="I838" i="20"/>
  <c r="G644" i="20"/>
  <c r="H644" i="20"/>
  <c r="I644" i="20"/>
  <c r="G622" i="20"/>
  <c r="H622" i="20"/>
  <c r="I622" i="20"/>
  <c r="G175" i="20"/>
  <c r="H175" i="20"/>
  <c r="I175" i="20"/>
  <c r="G618" i="20"/>
  <c r="H618" i="20"/>
  <c r="I618" i="20"/>
  <c r="G634" i="20"/>
  <c r="H634" i="20"/>
  <c r="I634" i="20"/>
  <c r="G653" i="20"/>
  <c r="H653" i="20"/>
  <c r="I653" i="20"/>
  <c r="G626" i="20"/>
  <c r="H626" i="20"/>
  <c r="I626" i="20"/>
  <c r="G608" i="20"/>
  <c r="H608" i="20"/>
  <c r="I608" i="20"/>
  <c r="G616" i="20"/>
  <c r="H616" i="20"/>
  <c r="I616" i="20"/>
  <c r="G145" i="20"/>
  <c r="H145" i="20"/>
  <c r="I145" i="20"/>
  <c r="G607" i="20"/>
  <c r="H607" i="20"/>
  <c r="I607" i="20"/>
  <c r="G627" i="20"/>
  <c r="H627" i="20"/>
  <c r="I627" i="20"/>
  <c r="G357" i="20"/>
  <c r="H357" i="20"/>
  <c r="I357" i="20"/>
  <c r="G611" i="20"/>
  <c r="H611" i="20"/>
  <c r="I611" i="20"/>
  <c r="G635" i="20"/>
  <c r="H635" i="20"/>
  <c r="I635" i="20"/>
  <c r="G617" i="20"/>
  <c r="H617" i="20"/>
  <c r="I617" i="20"/>
  <c r="G630" i="20"/>
  <c r="H630" i="20"/>
  <c r="I630" i="20"/>
  <c r="G632" i="20"/>
  <c r="H632" i="20"/>
  <c r="I632" i="20"/>
  <c r="G636" i="20"/>
  <c r="H636" i="20"/>
  <c r="I636" i="20"/>
  <c r="G623" i="20"/>
  <c r="H623" i="20"/>
  <c r="I623" i="20"/>
  <c r="G629" i="20"/>
  <c r="H629" i="20"/>
  <c r="I629" i="20"/>
  <c r="G621" i="20"/>
  <c r="H621" i="20"/>
  <c r="I621" i="20"/>
  <c r="G624" i="20"/>
  <c r="H624" i="20"/>
  <c r="I624" i="20"/>
  <c r="G389" i="20"/>
  <c r="H389" i="20"/>
  <c r="I389" i="20"/>
  <c r="G625" i="20"/>
  <c r="H625" i="20"/>
  <c r="I625" i="20"/>
  <c r="G238" i="20"/>
  <c r="H238" i="20"/>
  <c r="I238" i="20"/>
  <c r="G173" i="20"/>
  <c r="H173" i="20"/>
  <c r="I173" i="20"/>
  <c r="G669" i="20"/>
  <c r="H669" i="20"/>
  <c r="I669" i="20"/>
  <c r="G327" i="20"/>
  <c r="H327" i="20"/>
  <c r="I327" i="20"/>
  <c r="G640" i="20"/>
  <c r="H640" i="20"/>
  <c r="I640" i="20"/>
  <c r="G689" i="20"/>
  <c r="H689" i="20"/>
  <c r="I689" i="20"/>
  <c r="G628" i="20"/>
  <c r="H628" i="20"/>
  <c r="I628" i="20"/>
  <c r="G289" i="20"/>
  <c r="H289" i="20"/>
  <c r="I289" i="20"/>
  <c r="G631" i="20"/>
  <c r="H631" i="20"/>
  <c r="I631" i="20"/>
  <c r="G663" i="20"/>
  <c r="H663" i="20"/>
  <c r="I663" i="20"/>
  <c r="G633" i="20"/>
  <c r="H633" i="20"/>
  <c r="I633" i="20"/>
  <c r="G637" i="20"/>
  <c r="H637" i="20"/>
  <c r="I637" i="20"/>
  <c r="G647" i="20"/>
  <c r="H647" i="20"/>
  <c r="I647" i="20"/>
  <c r="G677" i="20"/>
  <c r="H677" i="20"/>
  <c r="I677" i="20"/>
  <c r="G649" i="20"/>
  <c r="H649" i="20"/>
  <c r="I649" i="20"/>
  <c r="G643" i="20"/>
  <c r="H643" i="20"/>
  <c r="I643" i="20"/>
  <c r="G793" i="20"/>
  <c r="H793" i="20"/>
  <c r="I793" i="20"/>
  <c r="G656" i="20"/>
  <c r="H656" i="20"/>
  <c r="I656" i="20"/>
  <c r="G648" i="20"/>
  <c r="H648" i="20"/>
  <c r="I648" i="20"/>
  <c r="G639" i="20"/>
  <c r="H639" i="20"/>
  <c r="I639" i="20"/>
  <c r="G717" i="20"/>
  <c r="H717" i="20"/>
  <c r="I717" i="20"/>
  <c r="G651" i="20"/>
  <c r="H651" i="20"/>
  <c r="I651" i="20"/>
  <c r="G725" i="20"/>
  <c r="H725" i="20"/>
  <c r="I725" i="20"/>
  <c r="G659" i="20"/>
  <c r="H659" i="20"/>
  <c r="I659" i="20"/>
  <c r="G661" i="20"/>
  <c r="H661" i="20"/>
  <c r="I661" i="20"/>
  <c r="G657" i="20"/>
  <c r="H657" i="20"/>
  <c r="I657" i="20"/>
  <c r="G688" i="20"/>
  <c r="H688" i="20"/>
  <c r="I688" i="20"/>
  <c r="G679" i="20"/>
  <c r="H679" i="20"/>
  <c r="I679" i="20"/>
  <c r="G645" i="20"/>
  <c r="H645" i="20"/>
  <c r="I645" i="20"/>
  <c r="G646" i="20"/>
  <c r="H646" i="20"/>
  <c r="I646" i="20"/>
  <c r="G685" i="20"/>
  <c r="H685" i="20"/>
  <c r="I685" i="20"/>
  <c r="G691" i="20"/>
  <c r="H691" i="20"/>
  <c r="I691" i="20"/>
  <c r="G780" i="20"/>
  <c r="H780" i="20"/>
  <c r="I780" i="20"/>
  <c r="G650" i="20"/>
  <c r="H650" i="20"/>
  <c r="I650" i="20"/>
  <c r="G672" i="20"/>
  <c r="H672" i="20"/>
  <c r="I672" i="20"/>
  <c r="G655" i="20"/>
  <c r="H655" i="20"/>
  <c r="I655" i="20"/>
  <c r="G687" i="20"/>
  <c r="H687" i="20"/>
  <c r="I687" i="20"/>
  <c r="G666" i="20"/>
  <c r="H666" i="20"/>
  <c r="I666" i="20"/>
  <c r="G660" i="20"/>
  <c r="H660" i="20"/>
  <c r="I660" i="20"/>
  <c r="G683" i="20"/>
  <c r="H683" i="20"/>
  <c r="I683" i="20"/>
  <c r="G711" i="20"/>
  <c r="H711" i="20"/>
  <c r="I711" i="20"/>
  <c r="G674" i="20"/>
  <c r="H674" i="20"/>
  <c r="I674" i="20"/>
  <c r="G742" i="20"/>
  <c r="H742" i="20"/>
  <c r="I742" i="20"/>
  <c r="G682" i="20"/>
  <c r="H682" i="20"/>
  <c r="I682" i="20"/>
  <c r="G665" i="20"/>
  <c r="H665" i="20"/>
  <c r="I665" i="20"/>
  <c r="G748" i="20"/>
  <c r="H748" i="20"/>
  <c r="I748" i="20"/>
  <c r="G708" i="20"/>
  <c r="H708" i="20"/>
  <c r="I708" i="20"/>
  <c r="G274" i="20"/>
  <c r="H274" i="20"/>
  <c r="I274" i="20"/>
  <c r="G658" i="20"/>
  <c r="H658" i="20"/>
  <c r="I658" i="20"/>
  <c r="G667" i="20"/>
  <c r="H667" i="20"/>
  <c r="I667" i="20"/>
  <c r="G720" i="20"/>
  <c r="H720" i="20"/>
  <c r="I720" i="20"/>
  <c r="G698" i="20"/>
  <c r="H698" i="20"/>
  <c r="I698" i="20"/>
  <c r="G233" i="20"/>
  <c r="H233" i="20"/>
  <c r="I233" i="20"/>
  <c r="G668" i="20"/>
  <c r="H668" i="20"/>
  <c r="I668" i="20"/>
  <c r="G352" i="20"/>
  <c r="H352" i="20"/>
  <c r="I352" i="20"/>
  <c r="G676" i="20"/>
  <c r="H676" i="20"/>
  <c r="I676" i="20"/>
  <c r="G686" i="20"/>
  <c r="H686" i="20"/>
  <c r="I686" i="20"/>
  <c r="G228" i="20"/>
  <c r="H228" i="20"/>
  <c r="I228" i="20"/>
  <c r="G681" i="20"/>
  <c r="H681" i="20"/>
  <c r="I681" i="20"/>
  <c r="G675" i="20"/>
  <c r="H675" i="20"/>
  <c r="I675" i="20"/>
  <c r="G671" i="20"/>
  <c r="H671" i="20"/>
  <c r="I671" i="20"/>
  <c r="G700" i="20"/>
  <c r="H700" i="20"/>
  <c r="I700" i="20"/>
  <c r="G722" i="20"/>
  <c r="H722" i="20"/>
  <c r="I722" i="20"/>
  <c r="G732" i="20"/>
  <c r="H732" i="20"/>
  <c r="I732" i="20"/>
  <c r="G297" i="20"/>
  <c r="H297" i="20"/>
  <c r="I297" i="20"/>
  <c r="G670" i="20"/>
  <c r="H670" i="20"/>
  <c r="I670" i="20"/>
  <c r="G747" i="20"/>
  <c r="H747" i="20"/>
  <c r="I747" i="20"/>
  <c r="G706" i="20"/>
  <c r="H706" i="20"/>
  <c r="I706" i="20"/>
  <c r="G702" i="20"/>
  <c r="H702" i="20"/>
  <c r="I702" i="20"/>
  <c r="G673" i="20"/>
  <c r="H673" i="20"/>
  <c r="I673" i="20"/>
  <c r="G716" i="20"/>
  <c r="H716" i="20"/>
  <c r="I716" i="20"/>
  <c r="G695" i="20"/>
  <c r="H695" i="20"/>
  <c r="L695" i="20" s="1"/>
  <c r="I695" i="20"/>
  <c r="G680" i="20"/>
  <c r="H680" i="20"/>
  <c r="I680" i="20"/>
  <c r="G678" i="20"/>
  <c r="H678" i="20"/>
  <c r="I678" i="20"/>
  <c r="G684" i="20"/>
  <c r="H684" i="20"/>
  <c r="I684" i="20"/>
  <c r="G360" i="20"/>
  <c r="H360" i="20"/>
  <c r="I360" i="20"/>
  <c r="G251" i="20"/>
  <c r="H251" i="20"/>
  <c r="I251" i="20"/>
  <c r="G712" i="20"/>
  <c r="H712" i="20"/>
  <c r="I712" i="20"/>
  <c r="G690" i="20"/>
  <c r="H690" i="20"/>
  <c r="I690" i="20"/>
  <c r="G692" i="20"/>
  <c r="H692" i="20"/>
  <c r="I692" i="20"/>
  <c r="G703" i="20"/>
  <c r="H703" i="20"/>
  <c r="I703" i="20"/>
  <c r="G694" i="20"/>
  <c r="H694" i="20"/>
  <c r="I694" i="20"/>
  <c r="G709" i="20"/>
  <c r="H709" i="20"/>
  <c r="I709" i="20"/>
  <c r="G704" i="20"/>
  <c r="H704" i="20"/>
  <c r="I704" i="20"/>
  <c r="G718" i="20"/>
  <c r="H718" i="20"/>
  <c r="I718" i="20"/>
  <c r="G264" i="20"/>
  <c r="H264" i="20"/>
  <c r="I264" i="20"/>
  <c r="G707" i="20"/>
  <c r="H707" i="20"/>
  <c r="I707" i="20"/>
  <c r="G705" i="20"/>
  <c r="H705" i="20"/>
  <c r="I705" i="20"/>
  <c r="G701" i="20"/>
  <c r="H701" i="20"/>
  <c r="I701" i="20"/>
  <c r="G697" i="20"/>
  <c r="H697" i="20"/>
  <c r="I697" i="20"/>
  <c r="G323" i="20"/>
  <c r="H323" i="20"/>
  <c r="I323" i="20"/>
  <c r="G693" i="20"/>
  <c r="H693" i="20"/>
  <c r="I693" i="20"/>
  <c r="G781" i="20"/>
  <c r="H781" i="20"/>
  <c r="I781" i="20"/>
  <c r="G380" i="20"/>
  <c r="H380" i="20"/>
  <c r="I380" i="20"/>
  <c r="G699" i="20"/>
  <c r="H699" i="20"/>
  <c r="I699" i="20"/>
  <c r="G463" i="20"/>
  <c r="H463" i="20"/>
  <c r="L463" i="20" s="1"/>
  <c r="I463" i="20"/>
  <c r="G696" i="20"/>
  <c r="H696" i="20"/>
  <c r="I696" i="20"/>
  <c r="G340" i="20"/>
  <c r="H340" i="20"/>
  <c r="I340" i="20"/>
  <c r="G735" i="20"/>
  <c r="H735" i="20"/>
  <c r="I735" i="20"/>
  <c r="G721" i="20"/>
  <c r="H721" i="20"/>
  <c r="I721" i="20"/>
  <c r="G713" i="20"/>
  <c r="H713" i="20"/>
  <c r="I713" i="20"/>
  <c r="G710" i="20"/>
  <c r="H710" i="20"/>
  <c r="I710" i="20"/>
  <c r="G714" i="20"/>
  <c r="H714" i="20"/>
  <c r="I714" i="20"/>
  <c r="G715" i="20"/>
  <c r="H715" i="20"/>
  <c r="I715" i="20"/>
  <c r="G733" i="20"/>
  <c r="H733" i="20"/>
  <c r="I733" i="20"/>
  <c r="G719" i="20"/>
  <c r="H719" i="20"/>
  <c r="I719" i="20"/>
  <c r="G729" i="20"/>
  <c r="H729" i="20"/>
  <c r="I729" i="20"/>
  <c r="G726" i="20"/>
  <c r="H726" i="20"/>
  <c r="I726" i="20"/>
  <c r="G765" i="20"/>
  <c r="H765" i="20"/>
  <c r="I765" i="20"/>
  <c r="G739" i="20"/>
  <c r="H739" i="20"/>
  <c r="I739" i="20"/>
  <c r="G723" i="20"/>
  <c r="H723" i="20"/>
  <c r="I723" i="20"/>
  <c r="G205" i="20"/>
  <c r="H205" i="20"/>
  <c r="I205" i="20"/>
  <c r="G749" i="20"/>
  <c r="H749" i="20"/>
  <c r="I749" i="20"/>
  <c r="G731" i="20"/>
  <c r="H731" i="20"/>
  <c r="I731" i="20"/>
  <c r="G724" i="20"/>
  <c r="H724" i="20"/>
  <c r="I724" i="20"/>
  <c r="G787" i="20"/>
  <c r="H787" i="20"/>
  <c r="I787" i="20"/>
  <c r="G728" i="20"/>
  <c r="H728" i="20"/>
  <c r="I728" i="20"/>
  <c r="G786" i="20"/>
  <c r="H786" i="20"/>
  <c r="I786" i="20"/>
  <c r="G730" i="20"/>
  <c r="H730" i="20"/>
  <c r="I730" i="20"/>
  <c r="G738" i="20"/>
  <c r="H738" i="20"/>
  <c r="I738" i="20"/>
  <c r="G754" i="20"/>
  <c r="H754" i="20"/>
  <c r="I754" i="20"/>
  <c r="G734" i="20"/>
  <c r="H734" i="20"/>
  <c r="I734" i="20"/>
  <c r="G727" i="20"/>
  <c r="H727" i="20"/>
  <c r="I727" i="20"/>
  <c r="G771" i="20"/>
  <c r="H771" i="20"/>
  <c r="I771" i="20"/>
  <c r="G750" i="20"/>
  <c r="H750" i="20"/>
  <c r="I750" i="20"/>
  <c r="G245" i="20"/>
  <c r="H245" i="20"/>
  <c r="I245" i="20"/>
  <c r="G361" i="20"/>
  <c r="H361" i="20"/>
  <c r="I361" i="20"/>
  <c r="G783" i="20"/>
  <c r="H783" i="20"/>
  <c r="I783" i="20"/>
  <c r="G746" i="20"/>
  <c r="H746" i="20"/>
  <c r="I746" i="20"/>
  <c r="G745" i="20"/>
  <c r="H745" i="20"/>
  <c r="I745" i="20"/>
  <c r="G740" i="20"/>
  <c r="H740" i="20"/>
  <c r="I740" i="20"/>
  <c r="G314" i="20"/>
  <c r="H314" i="20"/>
  <c r="I314" i="20"/>
  <c r="G736" i="20"/>
  <c r="H736" i="20"/>
  <c r="I736" i="20"/>
  <c r="G743" i="20"/>
  <c r="H743" i="20"/>
  <c r="I743" i="20"/>
  <c r="G785" i="20"/>
  <c r="H785" i="20"/>
  <c r="I785" i="20"/>
  <c r="G346" i="20"/>
  <c r="H346" i="20"/>
  <c r="I346" i="20"/>
  <c r="G304" i="20"/>
  <c r="H304" i="20"/>
  <c r="I304" i="20"/>
  <c r="G744" i="20"/>
  <c r="H744" i="20"/>
  <c r="I744" i="20"/>
  <c r="G448" i="20"/>
  <c r="H448" i="20"/>
  <c r="I448" i="20"/>
  <c r="G737" i="20"/>
  <c r="H737" i="20"/>
  <c r="I737" i="20"/>
  <c r="G408" i="20"/>
  <c r="H408" i="20"/>
  <c r="I408" i="20"/>
  <c r="G741" i="20"/>
  <c r="H741" i="20"/>
  <c r="I741" i="20"/>
  <c r="G773" i="20"/>
  <c r="H773" i="20"/>
  <c r="I773" i="20"/>
  <c r="G824" i="20"/>
  <c r="H824" i="20"/>
  <c r="I824" i="20"/>
  <c r="G751" i="20"/>
  <c r="H751" i="20"/>
  <c r="I751" i="20"/>
  <c r="G753" i="20"/>
  <c r="H753" i="20"/>
  <c r="I753" i="20"/>
  <c r="G760" i="20"/>
  <c r="H760" i="20"/>
  <c r="I760" i="20"/>
  <c r="G752" i="20"/>
  <c r="H752" i="20"/>
  <c r="I752" i="20"/>
  <c r="G762" i="20"/>
  <c r="H762" i="20"/>
  <c r="I762" i="20"/>
  <c r="G316" i="20"/>
  <c r="H316" i="20"/>
  <c r="I316" i="20"/>
  <c r="G755" i="20"/>
  <c r="H755" i="20"/>
  <c r="I755" i="20"/>
  <c r="G513" i="20"/>
  <c r="H513" i="20"/>
  <c r="I513" i="20"/>
  <c r="G795" i="20"/>
  <c r="H795" i="20"/>
  <c r="I795" i="20"/>
  <c r="G535" i="20"/>
  <c r="H535" i="20"/>
  <c r="I535" i="20"/>
  <c r="G763" i="20"/>
  <c r="H763" i="20"/>
  <c r="I763" i="20"/>
  <c r="G775" i="20"/>
  <c r="H775" i="20"/>
  <c r="I775" i="20"/>
  <c r="G757" i="20"/>
  <c r="H757" i="20"/>
  <c r="I757" i="20"/>
  <c r="G381" i="20"/>
  <c r="H381" i="20"/>
  <c r="I381" i="20"/>
  <c r="G761" i="20"/>
  <c r="H761" i="20"/>
  <c r="I761" i="20"/>
  <c r="G821" i="20"/>
  <c r="H821" i="20"/>
  <c r="I821" i="20"/>
  <c r="G767" i="20"/>
  <c r="H767" i="20"/>
  <c r="I767" i="20"/>
  <c r="G772" i="20"/>
  <c r="H772" i="20"/>
  <c r="I772" i="20"/>
  <c r="G770" i="20"/>
  <c r="H770" i="20"/>
  <c r="I770" i="20"/>
  <c r="G759" i="20"/>
  <c r="H759" i="20"/>
  <c r="I759" i="20"/>
  <c r="G768" i="20"/>
  <c r="H768" i="20"/>
  <c r="I768" i="20"/>
  <c r="G758" i="20"/>
  <c r="H758" i="20"/>
  <c r="I758" i="20"/>
  <c r="G764" i="20"/>
  <c r="H764" i="20"/>
  <c r="I764" i="20"/>
  <c r="G471" i="20"/>
  <c r="H471" i="20"/>
  <c r="I471" i="20"/>
  <c r="G320" i="20"/>
  <c r="H320" i="20"/>
  <c r="I320" i="20"/>
  <c r="G777" i="20"/>
  <c r="H777" i="20"/>
  <c r="I777" i="20"/>
  <c r="G807" i="20"/>
  <c r="H807" i="20"/>
  <c r="I807" i="20"/>
  <c r="G797" i="20"/>
  <c r="H797" i="20"/>
  <c r="I797" i="20"/>
  <c r="G779" i="20"/>
  <c r="H779" i="20"/>
  <c r="I779" i="20"/>
  <c r="G769" i="20"/>
  <c r="H769" i="20"/>
  <c r="I769" i="20"/>
  <c r="G766" i="20"/>
  <c r="H766" i="20"/>
  <c r="I766" i="20"/>
  <c r="G784" i="20"/>
  <c r="H784" i="20"/>
  <c r="I784" i="20"/>
  <c r="G778" i="20"/>
  <c r="H778" i="20"/>
  <c r="I778" i="20"/>
  <c r="G774" i="20"/>
  <c r="H774" i="20"/>
  <c r="I774" i="20"/>
  <c r="G801" i="20"/>
  <c r="H801" i="20"/>
  <c r="I801" i="20"/>
  <c r="G782" i="20"/>
  <c r="H782" i="20"/>
  <c r="I782" i="20"/>
  <c r="G776" i="20"/>
  <c r="H776" i="20"/>
  <c r="I776" i="20"/>
  <c r="G796" i="20"/>
  <c r="H796" i="20"/>
  <c r="I796" i="20"/>
  <c r="G339" i="20"/>
  <c r="H339" i="20"/>
  <c r="I339" i="20"/>
  <c r="G790" i="20"/>
  <c r="H790" i="20"/>
  <c r="I790" i="20"/>
  <c r="G789" i="20"/>
  <c r="H789" i="20"/>
  <c r="I789" i="20"/>
  <c r="G811" i="20"/>
  <c r="H811" i="20"/>
  <c r="I811" i="20"/>
  <c r="G521" i="20"/>
  <c r="H521" i="20"/>
  <c r="I521" i="20"/>
  <c r="G788" i="20"/>
  <c r="H788" i="20"/>
  <c r="I788" i="20"/>
  <c r="G799" i="20"/>
  <c r="H799" i="20"/>
  <c r="I799" i="20"/>
  <c r="G798" i="20"/>
  <c r="H798" i="20"/>
  <c r="I798" i="20"/>
  <c r="G794" i="20"/>
  <c r="H794" i="20"/>
  <c r="I794" i="20"/>
  <c r="G825" i="20"/>
  <c r="H825" i="20"/>
  <c r="I825" i="20"/>
  <c r="G792" i="20"/>
  <c r="H792" i="20"/>
  <c r="I792" i="20"/>
  <c r="G791" i="20"/>
  <c r="H791" i="20"/>
  <c r="I791" i="20"/>
  <c r="G803" i="20"/>
  <c r="H803" i="20"/>
  <c r="I803" i="20"/>
  <c r="G800" i="20"/>
  <c r="H800" i="20"/>
  <c r="I800" i="20"/>
  <c r="G517" i="20"/>
  <c r="H517" i="20"/>
  <c r="I517" i="20"/>
  <c r="G804" i="20"/>
  <c r="H804" i="20"/>
  <c r="I804" i="20"/>
  <c r="G805" i="20"/>
  <c r="H805" i="20"/>
  <c r="I805" i="20"/>
  <c r="G813" i="20"/>
  <c r="H813" i="20"/>
  <c r="I813" i="20"/>
  <c r="G806" i="20"/>
  <c r="H806" i="20"/>
  <c r="I806" i="20"/>
  <c r="G565" i="20"/>
  <c r="H565" i="20"/>
  <c r="I565" i="20"/>
  <c r="G802" i="20"/>
  <c r="H802" i="20"/>
  <c r="I802" i="20"/>
  <c r="G808" i="20"/>
  <c r="H808" i="20"/>
  <c r="I808" i="20"/>
  <c r="G820" i="20"/>
  <c r="H820" i="20"/>
  <c r="I820" i="20"/>
  <c r="G814" i="20"/>
  <c r="H814" i="20"/>
  <c r="I814" i="20"/>
  <c r="G505" i="20"/>
  <c r="H505" i="20"/>
  <c r="I505" i="20"/>
  <c r="G836" i="20"/>
  <c r="H836" i="20"/>
  <c r="I836" i="20"/>
  <c r="G809" i="20"/>
  <c r="H809" i="20"/>
  <c r="I809" i="20"/>
  <c r="G810" i="20"/>
  <c r="H810" i="20"/>
  <c r="I810" i="20"/>
  <c r="G827" i="20"/>
  <c r="H827" i="20"/>
  <c r="I827" i="20"/>
  <c r="G817" i="20"/>
  <c r="H817" i="20"/>
  <c r="I817" i="20"/>
  <c r="G829" i="20"/>
  <c r="H829" i="20"/>
  <c r="I829" i="20"/>
  <c r="G818" i="20"/>
  <c r="H818" i="20"/>
  <c r="I818" i="20"/>
  <c r="G819" i="20"/>
  <c r="H819" i="20"/>
  <c r="I819" i="20"/>
  <c r="G815" i="20"/>
  <c r="H815" i="20"/>
  <c r="I815" i="20"/>
  <c r="G812" i="20"/>
  <c r="H812" i="20"/>
  <c r="I812" i="20"/>
  <c r="G822" i="20"/>
  <c r="H822" i="20"/>
  <c r="I822" i="20"/>
  <c r="G373" i="20"/>
  <c r="H373" i="20"/>
  <c r="I373" i="20"/>
  <c r="G816" i="20"/>
  <c r="H816" i="20"/>
  <c r="I816" i="20"/>
  <c r="G839" i="20"/>
  <c r="H839" i="20"/>
  <c r="I839" i="20"/>
  <c r="G831" i="20"/>
  <c r="H831" i="20"/>
  <c r="I831" i="20"/>
  <c r="G828" i="20"/>
  <c r="H828" i="20"/>
  <c r="I828" i="20"/>
  <c r="G823" i="20"/>
  <c r="H823" i="20"/>
  <c r="I823" i="20"/>
  <c r="G826" i="20"/>
  <c r="H826" i="20"/>
  <c r="I826" i="20"/>
  <c r="G849" i="20"/>
  <c r="H849" i="20"/>
  <c r="I849" i="20"/>
  <c r="G850" i="20"/>
  <c r="H850" i="20"/>
  <c r="I850" i="20"/>
  <c r="G830" i="20"/>
  <c r="H830" i="20"/>
  <c r="I830" i="20"/>
  <c r="G833" i="20"/>
  <c r="H833" i="20"/>
  <c r="I833" i="20"/>
  <c r="G835" i="20"/>
  <c r="H835" i="20"/>
  <c r="I835" i="20"/>
  <c r="G837" i="20"/>
  <c r="H837" i="20"/>
  <c r="I837" i="20"/>
  <c r="G834" i="20"/>
  <c r="H834" i="20"/>
  <c r="I834" i="20"/>
  <c r="G832" i="20"/>
  <c r="H832" i="20"/>
  <c r="I832" i="20"/>
  <c r="G842" i="20"/>
  <c r="H842" i="20"/>
  <c r="I842" i="20"/>
  <c r="G845" i="20"/>
  <c r="H845" i="20"/>
  <c r="I845" i="20"/>
  <c r="G840" i="20"/>
  <c r="H840" i="20"/>
  <c r="I840" i="20"/>
  <c r="G841" i="20"/>
  <c r="H841" i="20"/>
  <c r="I841" i="20"/>
  <c r="G497" i="20"/>
  <c r="H497" i="20"/>
  <c r="I497" i="20"/>
  <c r="G843" i="20"/>
  <c r="H843" i="20"/>
  <c r="I843" i="20"/>
  <c r="G844" i="20"/>
  <c r="H844" i="20"/>
  <c r="I844" i="20"/>
  <c r="G846" i="20"/>
  <c r="H846" i="20"/>
  <c r="I846" i="20"/>
  <c r="G847" i="20"/>
  <c r="H847" i="20"/>
  <c r="I847" i="20"/>
  <c r="G848" i="20"/>
  <c r="H848" i="20"/>
  <c r="I848" i="20"/>
  <c r="G853" i="20"/>
  <c r="H853" i="20"/>
  <c r="I853" i="20"/>
  <c r="G852" i="20"/>
  <c r="H852" i="20"/>
  <c r="I852" i="20"/>
  <c r="G524" i="20"/>
  <c r="H524" i="20"/>
  <c r="I524" i="20"/>
  <c r="G851" i="20"/>
  <c r="H851" i="20"/>
  <c r="I851" i="20"/>
  <c r="G854" i="20"/>
  <c r="H854" i="20"/>
  <c r="I854" i="20"/>
  <c r="G756" i="20"/>
  <c r="H756" i="20"/>
  <c r="I756" i="20"/>
  <c r="G855" i="20"/>
  <c r="H855" i="20"/>
  <c r="I855" i="20"/>
  <c r="G63" i="20"/>
  <c r="H63" i="20"/>
  <c r="I63" i="20"/>
  <c r="G134" i="20"/>
  <c r="H134" i="20"/>
  <c r="I134" i="20"/>
  <c r="G475" i="20"/>
  <c r="H475" i="20"/>
  <c r="I475" i="20"/>
  <c r="G403" i="20"/>
  <c r="H403" i="20"/>
  <c r="I403" i="20"/>
  <c r="G181" i="20"/>
  <c r="H181" i="20"/>
  <c r="I181" i="20"/>
  <c r="G386" i="20"/>
  <c r="H386" i="20"/>
  <c r="I386" i="20"/>
  <c r="G127" i="20"/>
  <c r="H127" i="20"/>
  <c r="I127" i="20"/>
  <c r="G180" i="20"/>
  <c r="H180" i="20"/>
  <c r="I180" i="20"/>
  <c r="G375" i="20"/>
  <c r="H375" i="20"/>
  <c r="I375" i="20"/>
  <c r="G108" i="20"/>
  <c r="H108" i="20"/>
  <c r="I108" i="20"/>
  <c r="G344" i="20"/>
  <c r="H344" i="20"/>
  <c r="I344" i="20"/>
  <c r="H8" i="20"/>
  <c r="I8" i="20"/>
  <c r="G8" i="20"/>
  <c r="L850" i="20"/>
  <c r="K826" i="20"/>
  <c r="L828" i="20"/>
  <c r="L839" i="20"/>
  <c r="K373" i="20"/>
  <c r="L827" i="20"/>
  <c r="L820" i="20"/>
  <c r="L805" i="20"/>
  <c r="L792" i="20"/>
  <c r="L521" i="20"/>
  <c r="L776" i="20"/>
  <c r="L766" i="20"/>
  <c r="L320" i="20"/>
  <c r="L770" i="20"/>
  <c r="L757" i="20"/>
  <c r="L755" i="20"/>
  <c r="L751" i="20"/>
  <c r="L448" i="20"/>
  <c r="L736" i="20"/>
  <c r="L723" i="20"/>
  <c r="L714" i="20"/>
  <c r="L704" i="20"/>
  <c r="L352" i="20"/>
  <c r="L658" i="20"/>
  <c r="L742" i="20"/>
  <c r="L687" i="20"/>
  <c r="L685" i="20"/>
  <c r="L623" i="20"/>
  <c r="L611" i="20"/>
  <c r="L608" i="20"/>
  <c r="L653" i="20"/>
  <c r="L605" i="20"/>
  <c r="L606" i="20"/>
  <c r="L609" i="20"/>
  <c r="L591" i="20"/>
  <c r="L359" i="20"/>
  <c r="L256" i="20"/>
  <c r="L615" i="20"/>
  <c r="L596" i="20"/>
  <c r="L602" i="20"/>
  <c r="L586" i="20"/>
  <c r="L601" i="20"/>
  <c r="L567" i="20"/>
  <c r="L149" i="20"/>
  <c r="L573" i="20"/>
  <c r="L159" i="20"/>
  <c r="L552" i="20"/>
  <c r="L545" i="20"/>
  <c r="L530" i="20"/>
  <c r="L527" i="20"/>
  <c r="L522" i="20"/>
  <c r="L508" i="20"/>
  <c r="L171" i="20"/>
  <c r="L664" i="20"/>
  <c r="L487" i="20"/>
  <c r="L458" i="20"/>
  <c r="L460" i="20"/>
  <c r="L455" i="20"/>
  <c r="K436" i="20"/>
  <c r="K429" i="20"/>
  <c r="K434" i="20"/>
  <c r="K398" i="20"/>
  <c r="K405" i="20"/>
  <c r="K400" i="20"/>
  <c r="L376" i="20"/>
  <c r="L369" i="20"/>
  <c r="L366" i="20"/>
  <c r="L341" i="20"/>
  <c r="L353" i="20"/>
  <c r="L336" i="20"/>
  <c r="L351" i="20"/>
  <c r="L330" i="20"/>
  <c r="L310" i="20"/>
  <c r="L322" i="20"/>
  <c r="L287" i="20"/>
  <c r="L241" i="20"/>
  <c r="L219" i="20"/>
  <c r="L207" i="20"/>
  <c r="L183" i="20"/>
  <c r="L131" i="20"/>
  <c r="L258" i="20"/>
  <c r="L126" i="20"/>
  <c r="L151" i="20"/>
  <c r="L24" i="20"/>
  <c r="L115" i="20"/>
  <c r="L137" i="20"/>
  <c r="L111" i="20"/>
  <c r="L15" i="20"/>
  <c r="L265" i="20"/>
  <c r="L248" i="20"/>
  <c r="L70" i="20"/>
  <c r="L60" i="20"/>
  <c r="L19" i="20"/>
  <c r="L221" i="20"/>
  <c r="L53" i="20"/>
  <c r="L33" i="20"/>
  <c r="L26" i="20"/>
  <c r="L48" i="20"/>
  <c r="L16" i="20"/>
  <c r="L83" i="20"/>
  <c r="U1091" i="19"/>
  <c r="U1263" i="19"/>
  <c r="L1294" i="19"/>
  <c r="K1294" i="19"/>
  <c r="J1294" i="19"/>
  <c r="I1294" i="19"/>
  <c r="H1294" i="19"/>
  <c r="G1294" i="19"/>
  <c r="U1294" i="19" s="1"/>
  <c r="L1198" i="19"/>
  <c r="K1198" i="19"/>
  <c r="J1198" i="19"/>
  <c r="I1198" i="19"/>
  <c r="H1198" i="19"/>
  <c r="G1198" i="19"/>
  <c r="U1198" i="19" s="1"/>
  <c r="L1293" i="19"/>
  <c r="K1293" i="19"/>
  <c r="J1293" i="19"/>
  <c r="I1293" i="19"/>
  <c r="H1293" i="19"/>
  <c r="G1293" i="19"/>
  <c r="U1293" i="19" s="1"/>
  <c r="L1292" i="19"/>
  <c r="K1292" i="19"/>
  <c r="J1292" i="19"/>
  <c r="I1292" i="19"/>
  <c r="H1292" i="19"/>
  <c r="G1292" i="19"/>
  <c r="U1292" i="19" s="1"/>
  <c r="L1197" i="19"/>
  <c r="K1197" i="19"/>
  <c r="J1197" i="19"/>
  <c r="I1197" i="19"/>
  <c r="H1197" i="19"/>
  <c r="G1197" i="19"/>
  <c r="U1197" i="19" s="1"/>
  <c r="L1196" i="19"/>
  <c r="K1196" i="19"/>
  <c r="J1196" i="19"/>
  <c r="I1196" i="19"/>
  <c r="H1196" i="19"/>
  <c r="G1196" i="19"/>
  <c r="U1196" i="19" s="1"/>
  <c r="L1392" i="19"/>
  <c r="K1392" i="19"/>
  <c r="J1392" i="19"/>
  <c r="I1392" i="19"/>
  <c r="H1392" i="19"/>
  <c r="G1392" i="19"/>
  <c r="L1195" i="19"/>
  <c r="K1195" i="19"/>
  <c r="J1195" i="19"/>
  <c r="I1195" i="19"/>
  <c r="H1195" i="19"/>
  <c r="G1195" i="19"/>
  <c r="U1195" i="19" s="1"/>
  <c r="L1194" i="19"/>
  <c r="K1194" i="19"/>
  <c r="J1194" i="19"/>
  <c r="I1194" i="19"/>
  <c r="H1194" i="19"/>
  <c r="G1194" i="19"/>
  <c r="U1194" i="19" s="1"/>
  <c r="L1291" i="19"/>
  <c r="K1291" i="19"/>
  <c r="J1291" i="19"/>
  <c r="I1291" i="19"/>
  <c r="H1291" i="19"/>
  <c r="G1291" i="19"/>
  <c r="U1291" i="19" s="1"/>
  <c r="L1290" i="19"/>
  <c r="K1290" i="19"/>
  <c r="J1290" i="19"/>
  <c r="I1290" i="19"/>
  <c r="H1290" i="19"/>
  <c r="G1290" i="19"/>
  <c r="U1290" i="19" s="1"/>
  <c r="L1193" i="19"/>
  <c r="K1193" i="19"/>
  <c r="J1193" i="19"/>
  <c r="I1193" i="19"/>
  <c r="H1193" i="19"/>
  <c r="G1193" i="19"/>
  <c r="U1193" i="19" s="1"/>
  <c r="L1289" i="19"/>
  <c r="K1289" i="19"/>
  <c r="J1289" i="19"/>
  <c r="I1289" i="19"/>
  <c r="H1289" i="19"/>
  <c r="G1289" i="19"/>
  <c r="U1289" i="19" s="1"/>
  <c r="L1192" i="19"/>
  <c r="K1192" i="19"/>
  <c r="J1192" i="19"/>
  <c r="I1192" i="19"/>
  <c r="H1192" i="19"/>
  <c r="G1192" i="19"/>
  <c r="U1192" i="19" s="1"/>
  <c r="L1288" i="19"/>
  <c r="K1288" i="19"/>
  <c r="J1288" i="19"/>
  <c r="I1288" i="19"/>
  <c r="H1288" i="19"/>
  <c r="G1288" i="19"/>
  <c r="U1288" i="19" s="1"/>
  <c r="L1287" i="19"/>
  <c r="K1287" i="19"/>
  <c r="J1287" i="19"/>
  <c r="I1287" i="19"/>
  <c r="H1287" i="19"/>
  <c r="G1287" i="19"/>
  <c r="U1287" i="19" s="1"/>
  <c r="L1191" i="19"/>
  <c r="K1191" i="19"/>
  <c r="J1191" i="19"/>
  <c r="I1191" i="19"/>
  <c r="H1191" i="19"/>
  <c r="G1191" i="19"/>
  <c r="U1191" i="19" s="1"/>
  <c r="L1391" i="19"/>
  <c r="K1391" i="19"/>
  <c r="J1391" i="19"/>
  <c r="I1391" i="19"/>
  <c r="H1391" i="19"/>
  <c r="G1391" i="19"/>
  <c r="L1190" i="19"/>
  <c r="K1190" i="19"/>
  <c r="J1190" i="19"/>
  <c r="I1190" i="19"/>
  <c r="H1190" i="19"/>
  <c r="G1190" i="19"/>
  <c r="U1190" i="19" s="1"/>
  <c r="L848" i="19"/>
  <c r="K848" i="19"/>
  <c r="J848" i="19"/>
  <c r="I848" i="19"/>
  <c r="H848" i="19"/>
  <c r="G848" i="19"/>
  <c r="U848" i="19" s="1"/>
  <c r="L1286" i="19"/>
  <c r="K1286" i="19"/>
  <c r="J1286" i="19"/>
  <c r="I1286" i="19"/>
  <c r="H1286" i="19"/>
  <c r="G1286" i="19"/>
  <c r="U1286" i="19" s="1"/>
  <c r="L847" i="19"/>
  <c r="K847" i="19"/>
  <c r="J847" i="19"/>
  <c r="I847" i="19"/>
  <c r="H847" i="19"/>
  <c r="G847" i="19"/>
  <c r="U847" i="19" s="1"/>
  <c r="L1189" i="19"/>
  <c r="K1189" i="19"/>
  <c r="J1189" i="19"/>
  <c r="I1189" i="19"/>
  <c r="H1189" i="19"/>
  <c r="G1189" i="19"/>
  <c r="U1189" i="19" s="1"/>
  <c r="L1188" i="19"/>
  <c r="K1188" i="19"/>
  <c r="J1188" i="19"/>
  <c r="I1188" i="19"/>
  <c r="H1188" i="19"/>
  <c r="G1188" i="19"/>
  <c r="U1188" i="19" s="1"/>
  <c r="L1285" i="19"/>
  <c r="K1285" i="19"/>
  <c r="J1285" i="19"/>
  <c r="I1285" i="19"/>
  <c r="H1285" i="19"/>
  <c r="G1285" i="19"/>
  <c r="U1285" i="19" s="1"/>
  <c r="L1187" i="19"/>
  <c r="K1187" i="19"/>
  <c r="J1187" i="19"/>
  <c r="I1187" i="19"/>
  <c r="H1187" i="19"/>
  <c r="G1187" i="19"/>
  <c r="U1187" i="19" s="1"/>
  <c r="L1284" i="19"/>
  <c r="K1284" i="19"/>
  <c r="J1284" i="19"/>
  <c r="I1284" i="19"/>
  <c r="H1284" i="19"/>
  <c r="G1284" i="19"/>
  <c r="U1284" i="19" s="1"/>
  <c r="L1186" i="19"/>
  <c r="K1186" i="19"/>
  <c r="J1186" i="19"/>
  <c r="I1186" i="19"/>
  <c r="H1186" i="19"/>
  <c r="G1186" i="19"/>
  <c r="U1186" i="19" s="1"/>
  <c r="L1185" i="19"/>
  <c r="K1185" i="19"/>
  <c r="J1185" i="19"/>
  <c r="I1185" i="19"/>
  <c r="H1185" i="19"/>
  <c r="G1185" i="19"/>
  <c r="U1185" i="19" s="1"/>
  <c r="L1283" i="19"/>
  <c r="K1283" i="19"/>
  <c r="J1283" i="19"/>
  <c r="I1283" i="19"/>
  <c r="H1283" i="19"/>
  <c r="G1283" i="19"/>
  <c r="U1283" i="19" s="1"/>
  <c r="L1282" i="19"/>
  <c r="K1282" i="19"/>
  <c r="J1282" i="19"/>
  <c r="I1282" i="19"/>
  <c r="H1282" i="19"/>
  <c r="G1282" i="19"/>
  <c r="U1282" i="19" s="1"/>
  <c r="L1184" i="19"/>
  <c r="K1184" i="19"/>
  <c r="J1184" i="19"/>
  <c r="I1184" i="19"/>
  <c r="H1184" i="19"/>
  <c r="G1184" i="19"/>
  <c r="U1184" i="19" s="1"/>
  <c r="L1183" i="19"/>
  <c r="K1183" i="19"/>
  <c r="J1183" i="19"/>
  <c r="I1183" i="19"/>
  <c r="H1183" i="19"/>
  <c r="G1183" i="19"/>
  <c r="U1183" i="19" s="1"/>
  <c r="L1390" i="19"/>
  <c r="K1390" i="19"/>
  <c r="J1390" i="19"/>
  <c r="I1390" i="19"/>
  <c r="H1390" i="19"/>
  <c r="G1390" i="19"/>
  <c r="L1182" i="19"/>
  <c r="K1182" i="19"/>
  <c r="J1182" i="19"/>
  <c r="I1182" i="19"/>
  <c r="H1182" i="19"/>
  <c r="G1182" i="19"/>
  <c r="U1182" i="19" s="1"/>
  <c r="L1357" i="19"/>
  <c r="K1357" i="19"/>
  <c r="J1357" i="19"/>
  <c r="I1357" i="19"/>
  <c r="H1357" i="19"/>
  <c r="G1357" i="19"/>
  <c r="L1181" i="19"/>
  <c r="K1181" i="19"/>
  <c r="J1181" i="19"/>
  <c r="I1181" i="19"/>
  <c r="H1181" i="19"/>
  <c r="G1181" i="19"/>
  <c r="U1181" i="19" s="1"/>
  <c r="L1180" i="19"/>
  <c r="K1180" i="19"/>
  <c r="J1180" i="19"/>
  <c r="I1180" i="19"/>
  <c r="H1180" i="19"/>
  <c r="G1180" i="19"/>
  <c r="U1180" i="19" s="1"/>
  <c r="L1179" i="19"/>
  <c r="K1179" i="19"/>
  <c r="J1179" i="19"/>
  <c r="I1179" i="19"/>
  <c r="H1179" i="19"/>
  <c r="G1179" i="19"/>
  <c r="U1179" i="19" s="1"/>
  <c r="L1389" i="19"/>
  <c r="K1389" i="19"/>
  <c r="J1389" i="19"/>
  <c r="I1389" i="19"/>
  <c r="H1389" i="19"/>
  <c r="G1389" i="19"/>
  <c r="L1281" i="19"/>
  <c r="K1281" i="19"/>
  <c r="J1281" i="19"/>
  <c r="I1281" i="19"/>
  <c r="H1281" i="19"/>
  <c r="G1281" i="19"/>
  <c r="U1281" i="19" s="1"/>
  <c r="L846" i="19"/>
  <c r="K846" i="19"/>
  <c r="J846" i="19"/>
  <c r="I846" i="19"/>
  <c r="H846" i="19"/>
  <c r="G846" i="19"/>
  <c r="U846" i="19" s="1"/>
  <c r="L1178" i="19"/>
  <c r="K1178" i="19"/>
  <c r="J1178" i="19"/>
  <c r="I1178" i="19"/>
  <c r="H1178" i="19"/>
  <c r="G1178" i="19"/>
  <c r="U1178" i="19" s="1"/>
  <c r="L1280" i="19"/>
  <c r="K1280" i="19"/>
  <c r="J1280" i="19"/>
  <c r="I1280" i="19"/>
  <c r="H1280" i="19"/>
  <c r="G1280" i="19"/>
  <c r="U1280" i="19" s="1"/>
  <c r="L1279" i="19"/>
  <c r="K1279" i="19"/>
  <c r="J1279" i="19"/>
  <c r="I1279" i="19"/>
  <c r="H1279" i="19"/>
  <c r="G1279" i="19"/>
  <c r="U1279" i="19" s="1"/>
  <c r="L1177" i="19"/>
  <c r="K1177" i="19"/>
  <c r="J1177" i="19"/>
  <c r="I1177" i="19"/>
  <c r="H1177" i="19"/>
  <c r="G1177" i="19"/>
  <c r="U1177" i="19" s="1"/>
  <c r="L1278" i="19"/>
  <c r="K1278" i="19"/>
  <c r="J1278" i="19"/>
  <c r="I1278" i="19"/>
  <c r="H1278" i="19"/>
  <c r="G1278" i="19"/>
  <c r="U1278" i="19" s="1"/>
  <c r="L1176" i="19"/>
  <c r="K1176" i="19"/>
  <c r="J1176" i="19"/>
  <c r="I1176" i="19"/>
  <c r="H1176" i="19"/>
  <c r="G1176" i="19"/>
  <c r="U1176" i="19" s="1"/>
  <c r="L845" i="19"/>
  <c r="K845" i="19"/>
  <c r="J845" i="19"/>
  <c r="I845" i="19"/>
  <c r="H845" i="19"/>
  <c r="G845" i="19"/>
  <c r="U845" i="19" s="1"/>
  <c r="L1175" i="19"/>
  <c r="K1175" i="19"/>
  <c r="J1175" i="19"/>
  <c r="I1175" i="19"/>
  <c r="H1175" i="19"/>
  <c r="G1175" i="19"/>
  <c r="U1175" i="19" s="1"/>
  <c r="L1277" i="19"/>
  <c r="K1277" i="19"/>
  <c r="J1277" i="19"/>
  <c r="I1277" i="19"/>
  <c r="H1277" i="19"/>
  <c r="G1277" i="19"/>
  <c r="U1277" i="19" s="1"/>
  <c r="L1276" i="19"/>
  <c r="K1276" i="19"/>
  <c r="J1276" i="19"/>
  <c r="I1276" i="19"/>
  <c r="H1276" i="19"/>
  <c r="G1276" i="19"/>
  <c r="U1276" i="19" s="1"/>
  <c r="L1174" i="19"/>
  <c r="K1174" i="19"/>
  <c r="J1174" i="19"/>
  <c r="I1174" i="19"/>
  <c r="H1174" i="19"/>
  <c r="G1174" i="19"/>
  <c r="U1174" i="19" s="1"/>
  <c r="L1275" i="19"/>
  <c r="K1275" i="19"/>
  <c r="J1275" i="19"/>
  <c r="I1275" i="19"/>
  <c r="H1275" i="19"/>
  <c r="G1275" i="19"/>
  <c r="U1275" i="19" s="1"/>
  <c r="L1343" i="19"/>
  <c r="K1343" i="19"/>
  <c r="J1343" i="19"/>
  <c r="I1343" i="19"/>
  <c r="H1343" i="19"/>
  <c r="G1343" i="19"/>
  <c r="L1274" i="19"/>
  <c r="K1274" i="19"/>
  <c r="J1274" i="19"/>
  <c r="I1274" i="19"/>
  <c r="H1274" i="19"/>
  <c r="G1274" i="19"/>
  <c r="U1274" i="19" s="1"/>
  <c r="L1273" i="19"/>
  <c r="K1273" i="19"/>
  <c r="J1273" i="19"/>
  <c r="I1273" i="19"/>
  <c r="H1273" i="19"/>
  <c r="G1273" i="19"/>
  <c r="U1273" i="19" s="1"/>
  <c r="L1173" i="19"/>
  <c r="K1173" i="19"/>
  <c r="J1173" i="19"/>
  <c r="I1173" i="19"/>
  <c r="H1173" i="19"/>
  <c r="G1173" i="19"/>
  <c r="U1173" i="19" s="1"/>
  <c r="L1172" i="19"/>
  <c r="K1172" i="19"/>
  <c r="J1172" i="19"/>
  <c r="I1172" i="19"/>
  <c r="H1172" i="19"/>
  <c r="G1172" i="19"/>
  <c r="U1172" i="19" s="1"/>
  <c r="L1272" i="19"/>
  <c r="K1272" i="19"/>
  <c r="J1272" i="19"/>
  <c r="I1272" i="19"/>
  <c r="H1272" i="19"/>
  <c r="G1272" i="19"/>
  <c r="U1272" i="19" s="1"/>
  <c r="L1271" i="19"/>
  <c r="K1271" i="19"/>
  <c r="J1271" i="19"/>
  <c r="I1271" i="19"/>
  <c r="H1271" i="19"/>
  <c r="G1271" i="19"/>
  <c r="U1271" i="19" s="1"/>
  <c r="L1171" i="19"/>
  <c r="K1171" i="19"/>
  <c r="J1171" i="19"/>
  <c r="I1171" i="19"/>
  <c r="H1171" i="19"/>
  <c r="G1171" i="19"/>
  <c r="U1171" i="19" s="1"/>
  <c r="L1170" i="19"/>
  <c r="K1170" i="19"/>
  <c r="J1170" i="19"/>
  <c r="I1170" i="19"/>
  <c r="H1170" i="19"/>
  <c r="G1170" i="19"/>
  <c r="U1170" i="19" s="1"/>
  <c r="L844" i="19"/>
  <c r="K844" i="19"/>
  <c r="J844" i="19"/>
  <c r="I844" i="19"/>
  <c r="H844" i="19"/>
  <c r="G844" i="19"/>
  <c r="U844" i="19" s="1"/>
  <c r="L1270" i="19"/>
  <c r="K1270" i="19"/>
  <c r="J1270" i="19"/>
  <c r="I1270" i="19"/>
  <c r="H1270" i="19"/>
  <c r="G1270" i="19"/>
  <c r="U1270" i="19" s="1"/>
  <c r="L1269" i="19"/>
  <c r="K1269" i="19"/>
  <c r="J1269" i="19"/>
  <c r="I1269" i="19"/>
  <c r="H1269" i="19"/>
  <c r="G1269" i="19"/>
  <c r="U1269" i="19" s="1"/>
  <c r="L1169" i="19"/>
  <c r="K1169" i="19"/>
  <c r="J1169" i="19"/>
  <c r="I1169" i="19"/>
  <c r="H1169" i="19"/>
  <c r="G1169" i="19"/>
  <c r="U1169" i="19" s="1"/>
  <c r="L843" i="19"/>
  <c r="K843" i="19"/>
  <c r="J843" i="19"/>
  <c r="I843" i="19"/>
  <c r="H843" i="19"/>
  <c r="G843" i="19"/>
  <c r="U843" i="19" s="1"/>
  <c r="L1268" i="19"/>
  <c r="K1268" i="19"/>
  <c r="J1268" i="19"/>
  <c r="I1268" i="19"/>
  <c r="H1268" i="19"/>
  <c r="G1268" i="19"/>
  <c r="U1268" i="19" s="1"/>
  <c r="L1168" i="19"/>
  <c r="K1168" i="19"/>
  <c r="J1168" i="19"/>
  <c r="I1168" i="19"/>
  <c r="H1168" i="19"/>
  <c r="G1168" i="19"/>
  <c r="U1168" i="19" s="1"/>
  <c r="L1167" i="19"/>
  <c r="K1167" i="19"/>
  <c r="J1167" i="19"/>
  <c r="I1167" i="19"/>
  <c r="H1167" i="19"/>
  <c r="G1167" i="19"/>
  <c r="U1167" i="19" s="1"/>
  <c r="L1388" i="19"/>
  <c r="K1388" i="19"/>
  <c r="J1388" i="19"/>
  <c r="I1388" i="19"/>
  <c r="H1388" i="19"/>
  <c r="G1388" i="19"/>
  <c r="L1267" i="19"/>
  <c r="K1267" i="19"/>
  <c r="J1267" i="19"/>
  <c r="I1267" i="19"/>
  <c r="H1267" i="19"/>
  <c r="G1267" i="19"/>
  <c r="U1267" i="19" s="1"/>
  <c r="L1166" i="19"/>
  <c r="K1166" i="19"/>
  <c r="J1166" i="19"/>
  <c r="I1166" i="19"/>
  <c r="H1166" i="19"/>
  <c r="G1166" i="19"/>
  <c r="U1166" i="19" s="1"/>
  <c r="L1165" i="19"/>
  <c r="K1165" i="19"/>
  <c r="J1165" i="19"/>
  <c r="I1165" i="19"/>
  <c r="H1165" i="19"/>
  <c r="G1165" i="19"/>
  <c r="U1165" i="19" s="1"/>
  <c r="L1266" i="19"/>
  <c r="K1266" i="19"/>
  <c r="J1266" i="19"/>
  <c r="I1266" i="19"/>
  <c r="H1266" i="19"/>
  <c r="G1266" i="19"/>
  <c r="U1266" i="19" s="1"/>
  <c r="L1164" i="19"/>
  <c r="K1164" i="19"/>
  <c r="J1164" i="19"/>
  <c r="I1164" i="19"/>
  <c r="H1164" i="19"/>
  <c r="G1164" i="19"/>
  <c r="U1164" i="19" s="1"/>
  <c r="L1163" i="19"/>
  <c r="K1163" i="19"/>
  <c r="J1163" i="19"/>
  <c r="I1163" i="19"/>
  <c r="H1163" i="19"/>
  <c r="G1163" i="19"/>
  <c r="U1163" i="19" s="1"/>
  <c r="L1265" i="19"/>
  <c r="K1265" i="19"/>
  <c r="J1265" i="19"/>
  <c r="I1265" i="19"/>
  <c r="H1265" i="19"/>
  <c r="G1265" i="19"/>
  <c r="U1265" i="19" s="1"/>
  <c r="L1162" i="19"/>
  <c r="K1162" i="19"/>
  <c r="J1162" i="19"/>
  <c r="I1162" i="19"/>
  <c r="H1162" i="19"/>
  <c r="G1162" i="19"/>
  <c r="U1162" i="19" s="1"/>
  <c r="L842" i="19"/>
  <c r="K842" i="19"/>
  <c r="J842" i="19"/>
  <c r="I842" i="19"/>
  <c r="H842" i="19"/>
  <c r="G842" i="19"/>
  <c r="U842" i="19" s="1"/>
  <c r="L1161" i="19"/>
  <c r="K1161" i="19"/>
  <c r="J1161" i="19"/>
  <c r="I1161" i="19"/>
  <c r="H1161" i="19"/>
  <c r="G1161" i="19"/>
  <c r="U1161" i="19" s="1"/>
  <c r="L1160" i="19"/>
  <c r="K1160" i="19"/>
  <c r="J1160" i="19"/>
  <c r="I1160" i="19"/>
  <c r="H1160" i="19"/>
  <c r="G1160" i="19"/>
  <c r="U1160" i="19" s="1"/>
  <c r="L1264" i="19"/>
  <c r="K1264" i="19"/>
  <c r="J1264" i="19"/>
  <c r="I1264" i="19"/>
  <c r="H1264" i="19"/>
  <c r="G1264" i="19"/>
  <c r="U1264" i="19" s="1"/>
  <c r="L841" i="19"/>
  <c r="K841" i="19"/>
  <c r="J841" i="19"/>
  <c r="I841" i="19"/>
  <c r="H841" i="19"/>
  <c r="G841" i="19"/>
  <c r="U841" i="19" s="1"/>
  <c r="L1159" i="19"/>
  <c r="K1159" i="19"/>
  <c r="J1159" i="19"/>
  <c r="I1159" i="19"/>
  <c r="H1159" i="19"/>
  <c r="G1159" i="19"/>
  <c r="U1159" i="19" s="1"/>
  <c r="L1263" i="19"/>
  <c r="K1263" i="19"/>
  <c r="J1263" i="19"/>
  <c r="I1263" i="19"/>
  <c r="H1263" i="19"/>
  <c r="G1263" i="19"/>
  <c r="L1158" i="19"/>
  <c r="K1158" i="19"/>
  <c r="J1158" i="19"/>
  <c r="I1158" i="19"/>
  <c r="H1158" i="19"/>
  <c r="G1158" i="19"/>
  <c r="U1158" i="19" s="1"/>
  <c r="L1157" i="19"/>
  <c r="K1157" i="19"/>
  <c r="J1157" i="19"/>
  <c r="I1157" i="19"/>
  <c r="H1157" i="19"/>
  <c r="G1157" i="19"/>
  <c r="U1157" i="19" s="1"/>
  <c r="L1262" i="19"/>
  <c r="K1262" i="19"/>
  <c r="J1262" i="19"/>
  <c r="I1262" i="19"/>
  <c r="H1262" i="19"/>
  <c r="G1262" i="19"/>
  <c r="U1262" i="19" s="1"/>
  <c r="L236" i="19"/>
  <c r="K236" i="19"/>
  <c r="J236" i="19"/>
  <c r="I236" i="19"/>
  <c r="H236" i="19"/>
  <c r="G236" i="19"/>
  <c r="U236" i="19" s="1"/>
  <c r="L1156" i="19"/>
  <c r="K1156" i="19"/>
  <c r="J1156" i="19"/>
  <c r="I1156" i="19"/>
  <c r="H1156" i="19"/>
  <c r="G1156" i="19"/>
  <c r="U1156" i="19" s="1"/>
  <c r="L1155" i="19"/>
  <c r="K1155" i="19"/>
  <c r="J1155" i="19"/>
  <c r="I1155" i="19"/>
  <c r="H1155" i="19"/>
  <c r="G1155" i="19"/>
  <c r="U1155" i="19" s="1"/>
  <c r="L1261" i="19"/>
  <c r="K1261" i="19"/>
  <c r="J1261" i="19"/>
  <c r="I1261" i="19"/>
  <c r="H1261" i="19"/>
  <c r="G1261" i="19"/>
  <c r="U1261" i="19" s="1"/>
  <c r="L1154" i="19"/>
  <c r="K1154" i="19"/>
  <c r="J1154" i="19"/>
  <c r="I1154" i="19"/>
  <c r="H1154" i="19"/>
  <c r="G1154" i="19"/>
  <c r="U1154" i="19" s="1"/>
  <c r="L1153" i="19"/>
  <c r="K1153" i="19"/>
  <c r="J1153" i="19"/>
  <c r="I1153" i="19"/>
  <c r="H1153" i="19"/>
  <c r="G1153" i="19"/>
  <c r="U1153" i="19" s="1"/>
  <c r="L840" i="19"/>
  <c r="K840" i="19"/>
  <c r="J840" i="19"/>
  <c r="I840" i="19"/>
  <c r="H840" i="19"/>
  <c r="G840" i="19"/>
  <c r="U840" i="19" s="1"/>
  <c r="L839" i="19"/>
  <c r="K839" i="19"/>
  <c r="J839" i="19"/>
  <c r="I839" i="19"/>
  <c r="H839" i="19"/>
  <c r="G839" i="19"/>
  <c r="U839" i="19" s="1"/>
  <c r="L1152" i="19"/>
  <c r="K1152" i="19"/>
  <c r="J1152" i="19"/>
  <c r="I1152" i="19"/>
  <c r="H1152" i="19"/>
  <c r="G1152" i="19"/>
  <c r="U1152" i="19" s="1"/>
  <c r="L1260" i="19"/>
  <c r="K1260" i="19"/>
  <c r="J1260" i="19"/>
  <c r="I1260" i="19"/>
  <c r="H1260" i="19"/>
  <c r="G1260" i="19"/>
  <c r="U1260" i="19" s="1"/>
  <c r="L1151" i="19"/>
  <c r="K1151" i="19"/>
  <c r="J1151" i="19"/>
  <c r="I1151" i="19"/>
  <c r="H1151" i="19"/>
  <c r="G1151" i="19"/>
  <c r="U1151" i="19" s="1"/>
  <c r="L1259" i="19"/>
  <c r="K1259" i="19"/>
  <c r="J1259" i="19"/>
  <c r="I1259" i="19"/>
  <c r="H1259" i="19"/>
  <c r="G1259" i="19"/>
  <c r="U1259" i="19" s="1"/>
  <c r="L1150" i="19"/>
  <c r="K1150" i="19"/>
  <c r="J1150" i="19"/>
  <c r="I1150" i="19"/>
  <c r="H1150" i="19"/>
  <c r="G1150" i="19"/>
  <c r="U1150" i="19" s="1"/>
  <c r="L1258" i="19"/>
  <c r="K1258" i="19"/>
  <c r="J1258" i="19"/>
  <c r="I1258" i="19"/>
  <c r="H1258" i="19"/>
  <c r="G1258" i="19"/>
  <c r="U1258" i="19" s="1"/>
  <c r="L1149" i="19"/>
  <c r="K1149" i="19"/>
  <c r="J1149" i="19"/>
  <c r="I1149" i="19"/>
  <c r="H1149" i="19"/>
  <c r="G1149" i="19"/>
  <c r="U1149" i="19" s="1"/>
  <c r="L1148" i="19"/>
  <c r="K1148" i="19"/>
  <c r="J1148" i="19"/>
  <c r="I1148" i="19"/>
  <c r="H1148" i="19"/>
  <c r="G1148" i="19"/>
  <c r="U1148" i="19" s="1"/>
  <c r="L1147" i="19"/>
  <c r="K1147" i="19"/>
  <c r="J1147" i="19"/>
  <c r="I1147" i="19"/>
  <c r="H1147" i="19"/>
  <c r="G1147" i="19"/>
  <c r="U1147" i="19" s="1"/>
  <c r="L1146" i="19"/>
  <c r="K1146" i="19"/>
  <c r="J1146" i="19"/>
  <c r="I1146" i="19"/>
  <c r="H1146" i="19"/>
  <c r="G1146" i="19"/>
  <c r="U1146" i="19" s="1"/>
  <c r="L1257" i="19"/>
  <c r="K1257" i="19"/>
  <c r="J1257" i="19"/>
  <c r="I1257" i="19"/>
  <c r="H1257" i="19"/>
  <c r="G1257" i="19"/>
  <c r="U1257" i="19" s="1"/>
  <c r="L1256" i="19"/>
  <c r="K1256" i="19"/>
  <c r="J1256" i="19"/>
  <c r="I1256" i="19"/>
  <c r="H1256" i="19"/>
  <c r="G1256" i="19"/>
  <c r="U1256" i="19" s="1"/>
  <c r="L1145" i="19"/>
  <c r="K1145" i="19"/>
  <c r="J1145" i="19"/>
  <c r="I1145" i="19"/>
  <c r="H1145" i="19"/>
  <c r="G1145" i="19"/>
  <c r="U1145" i="19" s="1"/>
  <c r="L1144" i="19"/>
  <c r="K1144" i="19"/>
  <c r="J1144" i="19"/>
  <c r="I1144" i="19"/>
  <c r="H1144" i="19"/>
  <c r="G1144" i="19"/>
  <c r="U1144" i="19" s="1"/>
  <c r="L1143" i="19"/>
  <c r="K1143" i="19"/>
  <c r="J1143" i="19"/>
  <c r="I1143" i="19"/>
  <c r="H1143" i="19"/>
  <c r="G1143" i="19"/>
  <c r="U1143" i="19" s="1"/>
  <c r="L1142" i="19"/>
  <c r="K1142" i="19"/>
  <c r="J1142" i="19"/>
  <c r="I1142" i="19"/>
  <c r="H1142" i="19"/>
  <c r="G1142" i="19"/>
  <c r="U1142" i="19" s="1"/>
  <c r="L1141" i="19"/>
  <c r="K1141" i="19"/>
  <c r="J1141" i="19"/>
  <c r="I1141" i="19"/>
  <c r="H1141" i="19"/>
  <c r="G1141" i="19"/>
  <c r="U1141" i="19" s="1"/>
  <c r="L1140" i="19"/>
  <c r="K1140" i="19"/>
  <c r="J1140" i="19"/>
  <c r="I1140" i="19"/>
  <c r="H1140" i="19"/>
  <c r="G1140" i="19"/>
  <c r="U1140" i="19" s="1"/>
  <c r="L1255" i="19"/>
  <c r="K1255" i="19"/>
  <c r="J1255" i="19"/>
  <c r="I1255" i="19"/>
  <c r="H1255" i="19"/>
  <c r="G1255" i="19"/>
  <c r="U1255" i="19" s="1"/>
  <c r="L1139" i="19"/>
  <c r="K1139" i="19"/>
  <c r="J1139" i="19"/>
  <c r="I1139" i="19"/>
  <c r="H1139" i="19"/>
  <c r="G1139" i="19"/>
  <c r="U1139" i="19" s="1"/>
  <c r="L1254" i="19"/>
  <c r="K1254" i="19"/>
  <c r="J1254" i="19"/>
  <c r="I1254" i="19"/>
  <c r="H1254" i="19"/>
  <c r="G1254" i="19"/>
  <c r="U1254" i="19" s="1"/>
  <c r="L1138" i="19"/>
  <c r="K1138" i="19"/>
  <c r="J1138" i="19"/>
  <c r="I1138" i="19"/>
  <c r="H1138" i="19"/>
  <c r="G1138" i="19"/>
  <c r="U1138" i="19" s="1"/>
  <c r="L1137" i="19"/>
  <c r="K1137" i="19"/>
  <c r="J1137" i="19"/>
  <c r="I1137" i="19"/>
  <c r="H1137" i="19"/>
  <c r="G1137" i="19"/>
  <c r="U1137" i="19" s="1"/>
  <c r="L1253" i="19"/>
  <c r="K1253" i="19"/>
  <c r="J1253" i="19"/>
  <c r="I1253" i="19"/>
  <c r="H1253" i="19"/>
  <c r="G1253" i="19"/>
  <c r="U1253" i="19" s="1"/>
  <c r="L1252" i="19"/>
  <c r="K1252" i="19"/>
  <c r="J1252" i="19"/>
  <c r="I1252" i="19"/>
  <c r="H1252" i="19"/>
  <c r="G1252" i="19"/>
  <c r="U1252" i="19" s="1"/>
  <c r="L1136" i="19"/>
  <c r="K1136" i="19"/>
  <c r="J1136" i="19"/>
  <c r="I1136" i="19"/>
  <c r="H1136" i="19"/>
  <c r="G1136" i="19"/>
  <c r="U1136" i="19" s="1"/>
  <c r="L1251" i="19"/>
  <c r="K1251" i="19"/>
  <c r="J1251" i="19"/>
  <c r="I1251" i="19"/>
  <c r="H1251" i="19"/>
  <c r="G1251" i="19"/>
  <c r="U1251" i="19" s="1"/>
  <c r="L1135" i="19"/>
  <c r="K1135" i="19"/>
  <c r="J1135" i="19"/>
  <c r="I1135" i="19"/>
  <c r="H1135" i="19"/>
  <c r="G1135" i="19"/>
  <c r="U1135" i="19" s="1"/>
  <c r="L1134" i="19"/>
  <c r="K1134" i="19"/>
  <c r="J1134" i="19"/>
  <c r="I1134" i="19"/>
  <c r="H1134" i="19"/>
  <c r="G1134" i="19"/>
  <c r="U1134" i="19" s="1"/>
  <c r="L1133" i="19"/>
  <c r="K1133" i="19"/>
  <c r="J1133" i="19"/>
  <c r="I1133" i="19"/>
  <c r="H1133" i="19"/>
  <c r="G1133" i="19"/>
  <c r="U1133" i="19" s="1"/>
  <c r="L1250" i="19"/>
  <c r="K1250" i="19"/>
  <c r="J1250" i="19"/>
  <c r="I1250" i="19"/>
  <c r="H1250" i="19"/>
  <c r="G1250" i="19"/>
  <c r="U1250" i="19" s="1"/>
  <c r="L838" i="19"/>
  <c r="K838" i="19"/>
  <c r="J838" i="19"/>
  <c r="I838" i="19"/>
  <c r="H838" i="19"/>
  <c r="G838" i="19"/>
  <c r="U838" i="19" s="1"/>
  <c r="L1249" i="19"/>
  <c r="K1249" i="19"/>
  <c r="J1249" i="19"/>
  <c r="I1249" i="19"/>
  <c r="H1249" i="19"/>
  <c r="G1249" i="19"/>
  <c r="U1249" i="19" s="1"/>
  <c r="L1132" i="19"/>
  <c r="K1132" i="19"/>
  <c r="J1132" i="19"/>
  <c r="I1132" i="19"/>
  <c r="H1132" i="19"/>
  <c r="G1132" i="19"/>
  <c r="U1132" i="19" s="1"/>
  <c r="L1248" i="19"/>
  <c r="K1248" i="19"/>
  <c r="J1248" i="19"/>
  <c r="I1248" i="19"/>
  <c r="H1248" i="19"/>
  <c r="G1248" i="19"/>
  <c r="U1248" i="19" s="1"/>
  <c r="L1131" i="19"/>
  <c r="K1131" i="19"/>
  <c r="J1131" i="19"/>
  <c r="I1131" i="19"/>
  <c r="H1131" i="19"/>
  <c r="G1131" i="19"/>
  <c r="U1131" i="19" s="1"/>
  <c r="L1130" i="19"/>
  <c r="K1130" i="19"/>
  <c r="J1130" i="19"/>
  <c r="I1130" i="19"/>
  <c r="H1130" i="19"/>
  <c r="G1130" i="19"/>
  <c r="U1130" i="19" s="1"/>
  <c r="L837" i="19"/>
  <c r="K837" i="19"/>
  <c r="J837" i="19"/>
  <c r="I837" i="19"/>
  <c r="H837" i="19"/>
  <c r="G837" i="19"/>
  <c r="U837" i="19" s="1"/>
  <c r="L836" i="19"/>
  <c r="K836" i="19"/>
  <c r="J836" i="19"/>
  <c r="I836" i="19"/>
  <c r="H836" i="19"/>
  <c r="G836" i="19"/>
  <c r="U836" i="19" s="1"/>
  <c r="L1387" i="19"/>
  <c r="K1387" i="19"/>
  <c r="J1387" i="19"/>
  <c r="I1387" i="19"/>
  <c r="H1387" i="19"/>
  <c r="G1387" i="19"/>
  <c r="L1129" i="19"/>
  <c r="K1129" i="19"/>
  <c r="J1129" i="19"/>
  <c r="I1129" i="19"/>
  <c r="H1129" i="19"/>
  <c r="G1129" i="19"/>
  <c r="U1129" i="19" s="1"/>
  <c r="L1128" i="19"/>
  <c r="K1128" i="19"/>
  <c r="J1128" i="19"/>
  <c r="I1128" i="19"/>
  <c r="H1128" i="19"/>
  <c r="G1128" i="19"/>
  <c r="U1128" i="19" s="1"/>
  <c r="L1386" i="19"/>
  <c r="K1386" i="19"/>
  <c r="J1386" i="19"/>
  <c r="I1386" i="19"/>
  <c r="H1386" i="19"/>
  <c r="G1386" i="19"/>
  <c r="L1127" i="19"/>
  <c r="K1127" i="19"/>
  <c r="J1127" i="19"/>
  <c r="I1127" i="19"/>
  <c r="H1127" i="19"/>
  <c r="G1127" i="19"/>
  <c r="U1127" i="19" s="1"/>
  <c r="L1126" i="19"/>
  <c r="K1126" i="19"/>
  <c r="J1126" i="19"/>
  <c r="I1126" i="19"/>
  <c r="H1126" i="19"/>
  <c r="G1126" i="19"/>
  <c r="U1126" i="19" s="1"/>
  <c r="L1125" i="19"/>
  <c r="K1125" i="19"/>
  <c r="J1125" i="19"/>
  <c r="I1125" i="19"/>
  <c r="H1125" i="19"/>
  <c r="G1125" i="19"/>
  <c r="U1125" i="19" s="1"/>
  <c r="L1247" i="19"/>
  <c r="K1247" i="19"/>
  <c r="J1247" i="19"/>
  <c r="I1247" i="19"/>
  <c r="H1247" i="19"/>
  <c r="G1247" i="19"/>
  <c r="U1247" i="19" s="1"/>
  <c r="L1246" i="19"/>
  <c r="K1246" i="19"/>
  <c r="J1246" i="19"/>
  <c r="I1246" i="19"/>
  <c r="H1246" i="19"/>
  <c r="G1246" i="19"/>
  <c r="U1246" i="19" s="1"/>
  <c r="L1124" i="19"/>
  <c r="K1124" i="19"/>
  <c r="J1124" i="19"/>
  <c r="I1124" i="19"/>
  <c r="H1124" i="19"/>
  <c r="G1124" i="19"/>
  <c r="U1124" i="19" s="1"/>
  <c r="L835" i="19"/>
  <c r="K835" i="19"/>
  <c r="J835" i="19"/>
  <c r="I835" i="19"/>
  <c r="H835" i="19"/>
  <c r="G835" i="19"/>
  <c r="U835" i="19" s="1"/>
  <c r="L834" i="19"/>
  <c r="K834" i="19"/>
  <c r="J834" i="19"/>
  <c r="I834" i="19"/>
  <c r="H834" i="19"/>
  <c r="G834" i="19"/>
  <c r="U834" i="19" s="1"/>
  <c r="L1123" i="19"/>
  <c r="K1123" i="19"/>
  <c r="J1123" i="19"/>
  <c r="I1123" i="19"/>
  <c r="H1123" i="19"/>
  <c r="G1123" i="19"/>
  <c r="U1123" i="19" s="1"/>
  <c r="L1122" i="19"/>
  <c r="K1122" i="19"/>
  <c r="J1122" i="19"/>
  <c r="I1122" i="19"/>
  <c r="H1122" i="19"/>
  <c r="G1122" i="19"/>
  <c r="U1122" i="19" s="1"/>
  <c r="L1121" i="19"/>
  <c r="K1121" i="19"/>
  <c r="J1121" i="19"/>
  <c r="I1121" i="19"/>
  <c r="H1121" i="19"/>
  <c r="G1121" i="19"/>
  <c r="U1121" i="19" s="1"/>
  <c r="L1120" i="19"/>
  <c r="K1120" i="19"/>
  <c r="J1120" i="19"/>
  <c r="I1120" i="19"/>
  <c r="H1120" i="19"/>
  <c r="G1120" i="19"/>
  <c r="U1120" i="19" s="1"/>
  <c r="L1119" i="19"/>
  <c r="K1119" i="19"/>
  <c r="J1119" i="19"/>
  <c r="I1119" i="19"/>
  <c r="H1119" i="19"/>
  <c r="G1119" i="19"/>
  <c r="U1119" i="19" s="1"/>
  <c r="L1118" i="19"/>
  <c r="K1118" i="19"/>
  <c r="J1118" i="19"/>
  <c r="I1118" i="19"/>
  <c r="H1118" i="19"/>
  <c r="G1118" i="19"/>
  <c r="U1118" i="19" s="1"/>
  <c r="L833" i="19"/>
  <c r="K833" i="19"/>
  <c r="J833" i="19"/>
  <c r="I833" i="19"/>
  <c r="H833" i="19"/>
  <c r="G833" i="19"/>
  <c r="U833" i="19" s="1"/>
  <c r="L1385" i="19"/>
  <c r="K1385" i="19"/>
  <c r="J1385" i="19"/>
  <c r="I1385" i="19"/>
  <c r="H1385" i="19"/>
  <c r="G1385" i="19"/>
  <c r="L1117" i="19"/>
  <c r="K1117" i="19"/>
  <c r="J1117" i="19"/>
  <c r="I1117" i="19"/>
  <c r="H1117" i="19"/>
  <c r="G1117" i="19"/>
  <c r="U1117" i="19" s="1"/>
  <c r="L1116" i="19"/>
  <c r="K1116" i="19"/>
  <c r="J1116" i="19"/>
  <c r="I1116" i="19"/>
  <c r="H1116" i="19"/>
  <c r="G1116" i="19"/>
  <c r="U1116" i="19" s="1"/>
  <c r="L1245" i="19"/>
  <c r="K1245" i="19"/>
  <c r="J1245" i="19"/>
  <c r="I1245" i="19"/>
  <c r="H1245" i="19"/>
  <c r="G1245" i="19"/>
  <c r="U1245" i="19" s="1"/>
  <c r="L832" i="19"/>
  <c r="K832" i="19"/>
  <c r="J832" i="19"/>
  <c r="I832" i="19"/>
  <c r="H832" i="19"/>
  <c r="G832" i="19"/>
  <c r="U832" i="19" s="1"/>
  <c r="L831" i="19"/>
  <c r="K831" i="19"/>
  <c r="J831" i="19"/>
  <c r="I831" i="19"/>
  <c r="H831" i="19"/>
  <c r="G831" i="19"/>
  <c r="U831" i="19" s="1"/>
  <c r="L1115" i="19"/>
  <c r="K1115" i="19"/>
  <c r="J1115" i="19"/>
  <c r="I1115" i="19"/>
  <c r="H1115" i="19"/>
  <c r="G1115" i="19"/>
  <c r="U1115" i="19" s="1"/>
  <c r="L830" i="19"/>
  <c r="K830" i="19"/>
  <c r="J830" i="19"/>
  <c r="I830" i="19"/>
  <c r="H830" i="19"/>
  <c r="G830" i="19"/>
  <c r="U830" i="19" s="1"/>
  <c r="L829" i="19"/>
  <c r="K829" i="19"/>
  <c r="J829" i="19"/>
  <c r="I829" i="19"/>
  <c r="H829" i="19"/>
  <c r="G829" i="19"/>
  <c r="U829" i="19" s="1"/>
  <c r="L1244" i="19"/>
  <c r="K1244" i="19"/>
  <c r="J1244" i="19"/>
  <c r="I1244" i="19"/>
  <c r="H1244" i="19"/>
  <c r="G1244" i="19"/>
  <c r="U1244" i="19" s="1"/>
  <c r="L828" i="19"/>
  <c r="K828" i="19"/>
  <c r="J828" i="19"/>
  <c r="I828" i="19"/>
  <c r="H828" i="19"/>
  <c r="G828" i="19"/>
  <c r="U828" i="19" s="1"/>
  <c r="L1114" i="19"/>
  <c r="K1114" i="19"/>
  <c r="J1114" i="19"/>
  <c r="I1114" i="19"/>
  <c r="H1114" i="19"/>
  <c r="G1114" i="19"/>
  <c r="U1114" i="19" s="1"/>
  <c r="L1113" i="19"/>
  <c r="K1113" i="19"/>
  <c r="J1113" i="19"/>
  <c r="I1113" i="19"/>
  <c r="H1113" i="19"/>
  <c r="G1113" i="19"/>
  <c r="U1113" i="19" s="1"/>
  <c r="L1112" i="19"/>
  <c r="K1112" i="19"/>
  <c r="J1112" i="19"/>
  <c r="I1112" i="19"/>
  <c r="H1112" i="19"/>
  <c r="G1112" i="19"/>
  <c r="U1112" i="19" s="1"/>
  <c r="L1111" i="19"/>
  <c r="K1111" i="19"/>
  <c r="J1111" i="19"/>
  <c r="I1111" i="19"/>
  <c r="H1111" i="19"/>
  <c r="G1111" i="19"/>
  <c r="U1111" i="19" s="1"/>
  <c r="L1110" i="19"/>
  <c r="K1110" i="19"/>
  <c r="J1110" i="19"/>
  <c r="I1110" i="19"/>
  <c r="H1110" i="19"/>
  <c r="G1110" i="19"/>
  <c r="U1110" i="19" s="1"/>
  <c r="L1243" i="19"/>
  <c r="K1243" i="19"/>
  <c r="J1243" i="19"/>
  <c r="I1243" i="19"/>
  <c r="H1243" i="19"/>
  <c r="G1243" i="19"/>
  <c r="U1243" i="19" s="1"/>
  <c r="L1242" i="19"/>
  <c r="K1242" i="19"/>
  <c r="J1242" i="19"/>
  <c r="I1242" i="19"/>
  <c r="H1242" i="19"/>
  <c r="G1242" i="19"/>
  <c r="U1242" i="19" s="1"/>
  <c r="L1109" i="19"/>
  <c r="K1109" i="19"/>
  <c r="J1109" i="19"/>
  <c r="I1109" i="19"/>
  <c r="H1109" i="19"/>
  <c r="G1109" i="19"/>
  <c r="U1109" i="19" s="1"/>
  <c r="L827" i="19"/>
  <c r="K827" i="19"/>
  <c r="J827" i="19"/>
  <c r="I827" i="19"/>
  <c r="H827" i="19"/>
  <c r="G827" i="19"/>
  <c r="U827" i="19" s="1"/>
  <c r="L1108" i="19"/>
  <c r="K1108" i="19"/>
  <c r="J1108" i="19"/>
  <c r="I1108" i="19"/>
  <c r="H1108" i="19"/>
  <c r="G1108" i="19"/>
  <c r="U1108" i="19" s="1"/>
  <c r="L1107" i="19"/>
  <c r="K1107" i="19"/>
  <c r="J1107" i="19"/>
  <c r="I1107" i="19"/>
  <c r="H1107" i="19"/>
  <c r="G1107" i="19"/>
  <c r="U1107" i="19" s="1"/>
  <c r="L1106" i="19"/>
  <c r="K1106" i="19"/>
  <c r="J1106" i="19"/>
  <c r="I1106" i="19"/>
  <c r="H1106" i="19"/>
  <c r="G1106" i="19"/>
  <c r="U1106" i="19" s="1"/>
  <c r="L1105" i="19"/>
  <c r="K1105" i="19"/>
  <c r="J1105" i="19"/>
  <c r="I1105" i="19"/>
  <c r="H1105" i="19"/>
  <c r="G1105" i="19"/>
  <c r="U1105" i="19" s="1"/>
  <c r="L1104" i="19"/>
  <c r="K1104" i="19"/>
  <c r="J1104" i="19"/>
  <c r="I1104" i="19"/>
  <c r="H1104" i="19"/>
  <c r="G1104" i="19"/>
  <c r="U1104" i="19" s="1"/>
  <c r="L1103" i="19"/>
  <c r="K1103" i="19"/>
  <c r="J1103" i="19"/>
  <c r="I1103" i="19"/>
  <c r="H1103" i="19"/>
  <c r="G1103" i="19"/>
  <c r="U1103" i="19" s="1"/>
  <c r="L1102" i="19"/>
  <c r="K1102" i="19"/>
  <c r="J1102" i="19"/>
  <c r="I1102" i="19"/>
  <c r="H1102" i="19"/>
  <c r="G1102" i="19"/>
  <c r="U1102" i="19" s="1"/>
  <c r="L1241" i="19"/>
  <c r="K1241" i="19"/>
  <c r="J1241" i="19"/>
  <c r="I1241" i="19"/>
  <c r="H1241" i="19"/>
  <c r="G1241" i="19"/>
  <c r="U1241" i="19" s="1"/>
  <c r="L1240" i="19"/>
  <c r="K1240" i="19"/>
  <c r="J1240" i="19"/>
  <c r="I1240" i="19"/>
  <c r="H1240" i="19"/>
  <c r="G1240" i="19"/>
  <c r="U1240" i="19" s="1"/>
  <c r="L1239" i="19"/>
  <c r="K1239" i="19"/>
  <c r="J1239" i="19"/>
  <c r="I1239" i="19"/>
  <c r="H1239" i="19"/>
  <c r="G1239" i="19"/>
  <c r="U1239" i="19" s="1"/>
  <c r="L1101" i="19"/>
  <c r="K1101" i="19"/>
  <c r="J1101" i="19"/>
  <c r="I1101" i="19"/>
  <c r="H1101" i="19"/>
  <c r="G1101" i="19"/>
  <c r="U1101" i="19" s="1"/>
  <c r="L1100" i="19"/>
  <c r="K1100" i="19"/>
  <c r="J1100" i="19"/>
  <c r="I1100" i="19"/>
  <c r="H1100" i="19"/>
  <c r="G1100" i="19"/>
  <c r="U1100" i="19" s="1"/>
  <c r="L1099" i="19"/>
  <c r="K1099" i="19"/>
  <c r="J1099" i="19"/>
  <c r="I1099" i="19"/>
  <c r="H1099" i="19"/>
  <c r="G1099" i="19"/>
  <c r="U1099" i="19" s="1"/>
  <c r="L1238" i="19"/>
  <c r="K1238" i="19"/>
  <c r="J1238" i="19"/>
  <c r="I1238" i="19"/>
  <c r="H1238" i="19"/>
  <c r="G1238" i="19"/>
  <c r="U1238" i="19" s="1"/>
  <c r="L1098" i="19"/>
  <c r="K1098" i="19"/>
  <c r="J1098" i="19"/>
  <c r="I1098" i="19"/>
  <c r="H1098" i="19"/>
  <c r="G1098" i="19"/>
  <c r="U1098" i="19" s="1"/>
  <c r="L1097" i="19"/>
  <c r="K1097" i="19"/>
  <c r="J1097" i="19"/>
  <c r="I1097" i="19"/>
  <c r="H1097" i="19"/>
  <c r="G1097" i="19"/>
  <c r="U1097" i="19" s="1"/>
  <c r="L1096" i="19"/>
  <c r="K1096" i="19"/>
  <c r="J1096" i="19"/>
  <c r="I1096" i="19"/>
  <c r="H1096" i="19"/>
  <c r="G1096" i="19"/>
  <c r="U1096" i="19" s="1"/>
  <c r="L826" i="19"/>
  <c r="K826" i="19"/>
  <c r="J826" i="19"/>
  <c r="I826" i="19"/>
  <c r="H826" i="19"/>
  <c r="G826" i="19"/>
  <c r="U826" i="19" s="1"/>
  <c r="L1237" i="19"/>
  <c r="K1237" i="19"/>
  <c r="J1237" i="19"/>
  <c r="I1237" i="19"/>
  <c r="H1237" i="19"/>
  <c r="G1237" i="19"/>
  <c r="U1237" i="19" s="1"/>
  <c r="L825" i="19"/>
  <c r="K825" i="19"/>
  <c r="J825" i="19"/>
  <c r="I825" i="19"/>
  <c r="H825" i="19"/>
  <c r="G825" i="19"/>
  <c r="U825" i="19" s="1"/>
  <c r="L1328" i="19"/>
  <c r="K1328" i="19"/>
  <c r="J1328" i="19"/>
  <c r="I1328" i="19"/>
  <c r="H1328" i="19"/>
  <c r="G1328" i="19"/>
  <c r="L824" i="19"/>
  <c r="K824" i="19"/>
  <c r="J824" i="19"/>
  <c r="I824" i="19"/>
  <c r="H824" i="19"/>
  <c r="G824" i="19"/>
  <c r="U824" i="19" s="1"/>
  <c r="L1236" i="19"/>
  <c r="K1236" i="19"/>
  <c r="J1236" i="19"/>
  <c r="I1236" i="19"/>
  <c r="H1236" i="19"/>
  <c r="G1236" i="19"/>
  <c r="U1236" i="19" s="1"/>
  <c r="L1337" i="19"/>
  <c r="K1337" i="19"/>
  <c r="J1337" i="19"/>
  <c r="I1337" i="19"/>
  <c r="H1337" i="19"/>
  <c r="G1337" i="19"/>
  <c r="L1095" i="19"/>
  <c r="K1095" i="19"/>
  <c r="J1095" i="19"/>
  <c r="I1095" i="19"/>
  <c r="H1095" i="19"/>
  <c r="G1095" i="19"/>
  <c r="U1095" i="19" s="1"/>
  <c r="L1094" i="19"/>
  <c r="K1094" i="19"/>
  <c r="J1094" i="19"/>
  <c r="I1094" i="19"/>
  <c r="H1094" i="19"/>
  <c r="G1094" i="19"/>
  <c r="U1094" i="19" s="1"/>
  <c r="L1093" i="19"/>
  <c r="K1093" i="19"/>
  <c r="J1093" i="19"/>
  <c r="I1093" i="19"/>
  <c r="H1093" i="19"/>
  <c r="G1093" i="19"/>
  <c r="U1093" i="19" s="1"/>
  <c r="L1235" i="19"/>
  <c r="K1235" i="19"/>
  <c r="J1235" i="19"/>
  <c r="I1235" i="19"/>
  <c r="H1235" i="19"/>
  <c r="G1235" i="19"/>
  <c r="U1235" i="19" s="1"/>
  <c r="L1234" i="19"/>
  <c r="K1234" i="19"/>
  <c r="J1234" i="19"/>
  <c r="I1234" i="19"/>
  <c r="H1234" i="19"/>
  <c r="G1234" i="19"/>
  <c r="U1234" i="19" s="1"/>
  <c r="L235" i="19"/>
  <c r="K235" i="19"/>
  <c r="J235" i="19"/>
  <c r="I235" i="19"/>
  <c r="H235" i="19"/>
  <c r="G235" i="19"/>
  <c r="U235" i="19" s="1"/>
  <c r="L1092" i="19"/>
  <c r="K1092" i="19"/>
  <c r="J1092" i="19"/>
  <c r="I1092" i="19"/>
  <c r="H1092" i="19"/>
  <c r="G1092" i="19"/>
  <c r="U1092" i="19" s="1"/>
  <c r="L823" i="19"/>
  <c r="K823" i="19"/>
  <c r="J823" i="19"/>
  <c r="I823" i="19"/>
  <c r="H823" i="19"/>
  <c r="G823" i="19"/>
  <c r="U823" i="19" s="1"/>
  <c r="L1233" i="19"/>
  <c r="K1233" i="19"/>
  <c r="J1233" i="19"/>
  <c r="I1233" i="19"/>
  <c r="H1233" i="19"/>
  <c r="G1233" i="19"/>
  <c r="U1233" i="19" s="1"/>
  <c r="L822" i="19"/>
  <c r="K822" i="19"/>
  <c r="J822" i="19"/>
  <c r="I822" i="19"/>
  <c r="H822" i="19"/>
  <c r="G822" i="19"/>
  <c r="U822" i="19" s="1"/>
  <c r="L1091" i="19"/>
  <c r="K1091" i="19"/>
  <c r="J1091" i="19"/>
  <c r="I1091" i="19"/>
  <c r="H1091" i="19"/>
  <c r="G1091" i="19"/>
  <c r="L1232" i="19"/>
  <c r="K1232" i="19"/>
  <c r="J1232" i="19"/>
  <c r="I1232" i="19"/>
  <c r="H1232" i="19"/>
  <c r="G1232" i="19"/>
  <c r="U1232" i="19" s="1"/>
  <c r="L1090" i="19"/>
  <c r="K1090" i="19"/>
  <c r="J1090" i="19"/>
  <c r="I1090" i="19"/>
  <c r="H1090" i="19"/>
  <c r="G1090" i="19"/>
  <c r="U1090" i="19" s="1"/>
  <c r="L1089" i="19"/>
  <c r="K1089" i="19"/>
  <c r="J1089" i="19"/>
  <c r="I1089" i="19"/>
  <c r="H1089" i="19"/>
  <c r="G1089" i="19"/>
  <c r="U1089" i="19" s="1"/>
  <c r="L1231" i="19"/>
  <c r="K1231" i="19"/>
  <c r="J1231" i="19"/>
  <c r="I1231" i="19"/>
  <c r="H1231" i="19"/>
  <c r="G1231" i="19"/>
  <c r="U1231" i="19" s="1"/>
  <c r="L821" i="19"/>
  <c r="K821" i="19"/>
  <c r="J821" i="19"/>
  <c r="I821" i="19"/>
  <c r="H821" i="19"/>
  <c r="G821" i="19"/>
  <c r="U821" i="19" s="1"/>
  <c r="L1088" i="19"/>
  <c r="K1088" i="19"/>
  <c r="J1088" i="19"/>
  <c r="I1088" i="19"/>
  <c r="H1088" i="19"/>
  <c r="G1088" i="19"/>
  <c r="U1088" i="19" s="1"/>
  <c r="L1087" i="19"/>
  <c r="K1087" i="19"/>
  <c r="J1087" i="19"/>
  <c r="I1087" i="19"/>
  <c r="H1087" i="19"/>
  <c r="G1087" i="19"/>
  <c r="U1087" i="19" s="1"/>
  <c r="L1086" i="19"/>
  <c r="K1086" i="19"/>
  <c r="J1086" i="19"/>
  <c r="I1086" i="19"/>
  <c r="H1086" i="19"/>
  <c r="G1086" i="19"/>
  <c r="U1086" i="19" s="1"/>
  <c r="L820" i="19"/>
  <c r="K820" i="19"/>
  <c r="J820" i="19"/>
  <c r="I820" i="19"/>
  <c r="H820" i="19"/>
  <c r="G820" i="19"/>
  <c r="U820" i="19" s="1"/>
  <c r="L1085" i="19"/>
  <c r="K1085" i="19"/>
  <c r="J1085" i="19"/>
  <c r="I1085" i="19"/>
  <c r="H1085" i="19"/>
  <c r="G1085" i="19"/>
  <c r="U1085" i="19" s="1"/>
  <c r="L819" i="19"/>
  <c r="K819" i="19"/>
  <c r="J819" i="19"/>
  <c r="I819" i="19"/>
  <c r="H819" i="19"/>
  <c r="G819" i="19"/>
  <c r="U819" i="19" s="1"/>
  <c r="L1084" i="19"/>
  <c r="K1084" i="19"/>
  <c r="J1084" i="19"/>
  <c r="I1084" i="19"/>
  <c r="H1084" i="19"/>
  <c r="G1084" i="19"/>
  <c r="U1084" i="19" s="1"/>
  <c r="L1083" i="19"/>
  <c r="K1083" i="19"/>
  <c r="J1083" i="19"/>
  <c r="I1083" i="19"/>
  <c r="H1083" i="19"/>
  <c r="G1083" i="19"/>
  <c r="U1083" i="19" s="1"/>
  <c r="L1082" i="19"/>
  <c r="K1082" i="19"/>
  <c r="J1082" i="19"/>
  <c r="I1082" i="19"/>
  <c r="H1082" i="19"/>
  <c r="G1082" i="19"/>
  <c r="U1082" i="19" s="1"/>
  <c r="L1081" i="19"/>
  <c r="K1081" i="19"/>
  <c r="J1081" i="19"/>
  <c r="I1081" i="19"/>
  <c r="H1081" i="19"/>
  <c r="G1081" i="19"/>
  <c r="U1081" i="19" s="1"/>
  <c r="L1080" i="19"/>
  <c r="K1080" i="19"/>
  <c r="J1080" i="19"/>
  <c r="I1080" i="19"/>
  <c r="H1080" i="19"/>
  <c r="G1080" i="19"/>
  <c r="U1080" i="19" s="1"/>
  <c r="L1079" i="19"/>
  <c r="K1079" i="19"/>
  <c r="J1079" i="19"/>
  <c r="I1079" i="19"/>
  <c r="H1079" i="19"/>
  <c r="G1079" i="19"/>
  <c r="U1079" i="19" s="1"/>
  <c r="L818" i="19"/>
  <c r="K818" i="19"/>
  <c r="J818" i="19"/>
  <c r="I818" i="19"/>
  <c r="H818" i="19"/>
  <c r="G818" i="19"/>
  <c r="U818" i="19" s="1"/>
  <c r="L1078" i="19"/>
  <c r="K1078" i="19"/>
  <c r="J1078" i="19"/>
  <c r="I1078" i="19"/>
  <c r="H1078" i="19"/>
  <c r="G1078" i="19"/>
  <c r="U1078" i="19" s="1"/>
  <c r="L1230" i="19"/>
  <c r="K1230" i="19"/>
  <c r="J1230" i="19"/>
  <c r="I1230" i="19"/>
  <c r="H1230" i="19"/>
  <c r="G1230" i="19"/>
  <c r="U1230" i="19" s="1"/>
  <c r="L817" i="19"/>
  <c r="K817" i="19"/>
  <c r="J817" i="19"/>
  <c r="I817" i="19"/>
  <c r="H817" i="19"/>
  <c r="G817" i="19"/>
  <c r="U817" i="19" s="1"/>
  <c r="L1229" i="19"/>
  <c r="K1229" i="19"/>
  <c r="J1229" i="19"/>
  <c r="I1229" i="19"/>
  <c r="H1229" i="19"/>
  <c r="G1229" i="19"/>
  <c r="U1229" i="19" s="1"/>
  <c r="L816" i="19"/>
  <c r="K816" i="19"/>
  <c r="J816" i="19"/>
  <c r="I816" i="19"/>
  <c r="H816" i="19"/>
  <c r="G816" i="19"/>
  <c r="U816" i="19" s="1"/>
  <c r="L1384" i="19"/>
  <c r="K1384" i="19"/>
  <c r="J1384" i="19"/>
  <c r="I1384" i="19"/>
  <c r="H1384" i="19"/>
  <c r="G1384" i="19"/>
  <c r="L1228" i="19"/>
  <c r="K1228" i="19"/>
  <c r="J1228" i="19"/>
  <c r="I1228" i="19"/>
  <c r="H1228" i="19"/>
  <c r="G1228" i="19"/>
  <c r="U1228" i="19" s="1"/>
  <c r="L1077" i="19"/>
  <c r="K1077" i="19"/>
  <c r="J1077" i="19"/>
  <c r="I1077" i="19"/>
  <c r="H1077" i="19"/>
  <c r="G1077" i="19"/>
  <c r="U1077" i="19" s="1"/>
  <c r="L1076" i="19"/>
  <c r="K1076" i="19"/>
  <c r="J1076" i="19"/>
  <c r="I1076" i="19"/>
  <c r="H1076" i="19"/>
  <c r="G1076" i="19"/>
  <c r="U1076" i="19" s="1"/>
  <c r="L1075" i="19"/>
  <c r="K1075" i="19"/>
  <c r="J1075" i="19"/>
  <c r="I1075" i="19"/>
  <c r="H1075" i="19"/>
  <c r="G1075" i="19"/>
  <c r="U1075" i="19" s="1"/>
  <c r="L1074" i="19"/>
  <c r="K1074" i="19"/>
  <c r="J1074" i="19"/>
  <c r="I1074" i="19"/>
  <c r="H1074" i="19"/>
  <c r="G1074" i="19"/>
  <c r="U1074" i="19" s="1"/>
  <c r="L1073" i="19"/>
  <c r="K1073" i="19"/>
  <c r="J1073" i="19"/>
  <c r="I1073" i="19"/>
  <c r="H1073" i="19"/>
  <c r="G1073" i="19"/>
  <c r="U1073" i="19" s="1"/>
  <c r="L815" i="19"/>
  <c r="K815" i="19"/>
  <c r="J815" i="19"/>
  <c r="I815" i="19"/>
  <c r="H815" i="19"/>
  <c r="G815" i="19"/>
  <c r="U815" i="19" s="1"/>
  <c r="L814" i="19"/>
  <c r="K814" i="19"/>
  <c r="J814" i="19"/>
  <c r="I814" i="19"/>
  <c r="H814" i="19"/>
  <c r="G814" i="19"/>
  <c r="U814" i="19" s="1"/>
  <c r="L1383" i="19"/>
  <c r="K1383" i="19"/>
  <c r="J1383" i="19"/>
  <c r="I1383" i="19"/>
  <c r="H1383" i="19"/>
  <c r="G1383" i="19"/>
  <c r="L1072" i="19"/>
  <c r="K1072" i="19"/>
  <c r="J1072" i="19"/>
  <c r="I1072" i="19"/>
  <c r="H1072" i="19"/>
  <c r="G1072" i="19"/>
  <c r="U1072" i="19" s="1"/>
  <c r="L813" i="19"/>
  <c r="K813" i="19"/>
  <c r="J813" i="19"/>
  <c r="I813" i="19"/>
  <c r="H813" i="19"/>
  <c r="G813" i="19"/>
  <c r="U813" i="19" s="1"/>
  <c r="L1071" i="19"/>
  <c r="K1071" i="19"/>
  <c r="J1071" i="19"/>
  <c r="I1071" i="19"/>
  <c r="H1071" i="19"/>
  <c r="G1071" i="19"/>
  <c r="U1071" i="19" s="1"/>
  <c r="L1070" i="19"/>
  <c r="K1070" i="19"/>
  <c r="J1070" i="19"/>
  <c r="I1070" i="19"/>
  <c r="H1070" i="19"/>
  <c r="G1070" i="19"/>
  <c r="U1070" i="19" s="1"/>
  <c r="L1382" i="19"/>
  <c r="K1382" i="19"/>
  <c r="J1382" i="19"/>
  <c r="I1382" i="19"/>
  <c r="H1382" i="19"/>
  <c r="G1382" i="19"/>
  <c r="L1069" i="19"/>
  <c r="K1069" i="19"/>
  <c r="J1069" i="19"/>
  <c r="I1069" i="19"/>
  <c r="H1069" i="19"/>
  <c r="G1069" i="19"/>
  <c r="U1069" i="19" s="1"/>
  <c r="L812" i="19"/>
  <c r="K812" i="19"/>
  <c r="J812" i="19"/>
  <c r="I812" i="19"/>
  <c r="H812" i="19"/>
  <c r="G812" i="19"/>
  <c r="U812" i="19" s="1"/>
  <c r="L1068" i="19"/>
  <c r="K1068" i="19"/>
  <c r="J1068" i="19"/>
  <c r="I1068" i="19"/>
  <c r="H1068" i="19"/>
  <c r="G1068" i="19"/>
  <c r="U1068" i="19" s="1"/>
  <c r="L811" i="19"/>
  <c r="K811" i="19"/>
  <c r="J811" i="19"/>
  <c r="I811" i="19"/>
  <c r="H811" i="19"/>
  <c r="G811" i="19"/>
  <c r="U811" i="19" s="1"/>
  <c r="L810" i="19"/>
  <c r="K810" i="19"/>
  <c r="J810" i="19"/>
  <c r="I810" i="19"/>
  <c r="H810" i="19"/>
  <c r="G810" i="19"/>
  <c r="U810" i="19" s="1"/>
  <c r="L1067" i="19"/>
  <c r="K1067" i="19"/>
  <c r="J1067" i="19"/>
  <c r="I1067" i="19"/>
  <c r="H1067" i="19"/>
  <c r="G1067" i="19"/>
  <c r="U1067" i="19" s="1"/>
  <c r="L809" i="19"/>
  <c r="K809" i="19"/>
  <c r="J809" i="19"/>
  <c r="I809" i="19"/>
  <c r="H809" i="19"/>
  <c r="G809" i="19"/>
  <c r="U809" i="19" s="1"/>
  <c r="L808" i="19"/>
  <c r="K808" i="19"/>
  <c r="J808" i="19"/>
  <c r="I808" i="19"/>
  <c r="H808" i="19"/>
  <c r="G808" i="19"/>
  <c r="U808" i="19" s="1"/>
  <c r="L807" i="19"/>
  <c r="K807" i="19"/>
  <c r="J807" i="19"/>
  <c r="I807" i="19"/>
  <c r="H807" i="19"/>
  <c r="G807" i="19"/>
  <c r="U807" i="19" s="1"/>
  <c r="L1066" i="19"/>
  <c r="K1066" i="19"/>
  <c r="J1066" i="19"/>
  <c r="I1066" i="19"/>
  <c r="H1066" i="19"/>
  <c r="G1066" i="19"/>
  <c r="U1066" i="19" s="1"/>
  <c r="L1065" i="19"/>
  <c r="K1065" i="19"/>
  <c r="J1065" i="19"/>
  <c r="I1065" i="19"/>
  <c r="H1065" i="19"/>
  <c r="G1065" i="19"/>
  <c r="U1065" i="19" s="1"/>
  <c r="L1064" i="19"/>
  <c r="K1064" i="19"/>
  <c r="J1064" i="19"/>
  <c r="I1064" i="19"/>
  <c r="H1064" i="19"/>
  <c r="G1064" i="19"/>
  <c r="U1064" i="19" s="1"/>
  <c r="L1063" i="19"/>
  <c r="K1063" i="19"/>
  <c r="J1063" i="19"/>
  <c r="I1063" i="19"/>
  <c r="H1063" i="19"/>
  <c r="G1063" i="19"/>
  <c r="U1063" i="19" s="1"/>
  <c r="L1062" i="19"/>
  <c r="K1062" i="19"/>
  <c r="J1062" i="19"/>
  <c r="I1062" i="19"/>
  <c r="H1062" i="19"/>
  <c r="G1062" i="19"/>
  <c r="U1062" i="19" s="1"/>
  <c r="L806" i="19"/>
  <c r="K806" i="19"/>
  <c r="J806" i="19"/>
  <c r="I806" i="19"/>
  <c r="H806" i="19"/>
  <c r="G806" i="19"/>
  <c r="U806" i="19" s="1"/>
  <c r="L1061" i="19"/>
  <c r="K1061" i="19"/>
  <c r="J1061" i="19"/>
  <c r="I1061" i="19"/>
  <c r="H1061" i="19"/>
  <c r="G1061" i="19"/>
  <c r="U1061" i="19" s="1"/>
  <c r="L805" i="19"/>
  <c r="K805" i="19"/>
  <c r="J805" i="19"/>
  <c r="I805" i="19"/>
  <c r="H805" i="19"/>
  <c r="G805" i="19"/>
  <c r="U805" i="19" s="1"/>
  <c r="L1060" i="19"/>
  <c r="K1060" i="19"/>
  <c r="J1060" i="19"/>
  <c r="I1060" i="19"/>
  <c r="H1060" i="19"/>
  <c r="G1060" i="19"/>
  <c r="U1060" i="19" s="1"/>
  <c r="L804" i="19"/>
  <c r="K804" i="19"/>
  <c r="J804" i="19"/>
  <c r="I804" i="19"/>
  <c r="H804" i="19"/>
  <c r="G804" i="19"/>
  <c r="U804" i="19" s="1"/>
  <c r="L803" i="19"/>
  <c r="K803" i="19"/>
  <c r="J803" i="19"/>
  <c r="I803" i="19"/>
  <c r="H803" i="19"/>
  <c r="G803" i="19"/>
  <c r="U803" i="19" s="1"/>
  <c r="L802" i="19"/>
  <c r="K802" i="19"/>
  <c r="J802" i="19"/>
  <c r="I802" i="19"/>
  <c r="H802" i="19"/>
  <c r="G802" i="19"/>
  <c r="U802" i="19" s="1"/>
  <c r="L1059" i="19"/>
  <c r="K1059" i="19"/>
  <c r="J1059" i="19"/>
  <c r="I1059" i="19"/>
  <c r="H1059" i="19"/>
  <c r="G1059" i="19"/>
  <c r="U1059" i="19" s="1"/>
  <c r="L1355" i="19"/>
  <c r="K1355" i="19"/>
  <c r="J1355" i="19"/>
  <c r="I1355" i="19"/>
  <c r="H1355" i="19"/>
  <c r="G1355" i="19"/>
  <c r="L1058" i="19"/>
  <c r="K1058" i="19"/>
  <c r="J1058" i="19"/>
  <c r="I1058" i="19"/>
  <c r="H1058" i="19"/>
  <c r="G1058" i="19"/>
  <c r="U1058" i="19" s="1"/>
  <c r="L1057" i="19"/>
  <c r="K1057" i="19"/>
  <c r="J1057" i="19"/>
  <c r="I1057" i="19"/>
  <c r="H1057" i="19"/>
  <c r="G1057" i="19"/>
  <c r="U1057" i="19" s="1"/>
  <c r="L801" i="19"/>
  <c r="K801" i="19"/>
  <c r="J801" i="19"/>
  <c r="I801" i="19"/>
  <c r="H801" i="19"/>
  <c r="G801" i="19"/>
  <c r="U801" i="19" s="1"/>
  <c r="L1056" i="19"/>
  <c r="K1056" i="19"/>
  <c r="J1056" i="19"/>
  <c r="I1056" i="19"/>
  <c r="H1056" i="19"/>
  <c r="G1056" i="19"/>
  <c r="U1056" i="19" s="1"/>
  <c r="L800" i="19"/>
  <c r="K800" i="19"/>
  <c r="J800" i="19"/>
  <c r="I800" i="19"/>
  <c r="H800" i="19"/>
  <c r="G800" i="19"/>
  <c r="U800" i="19" s="1"/>
  <c r="L1055" i="19"/>
  <c r="K1055" i="19"/>
  <c r="J1055" i="19"/>
  <c r="I1055" i="19"/>
  <c r="H1055" i="19"/>
  <c r="G1055" i="19"/>
  <c r="U1055" i="19" s="1"/>
  <c r="L1381" i="19"/>
  <c r="K1381" i="19"/>
  <c r="J1381" i="19"/>
  <c r="I1381" i="19"/>
  <c r="H1381" i="19"/>
  <c r="G1381" i="19"/>
  <c r="L799" i="19"/>
  <c r="K799" i="19"/>
  <c r="J799" i="19"/>
  <c r="I799" i="19"/>
  <c r="H799" i="19"/>
  <c r="G799" i="19"/>
  <c r="U799" i="19" s="1"/>
  <c r="L798" i="19"/>
  <c r="K798" i="19"/>
  <c r="J798" i="19"/>
  <c r="I798" i="19"/>
  <c r="H798" i="19"/>
  <c r="G798" i="19"/>
  <c r="U798" i="19" s="1"/>
  <c r="L1054" i="19"/>
  <c r="K1054" i="19"/>
  <c r="J1054" i="19"/>
  <c r="I1054" i="19"/>
  <c r="H1054" i="19"/>
  <c r="G1054" i="19"/>
  <c r="U1054" i="19" s="1"/>
  <c r="L1053" i="19"/>
  <c r="K1053" i="19"/>
  <c r="J1053" i="19"/>
  <c r="I1053" i="19"/>
  <c r="H1053" i="19"/>
  <c r="G1053" i="19"/>
  <c r="U1053" i="19" s="1"/>
  <c r="L1052" i="19"/>
  <c r="K1052" i="19"/>
  <c r="J1052" i="19"/>
  <c r="I1052" i="19"/>
  <c r="H1052" i="19"/>
  <c r="G1052" i="19"/>
  <c r="U1052" i="19" s="1"/>
  <c r="L797" i="19"/>
  <c r="K797" i="19"/>
  <c r="J797" i="19"/>
  <c r="I797" i="19"/>
  <c r="H797" i="19"/>
  <c r="G797" i="19"/>
  <c r="U797" i="19" s="1"/>
  <c r="L1380" i="19"/>
  <c r="K1380" i="19"/>
  <c r="J1380" i="19"/>
  <c r="I1380" i="19"/>
  <c r="H1380" i="19"/>
  <c r="G1380" i="19"/>
  <c r="L1359" i="19"/>
  <c r="K1359" i="19"/>
  <c r="J1359" i="19"/>
  <c r="I1359" i="19"/>
  <c r="H1359" i="19"/>
  <c r="G1359" i="19"/>
  <c r="L1051" i="19"/>
  <c r="K1051" i="19"/>
  <c r="J1051" i="19"/>
  <c r="I1051" i="19"/>
  <c r="H1051" i="19"/>
  <c r="G1051" i="19"/>
  <c r="U1051" i="19" s="1"/>
  <c r="L796" i="19"/>
  <c r="K796" i="19"/>
  <c r="J796" i="19"/>
  <c r="I796" i="19"/>
  <c r="H796" i="19"/>
  <c r="G796" i="19"/>
  <c r="U796" i="19" s="1"/>
  <c r="L1050" i="19"/>
  <c r="K1050" i="19"/>
  <c r="J1050" i="19"/>
  <c r="I1050" i="19"/>
  <c r="H1050" i="19"/>
  <c r="G1050" i="19"/>
  <c r="U1050" i="19" s="1"/>
  <c r="L1227" i="19"/>
  <c r="K1227" i="19"/>
  <c r="J1227" i="19"/>
  <c r="I1227" i="19"/>
  <c r="H1227" i="19"/>
  <c r="G1227" i="19"/>
  <c r="U1227" i="19" s="1"/>
  <c r="L1049" i="19"/>
  <c r="K1049" i="19"/>
  <c r="J1049" i="19"/>
  <c r="I1049" i="19"/>
  <c r="H1049" i="19"/>
  <c r="G1049" i="19"/>
  <c r="U1049" i="19" s="1"/>
  <c r="L1048" i="19"/>
  <c r="K1048" i="19"/>
  <c r="J1048" i="19"/>
  <c r="I1048" i="19"/>
  <c r="H1048" i="19"/>
  <c r="G1048" i="19"/>
  <c r="U1048" i="19" s="1"/>
  <c r="L1379" i="19"/>
  <c r="K1379" i="19"/>
  <c r="J1379" i="19"/>
  <c r="I1379" i="19"/>
  <c r="H1379" i="19"/>
  <c r="G1379" i="19"/>
  <c r="L1047" i="19"/>
  <c r="K1047" i="19"/>
  <c r="J1047" i="19"/>
  <c r="I1047" i="19"/>
  <c r="H1047" i="19"/>
  <c r="G1047" i="19"/>
  <c r="U1047" i="19" s="1"/>
  <c r="L1046" i="19"/>
  <c r="K1046" i="19"/>
  <c r="J1046" i="19"/>
  <c r="I1046" i="19"/>
  <c r="H1046" i="19"/>
  <c r="G1046" i="19"/>
  <c r="U1046" i="19" s="1"/>
  <c r="L1045" i="19"/>
  <c r="K1045" i="19"/>
  <c r="J1045" i="19"/>
  <c r="I1045" i="19"/>
  <c r="H1045" i="19"/>
  <c r="G1045" i="19"/>
  <c r="U1045" i="19" s="1"/>
  <c r="L795" i="19"/>
  <c r="K795" i="19"/>
  <c r="J795" i="19"/>
  <c r="I795" i="19"/>
  <c r="H795" i="19"/>
  <c r="G795" i="19"/>
  <c r="U795" i="19" s="1"/>
  <c r="L1044" i="19"/>
  <c r="K1044" i="19"/>
  <c r="J1044" i="19"/>
  <c r="I1044" i="19"/>
  <c r="H1044" i="19"/>
  <c r="G1044" i="19"/>
  <c r="U1044" i="19" s="1"/>
  <c r="L1334" i="19"/>
  <c r="K1334" i="19"/>
  <c r="J1334" i="19"/>
  <c r="I1334" i="19"/>
  <c r="H1334" i="19"/>
  <c r="G1334" i="19"/>
  <c r="L1043" i="19"/>
  <c r="K1043" i="19"/>
  <c r="J1043" i="19"/>
  <c r="I1043" i="19"/>
  <c r="H1043" i="19"/>
  <c r="G1043" i="19"/>
  <c r="U1043" i="19" s="1"/>
  <c r="L794" i="19"/>
  <c r="K794" i="19"/>
  <c r="J794" i="19"/>
  <c r="I794" i="19"/>
  <c r="H794" i="19"/>
  <c r="G794" i="19"/>
  <c r="U794" i="19" s="1"/>
  <c r="L1042" i="19"/>
  <c r="K1042" i="19"/>
  <c r="J1042" i="19"/>
  <c r="I1042" i="19"/>
  <c r="H1042" i="19"/>
  <c r="G1042" i="19"/>
  <c r="U1042" i="19" s="1"/>
  <c r="L1226" i="19"/>
  <c r="K1226" i="19"/>
  <c r="J1226" i="19"/>
  <c r="I1226" i="19"/>
  <c r="H1226" i="19"/>
  <c r="G1226" i="19"/>
  <c r="U1226" i="19" s="1"/>
  <c r="L1041" i="19"/>
  <c r="K1041" i="19"/>
  <c r="J1041" i="19"/>
  <c r="I1041" i="19"/>
  <c r="H1041" i="19"/>
  <c r="G1041" i="19"/>
  <c r="U1041" i="19" s="1"/>
  <c r="L1040" i="19"/>
  <c r="K1040" i="19"/>
  <c r="J1040" i="19"/>
  <c r="I1040" i="19"/>
  <c r="H1040" i="19"/>
  <c r="G1040" i="19"/>
  <c r="U1040" i="19" s="1"/>
  <c r="L1039" i="19"/>
  <c r="K1039" i="19"/>
  <c r="J1039" i="19"/>
  <c r="I1039" i="19"/>
  <c r="H1039" i="19"/>
  <c r="G1039" i="19"/>
  <c r="U1039" i="19" s="1"/>
  <c r="L1038" i="19"/>
  <c r="K1038" i="19"/>
  <c r="J1038" i="19"/>
  <c r="I1038" i="19"/>
  <c r="H1038" i="19"/>
  <c r="G1038" i="19"/>
  <c r="U1038" i="19" s="1"/>
  <c r="L1037" i="19"/>
  <c r="K1037" i="19"/>
  <c r="J1037" i="19"/>
  <c r="I1037" i="19"/>
  <c r="H1037" i="19"/>
  <c r="G1037" i="19"/>
  <c r="U1037" i="19" s="1"/>
  <c r="L1036" i="19"/>
  <c r="K1036" i="19"/>
  <c r="J1036" i="19"/>
  <c r="I1036" i="19"/>
  <c r="H1036" i="19"/>
  <c r="G1036" i="19"/>
  <c r="U1036" i="19" s="1"/>
  <c r="L1035" i="19"/>
  <c r="K1035" i="19"/>
  <c r="J1035" i="19"/>
  <c r="I1035" i="19"/>
  <c r="H1035" i="19"/>
  <c r="G1035" i="19"/>
  <c r="U1035" i="19" s="1"/>
  <c r="L1034" i="19"/>
  <c r="K1034" i="19"/>
  <c r="J1034" i="19"/>
  <c r="I1034" i="19"/>
  <c r="H1034" i="19"/>
  <c r="G1034" i="19"/>
  <c r="U1034" i="19" s="1"/>
  <c r="L1033" i="19"/>
  <c r="K1033" i="19"/>
  <c r="J1033" i="19"/>
  <c r="I1033" i="19"/>
  <c r="H1033" i="19"/>
  <c r="G1033" i="19"/>
  <c r="U1033" i="19" s="1"/>
  <c r="L793" i="19"/>
  <c r="K793" i="19"/>
  <c r="J793" i="19"/>
  <c r="I793" i="19"/>
  <c r="H793" i="19"/>
  <c r="G793" i="19"/>
  <c r="U793" i="19" s="1"/>
  <c r="L1032" i="19"/>
  <c r="K1032" i="19"/>
  <c r="J1032" i="19"/>
  <c r="I1032" i="19"/>
  <c r="H1032" i="19"/>
  <c r="G1032" i="19"/>
  <c r="U1032" i="19" s="1"/>
  <c r="L1031" i="19"/>
  <c r="K1031" i="19"/>
  <c r="J1031" i="19"/>
  <c r="I1031" i="19"/>
  <c r="H1031" i="19"/>
  <c r="G1031" i="19"/>
  <c r="U1031" i="19" s="1"/>
  <c r="L792" i="19"/>
  <c r="K792" i="19"/>
  <c r="J792" i="19"/>
  <c r="I792" i="19"/>
  <c r="H792" i="19"/>
  <c r="G792" i="19"/>
  <c r="U792" i="19" s="1"/>
  <c r="L791" i="19"/>
  <c r="K791" i="19"/>
  <c r="J791" i="19"/>
  <c r="I791" i="19"/>
  <c r="H791" i="19"/>
  <c r="G791" i="19"/>
  <c r="U791" i="19" s="1"/>
  <c r="L790" i="19"/>
  <c r="K790" i="19"/>
  <c r="J790" i="19"/>
  <c r="I790" i="19"/>
  <c r="H790" i="19"/>
  <c r="G790" i="19"/>
  <c r="U790" i="19" s="1"/>
  <c r="L789" i="19"/>
  <c r="K789" i="19"/>
  <c r="J789" i="19"/>
  <c r="I789" i="19"/>
  <c r="H789" i="19"/>
  <c r="G789" i="19"/>
  <c r="U789" i="19" s="1"/>
  <c r="L788" i="19"/>
  <c r="K788" i="19"/>
  <c r="J788" i="19"/>
  <c r="I788" i="19"/>
  <c r="H788" i="19"/>
  <c r="G788" i="19"/>
  <c r="U788" i="19" s="1"/>
  <c r="L787" i="19"/>
  <c r="K787" i="19"/>
  <c r="J787" i="19"/>
  <c r="I787" i="19"/>
  <c r="H787" i="19"/>
  <c r="G787" i="19"/>
  <c r="U787" i="19" s="1"/>
  <c r="L1030" i="19"/>
  <c r="K1030" i="19"/>
  <c r="J1030" i="19"/>
  <c r="I1030" i="19"/>
  <c r="H1030" i="19"/>
  <c r="G1030" i="19"/>
  <c r="U1030" i="19" s="1"/>
  <c r="L1332" i="19"/>
  <c r="K1332" i="19"/>
  <c r="J1332" i="19"/>
  <c r="I1332" i="19"/>
  <c r="H1332" i="19"/>
  <c r="G1332" i="19"/>
  <c r="L1378" i="19"/>
  <c r="K1378" i="19"/>
  <c r="J1378" i="19"/>
  <c r="I1378" i="19"/>
  <c r="H1378" i="19"/>
  <c r="G1378" i="19"/>
  <c r="L786" i="19"/>
  <c r="K786" i="19"/>
  <c r="J786" i="19"/>
  <c r="I786" i="19"/>
  <c r="H786" i="19"/>
  <c r="G786" i="19"/>
  <c r="U786" i="19" s="1"/>
  <c r="L785" i="19"/>
  <c r="K785" i="19"/>
  <c r="J785" i="19"/>
  <c r="I785" i="19"/>
  <c r="H785" i="19"/>
  <c r="G785" i="19"/>
  <c r="U785" i="19" s="1"/>
  <c r="L1029" i="19"/>
  <c r="K1029" i="19"/>
  <c r="J1029" i="19"/>
  <c r="I1029" i="19"/>
  <c r="H1029" i="19"/>
  <c r="G1029" i="19"/>
  <c r="U1029" i="19" s="1"/>
  <c r="L1028" i="19"/>
  <c r="K1028" i="19"/>
  <c r="J1028" i="19"/>
  <c r="I1028" i="19"/>
  <c r="H1028" i="19"/>
  <c r="G1028" i="19"/>
  <c r="U1028" i="19" s="1"/>
  <c r="L784" i="19"/>
  <c r="K784" i="19"/>
  <c r="J784" i="19"/>
  <c r="I784" i="19"/>
  <c r="H784" i="19"/>
  <c r="G784" i="19"/>
  <c r="U784" i="19" s="1"/>
  <c r="L1027" i="19"/>
  <c r="K1027" i="19"/>
  <c r="J1027" i="19"/>
  <c r="I1027" i="19"/>
  <c r="H1027" i="19"/>
  <c r="G1027" i="19"/>
  <c r="U1027" i="19" s="1"/>
  <c r="L783" i="19"/>
  <c r="K783" i="19"/>
  <c r="J783" i="19"/>
  <c r="I783" i="19"/>
  <c r="H783" i="19"/>
  <c r="G783" i="19"/>
  <c r="U783" i="19" s="1"/>
  <c r="L1026" i="19"/>
  <c r="K1026" i="19"/>
  <c r="J1026" i="19"/>
  <c r="I1026" i="19"/>
  <c r="H1026" i="19"/>
  <c r="G1026" i="19"/>
  <c r="U1026" i="19" s="1"/>
  <c r="L1025" i="19"/>
  <c r="K1025" i="19"/>
  <c r="J1025" i="19"/>
  <c r="I1025" i="19"/>
  <c r="H1025" i="19"/>
  <c r="G1025" i="19"/>
  <c r="U1025" i="19" s="1"/>
  <c r="L1024" i="19"/>
  <c r="K1024" i="19"/>
  <c r="J1024" i="19"/>
  <c r="I1024" i="19"/>
  <c r="H1024" i="19"/>
  <c r="G1024" i="19"/>
  <c r="U1024" i="19" s="1"/>
  <c r="L782" i="19"/>
  <c r="K782" i="19"/>
  <c r="J782" i="19"/>
  <c r="I782" i="19"/>
  <c r="H782" i="19"/>
  <c r="G782" i="19"/>
  <c r="U782" i="19" s="1"/>
  <c r="L781" i="19"/>
  <c r="K781" i="19"/>
  <c r="J781" i="19"/>
  <c r="I781" i="19"/>
  <c r="H781" i="19"/>
  <c r="G781" i="19"/>
  <c r="U781" i="19" s="1"/>
  <c r="L1023" i="19"/>
  <c r="K1023" i="19"/>
  <c r="J1023" i="19"/>
  <c r="I1023" i="19"/>
  <c r="H1023" i="19"/>
  <c r="G1023" i="19"/>
  <c r="U1023" i="19" s="1"/>
  <c r="L780" i="19"/>
  <c r="K780" i="19"/>
  <c r="J780" i="19"/>
  <c r="I780" i="19"/>
  <c r="H780" i="19"/>
  <c r="G780" i="19"/>
  <c r="U780" i="19" s="1"/>
  <c r="L779" i="19"/>
  <c r="K779" i="19"/>
  <c r="J779" i="19"/>
  <c r="I779" i="19"/>
  <c r="H779" i="19"/>
  <c r="G779" i="19"/>
  <c r="U779" i="19" s="1"/>
  <c r="L778" i="19"/>
  <c r="K778" i="19"/>
  <c r="J778" i="19"/>
  <c r="I778" i="19"/>
  <c r="H778" i="19"/>
  <c r="G778" i="19"/>
  <c r="U778" i="19" s="1"/>
  <c r="L777" i="19"/>
  <c r="K777" i="19"/>
  <c r="J777" i="19"/>
  <c r="I777" i="19"/>
  <c r="H777" i="19"/>
  <c r="G777" i="19"/>
  <c r="U777" i="19" s="1"/>
  <c r="L1022" i="19"/>
  <c r="K1022" i="19"/>
  <c r="J1022" i="19"/>
  <c r="I1022" i="19"/>
  <c r="H1022" i="19"/>
  <c r="G1022" i="19"/>
  <c r="U1022" i="19" s="1"/>
  <c r="L1021" i="19"/>
  <c r="K1021" i="19"/>
  <c r="J1021" i="19"/>
  <c r="I1021" i="19"/>
  <c r="H1021" i="19"/>
  <c r="G1021" i="19"/>
  <c r="U1021" i="19" s="1"/>
  <c r="L1020" i="19"/>
  <c r="K1020" i="19"/>
  <c r="J1020" i="19"/>
  <c r="I1020" i="19"/>
  <c r="H1020" i="19"/>
  <c r="G1020" i="19"/>
  <c r="U1020" i="19" s="1"/>
  <c r="L1019" i="19"/>
  <c r="K1019" i="19"/>
  <c r="J1019" i="19"/>
  <c r="I1019" i="19"/>
  <c r="H1019" i="19"/>
  <c r="G1019" i="19"/>
  <c r="U1019" i="19" s="1"/>
  <c r="L1018" i="19"/>
  <c r="K1018" i="19"/>
  <c r="J1018" i="19"/>
  <c r="I1018" i="19"/>
  <c r="H1018" i="19"/>
  <c r="G1018" i="19"/>
  <c r="U1018" i="19" s="1"/>
  <c r="L776" i="19"/>
  <c r="K776" i="19"/>
  <c r="J776" i="19"/>
  <c r="I776" i="19"/>
  <c r="H776" i="19"/>
  <c r="G776" i="19"/>
  <c r="U776" i="19" s="1"/>
  <c r="L1017" i="19"/>
  <c r="K1017" i="19"/>
  <c r="J1017" i="19"/>
  <c r="I1017" i="19"/>
  <c r="H1017" i="19"/>
  <c r="G1017" i="19"/>
  <c r="U1017" i="19" s="1"/>
  <c r="L1016" i="19"/>
  <c r="K1016" i="19"/>
  <c r="J1016" i="19"/>
  <c r="I1016" i="19"/>
  <c r="H1016" i="19"/>
  <c r="G1016" i="19"/>
  <c r="U1016" i="19" s="1"/>
  <c r="L775" i="19"/>
  <c r="K775" i="19"/>
  <c r="J775" i="19"/>
  <c r="I775" i="19"/>
  <c r="H775" i="19"/>
  <c r="G775" i="19"/>
  <c r="U775" i="19" s="1"/>
  <c r="L774" i="19"/>
  <c r="K774" i="19"/>
  <c r="J774" i="19"/>
  <c r="I774" i="19"/>
  <c r="H774" i="19"/>
  <c r="G774" i="19"/>
  <c r="U774" i="19" s="1"/>
  <c r="L1015" i="19"/>
  <c r="K1015" i="19"/>
  <c r="J1015" i="19"/>
  <c r="I1015" i="19"/>
  <c r="H1015" i="19"/>
  <c r="G1015" i="19"/>
  <c r="U1015" i="19" s="1"/>
  <c r="L773" i="19"/>
  <c r="K773" i="19"/>
  <c r="J773" i="19"/>
  <c r="I773" i="19"/>
  <c r="H773" i="19"/>
  <c r="G773" i="19"/>
  <c r="U773" i="19" s="1"/>
  <c r="L1014" i="19"/>
  <c r="K1014" i="19"/>
  <c r="J1014" i="19"/>
  <c r="I1014" i="19"/>
  <c r="H1014" i="19"/>
  <c r="G1014" i="19"/>
  <c r="U1014" i="19" s="1"/>
  <c r="L1013" i="19"/>
  <c r="K1013" i="19"/>
  <c r="J1013" i="19"/>
  <c r="I1013" i="19"/>
  <c r="H1013" i="19"/>
  <c r="G1013" i="19"/>
  <c r="U1013" i="19" s="1"/>
  <c r="L1012" i="19"/>
  <c r="K1012" i="19"/>
  <c r="J1012" i="19"/>
  <c r="I1012" i="19"/>
  <c r="H1012" i="19"/>
  <c r="G1012" i="19"/>
  <c r="U1012" i="19" s="1"/>
  <c r="L1377" i="19"/>
  <c r="K1377" i="19"/>
  <c r="J1377" i="19"/>
  <c r="I1377" i="19"/>
  <c r="H1377" i="19"/>
  <c r="G1377" i="19"/>
  <c r="L1011" i="19"/>
  <c r="K1011" i="19"/>
  <c r="J1011" i="19"/>
  <c r="I1011" i="19"/>
  <c r="H1011" i="19"/>
  <c r="G1011" i="19"/>
  <c r="U1011" i="19" s="1"/>
  <c r="L772" i="19"/>
  <c r="K772" i="19"/>
  <c r="J772" i="19"/>
  <c r="I772" i="19"/>
  <c r="H772" i="19"/>
  <c r="G772" i="19"/>
  <c r="U772" i="19" s="1"/>
  <c r="L234" i="19"/>
  <c r="K234" i="19"/>
  <c r="J234" i="19"/>
  <c r="I234" i="19"/>
  <c r="H234" i="19"/>
  <c r="G234" i="19"/>
  <c r="U234" i="19" s="1"/>
  <c r="L771" i="19"/>
  <c r="K771" i="19"/>
  <c r="J771" i="19"/>
  <c r="I771" i="19"/>
  <c r="H771" i="19"/>
  <c r="G771" i="19"/>
  <c r="U771" i="19" s="1"/>
  <c r="L1010" i="19"/>
  <c r="K1010" i="19"/>
  <c r="J1010" i="19"/>
  <c r="I1010" i="19"/>
  <c r="H1010" i="19"/>
  <c r="G1010" i="19"/>
  <c r="U1010" i="19" s="1"/>
  <c r="L770" i="19"/>
  <c r="K770" i="19"/>
  <c r="J770" i="19"/>
  <c r="I770" i="19"/>
  <c r="H770" i="19"/>
  <c r="G770" i="19"/>
  <c r="U770" i="19" s="1"/>
  <c r="L1009" i="19"/>
  <c r="K1009" i="19"/>
  <c r="J1009" i="19"/>
  <c r="I1009" i="19"/>
  <c r="H1009" i="19"/>
  <c r="G1009" i="19"/>
  <c r="U1009" i="19" s="1"/>
  <c r="L1376" i="19"/>
  <c r="K1376" i="19"/>
  <c r="J1376" i="19"/>
  <c r="I1376" i="19"/>
  <c r="H1376" i="19"/>
  <c r="G1376" i="19"/>
  <c r="L1008" i="19"/>
  <c r="K1008" i="19"/>
  <c r="J1008" i="19"/>
  <c r="I1008" i="19"/>
  <c r="H1008" i="19"/>
  <c r="G1008" i="19"/>
  <c r="U1008" i="19" s="1"/>
  <c r="L1375" i="19"/>
  <c r="K1375" i="19"/>
  <c r="J1375" i="19"/>
  <c r="Q1375" i="19" s="1"/>
  <c r="I1375" i="19"/>
  <c r="H1375" i="19"/>
  <c r="G1375" i="19"/>
  <c r="L769" i="19"/>
  <c r="K769" i="19"/>
  <c r="J769" i="19"/>
  <c r="I769" i="19"/>
  <c r="H769" i="19"/>
  <c r="G769" i="19"/>
  <c r="U769" i="19" s="1"/>
  <c r="L1007" i="19"/>
  <c r="K1007" i="19"/>
  <c r="J1007" i="19"/>
  <c r="I1007" i="19"/>
  <c r="H1007" i="19"/>
  <c r="G1007" i="19"/>
  <c r="U1007" i="19" s="1"/>
  <c r="L1006" i="19"/>
  <c r="K1006" i="19"/>
  <c r="J1006" i="19"/>
  <c r="I1006" i="19"/>
  <c r="H1006" i="19"/>
  <c r="G1006" i="19"/>
  <c r="U1006" i="19" s="1"/>
  <c r="L233" i="19"/>
  <c r="K233" i="19"/>
  <c r="J233" i="19"/>
  <c r="I233" i="19"/>
  <c r="H233" i="19"/>
  <c r="G233" i="19"/>
  <c r="U233" i="19" s="1"/>
  <c r="L1005" i="19"/>
  <c r="K1005" i="19"/>
  <c r="J1005" i="19"/>
  <c r="I1005" i="19"/>
  <c r="H1005" i="19"/>
  <c r="G1005" i="19"/>
  <c r="U1005" i="19" s="1"/>
  <c r="L768" i="19"/>
  <c r="K768" i="19"/>
  <c r="J768" i="19"/>
  <c r="I768" i="19"/>
  <c r="H768" i="19"/>
  <c r="G768" i="19"/>
  <c r="U768" i="19" s="1"/>
  <c r="L1004" i="19"/>
  <c r="K1004" i="19"/>
  <c r="J1004" i="19"/>
  <c r="I1004" i="19"/>
  <c r="H1004" i="19"/>
  <c r="G1004" i="19"/>
  <c r="U1004" i="19" s="1"/>
  <c r="L232" i="19"/>
  <c r="K232" i="19"/>
  <c r="J232" i="19"/>
  <c r="I232" i="19"/>
  <c r="H232" i="19"/>
  <c r="G232" i="19"/>
  <c r="U232" i="19" s="1"/>
  <c r="L767" i="19"/>
  <c r="K767" i="19"/>
  <c r="J767" i="19"/>
  <c r="I767" i="19"/>
  <c r="H767" i="19"/>
  <c r="G767" i="19"/>
  <c r="U767" i="19" s="1"/>
  <c r="L1225" i="19"/>
  <c r="K1225" i="19"/>
  <c r="J1225" i="19"/>
  <c r="I1225" i="19"/>
  <c r="H1225" i="19"/>
  <c r="G1225" i="19"/>
  <c r="U1225" i="19" s="1"/>
  <c r="L766" i="19"/>
  <c r="K766" i="19"/>
  <c r="J766" i="19"/>
  <c r="I766" i="19"/>
  <c r="H766" i="19"/>
  <c r="G766" i="19"/>
  <c r="U766" i="19" s="1"/>
  <c r="L765" i="19"/>
  <c r="K765" i="19"/>
  <c r="J765" i="19"/>
  <c r="I765" i="19"/>
  <c r="H765" i="19"/>
  <c r="G765" i="19"/>
  <c r="U765" i="19" s="1"/>
  <c r="L764" i="19"/>
  <c r="K764" i="19"/>
  <c r="J764" i="19"/>
  <c r="I764" i="19"/>
  <c r="H764" i="19"/>
  <c r="G764" i="19"/>
  <c r="U764" i="19" s="1"/>
  <c r="L1003" i="19"/>
  <c r="K1003" i="19"/>
  <c r="J1003" i="19"/>
  <c r="I1003" i="19"/>
  <c r="H1003" i="19"/>
  <c r="G1003" i="19"/>
  <c r="U1003" i="19" s="1"/>
  <c r="L763" i="19"/>
  <c r="K763" i="19"/>
  <c r="J763" i="19"/>
  <c r="I763" i="19"/>
  <c r="H763" i="19"/>
  <c r="G763" i="19"/>
  <c r="U763" i="19" s="1"/>
  <c r="L762" i="19"/>
  <c r="K762" i="19"/>
  <c r="J762" i="19"/>
  <c r="I762" i="19"/>
  <c r="H762" i="19"/>
  <c r="G762" i="19"/>
  <c r="U762" i="19" s="1"/>
  <c r="L1002" i="19"/>
  <c r="K1002" i="19"/>
  <c r="J1002" i="19"/>
  <c r="I1002" i="19"/>
  <c r="H1002" i="19"/>
  <c r="G1002" i="19"/>
  <c r="U1002" i="19" s="1"/>
  <c r="L1001" i="19"/>
  <c r="K1001" i="19"/>
  <c r="J1001" i="19"/>
  <c r="I1001" i="19"/>
  <c r="H1001" i="19"/>
  <c r="G1001" i="19"/>
  <c r="U1001" i="19" s="1"/>
  <c r="L761" i="19"/>
  <c r="K761" i="19"/>
  <c r="J761" i="19"/>
  <c r="I761" i="19"/>
  <c r="H761" i="19"/>
  <c r="G761" i="19"/>
  <c r="U761" i="19" s="1"/>
  <c r="L1224" i="19"/>
  <c r="K1224" i="19"/>
  <c r="J1224" i="19"/>
  <c r="I1224" i="19"/>
  <c r="H1224" i="19"/>
  <c r="G1224" i="19"/>
  <c r="U1224" i="19" s="1"/>
  <c r="L1000" i="19"/>
  <c r="K1000" i="19"/>
  <c r="J1000" i="19"/>
  <c r="I1000" i="19"/>
  <c r="H1000" i="19"/>
  <c r="G1000" i="19"/>
  <c r="U1000" i="19" s="1"/>
  <c r="L760" i="19"/>
  <c r="K760" i="19"/>
  <c r="J760" i="19"/>
  <c r="I760" i="19"/>
  <c r="H760" i="19"/>
  <c r="G760" i="19"/>
  <c r="U760" i="19" s="1"/>
  <c r="L759" i="19"/>
  <c r="K759" i="19"/>
  <c r="J759" i="19"/>
  <c r="I759" i="19"/>
  <c r="H759" i="19"/>
  <c r="G759" i="19"/>
  <c r="U759" i="19" s="1"/>
  <c r="L758" i="19"/>
  <c r="K758" i="19"/>
  <c r="J758" i="19"/>
  <c r="I758" i="19"/>
  <c r="H758" i="19"/>
  <c r="G758" i="19"/>
  <c r="U758" i="19" s="1"/>
  <c r="L999" i="19"/>
  <c r="K999" i="19"/>
  <c r="J999" i="19"/>
  <c r="I999" i="19"/>
  <c r="H999" i="19"/>
  <c r="G999" i="19"/>
  <c r="U999" i="19" s="1"/>
  <c r="L998" i="19"/>
  <c r="K998" i="19"/>
  <c r="J998" i="19"/>
  <c r="I998" i="19"/>
  <c r="H998" i="19"/>
  <c r="G998" i="19"/>
  <c r="U998" i="19" s="1"/>
  <c r="L757" i="19"/>
  <c r="K757" i="19"/>
  <c r="J757" i="19"/>
  <c r="I757" i="19"/>
  <c r="H757" i="19"/>
  <c r="G757" i="19"/>
  <c r="U757" i="19" s="1"/>
  <c r="L997" i="19"/>
  <c r="K997" i="19"/>
  <c r="J997" i="19"/>
  <c r="I997" i="19"/>
  <c r="H997" i="19"/>
  <c r="G997" i="19"/>
  <c r="U997" i="19" s="1"/>
  <c r="L756" i="19"/>
  <c r="K756" i="19"/>
  <c r="J756" i="19"/>
  <c r="I756" i="19"/>
  <c r="H756" i="19"/>
  <c r="G756" i="19"/>
  <c r="U756" i="19" s="1"/>
  <c r="L755" i="19"/>
  <c r="K755" i="19"/>
  <c r="P755" i="19" s="1"/>
  <c r="J755" i="19"/>
  <c r="I755" i="19"/>
  <c r="H755" i="19"/>
  <c r="G755" i="19"/>
  <c r="L996" i="19"/>
  <c r="K996" i="19"/>
  <c r="J996" i="19"/>
  <c r="I996" i="19"/>
  <c r="H996" i="19"/>
  <c r="G996" i="19"/>
  <c r="L995" i="19"/>
  <c r="K995" i="19"/>
  <c r="J995" i="19"/>
  <c r="I995" i="19"/>
  <c r="H995" i="19"/>
  <c r="G995" i="19"/>
  <c r="L994" i="19"/>
  <c r="K994" i="19"/>
  <c r="J994" i="19"/>
  <c r="I994" i="19"/>
  <c r="H994" i="19"/>
  <c r="G994" i="19"/>
  <c r="L993" i="19"/>
  <c r="K993" i="19"/>
  <c r="J993" i="19"/>
  <c r="I993" i="19"/>
  <c r="H993" i="19"/>
  <c r="G993" i="19"/>
  <c r="L754" i="19"/>
  <c r="K754" i="19"/>
  <c r="J754" i="19"/>
  <c r="I754" i="19"/>
  <c r="H754" i="19"/>
  <c r="G754" i="19"/>
  <c r="L753" i="19"/>
  <c r="K753" i="19"/>
  <c r="J753" i="19"/>
  <c r="I753" i="19"/>
  <c r="H753" i="19"/>
  <c r="G753" i="19"/>
  <c r="L752" i="19"/>
  <c r="K752" i="19"/>
  <c r="J752" i="19"/>
  <c r="I752" i="19"/>
  <c r="H752" i="19"/>
  <c r="G752" i="19"/>
  <c r="L992" i="19"/>
  <c r="K992" i="19"/>
  <c r="J992" i="19"/>
  <c r="I992" i="19"/>
  <c r="H992" i="19"/>
  <c r="G992" i="19"/>
  <c r="L991" i="19"/>
  <c r="K991" i="19"/>
  <c r="J991" i="19"/>
  <c r="I991" i="19"/>
  <c r="H991" i="19"/>
  <c r="G991" i="19"/>
  <c r="L751" i="19"/>
  <c r="K751" i="19"/>
  <c r="J751" i="19"/>
  <c r="I751" i="19"/>
  <c r="H751" i="19"/>
  <c r="G751" i="19"/>
  <c r="L990" i="19"/>
  <c r="K990" i="19"/>
  <c r="J990" i="19"/>
  <c r="I990" i="19"/>
  <c r="H990" i="19"/>
  <c r="G990" i="19"/>
  <c r="L989" i="19"/>
  <c r="K989" i="19"/>
  <c r="J989" i="19"/>
  <c r="I989" i="19"/>
  <c r="H989" i="19"/>
  <c r="G989" i="19"/>
  <c r="L1302" i="19"/>
  <c r="K1302" i="19"/>
  <c r="J1302" i="19"/>
  <c r="I1302" i="19"/>
  <c r="H1302" i="19"/>
  <c r="G1302" i="19"/>
  <c r="L231" i="19"/>
  <c r="K231" i="19"/>
  <c r="J231" i="19"/>
  <c r="I231" i="19"/>
  <c r="H231" i="19"/>
  <c r="G231" i="19"/>
  <c r="L750" i="19"/>
  <c r="K750" i="19"/>
  <c r="J750" i="19"/>
  <c r="I750" i="19"/>
  <c r="H750" i="19"/>
  <c r="G750" i="19"/>
  <c r="L1223" i="19"/>
  <c r="K1223" i="19"/>
  <c r="J1223" i="19"/>
  <c r="I1223" i="19"/>
  <c r="H1223" i="19"/>
  <c r="G1223" i="19"/>
  <c r="L988" i="19"/>
  <c r="K988" i="19"/>
  <c r="J988" i="19"/>
  <c r="I988" i="19"/>
  <c r="H988" i="19"/>
  <c r="G988" i="19"/>
  <c r="L987" i="19"/>
  <c r="K987" i="19"/>
  <c r="J987" i="19"/>
  <c r="I987" i="19"/>
  <c r="H987" i="19"/>
  <c r="G987" i="19"/>
  <c r="L986" i="19"/>
  <c r="K986" i="19"/>
  <c r="J986" i="19"/>
  <c r="I986" i="19"/>
  <c r="H986" i="19"/>
  <c r="G986" i="19"/>
  <c r="L985" i="19"/>
  <c r="K985" i="19"/>
  <c r="J985" i="19"/>
  <c r="I985" i="19"/>
  <c r="H985" i="19"/>
  <c r="G985" i="19"/>
  <c r="L749" i="19"/>
  <c r="K749" i="19"/>
  <c r="J749" i="19"/>
  <c r="I749" i="19"/>
  <c r="H749" i="19"/>
  <c r="G749" i="19"/>
  <c r="L984" i="19"/>
  <c r="K984" i="19"/>
  <c r="J984" i="19"/>
  <c r="I984" i="19"/>
  <c r="H984" i="19"/>
  <c r="G984" i="19"/>
  <c r="L983" i="19"/>
  <c r="K983" i="19"/>
  <c r="J983" i="19"/>
  <c r="I983" i="19"/>
  <c r="H983" i="19"/>
  <c r="G983" i="19"/>
  <c r="L1222" i="19"/>
  <c r="K1222" i="19"/>
  <c r="J1222" i="19"/>
  <c r="I1222" i="19"/>
  <c r="H1222" i="19"/>
  <c r="G1222" i="19"/>
  <c r="L748" i="19"/>
  <c r="K748" i="19"/>
  <c r="J748" i="19"/>
  <c r="I748" i="19"/>
  <c r="H748" i="19"/>
  <c r="G748" i="19"/>
  <c r="L982" i="19"/>
  <c r="K982" i="19"/>
  <c r="J982" i="19"/>
  <c r="I982" i="19"/>
  <c r="H982" i="19"/>
  <c r="G982" i="19"/>
  <c r="L981" i="19"/>
  <c r="K981" i="19"/>
  <c r="J981" i="19"/>
  <c r="I981" i="19"/>
  <c r="H981" i="19"/>
  <c r="G981" i="19"/>
  <c r="L980" i="19"/>
  <c r="K980" i="19"/>
  <c r="J980" i="19"/>
  <c r="I980" i="19"/>
  <c r="H980" i="19"/>
  <c r="G980" i="19"/>
  <c r="L979" i="19"/>
  <c r="K979" i="19"/>
  <c r="J979" i="19"/>
  <c r="I979" i="19"/>
  <c r="H979" i="19"/>
  <c r="G979" i="19"/>
  <c r="L747" i="19"/>
  <c r="K747" i="19"/>
  <c r="J747" i="19"/>
  <c r="I747" i="19"/>
  <c r="H747" i="19"/>
  <c r="G747" i="19"/>
  <c r="L1221" i="19"/>
  <c r="K1221" i="19"/>
  <c r="J1221" i="19"/>
  <c r="I1221" i="19"/>
  <c r="H1221" i="19"/>
  <c r="G1221" i="19"/>
  <c r="L978" i="19"/>
  <c r="K978" i="19"/>
  <c r="J978" i="19"/>
  <c r="I978" i="19"/>
  <c r="H978" i="19"/>
  <c r="G978" i="19"/>
  <c r="L746" i="19"/>
  <c r="K746" i="19"/>
  <c r="J746" i="19"/>
  <c r="I746" i="19"/>
  <c r="H746" i="19"/>
  <c r="G746" i="19"/>
  <c r="L745" i="19"/>
  <c r="K745" i="19"/>
  <c r="J745" i="19"/>
  <c r="I745" i="19"/>
  <c r="H745" i="19"/>
  <c r="G745" i="19"/>
  <c r="L1220" i="19"/>
  <c r="K1220" i="19"/>
  <c r="J1220" i="19"/>
  <c r="I1220" i="19"/>
  <c r="H1220" i="19"/>
  <c r="G1220" i="19"/>
  <c r="L744" i="19"/>
  <c r="K744" i="19"/>
  <c r="J744" i="19"/>
  <c r="I744" i="19"/>
  <c r="H744" i="19"/>
  <c r="G744" i="19"/>
  <c r="L977" i="19"/>
  <c r="K977" i="19"/>
  <c r="J977" i="19"/>
  <c r="I977" i="19"/>
  <c r="H977" i="19"/>
  <c r="G977" i="19"/>
  <c r="L1219" i="19"/>
  <c r="K1219" i="19"/>
  <c r="J1219" i="19"/>
  <c r="I1219" i="19"/>
  <c r="H1219" i="19"/>
  <c r="G1219" i="19"/>
  <c r="L743" i="19"/>
  <c r="K743" i="19"/>
  <c r="J743" i="19"/>
  <c r="I743" i="19"/>
  <c r="H743" i="19"/>
  <c r="G743" i="19"/>
  <c r="L742" i="19"/>
  <c r="K742" i="19"/>
  <c r="J742" i="19"/>
  <c r="I742" i="19"/>
  <c r="H742" i="19"/>
  <c r="G742" i="19"/>
  <c r="L976" i="19"/>
  <c r="K976" i="19"/>
  <c r="J976" i="19"/>
  <c r="I976" i="19"/>
  <c r="H976" i="19"/>
  <c r="G976" i="19"/>
  <c r="L1218" i="19"/>
  <c r="K1218" i="19"/>
  <c r="J1218" i="19"/>
  <c r="I1218" i="19"/>
  <c r="H1218" i="19"/>
  <c r="G1218" i="19"/>
  <c r="L741" i="19"/>
  <c r="K741" i="19"/>
  <c r="J741" i="19"/>
  <c r="I741" i="19"/>
  <c r="H741" i="19"/>
  <c r="G741" i="19"/>
  <c r="L740" i="19"/>
  <c r="K740" i="19"/>
  <c r="J740" i="19"/>
  <c r="I740" i="19"/>
  <c r="H740" i="19"/>
  <c r="G740" i="19"/>
  <c r="L739" i="19"/>
  <c r="K739" i="19"/>
  <c r="J739" i="19"/>
  <c r="I739" i="19"/>
  <c r="H739" i="19"/>
  <c r="G739" i="19"/>
  <c r="L975" i="19"/>
  <c r="K975" i="19"/>
  <c r="J975" i="19"/>
  <c r="I975" i="19"/>
  <c r="H975" i="19"/>
  <c r="G975" i="19"/>
  <c r="L974" i="19"/>
  <c r="K974" i="19"/>
  <c r="J974" i="19"/>
  <c r="I974" i="19"/>
  <c r="H974" i="19"/>
  <c r="G974" i="19"/>
  <c r="L973" i="19"/>
  <c r="K973" i="19"/>
  <c r="J973" i="19"/>
  <c r="I973" i="19"/>
  <c r="H973" i="19"/>
  <c r="G973" i="19"/>
  <c r="L1374" i="19"/>
  <c r="K1374" i="19"/>
  <c r="J1374" i="19"/>
  <c r="I1374" i="19"/>
  <c r="H1374" i="19"/>
  <c r="G1374" i="19"/>
  <c r="L972" i="19"/>
  <c r="K972" i="19"/>
  <c r="J972" i="19"/>
  <c r="I972" i="19"/>
  <c r="H972" i="19"/>
  <c r="G972" i="19"/>
  <c r="L738" i="19"/>
  <c r="K738" i="19"/>
  <c r="J738" i="19"/>
  <c r="I738" i="19"/>
  <c r="H738" i="19"/>
  <c r="G738" i="19"/>
  <c r="L1303" i="19"/>
  <c r="K1303" i="19"/>
  <c r="J1303" i="19"/>
  <c r="I1303" i="19"/>
  <c r="H1303" i="19"/>
  <c r="G1303" i="19"/>
  <c r="L971" i="19"/>
  <c r="K971" i="19"/>
  <c r="J971" i="19"/>
  <c r="I971" i="19"/>
  <c r="H971" i="19"/>
  <c r="G971" i="19"/>
  <c r="L970" i="19"/>
  <c r="K970" i="19"/>
  <c r="J970" i="19"/>
  <c r="I970" i="19"/>
  <c r="H970" i="19"/>
  <c r="G970" i="19"/>
  <c r="L737" i="19"/>
  <c r="K737" i="19"/>
  <c r="J737" i="19"/>
  <c r="I737" i="19"/>
  <c r="H737" i="19"/>
  <c r="G737" i="19"/>
  <c r="L969" i="19"/>
  <c r="K969" i="19"/>
  <c r="J969" i="19"/>
  <c r="I969" i="19"/>
  <c r="H969" i="19"/>
  <c r="G969" i="19"/>
  <c r="L736" i="19"/>
  <c r="K736" i="19"/>
  <c r="J736" i="19"/>
  <c r="I736" i="19"/>
  <c r="H736" i="19"/>
  <c r="G736" i="19"/>
  <c r="L968" i="19"/>
  <c r="K968" i="19"/>
  <c r="J968" i="19"/>
  <c r="I968" i="19"/>
  <c r="H968" i="19"/>
  <c r="G968" i="19"/>
  <c r="L735" i="19"/>
  <c r="K735" i="19"/>
  <c r="J735" i="19"/>
  <c r="I735" i="19"/>
  <c r="H735" i="19"/>
  <c r="G735" i="19"/>
  <c r="L734" i="19"/>
  <c r="K734" i="19"/>
  <c r="J734" i="19"/>
  <c r="I734" i="19"/>
  <c r="H734" i="19"/>
  <c r="G734" i="19"/>
  <c r="L1217" i="19"/>
  <c r="K1217" i="19"/>
  <c r="J1217" i="19"/>
  <c r="I1217" i="19"/>
  <c r="H1217" i="19"/>
  <c r="G1217" i="19"/>
  <c r="L967" i="19"/>
  <c r="K967" i="19"/>
  <c r="J967" i="19"/>
  <c r="I967" i="19"/>
  <c r="H967" i="19"/>
  <c r="G967" i="19"/>
  <c r="L733" i="19"/>
  <c r="K733" i="19"/>
  <c r="J733" i="19"/>
  <c r="I733" i="19"/>
  <c r="H733" i="19"/>
  <c r="G733" i="19"/>
  <c r="L1338" i="19"/>
  <c r="K1338" i="19"/>
  <c r="J1338" i="19"/>
  <c r="I1338" i="19"/>
  <c r="H1338" i="19"/>
  <c r="G1338" i="19"/>
  <c r="L732" i="19"/>
  <c r="K732" i="19"/>
  <c r="J732" i="19"/>
  <c r="I732" i="19"/>
  <c r="H732" i="19"/>
  <c r="G732" i="19"/>
  <c r="L731" i="19"/>
  <c r="K731" i="19"/>
  <c r="J731" i="19"/>
  <c r="I731" i="19"/>
  <c r="H731" i="19"/>
  <c r="G731" i="19"/>
  <c r="L1216" i="19"/>
  <c r="K1216" i="19"/>
  <c r="J1216" i="19"/>
  <c r="I1216" i="19"/>
  <c r="H1216" i="19"/>
  <c r="G1216" i="19"/>
  <c r="L1373" i="19"/>
  <c r="K1373" i="19"/>
  <c r="J1373" i="19"/>
  <c r="I1373" i="19"/>
  <c r="H1373" i="19"/>
  <c r="G1373" i="19"/>
  <c r="L730" i="19"/>
  <c r="K730" i="19"/>
  <c r="J730" i="19"/>
  <c r="I730" i="19"/>
  <c r="H730" i="19"/>
  <c r="G730" i="19"/>
  <c r="L729" i="19"/>
  <c r="K729" i="19"/>
  <c r="J729" i="19"/>
  <c r="I729" i="19"/>
  <c r="H729" i="19"/>
  <c r="G729" i="19"/>
  <c r="L1335" i="19"/>
  <c r="K1335" i="19"/>
  <c r="J1335" i="19"/>
  <c r="I1335" i="19"/>
  <c r="H1335" i="19"/>
  <c r="G1335" i="19"/>
  <c r="L230" i="19"/>
  <c r="K230" i="19"/>
  <c r="J230" i="19"/>
  <c r="I230" i="19"/>
  <c r="H230" i="19"/>
  <c r="G230" i="19"/>
  <c r="L966" i="19"/>
  <c r="K966" i="19"/>
  <c r="J966" i="19"/>
  <c r="I966" i="19"/>
  <c r="H966" i="19"/>
  <c r="G966" i="19"/>
  <c r="L229" i="19"/>
  <c r="K229" i="19"/>
  <c r="J229" i="19"/>
  <c r="I229" i="19"/>
  <c r="H229" i="19"/>
  <c r="G229" i="19"/>
  <c r="L728" i="19"/>
  <c r="K728" i="19"/>
  <c r="J728" i="19"/>
  <c r="I728" i="19"/>
  <c r="H728" i="19"/>
  <c r="G728" i="19"/>
  <c r="L965" i="19"/>
  <c r="K965" i="19"/>
  <c r="J965" i="19"/>
  <c r="I965" i="19"/>
  <c r="H965" i="19"/>
  <c r="G965" i="19"/>
  <c r="L228" i="19"/>
  <c r="K228" i="19"/>
  <c r="J228" i="19"/>
  <c r="I228" i="19"/>
  <c r="H228" i="19"/>
  <c r="G228" i="19"/>
  <c r="L964" i="19"/>
  <c r="K964" i="19"/>
  <c r="J964" i="19"/>
  <c r="I964" i="19"/>
  <c r="H964" i="19"/>
  <c r="G964" i="19"/>
  <c r="L1215" i="19"/>
  <c r="K1215" i="19"/>
  <c r="J1215" i="19"/>
  <c r="I1215" i="19"/>
  <c r="H1215" i="19"/>
  <c r="G1215" i="19"/>
  <c r="L727" i="19"/>
  <c r="K727" i="19"/>
  <c r="J727" i="19"/>
  <c r="I727" i="19"/>
  <c r="H727" i="19"/>
  <c r="G727" i="19"/>
  <c r="L726" i="19"/>
  <c r="K726" i="19"/>
  <c r="J726" i="19"/>
  <c r="I726" i="19"/>
  <c r="H726" i="19"/>
  <c r="G726" i="19"/>
  <c r="L725" i="19"/>
  <c r="K725" i="19"/>
  <c r="J725" i="19"/>
  <c r="I725" i="19"/>
  <c r="H725" i="19"/>
  <c r="G725" i="19"/>
  <c r="L1214" i="19"/>
  <c r="K1214" i="19"/>
  <c r="J1214" i="19"/>
  <c r="I1214" i="19"/>
  <c r="H1214" i="19"/>
  <c r="G1214" i="19"/>
  <c r="L227" i="19"/>
  <c r="K227" i="19"/>
  <c r="J227" i="19"/>
  <c r="I227" i="19"/>
  <c r="H227" i="19"/>
  <c r="G227" i="19"/>
  <c r="L226" i="19"/>
  <c r="K226" i="19"/>
  <c r="J226" i="19"/>
  <c r="I226" i="19"/>
  <c r="H226" i="19"/>
  <c r="G226" i="19"/>
  <c r="L724" i="19"/>
  <c r="K724" i="19"/>
  <c r="J724" i="19"/>
  <c r="I724" i="19"/>
  <c r="H724" i="19"/>
  <c r="G724" i="19"/>
  <c r="L963" i="19"/>
  <c r="K963" i="19"/>
  <c r="J963" i="19"/>
  <c r="I963" i="19"/>
  <c r="H963" i="19"/>
  <c r="G963" i="19"/>
  <c r="U963" i="19" s="1"/>
  <c r="L723" i="19"/>
  <c r="K723" i="19"/>
  <c r="J723" i="19"/>
  <c r="I723" i="19"/>
  <c r="H723" i="19"/>
  <c r="G723" i="19"/>
  <c r="U723" i="19" s="1"/>
  <c r="L962" i="19"/>
  <c r="K962" i="19"/>
  <c r="J962" i="19"/>
  <c r="I962" i="19"/>
  <c r="H962" i="19"/>
  <c r="G962" i="19"/>
  <c r="U962" i="19" s="1"/>
  <c r="L961" i="19"/>
  <c r="K961" i="19"/>
  <c r="J961" i="19"/>
  <c r="I961" i="19"/>
  <c r="H961" i="19"/>
  <c r="G961" i="19"/>
  <c r="U961" i="19" s="1"/>
  <c r="L722" i="19"/>
  <c r="K722" i="19"/>
  <c r="J722" i="19"/>
  <c r="I722" i="19"/>
  <c r="H722" i="19"/>
  <c r="G722" i="19"/>
  <c r="U722" i="19" s="1"/>
  <c r="L225" i="19"/>
  <c r="K225" i="19"/>
  <c r="J225" i="19"/>
  <c r="I225" i="19"/>
  <c r="H225" i="19"/>
  <c r="G225" i="19"/>
  <c r="U225" i="19" s="1"/>
  <c r="L960" i="19"/>
  <c r="K960" i="19"/>
  <c r="J960" i="19"/>
  <c r="I960" i="19"/>
  <c r="H960" i="19"/>
  <c r="G960" i="19"/>
  <c r="U960" i="19" s="1"/>
  <c r="L721" i="19"/>
  <c r="K721" i="19"/>
  <c r="J721" i="19"/>
  <c r="I721" i="19"/>
  <c r="H721" i="19"/>
  <c r="G721" i="19"/>
  <c r="U721" i="19" s="1"/>
  <c r="L720" i="19"/>
  <c r="K720" i="19"/>
  <c r="J720" i="19"/>
  <c r="I720" i="19"/>
  <c r="H720" i="19"/>
  <c r="G720" i="19"/>
  <c r="U720" i="19" s="1"/>
  <c r="L719" i="19"/>
  <c r="K719" i="19"/>
  <c r="J719" i="19"/>
  <c r="I719" i="19"/>
  <c r="H719" i="19"/>
  <c r="G719" i="19"/>
  <c r="U719" i="19" s="1"/>
  <c r="L718" i="19"/>
  <c r="K718" i="19"/>
  <c r="J718" i="19"/>
  <c r="I718" i="19"/>
  <c r="H718" i="19"/>
  <c r="G718" i="19"/>
  <c r="U718" i="19" s="1"/>
  <c r="L717" i="19"/>
  <c r="K717" i="19"/>
  <c r="J717" i="19"/>
  <c r="I717" i="19"/>
  <c r="H717" i="19"/>
  <c r="G717" i="19"/>
  <c r="U717" i="19" s="1"/>
  <c r="L959" i="19"/>
  <c r="K959" i="19"/>
  <c r="J959" i="19"/>
  <c r="I959" i="19"/>
  <c r="H959" i="19"/>
  <c r="G959" i="19"/>
  <c r="U959" i="19" s="1"/>
  <c r="L1213" i="19"/>
  <c r="K1213" i="19"/>
  <c r="J1213" i="19"/>
  <c r="I1213" i="19"/>
  <c r="H1213" i="19"/>
  <c r="G1213" i="19"/>
  <c r="U1213" i="19" s="1"/>
  <c r="L958" i="19"/>
  <c r="K958" i="19"/>
  <c r="J958" i="19"/>
  <c r="I958" i="19"/>
  <c r="H958" i="19"/>
  <c r="G958" i="19"/>
  <c r="U958" i="19" s="1"/>
  <c r="L957" i="19"/>
  <c r="K957" i="19"/>
  <c r="J957" i="19"/>
  <c r="I957" i="19"/>
  <c r="H957" i="19"/>
  <c r="G957" i="19"/>
  <c r="U957" i="19" s="1"/>
  <c r="L716" i="19"/>
  <c r="K716" i="19"/>
  <c r="J716" i="19"/>
  <c r="I716" i="19"/>
  <c r="H716" i="19"/>
  <c r="G716" i="19"/>
  <c r="U716" i="19" s="1"/>
  <c r="L956" i="19"/>
  <c r="K956" i="19"/>
  <c r="J956" i="19"/>
  <c r="I956" i="19"/>
  <c r="H956" i="19"/>
  <c r="G956" i="19"/>
  <c r="U956" i="19" s="1"/>
  <c r="L715" i="19"/>
  <c r="K715" i="19"/>
  <c r="J715" i="19"/>
  <c r="I715" i="19"/>
  <c r="H715" i="19"/>
  <c r="G715" i="19"/>
  <c r="U715" i="19" s="1"/>
  <c r="L714" i="19"/>
  <c r="K714" i="19"/>
  <c r="J714" i="19"/>
  <c r="I714" i="19"/>
  <c r="H714" i="19"/>
  <c r="G714" i="19"/>
  <c r="U714" i="19" s="1"/>
  <c r="L713" i="19"/>
  <c r="K713" i="19"/>
  <c r="J713" i="19"/>
  <c r="I713" i="19"/>
  <c r="H713" i="19"/>
  <c r="G713" i="19"/>
  <c r="U713" i="19" s="1"/>
  <c r="L1372" i="19"/>
  <c r="K1372" i="19"/>
  <c r="J1372" i="19"/>
  <c r="I1372" i="19"/>
  <c r="H1372" i="19"/>
  <c r="G1372" i="19"/>
  <c r="L1212" i="19"/>
  <c r="K1212" i="19"/>
  <c r="J1212" i="19"/>
  <c r="I1212" i="19"/>
  <c r="H1212" i="19"/>
  <c r="G1212" i="19"/>
  <c r="U1212" i="19" s="1"/>
  <c r="L1211" i="19"/>
  <c r="K1211" i="19"/>
  <c r="J1211" i="19"/>
  <c r="I1211" i="19"/>
  <c r="H1211" i="19"/>
  <c r="G1211" i="19"/>
  <c r="U1211" i="19" s="1"/>
  <c r="L224" i="19"/>
  <c r="K224" i="19"/>
  <c r="J224" i="19"/>
  <c r="I224" i="19"/>
  <c r="H224" i="19"/>
  <c r="G224" i="19"/>
  <c r="U224" i="19" s="1"/>
  <c r="L955" i="19"/>
  <c r="K955" i="19"/>
  <c r="J955" i="19"/>
  <c r="I955" i="19"/>
  <c r="H955" i="19"/>
  <c r="G955" i="19"/>
  <c r="U955" i="19" s="1"/>
  <c r="L712" i="19"/>
  <c r="K712" i="19"/>
  <c r="J712" i="19"/>
  <c r="I712" i="19"/>
  <c r="H712" i="19"/>
  <c r="G712" i="19"/>
  <c r="U712" i="19" s="1"/>
  <c r="L711" i="19"/>
  <c r="K711" i="19"/>
  <c r="J711" i="19"/>
  <c r="I711" i="19"/>
  <c r="H711" i="19"/>
  <c r="G711" i="19"/>
  <c r="U711" i="19" s="1"/>
  <c r="L1333" i="19"/>
  <c r="K1333" i="19"/>
  <c r="J1333" i="19"/>
  <c r="I1333" i="19"/>
  <c r="H1333" i="19"/>
  <c r="G1333" i="19"/>
  <c r="L954" i="19"/>
  <c r="K954" i="19"/>
  <c r="J954" i="19"/>
  <c r="I954" i="19"/>
  <c r="H954" i="19"/>
  <c r="G954" i="19"/>
  <c r="U954" i="19" s="1"/>
  <c r="L953" i="19"/>
  <c r="K953" i="19"/>
  <c r="J953" i="19"/>
  <c r="I953" i="19"/>
  <c r="H953" i="19"/>
  <c r="G953" i="19"/>
  <c r="U953" i="19" s="1"/>
  <c r="L1313" i="19"/>
  <c r="K1313" i="19"/>
  <c r="J1313" i="19"/>
  <c r="I1313" i="19"/>
  <c r="H1313" i="19"/>
  <c r="G1313" i="19"/>
  <c r="L710" i="19"/>
  <c r="K710" i="19"/>
  <c r="J710" i="19"/>
  <c r="I710" i="19"/>
  <c r="H710" i="19"/>
  <c r="G710" i="19"/>
  <c r="U710" i="19" s="1"/>
  <c r="L709" i="19"/>
  <c r="K709" i="19"/>
  <c r="J709" i="19"/>
  <c r="I709" i="19"/>
  <c r="H709" i="19"/>
  <c r="G709" i="19"/>
  <c r="U709" i="19" s="1"/>
  <c r="L708" i="19"/>
  <c r="K708" i="19"/>
  <c r="J708" i="19"/>
  <c r="I708" i="19"/>
  <c r="H708" i="19"/>
  <c r="G708" i="19"/>
  <c r="U708" i="19" s="1"/>
  <c r="L223" i="19"/>
  <c r="K223" i="19"/>
  <c r="J223" i="19"/>
  <c r="I223" i="19"/>
  <c r="H223" i="19"/>
  <c r="G223" i="19"/>
  <c r="U223" i="19" s="1"/>
  <c r="L707" i="19"/>
  <c r="K707" i="19"/>
  <c r="J707" i="19"/>
  <c r="I707" i="19"/>
  <c r="H707" i="19"/>
  <c r="G707" i="19"/>
  <c r="U707" i="19" s="1"/>
  <c r="L706" i="19"/>
  <c r="K706" i="19"/>
  <c r="J706" i="19"/>
  <c r="I706" i="19"/>
  <c r="H706" i="19"/>
  <c r="G706" i="19"/>
  <c r="U706" i="19" s="1"/>
  <c r="L705" i="19"/>
  <c r="K705" i="19"/>
  <c r="J705" i="19"/>
  <c r="I705" i="19"/>
  <c r="H705" i="19"/>
  <c r="G705" i="19"/>
  <c r="U705" i="19" s="1"/>
  <c r="L952" i="19"/>
  <c r="K952" i="19"/>
  <c r="J952" i="19"/>
  <c r="I952" i="19"/>
  <c r="H952" i="19"/>
  <c r="G952" i="19"/>
  <c r="U952" i="19" s="1"/>
  <c r="L704" i="19"/>
  <c r="K704" i="19"/>
  <c r="J704" i="19"/>
  <c r="I704" i="19"/>
  <c r="H704" i="19"/>
  <c r="G704" i="19"/>
  <c r="U704" i="19" s="1"/>
  <c r="L951" i="19"/>
  <c r="K951" i="19"/>
  <c r="J951" i="19"/>
  <c r="I951" i="19"/>
  <c r="H951" i="19"/>
  <c r="G951" i="19"/>
  <c r="U951" i="19" s="1"/>
  <c r="L1339" i="19"/>
  <c r="K1339" i="19"/>
  <c r="J1339" i="19"/>
  <c r="I1339" i="19"/>
  <c r="H1339" i="19"/>
  <c r="G1339" i="19"/>
  <c r="L950" i="19"/>
  <c r="K950" i="19"/>
  <c r="J950" i="19"/>
  <c r="I950" i="19"/>
  <c r="H950" i="19"/>
  <c r="G950" i="19"/>
  <c r="U950" i="19" s="1"/>
  <c r="L703" i="19"/>
  <c r="K703" i="19"/>
  <c r="J703" i="19"/>
  <c r="I703" i="19"/>
  <c r="H703" i="19"/>
  <c r="G703" i="19"/>
  <c r="U703" i="19" s="1"/>
  <c r="L222" i="19"/>
  <c r="K222" i="19"/>
  <c r="J222" i="19"/>
  <c r="I222" i="19"/>
  <c r="H222" i="19"/>
  <c r="G222" i="19"/>
  <c r="U222" i="19" s="1"/>
  <c r="L949" i="19"/>
  <c r="K949" i="19"/>
  <c r="J949" i="19"/>
  <c r="I949" i="19"/>
  <c r="H949" i="19"/>
  <c r="G949" i="19"/>
  <c r="U949" i="19" s="1"/>
  <c r="L702" i="19"/>
  <c r="K702" i="19"/>
  <c r="J702" i="19"/>
  <c r="I702" i="19"/>
  <c r="H702" i="19"/>
  <c r="G702" i="19"/>
  <c r="U702" i="19" s="1"/>
  <c r="L948" i="19"/>
  <c r="K948" i="19"/>
  <c r="J948" i="19"/>
  <c r="I948" i="19"/>
  <c r="H948" i="19"/>
  <c r="G948" i="19"/>
  <c r="U948" i="19" s="1"/>
  <c r="L701" i="19"/>
  <c r="K701" i="19"/>
  <c r="J701" i="19"/>
  <c r="I701" i="19"/>
  <c r="H701" i="19"/>
  <c r="G701" i="19"/>
  <c r="U701" i="19" s="1"/>
  <c r="L221" i="19"/>
  <c r="K221" i="19"/>
  <c r="J221" i="19"/>
  <c r="I221" i="19"/>
  <c r="H221" i="19"/>
  <c r="G221" i="19"/>
  <c r="U221" i="19" s="1"/>
  <c r="L700" i="19"/>
  <c r="K700" i="19"/>
  <c r="J700" i="19"/>
  <c r="I700" i="19"/>
  <c r="H700" i="19"/>
  <c r="G700" i="19"/>
  <c r="U700" i="19" s="1"/>
  <c r="L947" i="19"/>
  <c r="K947" i="19"/>
  <c r="J947" i="19"/>
  <c r="I947" i="19"/>
  <c r="H947" i="19"/>
  <c r="G947" i="19"/>
  <c r="U947" i="19" s="1"/>
  <c r="L699" i="19"/>
  <c r="K699" i="19"/>
  <c r="J699" i="19"/>
  <c r="I699" i="19"/>
  <c r="H699" i="19"/>
  <c r="G699" i="19"/>
  <c r="U699" i="19" s="1"/>
  <c r="L698" i="19"/>
  <c r="K698" i="19"/>
  <c r="J698" i="19"/>
  <c r="I698" i="19"/>
  <c r="H698" i="19"/>
  <c r="G698" i="19"/>
  <c r="U698" i="19" s="1"/>
  <c r="L946" i="19"/>
  <c r="K946" i="19"/>
  <c r="J946" i="19"/>
  <c r="I946" i="19"/>
  <c r="H946" i="19"/>
  <c r="G946" i="19"/>
  <c r="U946" i="19" s="1"/>
  <c r="L945" i="19"/>
  <c r="K945" i="19"/>
  <c r="J945" i="19"/>
  <c r="I945" i="19"/>
  <c r="H945" i="19"/>
  <c r="G945" i="19"/>
  <c r="U945" i="19" s="1"/>
  <c r="L1371" i="19"/>
  <c r="K1371" i="19"/>
  <c r="J1371" i="19"/>
  <c r="I1371" i="19"/>
  <c r="H1371" i="19"/>
  <c r="G1371" i="19"/>
  <c r="L944" i="19"/>
  <c r="K944" i="19"/>
  <c r="J944" i="19"/>
  <c r="I944" i="19"/>
  <c r="H944" i="19"/>
  <c r="G944" i="19"/>
  <c r="U944" i="19" s="1"/>
  <c r="L697" i="19"/>
  <c r="K697" i="19"/>
  <c r="J697" i="19"/>
  <c r="I697" i="19"/>
  <c r="H697" i="19"/>
  <c r="G697" i="19"/>
  <c r="U697" i="19" s="1"/>
  <c r="L696" i="19"/>
  <c r="K696" i="19"/>
  <c r="J696" i="19"/>
  <c r="I696" i="19"/>
  <c r="H696" i="19"/>
  <c r="G696" i="19"/>
  <c r="U696" i="19" s="1"/>
  <c r="L943" i="19"/>
  <c r="K943" i="19"/>
  <c r="J943" i="19"/>
  <c r="I943" i="19"/>
  <c r="H943" i="19"/>
  <c r="G943" i="19"/>
  <c r="U943" i="19" s="1"/>
  <c r="L1210" i="19"/>
  <c r="K1210" i="19"/>
  <c r="J1210" i="19"/>
  <c r="I1210" i="19"/>
  <c r="H1210" i="19"/>
  <c r="G1210" i="19"/>
  <c r="U1210" i="19" s="1"/>
  <c r="L695" i="19"/>
  <c r="K695" i="19"/>
  <c r="J695" i="19"/>
  <c r="I695" i="19"/>
  <c r="H695" i="19"/>
  <c r="G695" i="19"/>
  <c r="U695" i="19" s="1"/>
  <c r="L1209" i="19"/>
  <c r="K1209" i="19"/>
  <c r="J1209" i="19"/>
  <c r="I1209" i="19"/>
  <c r="H1209" i="19"/>
  <c r="G1209" i="19"/>
  <c r="U1209" i="19" s="1"/>
  <c r="L694" i="19"/>
  <c r="K694" i="19"/>
  <c r="J694" i="19"/>
  <c r="I694" i="19"/>
  <c r="H694" i="19"/>
  <c r="G694" i="19"/>
  <c r="U694" i="19" s="1"/>
  <c r="L693" i="19"/>
  <c r="K693" i="19"/>
  <c r="J693" i="19"/>
  <c r="I693" i="19"/>
  <c r="H693" i="19"/>
  <c r="G693" i="19"/>
  <c r="U693" i="19" s="1"/>
  <c r="L942" i="19"/>
  <c r="K942" i="19"/>
  <c r="J942" i="19"/>
  <c r="I942" i="19"/>
  <c r="H942" i="19"/>
  <c r="G942" i="19"/>
  <c r="U942" i="19" s="1"/>
  <c r="L692" i="19"/>
  <c r="K692" i="19"/>
  <c r="J692" i="19"/>
  <c r="I692" i="19"/>
  <c r="H692" i="19"/>
  <c r="G692" i="19"/>
  <c r="U692" i="19" s="1"/>
  <c r="L941" i="19"/>
  <c r="K941" i="19"/>
  <c r="J941" i="19"/>
  <c r="I941" i="19"/>
  <c r="H941" i="19"/>
  <c r="G941" i="19"/>
  <c r="U941" i="19" s="1"/>
  <c r="L691" i="19"/>
  <c r="K691" i="19"/>
  <c r="J691" i="19"/>
  <c r="I691" i="19"/>
  <c r="H691" i="19"/>
  <c r="G691" i="19"/>
  <c r="U691" i="19" s="1"/>
  <c r="L690" i="19"/>
  <c r="K690" i="19"/>
  <c r="J690" i="19"/>
  <c r="I690" i="19"/>
  <c r="H690" i="19"/>
  <c r="G690" i="19"/>
  <c r="U690" i="19" s="1"/>
  <c r="L689" i="19"/>
  <c r="K689" i="19"/>
  <c r="J689" i="19"/>
  <c r="I689" i="19"/>
  <c r="H689" i="19"/>
  <c r="G689" i="19"/>
  <c r="U689" i="19" s="1"/>
  <c r="L688" i="19"/>
  <c r="K688" i="19"/>
  <c r="J688" i="19"/>
  <c r="I688" i="19"/>
  <c r="H688" i="19"/>
  <c r="G688" i="19"/>
  <c r="U688" i="19" s="1"/>
  <c r="L940" i="19"/>
  <c r="K940" i="19"/>
  <c r="J940" i="19"/>
  <c r="I940" i="19"/>
  <c r="H940" i="19"/>
  <c r="G940" i="19"/>
  <c r="U940" i="19" s="1"/>
  <c r="L687" i="19"/>
  <c r="K687" i="19"/>
  <c r="J687" i="19"/>
  <c r="I687" i="19"/>
  <c r="H687" i="19"/>
  <c r="G687" i="19"/>
  <c r="U687" i="19" s="1"/>
  <c r="L1363" i="19"/>
  <c r="K1363" i="19"/>
  <c r="J1363" i="19"/>
  <c r="I1363" i="19"/>
  <c r="H1363" i="19"/>
  <c r="G1363" i="19"/>
  <c r="L686" i="19"/>
  <c r="K686" i="19"/>
  <c r="J686" i="19"/>
  <c r="I686" i="19"/>
  <c r="H686" i="19"/>
  <c r="G686" i="19"/>
  <c r="U686" i="19" s="1"/>
  <c r="L685" i="19"/>
  <c r="K685" i="19"/>
  <c r="J685" i="19"/>
  <c r="I685" i="19"/>
  <c r="H685" i="19"/>
  <c r="G685" i="19"/>
  <c r="U685" i="19" s="1"/>
  <c r="L684" i="19"/>
  <c r="K684" i="19"/>
  <c r="J684" i="19"/>
  <c r="I684" i="19"/>
  <c r="H684" i="19"/>
  <c r="G684" i="19"/>
  <c r="U684" i="19" s="1"/>
  <c r="L939" i="19"/>
  <c r="K939" i="19"/>
  <c r="J939" i="19"/>
  <c r="I939" i="19"/>
  <c r="H939" i="19"/>
  <c r="G939" i="19"/>
  <c r="U939" i="19" s="1"/>
  <c r="L683" i="19"/>
  <c r="K683" i="19"/>
  <c r="J683" i="19"/>
  <c r="I683" i="19"/>
  <c r="H683" i="19"/>
  <c r="G683" i="19"/>
  <c r="U683" i="19" s="1"/>
  <c r="L1323" i="19"/>
  <c r="K1323" i="19"/>
  <c r="J1323" i="19"/>
  <c r="I1323" i="19"/>
  <c r="H1323" i="19"/>
  <c r="G1323" i="19"/>
  <c r="L682" i="19"/>
  <c r="K682" i="19"/>
  <c r="J682" i="19"/>
  <c r="I682" i="19"/>
  <c r="H682" i="19"/>
  <c r="G682" i="19"/>
  <c r="U682" i="19" s="1"/>
  <c r="L681" i="19"/>
  <c r="K681" i="19"/>
  <c r="J681" i="19"/>
  <c r="I681" i="19"/>
  <c r="H681" i="19"/>
  <c r="G681" i="19"/>
  <c r="U681" i="19" s="1"/>
  <c r="L220" i="19"/>
  <c r="K220" i="19"/>
  <c r="J220" i="19"/>
  <c r="I220" i="19"/>
  <c r="H220" i="19"/>
  <c r="G220" i="19"/>
  <c r="U220" i="19" s="1"/>
  <c r="L938" i="19"/>
  <c r="K938" i="19"/>
  <c r="J938" i="19"/>
  <c r="I938" i="19"/>
  <c r="H938" i="19"/>
  <c r="G938" i="19"/>
  <c r="U938" i="19" s="1"/>
  <c r="L680" i="19"/>
  <c r="K680" i="19"/>
  <c r="J680" i="19"/>
  <c r="I680" i="19"/>
  <c r="H680" i="19"/>
  <c r="G680" i="19"/>
  <c r="U680" i="19" s="1"/>
  <c r="L937" i="19"/>
  <c r="K937" i="19"/>
  <c r="J937" i="19"/>
  <c r="I937" i="19"/>
  <c r="H937" i="19"/>
  <c r="G937" i="19"/>
  <c r="U937" i="19" s="1"/>
  <c r="L679" i="19"/>
  <c r="K679" i="19"/>
  <c r="J679" i="19"/>
  <c r="I679" i="19"/>
  <c r="H679" i="19"/>
  <c r="G679" i="19"/>
  <c r="U679" i="19" s="1"/>
  <c r="L678" i="19"/>
  <c r="K678" i="19"/>
  <c r="J678" i="19"/>
  <c r="I678" i="19"/>
  <c r="H678" i="19"/>
  <c r="G678" i="19"/>
  <c r="U678" i="19" s="1"/>
  <c r="L677" i="19"/>
  <c r="K677" i="19"/>
  <c r="J677" i="19"/>
  <c r="I677" i="19"/>
  <c r="H677" i="19"/>
  <c r="G677" i="19"/>
  <c r="U677" i="19" s="1"/>
  <c r="L676" i="19"/>
  <c r="K676" i="19"/>
  <c r="J676" i="19"/>
  <c r="I676" i="19"/>
  <c r="H676" i="19"/>
  <c r="G676" i="19"/>
  <c r="U676" i="19" s="1"/>
  <c r="L936" i="19"/>
  <c r="K936" i="19"/>
  <c r="J936" i="19"/>
  <c r="I936" i="19"/>
  <c r="H936" i="19"/>
  <c r="G936" i="19"/>
  <c r="U936" i="19" s="1"/>
  <c r="L675" i="19"/>
  <c r="K675" i="19"/>
  <c r="J675" i="19"/>
  <c r="I675" i="19"/>
  <c r="H675" i="19"/>
  <c r="G675" i="19"/>
  <c r="U675" i="19" s="1"/>
  <c r="L674" i="19"/>
  <c r="K674" i="19"/>
  <c r="J674" i="19"/>
  <c r="I674" i="19"/>
  <c r="H674" i="19"/>
  <c r="G674" i="19"/>
  <c r="U674" i="19" s="1"/>
  <c r="L673" i="19"/>
  <c r="K673" i="19"/>
  <c r="J673" i="19"/>
  <c r="I673" i="19"/>
  <c r="H673" i="19"/>
  <c r="G673" i="19"/>
  <c r="U673" i="19" s="1"/>
  <c r="L672" i="19"/>
  <c r="K672" i="19"/>
  <c r="J672" i="19"/>
  <c r="I672" i="19"/>
  <c r="H672" i="19"/>
  <c r="G672" i="19"/>
  <c r="U672" i="19" s="1"/>
  <c r="L219" i="19"/>
  <c r="K219" i="19"/>
  <c r="J219" i="19"/>
  <c r="I219" i="19"/>
  <c r="H219" i="19"/>
  <c r="G219" i="19"/>
  <c r="U219" i="19" s="1"/>
  <c r="L218" i="19"/>
  <c r="K218" i="19"/>
  <c r="J218" i="19"/>
  <c r="I218" i="19"/>
  <c r="H218" i="19"/>
  <c r="G218" i="19"/>
  <c r="U218" i="19" s="1"/>
  <c r="L671" i="19"/>
  <c r="K671" i="19"/>
  <c r="J671" i="19"/>
  <c r="I671" i="19"/>
  <c r="H671" i="19"/>
  <c r="G671" i="19"/>
  <c r="U671" i="19" s="1"/>
  <c r="L670" i="19"/>
  <c r="K670" i="19"/>
  <c r="J670" i="19"/>
  <c r="I670" i="19"/>
  <c r="H670" i="19"/>
  <c r="G670" i="19"/>
  <c r="U670" i="19" s="1"/>
  <c r="L669" i="19"/>
  <c r="K669" i="19"/>
  <c r="J669" i="19"/>
  <c r="I669" i="19"/>
  <c r="H669" i="19"/>
  <c r="G669" i="19"/>
  <c r="U669" i="19" s="1"/>
  <c r="L668" i="19"/>
  <c r="K668" i="19"/>
  <c r="J668" i="19"/>
  <c r="I668" i="19"/>
  <c r="H668" i="19"/>
  <c r="G668" i="19"/>
  <c r="U668" i="19" s="1"/>
  <c r="L667" i="19"/>
  <c r="K667" i="19"/>
  <c r="J667" i="19"/>
  <c r="I667" i="19"/>
  <c r="H667" i="19"/>
  <c r="G667" i="19"/>
  <c r="U667" i="19" s="1"/>
  <c r="L666" i="19"/>
  <c r="K666" i="19"/>
  <c r="J666" i="19"/>
  <c r="I666" i="19"/>
  <c r="H666" i="19"/>
  <c r="G666" i="19"/>
  <c r="U666" i="19" s="1"/>
  <c r="L1354" i="19"/>
  <c r="K1354" i="19"/>
  <c r="J1354" i="19"/>
  <c r="I1354" i="19"/>
  <c r="H1354" i="19"/>
  <c r="G1354" i="19"/>
  <c r="L665" i="19"/>
  <c r="K665" i="19"/>
  <c r="J665" i="19"/>
  <c r="I665" i="19"/>
  <c r="H665" i="19"/>
  <c r="G665" i="19"/>
  <c r="U665" i="19" s="1"/>
  <c r="L1353" i="19"/>
  <c r="K1353" i="19"/>
  <c r="J1353" i="19"/>
  <c r="I1353" i="19"/>
  <c r="H1353" i="19"/>
  <c r="G1353" i="19"/>
  <c r="L217" i="19"/>
  <c r="K217" i="19"/>
  <c r="J217" i="19"/>
  <c r="I217" i="19"/>
  <c r="H217" i="19"/>
  <c r="G217" i="19"/>
  <c r="U217" i="19" s="1"/>
  <c r="L216" i="19"/>
  <c r="K216" i="19"/>
  <c r="J216" i="19"/>
  <c r="I216" i="19"/>
  <c r="H216" i="19"/>
  <c r="G216" i="19"/>
  <c r="U216" i="19" s="1"/>
  <c r="L664" i="19"/>
  <c r="K664" i="19"/>
  <c r="J664" i="19"/>
  <c r="I664" i="19"/>
  <c r="H664" i="19"/>
  <c r="G664" i="19"/>
  <c r="U664" i="19" s="1"/>
  <c r="L663" i="19"/>
  <c r="K663" i="19"/>
  <c r="J663" i="19"/>
  <c r="I663" i="19"/>
  <c r="H663" i="19"/>
  <c r="G663" i="19"/>
  <c r="U663" i="19" s="1"/>
  <c r="L935" i="19"/>
  <c r="K935" i="19"/>
  <c r="J935" i="19"/>
  <c r="I935" i="19"/>
  <c r="H935" i="19"/>
  <c r="G935" i="19"/>
  <c r="U935" i="19" s="1"/>
  <c r="L215" i="19"/>
  <c r="K215" i="19"/>
  <c r="J215" i="19"/>
  <c r="I215" i="19"/>
  <c r="H215" i="19"/>
  <c r="G215" i="19"/>
  <c r="U215" i="19" s="1"/>
  <c r="L662" i="19"/>
  <c r="K662" i="19"/>
  <c r="J662" i="19"/>
  <c r="I662" i="19"/>
  <c r="H662" i="19"/>
  <c r="G662" i="19"/>
  <c r="U662" i="19" s="1"/>
  <c r="L934" i="19"/>
  <c r="K934" i="19"/>
  <c r="J934" i="19"/>
  <c r="I934" i="19"/>
  <c r="H934" i="19"/>
  <c r="G934" i="19"/>
  <c r="U934" i="19" s="1"/>
  <c r="L661" i="19"/>
  <c r="K661" i="19"/>
  <c r="J661" i="19"/>
  <c r="I661" i="19"/>
  <c r="H661" i="19"/>
  <c r="G661" i="19"/>
  <c r="U661" i="19" s="1"/>
  <c r="L856" i="19"/>
  <c r="K856" i="19"/>
  <c r="J856" i="19"/>
  <c r="I856" i="19"/>
  <c r="H856" i="19"/>
  <c r="G856" i="19"/>
  <c r="U856" i="19" s="1"/>
  <c r="L660" i="19"/>
  <c r="K660" i="19"/>
  <c r="J660" i="19"/>
  <c r="I660" i="19"/>
  <c r="H660" i="19"/>
  <c r="G660" i="19"/>
  <c r="U660" i="19" s="1"/>
  <c r="L214" i="19"/>
  <c r="K214" i="19"/>
  <c r="J214" i="19"/>
  <c r="I214" i="19"/>
  <c r="H214" i="19"/>
  <c r="G214" i="19"/>
  <c r="U214" i="19" s="1"/>
  <c r="L659" i="19"/>
  <c r="K659" i="19"/>
  <c r="J659" i="19"/>
  <c r="I659" i="19"/>
  <c r="H659" i="19"/>
  <c r="G659" i="19"/>
  <c r="U659" i="19" s="1"/>
  <c r="L933" i="19"/>
  <c r="K933" i="19"/>
  <c r="J933" i="19"/>
  <c r="I933" i="19"/>
  <c r="H933" i="19"/>
  <c r="G933" i="19"/>
  <c r="U933" i="19" s="1"/>
  <c r="L658" i="19"/>
  <c r="K658" i="19"/>
  <c r="J658" i="19"/>
  <c r="I658" i="19"/>
  <c r="H658" i="19"/>
  <c r="G658" i="19"/>
  <c r="U658" i="19" s="1"/>
  <c r="L657" i="19"/>
  <c r="K657" i="19"/>
  <c r="J657" i="19"/>
  <c r="I657" i="19"/>
  <c r="H657" i="19"/>
  <c r="G657" i="19"/>
  <c r="U657" i="19" s="1"/>
  <c r="L656" i="19"/>
  <c r="K656" i="19"/>
  <c r="J656" i="19"/>
  <c r="I656" i="19"/>
  <c r="H656" i="19"/>
  <c r="G656" i="19"/>
  <c r="U656" i="19" s="1"/>
  <c r="L655" i="19"/>
  <c r="K655" i="19"/>
  <c r="J655" i="19"/>
  <c r="I655" i="19"/>
  <c r="H655" i="19"/>
  <c r="G655" i="19"/>
  <c r="U655" i="19" s="1"/>
  <c r="L932" i="19"/>
  <c r="K932" i="19"/>
  <c r="J932" i="19"/>
  <c r="I932" i="19"/>
  <c r="H932" i="19"/>
  <c r="G932" i="19"/>
  <c r="U932" i="19" s="1"/>
  <c r="L213" i="19"/>
  <c r="K213" i="19"/>
  <c r="J213" i="19"/>
  <c r="I213" i="19"/>
  <c r="H213" i="19"/>
  <c r="G213" i="19"/>
  <c r="U213" i="19" s="1"/>
  <c r="L931" i="19"/>
  <c r="K931" i="19"/>
  <c r="J931" i="19"/>
  <c r="I931" i="19"/>
  <c r="H931" i="19"/>
  <c r="G931" i="19"/>
  <c r="U931" i="19" s="1"/>
  <c r="L654" i="19"/>
  <c r="K654" i="19"/>
  <c r="J654" i="19"/>
  <c r="I654" i="19"/>
  <c r="H654" i="19"/>
  <c r="G654" i="19"/>
  <c r="U654" i="19" s="1"/>
  <c r="L653" i="19"/>
  <c r="K653" i="19"/>
  <c r="J653" i="19"/>
  <c r="I653" i="19"/>
  <c r="H653" i="19"/>
  <c r="G653" i="19"/>
  <c r="U653" i="19" s="1"/>
  <c r="L652" i="19"/>
  <c r="K652" i="19"/>
  <c r="J652" i="19"/>
  <c r="I652" i="19"/>
  <c r="H652" i="19"/>
  <c r="G652" i="19"/>
  <c r="U652" i="19" s="1"/>
  <c r="L651" i="19"/>
  <c r="K651" i="19"/>
  <c r="J651" i="19"/>
  <c r="I651" i="19"/>
  <c r="H651" i="19"/>
  <c r="G651" i="19"/>
  <c r="U651" i="19" s="1"/>
  <c r="L930" i="19"/>
  <c r="K930" i="19"/>
  <c r="J930" i="19"/>
  <c r="I930" i="19"/>
  <c r="H930" i="19"/>
  <c r="G930" i="19"/>
  <c r="U930" i="19" s="1"/>
  <c r="L1208" i="19"/>
  <c r="K1208" i="19"/>
  <c r="J1208" i="19"/>
  <c r="I1208" i="19"/>
  <c r="H1208" i="19"/>
  <c r="G1208" i="19"/>
  <c r="U1208" i="19" s="1"/>
  <c r="L212" i="19"/>
  <c r="K212" i="19"/>
  <c r="J212" i="19"/>
  <c r="I212" i="19"/>
  <c r="H212" i="19"/>
  <c r="G212" i="19"/>
  <c r="U212" i="19" s="1"/>
  <c r="L650" i="19"/>
  <c r="K650" i="19"/>
  <c r="J650" i="19"/>
  <c r="I650" i="19"/>
  <c r="H650" i="19"/>
  <c r="G650" i="19"/>
  <c r="U650" i="19" s="1"/>
  <c r="L929" i="19"/>
  <c r="K929" i="19"/>
  <c r="J929" i="19"/>
  <c r="I929" i="19"/>
  <c r="H929" i="19"/>
  <c r="G929" i="19"/>
  <c r="U929" i="19" s="1"/>
  <c r="L928" i="19"/>
  <c r="K928" i="19"/>
  <c r="J928" i="19"/>
  <c r="I928" i="19"/>
  <c r="H928" i="19"/>
  <c r="G928" i="19"/>
  <c r="U928" i="19" s="1"/>
  <c r="L649" i="19"/>
  <c r="K649" i="19"/>
  <c r="J649" i="19"/>
  <c r="I649" i="19"/>
  <c r="H649" i="19"/>
  <c r="G649" i="19"/>
  <c r="U649" i="19" s="1"/>
  <c r="L211" i="19"/>
  <c r="K211" i="19"/>
  <c r="J211" i="19"/>
  <c r="I211" i="19"/>
  <c r="H211" i="19"/>
  <c r="G211" i="19"/>
  <c r="U211" i="19" s="1"/>
  <c r="L648" i="19"/>
  <c r="K648" i="19"/>
  <c r="J648" i="19"/>
  <c r="I648" i="19"/>
  <c r="H648" i="19"/>
  <c r="G648" i="19"/>
  <c r="U648" i="19" s="1"/>
  <c r="L927" i="19"/>
  <c r="K927" i="19"/>
  <c r="J927" i="19"/>
  <c r="I927" i="19"/>
  <c r="H927" i="19"/>
  <c r="G927" i="19"/>
  <c r="U927" i="19" s="1"/>
  <c r="L647" i="19"/>
  <c r="K647" i="19"/>
  <c r="J647" i="19"/>
  <c r="P647" i="19" s="1"/>
  <c r="I647" i="19"/>
  <c r="H647" i="19"/>
  <c r="G647" i="19"/>
  <c r="U647" i="19" s="1"/>
  <c r="L926" i="19"/>
  <c r="K926" i="19"/>
  <c r="J926" i="19"/>
  <c r="Q926" i="19" s="1"/>
  <c r="I926" i="19"/>
  <c r="H926" i="19"/>
  <c r="G926" i="19"/>
  <c r="U926" i="19" s="1"/>
  <c r="L646" i="19"/>
  <c r="K646" i="19"/>
  <c r="J646" i="19"/>
  <c r="I646" i="19"/>
  <c r="H646" i="19"/>
  <c r="G646" i="19"/>
  <c r="U646" i="19" s="1"/>
  <c r="L645" i="19"/>
  <c r="K645" i="19"/>
  <c r="J645" i="19"/>
  <c r="I645" i="19"/>
  <c r="H645" i="19"/>
  <c r="G645" i="19"/>
  <c r="U645" i="19" s="1"/>
  <c r="L644" i="19"/>
  <c r="K644" i="19"/>
  <c r="J644" i="19"/>
  <c r="P644" i="19" s="1"/>
  <c r="I644" i="19"/>
  <c r="H644" i="19"/>
  <c r="G644" i="19"/>
  <c r="U644" i="19" s="1"/>
  <c r="L925" i="19"/>
  <c r="K925" i="19"/>
  <c r="J925" i="19"/>
  <c r="Q925" i="19" s="1"/>
  <c r="I925" i="19"/>
  <c r="H925" i="19"/>
  <c r="G925" i="19"/>
  <c r="U925" i="19" s="1"/>
  <c r="L924" i="19"/>
  <c r="K924" i="19"/>
  <c r="J924" i="19"/>
  <c r="I924" i="19"/>
  <c r="H924" i="19"/>
  <c r="G924" i="19"/>
  <c r="U924" i="19" s="1"/>
  <c r="L643" i="19"/>
  <c r="K643" i="19"/>
  <c r="J643" i="19"/>
  <c r="Q643" i="19" s="1"/>
  <c r="I643" i="19"/>
  <c r="H643" i="19"/>
  <c r="G643" i="19"/>
  <c r="U643" i="19" s="1"/>
  <c r="L642" i="19"/>
  <c r="K642" i="19"/>
  <c r="J642" i="19"/>
  <c r="I642" i="19"/>
  <c r="H642" i="19"/>
  <c r="G642" i="19"/>
  <c r="U642" i="19" s="1"/>
  <c r="L641" i="19"/>
  <c r="K641" i="19"/>
  <c r="J641" i="19"/>
  <c r="I641" i="19"/>
  <c r="H641" i="19"/>
  <c r="G641" i="19"/>
  <c r="U641" i="19" s="1"/>
  <c r="L640" i="19"/>
  <c r="K640" i="19"/>
  <c r="J640" i="19"/>
  <c r="P640" i="19" s="1"/>
  <c r="I640" i="19"/>
  <c r="H640" i="19"/>
  <c r="G640" i="19"/>
  <c r="U640" i="19" s="1"/>
  <c r="L210" i="19"/>
  <c r="K210" i="19"/>
  <c r="J210" i="19"/>
  <c r="Q210" i="19" s="1"/>
  <c r="I210" i="19"/>
  <c r="H210" i="19"/>
  <c r="G210" i="19"/>
  <c r="U210" i="19" s="1"/>
  <c r="L923" i="19"/>
  <c r="K923" i="19"/>
  <c r="J923" i="19"/>
  <c r="P923" i="19" s="1"/>
  <c r="I923" i="19"/>
  <c r="H923" i="19"/>
  <c r="G923" i="19"/>
  <c r="U923" i="19" s="1"/>
  <c r="L639" i="19"/>
  <c r="K639" i="19"/>
  <c r="J639" i="19"/>
  <c r="Q639" i="19" s="1"/>
  <c r="I639" i="19"/>
  <c r="H639" i="19"/>
  <c r="G639" i="19"/>
  <c r="U639" i="19" s="1"/>
  <c r="L922" i="19"/>
  <c r="K922" i="19"/>
  <c r="J922" i="19"/>
  <c r="I922" i="19"/>
  <c r="H922" i="19"/>
  <c r="G922" i="19"/>
  <c r="U922" i="19" s="1"/>
  <c r="L638" i="19"/>
  <c r="K638" i="19"/>
  <c r="J638" i="19"/>
  <c r="I638" i="19"/>
  <c r="H638" i="19"/>
  <c r="G638" i="19"/>
  <c r="U638" i="19" s="1"/>
  <c r="L209" i="19"/>
  <c r="K209" i="19"/>
  <c r="J209" i="19"/>
  <c r="P209" i="19" s="1"/>
  <c r="I209" i="19"/>
  <c r="H209" i="19"/>
  <c r="G209" i="19"/>
  <c r="U209" i="19" s="1"/>
  <c r="L208" i="19"/>
  <c r="K208" i="19"/>
  <c r="J208" i="19"/>
  <c r="Q208" i="19" s="1"/>
  <c r="I208" i="19"/>
  <c r="H208" i="19"/>
  <c r="G208" i="19"/>
  <c r="U208" i="19" s="1"/>
  <c r="L637" i="19"/>
  <c r="K637" i="19"/>
  <c r="J637" i="19"/>
  <c r="P637" i="19" s="1"/>
  <c r="I637" i="19"/>
  <c r="H637" i="19"/>
  <c r="G637" i="19"/>
  <c r="U637" i="19" s="1"/>
  <c r="L636" i="19"/>
  <c r="K636" i="19"/>
  <c r="J636" i="19"/>
  <c r="Q636" i="19" s="1"/>
  <c r="I636" i="19"/>
  <c r="H636" i="19"/>
  <c r="G636" i="19"/>
  <c r="U636" i="19" s="1"/>
  <c r="L921" i="19"/>
  <c r="K921" i="19"/>
  <c r="J921" i="19"/>
  <c r="I921" i="19"/>
  <c r="H921" i="19"/>
  <c r="G921" i="19"/>
  <c r="U921" i="19" s="1"/>
  <c r="L635" i="19"/>
  <c r="K635" i="19"/>
  <c r="J635" i="19"/>
  <c r="I635" i="19"/>
  <c r="H635" i="19"/>
  <c r="G635" i="19"/>
  <c r="U635" i="19" s="1"/>
  <c r="L920" i="19"/>
  <c r="K920" i="19"/>
  <c r="J920" i="19"/>
  <c r="P920" i="19" s="1"/>
  <c r="I920" i="19"/>
  <c r="H920" i="19"/>
  <c r="G920" i="19"/>
  <c r="U920" i="19" s="1"/>
  <c r="L1297" i="19"/>
  <c r="K1297" i="19"/>
  <c r="J1297" i="19"/>
  <c r="Q1297" i="19" s="1"/>
  <c r="I1297" i="19"/>
  <c r="H1297" i="19"/>
  <c r="G1297" i="19"/>
  <c r="L207" i="19"/>
  <c r="K207" i="19"/>
  <c r="J207" i="19"/>
  <c r="P207" i="19" s="1"/>
  <c r="I207" i="19"/>
  <c r="H207" i="19"/>
  <c r="G207" i="19"/>
  <c r="U207" i="19" s="1"/>
  <c r="L634" i="19"/>
  <c r="K634" i="19"/>
  <c r="J634" i="19"/>
  <c r="Q634" i="19" s="1"/>
  <c r="I634" i="19"/>
  <c r="H634" i="19"/>
  <c r="G634" i="19"/>
  <c r="U634" i="19" s="1"/>
  <c r="L633" i="19"/>
  <c r="K633" i="19"/>
  <c r="J633" i="19"/>
  <c r="I633" i="19"/>
  <c r="H633" i="19"/>
  <c r="G633" i="19"/>
  <c r="U633" i="19" s="1"/>
  <c r="L632" i="19"/>
  <c r="K632" i="19"/>
  <c r="J632" i="19"/>
  <c r="I632" i="19"/>
  <c r="H632" i="19"/>
  <c r="G632" i="19"/>
  <c r="U632" i="19" s="1"/>
  <c r="L631" i="19"/>
  <c r="K631" i="19"/>
  <c r="J631" i="19"/>
  <c r="P631" i="19" s="1"/>
  <c r="I631" i="19"/>
  <c r="H631" i="19"/>
  <c r="G631" i="19"/>
  <c r="U631" i="19" s="1"/>
  <c r="L919" i="19"/>
  <c r="K919" i="19"/>
  <c r="J919" i="19"/>
  <c r="Q919" i="19" s="1"/>
  <c r="I919" i="19"/>
  <c r="H919" i="19"/>
  <c r="G919" i="19"/>
  <c r="U919" i="19" s="1"/>
  <c r="L630" i="19"/>
  <c r="K630" i="19"/>
  <c r="J630" i="19"/>
  <c r="P630" i="19" s="1"/>
  <c r="I630" i="19"/>
  <c r="H630" i="19"/>
  <c r="G630" i="19"/>
  <c r="U630" i="19" s="1"/>
  <c r="L1325" i="19"/>
  <c r="K1325" i="19"/>
  <c r="J1325" i="19"/>
  <c r="Q1325" i="19" s="1"/>
  <c r="I1325" i="19"/>
  <c r="H1325" i="19"/>
  <c r="G1325" i="19"/>
  <c r="L918" i="19"/>
  <c r="K918" i="19"/>
  <c r="J918" i="19"/>
  <c r="I918" i="19"/>
  <c r="H918" i="19"/>
  <c r="G918" i="19"/>
  <c r="U918" i="19" s="1"/>
  <c r="L629" i="19"/>
  <c r="K629" i="19"/>
  <c r="J629" i="19"/>
  <c r="I629" i="19"/>
  <c r="H629" i="19"/>
  <c r="G629" i="19"/>
  <c r="U629" i="19" s="1"/>
  <c r="L917" i="19"/>
  <c r="K917" i="19"/>
  <c r="J917" i="19"/>
  <c r="P917" i="19" s="1"/>
  <c r="I917" i="19"/>
  <c r="H917" i="19"/>
  <c r="G917" i="19"/>
  <c r="U917" i="19" s="1"/>
  <c r="L916" i="19"/>
  <c r="K916" i="19"/>
  <c r="J916" i="19"/>
  <c r="Q916" i="19" s="1"/>
  <c r="I916" i="19"/>
  <c r="H916" i="19"/>
  <c r="G916" i="19"/>
  <c r="U916" i="19" s="1"/>
  <c r="L915" i="19"/>
  <c r="K915" i="19"/>
  <c r="J915" i="19"/>
  <c r="P915" i="19" s="1"/>
  <c r="I915" i="19"/>
  <c r="H915" i="19"/>
  <c r="G915" i="19"/>
  <c r="U915" i="19" s="1"/>
  <c r="L206" i="19"/>
  <c r="K206" i="19"/>
  <c r="J206" i="19"/>
  <c r="Q206" i="19" s="1"/>
  <c r="I206" i="19"/>
  <c r="H206" i="19"/>
  <c r="G206" i="19"/>
  <c r="U206" i="19" s="1"/>
  <c r="L853" i="19"/>
  <c r="K853" i="19"/>
  <c r="J853" i="19"/>
  <c r="I853" i="19"/>
  <c r="H853" i="19"/>
  <c r="G853" i="19"/>
  <c r="U853" i="19" s="1"/>
  <c r="L914" i="19"/>
  <c r="K914" i="19"/>
  <c r="J914" i="19"/>
  <c r="I914" i="19"/>
  <c r="H914" i="19"/>
  <c r="G914" i="19"/>
  <c r="U914" i="19" s="1"/>
  <c r="L1329" i="19"/>
  <c r="K1329" i="19"/>
  <c r="J1329" i="19"/>
  <c r="P1329" i="19" s="1"/>
  <c r="I1329" i="19"/>
  <c r="H1329" i="19"/>
  <c r="G1329" i="19"/>
  <c r="L1356" i="19"/>
  <c r="K1356" i="19"/>
  <c r="J1356" i="19"/>
  <c r="Q1356" i="19" s="1"/>
  <c r="I1356" i="19"/>
  <c r="H1356" i="19"/>
  <c r="G1356" i="19"/>
  <c r="L205" i="19"/>
  <c r="K205" i="19"/>
  <c r="J205" i="19"/>
  <c r="P205" i="19" s="1"/>
  <c r="I205" i="19"/>
  <c r="H205" i="19"/>
  <c r="G205" i="19"/>
  <c r="U205" i="19" s="1"/>
  <c r="L1345" i="19"/>
  <c r="K1345" i="19"/>
  <c r="J1345" i="19"/>
  <c r="Q1345" i="19" s="1"/>
  <c r="I1345" i="19"/>
  <c r="H1345" i="19"/>
  <c r="G1345" i="19"/>
  <c r="L913" i="19"/>
  <c r="K913" i="19"/>
  <c r="J913" i="19"/>
  <c r="I913" i="19"/>
  <c r="H913" i="19"/>
  <c r="G913" i="19"/>
  <c r="U913" i="19" s="1"/>
  <c r="L628" i="19"/>
  <c r="K628" i="19"/>
  <c r="J628" i="19"/>
  <c r="I628" i="19"/>
  <c r="H628" i="19"/>
  <c r="G628" i="19"/>
  <c r="U628" i="19" s="1"/>
  <c r="L627" i="19"/>
  <c r="K627" i="19"/>
  <c r="J627" i="19"/>
  <c r="P627" i="19" s="1"/>
  <c r="I627" i="19"/>
  <c r="H627" i="19"/>
  <c r="G627" i="19"/>
  <c r="U627" i="19" s="1"/>
  <c r="L626" i="19"/>
  <c r="K626" i="19"/>
  <c r="J626" i="19"/>
  <c r="Q626" i="19" s="1"/>
  <c r="I626" i="19"/>
  <c r="H626" i="19"/>
  <c r="G626" i="19"/>
  <c r="U626" i="19" s="1"/>
  <c r="L625" i="19"/>
  <c r="K625" i="19"/>
  <c r="J625" i="19"/>
  <c r="P625" i="19" s="1"/>
  <c r="I625" i="19"/>
  <c r="H625" i="19"/>
  <c r="G625" i="19"/>
  <c r="U625" i="19" s="1"/>
  <c r="L1207" i="19"/>
  <c r="K1207" i="19"/>
  <c r="J1207" i="19"/>
  <c r="Q1207" i="19" s="1"/>
  <c r="I1207" i="19"/>
  <c r="H1207" i="19"/>
  <c r="G1207" i="19"/>
  <c r="U1207" i="19" s="1"/>
  <c r="L624" i="19"/>
  <c r="K624" i="19"/>
  <c r="J624" i="19"/>
  <c r="I624" i="19"/>
  <c r="H624" i="19"/>
  <c r="G624" i="19"/>
  <c r="U624" i="19" s="1"/>
  <c r="L623" i="19"/>
  <c r="K623" i="19"/>
  <c r="J623" i="19"/>
  <c r="I623" i="19"/>
  <c r="H623" i="19"/>
  <c r="G623" i="19"/>
  <c r="U623" i="19" s="1"/>
  <c r="L1344" i="19"/>
  <c r="K1344" i="19"/>
  <c r="J1344" i="19"/>
  <c r="P1344" i="19" s="1"/>
  <c r="I1344" i="19"/>
  <c r="H1344" i="19"/>
  <c r="G1344" i="19"/>
  <c r="L912" i="19"/>
  <c r="K912" i="19"/>
  <c r="J912" i="19"/>
  <c r="Q912" i="19" s="1"/>
  <c r="I912" i="19"/>
  <c r="H912" i="19"/>
  <c r="G912" i="19"/>
  <c r="U912" i="19" s="1"/>
  <c r="L911" i="19"/>
  <c r="K911" i="19"/>
  <c r="J911" i="19"/>
  <c r="P911" i="19" s="1"/>
  <c r="I911" i="19"/>
  <c r="H911" i="19"/>
  <c r="G911" i="19"/>
  <c r="U911" i="19" s="1"/>
  <c r="L1346" i="19"/>
  <c r="K1346" i="19"/>
  <c r="J1346" i="19"/>
  <c r="Q1346" i="19" s="1"/>
  <c r="I1346" i="19"/>
  <c r="H1346" i="19"/>
  <c r="G1346" i="19"/>
  <c r="L622" i="19"/>
  <c r="K622" i="19"/>
  <c r="J622" i="19"/>
  <c r="I622" i="19"/>
  <c r="H622" i="19"/>
  <c r="G622" i="19"/>
  <c r="U622" i="19" s="1"/>
  <c r="L621" i="19"/>
  <c r="K621" i="19"/>
  <c r="J621" i="19"/>
  <c r="I621" i="19"/>
  <c r="H621" i="19"/>
  <c r="G621" i="19"/>
  <c r="U621" i="19" s="1"/>
  <c r="L620" i="19"/>
  <c r="K620" i="19"/>
  <c r="J620" i="19"/>
  <c r="P620" i="19" s="1"/>
  <c r="I620" i="19"/>
  <c r="H620" i="19"/>
  <c r="G620" i="19"/>
  <c r="U620" i="19" s="1"/>
  <c r="L910" i="19"/>
  <c r="K910" i="19"/>
  <c r="J910" i="19"/>
  <c r="Q910" i="19" s="1"/>
  <c r="I910" i="19"/>
  <c r="H910" i="19"/>
  <c r="G910" i="19"/>
  <c r="U910" i="19" s="1"/>
  <c r="L909" i="19"/>
  <c r="K909" i="19"/>
  <c r="J909" i="19"/>
  <c r="P909" i="19" s="1"/>
  <c r="I909" i="19"/>
  <c r="H909" i="19"/>
  <c r="G909" i="19"/>
  <c r="U909" i="19" s="1"/>
  <c r="L908" i="19"/>
  <c r="K908" i="19"/>
  <c r="J908" i="19"/>
  <c r="Q908" i="19" s="1"/>
  <c r="I908" i="19"/>
  <c r="H908" i="19"/>
  <c r="G908" i="19"/>
  <c r="U908" i="19" s="1"/>
  <c r="L619" i="19"/>
  <c r="K619" i="19"/>
  <c r="J619" i="19"/>
  <c r="I619" i="19"/>
  <c r="H619" i="19"/>
  <c r="G619" i="19"/>
  <c r="U619" i="19" s="1"/>
  <c r="L204" i="19"/>
  <c r="K204" i="19"/>
  <c r="J204" i="19"/>
  <c r="I204" i="19"/>
  <c r="H204" i="19"/>
  <c r="G204" i="19"/>
  <c r="U204" i="19" s="1"/>
  <c r="L618" i="19"/>
  <c r="K618" i="19"/>
  <c r="J618" i="19"/>
  <c r="P618" i="19" s="1"/>
  <c r="I618" i="19"/>
  <c r="H618" i="19"/>
  <c r="G618" i="19"/>
  <c r="U618" i="19" s="1"/>
  <c r="L1206" i="19"/>
  <c r="K1206" i="19"/>
  <c r="J1206" i="19"/>
  <c r="Q1206" i="19" s="1"/>
  <c r="I1206" i="19"/>
  <c r="H1206" i="19"/>
  <c r="G1206" i="19"/>
  <c r="U1206" i="19" s="1"/>
  <c r="L203" i="19"/>
  <c r="K203" i="19"/>
  <c r="J203" i="19"/>
  <c r="P203" i="19" s="1"/>
  <c r="I203" i="19"/>
  <c r="H203" i="19"/>
  <c r="G203" i="19"/>
  <c r="U203" i="19" s="1"/>
  <c r="L617" i="19"/>
  <c r="K617" i="19"/>
  <c r="J617" i="19"/>
  <c r="Q617" i="19" s="1"/>
  <c r="I617" i="19"/>
  <c r="H617" i="19"/>
  <c r="G617" i="19"/>
  <c r="U617" i="19" s="1"/>
  <c r="L907" i="19"/>
  <c r="K907" i="19"/>
  <c r="J907" i="19"/>
  <c r="I907" i="19"/>
  <c r="H907" i="19"/>
  <c r="G907" i="19"/>
  <c r="U907" i="19" s="1"/>
  <c r="L616" i="19"/>
  <c r="K616" i="19"/>
  <c r="J616" i="19"/>
  <c r="I616" i="19"/>
  <c r="H616" i="19"/>
  <c r="G616" i="19"/>
  <c r="U616" i="19" s="1"/>
  <c r="L615" i="19"/>
  <c r="K615" i="19"/>
  <c r="J615" i="19"/>
  <c r="P615" i="19" s="1"/>
  <c r="I615" i="19"/>
  <c r="H615" i="19"/>
  <c r="G615" i="19"/>
  <c r="U615" i="19" s="1"/>
  <c r="L614" i="19"/>
  <c r="K614" i="19"/>
  <c r="J614" i="19"/>
  <c r="Q614" i="19" s="1"/>
  <c r="I614" i="19"/>
  <c r="H614" i="19"/>
  <c r="G614" i="19"/>
  <c r="U614" i="19" s="1"/>
  <c r="L613" i="19"/>
  <c r="K613" i="19"/>
  <c r="J613" i="19"/>
  <c r="P613" i="19" s="1"/>
  <c r="I613" i="19"/>
  <c r="H613" i="19"/>
  <c r="G613" i="19"/>
  <c r="U613" i="19" s="1"/>
  <c r="L612" i="19"/>
  <c r="K612" i="19"/>
  <c r="J612" i="19"/>
  <c r="Q612" i="19" s="1"/>
  <c r="I612" i="19"/>
  <c r="H612" i="19"/>
  <c r="G612" i="19"/>
  <c r="U612" i="19" s="1"/>
  <c r="L611" i="19"/>
  <c r="K611" i="19"/>
  <c r="J611" i="19"/>
  <c r="I611" i="19"/>
  <c r="H611" i="19"/>
  <c r="G611" i="19"/>
  <c r="U611" i="19" s="1"/>
  <c r="L202" i="19"/>
  <c r="K202" i="19"/>
  <c r="J202" i="19"/>
  <c r="I202" i="19"/>
  <c r="H202" i="19"/>
  <c r="G202" i="19"/>
  <c r="U202" i="19" s="1"/>
  <c r="L610" i="19"/>
  <c r="K610" i="19"/>
  <c r="J610" i="19"/>
  <c r="P610" i="19" s="1"/>
  <c r="I610" i="19"/>
  <c r="H610" i="19"/>
  <c r="G610" i="19"/>
  <c r="U610" i="19" s="1"/>
  <c r="L609" i="19"/>
  <c r="K609" i="19"/>
  <c r="J609" i="19"/>
  <c r="Q609" i="19" s="1"/>
  <c r="I609" i="19"/>
  <c r="H609" i="19"/>
  <c r="G609" i="19"/>
  <c r="U609" i="19" s="1"/>
  <c r="L906" i="19"/>
  <c r="K906" i="19"/>
  <c r="J906" i="19"/>
  <c r="P906" i="19" s="1"/>
  <c r="I906" i="19"/>
  <c r="H906" i="19"/>
  <c r="G906" i="19"/>
  <c r="U906" i="19" s="1"/>
  <c r="L905" i="19"/>
  <c r="K905" i="19"/>
  <c r="J905" i="19"/>
  <c r="Q905" i="19" s="1"/>
  <c r="I905" i="19"/>
  <c r="H905" i="19"/>
  <c r="G905" i="19"/>
  <c r="U905" i="19" s="1"/>
  <c r="L608" i="19"/>
  <c r="K608" i="19"/>
  <c r="J608" i="19"/>
  <c r="I608" i="19"/>
  <c r="H608" i="19"/>
  <c r="G608" i="19"/>
  <c r="U608" i="19" s="1"/>
  <c r="L1342" i="19"/>
  <c r="K1342" i="19"/>
  <c r="J1342" i="19"/>
  <c r="I1342" i="19"/>
  <c r="H1342" i="19"/>
  <c r="G1342" i="19"/>
  <c r="L607" i="19"/>
  <c r="K607" i="19"/>
  <c r="J607" i="19"/>
  <c r="P607" i="19" s="1"/>
  <c r="I607" i="19"/>
  <c r="H607" i="19"/>
  <c r="G607" i="19"/>
  <c r="U607" i="19" s="1"/>
  <c r="L606" i="19"/>
  <c r="K606" i="19"/>
  <c r="J606" i="19"/>
  <c r="Q606" i="19" s="1"/>
  <c r="I606" i="19"/>
  <c r="H606" i="19"/>
  <c r="G606" i="19"/>
  <c r="U606" i="19" s="1"/>
  <c r="L605" i="19"/>
  <c r="K605" i="19"/>
  <c r="J605" i="19"/>
  <c r="P605" i="19" s="1"/>
  <c r="I605" i="19"/>
  <c r="H605" i="19"/>
  <c r="G605" i="19"/>
  <c r="U605" i="19" s="1"/>
  <c r="L604" i="19"/>
  <c r="K604" i="19"/>
  <c r="J604" i="19"/>
  <c r="Q604" i="19" s="1"/>
  <c r="I604" i="19"/>
  <c r="H604" i="19"/>
  <c r="G604" i="19"/>
  <c r="U604" i="19" s="1"/>
  <c r="L603" i="19"/>
  <c r="K603" i="19"/>
  <c r="J603" i="19"/>
  <c r="I603" i="19"/>
  <c r="H603" i="19"/>
  <c r="G603" i="19"/>
  <c r="U603" i="19" s="1"/>
  <c r="L201" i="19"/>
  <c r="K201" i="19"/>
  <c r="J201" i="19"/>
  <c r="I201" i="19"/>
  <c r="H201" i="19"/>
  <c r="G201" i="19"/>
  <c r="U201" i="19" s="1"/>
  <c r="L200" i="19"/>
  <c r="K200" i="19"/>
  <c r="J200" i="19"/>
  <c r="P200" i="19" s="1"/>
  <c r="I200" i="19"/>
  <c r="H200" i="19"/>
  <c r="G200" i="19"/>
  <c r="U200" i="19" s="1"/>
  <c r="L602" i="19"/>
  <c r="K602" i="19"/>
  <c r="J602" i="19"/>
  <c r="I602" i="19"/>
  <c r="H602" i="19"/>
  <c r="G602" i="19"/>
  <c r="U602" i="19" s="1"/>
  <c r="L1322" i="19"/>
  <c r="K1322" i="19"/>
  <c r="J1322" i="19"/>
  <c r="I1322" i="19"/>
  <c r="H1322" i="19"/>
  <c r="G1322" i="19"/>
  <c r="L1317" i="19"/>
  <c r="K1317" i="19"/>
  <c r="J1317" i="19"/>
  <c r="I1317" i="19"/>
  <c r="H1317" i="19"/>
  <c r="G1317" i="19"/>
  <c r="L601" i="19"/>
  <c r="K601" i="19"/>
  <c r="J601" i="19"/>
  <c r="P601" i="19" s="1"/>
  <c r="I601" i="19"/>
  <c r="H601" i="19"/>
  <c r="G601" i="19"/>
  <c r="U601" i="19" s="1"/>
  <c r="L600" i="19"/>
  <c r="K600" i="19"/>
  <c r="J600" i="19"/>
  <c r="I600" i="19"/>
  <c r="H600" i="19"/>
  <c r="G600" i="19"/>
  <c r="U600" i="19" s="1"/>
  <c r="L1327" i="19"/>
  <c r="K1327" i="19"/>
  <c r="J1327" i="19"/>
  <c r="P1327" i="19" s="1"/>
  <c r="I1327" i="19"/>
  <c r="H1327" i="19"/>
  <c r="G1327" i="19"/>
  <c r="L599" i="19"/>
  <c r="K599" i="19"/>
  <c r="J599" i="19"/>
  <c r="I599" i="19"/>
  <c r="H599" i="19"/>
  <c r="G599" i="19"/>
  <c r="U599" i="19" s="1"/>
  <c r="L598" i="19"/>
  <c r="K598" i="19"/>
  <c r="J598" i="19"/>
  <c r="I598" i="19"/>
  <c r="H598" i="19"/>
  <c r="G598" i="19"/>
  <c r="U598" i="19" s="1"/>
  <c r="L904" i="19"/>
  <c r="K904" i="19"/>
  <c r="J904" i="19"/>
  <c r="I904" i="19"/>
  <c r="H904" i="19"/>
  <c r="G904" i="19"/>
  <c r="U904" i="19" s="1"/>
  <c r="L199" i="19"/>
  <c r="K199" i="19"/>
  <c r="J199" i="19"/>
  <c r="I199" i="19"/>
  <c r="H199" i="19"/>
  <c r="G199" i="19"/>
  <c r="U199" i="19" s="1"/>
  <c r="L198" i="19"/>
  <c r="K198" i="19"/>
  <c r="J198" i="19"/>
  <c r="I198" i="19"/>
  <c r="H198" i="19"/>
  <c r="G198" i="19"/>
  <c r="U198" i="19" s="1"/>
  <c r="L597" i="19"/>
  <c r="K597" i="19"/>
  <c r="J597" i="19"/>
  <c r="I597" i="19"/>
  <c r="H597" i="19"/>
  <c r="G597" i="19"/>
  <c r="U597" i="19" s="1"/>
  <c r="L596" i="19"/>
  <c r="K596" i="19"/>
  <c r="J596" i="19"/>
  <c r="I596" i="19"/>
  <c r="H596" i="19"/>
  <c r="G596" i="19"/>
  <c r="U596" i="19" s="1"/>
  <c r="L595" i="19"/>
  <c r="K595" i="19"/>
  <c r="J595" i="19"/>
  <c r="I595" i="19"/>
  <c r="H595" i="19"/>
  <c r="G595" i="19"/>
  <c r="U595" i="19" s="1"/>
  <c r="L197" i="19"/>
  <c r="K197" i="19"/>
  <c r="J197" i="19"/>
  <c r="I197" i="19"/>
  <c r="H197" i="19"/>
  <c r="G197" i="19"/>
  <c r="U197" i="19" s="1"/>
  <c r="L594" i="19"/>
  <c r="K594" i="19"/>
  <c r="J594" i="19"/>
  <c r="I594" i="19"/>
  <c r="H594" i="19"/>
  <c r="G594" i="19"/>
  <c r="U594" i="19" s="1"/>
  <c r="L1205" i="19"/>
  <c r="K1205" i="19"/>
  <c r="J1205" i="19"/>
  <c r="I1205" i="19"/>
  <c r="H1205" i="19"/>
  <c r="G1205" i="19"/>
  <c r="U1205" i="19" s="1"/>
  <c r="L593" i="19"/>
  <c r="K593" i="19"/>
  <c r="J593" i="19"/>
  <c r="I593" i="19"/>
  <c r="H593" i="19"/>
  <c r="G593" i="19"/>
  <c r="U593" i="19" s="1"/>
  <c r="L592" i="19"/>
  <c r="K592" i="19"/>
  <c r="J592" i="19"/>
  <c r="I592" i="19"/>
  <c r="H592" i="19"/>
  <c r="G592" i="19"/>
  <c r="U592" i="19" s="1"/>
  <c r="L196" i="19"/>
  <c r="K196" i="19"/>
  <c r="J196" i="19"/>
  <c r="I196" i="19"/>
  <c r="H196" i="19"/>
  <c r="G196" i="19"/>
  <c r="U196" i="19" s="1"/>
  <c r="L195" i="19"/>
  <c r="K195" i="19"/>
  <c r="J195" i="19"/>
  <c r="I195" i="19"/>
  <c r="H195" i="19"/>
  <c r="G195" i="19"/>
  <c r="U195" i="19" s="1"/>
  <c r="L591" i="19"/>
  <c r="K591" i="19"/>
  <c r="J591" i="19"/>
  <c r="I591" i="19"/>
  <c r="H591" i="19"/>
  <c r="G591" i="19"/>
  <c r="U591" i="19" s="1"/>
  <c r="L194" i="19"/>
  <c r="K194" i="19"/>
  <c r="J194" i="19"/>
  <c r="P194" i="19" s="1"/>
  <c r="I194" i="19"/>
  <c r="H194" i="19"/>
  <c r="G194" i="19"/>
  <c r="U194" i="19" s="1"/>
  <c r="L193" i="19"/>
  <c r="K193" i="19"/>
  <c r="J193" i="19"/>
  <c r="I193" i="19"/>
  <c r="H193" i="19"/>
  <c r="G193" i="19"/>
  <c r="U193" i="19" s="1"/>
  <c r="L903" i="19"/>
  <c r="K903" i="19"/>
  <c r="J903" i="19"/>
  <c r="I903" i="19"/>
  <c r="H903" i="19"/>
  <c r="G903" i="19"/>
  <c r="U903" i="19" s="1"/>
  <c r="L590" i="19"/>
  <c r="K590" i="19"/>
  <c r="J590" i="19"/>
  <c r="I590" i="19"/>
  <c r="H590" i="19"/>
  <c r="G590" i="19"/>
  <c r="U590" i="19" s="1"/>
  <c r="L192" i="19"/>
  <c r="K192" i="19"/>
  <c r="J192" i="19"/>
  <c r="I192" i="19"/>
  <c r="H192" i="19"/>
  <c r="G192" i="19"/>
  <c r="U192" i="19" s="1"/>
  <c r="L331" i="19"/>
  <c r="K331" i="19"/>
  <c r="J331" i="19"/>
  <c r="I331" i="19"/>
  <c r="H331" i="19"/>
  <c r="G331" i="19"/>
  <c r="U331" i="19" s="1"/>
  <c r="L589" i="19"/>
  <c r="K589" i="19"/>
  <c r="J589" i="19"/>
  <c r="I589" i="19"/>
  <c r="H589" i="19"/>
  <c r="G589" i="19"/>
  <c r="U589" i="19" s="1"/>
  <c r="L588" i="19"/>
  <c r="K588" i="19"/>
  <c r="J588" i="19"/>
  <c r="Q588" i="19" s="1"/>
  <c r="I588" i="19"/>
  <c r="H588" i="19"/>
  <c r="G588" i="19"/>
  <c r="U588" i="19" s="1"/>
  <c r="L587" i="19"/>
  <c r="K587" i="19"/>
  <c r="J587" i="19"/>
  <c r="I587" i="19"/>
  <c r="H587" i="19"/>
  <c r="G587" i="19"/>
  <c r="U587" i="19" s="1"/>
  <c r="L586" i="19"/>
  <c r="K586" i="19"/>
  <c r="J586" i="19"/>
  <c r="Q586" i="19" s="1"/>
  <c r="I586" i="19"/>
  <c r="H586" i="19"/>
  <c r="G586" i="19"/>
  <c r="U586" i="19" s="1"/>
  <c r="L585" i="19"/>
  <c r="K585" i="19"/>
  <c r="J585" i="19"/>
  <c r="I585" i="19"/>
  <c r="H585" i="19"/>
  <c r="G585" i="19"/>
  <c r="U585" i="19" s="1"/>
  <c r="L191" i="19"/>
  <c r="K191" i="19"/>
  <c r="J191" i="19"/>
  <c r="Q191" i="19" s="1"/>
  <c r="I191" i="19"/>
  <c r="H191" i="19"/>
  <c r="G191" i="19"/>
  <c r="U191" i="19" s="1"/>
  <c r="L190" i="19"/>
  <c r="K190" i="19"/>
  <c r="J190" i="19"/>
  <c r="I190" i="19"/>
  <c r="H190" i="19"/>
  <c r="G190" i="19"/>
  <c r="U190" i="19" s="1"/>
  <c r="L1370" i="19"/>
  <c r="K1370" i="19"/>
  <c r="J1370" i="19"/>
  <c r="I1370" i="19"/>
  <c r="H1370" i="19"/>
  <c r="G1370" i="19"/>
  <c r="L584" i="19"/>
  <c r="K584" i="19"/>
  <c r="J584" i="19"/>
  <c r="I584" i="19"/>
  <c r="H584" i="19"/>
  <c r="G584" i="19"/>
  <c r="U584" i="19" s="1"/>
  <c r="L583" i="19"/>
  <c r="K583" i="19"/>
  <c r="J583" i="19"/>
  <c r="I583" i="19"/>
  <c r="H583" i="19"/>
  <c r="G583" i="19"/>
  <c r="U583" i="19" s="1"/>
  <c r="L582" i="19"/>
  <c r="K582" i="19"/>
  <c r="J582" i="19"/>
  <c r="I582" i="19"/>
  <c r="H582" i="19"/>
  <c r="G582" i="19"/>
  <c r="U582" i="19" s="1"/>
  <c r="L581" i="19"/>
  <c r="K581" i="19"/>
  <c r="J581" i="19"/>
  <c r="I581" i="19"/>
  <c r="H581" i="19"/>
  <c r="G581" i="19"/>
  <c r="U581" i="19" s="1"/>
  <c r="L580" i="19"/>
  <c r="K580" i="19"/>
  <c r="J580" i="19"/>
  <c r="P580" i="19" s="1"/>
  <c r="I580" i="19"/>
  <c r="H580" i="19"/>
  <c r="G580" i="19"/>
  <c r="U580" i="19" s="1"/>
  <c r="L902" i="19"/>
  <c r="K902" i="19"/>
  <c r="J902" i="19"/>
  <c r="Q902" i="19" s="1"/>
  <c r="I902" i="19"/>
  <c r="H902" i="19"/>
  <c r="G902" i="19"/>
  <c r="U902" i="19" s="1"/>
  <c r="L579" i="19"/>
  <c r="K579" i="19"/>
  <c r="J579" i="19"/>
  <c r="Q579" i="19" s="1"/>
  <c r="I579" i="19"/>
  <c r="H579" i="19"/>
  <c r="G579" i="19"/>
  <c r="U579" i="19" s="1"/>
  <c r="L1369" i="19"/>
  <c r="K1369" i="19"/>
  <c r="J1369" i="19"/>
  <c r="I1369" i="19"/>
  <c r="H1369" i="19"/>
  <c r="G1369" i="19"/>
  <c r="L189" i="19"/>
  <c r="K189" i="19"/>
  <c r="J189" i="19"/>
  <c r="I189" i="19"/>
  <c r="H189" i="19"/>
  <c r="G189" i="19"/>
  <c r="U189" i="19" s="1"/>
  <c r="L578" i="19"/>
  <c r="K578" i="19"/>
  <c r="J578" i="19"/>
  <c r="I578" i="19"/>
  <c r="H578" i="19"/>
  <c r="G578" i="19"/>
  <c r="U578" i="19" s="1"/>
  <c r="L188" i="19"/>
  <c r="K188" i="19"/>
  <c r="J188" i="19"/>
  <c r="I188" i="19"/>
  <c r="H188" i="19"/>
  <c r="G188" i="19"/>
  <c r="U188" i="19" s="1"/>
  <c r="L577" i="19"/>
  <c r="K577" i="19"/>
  <c r="J577" i="19"/>
  <c r="Q577" i="19" s="1"/>
  <c r="I577" i="19"/>
  <c r="H577" i="19"/>
  <c r="G577" i="19"/>
  <c r="U577" i="19" s="1"/>
  <c r="L187" i="19"/>
  <c r="K187" i="19"/>
  <c r="J187" i="19"/>
  <c r="I187" i="19"/>
  <c r="H187" i="19"/>
  <c r="G187" i="19"/>
  <c r="U187" i="19" s="1"/>
  <c r="L576" i="19"/>
  <c r="K576" i="19"/>
  <c r="J576" i="19"/>
  <c r="Q576" i="19" s="1"/>
  <c r="I576" i="19"/>
  <c r="H576" i="19"/>
  <c r="G576" i="19"/>
  <c r="U576" i="19" s="1"/>
  <c r="L186" i="19"/>
  <c r="K186" i="19"/>
  <c r="J186" i="19"/>
  <c r="I186" i="19"/>
  <c r="H186" i="19"/>
  <c r="G186" i="19"/>
  <c r="U186" i="19" s="1"/>
  <c r="L185" i="19"/>
  <c r="K185" i="19"/>
  <c r="J185" i="19"/>
  <c r="I185" i="19"/>
  <c r="H185" i="19"/>
  <c r="G185" i="19"/>
  <c r="U185" i="19" s="1"/>
  <c r="L575" i="19"/>
  <c r="K575" i="19"/>
  <c r="J575" i="19"/>
  <c r="I575" i="19"/>
  <c r="H575" i="19"/>
  <c r="G575" i="19"/>
  <c r="U575" i="19" s="1"/>
  <c r="L574" i="19"/>
  <c r="K574" i="19"/>
  <c r="J574" i="19"/>
  <c r="I574" i="19"/>
  <c r="H574" i="19"/>
  <c r="G574" i="19"/>
  <c r="U574" i="19" s="1"/>
  <c r="L573" i="19"/>
  <c r="K573" i="19"/>
  <c r="J573" i="19"/>
  <c r="Q573" i="19" s="1"/>
  <c r="I573" i="19"/>
  <c r="H573" i="19"/>
  <c r="G573" i="19"/>
  <c r="U573" i="19" s="1"/>
  <c r="L184" i="19"/>
  <c r="K184" i="19"/>
  <c r="J184" i="19"/>
  <c r="I184" i="19"/>
  <c r="H184" i="19"/>
  <c r="G184" i="19"/>
  <c r="U184" i="19" s="1"/>
  <c r="L572" i="19"/>
  <c r="K572" i="19"/>
  <c r="J572" i="19"/>
  <c r="I572" i="19"/>
  <c r="H572" i="19"/>
  <c r="G572" i="19"/>
  <c r="U572" i="19" s="1"/>
  <c r="L571" i="19"/>
  <c r="K571" i="19"/>
  <c r="J571" i="19"/>
  <c r="I571" i="19"/>
  <c r="H571" i="19"/>
  <c r="G571" i="19"/>
  <c r="U571" i="19" s="1"/>
  <c r="L1204" i="19"/>
  <c r="K1204" i="19"/>
  <c r="J1204" i="19"/>
  <c r="P1204" i="19" s="1"/>
  <c r="I1204" i="19"/>
  <c r="H1204" i="19"/>
  <c r="G1204" i="19"/>
  <c r="U1204" i="19" s="1"/>
  <c r="L570" i="19"/>
  <c r="K570" i="19"/>
  <c r="J570" i="19"/>
  <c r="I570" i="19"/>
  <c r="H570" i="19"/>
  <c r="G570" i="19"/>
  <c r="U570" i="19" s="1"/>
  <c r="L569" i="19"/>
  <c r="K569" i="19"/>
  <c r="J569" i="19"/>
  <c r="I569" i="19"/>
  <c r="H569" i="19"/>
  <c r="G569" i="19"/>
  <c r="U569" i="19" s="1"/>
  <c r="L183" i="19"/>
  <c r="K183" i="19"/>
  <c r="J183" i="19"/>
  <c r="I183" i="19"/>
  <c r="H183" i="19"/>
  <c r="G183" i="19"/>
  <c r="U183" i="19" s="1"/>
  <c r="L568" i="19"/>
  <c r="K568" i="19"/>
  <c r="J568" i="19"/>
  <c r="I568" i="19"/>
  <c r="H568" i="19"/>
  <c r="G568" i="19"/>
  <c r="U568" i="19" s="1"/>
  <c r="L182" i="19"/>
  <c r="K182" i="19"/>
  <c r="J182" i="19"/>
  <c r="I182" i="19"/>
  <c r="H182" i="19"/>
  <c r="G182" i="19"/>
  <c r="U182" i="19" s="1"/>
  <c r="L567" i="19"/>
  <c r="K567" i="19"/>
  <c r="J567" i="19"/>
  <c r="I567" i="19"/>
  <c r="H567" i="19"/>
  <c r="G567" i="19"/>
  <c r="U567" i="19" s="1"/>
  <c r="L566" i="19"/>
  <c r="K566" i="19"/>
  <c r="J566" i="19"/>
  <c r="I566" i="19"/>
  <c r="H566" i="19"/>
  <c r="G566" i="19"/>
  <c r="U566" i="19" s="1"/>
  <c r="L565" i="19"/>
  <c r="K565" i="19"/>
  <c r="J565" i="19"/>
  <c r="P565" i="19" s="1"/>
  <c r="I565" i="19"/>
  <c r="H565" i="19"/>
  <c r="G565" i="19"/>
  <c r="U565" i="19" s="1"/>
  <c r="L901" i="19"/>
  <c r="K901" i="19"/>
  <c r="J901" i="19"/>
  <c r="I901" i="19"/>
  <c r="H901" i="19"/>
  <c r="G901" i="19"/>
  <c r="U901" i="19" s="1"/>
  <c r="L564" i="19"/>
  <c r="K564" i="19"/>
  <c r="J564" i="19"/>
  <c r="I564" i="19"/>
  <c r="H564" i="19"/>
  <c r="G564" i="19"/>
  <c r="U564" i="19" s="1"/>
  <c r="L563" i="19"/>
  <c r="K563" i="19"/>
  <c r="J563" i="19"/>
  <c r="P563" i="19" s="1"/>
  <c r="I563" i="19"/>
  <c r="H563" i="19"/>
  <c r="G563" i="19"/>
  <c r="U563" i="19" s="1"/>
  <c r="L562" i="19"/>
  <c r="K562" i="19"/>
  <c r="J562" i="19"/>
  <c r="I562" i="19"/>
  <c r="H562" i="19"/>
  <c r="G562" i="19"/>
  <c r="U562" i="19" s="1"/>
  <c r="L561" i="19"/>
  <c r="K561" i="19"/>
  <c r="J561" i="19"/>
  <c r="I561" i="19"/>
  <c r="H561" i="19"/>
  <c r="G561" i="19"/>
  <c r="U561" i="19" s="1"/>
  <c r="L560" i="19"/>
  <c r="K560" i="19"/>
  <c r="J560" i="19"/>
  <c r="I560" i="19"/>
  <c r="H560" i="19"/>
  <c r="G560" i="19"/>
  <c r="U560" i="19" s="1"/>
  <c r="L559" i="19"/>
  <c r="K559" i="19"/>
  <c r="J559" i="19"/>
  <c r="Q559" i="19" s="1"/>
  <c r="I559" i="19"/>
  <c r="H559" i="19"/>
  <c r="G559" i="19"/>
  <c r="U559" i="19" s="1"/>
  <c r="L558" i="19"/>
  <c r="K558" i="19"/>
  <c r="J558" i="19"/>
  <c r="I558" i="19"/>
  <c r="H558" i="19"/>
  <c r="G558" i="19"/>
  <c r="U558" i="19" s="1"/>
  <c r="L900" i="19"/>
  <c r="K900" i="19"/>
  <c r="J900" i="19"/>
  <c r="I900" i="19"/>
  <c r="H900" i="19"/>
  <c r="G900" i="19"/>
  <c r="U900" i="19" s="1"/>
  <c r="L181" i="19"/>
  <c r="K181" i="19"/>
  <c r="J181" i="19"/>
  <c r="P181" i="19" s="1"/>
  <c r="I181" i="19"/>
  <c r="H181" i="19"/>
  <c r="G181" i="19"/>
  <c r="U181" i="19" s="1"/>
  <c r="L1347" i="19"/>
  <c r="K1347" i="19"/>
  <c r="J1347" i="19"/>
  <c r="Q1347" i="19" s="1"/>
  <c r="I1347" i="19"/>
  <c r="H1347" i="19"/>
  <c r="G1347" i="19"/>
  <c r="L899" i="19"/>
  <c r="K899" i="19"/>
  <c r="J899" i="19"/>
  <c r="I899" i="19"/>
  <c r="H899" i="19"/>
  <c r="G899" i="19"/>
  <c r="U899" i="19" s="1"/>
  <c r="L557" i="19"/>
  <c r="K557" i="19"/>
  <c r="J557" i="19"/>
  <c r="I557" i="19"/>
  <c r="H557" i="19"/>
  <c r="G557" i="19"/>
  <c r="U557" i="19" s="1"/>
  <c r="L556" i="19"/>
  <c r="K556" i="19"/>
  <c r="J556" i="19"/>
  <c r="I556" i="19"/>
  <c r="H556" i="19"/>
  <c r="G556" i="19"/>
  <c r="U556" i="19" s="1"/>
  <c r="L555" i="19"/>
  <c r="K555" i="19"/>
  <c r="J555" i="19"/>
  <c r="I555" i="19"/>
  <c r="H555" i="19"/>
  <c r="G555" i="19"/>
  <c r="U555" i="19" s="1"/>
  <c r="L1324" i="19"/>
  <c r="K1324" i="19"/>
  <c r="J1324" i="19"/>
  <c r="I1324" i="19"/>
  <c r="H1324" i="19"/>
  <c r="G1324" i="19"/>
  <c r="L180" i="19"/>
  <c r="K180" i="19"/>
  <c r="J180" i="19"/>
  <c r="I180" i="19"/>
  <c r="H180" i="19"/>
  <c r="G180" i="19"/>
  <c r="U180" i="19" s="1"/>
  <c r="L179" i="19"/>
  <c r="K179" i="19"/>
  <c r="J179" i="19"/>
  <c r="P179" i="19" s="1"/>
  <c r="I179" i="19"/>
  <c r="H179" i="19"/>
  <c r="G179" i="19"/>
  <c r="U179" i="19" s="1"/>
  <c r="L554" i="19"/>
  <c r="K554" i="19"/>
  <c r="J554" i="19"/>
  <c r="I554" i="19"/>
  <c r="H554" i="19"/>
  <c r="G554" i="19"/>
  <c r="U554" i="19" s="1"/>
  <c r="L178" i="19"/>
  <c r="K178" i="19"/>
  <c r="J178" i="19"/>
  <c r="I178" i="19"/>
  <c r="H178" i="19"/>
  <c r="G178" i="19"/>
  <c r="U178" i="19" s="1"/>
  <c r="L177" i="19"/>
  <c r="K177" i="19"/>
  <c r="J177" i="19"/>
  <c r="P177" i="19" s="1"/>
  <c r="I177" i="19"/>
  <c r="H177" i="19"/>
  <c r="G177" i="19"/>
  <c r="U177" i="19" s="1"/>
  <c r="L553" i="19"/>
  <c r="K553" i="19"/>
  <c r="J553" i="19"/>
  <c r="I553" i="19"/>
  <c r="H553" i="19"/>
  <c r="G553" i="19"/>
  <c r="U553" i="19" s="1"/>
  <c r="L552" i="19"/>
  <c r="K552" i="19"/>
  <c r="J552" i="19"/>
  <c r="I552" i="19"/>
  <c r="H552" i="19"/>
  <c r="G552" i="19"/>
  <c r="U552" i="19" s="1"/>
  <c r="L551" i="19"/>
  <c r="K551" i="19"/>
  <c r="J551" i="19"/>
  <c r="I551" i="19"/>
  <c r="H551" i="19"/>
  <c r="G551" i="19"/>
  <c r="U551" i="19" s="1"/>
  <c r="L898" i="19"/>
  <c r="K898" i="19"/>
  <c r="J898" i="19"/>
  <c r="Q898" i="19" s="1"/>
  <c r="I898" i="19"/>
  <c r="H898" i="19"/>
  <c r="G898" i="19"/>
  <c r="U898" i="19" s="1"/>
  <c r="L550" i="19"/>
  <c r="K550" i="19"/>
  <c r="J550" i="19"/>
  <c r="I550" i="19"/>
  <c r="H550" i="19"/>
  <c r="G550" i="19"/>
  <c r="U550" i="19" s="1"/>
  <c r="L1306" i="19"/>
  <c r="K1306" i="19"/>
  <c r="J1306" i="19"/>
  <c r="I1306" i="19"/>
  <c r="H1306" i="19"/>
  <c r="G1306" i="19"/>
  <c r="L549" i="19"/>
  <c r="K549" i="19"/>
  <c r="J549" i="19"/>
  <c r="P549" i="19" s="1"/>
  <c r="I549" i="19"/>
  <c r="H549" i="19"/>
  <c r="G549" i="19"/>
  <c r="U549" i="19" s="1"/>
  <c r="L548" i="19"/>
  <c r="K548" i="19"/>
  <c r="J548" i="19"/>
  <c r="Q548" i="19" s="1"/>
  <c r="I548" i="19"/>
  <c r="H548" i="19"/>
  <c r="G548" i="19"/>
  <c r="U548" i="19" s="1"/>
  <c r="L176" i="19"/>
  <c r="K176" i="19"/>
  <c r="J176" i="19"/>
  <c r="I176" i="19"/>
  <c r="H176" i="19"/>
  <c r="G176" i="19"/>
  <c r="U176" i="19" s="1"/>
  <c r="L332" i="19"/>
  <c r="K332" i="19"/>
  <c r="J332" i="19"/>
  <c r="I332" i="19"/>
  <c r="H332" i="19"/>
  <c r="G332" i="19"/>
  <c r="U332" i="19" s="1"/>
  <c r="L175" i="19"/>
  <c r="K175" i="19"/>
  <c r="J175" i="19"/>
  <c r="I175" i="19"/>
  <c r="H175" i="19"/>
  <c r="G175" i="19"/>
  <c r="U175" i="19" s="1"/>
  <c r="L1203" i="19"/>
  <c r="K1203" i="19"/>
  <c r="J1203" i="19"/>
  <c r="I1203" i="19"/>
  <c r="H1203" i="19"/>
  <c r="G1203" i="19"/>
  <c r="U1203" i="19" s="1"/>
  <c r="L547" i="19"/>
  <c r="K547" i="19"/>
  <c r="J547" i="19"/>
  <c r="I547" i="19"/>
  <c r="H547" i="19"/>
  <c r="G547" i="19"/>
  <c r="U547" i="19" s="1"/>
  <c r="L1199" i="19"/>
  <c r="K1199" i="19"/>
  <c r="J1199" i="19"/>
  <c r="I1199" i="19"/>
  <c r="H1199" i="19"/>
  <c r="G1199" i="19"/>
  <c r="U1199" i="19" s="1"/>
  <c r="L546" i="19"/>
  <c r="K546" i="19"/>
  <c r="J546" i="19"/>
  <c r="P546" i="19" s="1"/>
  <c r="I546" i="19"/>
  <c r="H546" i="19"/>
  <c r="G546" i="19"/>
  <c r="U546" i="19" s="1"/>
  <c r="L897" i="19"/>
  <c r="K897" i="19"/>
  <c r="J897" i="19"/>
  <c r="I897" i="19"/>
  <c r="H897" i="19"/>
  <c r="G897" i="19"/>
  <c r="U897" i="19" s="1"/>
  <c r="L1320" i="19"/>
  <c r="K1320" i="19"/>
  <c r="J1320" i="19"/>
  <c r="I1320" i="19"/>
  <c r="H1320" i="19"/>
  <c r="G1320" i="19"/>
  <c r="L545" i="19"/>
  <c r="K545" i="19"/>
  <c r="J545" i="19"/>
  <c r="P545" i="19" s="1"/>
  <c r="I545" i="19"/>
  <c r="H545" i="19"/>
  <c r="G545" i="19"/>
  <c r="U545" i="19" s="1"/>
  <c r="L544" i="19"/>
  <c r="K544" i="19"/>
  <c r="J544" i="19"/>
  <c r="I544" i="19"/>
  <c r="H544" i="19"/>
  <c r="G544" i="19"/>
  <c r="U544" i="19" s="1"/>
  <c r="L896" i="19"/>
  <c r="K896" i="19"/>
  <c r="J896" i="19"/>
  <c r="I896" i="19"/>
  <c r="H896" i="19"/>
  <c r="G896" i="19"/>
  <c r="U896" i="19" s="1"/>
  <c r="L543" i="19"/>
  <c r="K543" i="19"/>
  <c r="J543" i="19"/>
  <c r="I543" i="19"/>
  <c r="H543" i="19"/>
  <c r="G543" i="19"/>
  <c r="U543" i="19" s="1"/>
  <c r="L542" i="19"/>
  <c r="K542" i="19"/>
  <c r="J542" i="19"/>
  <c r="Q542" i="19" s="1"/>
  <c r="I542" i="19"/>
  <c r="H542" i="19"/>
  <c r="G542" i="19"/>
  <c r="U542" i="19" s="1"/>
  <c r="L541" i="19"/>
  <c r="K541" i="19"/>
  <c r="J541" i="19"/>
  <c r="I541" i="19"/>
  <c r="H541" i="19"/>
  <c r="G541" i="19"/>
  <c r="U541" i="19" s="1"/>
  <c r="L540" i="19"/>
  <c r="K540" i="19"/>
  <c r="J540" i="19"/>
  <c r="I540" i="19"/>
  <c r="H540" i="19"/>
  <c r="G540" i="19"/>
  <c r="U540" i="19" s="1"/>
  <c r="L539" i="19"/>
  <c r="K539" i="19"/>
  <c r="J539" i="19"/>
  <c r="P539" i="19" s="1"/>
  <c r="I539" i="19"/>
  <c r="H539" i="19"/>
  <c r="G539" i="19"/>
  <c r="U539" i="19" s="1"/>
  <c r="L538" i="19"/>
  <c r="K538" i="19"/>
  <c r="J538" i="19"/>
  <c r="Q538" i="19" s="1"/>
  <c r="I538" i="19"/>
  <c r="H538" i="19"/>
  <c r="G538" i="19"/>
  <c r="U538" i="19" s="1"/>
  <c r="L895" i="19"/>
  <c r="K895" i="19"/>
  <c r="J895" i="19"/>
  <c r="I895" i="19"/>
  <c r="H895" i="19"/>
  <c r="G895" i="19"/>
  <c r="U895" i="19" s="1"/>
  <c r="L894" i="19"/>
  <c r="K894" i="19"/>
  <c r="J894" i="19"/>
  <c r="I894" i="19"/>
  <c r="H894" i="19"/>
  <c r="G894" i="19"/>
  <c r="U894" i="19" s="1"/>
  <c r="L893" i="19"/>
  <c r="K893" i="19"/>
  <c r="J893" i="19"/>
  <c r="I893" i="19"/>
  <c r="H893" i="19"/>
  <c r="G893" i="19"/>
  <c r="U893" i="19" s="1"/>
  <c r="L892" i="19"/>
  <c r="K892" i="19"/>
  <c r="J892" i="19"/>
  <c r="I892" i="19"/>
  <c r="H892" i="19"/>
  <c r="G892" i="19"/>
  <c r="U892" i="19" s="1"/>
  <c r="L1202" i="19"/>
  <c r="K1202" i="19"/>
  <c r="J1202" i="19"/>
  <c r="I1202" i="19"/>
  <c r="H1202" i="19"/>
  <c r="G1202" i="19"/>
  <c r="U1202" i="19" s="1"/>
  <c r="L174" i="19"/>
  <c r="K174" i="19"/>
  <c r="J174" i="19"/>
  <c r="I174" i="19"/>
  <c r="H174" i="19"/>
  <c r="G174" i="19"/>
  <c r="U174" i="19" s="1"/>
  <c r="L537" i="19"/>
  <c r="K537" i="19"/>
  <c r="J537" i="19"/>
  <c r="P537" i="19" s="1"/>
  <c r="I537" i="19"/>
  <c r="H537" i="19"/>
  <c r="G537" i="19"/>
  <c r="U537" i="19" s="1"/>
  <c r="L173" i="19"/>
  <c r="K173" i="19"/>
  <c r="J173" i="19"/>
  <c r="I173" i="19"/>
  <c r="H173" i="19"/>
  <c r="G173" i="19"/>
  <c r="U173" i="19" s="1"/>
  <c r="L1310" i="19"/>
  <c r="K1310" i="19"/>
  <c r="J1310" i="19"/>
  <c r="I1310" i="19"/>
  <c r="H1310" i="19"/>
  <c r="G1310" i="19"/>
  <c r="L891" i="19"/>
  <c r="K891" i="19"/>
  <c r="J891" i="19"/>
  <c r="P891" i="19" s="1"/>
  <c r="I891" i="19"/>
  <c r="H891" i="19"/>
  <c r="G891" i="19"/>
  <c r="U891" i="19" s="1"/>
  <c r="L536" i="19"/>
  <c r="K536" i="19"/>
  <c r="J536" i="19"/>
  <c r="I536" i="19"/>
  <c r="H536" i="19"/>
  <c r="G536" i="19"/>
  <c r="U536" i="19" s="1"/>
  <c r="L890" i="19"/>
  <c r="K890" i="19"/>
  <c r="J890" i="19"/>
  <c r="I890" i="19"/>
  <c r="H890" i="19"/>
  <c r="G890" i="19"/>
  <c r="U890" i="19" s="1"/>
  <c r="L535" i="19"/>
  <c r="K535" i="19"/>
  <c r="J535" i="19"/>
  <c r="I535" i="19"/>
  <c r="H535" i="19"/>
  <c r="G535" i="19"/>
  <c r="U535" i="19" s="1"/>
  <c r="L889" i="19"/>
  <c r="K889" i="19"/>
  <c r="J889" i="19"/>
  <c r="Q889" i="19" s="1"/>
  <c r="I889" i="19"/>
  <c r="H889" i="19"/>
  <c r="G889" i="19"/>
  <c r="U889" i="19" s="1"/>
  <c r="L1201" i="19"/>
  <c r="K1201" i="19"/>
  <c r="J1201" i="19"/>
  <c r="I1201" i="19"/>
  <c r="H1201" i="19"/>
  <c r="G1201" i="19"/>
  <c r="U1201" i="19" s="1"/>
  <c r="L534" i="19"/>
  <c r="K534" i="19"/>
  <c r="J534" i="19"/>
  <c r="I534" i="19"/>
  <c r="H534" i="19"/>
  <c r="G534" i="19"/>
  <c r="U534" i="19" s="1"/>
  <c r="L172" i="19"/>
  <c r="K172" i="19"/>
  <c r="J172" i="19"/>
  <c r="P172" i="19" s="1"/>
  <c r="I172" i="19"/>
  <c r="H172" i="19"/>
  <c r="G172" i="19"/>
  <c r="U172" i="19" s="1"/>
  <c r="L171" i="19"/>
  <c r="K171" i="19"/>
  <c r="J171" i="19"/>
  <c r="Q171" i="19" s="1"/>
  <c r="I171" i="19"/>
  <c r="H171" i="19"/>
  <c r="G171" i="19"/>
  <c r="U171" i="19" s="1"/>
  <c r="L533" i="19"/>
  <c r="K533" i="19"/>
  <c r="J533" i="19"/>
  <c r="I533" i="19"/>
  <c r="H533" i="19"/>
  <c r="G533" i="19"/>
  <c r="U533" i="19" s="1"/>
  <c r="L532" i="19"/>
  <c r="K532" i="19"/>
  <c r="J532" i="19"/>
  <c r="I532" i="19"/>
  <c r="H532" i="19"/>
  <c r="G532" i="19"/>
  <c r="U532" i="19" s="1"/>
  <c r="L338" i="19"/>
  <c r="K338" i="19"/>
  <c r="J338" i="19"/>
  <c r="I338" i="19"/>
  <c r="H338" i="19"/>
  <c r="G338" i="19"/>
  <c r="U338" i="19" s="1"/>
  <c r="L1368" i="19"/>
  <c r="K1368" i="19"/>
  <c r="J1368" i="19"/>
  <c r="I1368" i="19"/>
  <c r="H1368" i="19"/>
  <c r="G1368" i="19"/>
  <c r="L170" i="19"/>
  <c r="K170" i="19"/>
  <c r="J170" i="19"/>
  <c r="I170" i="19"/>
  <c r="H170" i="19"/>
  <c r="G170" i="19"/>
  <c r="U170" i="19" s="1"/>
  <c r="L169" i="19"/>
  <c r="K169" i="19"/>
  <c r="J169" i="19"/>
  <c r="I169" i="19"/>
  <c r="H169" i="19"/>
  <c r="G169" i="19"/>
  <c r="U169" i="19" s="1"/>
  <c r="L531" i="19"/>
  <c r="K531" i="19"/>
  <c r="J531" i="19"/>
  <c r="P531" i="19" s="1"/>
  <c r="I531" i="19"/>
  <c r="H531" i="19"/>
  <c r="G531" i="19"/>
  <c r="U531" i="19" s="1"/>
  <c r="L530" i="19"/>
  <c r="K530" i="19"/>
  <c r="J530" i="19"/>
  <c r="I530" i="19"/>
  <c r="H530" i="19"/>
  <c r="G530" i="19"/>
  <c r="U530" i="19" s="1"/>
  <c r="L529" i="19"/>
  <c r="K529" i="19"/>
  <c r="J529" i="19"/>
  <c r="I529" i="19"/>
  <c r="H529" i="19"/>
  <c r="G529" i="19"/>
  <c r="U529" i="19" s="1"/>
  <c r="L528" i="19"/>
  <c r="K528" i="19"/>
  <c r="J528" i="19"/>
  <c r="P528" i="19" s="1"/>
  <c r="I528" i="19"/>
  <c r="H528" i="19"/>
  <c r="G528" i="19"/>
  <c r="U528" i="19" s="1"/>
  <c r="L278" i="19"/>
  <c r="K278" i="19"/>
  <c r="J278" i="19"/>
  <c r="I278" i="19"/>
  <c r="H278" i="19"/>
  <c r="G278" i="19"/>
  <c r="U278" i="19" s="1"/>
  <c r="L527" i="19"/>
  <c r="K527" i="19"/>
  <c r="J527" i="19"/>
  <c r="I527" i="19"/>
  <c r="H527" i="19"/>
  <c r="G527" i="19"/>
  <c r="U527" i="19" s="1"/>
  <c r="L168" i="19"/>
  <c r="K168" i="19"/>
  <c r="J168" i="19"/>
  <c r="I168" i="19"/>
  <c r="H168" i="19"/>
  <c r="G168" i="19"/>
  <c r="U168" i="19" s="1"/>
  <c r="L1358" i="19"/>
  <c r="K1358" i="19"/>
  <c r="J1358" i="19"/>
  <c r="Q1358" i="19" s="1"/>
  <c r="I1358" i="19"/>
  <c r="H1358" i="19"/>
  <c r="G1358" i="19"/>
  <c r="L167" i="19"/>
  <c r="K167" i="19"/>
  <c r="J167" i="19"/>
  <c r="I167" i="19"/>
  <c r="H167" i="19"/>
  <c r="G167" i="19"/>
  <c r="U167" i="19" s="1"/>
  <c r="L166" i="19"/>
  <c r="K166" i="19"/>
  <c r="J166" i="19"/>
  <c r="P166" i="19" s="1"/>
  <c r="I166" i="19"/>
  <c r="H166" i="19"/>
  <c r="G166" i="19"/>
  <c r="U166" i="19" s="1"/>
  <c r="L526" i="19"/>
  <c r="K526" i="19"/>
  <c r="J526" i="19"/>
  <c r="I526" i="19"/>
  <c r="H526" i="19"/>
  <c r="G526" i="19"/>
  <c r="U526" i="19" s="1"/>
  <c r="L525" i="19"/>
  <c r="K525" i="19"/>
  <c r="J525" i="19"/>
  <c r="I525" i="19"/>
  <c r="H525" i="19"/>
  <c r="G525" i="19"/>
  <c r="U525" i="19" s="1"/>
  <c r="L165" i="19"/>
  <c r="K165" i="19"/>
  <c r="J165" i="19"/>
  <c r="I165" i="19"/>
  <c r="H165" i="19"/>
  <c r="G165" i="19"/>
  <c r="U165" i="19" s="1"/>
  <c r="L524" i="19"/>
  <c r="K524" i="19"/>
  <c r="J524" i="19"/>
  <c r="Q524" i="19" s="1"/>
  <c r="I524" i="19"/>
  <c r="H524" i="19"/>
  <c r="G524" i="19"/>
  <c r="U524" i="19" s="1"/>
  <c r="L888" i="19"/>
  <c r="K888" i="19"/>
  <c r="J888" i="19"/>
  <c r="I888" i="19"/>
  <c r="H888" i="19"/>
  <c r="G888" i="19"/>
  <c r="U888" i="19" s="1"/>
  <c r="L164" i="19"/>
  <c r="K164" i="19"/>
  <c r="J164" i="19"/>
  <c r="P164" i="19" s="1"/>
  <c r="I164" i="19"/>
  <c r="H164" i="19"/>
  <c r="G164" i="19"/>
  <c r="U164" i="19" s="1"/>
  <c r="L163" i="19"/>
  <c r="K163" i="19"/>
  <c r="J163" i="19"/>
  <c r="I163" i="19"/>
  <c r="H163" i="19"/>
  <c r="G163" i="19"/>
  <c r="U163" i="19" s="1"/>
  <c r="L523" i="19"/>
  <c r="K523" i="19"/>
  <c r="J523" i="19"/>
  <c r="I523" i="19"/>
  <c r="H523" i="19"/>
  <c r="G523" i="19"/>
  <c r="U523" i="19" s="1"/>
  <c r="L522" i="19"/>
  <c r="K522" i="19"/>
  <c r="J522" i="19"/>
  <c r="P522" i="19" s="1"/>
  <c r="I522" i="19"/>
  <c r="H522" i="19"/>
  <c r="G522" i="19"/>
  <c r="U522" i="19" s="1"/>
  <c r="L887" i="19"/>
  <c r="K887" i="19"/>
  <c r="J887" i="19"/>
  <c r="I887" i="19"/>
  <c r="H887" i="19"/>
  <c r="G887" i="19"/>
  <c r="U887" i="19" s="1"/>
  <c r="L1367" i="19"/>
  <c r="K1367" i="19"/>
  <c r="J1367" i="19"/>
  <c r="Q1367" i="19" s="1"/>
  <c r="I1367" i="19"/>
  <c r="H1367" i="19"/>
  <c r="G1367" i="19"/>
  <c r="L162" i="19"/>
  <c r="K162" i="19"/>
  <c r="J162" i="19"/>
  <c r="I162" i="19"/>
  <c r="H162" i="19"/>
  <c r="G162" i="19"/>
  <c r="U162" i="19" s="1"/>
  <c r="L521" i="19"/>
  <c r="K521" i="19"/>
  <c r="J521" i="19"/>
  <c r="I521" i="19"/>
  <c r="H521" i="19"/>
  <c r="G521" i="19"/>
  <c r="U521" i="19" s="1"/>
  <c r="L520" i="19"/>
  <c r="K520" i="19"/>
  <c r="J520" i="19"/>
  <c r="I520" i="19"/>
  <c r="H520" i="19"/>
  <c r="G520" i="19"/>
  <c r="U520" i="19" s="1"/>
  <c r="L519" i="19"/>
  <c r="K519" i="19"/>
  <c r="J519" i="19"/>
  <c r="I519" i="19"/>
  <c r="H519" i="19"/>
  <c r="G519" i="19"/>
  <c r="U519" i="19" s="1"/>
  <c r="L518" i="19"/>
  <c r="K518" i="19"/>
  <c r="J518" i="19"/>
  <c r="I518" i="19"/>
  <c r="H518" i="19"/>
  <c r="G518" i="19"/>
  <c r="U518" i="19" s="1"/>
  <c r="L1360" i="19"/>
  <c r="K1360" i="19"/>
  <c r="J1360" i="19"/>
  <c r="I1360" i="19"/>
  <c r="H1360" i="19"/>
  <c r="G1360" i="19"/>
  <c r="L161" i="19"/>
  <c r="K161" i="19"/>
  <c r="J161" i="19"/>
  <c r="I161" i="19"/>
  <c r="H161" i="19"/>
  <c r="G161" i="19"/>
  <c r="U161" i="19" s="1"/>
  <c r="L1200" i="19"/>
  <c r="K1200" i="19"/>
  <c r="J1200" i="19"/>
  <c r="I1200" i="19"/>
  <c r="H1200" i="19"/>
  <c r="G1200" i="19"/>
  <c r="U1200" i="19" s="1"/>
  <c r="L517" i="19"/>
  <c r="K517" i="19"/>
  <c r="J517" i="19"/>
  <c r="I517" i="19"/>
  <c r="H517" i="19"/>
  <c r="G517" i="19"/>
  <c r="U517" i="19" s="1"/>
  <c r="L160" i="19"/>
  <c r="K160" i="19"/>
  <c r="J160" i="19"/>
  <c r="I160" i="19"/>
  <c r="H160" i="19"/>
  <c r="G160" i="19"/>
  <c r="U160" i="19" s="1"/>
  <c r="L516" i="19"/>
  <c r="K516" i="19"/>
  <c r="J516" i="19"/>
  <c r="I516" i="19"/>
  <c r="H516" i="19"/>
  <c r="G516" i="19"/>
  <c r="U516" i="19" s="1"/>
  <c r="L515" i="19"/>
  <c r="K515" i="19"/>
  <c r="J515" i="19"/>
  <c r="I515" i="19"/>
  <c r="H515" i="19"/>
  <c r="G515" i="19"/>
  <c r="U515" i="19" s="1"/>
  <c r="L1301" i="19"/>
  <c r="K1301" i="19"/>
  <c r="J1301" i="19"/>
  <c r="I1301" i="19"/>
  <c r="H1301" i="19"/>
  <c r="G1301" i="19"/>
  <c r="L886" i="19"/>
  <c r="K886" i="19"/>
  <c r="J886" i="19"/>
  <c r="I886" i="19"/>
  <c r="H886" i="19"/>
  <c r="G886" i="19"/>
  <c r="U886" i="19" s="1"/>
  <c r="L514" i="19"/>
  <c r="K514" i="19"/>
  <c r="J514" i="19"/>
  <c r="I514" i="19"/>
  <c r="H514" i="19"/>
  <c r="G514" i="19"/>
  <c r="U514" i="19" s="1"/>
  <c r="L513" i="19"/>
  <c r="K513" i="19"/>
  <c r="J513" i="19"/>
  <c r="I513" i="19"/>
  <c r="H513" i="19"/>
  <c r="G513" i="19"/>
  <c r="U513" i="19" s="1"/>
  <c r="L512" i="19"/>
  <c r="K512" i="19"/>
  <c r="J512" i="19"/>
  <c r="P512" i="19" s="1"/>
  <c r="I512" i="19"/>
  <c r="H512" i="19"/>
  <c r="G512" i="19"/>
  <c r="U512" i="19" s="1"/>
  <c r="L885" i="19"/>
  <c r="K885" i="19"/>
  <c r="J885" i="19"/>
  <c r="Q885" i="19" s="1"/>
  <c r="I885" i="19"/>
  <c r="H885" i="19"/>
  <c r="G885" i="19"/>
  <c r="U885" i="19" s="1"/>
  <c r="L511" i="19"/>
  <c r="K511" i="19"/>
  <c r="J511" i="19"/>
  <c r="I511" i="19"/>
  <c r="H511" i="19"/>
  <c r="G511" i="19"/>
  <c r="U511" i="19" s="1"/>
  <c r="L510" i="19"/>
  <c r="K510" i="19"/>
  <c r="J510" i="19"/>
  <c r="I510" i="19"/>
  <c r="H510" i="19"/>
  <c r="G510" i="19"/>
  <c r="U510" i="19" s="1"/>
  <c r="L855" i="19"/>
  <c r="K855" i="19"/>
  <c r="J855" i="19"/>
  <c r="I855" i="19"/>
  <c r="H855" i="19"/>
  <c r="G855" i="19"/>
  <c r="U855" i="19" s="1"/>
  <c r="L159" i="19"/>
  <c r="K159" i="19"/>
  <c r="J159" i="19"/>
  <c r="I159" i="19"/>
  <c r="H159" i="19"/>
  <c r="G159" i="19"/>
  <c r="U159" i="19" s="1"/>
  <c r="L330" i="19"/>
  <c r="K330" i="19"/>
  <c r="J330" i="19"/>
  <c r="I330" i="19"/>
  <c r="H330" i="19"/>
  <c r="G330" i="19"/>
  <c r="U330" i="19" s="1"/>
  <c r="L509" i="19"/>
  <c r="K509" i="19"/>
  <c r="J509" i="19"/>
  <c r="P509" i="19" s="1"/>
  <c r="I509" i="19"/>
  <c r="H509" i="19"/>
  <c r="G509" i="19"/>
  <c r="U509" i="19" s="1"/>
  <c r="L508" i="19"/>
  <c r="K508" i="19"/>
  <c r="J508" i="19"/>
  <c r="I508" i="19"/>
  <c r="H508" i="19"/>
  <c r="G508" i="19"/>
  <c r="U508" i="19" s="1"/>
  <c r="L158" i="19"/>
  <c r="K158" i="19"/>
  <c r="J158" i="19"/>
  <c r="I158" i="19"/>
  <c r="H158" i="19"/>
  <c r="G158" i="19"/>
  <c r="U158" i="19" s="1"/>
  <c r="L157" i="19"/>
  <c r="K157" i="19"/>
  <c r="J157" i="19"/>
  <c r="I157" i="19"/>
  <c r="H157" i="19"/>
  <c r="G157" i="19"/>
  <c r="U157" i="19" s="1"/>
  <c r="L884" i="19"/>
  <c r="K884" i="19"/>
  <c r="J884" i="19"/>
  <c r="I884" i="19"/>
  <c r="H884" i="19"/>
  <c r="G884" i="19"/>
  <c r="U884" i="19" s="1"/>
  <c r="L156" i="19"/>
  <c r="K156" i="19"/>
  <c r="J156" i="19"/>
  <c r="I156" i="19"/>
  <c r="H156" i="19"/>
  <c r="G156" i="19"/>
  <c r="U156" i="19" s="1"/>
  <c r="L155" i="19"/>
  <c r="K155" i="19"/>
  <c r="J155" i="19"/>
  <c r="I155" i="19"/>
  <c r="H155" i="19"/>
  <c r="G155" i="19"/>
  <c r="U155" i="19" s="1"/>
  <c r="L154" i="19"/>
  <c r="K154" i="19"/>
  <c r="J154" i="19"/>
  <c r="I154" i="19"/>
  <c r="H154" i="19"/>
  <c r="G154" i="19"/>
  <c r="U154" i="19" s="1"/>
  <c r="L883" i="19"/>
  <c r="K883" i="19"/>
  <c r="J883" i="19"/>
  <c r="I883" i="19"/>
  <c r="H883" i="19"/>
  <c r="G883" i="19"/>
  <c r="U883" i="19" s="1"/>
  <c r="L507" i="19"/>
  <c r="K507" i="19"/>
  <c r="J507" i="19"/>
  <c r="I507" i="19"/>
  <c r="H507" i="19"/>
  <c r="G507" i="19"/>
  <c r="U507" i="19" s="1"/>
  <c r="L506" i="19"/>
  <c r="K506" i="19"/>
  <c r="J506" i="19"/>
  <c r="I506" i="19"/>
  <c r="H506" i="19"/>
  <c r="G506" i="19"/>
  <c r="U506" i="19" s="1"/>
  <c r="L505" i="19"/>
  <c r="K505" i="19"/>
  <c r="J505" i="19"/>
  <c r="I505" i="19"/>
  <c r="H505" i="19"/>
  <c r="G505" i="19"/>
  <c r="U505" i="19" s="1"/>
  <c r="L504" i="19"/>
  <c r="K504" i="19"/>
  <c r="J504" i="19"/>
  <c r="I504" i="19"/>
  <c r="H504" i="19"/>
  <c r="G504" i="19"/>
  <c r="U504" i="19" s="1"/>
  <c r="L503" i="19"/>
  <c r="K503" i="19"/>
  <c r="J503" i="19"/>
  <c r="I503" i="19"/>
  <c r="H503" i="19"/>
  <c r="G503" i="19"/>
  <c r="U503" i="19" s="1"/>
  <c r="L502" i="19"/>
  <c r="K502" i="19"/>
  <c r="J502" i="19"/>
  <c r="I502" i="19"/>
  <c r="H502" i="19"/>
  <c r="G502" i="19"/>
  <c r="U502" i="19" s="1"/>
  <c r="L501" i="19"/>
  <c r="K501" i="19"/>
  <c r="J501" i="19"/>
  <c r="I501" i="19"/>
  <c r="H501" i="19"/>
  <c r="G501" i="19"/>
  <c r="U501" i="19" s="1"/>
  <c r="L153" i="19"/>
  <c r="K153" i="19"/>
  <c r="J153" i="19"/>
  <c r="I153" i="19"/>
  <c r="H153" i="19"/>
  <c r="G153" i="19"/>
  <c r="U153" i="19" s="1"/>
  <c r="L152" i="19"/>
  <c r="K152" i="19"/>
  <c r="J152" i="19"/>
  <c r="I152" i="19"/>
  <c r="H152" i="19"/>
  <c r="G152" i="19"/>
  <c r="U152" i="19" s="1"/>
  <c r="L500" i="19"/>
  <c r="K500" i="19"/>
  <c r="J500" i="19"/>
  <c r="I500" i="19"/>
  <c r="H500" i="19"/>
  <c r="G500" i="19"/>
  <c r="U500" i="19" s="1"/>
  <c r="L499" i="19"/>
  <c r="K499" i="19"/>
  <c r="J499" i="19"/>
  <c r="I499" i="19"/>
  <c r="H499" i="19"/>
  <c r="G499" i="19"/>
  <c r="U499" i="19" s="1"/>
  <c r="L342" i="19"/>
  <c r="K342" i="19"/>
  <c r="J342" i="19"/>
  <c r="I342" i="19"/>
  <c r="H342" i="19"/>
  <c r="G342" i="19"/>
  <c r="U342" i="19" s="1"/>
  <c r="L498" i="19"/>
  <c r="K498" i="19"/>
  <c r="J498" i="19"/>
  <c r="I498" i="19"/>
  <c r="H498" i="19"/>
  <c r="G498" i="19"/>
  <c r="U498" i="19" s="1"/>
  <c r="L882" i="19"/>
  <c r="K882" i="19"/>
  <c r="J882" i="19"/>
  <c r="I882" i="19"/>
  <c r="H882" i="19"/>
  <c r="G882" i="19"/>
  <c r="U882" i="19" s="1"/>
  <c r="L881" i="19"/>
  <c r="K881" i="19"/>
  <c r="J881" i="19"/>
  <c r="I881" i="19"/>
  <c r="H881" i="19"/>
  <c r="G881" i="19"/>
  <c r="U881" i="19" s="1"/>
  <c r="L151" i="19"/>
  <c r="K151" i="19"/>
  <c r="J151" i="19"/>
  <c r="I151" i="19"/>
  <c r="H151" i="19"/>
  <c r="G151" i="19"/>
  <c r="U151" i="19" s="1"/>
  <c r="L150" i="19"/>
  <c r="K150" i="19"/>
  <c r="J150" i="19"/>
  <c r="I150" i="19"/>
  <c r="H150" i="19"/>
  <c r="G150" i="19"/>
  <c r="U150" i="19" s="1"/>
  <c r="L149" i="19"/>
  <c r="K149" i="19"/>
  <c r="J149" i="19"/>
  <c r="I149" i="19"/>
  <c r="H149" i="19"/>
  <c r="G149" i="19"/>
  <c r="U149" i="19" s="1"/>
  <c r="L497" i="19"/>
  <c r="K497" i="19"/>
  <c r="J497" i="19"/>
  <c r="I497" i="19"/>
  <c r="H497" i="19"/>
  <c r="G497" i="19"/>
  <c r="U497" i="19" s="1"/>
  <c r="L496" i="19"/>
  <c r="K496" i="19"/>
  <c r="J496" i="19"/>
  <c r="I496" i="19"/>
  <c r="H496" i="19"/>
  <c r="G496" i="19"/>
  <c r="U496" i="19" s="1"/>
  <c r="L495" i="19"/>
  <c r="K495" i="19"/>
  <c r="J495" i="19"/>
  <c r="I495" i="19"/>
  <c r="H495" i="19"/>
  <c r="G495" i="19"/>
  <c r="U495" i="19" s="1"/>
  <c r="L494" i="19"/>
  <c r="K494" i="19"/>
  <c r="J494" i="19"/>
  <c r="I494" i="19"/>
  <c r="H494" i="19"/>
  <c r="G494" i="19"/>
  <c r="U494" i="19" s="1"/>
  <c r="L493" i="19"/>
  <c r="K493" i="19"/>
  <c r="J493" i="19"/>
  <c r="I493" i="19"/>
  <c r="H493" i="19"/>
  <c r="G493" i="19"/>
  <c r="U493" i="19" s="1"/>
  <c r="L492" i="19"/>
  <c r="K492" i="19"/>
  <c r="J492" i="19"/>
  <c r="I492" i="19"/>
  <c r="H492" i="19"/>
  <c r="G492" i="19"/>
  <c r="U492" i="19" s="1"/>
  <c r="L491" i="19"/>
  <c r="K491" i="19"/>
  <c r="J491" i="19"/>
  <c r="I491" i="19"/>
  <c r="H491" i="19"/>
  <c r="G491" i="19"/>
  <c r="U491" i="19" s="1"/>
  <c r="L490" i="19"/>
  <c r="K490" i="19"/>
  <c r="J490" i="19"/>
  <c r="I490" i="19"/>
  <c r="H490" i="19"/>
  <c r="G490" i="19"/>
  <c r="U490" i="19" s="1"/>
  <c r="L489" i="19"/>
  <c r="K489" i="19"/>
  <c r="J489" i="19"/>
  <c r="I489" i="19"/>
  <c r="H489" i="19"/>
  <c r="G489" i="19"/>
  <c r="U489" i="19" s="1"/>
  <c r="L488" i="19"/>
  <c r="K488" i="19"/>
  <c r="J488" i="19"/>
  <c r="I488" i="19"/>
  <c r="H488" i="19"/>
  <c r="G488" i="19"/>
  <c r="U488" i="19" s="1"/>
  <c r="L148" i="19"/>
  <c r="K148" i="19"/>
  <c r="J148" i="19"/>
  <c r="I148" i="19"/>
  <c r="H148" i="19"/>
  <c r="G148" i="19"/>
  <c r="U148" i="19" s="1"/>
  <c r="L147" i="19"/>
  <c r="K147" i="19"/>
  <c r="J147" i="19"/>
  <c r="I147" i="19"/>
  <c r="H147" i="19"/>
  <c r="G147" i="19"/>
  <c r="U147" i="19" s="1"/>
  <c r="L1349" i="19"/>
  <c r="K1349" i="19"/>
  <c r="J1349" i="19"/>
  <c r="I1349" i="19"/>
  <c r="H1349" i="19"/>
  <c r="G1349" i="19"/>
  <c r="L487" i="19"/>
  <c r="K487" i="19"/>
  <c r="J487" i="19"/>
  <c r="I487" i="19"/>
  <c r="H487" i="19"/>
  <c r="G487" i="19"/>
  <c r="U487" i="19" s="1"/>
  <c r="L1316" i="19"/>
  <c r="K1316" i="19"/>
  <c r="J1316" i="19"/>
  <c r="I1316" i="19"/>
  <c r="H1316" i="19"/>
  <c r="G1316" i="19"/>
  <c r="L486" i="19"/>
  <c r="K486" i="19"/>
  <c r="J486" i="19"/>
  <c r="I486" i="19"/>
  <c r="H486" i="19"/>
  <c r="G486" i="19"/>
  <c r="U486" i="19" s="1"/>
  <c r="L1309" i="19"/>
  <c r="K1309" i="19"/>
  <c r="J1309" i="19"/>
  <c r="I1309" i="19"/>
  <c r="H1309" i="19"/>
  <c r="G1309" i="19"/>
  <c r="L146" i="19"/>
  <c r="K146" i="19"/>
  <c r="J146" i="19"/>
  <c r="I146" i="19"/>
  <c r="H146" i="19"/>
  <c r="G146" i="19"/>
  <c r="U146" i="19" s="1"/>
  <c r="L145" i="19"/>
  <c r="K145" i="19"/>
  <c r="J145" i="19"/>
  <c r="I145" i="19"/>
  <c r="H145" i="19"/>
  <c r="G145" i="19"/>
  <c r="U145" i="19" s="1"/>
  <c r="L485" i="19"/>
  <c r="K485" i="19"/>
  <c r="J485" i="19"/>
  <c r="I485" i="19"/>
  <c r="H485" i="19"/>
  <c r="G485" i="19"/>
  <c r="U485" i="19" s="1"/>
  <c r="L484" i="19"/>
  <c r="K484" i="19"/>
  <c r="J484" i="19"/>
  <c r="I484" i="19"/>
  <c r="H484" i="19"/>
  <c r="G484" i="19"/>
  <c r="U484" i="19" s="1"/>
  <c r="L144" i="19"/>
  <c r="K144" i="19"/>
  <c r="J144" i="19"/>
  <c r="I144" i="19"/>
  <c r="H144" i="19"/>
  <c r="G144" i="19"/>
  <c r="U144" i="19" s="1"/>
  <c r="L143" i="19"/>
  <c r="K143" i="19"/>
  <c r="J143" i="19"/>
  <c r="I143" i="19"/>
  <c r="H143" i="19"/>
  <c r="G143" i="19"/>
  <c r="U143" i="19" s="1"/>
  <c r="L483" i="19"/>
  <c r="K483" i="19"/>
  <c r="J483" i="19"/>
  <c r="I483" i="19"/>
  <c r="H483" i="19"/>
  <c r="G483" i="19"/>
  <c r="U483" i="19" s="1"/>
  <c r="L482" i="19"/>
  <c r="K482" i="19"/>
  <c r="J482" i="19"/>
  <c r="I482" i="19"/>
  <c r="H482" i="19"/>
  <c r="G482" i="19"/>
  <c r="U482" i="19" s="1"/>
  <c r="L142" i="19"/>
  <c r="K142" i="19"/>
  <c r="J142" i="19"/>
  <c r="I142" i="19"/>
  <c r="H142" i="19"/>
  <c r="G142" i="19"/>
  <c r="U142" i="19" s="1"/>
  <c r="L481" i="19"/>
  <c r="K481" i="19"/>
  <c r="J481" i="19"/>
  <c r="I481" i="19"/>
  <c r="H481" i="19"/>
  <c r="G481" i="19"/>
  <c r="U481" i="19" s="1"/>
  <c r="L141" i="19"/>
  <c r="K141" i="19"/>
  <c r="J141" i="19"/>
  <c r="I141" i="19"/>
  <c r="H141" i="19"/>
  <c r="G141" i="19"/>
  <c r="U141" i="19" s="1"/>
  <c r="L880" i="19"/>
  <c r="K880" i="19"/>
  <c r="J880" i="19"/>
  <c r="I880" i="19"/>
  <c r="H880" i="19"/>
  <c r="G880" i="19"/>
  <c r="U880" i="19" s="1"/>
  <c r="L879" i="19"/>
  <c r="K879" i="19"/>
  <c r="J879" i="19"/>
  <c r="I879" i="19"/>
  <c r="H879" i="19"/>
  <c r="G879" i="19"/>
  <c r="U879" i="19" s="1"/>
  <c r="L480" i="19"/>
  <c r="K480" i="19"/>
  <c r="J480" i="19"/>
  <c r="I480" i="19"/>
  <c r="H480" i="19"/>
  <c r="G480" i="19"/>
  <c r="U480" i="19" s="1"/>
  <c r="L878" i="19"/>
  <c r="K878" i="19"/>
  <c r="J878" i="19"/>
  <c r="I878" i="19"/>
  <c r="H878" i="19"/>
  <c r="G878" i="19"/>
  <c r="U878" i="19" s="1"/>
  <c r="L140" i="19"/>
  <c r="K140" i="19"/>
  <c r="J140" i="19"/>
  <c r="I140" i="19"/>
  <c r="H140" i="19"/>
  <c r="G140" i="19"/>
  <c r="U140" i="19" s="1"/>
  <c r="L479" i="19"/>
  <c r="K479" i="19"/>
  <c r="J479" i="19"/>
  <c r="I479" i="19"/>
  <c r="H479" i="19"/>
  <c r="G479" i="19"/>
  <c r="U479" i="19" s="1"/>
  <c r="L478" i="19"/>
  <c r="K478" i="19"/>
  <c r="J478" i="19"/>
  <c r="I478" i="19"/>
  <c r="H478" i="19"/>
  <c r="G478" i="19"/>
  <c r="U478" i="19" s="1"/>
  <c r="L477" i="19"/>
  <c r="K477" i="19"/>
  <c r="J477" i="19"/>
  <c r="I477" i="19"/>
  <c r="H477" i="19"/>
  <c r="G477" i="19"/>
  <c r="U477" i="19" s="1"/>
  <c r="L476" i="19"/>
  <c r="K476" i="19"/>
  <c r="J476" i="19"/>
  <c r="I476" i="19"/>
  <c r="H476" i="19"/>
  <c r="G476" i="19"/>
  <c r="U476" i="19" s="1"/>
  <c r="L475" i="19"/>
  <c r="K475" i="19"/>
  <c r="J475" i="19"/>
  <c r="I475" i="19"/>
  <c r="H475" i="19"/>
  <c r="G475" i="19"/>
  <c r="U475" i="19" s="1"/>
  <c r="L877" i="19"/>
  <c r="K877" i="19"/>
  <c r="J877" i="19"/>
  <c r="I877" i="19"/>
  <c r="H877" i="19"/>
  <c r="G877" i="19"/>
  <c r="U877" i="19" s="1"/>
  <c r="L270" i="19"/>
  <c r="K270" i="19"/>
  <c r="J270" i="19"/>
  <c r="I270" i="19"/>
  <c r="H270" i="19"/>
  <c r="G270" i="19"/>
  <c r="U270" i="19" s="1"/>
  <c r="L474" i="19"/>
  <c r="K474" i="19"/>
  <c r="J474" i="19"/>
  <c r="I474" i="19"/>
  <c r="H474" i="19"/>
  <c r="G474" i="19"/>
  <c r="U474" i="19" s="1"/>
  <c r="L139" i="19"/>
  <c r="K139" i="19"/>
  <c r="J139" i="19"/>
  <c r="I139" i="19"/>
  <c r="H139" i="19"/>
  <c r="G139" i="19"/>
  <c r="U139" i="19" s="1"/>
  <c r="L473" i="19"/>
  <c r="K473" i="19"/>
  <c r="J473" i="19"/>
  <c r="I473" i="19"/>
  <c r="H473" i="19"/>
  <c r="G473" i="19"/>
  <c r="U473" i="19" s="1"/>
  <c r="L348" i="19"/>
  <c r="K348" i="19"/>
  <c r="J348" i="19"/>
  <c r="I348" i="19"/>
  <c r="H348" i="19"/>
  <c r="G348" i="19"/>
  <c r="U348" i="19" s="1"/>
  <c r="L472" i="19"/>
  <c r="K472" i="19"/>
  <c r="J472" i="19"/>
  <c r="I472" i="19"/>
  <c r="H472" i="19"/>
  <c r="G472" i="19"/>
  <c r="U472" i="19" s="1"/>
  <c r="L471" i="19"/>
  <c r="K471" i="19"/>
  <c r="J471" i="19"/>
  <c r="I471" i="19"/>
  <c r="H471" i="19"/>
  <c r="G471" i="19"/>
  <c r="U471" i="19" s="1"/>
  <c r="L138" i="19"/>
  <c r="K138" i="19"/>
  <c r="J138" i="19"/>
  <c r="I138" i="19"/>
  <c r="H138" i="19"/>
  <c r="G138" i="19"/>
  <c r="U138" i="19" s="1"/>
  <c r="L137" i="19"/>
  <c r="K137" i="19"/>
  <c r="J137" i="19"/>
  <c r="I137" i="19"/>
  <c r="H137" i="19"/>
  <c r="G137" i="19"/>
  <c r="U137" i="19" s="1"/>
  <c r="L470" i="19"/>
  <c r="K470" i="19"/>
  <c r="J470" i="19"/>
  <c r="I470" i="19"/>
  <c r="H470" i="19"/>
  <c r="G470" i="19"/>
  <c r="U470" i="19" s="1"/>
  <c r="L469" i="19"/>
  <c r="K469" i="19"/>
  <c r="J469" i="19"/>
  <c r="I469" i="19"/>
  <c r="H469" i="19"/>
  <c r="G469" i="19"/>
  <c r="U469" i="19" s="1"/>
  <c r="L468" i="19"/>
  <c r="K468" i="19"/>
  <c r="J468" i="19"/>
  <c r="I468" i="19"/>
  <c r="H468" i="19"/>
  <c r="G468" i="19"/>
  <c r="U468" i="19" s="1"/>
  <c r="L467" i="19"/>
  <c r="K467" i="19"/>
  <c r="J467" i="19"/>
  <c r="I467" i="19"/>
  <c r="H467" i="19"/>
  <c r="G467" i="19"/>
  <c r="U467" i="19" s="1"/>
  <c r="L466" i="19"/>
  <c r="K466" i="19"/>
  <c r="J466" i="19"/>
  <c r="I466" i="19"/>
  <c r="H466" i="19"/>
  <c r="G466" i="19"/>
  <c r="U466" i="19" s="1"/>
  <c r="L136" i="19"/>
  <c r="K136" i="19"/>
  <c r="J136" i="19"/>
  <c r="I136" i="19"/>
  <c r="H136" i="19"/>
  <c r="G136" i="19"/>
  <c r="U136" i="19" s="1"/>
  <c r="L876" i="19"/>
  <c r="K876" i="19"/>
  <c r="J876" i="19"/>
  <c r="I876" i="19"/>
  <c r="H876" i="19"/>
  <c r="G876" i="19"/>
  <c r="U876" i="19" s="1"/>
  <c r="L465" i="19"/>
  <c r="K465" i="19"/>
  <c r="J465" i="19"/>
  <c r="P465" i="19" s="1"/>
  <c r="I465" i="19"/>
  <c r="H465" i="19"/>
  <c r="G465" i="19"/>
  <c r="U465" i="19" s="1"/>
  <c r="L135" i="19"/>
  <c r="K135" i="19"/>
  <c r="J135" i="19"/>
  <c r="I135" i="19"/>
  <c r="H135" i="19"/>
  <c r="G135" i="19"/>
  <c r="U135" i="19" s="1"/>
  <c r="L464" i="19"/>
  <c r="K464" i="19"/>
  <c r="J464" i="19"/>
  <c r="P464" i="19" s="1"/>
  <c r="I464" i="19"/>
  <c r="H464" i="19"/>
  <c r="G464" i="19"/>
  <c r="U464" i="19" s="1"/>
  <c r="L463" i="19"/>
  <c r="K463" i="19"/>
  <c r="J463" i="19"/>
  <c r="I463" i="19"/>
  <c r="H463" i="19"/>
  <c r="G463" i="19"/>
  <c r="U463" i="19" s="1"/>
  <c r="L462" i="19"/>
  <c r="K462" i="19"/>
  <c r="J462" i="19"/>
  <c r="I462" i="19"/>
  <c r="H462" i="19"/>
  <c r="G462" i="19"/>
  <c r="U462" i="19" s="1"/>
  <c r="L461" i="19"/>
  <c r="K461" i="19"/>
  <c r="J461" i="19"/>
  <c r="Q461" i="19" s="1"/>
  <c r="I461" i="19"/>
  <c r="H461" i="19"/>
  <c r="G461" i="19"/>
  <c r="U461" i="19" s="1"/>
  <c r="L460" i="19"/>
  <c r="K460" i="19"/>
  <c r="J460" i="19"/>
  <c r="I460" i="19"/>
  <c r="H460" i="19"/>
  <c r="G460" i="19"/>
  <c r="U460" i="19" s="1"/>
  <c r="L134" i="19"/>
  <c r="K134" i="19"/>
  <c r="J134" i="19"/>
  <c r="I134" i="19"/>
  <c r="H134" i="19"/>
  <c r="G134" i="19"/>
  <c r="U134" i="19" s="1"/>
  <c r="L875" i="19"/>
  <c r="K875" i="19"/>
  <c r="J875" i="19"/>
  <c r="P875" i="19" s="1"/>
  <c r="I875" i="19"/>
  <c r="H875" i="19"/>
  <c r="G875" i="19"/>
  <c r="U875" i="19" s="1"/>
  <c r="L874" i="19"/>
  <c r="K874" i="19"/>
  <c r="J874" i="19"/>
  <c r="I874" i="19"/>
  <c r="H874" i="19"/>
  <c r="G874" i="19"/>
  <c r="U874" i="19" s="1"/>
  <c r="L133" i="19"/>
  <c r="K133" i="19"/>
  <c r="J133" i="19"/>
  <c r="I133" i="19"/>
  <c r="H133" i="19"/>
  <c r="G133" i="19"/>
  <c r="U133" i="19" s="1"/>
  <c r="L459" i="19"/>
  <c r="K459" i="19"/>
  <c r="J459" i="19"/>
  <c r="Q459" i="19" s="1"/>
  <c r="I459" i="19"/>
  <c r="H459" i="19"/>
  <c r="G459" i="19"/>
  <c r="U459" i="19" s="1"/>
  <c r="L873" i="19"/>
  <c r="K873" i="19"/>
  <c r="J873" i="19"/>
  <c r="I873" i="19"/>
  <c r="H873" i="19"/>
  <c r="G873" i="19"/>
  <c r="U873" i="19" s="1"/>
  <c r="L347" i="19"/>
  <c r="K347" i="19"/>
  <c r="J347" i="19"/>
  <c r="I347" i="19"/>
  <c r="H347" i="19"/>
  <c r="G347" i="19"/>
  <c r="U347" i="19" s="1"/>
  <c r="L132" i="19"/>
  <c r="K132" i="19"/>
  <c r="J132" i="19"/>
  <c r="I132" i="19"/>
  <c r="H132" i="19"/>
  <c r="G132" i="19"/>
  <c r="U132" i="19" s="1"/>
  <c r="L1351" i="19"/>
  <c r="K1351" i="19"/>
  <c r="J1351" i="19"/>
  <c r="I1351" i="19"/>
  <c r="H1351" i="19"/>
  <c r="G1351" i="19"/>
  <c r="L458" i="19"/>
  <c r="K458" i="19"/>
  <c r="J458" i="19"/>
  <c r="I458" i="19"/>
  <c r="H458" i="19"/>
  <c r="G458" i="19"/>
  <c r="U458" i="19" s="1"/>
  <c r="L457" i="19"/>
  <c r="K457" i="19"/>
  <c r="J457" i="19"/>
  <c r="I457" i="19"/>
  <c r="H457" i="19"/>
  <c r="G457" i="19"/>
  <c r="U457" i="19" s="1"/>
  <c r="L456" i="19"/>
  <c r="K456" i="19"/>
  <c r="J456" i="19"/>
  <c r="P456" i="19" s="1"/>
  <c r="I456" i="19"/>
  <c r="H456" i="19"/>
  <c r="G456" i="19"/>
  <c r="U456" i="19" s="1"/>
  <c r="L455" i="19"/>
  <c r="K455" i="19"/>
  <c r="J455" i="19"/>
  <c r="I455" i="19"/>
  <c r="H455" i="19"/>
  <c r="G455" i="19"/>
  <c r="U455" i="19" s="1"/>
  <c r="L454" i="19"/>
  <c r="K454" i="19"/>
  <c r="J454" i="19"/>
  <c r="I454" i="19"/>
  <c r="H454" i="19"/>
  <c r="G454" i="19"/>
  <c r="U454" i="19" s="1"/>
  <c r="L131" i="19"/>
  <c r="K131" i="19"/>
  <c r="J131" i="19"/>
  <c r="I131" i="19"/>
  <c r="H131" i="19"/>
  <c r="G131" i="19"/>
  <c r="U131" i="19" s="1"/>
  <c r="L1348" i="19"/>
  <c r="K1348" i="19"/>
  <c r="J1348" i="19"/>
  <c r="I1348" i="19"/>
  <c r="H1348" i="19"/>
  <c r="G1348" i="19"/>
  <c r="L453" i="19"/>
  <c r="K453" i="19"/>
  <c r="J453" i="19"/>
  <c r="I453" i="19"/>
  <c r="H453" i="19"/>
  <c r="G453" i="19"/>
  <c r="U453" i="19" s="1"/>
  <c r="L452" i="19"/>
  <c r="K452" i="19"/>
  <c r="J452" i="19"/>
  <c r="P452" i="19" s="1"/>
  <c r="I452" i="19"/>
  <c r="H452" i="19"/>
  <c r="G452" i="19"/>
  <c r="U452" i="19" s="1"/>
  <c r="L451" i="19"/>
  <c r="K451" i="19"/>
  <c r="J451" i="19"/>
  <c r="I451" i="19"/>
  <c r="H451" i="19"/>
  <c r="G451" i="19"/>
  <c r="U451" i="19" s="1"/>
  <c r="L130" i="19"/>
  <c r="K130" i="19"/>
  <c r="J130" i="19"/>
  <c r="I130" i="19"/>
  <c r="H130" i="19"/>
  <c r="G130" i="19"/>
  <c r="U130" i="19" s="1"/>
  <c r="L872" i="19"/>
  <c r="K872" i="19"/>
  <c r="J872" i="19"/>
  <c r="I872" i="19"/>
  <c r="H872" i="19"/>
  <c r="G872" i="19"/>
  <c r="U872" i="19" s="1"/>
  <c r="L450" i="19"/>
  <c r="K450" i="19"/>
  <c r="J450" i="19"/>
  <c r="I450" i="19"/>
  <c r="H450" i="19"/>
  <c r="G450" i="19"/>
  <c r="U450" i="19" s="1"/>
  <c r="L129" i="19"/>
  <c r="K129" i="19"/>
  <c r="J129" i="19"/>
  <c r="I129" i="19"/>
  <c r="H129" i="19"/>
  <c r="G129" i="19"/>
  <c r="U129" i="19" s="1"/>
  <c r="L128" i="19"/>
  <c r="K128" i="19"/>
  <c r="J128" i="19"/>
  <c r="P128" i="19" s="1"/>
  <c r="I128" i="19"/>
  <c r="H128" i="19"/>
  <c r="G128" i="19"/>
  <c r="U128" i="19" s="1"/>
  <c r="L449" i="19"/>
  <c r="K449" i="19"/>
  <c r="J449" i="19"/>
  <c r="I449" i="19"/>
  <c r="H449" i="19"/>
  <c r="G449" i="19"/>
  <c r="U449" i="19" s="1"/>
  <c r="L871" i="19"/>
  <c r="K871" i="19"/>
  <c r="J871" i="19"/>
  <c r="P871" i="19" s="1"/>
  <c r="I871" i="19"/>
  <c r="H871" i="19"/>
  <c r="G871" i="19"/>
  <c r="U871" i="19" s="1"/>
  <c r="L448" i="19"/>
  <c r="K448" i="19"/>
  <c r="J448" i="19"/>
  <c r="I448" i="19"/>
  <c r="H448" i="19"/>
  <c r="G448" i="19"/>
  <c r="U448" i="19" s="1"/>
  <c r="L447" i="19"/>
  <c r="K447" i="19"/>
  <c r="J447" i="19"/>
  <c r="I447" i="19"/>
  <c r="H447" i="19"/>
  <c r="G447" i="19"/>
  <c r="U447" i="19" s="1"/>
  <c r="L446" i="19"/>
  <c r="K446" i="19"/>
  <c r="J446" i="19"/>
  <c r="I446" i="19"/>
  <c r="H446" i="19"/>
  <c r="G446" i="19"/>
  <c r="U446" i="19" s="1"/>
  <c r="L127" i="19"/>
  <c r="K127" i="19"/>
  <c r="J127" i="19"/>
  <c r="P127" i="19" s="1"/>
  <c r="I127" i="19"/>
  <c r="H127" i="19"/>
  <c r="G127" i="19"/>
  <c r="U127" i="19" s="1"/>
  <c r="L870" i="19"/>
  <c r="K870" i="19"/>
  <c r="J870" i="19"/>
  <c r="I870" i="19"/>
  <c r="H870" i="19"/>
  <c r="G870" i="19"/>
  <c r="U870" i="19" s="1"/>
  <c r="L126" i="19"/>
  <c r="K126" i="19"/>
  <c r="J126" i="19"/>
  <c r="P126" i="19" s="1"/>
  <c r="I126" i="19"/>
  <c r="H126" i="19"/>
  <c r="G126" i="19"/>
  <c r="U126" i="19" s="1"/>
  <c r="L445" i="19"/>
  <c r="K445" i="19"/>
  <c r="J445" i="19"/>
  <c r="I445" i="19"/>
  <c r="H445" i="19"/>
  <c r="G445" i="19"/>
  <c r="U445" i="19" s="1"/>
  <c r="L125" i="19"/>
  <c r="K125" i="19"/>
  <c r="J125" i="19"/>
  <c r="I125" i="19"/>
  <c r="H125" i="19"/>
  <c r="G125" i="19"/>
  <c r="U125" i="19" s="1"/>
  <c r="L444" i="19"/>
  <c r="K444" i="19"/>
  <c r="J444" i="19"/>
  <c r="Q444" i="19" s="1"/>
  <c r="I444" i="19"/>
  <c r="H444" i="19"/>
  <c r="G444" i="19"/>
  <c r="U444" i="19" s="1"/>
  <c r="L1352" i="19"/>
  <c r="K1352" i="19"/>
  <c r="J1352" i="19"/>
  <c r="I1352" i="19"/>
  <c r="H1352" i="19"/>
  <c r="G1352" i="19"/>
  <c r="L124" i="19"/>
  <c r="K124" i="19"/>
  <c r="J124" i="19"/>
  <c r="I124" i="19"/>
  <c r="H124" i="19"/>
  <c r="G124" i="19"/>
  <c r="U124" i="19" s="1"/>
  <c r="L443" i="19"/>
  <c r="K443" i="19"/>
  <c r="J443" i="19"/>
  <c r="P443" i="19" s="1"/>
  <c r="I443" i="19"/>
  <c r="H443" i="19"/>
  <c r="G443" i="19"/>
  <c r="U443" i="19" s="1"/>
  <c r="L442" i="19"/>
  <c r="K442" i="19"/>
  <c r="J442" i="19"/>
  <c r="I442" i="19"/>
  <c r="H442" i="19"/>
  <c r="G442" i="19"/>
  <c r="U442" i="19" s="1"/>
  <c r="L123" i="19"/>
  <c r="K123" i="19"/>
  <c r="J123" i="19"/>
  <c r="I123" i="19"/>
  <c r="H123" i="19"/>
  <c r="G123" i="19"/>
  <c r="U123" i="19" s="1"/>
  <c r="L851" i="19"/>
  <c r="K851" i="19"/>
  <c r="J851" i="19"/>
  <c r="I851" i="19"/>
  <c r="H851" i="19"/>
  <c r="G851" i="19"/>
  <c r="U851" i="19" s="1"/>
  <c r="L869" i="19"/>
  <c r="K869" i="19"/>
  <c r="J869" i="19"/>
  <c r="I869" i="19"/>
  <c r="H869" i="19"/>
  <c r="G869" i="19"/>
  <c r="U869" i="19" s="1"/>
  <c r="L441" i="19"/>
  <c r="K441" i="19"/>
  <c r="J441" i="19"/>
  <c r="I441" i="19"/>
  <c r="H441" i="19"/>
  <c r="G441" i="19"/>
  <c r="U441" i="19" s="1"/>
  <c r="L440" i="19"/>
  <c r="K440" i="19"/>
  <c r="J440" i="19"/>
  <c r="I440" i="19"/>
  <c r="H440" i="19"/>
  <c r="G440" i="19"/>
  <c r="U440" i="19" s="1"/>
  <c r="L1307" i="19"/>
  <c r="K1307" i="19"/>
  <c r="J1307" i="19"/>
  <c r="I1307" i="19"/>
  <c r="H1307" i="19"/>
  <c r="G1307" i="19"/>
  <c r="L1366" i="19"/>
  <c r="K1366" i="19"/>
  <c r="J1366" i="19"/>
  <c r="I1366" i="19"/>
  <c r="H1366" i="19"/>
  <c r="G1366" i="19"/>
  <c r="L122" i="19"/>
  <c r="K122" i="19"/>
  <c r="J122" i="19"/>
  <c r="I122" i="19"/>
  <c r="H122" i="19"/>
  <c r="G122" i="19"/>
  <c r="U122" i="19" s="1"/>
  <c r="L121" i="19"/>
  <c r="K121" i="19"/>
  <c r="J121" i="19"/>
  <c r="I121" i="19"/>
  <c r="H121" i="19"/>
  <c r="G121" i="19"/>
  <c r="U121" i="19" s="1"/>
  <c r="L337" i="19"/>
  <c r="K337" i="19"/>
  <c r="J337" i="19"/>
  <c r="I337" i="19"/>
  <c r="H337" i="19"/>
  <c r="G337" i="19"/>
  <c r="U337" i="19" s="1"/>
  <c r="L439" i="19"/>
  <c r="K439" i="19"/>
  <c r="J439" i="19"/>
  <c r="I439" i="19"/>
  <c r="H439" i="19"/>
  <c r="G439" i="19"/>
  <c r="U439" i="19" s="1"/>
  <c r="L264" i="19"/>
  <c r="K264" i="19"/>
  <c r="J264" i="19"/>
  <c r="I264" i="19"/>
  <c r="H264" i="19"/>
  <c r="G264" i="19"/>
  <c r="U264" i="19" s="1"/>
  <c r="L120" i="19"/>
  <c r="K120" i="19"/>
  <c r="J120" i="19"/>
  <c r="I120" i="19"/>
  <c r="H120" i="19"/>
  <c r="G120" i="19"/>
  <c r="U120" i="19" s="1"/>
  <c r="L868" i="19"/>
  <c r="K868" i="19"/>
  <c r="J868" i="19"/>
  <c r="I868" i="19"/>
  <c r="H868" i="19"/>
  <c r="G868" i="19"/>
  <c r="U868" i="19" s="1"/>
  <c r="L119" i="19"/>
  <c r="K119" i="19"/>
  <c r="J119" i="19"/>
  <c r="I119" i="19"/>
  <c r="H119" i="19"/>
  <c r="G119" i="19"/>
  <c r="U119" i="19" s="1"/>
  <c r="L438" i="19"/>
  <c r="K438" i="19"/>
  <c r="J438" i="19"/>
  <c r="I438" i="19"/>
  <c r="H438" i="19"/>
  <c r="G438" i="19"/>
  <c r="U438" i="19" s="1"/>
  <c r="L118" i="19"/>
  <c r="K118" i="19"/>
  <c r="J118" i="19"/>
  <c r="I118" i="19"/>
  <c r="H118" i="19"/>
  <c r="G118" i="19"/>
  <c r="U118" i="19" s="1"/>
  <c r="L117" i="19"/>
  <c r="K117" i="19"/>
  <c r="J117" i="19"/>
  <c r="I117" i="19"/>
  <c r="H117" i="19"/>
  <c r="G117" i="19"/>
  <c r="U117" i="19" s="1"/>
  <c r="L116" i="19"/>
  <c r="K116" i="19"/>
  <c r="J116" i="19"/>
  <c r="I116" i="19"/>
  <c r="H116" i="19"/>
  <c r="G116" i="19"/>
  <c r="U116" i="19" s="1"/>
  <c r="L115" i="19"/>
  <c r="K115" i="19"/>
  <c r="J115" i="19"/>
  <c r="I115" i="19"/>
  <c r="H115" i="19"/>
  <c r="G115" i="19"/>
  <c r="U115" i="19" s="1"/>
  <c r="L437" i="19"/>
  <c r="K437" i="19"/>
  <c r="J437" i="19"/>
  <c r="I437" i="19"/>
  <c r="H437" i="19"/>
  <c r="G437" i="19"/>
  <c r="U437" i="19" s="1"/>
  <c r="L867" i="19"/>
  <c r="K867" i="19"/>
  <c r="J867" i="19"/>
  <c r="P867" i="19" s="1"/>
  <c r="I867" i="19"/>
  <c r="H867" i="19"/>
  <c r="G867" i="19"/>
  <c r="U867" i="19" s="1"/>
  <c r="L436" i="19"/>
  <c r="K436" i="19"/>
  <c r="J436" i="19"/>
  <c r="I436" i="19"/>
  <c r="H436" i="19"/>
  <c r="G436" i="19"/>
  <c r="U436" i="19" s="1"/>
  <c r="L435" i="19"/>
  <c r="K435" i="19"/>
  <c r="J435" i="19"/>
  <c r="I435" i="19"/>
  <c r="H435" i="19"/>
  <c r="G435" i="19"/>
  <c r="U435" i="19" s="1"/>
  <c r="L114" i="19"/>
  <c r="K114" i="19"/>
  <c r="J114" i="19"/>
  <c r="I114" i="19"/>
  <c r="H114" i="19"/>
  <c r="G114" i="19"/>
  <c r="U114" i="19" s="1"/>
  <c r="L434" i="19"/>
  <c r="K434" i="19"/>
  <c r="J434" i="19"/>
  <c r="I434" i="19"/>
  <c r="H434" i="19"/>
  <c r="G434" i="19"/>
  <c r="U434" i="19" s="1"/>
  <c r="L433" i="19"/>
  <c r="K433" i="19"/>
  <c r="J433" i="19"/>
  <c r="I433" i="19"/>
  <c r="H433" i="19"/>
  <c r="G433" i="19"/>
  <c r="U433" i="19" s="1"/>
  <c r="L432" i="19"/>
  <c r="K432" i="19"/>
  <c r="J432" i="19"/>
  <c r="I432" i="19"/>
  <c r="H432" i="19"/>
  <c r="G432" i="19"/>
  <c r="U432" i="19" s="1"/>
  <c r="L431" i="19"/>
  <c r="K431" i="19"/>
  <c r="J431" i="19"/>
  <c r="I431" i="19"/>
  <c r="H431" i="19"/>
  <c r="G431" i="19"/>
  <c r="U431" i="19" s="1"/>
  <c r="L1305" i="19"/>
  <c r="K1305" i="19"/>
  <c r="J1305" i="19"/>
  <c r="I1305" i="19"/>
  <c r="H1305" i="19"/>
  <c r="G1305" i="19"/>
  <c r="L430" i="19"/>
  <c r="K430" i="19"/>
  <c r="J430" i="19"/>
  <c r="I430" i="19"/>
  <c r="H430" i="19"/>
  <c r="G430" i="19"/>
  <c r="U430" i="19" s="1"/>
  <c r="L113" i="19"/>
  <c r="K113" i="19"/>
  <c r="J113" i="19"/>
  <c r="I113" i="19"/>
  <c r="H113" i="19"/>
  <c r="G113" i="19"/>
  <c r="U113" i="19" s="1"/>
  <c r="L112" i="19"/>
  <c r="K112" i="19"/>
  <c r="J112" i="19"/>
  <c r="I112" i="19"/>
  <c r="H112" i="19"/>
  <c r="G112" i="19"/>
  <c r="U112" i="19" s="1"/>
  <c r="L429" i="19"/>
  <c r="K429" i="19"/>
  <c r="J429" i="19"/>
  <c r="I429" i="19"/>
  <c r="H429" i="19"/>
  <c r="G429" i="19"/>
  <c r="U429" i="19" s="1"/>
  <c r="L428" i="19"/>
  <c r="K428" i="19"/>
  <c r="J428" i="19"/>
  <c r="I428" i="19"/>
  <c r="H428" i="19"/>
  <c r="G428" i="19"/>
  <c r="U428" i="19" s="1"/>
  <c r="L427" i="19"/>
  <c r="K427" i="19"/>
  <c r="J427" i="19"/>
  <c r="I427" i="19"/>
  <c r="H427" i="19"/>
  <c r="G427" i="19"/>
  <c r="U427" i="19" s="1"/>
  <c r="L111" i="19"/>
  <c r="K111" i="19"/>
  <c r="J111" i="19"/>
  <c r="I111" i="19"/>
  <c r="H111" i="19"/>
  <c r="G111" i="19"/>
  <c r="U111" i="19" s="1"/>
  <c r="L426" i="19"/>
  <c r="K426" i="19"/>
  <c r="J426" i="19"/>
  <c r="I426" i="19"/>
  <c r="H426" i="19"/>
  <c r="G426" i="19"/>
  <c r="U426" i="19" s="1"/>
  <c r="L425" i="19"/>
  <c r="K425" i="19"/>
  <c r="J425" i="19"/>
  <c r="I425" i="19"/>
  <c r="H425" i="19"/>
  <c r="G425" i="19"/>
  <c r="U425" i="19" s="1"/>
  <c r="L110" i="19"/>
  <c r="K110" i="19"/>
  <c r="J110" i="19"/>
  <c r="I110" i="19"/>
  <c r="H110" i="19"/>
  <c r="G110" i="19"/>
  <c r="U110" i="19" s="1"/>
  <c r="L424" i="19"/>
  <c r="K424" i="19"/>
  <c r="J424" i="19"/>
  <c r="I424" i="19"/>
  <c r="H424" i="19"/>
  <c r="G424" i="19"/>
  <c r="U424" i="19" s="1"/>
  <c r="L423" i="19"/>
  <c r="K423" i="19"/>
  <c r="J423" i="19"/>
  <c r="I423" i="19"/>
  <c r="H423" i="19"/>
  <c r="G423" i="19"/>
  <c r="U423" i="19" s="1"/>
  <c r="L109" i="19"/>
  <c r="K109" i="19"/>
  <c r="J109" i="19"/>
  <c r="I109" i="19"/>
  <c r="H109" i="19"/>
  <c r="G109" i="19"/>
  <c r="U109" i="19" s="1"/>
  <c r="L422" i="19"/>
  <c r="K422" i="19"/>
  <c r="J422" i="19"/>
  <c r="I422" i="19"/>
  <c r="H422" i="19"/>
  <c r="G422" i="19"/>
  <c r="U422" i="19" s="1"/>
  <c r="L108" i="19"/>
  <c r="K108" i="19"/>
  <c r="J108" i="19"/>
  <c r="I108" i="19"/>
  <c r="H108" i="19"/>
  <c r="G108" i="19"/>
  <c r="U108" i="19" s="1"/>
  <c r="L421" i="19"/>
  <c r="K421" i="19"/>
  <c r="J421" i="19"/>
  <c r="I421" i="19"/>
  <c r="H421" i="19"/>
  <c r="G421" i="19"/>
  <c r="U421" i="19" s="1"/>
  <c r="L107" i="19"/>
  <c r="K107" i="19"/>
  <c r="J107" i="19"/>
  <c r="I107" i="19"/>
  <c r="H107" i="19"/>
  <c r="G107" i="19"/>
  <c r="U107" i="19" s="1"/>
  <c r="L106" i="19"/>
  <c r="K106" i="19"/>
  <c r="J106" i="19"/>
  <c r="I106" i="19"/>
  <c r="H106" i="19"/>
  <c r="G106" i="19"/>
  <c r="U106" i="19" s="1"/>
  <c r="L420" i="19"/>
  <c r="K420" i="19"/>
  <c r="J420" i="19"/>
  <c r="I420" i="19"/>
  <c r="H420" i="19"/>
  <c r="G420" i="19"/>
  <c r="U420" i="19" s="1"/>
  <c r="L340" i="19"/>
  <c r="K340" i="19"/>
  <c r="J340" i="19"/>
  <c r="I340" i="19"/>
  <c r="H340" i="19"/>
  <c r="G340" i="19"/>
  <c r="U340" i="19" s="1"/>
  <c r="L105" i="19"/>
  <c r="K105" i="19"/>
  <c r="J105" i="19"/>
  <c r="I105" i="19"/>
  <c r="H105" i="19"/>
  <c r="G105" i="19"/>
  <c r="U105" i="19" s="1"/>
  <c r="L104" i="19"/>
  <c r="K104" i="19"/>
  <c r="J104" i="19"/>
  <c r="I104" i="19"/>
  <c r="H104" i="19"/>
  <c r="G104" i="19"/>
  <c r="U104" i="19" s="1"/>
  <c r="L866" i="19"/>
  <c r="K866" i="19"/>
  <c r="J866" i="19"/>
  <c r="I866" i="19"/>
  <c r="H866" i="19"/>
  <c r="G866" i="19"/>
  <c r="U866" i="19" s="1"/>
  <c r="L335" i="19"/>
  <c r="K335" i="19"/>
  <c r="J335" i="19"/>
  <c r="I335" i="19"/>
  <c r="H335" i="19"/>
  <c r="G335" i="19"/>
  <c r="U335" i="19" s="1"/>
  <c r="L103" i="19"/>
  <c r="K103" i="19"/>
  <c r="J103" i="19"/>
  <c r="I103" i="19"/>
  <c r="H103" i="19"/>
  <c r="G103" i="19"/>
  <c r="U103" i="19" s="1"/>
  <c r="L260" i="19"/>
  <c r="K260" i="19"/>
  <c r="J260" i="19"/>
  <c r="I260" i="19"/>
  <c r="H260" i="19"/>
  <c r="G260" i="19"/>
  <c r="U260" i="19" s="1"/>
  <c r="L102" i="19"/>
  <c r="K102" i="19"/>
  <c r="J102" i="19"/>
  <c r="I102" i="19"/>
  <c r="H102" i="19"/>
  <c r="G102" i="19"/>
  <c r="U102" i="19" s="1"/>
  <c r="L419" i="19"/>
  <c r="K419" i="19"/>
  <c r="J419" i="19"/>
  <c r="I419" i="19"/>
  <c r="H419" i="19"/>
  <c r="G419" i="19"/>
  <c r="U419" i="19" s="1"/>
  <c r="L418" i="19"/>
  <c r="K418" i="19"/>
  <c r="J418" i="19"/>
  <c r="I418" i="19"/>
  <c r="H418" i="19"/>
  <c r="G418" i="19"/>
  <c r="U418" i="19" s="1"/>
  <c r="L417" i="19"/>
  <c r="K417" i="19"/>
  <c r="J417" i="19"/>
  <c r="I417" i="19"/>
  <c r="H417" i="19"/>
  <c r="G417" i="19"/>
  <c r="U417" i="19" s="1"/>
  <c r="L416" i="19"/>
  <c r="K416" i="19"/>
  <c r="J416" i="19"/>
  <c r="I416" i="19"/>
  <c r="H416" i="19"/>
  <c r="G416" i="19"/>
  <c r="U416" i="19" s="1"/>
  <c r="L415" i="19"/>
  <c r="K415" i="19"/>
  <c r="J415" i="19"/>
  <c r="I415" i="19"/>
  <c r="H415" i="19"/>
  <c r="G415" i="19"/>
  <c r="U415" i="19" s="1"/>
  <c r="L414" i="19"/>
  <c r="K414" i="19"/>
  <c r="J414" i="19"/>
  <c r="I414" i="19"/>
  <c r="H414" i="19"/>
  <c r="G414" i="19"/>
  <c r="U414" i="19" s="1"/>
  <c r="L413" i="19"/>
  <c r="K413" i="19"/>
  <c r="J413" i="19"/>
  <c r="I413" i="19"/>
  <c r="H413" i="19"/>
  <c r="G413" i="19"/>
  <c r="U413" i="19" s="1"/>
  <c r="L101" i="19"/>
  <c r="K101" i="19"/>
  <c r="J101" i="19"/>
  <c r="I101" i="19"/>
  <c r="H101" i="19"/>
  <c r="G101" i="19"/>
  <c r="U101" i="19" s="1"/>
  <c r="L412" i="19"/>
  <c r="K412" i="19"/>
  <c r="J412" i="19"/>
  <c r="I412" i="19"/>
  <c r="H412" i="19"/>
  <c r="G412" i="19"/>
  <c r="U412" i="19" s="1"/>
  <c r="L411" i="19"/>
  <c r="K411" i="19"/>
  <c r="J411" i="19"/>
  <c r="I411" i="19"/>
  <c r="H411" i="19"/>
  <c r="G411" i="19"/>
  <c r="U411" i="19" s="1"/>
  <c r="L1350" i="19"/>
  <c r="K1350" i="19"/>
  <c r="J1350" i="19"/>
  <c r="I1350" i="19"/>
  <c r="H1350" i="19"/>
  <c r="G1350" i="19"/>
  <c r="L410" i="19"/>
  <c r="K410" i="19"/>
  <c r="J410" i="19"/>
  <c r="I410" i="19"/>
  <c r="H410" i="19"/>
  <c r="G410" i="19"/>
  <c r="U410" i="19" s="1"/>
  <c r="L409" i="19"/>
  <c r="K409" i="19"/>
  <c r="J409" i="19"/>
  <c r="Q409" i="19" s="1"/>
  <c r="I409" i="19"/>
  <c r="H409" i="19"/>
  <c r="G409" i="19"/>
  <c r="U409" i="19" s="1"/>
  <c r="L408" i="19"/>
  <c r="K408" i="19"/>
  <c r="J408" i="19"/>
  <c r="I408" i="19"/>
  <c r="H408" i="19"/>
  <c r="G408" i="19"/>
  <c r="U408" i="19" s="1"/>
  <c r="L100" i="19"/>
  <c r="K100" i="19"/>
  <c r="J100" i="19"/>
  <c r="I100" i="19"/>
  <c r="H100" i="19"/>
  <c r="G100" i="19"/>
  <c r="U100" i="19" s="1"/>
  <c r="L407" i="19"/>
  <c r="K407" i="19"/>
  <c r="J407" i="19"/>
  <c r="I407" i="19"/>
  <c r="H407" i="19"/>
  <c r="G407" i="19"/>
  <c r="U407" i="19" s="1"/>
  <c r="L99" i="19"/>
  <c r="K99" i="19"/>
  <c r="J99" i="19"/>
  <c r="I99" i="19"/>
  <c r="H99" i="19"/>
  <c r="G99" i="19"/>
  <c r="U99" i="19" s="1"/>
  <c r="L1318" i="19"/>
  <c r="K1318" i="19"/>
  <c r="J1318" i="19"/>
  <c r="I1318" i="19"/>
  <c r="H1318" i="19"/>
  <c r="G1318" i="19"/>
  <c r="L406" i="19"/>
  <c r="K406" i="19"/>
  <c r="J406" i="19"/>
  <c r="P406" i="19" s="1"/>
  <c r="I406" i="19"/>
  <c r="H406" i="19"/>
  <c r="G406" i="19"/>
  <c r="U406" i="19" s="1"/>
  <c r="L98" i="19"/>
  <c r="K98" i="19"/>
  <c r="J98" i="19"/>
  <c r="I98" i="19"/>
  <c r="H98" i="19"/>
  <c r="G98" i="19"/>
  <c r="U98" i="19" s="1"/>
  <c r="L405" i="19"/>
  <c r="K405" i="19"/>
  <c r="J405" i="19"/>
  <c r="I405" i="19"/>
  <c r="H405" i="19"/>
  <c r="G405" i="19"/>
  <c r="U405" i="19" s="1"/>
  <c r="L404" i="19"/>
  <c r="K404" i="19"/>
  <c r="J404" i="19"/>
  <c r="I404" i="19"/>
  <c r="H404" i="19"/>
  <c r="G404" i="19"/>
  <c r="U404" i="19" s="1"/>
  <c r="L403" i="19"/>
  <c r="K403" i="19"/>
  <c r="J403" i="19"/>
  <c r="Q403" i="19" s="1"/>
  <c r="I403" i="19"/>
  <c r="H403" i="19"/>
  <c r="G403" i="19"/>
  <c r="U403" i="19" s="1"/>
  <c r="L402" i="19"/>
  <c r="K402" i="19"/>
  <c r="J402" i="19"/>
  <c r="I402" i="19"/>
  <c r="H402" i="19"/>
  <c r="G402" i="19"/>
  <c r="U402" i="19" s="1"/>
  <c r="L401" i="19"/>
  <c r="K401" i="19"/>
  <c r="J401" i="19"/>
  <c r="I401" i="19"/>
  <c r="H401" i="19"/>
  <c r="G401" i="19"/>
  <c r="U401" i="19" s="1"/>
  <c r="L97" i="19"/>
  <c r="K97" i="19"/>
  <c r="J97" i="19"/>
  <c r="I97" i="19"/>
  <c r="H97" i="19"/>
  <c r="G97" i="19"/>
  <c r="U97" i="19" s="1"/>
  <c r="L343" i="19"/>
  <c r="K343" i="19"/>
  <c r="J343" i="19"/>
  <c r="I343" i="19"/>
  <c r="H343" i="19"/>
  <c r="G343" i="19"/>
  <c r="U343" i="19" s="1"/>
  <c r="L400" i="19"/>
  <c r="K400" i="19"/>
  <c r="J400" i="19"/>
  <c r="P400" i="19" s="1"/>
  <c r="I400" i="19"/>
  <c r="H400" i="19"/>
  <c r="G400" i="19"/>
  <c r="U400" i="19" s="1"/>
  <c r="L399" i="19"/>
  <c r="K399" i="19"/>
  <c r="J399" i="19"/>
  <c r="I399" i="19"/>
  <c r="H399" i="19"/>
  <c r="G399" i="19"/>
  <c r="U399" i="19" s="1"/>
  <c r="L398" i="19"/>
  <c r="K398" i="19"/>
  <c r="J398" i="19"/>
  <c r="I398" i="19"/>
  <c r="H398" i="19"/>
  <c r="G398" i="19"/>
  <c r="U398" i="19" s="1"/>
  <c r="L397" i="19"/>
  <c r="K397" i="19"/>
  <c r="J397" i="19"/>
  <c r="I397" i="19"/>
  <c r="H397" i="19"/>
  <c r="G397" i="19"/>
  <c r="U397" i="19" s="1"/>
  <c r="L96" i="19"/>
  <c r="K96" i="19"/>
  <c r="J96" i="19"/>
  <c r="I96" i="19"/>
  <c r="H96" i="19"/>
  <c r="G96" i="19"/>
  <c r="U96" i="19" s="1"/>
  <c r="L95" i="19"/>
  <c r="K95" i="19"/>
  <c r="J95" i="19"/>
  <c r="I95" i="19"/>
  <c r="H95" i="19"/>
  <c r="G95" i="19"/>
  <c r="U95" i="19" s="1"/>
  <c r="L396" i="19"/>
  <c r="K396" i="19"/>
  <c r="J396" i="19"/>
  <c r="I396" i="19"/>
  <c r="H396" i="19"/>
  <c r="G396" i="19"/>
  <c r="U396" i="19" s="1"/>
  <c r="L94" i="19"/>
  <c r="K94" i="19"/>
  <c r="J94" i="19"/>
  <c r="I94" i="19"/>
  <c r="H94" i="19"/>
  <c r="G94" i="19"/>
  <c r="U94" i="19" s="1"/>
  <c r="L852" i="19"/>
  <c r="K852" i="19"/>
  <c r="J852" i="19"/>
  <c r="I852" i="19"/>
  <c r="H852" i="19"/>
  <c r="G852" i="19"/>
  <c r="U852" i="19" s="1"/>
  <c r="L395" i="19"/>
  <c r="K395" i="19"/>
  <c r="J395" i="19"/>
  <c r="I395" i="19"/>
  <c r="H395" i="19"/>
  <c r="G395" i="19"/>
  <c r="U395" i="19" s="1"/>
  <c r="L1298" i="19"/>
  <c r="K1298" i="19"/>
  <c r="J1298" i="19"/>
  <c r="I1298" i="19"/>
  <c r="H1298" i="19"/>
  <c r="G1298" i="19"/>
  <c r="L394" i="19"/>
  <c r="K394" i="19"/>
  <c r="J394" i="19"/>
  <c r="I394" i="19"/>
  <c r="H394" i="19"/>
  <c r="G394" i="19"/>
  <c r="U394" i="19" s="1"/>
  <c r="L858" i="19"/>
  <c r="K858" i="19"/>
  <c r="J858" i="19"/>
  <c r="I858" i="19"/>
  <c r="H858" i="19"/>
  <c r="G858" i="19"/>
  <c r="U858" i="19" s="1"/>
  <c r="L393" i="19"/>
  <c r="K393" i="19"/>
  <c r="J393" i="19"/>
  <c r="I393" i="19"/>
  <c r="H393" i="19"/>
  <c r="G393" i="19"/>
  <c r="U393" i="19" s="1"/>
  <c r="L392" i="19"/>
  <c r="K392" i="19"/>
  <c r="J392" i="19"/>
  <c r="I392" i="19"/>
  <c r="H392" i="19"/>
  <c r="G392" i="19"/>
  <c r="U392" i="19" s="1"/>
  <c r="L391" i="19"/>
  <c r="K391" i="19"/>
  <c r="J391" i="19"/>
  <c r="I391" i="19"/>
  <c r="H391" i="19"/>
  <c r="G391" i="19"/>
  <c r="U391" i="19" s="1"/>
  <c r="L390" i="19"/>
  <c r="K390" i="19"/>
  <c r="J390" i="19"/>
  <c r="I390" i="19"/>
  <c r="H390" i="19"/>
  <c r="G390" i="19"/>
  <c r="U390" i="19" s="1"/>
  <c r="L93" i="19"/>
  <c r="K93" i="19"/>
  <c r="J93" i="19"/>
  <c r="I93" i="19"/>
  <c r="H93" i="19"/>
  <c r="G93" i="19"/>
  <c r="U93" i="19" s="1"/>
  <c r="L92" i="19"/>
  <c r="K92" i="19"/>
  <c r="J92" i="19"/>
  <c r="I92" i="19"/>
  <c r="H92" i="19"/>
  <c r="G92" i="19"/>
  <c r="U92" i="19" s="1"/>
  <c r="L91" i="19"/>
  <c r="K91" i="19"/>
  <c r="J91" i="19"/>
  <c r="I91" i="19"/>
  <c r="H91" i="19"/>
  <c r="G91" i="19"/>
  <c r="U91" i="19" s="1"/>
  <c r="L1319" i="19"/>
  <c r="K1319" i="19"/>
  <c r="J1319" i="19"/>
  <c r="I1319" i="19"/>
  <c r="H1319" i="19"/>
  <c r="G1319" i="19"/>
  <c r="L389" i="19"/>
  <c r="K389" i="19"/>
  <c r="J389" i="19"/>
  <c r="I389" i="19"/>
  <c r="H389" i="19"/>
  <c r="G389" i="19"/>
  <c r="U389" i="19" s="1"/>
  <c r="L90" i="19"/>
  <c r="K90" i="19"/>
  <c r="J90" i="19"/>
  <c r="I90" i="19"/>
  <c r="H90" i="19"/>
  <c r="G90" i="19"/>
  <c r="U90" i="19" s="1"/>
  <c r="L89" i="19"/>
  <c r="K89" i="19"/>
  <c r="J89" i="19"/>
  <c r="Q89" i="19" s="1"/>
  <c r="I89" i="19"/>
  <c r="H89" i="19"/>
  <c r="G89" i="19"/>
  <c r="U89" i="19" s="1"/>
  <c r="L388" i="19"/>
  <c r="K388" i="19"/>
  <c r="J388" i="19"/>
  <c r="I388" i="19"/>
  <c r="H388" i="19"/>
  <c r="G388" i="19"/>
  <c r="U388" i="19" s="1"/>
  <c r="L88" i="19"/>
  <c r="K88" i="19"/>
  <c r="J88" i="19"/>
  <c r="I88" i="19"/>
  <c r="H88" i="19"/>
  <c r="G88" i="19"/>
  <c r="U88" i="19" s="1"/>
  <c r="L387" i="19"/>
  <c r="K387" i="19"/>
  <c r="J387" i="19"/>
  <c r="I387" i="19"/>
  <c r="H387" i="19"/>
  <c r="G387" i="19"/>
  <c r="U387" i="19" s="1"/>
  <c r="L1299" i="19"/>
  <c r="K1299" i="19"/>
  <c r="J1299" i="19"/>
  <c r="I1299" i="19"/>
  <c r="H1299" i="19"/>
  <c r="G1299" i="19"/>
  <c r="L87" i="19"/>
  <c r="K87" i="19"/>
  <c r="J87" i="19"/>
  <c r="I87" i="19"/>
  <c r="H87" i="19"/>
  <c r="G87" i="19"/>
  <c r="U87" i="19" s="1"/>
  <c r="L386" i="19"/>
  <c r="K386" i="19"/>
  <c r="J386" i="19"/>
  <c r="I386" i="19"/>
  <c r="H386" i="19"/>
  <c r="G386" i="19"/>
  <c r="U386" i="19" s="1"/>
  <c r="L86" i="19"/>
  <c r="K86" i="19"/>
  <c r="J86" i="19"/>
  <c r="I86" i="19"/>
  <c r="H86" i="19"/>
  <c r="G86" i="19"/>
  <c r="U86" i="19" s="1"/>
  <c r="L385" i="19"/>
  <c r="K385" i="19"/>
  <c r="J385" i="19"/>
  <c r="I385" i="19"/>
  <c r="H385" i="19"/>
  <c r="G385" i="19"/>
  <c r="U385" i="19" s="1"/>
  <c r="L384" i="19"/>
  <c r="K384" i="19"/>
  <c r="J384" i="19"/>
  <c r="I384" i="19"/>
  <c r="H384" i="19"/>
  <c r="G384" i="19"/>
  <c r="U384" i="19" s="1"/>
  <c r="L383" i="19"/>
  <c r="K383" i="19"/>
  <c r="J383" i="19"/>
  <c r="I383" i="19"/>
  <c r="H383" i="19"/>
  <c r="G383" i="19"/>
  <c r="U383" i="19" s="1"/>
  <c r="L85" i="19"/>
  <c r="K85" i="19"/>
  <c r="J85" i="19"/>
  <c r="I85" i="19"/>
  <c r="H85" i="19"/>
  <c r="G85" i="19"/>
  <c r="U85" i="19" s="1"/>
  <c r="L84" i="19"/>
  <c r="K84" i="19"/>
  <c r="J84" i="19"/>
  <c r="I84" i="19"/>
  <c r="H84" i="19"/>
  <c r="G84" i="19"/>
  <c r="U84" i="19" s="1"/>
  <c r="L83" i="19"/>
  <c r="K83" i="19"/>
  <c r="J83" i="19"/>
  <c r="I83" i="19"/>
  <c r="H83" i="19"/>
  <c r="G83" i="19"/>
  <c r="U83" i="19" s="1"/>
  <c r="L865" i="19"/>
  <c r="K865" i="19"/>
  <c r="J865" i="19"/>
  <c r="I865" i="19"/>
  <c r="H865" i="19"/>
  <c r="G865" i="19"/>
  <c r="U865" i="19" s="1"/>
  <c r="L82" i="19"/>
  <c r="K82" i="19"/>
  <c r="J82" i="19"/>
  <c r="I82" i="19"/>
  <c r="H82" i="19"/>
  <c r="G82" i="19"/>
  <c r="U82" i="19" s="1"/>
  <c r="L81" i="19"/>
  <c r="K81" i="19"/>
  <c r="J81" i="19"/>
  <c r="I81" i="19"/>
  <c r="H81" i="19"/>
  <c r="G81" i="19"/>
  <c r="U81" i="19" s="1"/>
  <c r="L382" i="19"/>
  <c r="K382" i="19"/>
  <c r="J382" i="19"/>
  <c r="I382" i="19"/>
  <c r="H382" i="19"/>
  <c r="G382" i="19"/>
  <c r="U382" i="19" s="1"/>
  <c r="L1361" i="19"/>
  <c r="K1361" i="19"/>
  <c r="J1361" i="19"/>
  <c r="I1361" i="19"/>
  <c r="H1361" i="19"/>
  <c r="G1361" i="19"/>
  <c r="L864" i="19"/>
  <c r="K864" i="19"/>
  <c r="J864" i="19"/>
  <c r="I864" i="19"/>
  <c r="H864" i="19"/>
  <c r="G864" i="19"/>
  <c r="U864" i="19" s="1"/>
  <c r="L381" i="19"/>
  <c r="K381" i="19"/>
  <c r="J381" i="19"/>
  <c r="I381" i="19"/>
  <c r="H381" i="19"/>
  <c r="G381" i="19"/>
  <c r="U381" i="19" s="1"/>
  <c r="L80" i="19"/>
  <c r="K80" i="19"/>
  <c r="J80" i="19"/>
  <c r="I80" i="19"/>
  <c r="H80" i="19"/>
  <c r="G80" i="19"/>
  <c r="U80" i="19" s="1"/>
  <c r="L1340" i="19"/>
  <c r="K1340" i="19"/>
  <c r="J1340" i="19"/>
  <c r="I1340" i="19"/>
  <c r="H1340" i="19"/>
  <c r="G1340" i="19"/>
  <c r="L380" i="19"/>
  <c r="K380" i="19"/>
  <c r="J380" i="19"/>
  <c r="I380" i="19"/>
  <c r="H380" i="19"/>
  <c r="G380" i="19"/>
  <c r="U380" i="19" s="1"/>
  <c r="L79" i="19"/>
  <c r="K79" i="19"/>
  <c r="J79" i="19"/>
  <c r="I79" i="19"/>
  <c r="H79" i="19"/>
  <c r="G79" i="19"/>
  <c r="U79" i="19" s="1"/>
  <c r="L78" i="19"/>
  <c r="K78" i="19"/>
  <c r="J78" i="19"/>
  <c r="I78" i="19"/>
  <c r="H78" i="19"/>
  <c r="G78" i="19"/>
  <c r="U78" i="19" s="1"/>
  <c r="L77" i="19"/>
  <c r="K77" i="19"/>
  <c r="J77" i="19"/>
  <c r="I77" i="19"/>
  <c r="H77" i="19"/>
  <c r="G77" i="19"/>
  <c r="U77" i="19" s="1"/>
  <c r="L379" i="19"/>
  <c r="K379" i="19"/>
  <c r="J379" i="19"/>
  <c r="I379" i="19"/>
  <c r="H379" i="19"/>
  <c r="G379" i="19"/>
  <c r="U379" i="19" s="1"/>
  <c r="L378" i="19"/>
  <c r="K378" i="19"/>
  <c r="J378" i="19"/>
  <c r="I378" i="19"/>
  <c r="H378" i="19"/>
  <c r="G378" i="19"/>
  <c r="U378" i="19" s="1"/>
  <c r="L1365" i="19"/>
  <c r="K1365" i="19"/>
  <c r="J1365" i="19"/>
  <c r="I1365" i="19"/>
  <c r="H1365" i="19"/>
  <c r="G1365" i="19"/>
  <c r="L76" i="19"/>
  <c r="K76" i="19"/>
  <c r="J76" i="19"/>
  <c r="I76" i="19"/>
  <c r="H76" i="19"/>
  <c r="G76" i="19"/>
  <c r="U76" i="19" s="1"/>
  <c r="L75" i="19"/>
  <c r="K75" i="19"/>
  <c r="J75" i="19"/>
  <c r="I75" i="19"/>
  <c r="H75" i="19"/>
  <c r="G75" i="19"/>
  <c r="U75" i="19" s="1"/>
  <c r="L74" i="19"/>
  <c r="K74" i="19"/>
  <c r="J74" i="19"/>
  <c r="I74" i="19"/>
  <c r="H74" i="19"/>
  <c r="G74" i="19"/>
  <c r="U74" i="19" s="1"/>
  <c r="L377" i="19"/>
  <c r="K377" i="19"/>
  <c r="J377" i="19"/>
  <c r="I377" i="19"/>
  <c r="H377" i="19"/>
  <c r="G377" i="19"/>
  <c r="U377" i="19" s="1"/>
  <c r="L376" i="19"/>
  <c r="K376" i="19"/>
  <c r="J376" i="19"/>
  <c r="I376" i="19"/>
  <c r="H376" i="19"/>
  <c r="G376" i="19"/>
  <c r="U376" i="19" s="1"/>
  <c r="L73" i="19"/>
  <c r="K73" i="19"/>
  <c r="J73" i="19"/>
  <c r="I73" i="19"/>
  <c r="H73" i="19"/>
  <c r="G73" i="19"/>
  <c r="U73" i="19" s="1"/>
  <c r="L72" i="19"/>
  <c r="K72" i="19"/>
  <c r="J72" i="19"/>
  <c r="I72" i="19"/>
  <c r="H72" i="19"/>
  <c r="G72" i="19"/>
  <c r="U72" i="19" s="1"/>
  <c r="L71" i="19"/>
  <c r="K71" i="19"/>
  <c r="J71" i="19"/>
  <c r="I71" i="19"/>
  <c r="H71" i="19"/>
  <c r="G71" i="19"/>
  <c r="U71" i="19" s="1"/>
  <c r="L854" i="19"/>
  <c r="K854" i="19"/>
  <c r="J854" i="19"/>
  <c r="I854" i="19"/>
  <c r="H854" i="19"/>
  <c r="G854" i="19"/>
  <c r="U854" i="19" s="1"/>
  <c r="L70" i="19"/>
  <c r="K70" i="19"/>
  <c r="J70" i="19"/>
  <c r="I70" i="19"/>
  <c r="H70" i="19"/>
  <c r="G70" i="19"/>
  <c r="U70" i="19" s="1"/>
  <c r="L857" i="19"/>
  <c r="K857" i="19"/>
  <c r="J857" i="19"/>
  <c r="I857" i="19"/>
  <c r="H857" i="19"/>
  <c r="G857" i="19"/>
  <c r="U857" i="19" s="1"/>
  <c r="L69" i="19"/>
  <c r="K69" i="19"/>
  <c r="J69" i="19"/>
  <c r="I69" i="19"/>
  <c r="H69" i="19"/>
  <c r="G69" i="19"/>
  <c r="U69" i="19" s="1"/>
  <c r="L375" i="19"/>
  <c r="K375" i="19"/>
  <c r="J375" i="19"/>
  <c r="I375" i="19"/>
  <c r="H375" i="19"/>
  <c r="G375" i="19"/>
  <c r="U375" i="19" s="1"/>
  <c r="L336" i="19"/>
  <c r="K336" i="19"/>
  <c r="J336" i="19"/>
  <c r="I336" i="19"/>
  <c r="H336" i="19"/>
  <c r="G336" i="19"/>
  <c r="U336" i="19" s="1"/>
  <c r="L68" i="19"/>
  <c r="K68" i="19"/>
  <c r="J68" i="19"/>
  <c r="I68" i="19"/>
  <c r="H68" i="19"/>
  <c r="G68" i="19"/>
  <c r="U68" i="19" s="1"/>
  <c r="L374" i="19"/>
  <c r="K374" i="19"/>
  <c r="J374" i="19"/>
  <c r="I374" i="19"/>
  <c r="H374" i="19"/>
  <c r="G374" i="19"/>
  <c r="U374" i="19" s="1"/>
  <c r="L284" i="19"/>
  <c r="K284" i="19"/>
  <c r="J284" i="19"/>
  <c r="I284" i="19"/>
  <c r="H284" i="19"/>
  <c r="G284" i="19"/>
  <c r="U284" i="19" s="1"/>
  <c r="L373" i="19"/>
  <c r="K373" i="19"/>
  <c r="J373" i="19"/>
  <c r="I373" i="19"/>
  <c r="H373" i="19"/>
  <c r="G373" i="19"/>
  <c r="U373" i="19" s="1"/>
  <c r="L67" i="19"/>
  <c r="K67" i="19"/>
  <c r="J67" i="19"/>
  <c r="I67" i="19"/>
  <c r="H67" i="19"/>
  <c r="G67" i="19"/>
  <c r="U67" i="19" s="1"/>
  <c r="L276" i="19"/>
  <c r="K276" i="19"/>
  <c r="J276" i="19"/>
  <c r="I276" i="19"/>
  <c r="H276" i="19"/>
  <c r="G276" i="19"/>
  <c r="U276" i="19" s="1"/>
  <c r="L372" i="19"/>
  <c r="K372" i="19"/>
  <c r="J372" i="19"/>
  <c r="I372" i="19"/>
  <c r="H372" i="19"/>
  <c r="G372" i="19"/>
  <c r="U372" i="19" s="1"/>
  <c r="L339" i="19"/>
  <c r="K339" i="19"/>
  <c r="J339" i="19"/>
  <c r="I339" i="19"/>
  <c r="H339" i="19"/>
  <c r="G339" i="19"/>
  <c r="U339" i="19" s="1"/>
  <c r="L66" i="19"/>
  <c r="K66" i="19"/>
  <c r="J66" i="19"/>
  <c r="I66" i="19"/>
  <c r="H66" i="19"/>
  <c r="G66" i="19"/>
  <c r="U66" i="19" s="1"/>
  <c r="L344" i="19"/>
  <c r="K344" i="19"/>
  <c r="J344" i="19"/>
  <c r="I344" i="19"/>
  <c r="H344" i="19"/>
  <c r="G344" i="19"/>
  <c r="U344" i="19" s="1"/>
  <c r="L371" i="19"/>
  <c r="K371" i="19"/>
  <c r="J371" i="19"/>
  <c r="I371" i="19"/>
  <c r="H371" i="19"/>
  <c r="G371" i="19"/>
  <c r="U371" i="19" s="1"/>
  <c r="L370" i="19"/>
  <c r="K370" i="19"/>
  <c r="J370" i="19"/>
  <c r="I370" i="19"/>
  <c r="H370" i="19"/>
  <c r="G370" i="19"/>
  <c r="U370" i="19" s="1"/>
  <c r="L65" i="19"/>
  <c r="K65" i="19"/>
  <c r="J65" i="19"/>
  <c r="I65" i="19"/>
  <c r="H65" i="19"/>
  <c r="G65" i="19"/>
  <c r="U65" i="19" s="1"/>
  <c r="L1304" i="19"/>
  <c r="K1304" i="19"/>
  <c r="J1304" i="19"/>
  <c r="I1304" i="19"/>
  <c r="H1304" i="19"/>
  <c r="G1304" i="19"/>
  <c r="L64" i="19"/>
  <c r="K64" i="19"/>
  <c r="J64" i="19"/>
  <c r="I64" i="19"/>
  <c r="H64" i="19"/>
  <c r="G64" i="19"/>
  <c r="U64" i="19" s="1"/>
  <c r="L63" i="19"/>
  <c r="K63" i="19"/>
  <c r="J63" i="19"/>
  <c r="I63" i="19"/>
  <c r="H63" i="19"/>
  <c r="G63" i="19"/>
  <c r="U63" i="19" s="1"/>
  <c r="L62" i="19"/>
  <c r="K62" i="19"/>
  <c r="J62" i="19"/>
  <c r="I62" i="19"/>
  <c r="H62" i="19"/>
  <c r="G62" i="19"/>
  <c r="U62" i="19" s="1"/>
  <c r="L369" i="19"/>
  <c r="K369" i="19"/>
  <c r="J369" i="19"/>
  <c r="I369" i="19"/>
  <c r="H369" i="19"/>
  <c r="G369" i="19"/>
  <c r="U369" i="19" s="1"/>
  <c r="L859" i="19"/>
  <c r="K859" i="19"/>
  <c r="J859" i="19"/>
  <c r="I859" i="19"/>
  <c r="H859" i="19"/>
  <c r="G859" i="19"/>
  <c r="U859" i="19" s="1"/>
  <c r="L368" i="19"/>
  <c r="K368" i="19"/>
  <c r="J368" i="19"/>
  <c r="I368" i="19"/>
  <c r="H368" i="19"/>
  <c r="G368" i="19"/>
  <c r="U368" i="19" s="1"/>
  <c r="L367" i="19"/>
  <c r="K367" i="19"/>
  <c r="J367" i="19"/>
  <c r="I367" i="19"/>
  <c r="H367" i="19"/>
  <c r="G367" i="19"/>
  <c r="U367" i="19" s="1"/>
  <c r="L345" i="19"/>
  <c r="K345" i="19"/>
  <c r="J345" i="19"/>
  <c r="I345" i="19"/>
  <c r="H345" i="19"/>
  <c r="G345" i="19"/>
  <c r="U345" i="19" s="1"/>
  <c r="L366" i="19"/>
  <c r="K366" i="19"/>
  <c r="J366" i="19"/>
  <c r="I366" i="19"/>
  <c r="H366" i="19"/>
  <c r="G366" i="19"/>
  <c r="U366" i="19" s="1"/>
  <c r="L61" i="19"/>
  <c r="K61" i="19"/>
  <c r="J61" i="19"/>
  <c r="I61" i="19"/>
  <c r="H61" i="19"/>
  <c r="G61" i="19"/>
  <c r="U61" i="19" s="1"/>
  <c r="L271" i="19"/>
  <c r="K271" i="19"/>
  <c r="J271" i="19"/>
  <c r="I271" i="19"/>
  <c r="H271" i="19"/>
  <c r="G271" i="19"/>
  <c r="U271" i="19" s="1"/>
  <c r="L312" i="19"/>
  <c r="K312" i="19"/>
  <c r="J312" i="19"/>
  <c r="I312" i="19"/>
  <c r="H312" i="19"/>
  <c r="G312" i="19"/>
  <c r="U312" i="19" s="1"/>
  <c r="L240" i="19"/>
  <c r="K240" i="19"/>
  <c r="J240" i="19"/>
  <c r="I240" i="19"/>
  <c r="H240" i="19"/>
  <c r="G240" i="19"/>
  <c r="U240" i="19" s="1"/>
  <c r="L60" i="19"/>
  <c r="K60" i="19"/>
  <c r="J60" i="19"/>
  <c r="I60" i="19"/>
  <c r="H60" i="19"/>
  <c r="G60" i="19"/>
  <c r="U60" i="19" s="1"/>
  <c r="L365" i="19"/>
  <c r="K365" i="19"/>
  <c r="J365" i="19"/>
  <c r="I365" i="19"/>
  <c r="H365" i="19"/>
  <c r="G365" i="19"/>
  <c r="U365" i="19" s="1"/>
  <c r="L59" i="19"/>
  <c r="K59" i="19"/>
  <c r="J59" i="19"/>
  <c r="I59" i="19"/>
  <c r="H59" i="19"/>
  <c r="G59" i="19"/>
  <c r="U59" i="19" s="1"/>
  <c r="L58" i="19"/>
  <c r="K58" i="19"/>
  <c r="J58" i="19"/>
  <c r="I58" i="19"/>
  <c r="H58" i="19"/>
  <c r="G58" i="19"/>
  <c r="U58" i="19" s="1"/>
  <c r="L329" i="19"/>
  <c r="K329" i="19"/>
  <c r="J329" i="19"/>
  <c r="I329" i="19"/>
  <c r="H329" i="19"/>
  <c r="G329" i="19"/>
  <c r="U329" i="19" s="1"/>
  <c r="L57" i="19"/>
  <c r="K57" i="19"/>
  <c r="J57" i="19"/>
  <c r="I57" i="19"/>
  <c r="H57" i="19"/>
  <c r="G57" i="19"/>
  <c r="U57" i="19" s="1"/>
  <c r="L1308" i="19"/>
  <c r="K1308" i="19"/>
  <c r="J1308" i="19"/>
  <c r="I1308" i="19"/>
  <c r="H1308" i="19"/>
  <c r="G1308" i="19"/>
  <c r="L56" i="19"/>
  <c r="K56" i="19"/>
  <c r="J56" i="19"/>
  <c r="I56" i="19"/>
  <c r="H56" i="19"/>
  <c r="G56" i="19"/>
  <c r="U56" i="19" s="1"/>
  <c r="L364" i="19"/>
  <c r="K364" i="19"/>
  <c r="J364" i="19"/>
  <c r="I364" i="19"/>
  <c r="H364" i="19"/>
  <c r="G364" i="19"/>
  <c r="U364" i="19" s="1"/>
  <c r="L55" i="19"/>
  <c r="K55" i="19"/>
  <c r="J55" i="19"/>
  <c r="I55" i="19"/>
  <c r="H55" i="19"/>
  <c r="G55" i="19"/>
  <c r="U55" i="19" s="1"/>
  <c r="L54" i="19"/>
  <c r="K54" i="19"/>
  <c r="J54" i="19"/>
  <c r="I54" i="19"/>
  <c r="H54" i="19"/>
  <c r="G54" i="19"/>
  <c r="U54" i="19" s="1"/>
  <c r="L53" i="19"/>
  <c r="K53" i="19"/>
  <c r="J53" i="19"/>
  <c r="I53" i="19"/>
  <c r="H53" i="19"/>
  <c r="G53" i="19"/>
  <c r="U53" i="19" s="1"/>
  <c r="L363" i="19"/>
  <c r="K363" i="19"/>
  <c r="J363" i="19"/>
  <c r="I363" i="19"/>
  <c r="H363" i="19"/>
  <c r="G363" i="19"/>
  <c r="U363" i="19" s="1"/>
  <c r="L362" i="19"/>
  <c r="K362" i="19"/>
  <c r="J362" i="19"/>
  <c r="I362" i="19"/>
  <c r="H362" i="19"/>
  <c r="G362" i="19"/>
  <c r="U362" i="19" s="1"/>
  <c r="L361" i="19"/>
  <c r="K361" i="19"/>
  <c r="J361" i="19"/>
  <c r="I361" i="19"/>
  <c r="H361" i="19"/>
  <c r="G361" i="19"/>
  <c r="U361" i="19" s="1"/>
  <c r="L290" i="19"/>
  <c r="K290" i="19"/>
  <c r="J290" i="19"/>
  <c r="I290" i="19"/>
  <c r="H290" i="19"/>
  <c r="G290" i="19"/>
  <c r="U290" i="19" s="1"/>
  <c r="L360" i="19"/>
  <c r="K360" i="19"/>
  <c r="J360" i="19"/>
  <c r="I360" i="19"/>
  <c r="H360" i="19"/>
  <c r="G360" i="19"/>
  <c r="U360" i="19" s="1"/>
  <c r="L321" i="19"/>
  <c r="K321" i="19"/>
  <c r="J321" i="19"/>
  <c r="I321" i="19"/>
  <c r="H321" i="19"/>
  <c r="G321" i="19"/>
  <c r="U321" i="19" s="1"/>
  <c r="L359" i="19"/>
  <c r="K359" i="19"/>
  <c r="J359" i="19"/>
  <c r="I359" i="19"/>
  <c r="H359" i="19"/>
  <c r="G359" i="19"/>
  <c r="U359" i="19" s="1"/>
  <c r="L52" i="19"/>
  <c r="K52" i="19"/>
  <c r="J52" i="19"/>
  <c r="I52" i="19"/>
  <c r="H52" i="19"/>
  <c r="G52" i="19"/>
  <c r="U52" i="19" s="1"/>
  <c r="L51" i="19"/>
  <c r="K51" i="19"/>
  <c r="J51" i="19"/>
  <c r="I51" i="19"/>
  <c r="H51" i="19"/>
  <c r="G51" i="19"/>
  <c r="U51" i="19" s="1"/>
  <c r="L296" i="19"/>
  <c r="K296" i="19"/>
  <c r="J296" i="19"/>
  <c r="I296" i="19"/>
  <c r="H296" i="19"/>
  <c r="G296" i="19"/>
  <c r="U296" i="19" s="1"/>
  <c r="L50" i="19"/>
  <c r="K50" i="19"/>
  <c r="J50" i="19"/>
  <c r="I50" i="19"/>
  <c r="H50" i="19"/>
  <c r="G50" i="19"/>
  <c r="U50" i="19" s="1"/>
  <c r="L49" i="19"/>
  <c r="K49" i="19"/>
  <c r="J49" i="19"/>
  <c r="I49" i="19"/>
  <c r="H49" i="19"/>
  <c r="G49" i="19"/>
  <c r="U49" i="19" s="1"/>
  <c r="L48" i="19"/>
  <c r="K48" i="19"/>
  <c r="J48" i="19"/>
  <c r="I48" i="19"/>
  <c r="H48" i="19"/>
  <c r="G48" i="19"/>
  <c r="U48" i="19" s="1"/>
  <c r="L47" i="19"/>
  <c r="K47" i="19"/>
  <c r="J47" i="19"/>
  <c r="I47" i="19"/>
  <c r="H47" i="19"/>
  <c r="G47" i="19"/>
  <c r="U47" i="19" s="1"/>
  <c r="L258" i="19"/>
  <c r="K258" i="19"/>
  <c r="J258" i="19"/>
  <c r="I258" i="19"/>
  <c r="H258" i="19"/>
  <c r="G258" i="19"/>
  <c r="U258" i="19" s="1"/>
  <c r="L46" i="19"/>
  <c r="K46" i="19"/>
  <c r="J46" i="19"/>
  <c r="I46" i="19"/>
  <c r="H46" i="19"/>
  <c r="G46" i="19"/>
  <c r="U46" i="19" s="1"/>
  <c r="L1314" i="19"/>
  <c r="K1314" i="19"/>
  <c r="J1314" i="19"/>
  <c r="I1314" i="19"/>
  <c r="H1314" i="19"/>
  <c r="G1314" i="19"/>
  <c r="L45" i="19"/>
  <c r="K45" i="19"/>
  <c r="J45" i="19"/>
  <c r="I45" i="19"/>
  <c r="H45" i="19"/>
  <c r="G45" i="19"/>
  <c r="U45" i="19" s="1"/>
  <c r="L44" i="19"/>
  <c r="K44" i="19"/>
  <c r="J44" i="19"/>
  <c r="I44" i="19"/>
  <c r="H44" i="19"/>
  <c r="G44" i="19"/>
  <c r="U44" i="19" s="1"/>
  <c r="L1296" i="19"/>
  <c r="K1296" i="19"/>
  <c r="J1296" i="19"/>
  <c r="I1296" i="19"/>
  <c r="H1296" i="19"/>
  <c r="G1296" i="19"/>
  <c r="L1312" i="19"/>
  <c r="K1312" i="19"/>
  <c r="J1312" i="19"/>
  <c r="I1312" i="19"/>
  <c r="H1312" i="19"/>
  <c r="G1312" i="19"/>
  <c r="L43" i="19"/>
  <c r="K43" i="19"/>
  <c r="J43" i="19"/>
  <c r="I43" i="19"/>
  <c r="H43" i="19"/>
  <c r="G43" i="19"/>
  <c r="U43" i="19" s="1"/>
  <c r="L244" i="19"/>
  <c r="K244" i="19"/>
  <c r="J244" i="19"/>
  <c r="I244" i="19"/>
  <c r="H244" i="19"/>
  <c r="G244" i="19"/>
  <c r="U244" i="19" s="1"/>
  <c r="L1321" i="19"/>
  <c r="K1321" i="19"/>
  <c r="J1321" i="19"/>
  <c r="I1321" i="19"/>
  <c r="H1321" i="19"/>
  <c r="G1321" i="19"/>
  <c r="L42" i="19"/>
  <c r="K42" i="19"/>
  <c r="J42" i="19"/>
  <c r="I42" i="19"/>
  <c r="H42" i="19"/>
  <c r="G42" i="19"/>
  <c r="U42" i="19" s="1"/>
  <c r="L41" i="19"/>
  <c r="K41" i="19"/>
  <c r="J41" i="19"/>
  <c r="I41" i="19"/>
  <c r="H41" i="19"/>
  <c r="G41" i="19"/>
  <c r="U41" i="19" s="1"/>
  <c r="L1364" i="19"/>
  <c r="K1364" i="19"/>
  <c r="J1364" i="19"/>
  <c r="I1364" i="19"/>
  <c r="H1364" i="19"/>
  <c r="G1364" i="19"/>
  <c r="L358" i="19"/>
  <c r="K358" i="19"/>
  <c r="J358" i="19"/>
  <c r="I358" i="19"/>
  <c r="H358" i="19"/>
  <c r="G358" i="19"/>
  <c r="U358" i="19" s="1"/>
  <c r="L357" i="19"/>
  <c r="K357" i="19"/>
  <c r="J357" i="19"/>
  <c r="I357" i="19"/>
  <c r="H357" i="19"/>
  <c r="G357" i="19"/>
  <c r="U357" i="19" s="1"/>
  <c r="L40" i="19"/>
  <c r="K40" i="19"/>
  <c r="J40" i="19"/>
  <c r="I40" i="19"/>
  <c r="H40" i="19"/>
  <c r="G40" i="19"/>
  <c r="U40" i="19" s="1"/>
  <c r="L863" i="19"/>
  <c r="K863" i="19"/>
  <c r="J863" i="19"/>
  <c r="I863" i="19"/>
  <c r="H863" i="19"/>
  <c r="G863" i="19"/>
  <c r="U863" i="19" s="1"/>
  <c r="L39" i="19"/>
  <c r="K39" i="19"/>
  <c r="J39" i="19"/>
  <c r="I39" i="19"/>
  <c r="H39" i="19"/>
  <c r="G39" i="19"/>
  <c r="U39" i="19" s="1"/>
  <c r="L1362" i="19"/>
  <c r="K1362" i="19"/>
  <c r="J1362" i="19"/>
  <c r="I1362" i="19"/>
  <c r="H1362" i="19"/>
  <c r="G1362" i="19"/>
  <c r="L246" i="19"/>
  <c r="K246" i="19"/>
  <c r="J246" i="19"/>
  <c r="I246" i="19"/>
  <c r="H246" i="19"/>
  <c r="G246" i="19"/>
  <c r="U246" i="19" s="1"/>
  <c r="L38" i="19"/>
  <c r="K38" i="19"/>
  <c r="J38" i="19"/>
  <c r="I38" i="19"/>
  <c r="H38" i="19"/>
  <c r="G38" i="19"/>
  <c r="U38" i="19" s="1"/>
  <c r="L37" i="19"/>
  <c r="K37" i="19"/>
  <c r="J37" i="19"/>
  <c r="I37" i="19"/>
  <c r="H37" i="19"/>
  <c r="G37" i="19"/>
  <c r="U37" i="19" s="1"/>
  <c r="L1341" i="19"/>
  <c r="K1341" i="19"/>
  <c r="J1341" i="19"/>
  <c r="I1341" i="19"/>
  <c r="H1341" i="19"/>
  <c r="G1341" i="19"/>
  <c r="L862" i="19"/>
  <c r="K862" i="19"/>
  <c r="J862" i="19"/>
  <c r="I862" i="19"/>
  <c r="H862" i="19"/>
  <c r="G862" i="19"/>
  <c r="U862" i="19" s="1"/>
  <c r="L1300" i="19"/>
  <c r="K1300" i="19"/>
  <c r="J1300" i="19"/>
  <c r="I1300" i="19"/>
  <c r="H1300" i="19"/>
  <c r="G1300" i="19"/>
  <c r="L322" i="19"/>
  <c r="K322" i="19"/>
  <c r="J322" i="19"/>
  <c r="P322" i="19" s="1"/>
  <c r="I322" i="19"/>
  <c r="H322" i="19"/>
  <c r="G322" i="19"/>
  <c r="U322" i="19" s="1"/>
  <c r="L356" i="19"/>
  <c r="K356" i="19"/>
  <c r="J356" i="19"/>
  <c r="I356" i="19"/>
  <c r="H356" i="19"/>
  <c r="G356" i="19"/>
  <c r="U356" i="19" s="1"/>
  <c r="L355" i="19"/>
  <c r="K355" i="19"/>
  <c r="J355" i="19"/>
  <c r="I355" i="19"/>
  <c r="H355" i="19"/>
  <c r="G355" i="19"/>
  <c r="U355" i="19" s="1"/>
  <c r="L327" i="19"/>
  <c r="K327" i="19"/>
  <c r="J327" i="19"/>
  <c r="I327" i="19"/>
  <c r="H327" i="19"/>
  <c r="G327" i="19"/>
  <c r="U327" i="19" s="1"/>
  <c r="L354" i="19"/>
  <c r="K354" i="19"/>
  <c r="J354" i="19"/>
  <c r="I354" i="19"/>
  <c r="H354" i="19"/>
  <c r="G354" i="19"/>
  <c r="U354" i="19" s="1"/>
  <c r="L1311" i="19"/>
  <c r="K1311" i="19"/>
  <c r="J1311" i="19"/>
  <c r="I1311" i="19"/>
  <c r="H1311" i="19"/>
  <c r="G1311" i="19"/>
  <c r="L252" i="19"/>
  <c r="K252" i="19"/>
  <c r="J252" i="19"/>
  <c r="I252" i="19"/>
  <c r="H252" i="19"/>
  <c r="G252" i="19"/>
  <c r="U252" i="19" s="1"/>
  <c r="L325" i="19"/>
  <c r="K325" i="19"/>
  <c r="J325" i="19"/>
  <c r="I325" i="19"/>
  <c r="H325" i="19"/>
  <c r="G325" i="19"/>
  <c r="U325" i="19" s="1"/>
  <c r="L353" i="19"/>
  <c r="K353" i="19"/>
  <c r="J353" i="19"/>
  <c r="I353" i="19"/>
  <c r="H353" i="19"/>
  <c r="G353" i="19"/>
  <c r="U353" i="19" s="1"/>
  <c r="L36" i="19"/>
  <c r="K36" i="19"/>
  <c r="J36" i="19"/>
  <c r="I36" i="19"/>
  <c r="H36" i="19"/>
  <c r="G36" i="19"/>
  <c r="U36" i="19" s="1"/>
  <c r="L35" i="19"/>
  <c r="K35" i="19"/>
  <c r="J35" i="19"/>
  <c r="I35" i="19"/>
  <c r="H35" i="19"/>
  <c r="G35" i="19"/>
  <c r="U35" i="19" s="1"/>
  <c r="L352" i="19"/>
  <c r="K352" i="19"/>
  <c r="J352" i="19"/>
  <c r="I352" i="19"/>
  <c r="H352" i="19"/>
  <c r="G352" i="19"/>
  <c r="U352" i="19" s="1"/>
  <c r="L34" i="19"/>
  <c r="K34" i="19"/>
  <c r="J34" i="19"/>
  <c r="I34" i="19"/>
  <c r="H34" i="19"/>
  <c r="G34" i="19"/>
  <c r="U34" i="19" s="1"/>
  <c r="L33" i="19"/>
  <c r="K33" i="19"/>
  <c r="J33" i="19"/>
  <c r="I33" i="19"/>
  <c r="H33" i="19"/>
  <c r="G33" i="19"/>
  <c r="U33" i="19" s="1"/>
  <c r="L286" i="19"/>
  <c r="K286" i="19"/>
  <c r="J286" i="19"/>
  <c r="I286" i="19"/>
  <c r="H286" i="19"/>
  <c r="G286" i="19"/>
  <c r="U286" i="19" s="1"/>
  <c r="L32" i="19"/>
  <c r="K32" i="19"/>
  <c r="J32" i="19"/>
  <c r="I32" i="19"/>
  <c r="H32" i="19"/>
  <c r="G32" i="19"/>
  <c r="U32" i="19" s="1"/>
  <c r="L324" i="19"/>
  <c r="K324" i="19"/>
  <c r="J324" i="19"/>
  <c r="I324" i="19"/>
  <c r="H324" i="19"/>
  <c r="G324" i="19"/>
  <c r="U324" i="19" s="1"/>
  <c r="L293" i="19"/>
  <c r="K293" i="19"/>
  <c r="J293" i="19"/>
  <c r="I293" i="19"/>
  <c r="H293" i="19"/>
  <c r="G293" i="19"/>
  <c r="U293" i="19" s="1"/>
  <c r="L1331" i="19"/>
  <c r="K1331" i="19"/>
  <c r="J1331" i="19"/>
  <c r="I1331" i="19"/>
  <c r="H1331" i="19"/>
  <c r="G1331" i="19"/>
  <c r="L253" i="19"/>
  <c r="K253" i="19"/>
  <c r="J253" i="19"/>
  <c r="Q253" i="19" s="1"/>
  <c r="I253" i="19"/>
  <c r="H253" i="19"/>
  <c r="G253" i="19"/>
  <c r="U253" i="19" s="1"/>
  <c r="L307" i="19"/>
  <c r="K307" i="19"/>
  <c r="J307" i="19"/>
  <c r="I307" i="19"/>
  <c r="H307" i="19"/>
  <c r="G307" i="19"/>
  <c r="U307" i="19" s="1"/>
  <c r="L31" i="19"/>
  <c r="K31" i="19"/>
  <c r="J31" i="19"/>
  <c r="I31" i="19"/>
  <c r="H31" i="19"/>
  <c r="G31" i="19"/>
  <c r="U31" i="19" s="1"/>
  <c r="L351" i="19"/>
  <c r="K351" i="19"/>
  <c r="J351" i="19"/>
  <c r="I351" i="19"/>
  <c r="H351" i="19"/>
  <c r="G351" i="19"/>
  <c r="U351" i="19" s="1"/>
  <c r="L30" i="19"/>
  <c r="K30" i="19"/>
  <c r="J30" i="19"/>
  <c r="I30" i="19"/>
  <c r="H30" i="19"/>
  <c r="G30" i="19"/>
  <c r="U30" i="19" s="1"/>
  <c r="L262" i="19"/>
  <c r="K262" i="19"/>
  <c r="J262" i="19"/>
  <c r="I262" i="19"/>
  <c r="H262" i="19"/>
  <c r="G262" i="19"/>
  <c r="U262" i="19" s="1"/>
  <c r="L29" i="19"/>
  <c r="K29" i="19"/>
  <c r="J29" i="19"/>
  <c r="I29" i="19"/>
  <c r="H29" i="19"/>
  <c r="G29" i="19"/>
  <c r="U29" i="19" s="1"/>
  <c r="L316" i="19"/>
  <c r="K316" i="19"/>
  <c r="J316" i="19"/>
  <c r="I316" i="19"/>
  <c r="H316" i="19"/>
  <c r="G316" i="19"/>
  <c r="U316" i="19" s="1"/>
  <c r="L28" i="19"/>
  <c r="K28" i="19"/>
  <c r="J28" i="19"/>
  <c r="I28" i="19"/>
  <c r="H28" i="19"/>
  <c r="G28" i="19"/>
  <c r="U28" i="19" s="1"/>
  <c r="L1330" i="19"/>
  <c r="K1330" i="19"/>
  <c r="J1330" i="19"/>
  <c r="I1330" i="19"/>
  <c r="H1330" i="19"/>
  <c r="G1330" i="19"/>
  <c r="L27" i="19"/>
  <c r="K27" i="19"/>
  <c r="J27" i="19"/>
  <c r="I27" i="19"/>
  <c r="H27" i="19"/>
  <c r="G27" i="19"/>
  <c r="U27" i="19" s="1"/>
  <c r="L26" i="19"/>
  <c r="K26" i="19"/>
  <c r="J26" i="19"/>
  <c r="I26" i="19"/>
  <c r="H26" i="19"/>
  <c r="G26" i="19"/>
  <c r="U26" i="19" s="1"/>
  <c r="L256" i="19"/>
  <c r="K256" i="19"/>
  <c r="J256" i="19"/>
  <c r="I256" i="19"/>
  <c r="H256" i="19"/>
  <c r="G256" i="19"/>
  <c r="U256" i="19" s="1"/>
  <c r="L341" i="19"/>
  <c r="K341" i="19"/>
  <c r="J341" i="19"/>
  <c r="I341" i="19"/>
  <c r="H341" i="19"/>
  <c r="G341" i="19"/>
  <c r="U341" i="19" s="1"/>
  <c r="L25" i="19"/>
  <c r="K25" i="19"/>
  <c r="J25" i="19"/>
  <c r="I25" i="19"/>
  <c r="H25" i="19"/>
  <c r="G25" i="19"/>
  <c r="U25" i="19" s="1"/>
  <c r="L24" i="19"/>
  <c r="K24" i="19"/>
  <c r="J24" i="19"/>
  <c r="I24" i="19"/>
  <c r="H24" i="19"/>
  <c r="G24" i="19"/>
  <c r="U24" i="19" s="1"/>
  <c r="L23" i="19"/>
  <c r="K23" i="19"/>
  <c r="J23" i="19"/>
  <c r="I23" i="19"/>
  <c r="H23" i="19"/>
  <c r="G23" i="19"/>
  <c r="U23" i="19" s="1"/>
  <c r="L334" i="19"/>
  <c r="K334" i="19"/>
  <c r="J334" i="19"/>
  <c r="I334" i="19"/>
  <c r="H334" i="19"/>
  <c r="G334" i="19"/>
  <c r="U334" i="19" s="1"/>
  <c r="L247" i="19"/>
  <c r="K247" i="19"/>
  <c r="J247" i="19"/>
  <c r="I247" i="19"/>
  <c r="H247" i="19"/>
  <c r="G247" i="19"/>
  <c r="U247" i="19" s="1"/>
  <c r="L303" i="19"/>
  <c r="K303" i="19"/>
  <c r="J303" i="19"/>
  <c r="I303" i="19"/>
  <c r="H303" i="19"/>
  <c r="G303" i="19"/>
  <c r="U303" i="19" s="1"/>
  <c r="L245" i="19"/>
  <c r="K245" i="19"/>
  <c r="J245" i="19"/>
  <c r="I245" i="19"/>
  <c r="H245" i="19"/>
  <c r="G245" i="19"/>
  <c r="U245" i="19" s="1"/>
  <c r="L309" i="19"/>
  <c r="K309" i="19"/>
  <c r="J309" i="19"/>
  <c r="I309" i="19"/>
  <c r="H309" i="19"/>
  <c r="G309" i="19"/>
  <c r="U309" i="19" s="1"/>
  <c r="L1326" i="19"/>
  <c r="K1326" i="19"/>
  <c r="J1326" i="19"/>
  <c r="I1326" i="19"/>
  <c r="H1326" i="19"/>
  <c r="G1326" i="19"/>
  <c r="L22" i="19"/>
  <c r="K22" i="19"/>
  <c r="J22" i="19"/>
  <c r="I22" i="19"/>
  <c r="H22" i="19"/>
  <c r="G22" i="19"/>
  <c r="U22" i="19" s="1"/>
  <c r="L346" i="19"/>
  <c r="K346" i="19"/>
  <c r="J346" i="19"/>
  <c r="I346" i="19"/>
  <c r="H346" i="19"/>
  <c r="G346" i="19"/>
  <c r="U346" i="19" s="1"/>
  <c r="L248" i="19"/>
  <c r="K248" i="19"/>
  <c r="J248" i="19"/>
  <c r="I248" i="19"/>
  <c r="H248" i="19"/>
  <c r="G248" i="19"/>
  <c r="U248" i="19" s="1"/>
  <c r="L21" i="19"/>
  <c r="K21" i="19"/>
  <c r="J21" i="19"/>
  <c r="I21" i="19"/>
  <c r="H21" i="19"/>
  <c r="G21" i="19"/>
  <c r="U21" i="19" s="1"/>
  <c r="L20" i="19"/>
  <c r="K20" i="19"/>
  <c r="J20" i="19"/>
  <c r="I20" i="19"/>
  <c r="H20" i="19"/>
  <c r="G20" i="19"/>
  <c r="U20" i="19" s="1"/>
  <c r="L19" i="19"/>
  <c r="K19" i="19"/>
  <c r="J19" i="19"/>
  <c r="I19" i="19"/>
  <c r="H19" i="19"/>
  <c r="G19" i="19"/>
  <c r="U19" i="19" s="1"/>
  <c r="L18" i="19"/>
  <c r="K18" i="19"/>
  <c r="J18" i="19"/>
  <c r="I18" i="19"/>
  <c r="H18" i="19"/>
  <c r="G18" i="19"/>
  <c r="U18" i="19" s="1"/>
  <c r="L255" i="19"/>
  <c r="K255" i="19"/>
  <c r="J255" i="19"/>
  <c r="P255" i="19" s="1"/>
  <c r="I255" i="19"/>
  <c r="H255" i="19"/>
  <c r="G255" i="19"/>
  <c r="U255" i="19" s="1"/>
  <c r="L17" i="19"/>
  <c r="K17" i="19"/>
  <c r="J17" i="19"/>
  <c r="I17" i="19"/>
  <c r="H17" i="19"/>
  <c r="G17" i="19"/>
  <c r="U17" i="19" s="1"/>
  <c r="L350" i="19"/>
  <c r="K350" i="19"/>
  <c r="J350" i="19"/>
  <c r="I350" i="19"/>
  <c r="H350" i="19"/>
  <c r="G350" i="19"/>
  <c r="U350" i="19" s="1"/>
  <c r="L265" i="19"/>
  <c r="K265" i="19"/>
  <c r="J265" i="19"/>
  <c r="I265" i="19"/>
  <c r="H265" i="19"/>
  <c r="G265" i="19"/>
  <c r="U265" i="19" s="1"/>
  <c r="L299" i="19"/>
  <c r="K299" i="19"/>
  <c r="J299" i="19"/>
  <c r="I299" i="19"/>
  <c r="H299" i="19"/>
  <c r="G299" i="19"/>
  <c r="U299" i="19" s="1"/>
  <c r="L349" i="19"/>
  <c r="K349" i="19"/>
  <c r="J349" i="19"/>
  <c r="I349" i="19"/>
  <c r="H349" i="19"/>
  <c r="G349" i="19"/>
  <c r="U349" i="19" s="1"/>
  <c r="L850" i="19"/>
  <c r="K850" i="19"/>
  <c r="J850" i="19"/>
  <c r="I850" i="19"/>
  <c r="H850" i="19"/>
  <c r="G850" i="19"/>
  <c r="U850" i="19" s="1"/>
  <c r="L304" i="19"/>
  <c r="K304" i="19"/>
  <c r="J304" i="19"/>
  <c r="I304" i="19"/>
  <c r="H304" i="19"/>
  <c r="G304" i="19"/>
  <c r="U304" i="19" s="1"/>
  <c r="L259" i="19"/>
  <c r="K259" i="19"/>
  <c r="J259" i="19"/>
  <c r="I259" i="19"/>
  <c r="H259" i="19"/>
  <c r="G259" i="19"/>
  <c r="U259" i="19" s="1"/>
  <c r="L861" i="19"/>
  <c r="K861" i="19"/>
  <c r="J861" i="19"/>
  <c r="I861" i="19"/>
  <c r="H861" i="19"/>
  <c r="G861" i="19"/>
  <c r="U861" i="19" s="1"/>
  <c r="L300" i="19"/>
  <c r="K300" i="19"/>
  <c r="J300" i="19"/>
  <c r="I300" i="19"/>
  <c r="H300" i="19"/>
  <c r="G300" i="19"/>
  <c r="U300" i="19" s="1"/>
  <c r="L849" i="19"/>
  <c r="K849" i="19"/>
  <c r="J849" i="19"/>
  <c r="I849" i="19"/>
  <c r="H849" i="19"/>
  <c r="G849" i="19"/>
  <c r="U849" i="19" s="1"/>
  <c r="L238" i="19"/>
  <c r="K238" i="19"/>
  <c r="J238" i="19"/>
  <c r="Q238" i="19" s="1"/>
  <c r="I238" i="19"/>
  <c r="H238" i="19"/>
  <c r="G238" i="19"/>
  <c r="U238" i="19" s="1"/>
  <c r="L326" i="19"/>
  <c r="K326" i="19"/>
  <c r="J326" i="19"/>
  <c r="I326" i="19"/>
  <c r="H326" i="19"/>
  <c r="G326" i="19"/>
  <c r="U326" i="19" s="1"/>
  <c r="L315" i="19"/>
  <c r="K315" i="19"/>
  <c r="J315" i="19"/>
  <c r="P315" i="19" s="1"/>
  <c r="I315" i="19"/>
  <c r="H315" i="19"/>
  <c r="G315" i="19"/>
  <c r="U315" i="19" s="1"/>
  <c r="L16" i="19"/>
  <c r="K16" i="19"/>
  <c r="J16" i="19"/>
  <c r="I16" i="19"/>
  <c r="H16" i="19"/>
  <c r="G16" i="19"/>
  <c r="U16" i="19" s="1"/>
  <c r="L277" i="19"/>
  <c r="K277" i="19"/>
  <c r="J277" i="19"/>
  <c r="I277" i="19"/>
  <c r="H277" i="19"/>
  <c r="G277" i="19"/>
  <c r="U277" i="19" s="1"/>
  <c r="L15" i="19"/>
  <c r="K15" i="19"/>
  <c r="J15" i="19"/>
  <c r="I15" i="19"/>
  <c r="H15" i="19"/>
  <c r="G15" i="19"/>
  <c r="U15" i="19" s="1"/>
  <c r="L257" i="19"/>
  <c r="K257" i="19"/>
  <c r="J257" i="19"/>
  <c r="I257" i="19"/>
  <c r="H257" i="19"/>
  <c r="G257" i="19"/>
  <c r="U257" i="19" s="1"/>
  <c r="L302" i="19"/>
  <c r="K302" i="19"/>
  <c r="J302" i="19"/>
  <c r="I302" i="19"/>
  <c r="H302" i="19"/>
  <c r="G302" i="19"/>
  <c r="U302" i="19" s="1"/>
  <c r="L251" i="19"/>
  <c r="K251" i="19"/>
  <c r="J251" i="19"/>
  <c r="I251" i="19"/>
  <c r="H251" i="19"/>
  <c r="G251" i="19"/>
  <c r="U251" i="19" s="1"/>
  <c r="L323" i="19"/>
  <c r="K323" i="19"/>
  <c r="J323" i="19"/>
  <c r="I323" i="19"/>
  <c r="H323" i="19"/>
  <c r="G323" i="19"/>
  <c r="U323" i="19" s="1"/>
  <c r="L242" i="19"/>
  <c r="K242" i="19"/>
  <c r="J242" i="19"/>
  <c r="I242" i="19"/>
  <c r="H242" i="19"/>
  <c r="G242" i="19"/>
  <c r="U242" i="19" s="1"/>
  <c r="L279" i="19"/>
  <c r="K279" i="19"/>
  <c r="J279" i="19"/>
  <c r="I279" i="19"/>
  <c r="H279" i="19"/>
  <c r="G279" i="19"/>
  <c r="U279" i="19" s="1"/>
  <c r="L301" i="19"/>
  <c r="K301" i="19"/>
  <c r="J301" i="19"/>
  <c r="I301" i="19"/>
  <c r="H301" i="19"/>
  <c r="G301" i="19"/>
  <c r="U301" i="19" s="1"/>
  <c r="L289" i="19"/>
  <c r="K289" i="19"/>
  <c r="J289" i="19"/>
  <c r="I289" i="19"/>
  <c r="H289" i="19"/>
  <c r="G289" i="19"/>
  <c r="U289" i="19" s="1"/>
  <c r="L14" i="19"/>
  <c r="K14" i="19"/>
  <c r="J14" i="19"/>
  <c r="I14" i="19"/>
  <c r="H14" i="19"/>
  <c r="G14" i="19"/>
  <c r="U14" i="19" s="1"/>
  <c r="L310" i="19"/>
  <c r="K310" i="19"/>
  <c r="J310" i="19"/>
  <c r="I310" i="19"/>
  <c r="H310" i="19"/>
  <c r="G310" i="19"/>
  <c r="U310" i="19" s="1"/>
  <c r="L313" i="19"/>
  <c r="K313" i="19"/>
  <c r="J313" i="19"/>
  <c r="I313" i="19"/>
  <c r="H313" i="19"/>
  <c r="G313" i="19"/>
  <c r="U313" i="19" s="1"/>
  <c r="L250" i="19"/>
  <c r="K250" i="19"/>
  <c r="J250" i="19"/>
  <c r="I250" i="19"/>
  <c r="H250" i="19"/>
  <c r="G250" i="19"/>
  <c r="U250" i="19" s="1"/>
  <c r="L13" i="19"/>
  <c r="K13" i="19"/>
  <c r="J13" i="19"/>
  <c r="I13" i="19"/>
  <c r="H13" i="19"/>
  <c r="G13" i="19"/>
  <c r="U13" i="19" s="1"/>
  <c r="L291" i="19"/>
  <c r="K291" i="19"/>
  <c r="J291" i="19"/>
  <c r="I291" i="19"/>
  <c r="H291" i="19"/>
  <c r="G291" i="19"/>
  <c r="U291" i="19" s="1"/>
  <c r="L266" i="19"/>
  <c r="K266" i="19"/>
  <c r="J266" i="19"/>
  <c r="I266" i="19"/>
  <c r="H266" i="19"/>
  <c r="G266" i="19"/>
  <c r="U266" i="19" s="1"/>
  <c r="L268" i="19"/>
  <c r="K268" i="19"/>
  <c r="J268" i="19"/>
  <c r="I268" i="19"/>
  <c r="H268" i="19"/>
  <c r="G268" i="19"/>
  <c r="U268" i="19" s="1"/>
  <c r="L243" i="19"/>
  <c r="K243" i="19"/>
  <c r="J243" i="19"/>
  <c r="I243" i="19"/>
  <c r="H243" i="19"/>
  <c r="G243" i="19"/>
  <c r="U243" i="19" s="1"/>
  <c r="L273" i="19"/>
  <c r="K273" i="19"/>
  <c r="J273" i="19"/>
  <c r="I273" i="19"/>
  <c r="H273" i="19"/>
  <c r="G273" i="19"/>
  <c r="U273" i="19" s="1"/>
  <c r="L280" i="19"/>
  <c r="K280" i="19"/>
  <c r="J280" i="19"/>
  <c r="P280" i="19" s="1"/>
  <c r="I280" i="19"/>
  <c r="H280" i="19"/>
  <c r="G280" i="19"/>
  <c r="U280" i="19" s="1"/>
  <c r="L261" i="19"/>
  <c r="K261" i="19"/>
  <c r="J261" i="19"/>
  <c r="I261" i="19"/>
  <c r="H261" i="19"/>
  <c r="G261" i="19"/>
  <c r="U261" i="19" s="1"/>
  <c r="L306" i="19"/>
  <c r="K306" i="19"/>
  <c r="J306" i="19"/>
  <c r="P306" i="19" s="1"/>
  <c r="I306" i="19"/>
  <c r="H306" i="19"/>
  <c r="G306" i="19"/>
  <c r="U306" i="19" s="1"/>
  <c r="L275" i="19"/>
  <c r="K275" i="19"/>
  <c r="J275" i="19"/>
  <c r="I275" i="19"/>
  <c r="H275" i="19"/>
  <c r="G275" i="19"/>
  <c r="U275" i="19" s="1"/>
  <c r="L294" i="19"/>
  <c r="K294" i="19"/>
  <c r="J294" i="19"/>
  <c r="I294" i="19"/>
  <c r="H294" i="19"/>
  <c r="G294" i="19"/>
  <c r="U294" i="19" s="1"/>
  <c r="L295" i="19"/>
  <c r="K295" i="19"/>
  <c r="J295" i="19"/>
  <c r="I295" i="19"/>
  <c r="H295" i="19"/>
  <c r="G295" i="19"/>
  <c r="U295" i="19" s="1"/>
  <c r="L12" i="19"/>
  <c r="K12" i="19"/>
  <c r="J12" i="19"/>
  <c r="P12" i="19" s="1"/>
  <c r="I12" i="19"/>
  <c r="H12" i="19"/>
  <c r="G12" i="19"/>
  <c r="U12" i="19" s="1"/>
  <c r="L318" i="19"/>
  <c r="K318" i="19"/>
  <c r="J318" i="19"/>
  <c r="I318" i="19"/>
  <c r="H318" i="19"/>
  <c r="G318" i="19"/>
  <c r="U318" i="19" s="1"/>
  <c r="L320" i="19"/>
  <c r="K320" i="19"/>
  <c r="J320" i="19"/>
  <c r="P320" i="19" s="1"/>
  <c r="I320" i="19"/>
  <c r="H320" i="19"/>
  <c r="G320" i="19"/>
  <c r="U320" i="19" s="1"/>
  <c r="L11" i="19"/>
  <c r="K11" i="19"/>
  <c r="J11" i="19"/>
  <c r="I11" i="19"/>
  <c r="H11" i="19"/>
  <c r="G11" i="19"/>
  <c r="U11" i="19" s="1"/>
  <c r="L10" i="19"/>
  <c r="K10" i="19"/>
  <c r="J10" i="19"/>
  <c r="P10" i="19" s="1"/>
  <c r="I10" i="19"/>
  <c r="H10" i="19"/>
  <c r="G10" i="19"/>
  <c r="U10" i="19" s="1"/>
  <c r="L1315" i="19"/>
  <c r="K1315" i="19"/>
  <c r="J1315" i="19"/>
  <c r="I1315" i="19"/>
  <c r="H1315" i="19"/>
  <c r="G1315" i="19"/>
  <c r="L263" i="19"/>
  <c r="K263" i="19"/>
  <c r="J263" i="19"/>
  <c r="I263" i="19"/>
  <c r="H263" i="19"/>
  <c r="G263" i="19"/>
  <c r="U263" i="19" s="1"/>
  <c r="L9" i="19"/>
  <c r="K9" i="19"/>
  <c r="J9" i="19"/>
  <c r="I9" i="19"/>
  <c r="H9" i="19"/>
  <c r="G9" i="19"/>
  <c r="U9" i="19" s="1"/>
  <c r="L305" i="19"/>
  <c r="K305" i="19"/>
  <c r="J305" i="19"/>
  <c r="P305" i="19" s="1"/>
  <c r="I305" i="19"/>
  <c r="H305" i="19"/>
  <c r="G305" i="19"/>
  <c r="U305" i="19" s="1"/>
  <c r="L249" i="19"/>
  <c r="K249" i="19"/>
  <c r="J249" i="19"/>
  <c r="I249" i="19"/>
  <c r="H249" i="19"/>
  <c r="G249" i="19"/>
  <c r="U249" i="19" s="1"/>
  <c r="L317" i="19"/>
  <c r="K317" i="19"/>
  <c r="J317" i="19"/>
  <c r="P317" i="19" s="1"/>
  <c r="I317" i="19"/>
  <c r="H317" i="19"/>
  <c r="G317" i="19"/>
  <c r="U317" i="19" s="1"/>
  <c r="L311" i="19"/>
  <c r="K311" i="19"/>
  <c r="J311" i="19"/>
  <c r="I311" i="19"/>
  <c r="H311" i="19"/>
  <c r="G311" i="19"/>
  <c r="U311" i="19" s="1"/>
  <c r="L333" i="19"/>
  <c r="K333" i="19"/>
  <c r="J333" i="19"/>
  <c r="I333" i="19"/>
  <c r="H333" i="19"/>
  <c r="G333" i="19"/>
  <c r="U333" i="19" s="1"/>
  <c r="L274" i="19"/>
  <c r="K274" i="19"/>
  <c r="J274" i="19"/>
  <c r="I274" i="19"/>
  <c r="H274" i="19"/>
  <c r="G274" i="19"/>
  <c r="U274" i="19" s="1"/>
  <c r="L8" i="19"/>
  <c r="K8" i="19"/>
  <c r="J8" i="19"/>
  <c r="P8" i="19" s="1"/>
  <c r="I8" i="19"/>
  <c r="H8" i="19"/>
  <c r="G8" i="19"/>
  <c r="U8" i="19" s="1"/>
  <c r="L282" i="19"/>
  <c r="K282" i="19"/>
  <c r="J282" i="19"/>
  <c r="I282" i="19"/>
  <c r="H282" i="19"/>
  <c r="G282" i="19"/>
  <c r="U282" i="19" s="1"/>
  <c r="L269" i="19"/>
  <c r="K269" i="19"/>
  <c r="J269" i="19"/>
  <c r="P269" i="19" s="1"/>
  <c r="I269" i="19"/>
  <c r="H269" i="19"/>
  <c r="G269" i="19"/>
  <c r="U269" i="19" s="1"/>
  <c r="L254" i="19"/>
  <c r="K254" i="19"/>
  <c r="J254" i="19"/>
  <c r="I254" i="19"/>
  <c r="H254" i="19"/>
  <c r="G254" i="19"/>
  <c r="U254" i="19" s="1"/>
  <c r="L285" i="19"/>
  <c r="K285" i="19"/>
  <c r="J285" i="19"/>
  <c r="P285" i="19" s="1"/>
  <c r="I285" i="19"/>
  <c r="H285" i="19"/>
  <c r="G285" i="19"/>
  <c r="U285" i="19" s="1"/>
  <c r="L319" i="19"/>
  <c r="K319" i="19"/>
  <c r="J319" i="19"/>
  <c r="I319" i="19"/>
  <c r="H319" i="19"/>
  <c r="G319" i="19"/>
  <c r="U319" i="19" s="1"/>
  <c r="L308" i="19"/>
  <c r="K308" i="19"/>
  <c r="J308" i="19"/>
  <c r="I308" i="19"/>
  <c r="H308" i="19"/>
  <c r="G308" i="19"/>
  <c r="U308" i="19" s="1"/>
  <c r="L288" i="19"/>
  <c r="K288" i="19"/>
  <c r="J288" i="19"/>
  <c r="I288" i="19"/>
  <c r="H288" i="19"/>
  <c r="G288" i="19"/>
  <c r="U288" i="19" s="1"/>
  <c r="L7" i="19"/>
  <c r="K7" i="19"/>
  <c r="J7" i="19"/>
  <c r="P7" i="19" s="1"/>
  <c r="I7" i="19"/>
  <c r="H7" i="19"/>
  <c r="G7" i="19"/>
  <c r="U7" i="19" s="1"/>
  <c r="L297" i="19"/>
  <c r="K297" i="19"/>
  <c r="J297" i="19"/>
  <c r="I297" i="19"/>
  <c r="H297" i="19"/>
  <c r="G297" i="19"/>
  <c r="U297" i="19" s="1"/>
  <c r="L283" i="19"/>
  <c r="K283" i="19"/>
  <c r="J283" i="19"/>
  <c r="I283" i="19"/>
  <c r="H283" i="19"/>
  <c r="G283" i="19"/>
  <c r="U283" i="19" s="1"/>
  <c r="L272" i="19"/>
  <c r="K272" i="19"/>
  <c r="J272" i="19"/>
  <c r="I272" i="19"/>
  <c r="H272" i="19"/>
  <c r="G272" i="19"/>
  <c r="U272" i="19" s="1"/>
  <c r="L281" i="19"/>
  <c r="K281" i="19"/>
  <c r="J281" i="19"/>
  <c r="I281" i="19"/>
  <c r="H281" i="19"/>
  <c r="G281" i="19"/>
  <c r="U281" i="19" s="1"/>
  <c r="L239" i="19"/>
  <c r="K239" i="19"/>
  <c r="J239" i="19"/>
  <c r="I239" i="19"/>
  <c r="H239" i="19"/>
  <c r="G239" i="19"/>
  <c r="U239" i="19" s="1"/>
  <c r="L241" i="19"/>
  <c r="K241" i="19"/>
  <c r="J241" i="19"/>
  <c r="I241" i="19"/>
  <c r="H241" i="19"/>
  <c r="G241" i="19"/>
  <c r="U241" i="19" s="1"/>
  <c r="L328" i="19"/>
  <c r="K328" i="19"/>
  <c r="J328" i="19"/>
  <c r="I328" i="19"/>
  <c r="H328" i="19"/>
  <c r="G328" i="19"/>
  <c r="U328" i="19" s="1"/>
  <c r="L298" i="19"/>
  <c r="K298" i="19"/>
  <c r="J298" i="19"/>
  <c r="P298" i="19" s="1"/>
  <c r="I298" i="19"/>
  <c r="H298" i="19"/>
  <c r="G298" i="19"/>
  <c r="U298" i="19" s="1"/>
  <c r="L267" i="19"/>
  <c r="K267" i="19"/>
  <c r="J267" i="19"/>
  <c r="I267" i="19"/>
  <c r="H267" i="19"/>
  <c r="G267" i="19"/>
  <c r="U267" i="19" s="1"/>
  <c r="L6" i="19"/>
  <c r="K6" i="19"/>
  <c r="J6" i="19"/>
  <c r="P6" i="19" s="1"/>
  <c r="I6" i="19"/>
  <c r="H6" i="19"/>
  <c r="G6" i="19"/>
  <c r="U6" i="19" s="1"/>
  <c r="L1336" i="19"/>
  <c r="K1336" i="19"/>
  <c r="J1336" i="19"/>
  <c r="I1336" i="19"/>
  <c r="H1336" i="19"/>
  <c r="G1336" i="19"/>
  <c r="L237" i="19"/>
  <c r="K237" i="19"/>
  <c r="J237" i="19"/>
  <c r="I237" i="19"/>
  <c r="H237" i="19"/>
  <c r="G237" i="19"/>
  <c r="U237" i="19" s="1"/>
  <c r="L314" i="19"/>
  <c r="K314" i="19"/>
  <c r="J314" i="19"/>
  <c r="I314" i="19"/>
  <c r="H314" i="19"/>
  <c r="G314" i="19"/>
  <c r="U314" i="19" s="1"/>
  <c r="L292" i="19"/>
  <c r="K292" i="19"/>
  <c r="J292" i="19"/>
  <c r="P292" i="19" s="1"/>
  <c r="I292" i="19"/>
  <c r="H292" i="19"/>
  <c r="G292" i="19"/>
  <c r="U292" i="19" s="1"/>
  <c r="L287" i="19"/>
  <c r="K287" i="19"/>
  <c r="J287" i="19"/>
  <c r="I287" i="19"/>
  <c r="H287" i="19"/>
  <c r="G287" i="19"/>
  <c r="U287" i="19" s="1"/>
  <c r="L4" i="19"/>
  <c r="K4" i="19"/>
  <c r="J4" i="19"/>
  <c r="I4" i="19"/>
  <c r="H4" i="19"/>
  <c r="G4" i="19"/>
  <c r="U4" i="19" s="1"/>
  <c r="L3" i="19"/>
  <c r="K3" i="19"/>
  <c r="J3" i="19"/>
  <c r="I3" i="19"/>
  <c r="H3" i="19"/>
  <c r="G3" i="19"/>
  <c r="U3" i="19" s="1"/>
  <c r="G49" i="18"/>
  <c r="H49" i="18"/>
  <c r="I49" i="18"/>
  <c r="G61" i="18"/>
  <c r="H61" i="18"/>
  <c r="I61" i="18"/>
  <c r="G46" i="18"/>
  <c r="H46" i="18"/>
  <c r="I46" i="18"/>
  <c r="G41" i="18"/>
  <c r="H41" i="18"/>
  <c r="I41" i="18"/>
  <c r="G106" i="18"/>
  <c r="H106" i="18"/>
  <c r="I106" i="18"/>
  <c r="G88" i="18"/>
  <c r="H88" i="18"/>
  <c r="I88" i="18"/>
  <c r="G120" i="18"/>
  <c r="H120" i="18"/>
  <c r="I120" i="18"/>
  <c r="G66" i="18"/>
  <c r="H66" i="18"/>
  <c r="I66" i="18"/>
  <c r="G82" i="18"/>
  <c r="H82" i="18"/>
  <c r="I82" i="18"/>
  <c r="G150" i="18"/>
  <c r="H150" i="18"/>
  <c r="L150" i="18" s="1"/>
  <c r="I150" i="18"/>
  <c r="G136" i="18"/>
  <c r="H136" i="18"/>
  <c r="I136" i="18"/>
  <c r="G141" i="18"/>
  <c r="H141" i="18"/>
  <c r="L141" i="18" s="1"/>
  <c r="I141" i="18"/>
  <c r="G54" i="18"/>
  <c r="H54" i="18"/>
  <c r="I54" i="18"/>
  <c r="G100" i="18"/>
  <c r="H100" i="18"/>
  <c r="I100" i="18"/>
  <c r="G170" i="18"/>
  <c r="H170" i="18"/>
  <c r="I170" i="18"/>
  <c r="G127" i="18"/>
  <c r="H127" i="18"/>
  <c r="I127" i="18"/>
  <c r="G165" i="18"/>
  <c r="H165" i="18"/>
  <c r="I165" i="18"/>
  <c r="G223" i="18"/>
  <c r="H223" i="18"/>
  <c r="I223" i="18"/>
  <c r="G161" i="18"/>
  <c r="H161" i="18"/>
  <c r="I161" i="18"/>
  <c r="G157" i="18"/>
  <c r="H157" i="18"/>
  <c r="I157" i="18"/>
  <c r="G144" i="18"/>
  <c r="H144" i="18"/>
  <c r="I144" i="18"/>
  <c r="G129" i="18"/>
  <c r="H129" i="18"/>
  <c r="I129" i="18"/>
  <c r="G98" i="18"/>
  <c r="H98" i="18"/>
  <c r="I98" i="18"/>
  <c r="G63" i="18"/>
  <c r="H63" i="18"/>
  <c r="I63" i="18"/>
  <c r="G142" i="18"/>
  <c r="H142" i="18"/>
  <c r="I142" i="18"/>
  <c r="G125" i="18"/>
  <c r="H125" i="18"/>
  <c r="I125" i="18"/>
  <c r="G191" i="18"/>
  <c r="H191" i="18"/>
  <c r="I191" i="18"/>
  <c r="G103" i="18"/>
  <c r="H103" i="18"/>
  <c r="L103" i="18" s="1"/>
  <c r="I103" i="18"/>
  <c r="G75" i="18"/>
  <c r="H75" i="18"/>
  <c r="I75" i="18"/>
  <c r="G314" i="18"/>
  <c r="H314" i="18"/>
  <c r="L314" i="18" s="1"/>
  <c r="I314" i="18"/>
  <c r="G212" i="18"/>
  <c r="H212" i="18"/>
  <c r="I212" i="18"/>
  <c r="G153" i="18"/>
  <c r="H153" i="18"/>
  <c r="I153" i="18"/>
  <c r="G158" i="18"/>
  <c r="H158" i="18"/>
  <c r="I158" i="18"/>
  <c r="G148" i="18"/>
  <c r="H148" i="18"/>
  <c r="I148" i="18"/>
  <c r="G147" i="18"/>
  <c r="H147" i="18"/>
  <c r="I147" i="18"/>
  <c r="G132" i="18"/>
  <c r="H132" i="18"/>
  <c r="I132" i="18"/>
  <c r="G130" i="18"/>
  <c r="H130" i="18"/>
  <c r="I130" i="18"/>
  <c r="G119" i="18"/>
  <c r="H119" i="18"/>
  <c r="I119" i="18"/>
  <c r="G146" i="18"/>
  <c r="H146" i="18"/>
  <c r="I146" i="18"/>
  <c r="G27" i="18"/>
  <c r="H27" i="18"/>
  <c r="I27" i="18"/>
  <c r="G262" i="18"/>
  <c r="H262" i="18"/>
  <c r="I262" i="18"/>
  <c r="G211" i="18"/>
  <c r="H211" i="18"/>
  <c r="I211" i="18"/>
  <c r="G188" i="18"/>
  <c r="H188" i="18"/>
  <c r="I188" i="18"/>
  <c r="G155" i="18"/>
  <c r="H155" i="18"/>
  <c r="I155" i="18"/>
  <c r="G134" i="18"/>
  <c r="H134" i="18"/>
  <c r="I134" i="18"/>
  <c r="G178" i="18"/>
  <c r="H178" i="18"/>
  <c r="L178" i="18" s="1"/>
  <c r="I178" i="18"/>
  <c r="G177" i="18"/>
  <c r="H177" i="18"/>
  <c r="I177" i="18"/>
  <c r="G224" i="18"/>
  <c r="H224" i="18"/>
  <c r="L224" i="18" s="1"/>
  <c r="I224" i="18"/>
  <c r="G149" i="18"/>
  <c r="H149" i="18"/>
  <c r="I149" i="18"/>
  <c r="G131" i="18"/>
  <c r="H131" i="18"/>
  <c r="I131" i="18"/>
  <c r="G296" i="18"/>
  <c r="H296" i="18"/>
  <c r="I296" i="18"/>
  <c r="G181" i="18"/>
  <c r="H181" i="18"/>
  <c r="I181" i="18"/>
  <c r="G195" i="18"/>
  <c r="H195" i="18"/>
  <c r="I195" i="18"/>
  <c r="G183" i="18"/>
  <c r="H183" i="18"/>
  <c r="I183" i="18"/>
  <c r="G260" i="18"/>
  <c r="H260" i="18"/>
  <c r="I260" i="18"/>
  <c r="G108" i="18"/>
  <c r="H108" i="18"/>
  <c r="I108" i="18"/>
  <c r="G154" i="18"/>
  <c r="H154" i="18"/>
  <c r="I154" i="18"/>
  <c r="G159" i="18"/>
  <c r="H159" i="18"/>
  <c r="I159" i="18"/>
  <c r="G156" i="18"/>
  <c r="H156" i="18"/>
  <c r="I156" i="18"/>
  <c r="G235" i="18"/>
  <c r="H235" i="18"/>
  <c r="I235" i="18"/>
  <c r="G99" i="18"/>
  <c r="H99" i="18"/>
  <c r="I99" i="18"/>
  <c r="G205" i="18"/>
  <c r="H205" i="18"/>
  <c r="I205" i="18"/>
  <c r="G222" i="18"/>
  <c r="H222" i="18"/>
  <c r="I222" i="18"/>
  <c r="G268" i="18"/>
  <c r="H268" i="18"/>
  <c r="L268" i="18" s="1"/>
  <c r="I268" i="18"/>
  <c r="G176" i="18"/>
  <c r="H176" i="18"/>
  <c r="I176" i="18"/>
  <c r="G236" i="18"/>
  <c r="H236" i="18"/>
  <c r="L236" i="18" s="1"/>
  <c r="I236" i="18"/>
  <c r="G175" i="18"/>
  <c r="H175" i="18"/>
  <c r="I175" i="18"/>
  <c r="G162" i="18"/>
  <c r="H162" i="18"/>
  <c r="I162" i="18"/>
  <c r="G225" i="18"/>
  <c r="H225" i="18"/>
  <c r="I225" i="18"/>
  <c r="G204" i="18"/>
  <c r="H204" i="18"/>
  <c r="I204" i="18"/>
  <c r="G151" i="18"/>
  <c r="H151" i="18"/>
  <c r="I151" i="18"/>
  <c r="G227" i="18"/>
  <c r="H227" i="18"/>
  <c r="I227" i="18"/>
  <c r="G263" i="18"/>
  <c r="H263" i="18"/>
  <c r="I263" i="18"/>
  <c r="G201" i="18"/>
  <c r="H201" i="18"/>
  <c r="I201" i="18"/>
  <c r="G207" i="18"/>
  <c r="H207" i="18"/>
  <c r="I207" i="18"/>
  <c r="G259" i="18"/>
  <c r="H259" i="18"/>
  <c r="I259" i="18"/>
  <c r="G234" i="18"/>
  <c r="H234" i="18"/>
  <c r="I234" i="18"/>
  <c r="G107" i="18"/>
  <c r="H107" i="18"/>
  <c r="I107" i="18"/>
  <c r="G233" i="18"/>
  <c r="H233" i="18"/>
  <c r="I233" i="18"/>
  <c r="G274" i="18"/>
  <c r="H274" i="18"/>
  <c r="I274" i="18"/>
  <c r="G284" i="18"/>
  <c r="H284" i="18"/>
  <c r="I284" i="18"/>
  <c r="G264" i="18"/>
  <c r="H264" i="18"/>
  <c r="L264" i="18" s="1"/>
  <c r="I264" i="18"/>
  <c r="G283" i="18"/>
  <c r="H283" i="18"/>
  <c r="I283" i="18"/>
  <c r="G265" i="18"/>
  <c r="H265" i="18"/>
  <c r="L265" i="18" s="1"/>
  <c r="I265" i="18"/>
  <c r="G202" i="18"/>
  <c r="H202" i="18"/>
  <c r="I202" i="18"/>
  <c r="G194" i="18"/>
  <c r="H194" i="18"/>
  <c r="I194" i="18"/>
  <c r="G250" i="18"/>
  <c r="H250" i="18"/>
  <c r="I250" i="18"/>
  <c r="G297" i="18"/>
  <c r="H297" i="18"/>
  <c r="I297" i="18"/>
  <c r="G281" i="18"/>
  <c r="H281" i="18"/>
  <c r="I281" i="18"/>
  <c r="G243" i="18"/>
  <c r="H243" i="18"/>
  <c r="I243" i="18"/>
  <c r="G261" i="18"/>
  <c r="H261" i="18"/>
  <c r="I261" i="18"/>
  <c r="G269" i="18"/>
  <c r="H269" i="18"/>
  <c r="I269" i="18"/>
  <c r="G308" i="18"/>
  <c r="H308" i="18"/>
  <c r="I308" i="18"/>
  <c r="G291" i="18"/>
  <c r="H291" i="18"/>
  <c r="I291" i="18"/>
  <c r="G307" i="18"/>
  <c r="H307" i="18"/>
  <c r="I307" i="18"/>
  <c r="G315" i="18"/>
  <c r="H315" i="18"/>
  <c r="I315" i="18"/>
  <c r="G17" i="18"/>
  <c r="H17" i="18"/>
  <c r="I17" i="18"/>
  <c r="G47" i="18"/>
  <c r="H47" i="18"/>
  <c r="I47" i="18"/>
  <c r="G139" i="18"/>
  <c r="H139" i="18"/>
  <c r="I139" i="18"/>
  <c r="G59" i="18"/>
  <c r="H59" i="18"/>
  <c r="L59" i="18" s="1"/>
  <c r="I59" i="18"/>
  <c r="G105" i="18"/>
  <c r="H105" i="18"/>
  <c r="I105" i="18"/>
  <c r="G26" i="18"/>
  <c r="H26" i="18"/>
  <c r="L26" i="18" s="1"/>
  <c r="I26" i="18"/>
  <c r="G40" i="18"/>
  <c r="H40" i="18"/>
  <c r="I40" i="18"/>
  <c r="G51" i="18"/>
  <c r="H51" i="18"/>
  <c r="L51" i="18" s="1"/>
  <c r="I51" i="18"/>
  <c r="G92" i="18"/>
  <c r="H92" i="18"/>
  <c r="I92" i="18"/>
  <c r="G121" i="18"/>
  <c r="H121" i="18"/>
  <c r="I121" i="18"/>
  <c r="G10" i="18"/>
  <c r="H10" i="18"/>
  <c r="I10" i="18"/>
  <c r="G67" i="18"/>
  <c r="H67" i="18"/>
  <c r="I67" i="18"/>
  <c r="G77" i="18"/>
  <c r="H77" i="18"/>
  <c r="I77" i="18"/>
  <c r="G62" i="18"/>
  <c r="H62" i="18"/>
  <c r="I62" i="18"/>
  <c r="G38" i="18"/>
  <c r="H38" i="18"/>
  <c r="I38" i="18"/>
  <c r="G7" i="18"/>
  <c r="H7" i="18"/>
  <c r="I7" i="18"/>
  <c r="G118" i="18"/>
  <c r="H118" i="18"/>
  <c r="I118" i="18"/>
  <c r="G96" i="18"/>
  <c r="H96" i="18"/>
  <c r="I96" i="18"/>
  <c r="G74" i="18"/>
  <c r="H74" i="18"/>
  <c r="I74" i="18"/>
  <c r="G52" i="18"/>
  <c r="H52" i="18"/>
  <c r="I52" i="18"/>
  <c r="G83" i="18"/>
  <c r="H83" i="18"/>
  <c r="I83" i="18"/>
  <c r="G210" i="18"/>
  <c r="H210" i="18"/>
  <c r="I210" i="18"/>
  <c r="G167" i="18"/>
  <c r="H167" i="18"/>
  <c r="I167" i="18"/>
  <c r="G8" i="18"/>
  <c r="H8" i="18"/>
  <c r="I8" i="18"/>
  <c r="G33" i="18"/>
  <c r="H33" i="18"/>
  <c r="I33" i="18"/>
  <c r="G135" i="18"/>
  <c r="H135" i="18"/>
  <c r="I135" i="18"/>
  <c r="G124" i="18"/>
  <c r="H124" i="18"/>
  <c r="I124" i="18"/>
  <c r="G28" i="18"/>
  <c r="H28" i="18"/>
  <c r="I28" i="18"/>
  <c r="G43" i="18"/>
  <c r="H43" i="18"/>
  <c r="I43" i="18"/>
  <c r="G87" i="18"/>
  <c r="H87" i="18"/>
  <c r="I87" i="18"/>
  <c r="G53" i="18"/>
  <c r="H53" i="18"/>
  <c r="I53" i="18"/>
  <c r="G104" i="18"/>
  <c r="H104" i="18"/>
  <c r="I104" i="18"/>
  <c r="G42" i="18"/>
  <c r="H42" i="18"/>
  <c r="I42" i="18"/>
  <c r="G12" i="18"/>
  <c r="H12" i="18"/>
  <c r="I12" i="18"/>
  <c r="G24" i="18"/>
  <c r="H24" i="18"/>
  <c r="I24" i="18"/>
  <c r="G3" i="18"/>
  <c r="H3" i="18"/>
  <c r="I3" i="18"/>
  <c r="G90" i="18"/>
  <c r="H90" i="18"/>
  <c r="I90" i="18"/>
  <c r="G6" i="18"/>
  <c r="H6" i="18"/>
  <c r="I6" i="18"/>
  <c r="G44" i="18"/>
  <c r="H44" i="18"/>
  <c r="I44" i="18"/>
  <c r="G76" i="18"/>
  <c r="H76" i="18"/>
  <c r="I76" i="18"/>
  <c r="G22" i="18"/>
  <c r="H22" i="18"/>
  <c r="I22" i="18"/>
  <c r="G57" i="18"/>
  <c r="H57" i="18"/>
  <c r="L57" i="18" s="1"/>
  <c r="I57" i="18"/>
  <c r="G94" i="18"/>
  <c r="H94" i="18"/>
  <c r="I94" i="18"/>
  <c r="G16" i="18"/>
  <c r="H16" i="18"/>
  <c r="I16" i="18"/>
  <c r="G35" i="18"/>
  <c r="H35" i="18"/>
  <c r="I35" i="18"/>
  <c r="G56" i="18"/>
  <c r="H56" i="18"/>
  <c r="I56" i="18"/>
  <c r="G29" i="18"/>
  <c r="H29" i="18"/>
  <c r="I29" i="18"/>
  <c r="G216" i="18"/>
  <c r="H216" i="18"/>
  <c r="I216" i="18"/>
  <c r="G14" i="18"/>
  <c r="H14" i="18"/>
  <c r="I14" i="18"/>
  <c r="G21" i="18"/>
  <c r="H21" i="18"/>
  <c r="I21" i="18"/>
  <c r="G39" i="18"/>
  <c r="H39" i="18"/>
  <c r="I39" i="18"/>
  <c r="G48" i="18"/>
  <c r="H48" i="18"/>
  <c r="I48" i="18"/>
  <c r="G4" i="18"/>
  <c r="H4" i="18"/>
  <c r="I4" i="18"/>
  <c r="G126" i="18"/>
  <c r="H126" i="18"/>
  <c r="I126" i="18"/>
  <c r="G2" i="18"/>
  <c r="H2" i="18"/>
  <c r="I2" i="18"/>
  <c r="G143" i="18"/>
  <c r="H143" i="18"/>
  <c r="I143" i="18"/>
  <c r="G15" i="18"/>
  <c r="H15" i="18"/>
  <c r="I15" i="18"/>
  <c r="G11" i="18"/>
  <c r="H11" i="18"/>
  <c r="I11" i="18"/>
  <c r="G55" i="18"/>
  <c r="H55" i="18"/>
  <c r="I55" i="18"/>
  <c r="G31" i="18"/>
  <c r="H31" i="18"/>
  <c r="I31" i="18"/>
  <c r="G19" i="18"/>
  <c r="H19" i="18"/>
  <c r="I19" i="18"/>
  <c r="G65" i="18"/>
  <c r="H65" i="18"/>
  <c r="I65" i="18"/>
  <c r="G9" i="18"/>
  <c r="H9" i="18"/>
  <c r="I9" i="18"/>
  <c r="G23" i="18"/>
  <c r="H23" i="18"/>
  <c r="I23" i="18"/>
  <c r="G25" i="18"/>
  <c r="H25" i="18"/>
  <c r="I25" i="18"/>
  <c r="G133" i="18"/>
  <c r="H133" i="18"/>
  <c r="I133" i="18"/>
  <c r="G69" i="18"/>
  <c r="H69" i="18"/>
  <c r="I69" i="18"/>
  <c r="G5" i="18"/>
  <c r="H5" i="18"/>
  <c r="I5" i="18"/>
  <c r="G114" i="18"/>
  <c r="H114" i="18"/>
  <c r="I114" i="18"/>
  <c r="G91" i="18"/>
  <c r="H91" i="18"/>
  <c r="I91" i="18"/>
  <c r="G85" i="18"/>
  <c r="H85" i="18"/>
  <c r="I85" i="18"/>
  <c r="G45" i="18"/>
  <c r="H45" i="18"/>
  <c r="I45" i="18"/>
  <c r="G217" i="18"/>
  <c r="H217" i="18"/>
  <c r="I217" i="18"/>
  <c r="G70" i="18"/>
  <c r="H70" i="18"/>
  <c r="I70" i="18"/>
  <c r="G18" i="18"/>
  <c r="H18" i="18"/>
  <c r="I18" i="18"/>
  <c r="G101" i="18"/>
  <c r="H101" i="18"/>
  <c r="I101" i="18"/>
  <c r="G32" i="18"/>
  <c r="H32" i="18"/>
  <c r="I32" i="18"/>
  <c r="G37" i="18"/>
  <c r="H37" i="18"/>
  <c r="I37" i="18"/>
  <c r="G179" i="18"/>
  <c r="H179" i="18"/>
  <c r="I179" i="18"/>
  <c r="G112" i="18"/>
  <c r="H112" i="18"/>
  <c r="I112" i="18"/>
  <c r="G197" i="18"/>
  <c r="H197" i="18"/>
  <c r="I197" i="18"/>
  <c r="G64" i="18"/>
  <c r="H64" i="18"/>
  <c r="I64" i="18"/>
  <c r="G115" i="18"/>
  <c r="H115" i="18"/>
  <c r="I115" i="18"/>
  <c r="G116" i="18"/>
  <c r="H116" i="18"/>
  <c r="I116" i="18"/>
  <c r="G163" i="18"/>
  <c r="H163" i="18"/>
  <c r="I163" i="18"/>
  <c r="G72" i="18"/>
  <c r="H72" i="18"/>
  <c r="I72" i="18"/>
  <c r="G81" i="18"/>
  <c r="H81" i="18"/>
  <c r="I81" i="18"/>
  <c r="G128" i="18"/>
  <c r="H128" i="18"/>
  <c r="I128" i="18"/>
  <c r="G200" i="18"/>
  <c r="H200" i="18"/>
  <c r="I200" i="18"/>
  <c r="G30" i="18"/>
  <c r="H30" i="18"/>
  <c r="I30" i="18"/>
  <c r="G84" i="18"/>
  <c r="H84" i="18"/>
  <c r="I84" i="18"/>
  <c r="G78" i="18"/>
  <c r="H78" i="18"/>
  <c r="I78" i="18"/>
  <c r="G71" i="18"/>
  <c r="H71" i="18"/>
  <c r="I71" i="18"/>
  <c r="G50" i="18"/>
  <c r="H50" i="18"/>
  <c r="I50" i="18"/>
  <c r="G68" i="18"/>
  <c r="H68" i="18"/>
  <c r="I68" i="18"/>
  <c r="G89" i="18"/>
  <c r="H89" i="18"/>
  <c r="L89" i="18" s="1"/>
  <c r="I89" i="18"/>
  <c r="G95" i="18"/>
  <c r="H95" i="18"/>
  <c r="I95" i="18"/>
  <c r="G110" i="18"/>
  <c r="H110" i="18"/>
  <c r="L110" i="18" s="1"/>
  <c r="I110" i="18"/>
  <c r="G137" i="18"/>
  <c r="H137" i="18"/>
  <c r="I137" i="18"/>
  <c r="G109" i="18"/>
  <c r="H109" i="18"/>
  <c r="I109" i="18"/>
  <c r="G97" i="18"/>
  <c r="H97" i="18"/>
  <c r="I97" i="18"/>
  <c r="G117" i="18"/>
  <c r="H117" i="18"/>
  <c r="I117" i="18"/>
  <c r="G111" i="18"/>
  <c r="H111" i="18"/>
  <c r="I111" i="18"/>
  <c r="G237" i="18"/>
  <c r="H237" i="18"/>
  <c r="I237" i="18"/>
  <c r="G271" i="18"/>
  <c r="H271" i="18"/>
  <c r="I271" i="18"/>
  <c r="G123" i="18"/>
  <c r="H123" i="18"/>
  <c r="I123" i="18"/>
  <c r="G218" i="18"/>
  <c r="H218" i="18"/>
  <c r="I218" i="18"/>
  <c r="G220" i="18"/>
  <c r="H220" i="18"/>
  <c r="I220" i="18"/>
  <c r="G185" i="18"/>
  <c r="H185" i="18"/>
  <c r="I185" i="18"/>
  <c r="G208" i="18"/>
  <c r="H208" i="18"/>
  <c r="I208" i="18"/>
  <c r="G229" i="18"/>
  <c r="H229" i="18"/>
  <c r="I229" i="18"/>
  <c r="G173" i="18"/>
  <c r="H173" i="18"/>
  <c r="I173" i="18"/>
  <c r="G160" i="18"/>
  <c r="H160" i="18"/>
  <c r="I160" i="18"/>
  <c r="G180" i="18"/>
  <c r="H180" i="18"/>
  <c r="L180" i="18" s="1"/>
  <c r="I180" i="18"/>
  <c r="G168" i="18"/>
  <c r="H168" i="18"/>
  <c r="I168" i="18"/>
  <c r="G256" i="18"/>
  <c r="H256" i="18"/>
  <c r="L256" i="18" s="1"/>
  <c r="I256" i="18"/>
  <c r="G193" i="18"/>
  <c r="H193" i="18"/>
  <c r="I193" i="18"/>
  <c r="G206" i="18"/>
  <c r="H206" i="18"/>
  <c r="I206" i="18"/>
  <c r="G301" i="18"/>
  <c r="H301" i="18"/>
  <c r="I301" i="18"/>
  <c r="G232" i="18"/>
  <c r="H232" i="18"/>
  <c r="I232" i="18"/>
  <c r="G198" i="18"/>
  <c r="H198" i="18"/>
  <c r="I198" i="18"/>
  <c r="G298" i="18"/>
  <c r="H298" i="18"/>
  <c r="I298" i="18"/>
  <c r="G238" i="18"/>
  <c r="H238" i="18"/>
  <c r="I238" i="18"/>
  <c r="G252" i="18"/>
  <c r="H252" i="18"/>
  <c r="I252" i="18"/>
  <c r="G248" i="18"/>
  <c r="H248" i="18"/>
  <c r="I248" i="18"/>
  <c r="G293" i="18"/>
  <c r="H293" i="18"/>
  <c r="I293" i="18"/>
  <c r="G169" i="18"/>
  <c r="H169" i="18"/>
  <c r="I169" i="18"/>
  <c r="G278" i="18"/>
  <c r="H278" i="18"/>
  <c r="I278" i="18"/>
  <c r="G209" i="18"/>
  <c r="H209" i="18"/>
  <c r="I209" i="18"/>
  <c r="G187" i="18"/>
  <c r="H187" i="18"/>
  <c r="L187" i="18" s="1"/>
  <c r="I187" i="18"/>
  <c r="G273" i="18"/>
  <c r="H273" i="18"/>
  <c r="I273" i="18"/>
  <c r="G285" i="18"/>
  <c r="H285" i="18"/>
  <c r="I285" i="18"/>
  <c r="G152" i="18"/>
  <c r="H152" i="18"/>
  <c r="I152" i="18"/>
  <c r="G196" i="18"/>
  <c r="H196" i="18"/>
  <c r="I196" i="18"/>
  <c r="G245" i="18"/>
  <c r="H245" i="18"/>
  <c r="I245" i="18"/>
  <c r="G226" i="18"/>
  <c r="H226" i="18"/>
  <c r="I226" i="18"/>
  <c r="G231" i="18"/>
  <c r="H231" i="18"/>
  <c r="I231" i="18"/>
  <c r="G221" i="18"/>
  <c r="H221" i="18"/>
  <c r="I221" i="18"/>
  <c r="G288" i="18"/>
  <c r="H288" i="18"/>
  <c r="I288" i="18"/>
  <c r="G213" i="18"/>
  <c r="H213" i="18"/>
  <c r="I213" i="18"/>
  <c r="G215" i="18"/>
  <c r="H215" i="18"/>
  <c r="I215" i="18"/>
  <c r="G230" i="18"/>
  <c r="H230" i="18"/>
  <c r="I230" i="18"/>
  <c r="G228" i="18"/>
  <c r="H228" i="18"/>
  <c r="I228" i="18"/>
  <c r="G309" i="18"/>
  <c r="H309" i="18"/>
  <c r="I309" i="18"/>
  <c r="G279" i="18"/>
  <c r="H279" i="18"/>
  <c r="I279" i="18"/>
  <c r="G275" i="18"/>
  <c r="H275" i="18"/>
  <c r="I275" i="18"/>
  <c r="G255" i="18"/>
  <c r="H255" i="18"/>
  <c r="I255" i="18"/>
  <c r="G219" i="18"/>
  <c r="H219" i="18"/>
  <c r="L219" i="18" s="1"/>
  <c r="I219" i="18"/>
  <c r="G300" i="18"/>
  <c r="H300" i="18"/>
  <c r="I300" i="18"/>
  <c r="G203" i="18"/>
  <c r="H203" i="18"/>
  <c r="I203" i="18"/>
  <c r="G214" i="18"/>
  <c r="H214" i="18"/>
  <c r="I214" i="18"/>
  <c r="G240" i="18"/>
  <c r="H240" i="18"/>
  <c r="I240" i="18"/>
  <c r="G272" i="18"/>
  <c r="H272" i="18"/>
  <c r="I272" i="18"/>
  <c r="G199" i="18"/>
  <c r="H199" i="18"/>
  <c r="I199" i="18"/>
  <c r="G246" i="18"/>
  <c r="H246" i="18"/>
  <c r="I246" i="18"/>
  <c r="G316" i="18"/>
  <c r="H316" i="18"/>
  <c r="I316" i="18"/>
  <c r="G257" i="18"/>
  <c r="H257" i="18"/>
  <c r="I257" i="18"/>
  <c r="G186" i="18"/>
  <c r="H186" i="18"/>
  <c r="I186" i="18"/>
  <c r="G189" i="18"/>
  <c r="H189" i="18"/>
  <c r="I189" i="18"/>
  <c r="G292" i="18"/>
  <c r="H292" i="18"/>
  <c r="I292" i="18"/>
  <c r="G277" i="18"/>
  <c r="H277" i="18"/>
  <c r="I277" i="18"/>
  <c r="G303" i="18"/>
  <c r="H303" i="18"/>
  <c r="I303" i="18"/>
  <c r="G182" i="18"/>
  <c r="H182" i="18"/>
  <c r="I182" i="18"/>
  <c r="G247" i="18"/>
  <c r="H247" i="18"/>
  <c r="L247" i="18" s="1"/>
  <c r="I247" i="18"/>
  <c r="G295" i="18"/>
  <c r="H295" i="18"/>
  <c r="I295" i="18"/>
  <c r="G140" i="18"/>
  <c r="H140" i="18"/>
  <c r="I140" i="18"/>
  <c r="G164" i="18"/>
  <c r="H164" i="18"/>
  <c r="I164" i="18"/>
  <c r="G254" i="18"/>
  <c r="H254" i="18"/>
  <c r="I254" i="18"/>
  <c r="G304" i="18"/>
  <c r="H304" i="18"/>
  <c r="I304" i="18"/>
  <c r="G251" i="18"/>
  <c r="H251" i="18"/>
  <c r="I251" i="18"/>
  <c r="G318" i="18"/>
  <c r="H318" i="18"/>
  <c r="I318" i="18"/>
  <c r="G266" i="18"/>
  <c r="H266" i="18"/>
  <c r="I266" i="18"/>
  <c r="G282" i="18"/>
  <c r="H282" i="18"/>
  <c r="I282" i="18"/>
  <c r="G290" i="18"/>
  <c r="H290" i="18"/>
  <c r="I290" i="18"/>
  <c r="G276" i="18"/>
  <c r="H276" i="18"/>
  <c r="I276" i="18"/>
  <c r="G174" i="18"/>
  <c r="H174" i="18"/>
  <c r="I174" i="18"/>
  <c r="G258" i="18"/>
  <c r="H258" i="18"/>
  <c r="I258" i="18"/>
  <c r="G299" i="18"/>
  <c r="H299" i="18"/>
  <c r="I299" i="18"/>
  <c r="G242" i="18"/>
  <c r="H242" i="18"/>
  <c r="I242" i="18"/>
  <c r="G192" i="18"/>
  <c r="H192" i="18"/>
  <c r="I192" i="18"/>
  <c r="G302" i="18"/>
  <c r="H302" i="18"/>
  <c r="I302" i="18"/>
  <c r="G305" i="18"/>
  <c r="H305" i="18"/>
  <c r="I305" i="18"/>
  <c r="G249" i="18"/>
  <c r="H249" i="18"/>
  <c r="I249" i="18"/>
  <c r="G287" i="18"/>
  <c r="H287" i="18"/>
  <c r="I287" i="18"/>
  <c r="G317" i="18"/>
  <c r="H317" i="18"/>
  <c r="I317" i="18"/>
  <c r="G313" i="18"/>
  <c r="H313" i="18"/>
  <c r="I313" i="18"/>
  <c r="G289" i="18"/>
  <c r="H289" i="18"/>
  <c r="I289" i="18"/>
  <c r="G294" i="18"/>
  <c r="H294" i="18"/>
  <c r="I294" i="18"/>
  <c r="G321" i="18"/>
  <c r="H321" i="18"/>
  <c r="I321" i="18"/>
  <c r="G320" i="18"/>
  <c r="H320" i="18"/>
  <c r="I320" i="18"/>
  <c r="G323" i="18"/>
  <c r="H323" i="18"/>
  <c r="I323" i="18"/>
  <c r="G270" i="18"/>
  <c r="H270" i="18"/>
  <c r="I270" i="18"/>
  <c r="G306" i="18"/>
  <c r="H306" i="18"/>
  <c r="I306" i="18"/>
  <c r="G319" i="18"/>
  <c r="H319" i="18"/>
  <c r="I319" i="18"/>
  <c r="G310" i="18"/>
  <c r="H310" i="18"/>
  <c r="I310" i="18"/>
  <c r="G312" i="18"/>
  <c r="H312" i="18"/>
  <c r="I312" i="18"/>
  <c r="G239" i="18"/>
  <c r="H239" i="18"/>
  <c r="I239" i="18"/>
  <c r="G267" i="18"/>
  <c r="H267" i="18"/>
  <c r="I267" i="18"/>
  <c r="G322" i="18"/>
  <c r="H322" i="18"/>
  <c r="I322" i="18"/>
  <c r="G80" i="18"/>
  <c r="H80" i="18"/>
  <c r="I80" i="18"/>
  <c r="G60" i="18"/>
  <c r="H60" i="18"/>
  <c r="I60" i="18"/>
  <c r="G86" i="18"/>
  <c r="H86" i="18"/>
  <c r="I86" i="18"/>
  <c r="G73" i="18"/>
  <c r="H73" i="18"/>
  <c r="I73" i="18"/>
  <c r="G122" i="18"/>
  <c r="H122" i="18"/>
  <c r="I122" i="18"/>
  <c r="G34" i="18"/>
  <c r="H34" i="18"/>
  <c r="I34" i="18"/>
  <c r="G166" i="18"/>
  <c r="H166" i="18"/>
  <c r="I166" i="18"/>
  <c r="G241" i="18"/>
  <c r="H241" i="18"/>
  <c r="I241" i="18"/>
  <c r="G58" i="18"/>
  <c r="H58" i="18"/>
  <c r="I58" i="18"/>
  <c r="G36" i="18"/>
  <c r="H36" i="18"/>
  <c r="I36" i="18"/>
  <c r="G20" i="18"/>
  <c r="H20" i="18"/>
  <c r="I20" i="18"/>
  <c r="G171" i="18"/>
  <c r="H171" i="18"/>
  <c r="I171" i="18"/>
  <c r="G280" i="18"/>
  <c r="H280" i="18"/>
  <c r="I280" i="18"/>
  <c r="G79" i="18"/>
  <c r="H79" i="18"/>
  <c r="I79" i="18"/>
  <c r="G244" i="18"/>
  <c r="H244" i="18"/>
  <c r="I244" i="18"/>
  <c r="G286" i="18"/>
  <c r="H286" i="18"/>
  <c r="I286" i="18"/>
  <c r="G138" i="18"/>
  <c r="H138" i="18"/>
  <c r="I138" i="18"/>
  <c r="G145" i="18"/>
  <c r="H145" i="18"/>
  <c r="I145" i="18"/>
  <c r="G172" i="18"/>
  <c r="H172" i="18"/>
  <c r="I172" i="18"/>
  <c r="G93" i="18"/>
  <c r="H93" i="18"/>
  <c r="I93" i="18"/>
  <c r="G190" i="18"/>
  <c r="H190" i="18"/>
  <c r="I190" i="18"/>
  <c r="G102" i="18"/>
  <c r="H102" i="18"/>
  <c r="I102" i="18"/>
  <c r="G253" i="18"/>
  <c r="H253" i="18"/>
  <c r="I253" i="18"/>
  <c r="G184" i="18"/>
  <c r="H184" i="18"/>
  <c r="I184" i="18"/>
  <c r="G113" i="18"/>
  <c r="H113" i="18"/>
  <c r="I113" i="18"/>
  <c r="G311" i="18"/>
  <c r="H311" i="18"/>
  <c r="I311" i="18"/>
  <c r="H13" i="18"/>
  <c r="I13" i="18"/>
  <c r="G13" i="18"/>
  <c r="L189" i="18"/>
  <c r="L97" i="18"/>
  <c r="L115" i="18"/>
  <c r="L16" i="18"/>
  <c r="L43" i="18"/>
  <c r="L46" i="18"/>
  <c r="U1186" i="17"/>
  <c r="U1201" i="17"/>
  <c r="U1206" i="17"/>
  <c r="U763" i="17"/>
  <c r="U1229" i="17"/>
  <c r="U769" i="17"/>
  <c r="U1236" i="17"/>
  <c r="U782" i="17"/>
  <c r="U789" i="17"/>
  <c r="U1244" i="17"/>
  <c r="U1252" i="17"/>
  <c r="U1253" i="17"/>
  <c r="U807" i="17"/>
  <c r="U809" i="17"/>
  <c r="U1268" i="17"/>
  <c r="U818" i="17"/>
  <c r="U1280" i="17"/>
  <c r="U1282" i="17"/>
  <c r="U833" i="17"/>
  <c r="U835" i="17"/>
  <c r="L1292" i="17"/>
  <c r="K1292" i="17"/>
  <c r="J1292" i="17"/>
  <c r="I1292" i="17"/>
  <c r="H1292" i="17"/>
  <c r="U1292" i="17" s="1"/>
  <c r="G1292" i="17"/>
  <c r="L1291" i="17"/>
  <c r="K1291" i="17"/>
  <c r="J1291" i="17"/>
  <c r="I1291" i="17"/>
  <c r="H1291" i="17"/>
  <c r="U1291" i="17" s="1"/>
  <c r="G1291" i="17"/>
  <c r="L837" i="17"/>
  <c r="K837" i="17"/>
  <c r="J837" i="17"/>
  <c r="I837" i="17"/>
  <c r="H837" i="17"/>
  <c r="U837" i="17" s="1"/>
  <c r="G837" i="17"/>
  <c r="L836" i="17"/>
  <c r="K836" i="17"/>
  <c r="J836" i="17"/>
  <c r="I836" i="17"/>
  <c r="H836" i="17"/>
  <c r="U836" i="17" s="1"/>
  <c r="G836" i="17"/>
  <c r="L1290" i="17"/>
  <c r="K1290" i="17"/>
  <c r="J1290" i="17"/>
  <c r="I1290" i="17"/>
  <c r="H1290" i="17"/>
  <c r="U1290" i="17" s="1"/>
  <c r="G1290" i="17"/>
  <c r="L835" i="17"/>
  <c r="K835" i="17"/>
  <c r="J835" i="17"/>
  <c r="I835" i="17"/>
  <c r="H835" i="17"/>
  <c r="G835" i="17"/>
  <c r="L1392" i="17"/>
  <c r="K1392" i="17"/>
  <c r="J1392" i="17"/>
  <c r="I1392" i="17"/>
  <c r="H1392" i="17"/>
  <c r="G1392" i="17"/>
  <c r="L1289" i="17"/>
  <c r="K1289" i="17"/>
  <c r="J1289" i="17"/>
  <c r="I1289" i="17"/>
  <c r="H1289" i="17"/>
  <c r="U1289" i="17" s="1"/>
  <c r="G1289" i="17"/>
  <c r="L834" i="17"/>
  <c r="K834" i="17"/>
  <c r="J834" i="17"/>
  <c r="I834" i="17"/>
  <c r="H834" i="17"/>
  <c r="U834" i="17" s="1"/>
  <c r="G834" i="17"/>
  <c r="L833" i="17"/>
  <c r="K833" i="17"/>
  <c r="J833" i="17"/>
  <c r="I833" i="17"/>
  <c r="H833" i="17"/>
  <c r="G833" i="17"/>
  <c r="L832" i="17"/>
  <c r="K832" i="17"/>
  <c r="J832" i="17"/>
  <c r="I832" i="17"/>
  <c r="H832" i="17"/>
  <c r="U832" i="17" s="1"/>
  <c r="G832" i="17"/>
  <c r="L831" i="17"/>
  <c r="K831" i="17"/>
  <c r="J831" i="17"/>
  <c r="I831" i="17"/>
  <c r="H831" i="17"/>
  <c r="U831" i="17" s="1"/>
  <c r="G831" i="17"/>
  <c r="L830" i="17"/>
  <c r="K830" i="17"/>
  <c r="J830" i="17"/>
  <c r="I830" i="17"/>
  <c r="H830" i="17"/>
  <c r="G830" i="17"/>
  <c r="U830" i="17" s="1"/>
  <c r="L1288" i="17"/>
  <c r="K1288" i="17"/>
  <c r="J1288" i="17"/>
  <c r="I1288" i="17"/>
  <c r="H1288" i="17"/>
  <c r="U1288" i="17" s="1"/>
  <c r="G1288" i="17"/>
  <c r="L829" i="17"/>
  <c r="K829" i="17"/>
  <c r="J829" i="17"/>
  <c r="I829" i="17"/>
  <c r="H829" i="17"/>
  <c r="O829" i="17" s="1"/>
  <c r="G829" i="17"/>
  <c r="L828" i="17"/>
  <c r="K828" i="17"/>
  <c r="J828" i="17"/>
  <c r="I828" i="17"/>
  <c r="H828" i="17"/>
  <c r="G828" i="17"/>
  <c r="U828" i="17" s="1"/>
  <c r="L1287" i="17"/>
  <c r="K1287" i="17"/>
  <c r="J1287" i="17"/>
  <c r="I1287" i="17"/>
  <c r="H1287" i="17"/>
  <c r="U1287" i="17" s="1"/>
  <c r="G1287" i="17"/>
  <c r="L1391" i="17"/>
  <c r="K1391" i="17"/>
  <c r="J1391" i="17"/>
  <c r="I1391" i="17"/>
  <c r="H1391" i="17"/>
  <c r="G1391" i="17"/>
  <c r="L1286" i="17"/>
  <c r="K1286" i="17"/>
  <c r="J1286" i="17"/>
  <c r="I1286" i="17"/>
  <c r="H1286" i="17"/>
  <c r="U1286" i="17" s="1"/>
  <c r="G1286" i="17"/>
  <c r="L827" i="17"/>
  <c r="K827" i="17"/>
  <c r="J827" i="17"/>
  <c r="I827" i="17"/>
  <c r="H827" i="17"/>
  <c r="N827" i="17" s="1"/>
  <c r="G827" i="17"/>
  <c r="L826" i="17"/>
  <c r="K826" i="17"/>
  <c r="J826" i="17"/>
  <c r="I826" i="17"/>
  <c r="H826" i="17"/>
  <c r="U826" i="17" s="1"/>
  <c r="G826" i="17"/>
  <c r="L1285" i="17"/>
  <c r="K1285" i="17"/>
  <c r="J1285" i="17"/>
  <c r="I1285" i="17"/>
  <c r="H1285" i="17"/>
  <c r="U1285" i="17" s="1"/>
  <c r="G1285" i="17"/>
  <c r="L1284" i="17"/>
  <c r="K1284" i="17"/>
  <c r="J1284" i="17"/>
  <c r="I1284" i="17"/>
  <c r="H1284" i="17"/>
  <c r="U1284" i="17" s="1"/>
  <c r="G1284" i="17"/>
  <c r="L1283" i="17"/>
  <c r="K1283" i="17"/>
  <c r="J1283" i="17"/>
  <c r="I1283" i="17"/>
  <c r="H1283" i="17"/>
  <c r="U1283" i="17" s="1"/>
  <c r="G1283" i="17"/>
  <c r="L825" i="17"/>
  <c r="K825" i="17"/>
  <c r="J825" i="17"/>
  <c r="I825" i="17"/>
  <c r="H825" i="17"/>
  <c r="U825" i="17" s="1"/>
  <c r="G825" i="17"/>
  <c r="L1282" i="17"/>
  <c r="K1282" i="17"/>
  <c r="J1282" i="17"/>
  <c r="I1282" i="17"/>
  <c r="H1282" i="17"/>
  <c r="G1282" i="17"/>
  <c r="L824" i="17"/>
  <c r="K824" i="17"/>
  <c r="J824" i="17"/>
  <c r="I824" i="17"/>
  <c r="H824" i="17"/>
  <c r="U824" i="17" s="1"/>
  <c r="G824" i="17"/>
  <c r="L1281" i="17"/>
  <c r="K1281" i="17"/>
  <c r="J1281" i="17"/>
  <c r="I1281" i="17"/>
  <c r="H1281" i="17"/>
  <c r="U1281" i="17" s="1"/>
  <c r="G1281" i="17"/>
  <c r="L1280" i="17"/>
  <c r="K1280" i="17"/>
  <c r="J1280" i="17"/>
  <c r="I1280" i="17"/>
  <c r="H1280" i="17"/>
  <c r="G1280" i="17"/>
  <c r="L823" i="17"/>
  <c r="K823" i="17"/>
  <c r="J823" i="17"/>
  <c r="I823" i="17"/>
  <c r="H823" i="17"/>
  <c r="U823" i="17" s="1"/>
  <c r="G823" i="17"/>
  <c r="L822" i="17"/>
  <c r="K822" i="17"/>
  <c r="J822" i="17"/>
  <c r="I822" i="17"/>
  <c r="H822" i="17"/>
  <c r="U822" i="17" s="1"/>
  <c r="G822" i="17"/>
  <c r="L1279" i="17"/>
  <c r="K1279" i="17"/>
  <c r="J1279" i="17"/>
  <c r="I1279" i="17"/>
  <c r="H1279" i="17"/>
  <c r="G1279" i="17"/>
  <c r="U1279" i="17" s="1"/>
  <c r="L1278" i="17"/>
  <c r="K1278" i="17"/>
  <c r="J1278" i="17"/>
  <c r="I1278" i="17"/>
  <c r="H1278" i="17"/>
  <c r="G1278" i="17"/>
  <c r="L1390" i="17"/>
  <c r="K1390" i="17"/>
  <c r="J1390" i="17"/>
  <c r="I1390" i="17"/>
  <c r="H1390" i="17"/>
  <c r="G1390" i="17"/>
  <c r="L1277" i="17"/>
  <c r="K1277" i="17"/>
  <c r="J1277" i="17"/>
  <c r="I1277" i="17"/>
  <c r="H1277" i="17"/>
  <c r="U1277" i="17" s="1"/>
  <c r="G1277" i="17"/>
  <c r="L1352" i="17"/>
  <c r="K1352" i="17"/>
  <c r="J1352" i="17"/>
  <c r="I1352" i="17"/>
  <c r="H1352" i="17"/>
  <c r="G1352" i="17"/>
  <c r="L1276" i="17"/>
  <c r="K1276" i="17"/>
  <c r="J1276" i="17"/>
  <c r="I1276" i="17"/>
  <c r="H1276" i="17"/>
  <c r="G1276" i="17"/>
  <c r="U1276" i="17" s="1"/>
  <c r="L1275" i="17"/>
  <c r="K1275" i="17"/>
  <c r="J1275" i="17"/>
  <c r="I1275" i="17"/>
  <c r="H1275" i="17"/>
  <c r="G1275" i="17"/>
  <c r="L1274" i="17"/>
  <c r="K1274" i="17"/>
  <c r="J1274" i="17"/>
  <c r="I1274" i="17"/>
  <c r="H1274" i="17"/>
  <c r="U1274" i="17" s="1"/>
  <c r="G1274" i="17"/>
  <c r="L1389" i="17"/>
  <c r="K1389" i="17"/>
  <c r="J1389" i="17"/>
  <c r="I1389" i="17"/>
  <c r="H1389" i="17"/>
  <c r="G1389" i="17"/>
  <c r="L821" i="17"/>
  <c r="K821" i="17"/>
  <c r="J821" i="17"/>
  <c r="I821" i="17"/>
  <c r="H821" i="17"/>
  <c r="U821" i="17" s="1"/>
  <c r="G821" i="17"/>
  <c r="L1273" i="17"/>
  <c r="K1273" i="17"/>
  <c r="J1273" i="17"/>
  <c r="I1273" i="17"/>
  <c r="H1273" i="17"/>
  <c r="G1273" i="17"/>
  <c r="L1272" i="17"/>
  <c r="K1272" i="17"/>
  <c r="J1272" i="17"/>
  <c r="I1272" i="17"/>
  <c r="H1272" i="17"/>
  <c r="G1272" i="17"/>
  <c r="L820" i="17"/>
  <c r="K820" i="17"/>
  <c r="J820" i="17"/>
  <c r="I820" i="17"/>
  <c r="H820" i="17"/>
  <c r="G820" i="17"/>
  <c r="U820" i="17" s="1"/>
  <c r="L819" i="17"/>
  <c r="K819" i="17"/>
  <c r="J819" i="17"/>
  <c r="I819" i="17"/>
  <c r="H819" i="17"/>
  <c r="G819" i="17"/>
  <c r="L1271" i="17"/>
  <c r="K1271" i="17"/>
  <c r="J1271" i="17"/>
  <c r="I1271" i="17"/>
  <c r="H1271" i="17"/>
  <c r="G1271" i="17"/>
  <c r="L818" i="17"/>
  <c r="K818" i="17"/>
  <c r="J818" i="17"/>
  <c r="I818" i="17"/>
  <c r="H818" i="17"/>
  <c r="O818" i="17" s="1"/>
  <c r="G818" i="17"/>
  <c r="L1270" i="17"/>
  <c r="K1270" i="17"/>
  <c r="J1270" i="17"/>
  <c r="I1270" i="17"/>
  <c r="H1270" i="17"/>
  <c r="G1270" i="17"/>
  <c r="L1269" i="17"/>
  <c r="K1269" i="17"/>
  <c r="J1269" i="17"/>
  <c r="I1269" i="17"/>
  <c r="H1269" i="17"/>
  <c r="N1269" i="17" s="1"/>
  <c r="G1269" i="17"/>
  <c r="L1268" i="17"/>
  <c r="K1268" i="17"/>
  <c r="J1268" i="17"/>
  <c r="I1268" i="17"/>
  <c r="H1268" i="17"/>
  <c r="G1268" i="17"/>
  <c r="L817" i="17"/>
  <c r="K817" i="17"/>
  <c r="J817" i="17"/>
  <c r="I817" i="17"/>
  <c r="H817" i="17"/>
  <c r="G817" i="17"/>
  <c r="L816" i="17"/>
  <c r="K816" i="17"/>
  <c r="J816" i="17"/>
  <c r="I816" i="17"/>
  <c r="H816" i="17"/>
  <c r="G816" i="17"/>
  <c r="L1267" i="17"/>
  <c r="K1267" i="17"/>
  <c r="J1267" i="17"/>
  <c r="I1267" i="17"/>
  <c r="H1267" i="17"/>
  <c r="G1267" i="17"/>
  <c r="U1267" i="17" s="1"/>
  <c r="L815" i="17"/>
  <c r="K815" i="17"/>
  <c r="J815" i="17"/>
  <c r="I815" i="17"/>
  <c r="H815" i="17"/>
  <c r="G815" i="17"/>
  <c r="L1388" i="17"/>
  <c r="K1388" i="17"/>
  <c r="J1388" i="17"/>
  <c r="I1388" i="17"/>
  <c r="H1388" i="17"/>
  <c r="G1388" i="17"/>
  <c r="L814" i="17"/>
  <c r="K814" i="17"/>
  <c r="J814" i="17"/>
  <c r="I814" i="17"/>
  <c r="H814" i="17"/>
  <c r="G814" i="17"/>
  <c r="L813" i="17"/>
  <c r="K813" i="17"/>
  <c r="J813" i="17"/>
  <c r="I813" i="17"/>
  <c r="H813" i="17"/>
  <c r="G813" i="17"/>
  <c r="U813" i="17" s="1"/>
  <c r="L1266" i="17"/>
  <c r="K1266" i="17"/>
  <c r="J1266" i="17"/>
  <c r="I1266" i="17"/>
  <c r="H1266" i="17"/>
  <c r="G1266" i="17"/>
  <c r="L1265" i="17"/>
  <c r="K1265" i="17"/>
  <c r="J1265" i="17"/>
  <c r="I1265" i="17"/>
  <c r="H1265" i="17"/>
  <c r="G1265" i="17"/>
  <c r="L812" i="17"/>
  <c r="K812" i="17"/>
  <c r="J812" i="17"/>
  <c r="I812" i="17"/>
  <c r="H812" i="17"/>
  <c r="G812" i="17"/>
  <c r="U812" i="17" s="1"/>
  <c r="L811" i="17"/>
  <c r="K811" i="17"/>
  <c r="J811" i="17"/>
  <c r="I811" i="17"/>
  <c r="H811" i="17"/>
  <c r="G811" i="17"/>
  <c r="L1264" i="17"/>
  <c r="K1264" i="17"/>
  <c r="J1264" i="17"/>
  <c r="I1264" i="17"/>
  <c r="H1264" i="17"/>
  <c r="G1264" i="17"/>
  <c r="L1263" i="17"/>
  <c r="K1263" i="17"/>
  <c r="J1263" i="17"/>
  <c r="I1263" i="17"/>
  <c r="H1263" i="17"/>
  <c r="G1263" i="17"/>
  <c r="U1263" i="17" s="1"/>
  <c r="L1262" i="17"/>
  <c r="K1262" i="17"/>
  <c r="J1262" i="17"/>
  <c r="I1262" i="17"/>
  <c r="H1262" i="17"/>
  <c r="G1262" i="17"/>
  <c r="L810" i="17"/>
  <c r="K810" i="17"/>
  <c r="J810" i="17"/>
  <c r="I810" i="17"/>
  <c r="H810" i="17"/>
  <c r="G810" i="17"/>
  <c r="L809" i="17"/>
  <c r="K809" i="17"/>
  <c r="J809" i="17"/>
  <c r="I809" i="17"/>
  <c r="H809" i="17"/>
  <c r="G809" i="17"/>
  <c r="L1261" i="17"/>
  <c r="K1261" i="17"/>
  <c r="J1261" i="17"/>
  <c r="I1261" i="17"/>
  <c r="H1261" i="17"/>
  <c r="G1261" i="17"/>
  <c r="L808" i="17"/>
  <c r="K808" i="17"/>
  <c r="J808" i="17"/>
  <c r="I808" i="17"/>
  <c r="H808" i="17"/>
  <c r="G808" i="17"/>
  <c r="L807" i="17"/>
  <c r="K807" i="17"/>
  <c r="J807" i="17"/>
  <c r="I807" i="17"/>
  <c r="H807" i="17"/>
  <c r="G807" i="17"/>
  <c r="L1260" i="17"/>
  <c r="K1260" i="17"/>
  <c r="J1260" i="17"/>
  <c r="I1260" i="17"/>
  <c r="H1260" i="17"/>
  <c r="G1260" i="17"/>
  <c r="L1259" i="17"/>
  <c r="K1259" i="17"/>
  <c r="J1259" i="17"/>
  <c r="I1259" i="17"/>
  <c r="H1259" i="17"/>
  <c r="G1259" i="17"/>
  <c r="L1387" i="17"/>
  <c r="K1387" i="17"/>
  <c r="J1387" i="17"/>
  <c r="I1387" i="17"/>
  <c r="H1387" i="17"/>
  <c r="G1387" i="17"/>
  <c r="L806" i="17"/>
  <c r="K806" i="17"/>
  <c r="J806" i="17"/>
  <c r="I806" i="17"/>
  <c r="H806" i="17"/>
  <c r="G806" i="17"/>
  <c r="U806" i="17" s="1"/>
  <c r="L1258" i="17"/>
  <c r="K1258" i="17"/>
  <c r="J1258" i="17"/>
  <c r="I1258" i="17"/>
  <c r="H1258" i="17"/>
  <c r="G1258" i="17"/>
  <c r="L1257" i="17"/>
  <c r="K1257" i="17"/>
  <c r="J1257" i="17"/>
  <c r="I1257" i="17"/>
  <c r="H1257" i="17"/>
  <c r="G1257" i="17"/>
  <c r="L301" i="17"/>
  <c r="K301" i="17"/>
  <c r="J301" i="17"/>
  <c r="I301" i="17"/>
  <c r="H301" i="17"/>
  <c r="G301" i="17"/>
  <c r="U301" i="17" s="1"/>
  <c r="L805" i="17"/>
  <c r="K805" i="17"/>
  <c r="J805" i="17"/>
  <c r="I805" i="17"/>
  <c r="H805" i="17"/>
  <c r="G805" i="17"/>
  <c r="L804" i="17"/>
  <c r="K804" i="17"/>
  <c r="J804" i="17"/>
  <c r="I804" i="17"/>
  <c r="H804" i="17"/>
  <c r="G804" i="17"/>
  <c r="L803" i="17"/>
  <c r="K803" i="17"/>
  <c r="J803" i="17"/>
  <c r="I803" i="17"/>
  <c r="H803" i="17"/>
  <c r="G803" i="17"/>
  <c r="U803" i="17" s="1"/>
  <c r="L1256" i="17"/>
  <c r="K1256" i="17"/>
  <c r="J1256" i="17"/>
  <c r="I1256" i="17"/>
  <c r="H1256" i="17"/>
  <c r="G1256" i="17"/>
  <c r="L802" i="17"/>
  <c r="K802" i="17"/>
  <c r="J802" i="17"/>
  <c r="I802" i="17"/>
  <c r="H802" i="17"/>
  <c r="G802" i="17"/>
  <c r="L1255" i="17"/>
  <c r="K1255" i="17"/>
  <c r="J1255" i="17"/>
  <c r="I1255" i="17"/>
  <c r="H1255" i="17"/>
  <c r="G1255" i="17"/>
  <c r="U1255" i="17" s="1"/>
  <c r="L1254" i="17"/>
  <c r="K1254" i="17"/>
  <c r="J1254" i="17"/>
  <c r="I1254" i="17"/>
  <c r="H1254" i="17"/>
  <c r="G1254" i="17"/>
  <c r="L801" i="17"/>
  <c r="K801" i="17"/>
  <c r="J801" i="17"/>
  <c r="I801" i="17"/>
  <c r="H801" i="17"/>
  <c r="G801" i="17"/>
  <c r="L1253" i="17"/>
  <c r="K1253" i="17"/>
  <c r="J1253" i="17"/>
  <c r="I1253" i="17"/>
  <c r="H1253" i="17"/>
  <c r="G1253" i="17"/>
  <c r="L800" i="17"/>
  <c r="K800" i="17"/>
  <c r="J800" i="17"/>
  <c r="I800" i="17"/>
  <c r="H800" i="17"/>
  <c r="G800" i="17"/>
  <c r="L799" i="17"/>
  <c r="K799" i="17"/>
  <c r="J799" i="17"/>
  <c r="I799" i="17"/>
  <c r="H799" i="17"/>
  <c r="G799" i="17"/>
  <c r="L1252" i="17"/>
  <c r="K1252" i="17"/>
  <c r="J1252" i="17"/>
  <c r="I1252" i="17"/>
  <c r="H1252" i="17"/>
  <c r="G1252" i="17"/>
  <c r="L798" i="17"/>
  <c r="K798" i="17"/>
  <c r="J798" i="17"/>
  <c r="I798" i="17"/>
  <c r="H798" i="17"/>
  <c r="G798" i="17"/>
  <c r="L797" i="17"/>
  <c r="K797" i="17"/>
  <c r="J797" i="17"/>
  <c r="I797" i="17"/>
  <c r="H797" i="17"/>
  <c r="G797" i="17"/>
  <c r="L796" i="17"/>
  <c r="K796" i="17"/>
  <c r="J796" i="17"/>
  <c r="I796" i="17"/>
  <c r="H796" i="17"/>
  <c r="G796" i="17"/>
  <c r="U796" i="17" s="1"/>
  <c r="L1251" i="17"/>
  <c r="K1251" i="17"/>
  <c r="J1251" i="17"/>
  <c r="I1251" i="17"/>
  <c r="H1251" i="17"/>
  <c r="G1251" i="17"/>
  <c r="L1250" i="17"/>
  <c r="K1250" i="17"/>
  <c r="J1250" i="17"/>
  <c r="I1250" i="17"/>
  <c r="H1250" i="17"/>
  <c r="G1250" i="17"/>
  <c r="L795" i="17"/>
  <c r="K795" i="17"/>
  <c r="J795" i="17"/>
  <c r="I795" i="17"/>
  <c r="H795" i="17"/>
  <c r="G795" i="17"/>
  <c r="U795" i="17" s="1"/>
  <c r="L1249" i="17"/>
  <c r="K1249" i="17"/>
  <c r="J1249" i="17"/>
  <c r="I1249" i="17"/>
  <c r="H1249" i="17"/>
  <c r="G1249" i="17"/>
  <c r="L1248" i="17"/>
  <c r="K1248" i="17"/>
  <c r="J1248" i="17"/>
  <c r="I1248" i="17"/>
  <c r="H1248" i="17"/>
  <c r="G1248" i="17"/>
  <c r="L1247" i="17"/>
  <c r="K1247" i="17"/>
  <c r="J1247" i="17"/>
  <c r="I1247" i="17"/>
  <c r="H1247" i="17"/>
  <c r="G1247" i="17"/>
  <c r="U1247" i="17" s="1"/>
  <c r="L1246" i="17"/>
  <c r="K1246" i="17"/>
  <c r="J1246" i="17"/>
  <c r="I1246" i="17"/>
  <c r="H1246" i="17"/>
  <c r="G1246" i="17"/>
  <c r="L1245" i="17"/>
  <c r="K1245" i="17"/>
  <c r="J1245" i="17"/>
  <c r="I1245" i="17"/>
  <c r="H1245" i="17"/>
  <c r="G1245" i="17"/>
  <c r="L794" i="17"/>
  <c r="K794" i="17"/>
  <c r="J794" i="17"/>
  <c r="I794" i="17"/>
  <c r="H794" i="17"/>
  <c r="G794" i="17"/>
  <c r="U794" i="17" s="1"/>
  <c r="L793" i="17"/>
  <c r="K793" i="17"/>
  <c r="J793" i="17"/>
  <c r="I793" i="17"/>
  <c r="H793" i="17"/>
  <c r="G793" i="17"/>
  <c r="L792" i="17"/>
  <c r="K792" i="17"/>
  <c r="J792" i="17"/>
  <c r="I792" i="17"/>
  <c r="H792" i="17"/>
  <c r="G792" i="17"/>
  <c r="L1244" i="17"/>
  <c r="K1244" i="17"/>
  <c r="J1244" i="17"/>
  <c r="I1244" i="17"/>
  <c r="H1244" i="17"/>
  <c r="G1244" i="17"/>
  <c r="L791" i="17"/>
  <c r="K791" i="17"/>
  <c r="J791" i="17"/>
  <c r="I791" i="17"/>
  <c r="H791" i="17"/>
  <c r="G791" i="17"/>
  <c r="L790" i="17"/>
  <c r="K790" i="17"/>
  <c r="J790" i="17"/>
  <c r="I790" i="17"/>
  <c r="H790" i="17"/>
  <c r="G790" i="17"/>
  <c r="L789" i="17"/>
  <c r="K789" i="17"/>
  <c r="J789" i="17"/>
  <c r="I789" i="17"/>
  <c r="H789" i="17"/>
  <c r="G789" i="17"/>
  <c r="L788" i="17"/>
  <c r="K788" i="17"/>
  <c r="J788" i="17"/>
  <c r="I788" i="17"/>
  <c r="H788" i="17"/>
  <c r="G788" i="17"/>
  <c r="L1243" i="17"/>
  <c r="K1243" i="17"/>
  <c r="J1243" i="17"/>
  <c r="I1243" i="17"/>
  <c r="H1243" i="17"/>
  <c r="G1243" i="17"/>
  <c r="L300" i="17"/>
  <c r="K300" i="17"/>
  <c r="J300" i="17"/>
  <c r="I300" i="17"/>
  <c r="H300" i="17"/>
  <c r="G300" i="17"/>
  <c r="U300" i="17" s="1"/>
  <c r="L787" i="17"/>
  <c r="K787" i="17"/>
  <c r="J787" i="17"/>
  <c r="I787" i="17"/>
  <c r="H787" i="17"/>
  <c r="G787" i="17"/>
  <c r="L786" i="17"/>
  <c r="K786" i="17"/>
  <c r="J786" i="17"/>
  <c r="I786" i="17"/>
  <c r="H786" i="17"/>
  <c r="G786" i="17"/>
  <c r="L1242" i="17"/>
  <c r="K1242" i="17"/>
  <c r="J1242" i="17"/>
  <c r="I1242" i="17"/>
  <c r="H1242" i="17"/>
  <c r="G1242" i="17"/>
  <c r="U1242" i="17" s="1"/>
  <c r="L1241" i="17"/>
  <c r="K1241" i="17"/>
  <c r="J1241" i="17"/>
  <c r="I1241" i="17"/>
  <c r="H1241" i="17"/>
  <c r="G1241" i="17"/>
  <c r="L785" i="17"/>
  <c r="K785" i="17"/>
  <c r="J785" i="17"/>
  <c r="I785" i="17"/>
  <c r="H785" i="17"/>
  <c r="G785" i="17"/>
  <c r="L1240" i="17"/>
  <c r="K1240" i="17"/>
  <c r="J1240" i="17"/>
  <c r="I1240" i="17"/>
  <c r="H1240" i="17"/>
  <c r="G1240" i="17"/>
  <c r="U1240" i="17" s="1"/>
  <c r="L1239" i="17"/>
  <c r="K1239" i="17"/>
  <c r="J1239" i="17"/>
  <c r="I1239" i="17"/>
  <c r="H1239" i="17"/>
  <c r="G1239" i="17"/>
  <c r="L784" i="17"/>
  <c r="K784" i="17"/>
  <c r="J784" i="17"/>
  <c r="I784" i="17"/>
  <c r="H784" i="17"/>
  <c r="G784" i="17"/>
  <c r="L1238" i="17"/>
  <c r="K1238" i="17"/>
  <c r="J1238" i="17"/>
  <c r="I1238" i="17"/>
  <c r="H1238" i="17"/>
  <c r="G1238" i="17"/>
  <c r="U1238" i="17" s="1"/>
  <c r="L783" i="17"/>
  <c r="K783" i="17"/>
  <c r="J783" i="17"/>
  <c r="I783" i="17"/>
  <c r="H783" i="17"/>
  <c r="G783" i="17"/>
  <c r="L1237" i="17"/>
  <c r="K1237" i="17"/>
  <c r="J1237" i="17"/>
  <c r="I1237" i="17"/>
  <c r="H1237" i="17"/>
  <c r="G1237" i="17"/>
  <c r="L782" i="17"/>
  <c r="K782" i="17"/>
  <c r="J782" i="17"/>
  <c r="I782" i="17"/>
  <c r="H782" i="17"/>
  <c r="G782" i="17"/>
  <c r="L781" i="17"/>
  <c r="K781" i="17"/>
  <c r="J781" i="17"/>
  <c r="I781" i="17"/>
  <c r="H781" i="17"/>
  <c r="G781" i="17"/>
  <c r="L780" i="17"/>
  <c r="K780" i="17"/>
  <c r="J780" i="17"/>
  <c r="I780" i="17"/>
  <c r="H780" i="17"/>
  <c r="G780" i="17"/>
  <c r="L1236" i="17"/>
  <c r="K1236" i="17"/>
  <c r="J1236" i="17"/>
  <c r="I1236" i="17"/>
  <c r="H1236" i="17"/>
  <c r="G1236" i="17"/>
  <c r="L779" i="17"/>
  <c r="K779" i="17"/>
  <c r="J779" i="17"/>
  <c r="I779" i="17"/>
  <c r="H779" i="17"/>
  <c r="G779" i="17"/>
  <c r="L1235" i="17"/>
  <c r="K1235" i="17"/>
  <c r="J1235" i="17"/>
  <c r="I1235" i="17"/>
  <c r="H1235" i="17"/>
  <c r="G1235" i="17"/>
  <c r="U1235" i="17" s="1"/>
  <c r="L778" i="17"/>
  <c r="K778" i="17"/>
  <c r="J778" i="17"/>
  <c r="I778" i="17"/>
  <c r="H778" i="17"/>
  <c r="G778" i="17"/>
  <c r="U778" i="17" s="1"/>
  <c r="L777" i="17"/>
  <c r="K777" i="17"/>
  <c r="J777" i="17"/>
  <c r="I777" i="17"/>
  <c r="H777" i="17"/>
  <c r="G777" i="17"/>
  <c r="U777" i="17" s="1"/>
  <c r="L776" i="17"/>
  <c r="K776" i="17"/>
  <c r="J776" i="17"/>
  <c r="I776" i="17"/>
  <c r="H776" i="17"/>
  <c r="G776" i="17"/>
  <c r="U776" i="17" s="1"/>
  <c r="L1234" i="17"/>
  <c r="K1234" i="17"/>
  <c r="J1234" i="17"/>
  <c r="I1234" i="17"/>
  <c r="H1234" i="17"/>
  <c r="G1234" i="17"/>
  <c r="U1234" i="17" s="1"/>
  <c r="L775" i="17"/>
  <c r="K775" i="17"/>
  <c r="J775" i="17"/>
  <c r="I775" i="17"/>
  <c r="H775" i="17"/>
  <c r="G775" i="17"/>
  <c r="U775" i="17" s="1"/>
  <c r="L1233" i="17"/>
  <c r="K1233" i="17"/>
  <c r="J1233" i="17"/>
  <c r="I1233" i="17"/>
  <c r="H1233" i="17"/>
  <c r="G1233" i="17"/>
  <c r="U1233" i="17" s="1"/>
  <c r="L774" i="17"/>
  <c r="K774" i="17"/>
  <c r="J774" i="17"/>
  <c r="I774" i="17"/>
  <c r="H774" i="17"/>
  <c r="G774" i="17"/>
  <c r="U774" i="17" s="1"/>
  <c r="L773" i="17"/>
  <c r="K773" i="17"/>
  <c r="J773" i="17"/>
  <c r="I773" i="17"/>
  <c r="H773" i="17"/>
  <c r="G773" i="17"/>
  <c r="U773" i="17" s="1"/>
  <c r="L772" i="17"/>
  <c r="K772" i="17"/>
  <c r="J772" i="17"/>
  <c r="I772" i="17"/>
  <c r="H772" i="17"/>
  <c r="G772" i="17"/>
  <c r="U772" i="17" s="1"/>
  <c r="L1232" i="17"/>
  <c r="K1232" i="17"/>
  <c r="J1232" i="17"/>
  <c r="I1232" i="17"/>
  <c r="H1232" i="17"/>
  <c r="G1232" i="17"/>
  <c r="U1232" i="17" s="1"/>
  <c r="L771" i="17"/>
  <c r="K771" i="17"/>
  <c r="J771" i="17"/>
  <c r="I771" i="17"/>
  <c r="H771" i="17"/>
  <c r="G771" i="17"/>
  <c r="U771" i="17" s="1"/>
  <c r="L1386" i="17"/>
  <c r="K1386" i="17"/>
  <c r="J1386" i="17"/>
  <c r="I1386" i="17"/>
  <c r="H1386" i="17"/>
  <c r="G1386" i="17"/>
  <c r="L770" i="17"/>
  <c r="K770" i="17"/>
  <c r="J770" i="17"/>
  <c r="I770" i="17"/>
  <c r="H770" i="17"/>
  <c r="G770" i="17"/>
  <c r="U770" i="17" s="1"/>
  <c r="L769" i="17"/>
  <c r="K769" i="17"/>
  <c r="J769" i="17"/>
  <c r="I769" i="17"/>
  <c r="H769" i="17"/>
  <c r="G769" i="17"/>
  <c r="L1345" i="17"/>
  <c r="K1345" i="17"/>
  <c r="J1345" i="17"/>
  <c r="I1345" i="17"/>
  <c r="H1345" i="17"/>
  <c r="G1345" i="17"/>
  <c r="L1231" i="17"/>
  <c r="K1231" i="17"/>
  <c r="J1231" i="17"/>
  <c r="I1231" i="17"/>
  <c r="H1231" i="17"/>
  <c r="G1231" i="17"/>
  <c r="U1231" i="17" s="1"/>
  <c r="L1230" i="17"/>
  <c r="K1230" i="17"/>
  <c r="J1230" i="17"/>
  <c r="I1230" i="17"/>
  <c r="H1230" i="17"/>
  <c r="G1230" i="17"/>
  <c r="U1230" i="17" s="1"/>
  <c r="L1229" i="17"/>
  <c r="K1229" i="17"/>
  <c r="J1229" i="17"/>
  <c r="I1229" i="17"/>
  <c r="H1229" i="17"/>
  <c r="G1229" i="17"/>
  <c r="L768" i="17"/>
  <c r="K768" i="17"/>
  <c r="J768" i="17"/>
  <c r="I768" i="17"/>
  <c r="H768" i="17"/>
  <c r="G768" i="17"/>
  <c r="U768" i="17" s="1"/>
  <c r="L767" i="17"/>
  <c r="K767" i="17"/>
  <c r="J767" i="17"/>
  <c r="I767" i="17"/>
  <c r="H767" i="17"/>
  <c r="G767" i="17"/>
  <c r="U767" i="17" s="1"/>
  <c r="L1228" i="17"/>
  <c r="K1228" i="17"/>
  <c r="J1228" i="17"/>
  <c r="I1228" i="17"/>
  <c r="H1228" i="17"/>
  <c r="G1228" i="17"/>
  <c r="U1228" i="17" s="1"/>
  <c r="L1227" i="17"/>
  <c r="K1227" i="17"/>
  <c r="J1227" i="17"/>
  <c r="I1227" i="17"/>
  <c r="H1227" i="17"/>
  <c r="G1227" i="17"/>
  <c r="U1227" i="17" s="1"/>
  <c r="L1226" i="17"/>
  <c r="K1226" i="17"/>
  <c r="J1226" i="17"/>
  <c r="I1226" i="17"/>
  <c r="H1226" i="17"/>
  <c r="G1226" i="17"/>
  <c r="U1226" i="17" s="1"/>
  <c r="L1225" i="17"/>
  <c r="K1225" i="17"/>
  <c r="J1225" i="17"/>
  <c r="I1225" i="17"/>
  <c r="H1225" i="17"/>
  <c r="G1225" i="17"/>
  <c r="U1225" i="17" s="1"/>
  <c r="L1224" i="17"/>
  <c r="K1224" i="17"/>
  <c r="J1224" i="17"/>
  <c r="I1224" i="17"/>
  <c r="H1224" i="17"/>
  <c r="G1224" i="17"/>
  <c r="U1224" i="17" s="1"/>
  <c r="L1223" i="17"/>
  <c r="K1223" i="17"/>
  <c r="J1223" i="17"/>
  <c r="I1223" i="17"/>
  <c r="H1223" i="17"/>
  <c r="G1223" i="17"/>
  <c r="U1223" i="17" s="1"/>
  <c r="L1222" i="17"/>
  <c r="K1222" i="17"/>
  <c r="J1222" i="17"/>
  <c r="I1222" i="17"/>
  <c r="H1222" i="17"/>
  <c r="G1222" i="17"/>
  <c r="U1222" i="17" s="1"/>
  <c r="L1221" i="17"/>
  <c r="K1221" i="17"/>
  <c r="J1221" i="17"/>
  <c r="I1221" i="17"/>
  <c r="H1221" i="17"/>
  <c r="G1221" i="17"/>
  <c r="U1221" i="17" s="1"/>
  <c r="L1220" i="17"/>
  <c r="K1220" i="17"/>
  <c r="J1220" i="17"/>
  <c r="I1220" i="17"/>
  <c r="H1220" i="17"/>
  <c r="G1220" i="17"/>
  <c r="U1220" i="17" s="1"/>
  <c r="L766" i="17"/>
  <c r="K766" i="17"/>
  <c r="J766" i="17"/>
  <c r="I766" i="17"/>
  <c r="H766" i="17"/>
  <c r="G766" i="17"/>
  <c r="U766" i="17" s="1"/>
  <c r="L1385" i="17"/>
  <c r="K1385" i="17"/>
  <c r="J1385" i="17"/>
  <c r="I1385" i="17"/>
  <c r="H1385" i="17"/>
  <c r="G1385" i="17"/>
  <c r="L1219" i="17"/>
  <c r="K1219" i="17"/>
  <c r="J1219" i="17"/>
  <c r="I1219" i="17"/>
  <c r="H1219" i="17"/>
  <c r="G1219" i="17"/>
  <c r="U1219" i="17" s="1"/>
  <c r="L1218" i="17"/>
  <c r="K1218" i="17"/>
  <c r="J1218" i="17"/>
  <c r="I1218" i="17"/>
  <c r="H1218" i="17"/>
  <c r="G1218" i="17"/>
  <c r="U1218" i="17" s="1"/>
  <c r="L765" i="17"/>
  <c r="K765" i="17"/>
  <c r="J765" i="17"/>
  <c r="I765" i="17"/>
  <c r="H765" i="17"/>
  <c r="G765" i="17"/>
  <c r="U765" i="17" s="1"/>
  <c r="L764" i="17"/>
  <c r="K764" i="17"/>
  <c r="J764" i="17"/>
  <c r="I764" i="17"/>
  <c r="H764" i="17"/>
  <c r="G764" i="17"/>
  <c r="U764" i="17" s="1"/>
  <c r="L1217" i="17"/>
  <c r="K1217" i="17"/>
  <c r="J1217" i="17"/>
  <c r="I1217" i="17"/>
  <c r="H1217" i="17"/>
  <c r="G1217" i="17"/>
  <c r="U1217" i="17" s="1"/>
  <c r="L763" i="17"/>
  <c r="K763" i="17"/>
  <c r="J763" i="17"/>
  <c r="I763" i="17"/>
  <c r="H763" i="17"/>
  <c r="G763" i="17"/>
  <c r="L1216" i="17"/>
  <c r="K1216" i="17"/>
  <c r="J1216" i="17"/>
  <c r="I1216" i="17"/>
  <c r="H1216" i="17"/>
  <c r="G1216" i="17"/>
  <c r="U1216" i="17" s="1"/>
  <c r="L1215" i="17"/>
  <c r="K1215" i="17"/>
  <c r="J1215" i="17"/>
  <c r="I1215" i="17"/>
  <c r="H1215" i="17"/>
  <c r="G1215" i="17"/>
  <c r="U1215" i="17" s="1"/>
  <c r="L762" i="17"/>
  <c r="K762" i="17"/>
  <c r="J762" i="17"/>
  <c r="I762" i="17"/>
  <c r="H762" i="17"/>
  <c r="G762" i="17"/>
  <c r="U762" i="17" s="1"/>
  <c r="L1214" i="17"/>
  <c r="K1214" i="17"/>
  <c r="J1214" i="17"/>
  <c r="I1214" i="17"/>
  <c r="H1214" i="17"/>
  <c r="G1214" i="17"/>
  <c r="U1214" i="17" s="1"/>
  <c r="L1213" i="17"/>
  <c r="K1213" i="17"/>
  <c r="J1213" i="17"/>
  <c r="I1213" i="17"/>
  <c r="H1213" i="17"/>
  <c r="G1213" i="17"/>
  <c r="U1213" i="17" s="1"/>
  <c r="L1212" i="17"/>
  <c r="K1212" i="17"/>
  <c r="J1212" i="17"/>
  <c r="I1212" i="17"/>
  <c r="H1212" i="17"/>
  <c r="G1212" i="17"/>
  <c r="U1212" i="17" s="1"/>
  <c r="L1211" i="17"/>
  <c r="K1211" i="17"/>
  <c r="J1211" i="17"/>
  <c r="I1211" i="17"/>
  <c r="H1211" i="17"/>
  <c r="G1211" i="17"/>
  <c r="U1211" i="17" s="1"/>
  <c r="L761" i="17"/>
  <c r="K761" i="17"/>
  <c r="J761" i="17"/>
  <c r="I761" i="17"/>
  <c r="H761" i="17"/>
  <c r="G761" i="17"/>
  <c r="U761" i="17" s="1"/>
  <c r="L760" i="17"/>
  <c r="K760" i="17"/>
  <c r="J760" i="17"/>
  <c r="I760" i="17"/>
  <c r="H760" i="17"/>
  <c r="G760" i="17"/>
  <c r="U760" i="17" s="1"/>
  <c r="L299" i="17"/>
  <c r="K299" i="17"/>
  <c r="J299" i="17"/>
  <c r="I299" i="17"/>
  <c r="H299" i="17"/>
  <c r="G299" i="17"/>
  <c r="U299" i="17" s="1"/>
  <c r="L759" i="17"/>
  <c r="K759" i="17"/>
  <c r="J759" i="17"/>
  <c r="I759" i="17"/>
  <c r="H759" i="17"/>
  <c r="G759" i="17"/>
  <c r="U759" i="17" s="1"/>
  <c r="L1210" i="17"/>
  <c r="K1210" i="17"/>
  <c r="J1210" i="17"/>
  <c r="I1210" i="17"/>
  <c r="H1210" i="17"/>
  <c r="G1210" i="17"/>
  <c r="U1210" i="17" s="1"/>
  <c r="L1209" i="17"/>
  <c r="K1209" i="17"/>
  <c r="J1209" i="17"/>
  <c r="I1209" i="17"/>
  <c r="H1209" i="17"/>
  <c r="G1209" i="17"/>
  <c r="U1209" i="17" s="1"/>
  <c r="L758" i="17"/>
  <c r="K758" i="17"/>
  <c r="J758" i="17"/>
  <c r="I758" i="17"/>
  <c r="H758" i="17"/>
  <c r="G758" i="17"/>
  <c r="U758" i="17" s="1"/>
  <c r="L1208" i="17"/>
  <c r="K1208" i="17"/>
  <c r="J1208" i="17"/>
  <c r="I1208" i="17"/>
  <c r="H1208" i="17"/>
  <c r="G1208" i="17"/>
  <c r="U1208" i="17" s="1"/>
  <c r="L1207" i="17"/>
  <c r="K1207" i="17"/>
  <c r="J1207" i="17"/>
  <c r="I1207" i="17"/>
  <c r="H1207" i="17"/>
  <c r="G1207" i="17"/>
  <c r="U1207" i="17" s="1"/>
  <c r="L757" i="17"/>
  <c r="K757" i="17"/>
  <c r="J757" i="17"/>
  <c r="I757" i="17"/>
  <c r="H757" i="17"/>
  <c r="G757" i="17"/>
  <c r="U757" i="17" s="1"/>
  <c r="L1206" i="17"/>
  <c r="K1206" i="17"/>
  <c r="J1206" i="17"/>
  <c r="I1206" i="17"/>
  <c r="H1206" i="17"/>
  <c r="G1206" i="17"/>
  <c r="L1205" i="17"/>
  <c r="K1205" i="17"/>
  <c r="J1205" i="17"/>
  <c r="I1205" i="17"/>
  <c r="H1205" i="17"/>
  <c r="G1205" i="17"/>
  <c r="U1205" i="17" s="1"/>
  <c r="L756" i="17"/>
  <c r="K756" i="17"/>
  <c r="J756" i="17"/>
  <c r="I756" i="17"/>
  <c r="H756" i="17"/>
  <c r="G756" i="17"/>
  <c r="U756" i="17" s="1"/>
  <c r="L755" i="17"/>
  <c r="K755" i="17"/>
  <c r="J755" i="17"/>
  <c r="I755" i="17"/>
  <c r="H755" i="17"/>
  <c r="G755" i="17"/>
  <c r="U755" i="17" s="1"/>
  <c r="L754" i="17"/>
  <c r="K754" i="17"/>
  <c r="J754" i="17"/>
  <c r="I754" i="17"/>
  <c r="H754" i="17"/>
  <c r="G754" i="17"/>
  <c r="U754" i="17" s="1"/>
  <c r="L753" i="17"/>
  <c r="K753" i="17"/>
  <c r="J753" i="17"/>
  <c r="I753" i="17"/>
  <c r="H753" i="17"/>
  <c r="G753" i="17"/>
  <c r="U753" i="17" s="1"/>
  <c r="L752" i="17"/>
  <c r="K752" i="17"/>
  <c r="J752" i="17"/>
  <c r="I752" i="17"/>
  <c r="H752" i="17"/>
  <c r="G752" i="17"/>
  <c r="U752" i="17" s="1"/>
  <c r="L1204" i="17"/>
  <c r="K1204" i="17"/>
  <c r="J1204" i="17"/>
  <c r="I1204" i="17"/>
  <c r="H1204" i="17"/>
  <c r="G1204" i="17"/>
  <c r="U1204" i="17" s="1"/>
  <c r="L1203" i="17"/>
  <c r="K1203" i="17"/>
  <c r="J1203" i="17"/>
  <c r="I1203" i="17"/>
  <c r="H1203" i="17"/>
  <c r="G1203" i="17"/>
  <c r="U1203" i="17" s="1"/>
  <c r="L751" i="17"/>
  <c r="K751" i="17"/>
  <c r="J751" i="17"/>
  <c r="I751" i="17"/>
  <c r="H751" i="17"/>
  <c r="G751" i="17"/>
  <c r="U751" i="17" s="1"/>
  <c r="L750" i="17"/>
  <c r="K750" i="17"/>
  <c r="J750" i="17"/>
  <c r="I750" i="17"/>
  <c r="H750" i="17"/>
  <c r="G750" i="17"/>
  <c r="U750" i="17" s="1"/>
  <c r="L749" i="17"/>
  <c r="K749" i="17"/>
  <c r="J749" i="17"/>
  <c r="I749" i="17"/>
  <c r="H749" i="17"/>
  <c r="G749" i="17"/>
  <c r="U749" i="17" s="1"/>
  <c r="L748" i="17"/>
  <c r="K748" i="17"/>
  <c r="J748" i="17"/>
  <c r="I748" i="17"/>
  <c r="H748" i="17"/>
  <c r="G748" i="17"/>
  <c r="U748" i="17" s="1"/>
  <c r="L1202" i="17"/>
  <c r="K1202" i="17"/>
  <c r="J1202" i="17"/>
  <c r="I1202" i="17"/>
  <c r="H1202" i="17"/>
  <c r="G1202" i="17"/>
  <c r="U1202" i="17" s="1"/>
  <c r="L747" i="17"/>
  <c r="K747" i="17"/>
  <c r="J747" i="17"/>
  <c r="I747" i="17"/>
  <c r="H747" i="17"/>
  <c r="G747" i="17"/>
  <c r="U747" i="17" s="1"/>
  <c r="L746" i="17"/>
  <c r="K746" i="17"/>
  <c r="J746" i="17"/>
  <c r="I746" i="17"/>
  <c r="H746" i="17"/>
  <c r="G746" i="17"/>
  <c r="U746" i="17" s="1"/>
  <c r="L1343" i="17"/>
  <c r="K1343" i="17"/>
  <c r="J1343" i="17"/>
  <c r="I1343" i="17"/>
  <c r="H1343" i="17"/>
  <c r="G1343" i="17"/>
  <c r="L745" i="17"/>
  <c r="K745" i="17"/>
  <c r="J745" i="17"/>
  <c r="I745" i="17"/>
  <c r="H745" i="17"/>
  <c r="G745" i="17"/>
  <c r="U745" i="17" s="1"/>
  <c r="L744" i="17"/>
  <c r="K744" i="17"/>
  <c r="J744" i="17"/>
  <c r="I744" i="17"/>
  <c r="H744" i="17"/>
  <c r="G744" i="17"/>
  <c r="U744" i="17" s="1"/>
  <c r="L1384" i="17"/>
  <c r="K1384" i="17"/>
  <c r="J1384" i="17"/>
  <c r="I1384" i="17"/>
  <c r="H1384" i="17"/>
  <c r="G1384" i="17"/>
  <c r="L1201" i="17"/>
  <c r="K1201" i="17"/>
  <c r="J1201" i="17"/>
  <c r="I1201" i="17"/>
  <c r="H1201" i="17"/>
  <c r="G1201" i="17"/>
  <c r="L1200" i="17"/>
  <c r="K1200" i="17"/>
  <c r="J1200" i="17"/>
  <c r="I1200" i="17"/>
  <c r="H1200" i="17"/>
  <c r="G1200" i="17"/>
  <c r="U1200" i="17" s="1"/>
  <c r="L1199" i="17"/>
  <c r="K1199" i="17"/>
  <c r="J1199" i="17"/>
  <c r="I1199" i="17"/>
  <c r="H1199" i="17"/>
  <c r="G1199" i="17"/>
  <c r="U1199" i="17" s="1"/>
  <c r="L743" i="17"/>
  <c r="K743" i="17"/>
  <c r="J743" i="17"/>
  <c r="I743" i="17"/>
  <c r="H743" i="17"/>
  <c r="G743" i="17"/>
  <c r="U743" i="17" s="1"/>
  <c r="L742" i="17"/>
  <c r="K742" i="17"/>
  <c r="J742" i="17"/>
  <c r="I742" i="17"/>
  <c r="H742" i="17"/>
  <c r="G742" i="17"/>
  <c r="U742" i="17" s="1"/>
  <c r="L1198" i="17"/>
  <c r="K1198" i="17"/>
  <c r="J1198" i="17"/>
  <c r="I1198" i="17"/>
  <c r="H1198" i="17"/>
  <c r="G1198" i="17"/>
  <c r="U1198" i="17" s="1"/>
  <c r="L741" i="17"/>
  <c r="K741" i="17"/>
  <c r="J741" i="17"/>
  <c r="I741" i="17"/>
  <c r="H741" i="17"/>
  <c r="G741" i="17"/>
  <c r="U741" i="17" s="1"/>
  <c r="L1197" i="17"/>
  <c r="K1197" i="17"/>
  <c r="J1197" i="17"/>
  <c r="I1197" i="17"/>
  <c r="H1197" i="17"/>
  <c r="G1197" i="17"/>
  <c r="U1197" i="17" s="1"/>
  <c r="L740" i="17"/>
  <c r="K740" i="17"/>
  <c r="J740" i="17"/>
  <c r="I740" i="17"/>
  <c r="H740" i="17"/>
  <c r="G740" i="17"/>
  <c r="U740" i="17" s="1"/>
  <c r="L1196" i="17"/>
  <c r="K1196" i="17"/>
  <c r="J1196" i="17"/>
  <c r="I1196" i="17"/>
  <c r="H1196" i="17"/>
  <c r="G1196" i="17"/>
  <c r="U1196" i="17" s="1"/>
  <c r="L739" i="17"/>
  <c r="K739" i="17"/>
  <c r="J739" i="17"/>
  <c r="I739" i="17"/>
  <c r="H739" i="17"/>
  <c r="G739" i="17"/>
  <c r="U739" i="17" s="1"/>
  <c r="L738" i="17"/>
  <c r="K738" i="17"/>
  <c r="J738" i="17"/>
  <c r="I738" i="17"/>
  <c r="H738" i="17"/>
  <c r="G738" i="17"/>
  <c r="U738" i="17" s="1"/>
  <c r="L1195" i="17"/>
  <c r="K1195" i="17"/>
  <c r="J1195" i="17"/>
  <c r="I1195" i="17"/>
  <c r="H1195" i="17"/>
  <c r="G1195" i="17"/>
  <c r="U1195" i="17" s="1"/>
  <c r="L1194" i="17"/>
  <c r="K1194" i="17"/>
  <c r="J1194" i="17"/>
  <c r="I1194" i="17"/>
  <c r="H1194" i="17"/>
  <c r="G1194" i="17"/>
  <c r="U1194" i="17" s="1"/>
  <c r="L737" i="17"/>
  <c r="K737" i="17"/>
  <c r="J737" i="17"/>
  <c r="I737" i="17"/>
  <c r="H737" i="17"/>
  <c r="G737" i="17"/>
  <c r="U737" i="17" s="1"/>
  <c r="L736" i="17"/>
  <c r="K736" i="17"/>
  <c r="J736" i="17"/>
  <c r="I736" i="17"/>
  <c r="H736" i="17"/>
  <c r="G736" i="17"/>
  <c r="U736" i="17" s="1"/>
  <c r="L1193" i="17"/>
  <c r="K1193" i="17"/>
  <c r="J1193" i="17"/>
  <c r="I1193" i="17"/>
  <c r="H1193" i="17"/>
  <c r="G1193" i="17"/>
  <c r="U1193" i="17" s="1"/>
  <c r="L1192" i="17"/>
  <c r="K1192" i="17"/>
  <c r="J1192" i="17"/>
  <c r="I1192" i="17"/>
  <c r="H1192" i="17"/>
  <c r="G1192" i="17"/>
  <c r="U1192" i="17" s="1"/>
  <c r="L735" i="17"/>
  <c r="K735" i="17"/>
  <c r="J735" i="17"/>
  <c r="I735" i="17"/>
  <c r="H735" i="17"/>
  <c r="G735" i="17"/>
  <c r="U735" i="17" s="1"/>
  <c r="L734" i="17"/>
  <c r="K734" i="17"/>
  <c r="J734" i="17"/>
  <c r="I734" i="17"/>
  <c r="H734" i="17"/>
  <c r="G734" i="17"/>
  <c r="U734" i="17" s="1"/>
  <c r="L1191" i="17"/>
  <c r="K1191" i="17"/>
  <c r="J1191" i="17"/>
  <c r="I1191" i="17"/>
  <c r="H1191" i="17"/>
  <c r="G1191" i="17"/>
  <c r="U1191" i="17" s="1"/>
  <c r="L733" i="17"/>
  <c r="K733" i="17"/>
  <c r="J733" i="17"/>
  <c r="I733" i="17"/>
  <c r="H733" i="17"/>
  <c r="G733" i="17"/>
  <c r="U733" i="17" s="1"/>
  <c r="L1190" i="17"/>
  <c r="K1190" i="17"/>
  <c r="J1190" i="17"/>
  <c r="I1190" i="17"/>
  <c r="H1190" i="17"/>
  <c r="G1190" i="17"/>
  <c r="U1190" i="17" s="1"/>
  <c r="L1189" i="17"/>
  <c r="K1189" i="17"/>
  <c r="J1189" i="17"/>
  <c r="I1189" i="17"/>
  <c r="H1189" i="17"/>
  <c r="G1189" i="17"/>
  <c r="U1189" i="17" s="1"/>
  <c r="L1188" i="17"/>
  <c r="K1188" i="17"/>
  <c r="J1188" i="17"/>
  <c r="I1188" i="17"/>
  <c r="H1188" i="17"/>
  <c r="G1188" i="17"/>
  <c r="U1188" i="17" s="1"/>
  <c r="L732" i="17"/>
  <c r="K732" i="17"/>
  <c r="J732" i="17"/>
  <c r="I732" i="17"/>
  <c r="H732" i="17"/>
  <c r="G732" i="17"/>
  <c r="U732" i="17" s="1"/>
  <c r="L1187" i="17"/>
  <c r="K1187" i="17"/>
  <c r="J1187" i="17"/>
  <c r="I1187" i="17"/>
  <c r="H1187" i="17"/>
  <c r="G1187" i="17"/>
  <c r="U1187" i="17" s="1"/>
  <c r="L1186" i="17"/>
  <c r="K1186" i="17"/>
  <c r="J1186" i="17"/>
  <c r="I1186" i="17"/>
  <c r="H1186" i="17"/>
  <c r="G1186" i="17"/>
  <c r="L1185" i="17"/>
  <c r="K1185" i="17"/>
  <c r="J1185" i="17"/>
  <c r="I1185" i="17"/>
  <c r="H1185" i="17"/>
  <c r="G1185" i="17"/>
  <c r="U1185" i="17" s="1"/>
  <c r="L731" i="17"/>
  <c r="K731" i="17"/>
  <c r="J731" i="17"/>
  <c r="I731" i="17"/>
  <c r="H731" i="17"/>
  <c r="G731" i="17"/>
  <c r="U731" i="17" s="1"/>
  <c r="L730" i="17"/>
  <c r="K730" i="17"/>
  <c r="J730" i="17"/>
  <c r="I730" i="17"/>
  <c r="H730" i="17"/>
  <c r="G730" i="17"/>
  <c r="U730" i="17" s="1"/>
  <c r="L729" i="17"/>
  <c r="K729" i="17"/>
  <c r="J729" i="17"/>
  <c r="I729" i="17"/>
  <c r="H729" i="17"/>
  <c r="G729" i="17"/>
  <c r="U729" i="17" s="1"/>
  <c r="L728" i="17"/>
  <c r="K728" i="17"/>
  <c r="J728" i="17"/>
  <c r="I728" i="17"/>
  <c r="H728" i="17"/>
  <c r="G728" i="17"/>
  <c r="U728" i="17" s="1"/>
  <c r="L1184" i="17"/>
  <c r="K1184" i="17"/>
  <c r="J1184" i="17"/>
  <c r="I1184" i="17"/>
  <c r="H1184" i="17"/>
  <c r="G1184" i="17"/>
  <c r="U1184" i="17" s="1"/>
  <c r="L1383" i="17"/>
  <c r="K1383" i="17"/>
  <c r="J1383" i="17"/>
  <c r="I1383" i="17"/>
  <c r="H1383" i="17"/>
  <c r="G1383" i="17"/>
  <c r="L727" i="17"/>
  <c r="K727" i="17"/>
  <c r="J727" i="17"/>
  <c r="I727" i="17"/>
  <c r="H727" i="17"/>
  <c r="G727" i="17"/>
  <c r="U727" i="17" s="1"/>
  <c r="L726" i="17"/>
  <c r="K726" i="17"/>
  <c r="J726" i="17"/>
  <c r="I726" i="17"/>
  <c r="H726" i="17"/>
  <c r="G726" i="17"/>
  <c r="U726" i="17" s="1"/>
  <c r="L1183" i="17"/>
  <c r="K1183" i="17"/>
  <c r="J1183" i="17"/>
  <c r="I1183" i="17"/>
  <c r="H1183" i="17"/>
  <c r="G1183" i="17"/>
  <c r="U1183" i="17" s="1"/>
  <c r="L725" i="17"/>
  <c r="K725" i="17"/>
  <c r="J725" i="17"/>
  <c r="I725" i="17"/>
  <c r="H725" i="17"/>
  <c r="G725" i="17"/>
  <c r="U725" i="17" s="1"/>
  <c r="L1182" i="17"/>
  <c r="K1182" i="17"/>
  <c r="J1182" i="17"/>
  <c r="I1182" i="17"/>
  <c r="H1182" i="17"/>
  <c r="G1182" i="17"/>
  <c r="U1182" i="17" s="1"/>
  <c r="L1181" i="17"/>
  <c r="K1181" i="17"/>
  <c r="J1181" i="17"/>
  <c r="I1181" i="17"/>
  <c r="H1181" i="17"/>
  <c r="G1181" i="17"/>
  <c r="U1181" i="17" s="1"/>
  <c r="L1180" i="17"/>
  <c r="K1180" i="17"/>
  <c r="J1180" i="17"/>
  <c r="I1180" i="17"/>
  <c r="H1180" i="17"/>
  <c r="G1180" i="17"/>
  <c r="U1180" i="17" s="1"/>
  <c r="L1179" i="17"/>
  <c r="K1179" i="17"/>
  <c r="J1179" i="17"/>
  <c r="I1179" i="17"/>
  <c r="H1179" i="17"/>
  <c r="G1179" i="17"/>
  <c r="U1179" i="17" s="1"/>
  <c r="L1382" i="17"/>
  <c r="K1382" i="17"/>
  <c r="J1382" i="17"/>
  <c r="I1382" i="17"/>
  <c r="H1382" i="17"/>
  <c r="G1382" i="17"/>
  <c r="L1178" i="17"/>
  <c r="K1178" i="17"/>
  <c r="J1178" i="17"/>
  <c r="I1178" i="17"/>
  <c r="H1178" i="17"/>
  <c r="G1178" i="17"/>
  <c r="U1178" i="17" s="1"/>
  <c r="L724" i="17"/>
  <c r="K724" i="17"/>
  <c r="J724" i="17"/>
  <c r="I724" i="17"/>
  <c r="H724" i="17"/>
  <c r="G724" i="17"/>
  <c r="U724" i="17" s="1"/>
  <c r="L298" i="17"/>
  <c r="K298" i="17"/>
  <c r="J298" i="17"/>
  <c r="I298" i="17"/>
  <c r="H298" i="17"/>
  <c r="G298" i="17"/>
  <c r="U298" i="17" s="1"/>
  <c r="L1177" i="17"/>
  <c r="K1177" i="17"/>
  <c r="J1177" i="17"/>
  <c r="I1177" i="17"/>
  <c r="H1177" i="17"/>
  <c r="G1177" i="17"/>
  <c r="L1381" i="17"/>
  <c r="K1381" i="17"/>
  <c r="J1381" i="17"/>
  <c r="I1381" i="17"/>
  <c r="H1381" i="17"/>
  <c r="G1381" i="17"/>
  <c r="L723" i="17"/>
  <c r="K723" i="17"/>
  <c r="J723" i="17"/>
  <c r="I723" i="17"/>
  <c r="H723" i="17"/>
  <c r="G723" i="17"/>
  <c r="U723" i="17" s="1"/>
  <c r="L1176" i="17"/>
  <c r="K1176" i="17"/>
  <c r="J1176" i="17"/>
  <c r="I1176" i="17"/>
  <c r="H1176" i="17"/>
  <c r="G1176" i="17"/>
  <c r="U1176" i="17" s="1"/>
  <c r="L1175" i="17"/>
  <c r="K1175" i="17"/>
  <c r="J1175" i="17"/>
  <c r="I1175" i="17"/>
  <c r="H1175" i="17"/>
  <c r="G1175" i="17"/>
  <c r="U1175" i="17" s="1"/>
  <c r="L722" i="17"/>
  <c r="K722" i="17"/>
  <c r="J722" i="17"/>
  <c r="I722" i="17"/>
  <c r="H722" i="17"/>
  <c r="G722" i="17"/>
  <c r="L1174" i="17"/>
  <c r="K1174" i="17"/>
  <c r="J1174" i="17"/>
  <c r="I1174" i="17"/>
  <c r="H1174" i="17"/>
  <c r="G1174" i="17"/>
  <c r="U1174" i="17" s="1"/>
  <c r="L1173" i="17"/>
  <c r="K1173" i="17"/>
  <c r="J1173" i="17"/>
  <c r="I1173" i="17"/>
  <c r="H1173" i="17"/>
  <c r="G1173" i="17"/>
  <c r="U1173" i="17" s="1"/>
  <c r="L721" i="17"/>
  <c r="K721" i="17"/>
  <c r="J721" i="17"/>
  <c r="I721" i="17"/>
  <c r="H721" i="17"/>
  <c r="G721" i="17"/>
  <c r="U721" i="17" s="1"/>
  <c r="L1172" i="17"/>
  <c r="K1172" i="17"/>
  <c r="J1172" i="17"/>
  <c r="I1172" i="17"/>
  <c r="H1172" i="17"/>
  <c r="G1172" i="17"/>
  <c r="U1172" i="17" s="1"/>
  <c r="L1171" i="17"/>
  <c r="K1171" i="17"/>
  <c r="J1171" i="17"/>
  <c r="I1171" i="17"/>
  <c r="H1171" i="17"/>
  <c r="G1171" i="17"/>
  <c r="L1170" i="17"/>
  <c r="K1170" i="17"/>
  <c r="J1170" i="17"/>
  <c r="I1170" i="17"/>
  <c r="H1170" i="17"/>
  <c r="G1170" i="17"/>
  <c r="U1170" i="17" s="1"/>
  <c r="L720" i="17"/>
  <c r="K720" i="17"/>
  <c r="J720" i="17"/>
  <c r="I720" i="17"/>
  <c r="H720" i="17"/>
  <c r="G720" i="17"/>
  <c r="U720" i="17" s="1"/>
  <c r="L1169" i="17"/>
  <c r="K1169" i="17"/>
  <c r="J1169" i="17"/>
  <c r="I1169" i="17"/>
  <c r="H1169" i="17"/>
  <c r="G1169" i="17"/>
  <c r="U1169" i="17" s="1"/>
  <c r="L1168" i="17"/>
  <c r="K1168" i="17"/>
  <c r="J1168" i="17"/>
  <c r="I1168" i="17"/>
  <c r="H1168" i="17"/>
  <c r="G1168" i="17"/>
  <c r="L1167" i="17"/>
  <c r="K1167" i="17"/>
  <c r="J1167" i="17"/>
  <c r="I1167" i="17"/>
  <c r="H1167" i="17"/>
  <c r="G1167" i="17"/>
  <c r="U1167" i="17" s="1"/>
  <c r="L297" i="17"/>
  <c r="K297" i="17"/>
  <c r="J297" i="17"/>
  <c r="I297" i="17"/>
  <c r="H297" i="17"/>
  <c r="G297" i="17"/>
  <c r="U297" i="17" s="1"/>
  <c r="L1166" i="17"/>
  <c r="K1166" i="17"/>
  <c r="J1166" i="17"/>
  <c r="I1166" i="17"/>
  <c r="H1166" i="17"/>
  <c r="G1166" i="17"/>
  <c r="U1166" i="17" s="1"/>
  <c r="L719" i="17"/>
  <c r="K719" i="17"/>
  <c r="J719" i="17"/>
  <c r="I719" i="17"/>
  <c r="H719" i="17"/>
  <c r="G719" i="17"/>
  <c r="U719" i="17" s="1"/>
  <c r="L1165" i="17"/>
  <c r="K1165" i="17"/>
  <c r="J1165" i="17"/>
  <c r="I1165" i="17"/>
  <c r="H1165" i="17"/>
  <c r="G1165" i="17"/>
  <c r="L1164" i="17"/>
  <c r="K1164" i="17"/>
  <c r="J1164" i="17"/>
  <c r="I1164" i="17"/>
  <c r="H1164" i="17"/>
  <c r="G1164" i="17"/>
  <c r="U1164" i="17" s="1"/>
  <c r="L1163" i="17"/>
  <c r="K1163" i="17"/>
  <c r="J1163" i="17"/>
  <c r="I1163" i="17"/>
  <c r="H1163" i="17"/>
  <c r="G1163" i="17"/>
  <c r="U1163" i="17" s="1"/>
  <c r="L1162" i="17"/>
  <c r="K1162" i="17"/>
  <c r="J1162" i="17"/>
  <c r="I1162" i="17"/>
  <c r="H1162" i="17"/>
  <c r="G1162" i="17"/>
  <c r="U1162" i="17" s="1"/>
  <c r="L718" i="17"/>
  <c r="K718" i="17"/>
  <c r="J718" i="17"/>
  <c r="I718" i="17"/>
  <c r="H718" i="17"/>
  <c r="G718" i="17"/>
  <c r="U718" i="17" s="1"/>
  <c r="L1380" i="17"/>
  <c r="K1380" i="17"/>
  <c r="J1380" i="17"/>
  <c r="I1380" i="17"/>
  <c r="H1380" i="17"/>
  <c r="G1380" i="17"/>
  <c r="L1161" i="17"/>
  <c r="K1161" i="17"/>
  <c r="J1161" i="17"/>
  <c r="I1161" i="17"/>
  <c r="H1161" i="17"/>
  <c r="G1161" i="17"/>
  <c r="U1161" i="17" s="1"/>
  <c r="L1160" i="17"/>
  <c r="K1160" i="17"/>
  <c r="J1160" i="17"/>
  <c r="I1160" i="17"/>
  <c r="H1160" i="17"/>
  <c r="G1160" i="17"/>
  <c r="U1160" i="17" s="1"/>
  <c r="L1159" i="17"/>
  <c r="K1159" i="17"/>
  <c r="J1159" i="17"/>
  <c r="I1159" i="17"/>
  <c r="H1159" i="17"/>
  <c r="G1159" i="17"/>
  <c r="U1159" i="17" s="1"/>
  <c r="L1158" i="17"/>
  <c r="K1158" i="17"/>
  <c r="J1158" i="17"/>
  <c r="I1158" i="17"/>
  <c r="H1158" i="17"/>
  <c r="G1158" i="17"/>
  <c r="U1158" i="17" s="1"/>
  <c r="L717" i="17"/>
  <c r="K717" i="17"/>
  <c r="J717" i="17"/>
  <c r="I717" i="17"/>
  <c r="H717" i="17"/>
  <c r="G717" i="17"/>
  <c r="L716" i="17"/>
  <c r="K716" i="17"/>
  <c r="J716" i="17"/>
  <c r="I716" i="17"/>
  <c r="H716" i="17"/>
  <c r="G716" i="17"/>
  <c r="U716" i="17" s="1"/>
  <c r="L1379" i="17"/>
  <c r="K1379" i="17"/>
  <c r="J1379" i="17"/>
  <c r="I1379" i="17"/>
  <c r="H1379" i="17"/>
  <c r="G1379" i="17"/>
  <c r="L1157" i="17"/>
  <c r="K1157" i="17"/>
  <c r="J1157" i="17"/>
  <c r="I1157" i="17"/>
  <c r="H1157" i="17"/>
  <c r="G1157" i="17"/>
  <c r="U1157" i="17" s="1"/>
  <c r="L1156" i="17"/>
  <c r="K1156" i="17"/>
  <c r="J1156" i="17"/>
  <c r="I1156" i="17"/>
  <c r="H1156" i="17"/>
  <c r="G1156" i="17"/>
  <c r="U1156" i="17" s="1"/>
  <c r="L715" i="17"/>
  <c r="K715" i="17"/>
  <c r="J715" i="17"/>
  <c r="I715" i="17"/>
  <c r="H715" i="17"/>
  <c r="G715" i="17"/>
  <c r="L1155" i="17"/>
  <c r="K1155" i="17"/>
  <c r="J1155" i="17"/>
  <c r="I1155" i="17"/>
  <c r="H1155" i="17"/>
  <c r="G1155" i="17"/>
  <c r="U1155" i="17" s="1"/>
  <c r="L1154" i="17"/>
  <c r="K1154" i="17"/>
  <c r="J1154" i="17"/>
  <c r="I1154" i="17"/>
  <c r="H1154" i="17"/>
  <c r="G1154" i="17"/>
  <c r="U1154" i="17" s="1"/>
  <c r="L1153" i="17"/>
  <c r="K1153" i="17"/>
  <c r="J1153" i="17"/>
  <c r="I1153" i="17"/>
  <c r="H1153" i="17"/>
  <c r="G1153" i="17"/>
  <c r="U1153" i="17" s="1"/>
  <c r="L838" i="17"/>
  <c r="K838" i="17"/>
  <c r="J838" i="17"/>
  <c r="I838" i="17"/>
  <c r="H838" i="17"/>
  <c r="G838" i="17"/>
  <c r="L1378" i="17"/>
  <c r="K1378" i="17"/>
  <c r="J1378" i="17"/>
  <c r="I1378" i="17"/>
  <c r="H1378" i="17"/>
  <c r="G1378" i="17"/>
  <c r="L1152" i="17"/>
  <c r="K1152" i="17"/>
  <c r="J1152" i="17"/>
  <c r="I1152" i="17"/>
  <c r="H1152" i="17"/>
  <c r="G1152" i="17"/>
  <c r="U1152" i="17" s="1"/>
  <c r="L1151" i="17"/>
  <c r="K1151" i="17"/>
  <c r="J1151" i="17"/>
  <c r="I1151" i="17"/>
  <c r="H1151" i="17"/>
  <c r="G1151" i="17"/>
  <c r="L1150" i="17"/>
  <c r="K1150" i="17"/>
  <c r="J1150" i="17"/>
  <c r="I1150" i="17"/>
  <c r="H1150" i="17"/>
  <c r="G1150" i="17"/>
  <c r="U1150" i="17" s="1"/>
  <c r="L714" i="17"/>
  <c r="K714" i="17"/>
  <c r="J714" i="17"/>
  <c r="I714" i="17"/>
  <c r="H714" i="17"/>
  <c r="G714" i="17"/>
  <c r="U714" i="17" s="1"/>
  <c r="L713" i="17"/>
  <c r="K713" i="17"/>
  <c r="J713" i="17"/>
  <c r="I713" i="17"/>
  <c r="H713" i="17"/>
  <c r="G713" i="17"/>
  <c r="U713" i="17" s="1"/>
  <c r="L1149" i="17"/>
  <c r="K1149" i="17"/>
  <c r="J1149" i="17"/>
  <c r="I1149" i="17"/>
  <c r="H1149" i="17"/>
  <c r="G1149" i="17"/>
  <c r="L1377" i="17"/>
  <c r="K1377" i="17"/>
  <c r="J1377" i="17"/>
  <c r="I1377" i="17"/>
  <c r="H1377" i="17"/>
  <c r="G1377" i="17"/>
  <c r="L1148" i="17"/>
  <c r="K1148" i="17"/>
  <c r="J1148" i="17"/>
  <c r="I1148" i="17"/>
  <c r="H1148" i="17"/>
  <c r="G1148" i="17"/>
  <c r="U1148" i="17" s="1"/>
  <c r="L1147" i="17"/>
  <c r="K1147" i="17"/>
  <c r="J1147" i="17"/>
  <c r="I1147" i="17"/>
  <c r="H1147" i="17"/>
  <c r="G1147" i="17"/>
  <c r="U1147" i="17" s="1"/>
  <c r="L1146" i="17"/>
  <c r="K1146" i="17"/>
  <c r="J1146" i="17"/>
  <c r="I1146" i="17"/>
  <c r="H1146" i="17"/>
  <c r="G1146" i="17"/>
  <c r="U1146" i="17" s="1"/>
  <c r="L712" i="17"/>
  <c r="K712" i="17"/>
  <c r="J712" i="17"/>
  <c r="I712" i="17"/>
  <c r="H712" i="17"/>
  <c r="G712" i="17"/>
  <c r="U712" i="17" s="1"/>
  <c r="L1145" i="17"/>
  <c r="K1145" i="17"/>
  <c r="J1145" i="17"/>
  <c r="I1145" i="17"/>
  <c r="H1145" i="17"/>
  <c r="G1145" i="17"/>
  <c r="L1309" i="17"/>
  <c r="K1309" i="17"/>
  <c r="J1309" i="17"/>
  <c r="I1309" i="17"/>
  <c r="H1309" i="17"/>
  <c r="G1309" i="17"/>
  <c r="L1144" i="17"/>
  <c r="K1144" i="17"/>
  <c r="J1144" i="17"/>
  <c r="I1144" i="17"/>
  <c r="H1144" i="17"/>
  <c r="G1144" i="17"/>
  <c r="U1144" i="17" s="1"/>
  <c r="L1143" i="17"/>
  <c r="K1143" i="17"/>
  <c r="J1143" i="17"/>
  <c r="I1143" i="17"/>
  <c r="H1143" i="17"/>
  <c r="G1143" i="17"/>
  <c r="L1142" i="17"/>
  <c r="K1142" i="17"/>
  <c r="J1142" i="17"/>
  <c r="I1142" i="17"/>
  <c r="H1142" i="17"/>
  <c r="G1142" i="17"/>
  <c r="L711" i="17"/>
  <c r="K711" i="17"/>
  <c r="J711" i="17"/>
  <c r="I711" i="17"/>
  <c r="H711" i="17"/>
  <c r="G711" i="17"/>
  <c r="U711" i="17" s="1"/>
  <c r="L1141" i="17"/>
  <c r="K1141" i="17"/>
  <c r="J1141" i="17"/>
  <c r="I1141" i="17"/>
  <c r="H1141" i="17"/>
  <c r="G1141" i="17"/>
  <c r="L1140" i="17"/>
  <c r="K1140" i="17"/>
  <c r="J1140" i="17"/>
  <c r="I1140" i="17"/>
  <c r="H1140" i="17"/>
  <c r="G1140" i="17"/>
  <c r="L1139" i="17"/>
  <c r="K1139" i="17"/>
  <c r="J1139" i="17"/>
  <c r="I1139" i="17"/>
  <c r="H1139" i="17"/>
  <c r="G1139" i="17"/>
  <c r="U1139" i="17" s="1"/>
  <c r="L710" i="17"/>
  <c r="K710" i="17"/>
  <c r="J710" i="17"/>
  <c r="I710" i="17"/>
  <c r="H710" i="17"/>
  <c r="G710" i="17"/>
  <c r="L1138" i="17"/>
  <c r="K1138" i="17"/>
  <c r="J1138" i="17"/>
  <c r="I1138" i="17"/>
  <c r="H1138" i="17"/>
  <c r="G1138" i="17"/>
  <c r="L1137" i="17"/>
  <c r="K1137" i="17"/>
  <c r="J1137" i="17"/>
  <c r="I1137" i="17"/>
  <c r="H1137" i="17"/>
  <c r="G1137" i="17"/>
  <c r="U1137" i="17" s="1"/>
  <c r="L1136" i="17"/>
  <c r="K1136" i="17"/>
  <c r="J1136" i="17"/>
  <c r="I1136" i="17"/>
  <c r="H1136" i="17"/>
  <c r="G1136" i="17"/>
  <c r="L709" i="17"/>
  <c r="K709" i="17"/>
  <c r="J709" i="17"/>
  <c r="I709" i="17"/>
  <c r="H709" i="17"/>
  <c r="G709" i="17"/>
  <c r="L1135" i="17"/>
  <c r="K1135" i="17"/>
  <c r="J1135" i="17"/>
  <c r="I1135" i="17"/>
  <c r="H1135" i="17"/>
  <c r="G1135" i="17"/>
  <c r="U1135" i="17" s="1"/>
  <c r="L1134" i="17"/>
  <c r="K1134" i="17"/>
  <c r="J1134" i="17"/>
  <c r="I1134" i="17"/>
  <c r="H1134" i="17"/>
  <c r="G1134" i="17"/>
  <c r="L1133" i="17"/>
  <c r="K1133" i="17"/>
  <c r="J1133" i="17"/>
  <c r="I1133" i="17"/>
  <c r="H1133" i="17"/>
  <c r="G1133" i="17"/>
  <c r="L1132" i="17"/>
  <c r="K1132" i="17"/>
  <c r="J1132" i="17"/>
  <c r="I1132" i="17"/>
  <c r="H1132" i="17"/>
  <c r="G1132" i="17"/>
  <c r="U1132" i="17" s="1"/>
  <c r="L1131" i="17"/>
  <c r="K1131" i="17"/>
  <c r="J1131" i="17"/>
  <c r="I1131" i="17"/>
  <c r="H1131" i="17"/>
  <c r="G1131" i="17"/>
  <c r="L1130" i="17"/>
  <c r="K1130" i="17"/>
  <c r="J1130" i="17"/>
  <c r="I1130" i="17"/>
  <c r="H1130" i="17"/>
  <c r="G1130" i="17"/>
  <c r="L708" i="17"/>
  <c r="K708" i="17"/>
  <c r="J708" i="17"/>
  <c r="I708" i="17"/>
  <c r="H708" i="17"/>
  <c r="G708" i="17"/>
  <c r="U708" i="17" s="1"/>
  <c r="L1129" i="17"/>
  <c r="K1129" i="17"/>
  <c r="J1129" i="17"/>
  <c r="I1129" i="17"/>
  <c r="H1129" i="17"/>
  <c r="G1129" i="17"/>
  <c r="L707" i="17"/>
  <c r="K707" i="17"/>
  <c r="J707" i="17"/>
  <c r="I707" i="17"/>
  <c r="H707" i="17"/>
  <c r="G707" i="17"/>
  <c r="L1128" i="17"/>
  <c r="K1128" i="17"/>
  <c r="J1128" i="17"/>
  <c r="I1128" i="17"/>
  <c r="H1128" i="17"/>
  <c r="G1128" i="17"/>
  <c r="U1128" i="17" s="1"/>
  <c r="L706" i="17"/>
  <c r="K706" i="17"/>
  <c r="J706" i="17"/>
  <c r="I706" i="17"/>
  <c r="H706" i="17"/>
  <c r="G706" i="17"/>
  <c r="L1376" i="17"/>
  <c r="K1376" i="17"/>
  <c r="J1376" i="17"/>
  <c r="I1376" i="17"/>
  <c r="H1376" i="17"/>
  <c r="G1376" i="17"/>
  <c r="L1375" i="17"/>
  <c r="K1375" i="17"/>
  <c r="J1375" i="17"/>
  <c r="I1375" i="17"/>
  <c r="H1375" i="17"/>
  <c r="G1375" i="17"/>
  <c r="L1127" i="17"/>
  <c r="K1127" i="17"/>
  <c r="J1127" i="17"/>
  <c r="I1127" i="17"/>
  <c r="H1127" i="17"/>
  <c r="G1127" i="17"/>
  <c r="L1126" i="17"/>
  <c r="K1126" i="17"/>
  <c r="J1126" i="17"/>
  <c r="I1126" i="17"/>
  <c r="H1126" i="17"/>
  <c r="G1126" i="17"/>
  <c r="U1126" i="17" s="1"/>
  <c r="L102" i="17"/>
  <c r="K102" i="17"/>
  <c r="J102" i="17"/>
  <c r="I102" i="17"/>
  <c r="H102" i="17"/>
  <c r="G102" i="17"/>
  <c r="L1125" i="17"/>
  <c r="K1125" i="17"/>
  <c r="J1125" i="17"/>
  <c r="I1125" i="17"/>
  <c r="H1125" i="17"/>
  <c r="G1125" i="17"/>
  <c r="L705" i="17"/>
  <c r="K705" i="17"/>
  <c r="J705" i="17"/>
  <c r="I705" i="17"/>
  <c r="H705" i="17"/>
  <c r="G705" i="17"/>
  <c r="U705" i="17" s="1"/>
  <c r="L1124" i="17"/>
  <c r="K1124" i="17"/>
  <c r="J1124" i="17"/>
  <c r="I1124" i="17"/>
  <c r="H1124" i="17"/>
  <c r="G1124" i="17"/>
  <c r="L1123" i="17"/>
  <c r="K1123" i="17"/>
  <c r="J1123" i="17"/>
  <c r="I1123" i="17"/>
  <c r="H1123" i="17"/>
  <c r="G1123" i="17"/>
  <c r="L1122" i="17"/>
  <c r="K1122" i="17"/>
  <c r="J1122" i="17"/>
  <c r="I1122" i="17"/>
  <c r="H1122" i="17"/>
  <c r="G1122" i="17"/>
  <c r="U1122" i="17" s="1"/>
  <c r="L704" i="17"/>
  <c r="K704" i="17"/>
  <c r="J704" i="17"/>
  <c r="I704" i="17"/>
  <c r="H704" i="17"/>
  <c r="G704" i="17"/>
  <c r="L1121" i="17"/>
  <c r="K1121" i="17"/>
  <c r="J1121" i="17"/>
  <c r="I1121" i="17"/>
  <c r="H1121" i="17"/>
  <c r="G1121" i="17"/>
  <c r="L1120" i="17"/>
  <c r="K1120" i="17"/>
  <c r="J1120" i="17"/>
  <c r="I1120" i="17"/>
  <c r="H1120" i="17"/>
  <c r="G1120" i="17"/>
  <c r="U1120" i="17" s="1"/>
  <c r="L1119" i="17"/>
  <c r="K1119" i="17"/>
  <c r="J1119" i="17"/>
  <c r="I1119" i="17"/>
  <c r="H1119" i="17"/>
  <c r="G1119" i="17"/>
  <c r="U1119" i="17" s="1"/>
  <c r="L1118" i="17"/>
  <c r="K1118" i="17"/>
  <c r="J1118" i="17"/>
  <c r="I1118" i="17"/>
  <c r="H1118" i="17"/>
  <c r="G1118" i="17"/>
  <c r="U1118" i="17" s="1"/>
  <c r="L1117" i="17"/>
  <c r="K1117" i="17"/>
  <c r="J1117" i="17"/>
  <c r="I1117" i="17"/>
  <c r="H1117" i="17"/>
  <c r="G1117" i="17"/>
  <c r="U1117" i="17" s="1"/>
  <c r="L1116" i="17"/>
  <c r="K1116" i="17"/>
  <c r="J1116" i="17"/>
  <c r="I1116" i="17"/>
  <c r="H1116" i="17"/>
  <c r="G1116" i="17"/>
  <c r="U1116" i="17" s="1"/>
  <c r="L1115" i="17"/>
  <c r="K1115" i="17"/>
  <c r="J1115" i="17"/>
  <c r="I1115" i="17"/>
  <c r="H1115" i="17"/>
  <c r="G1115" i="17"/>
  <c r="U1115" i="17" s="1"/>
  <c r="L703" i="17"/>
  <c r="K703" i="17"/>
  <c r="J703" i="17"/>
  <c r="I703" i="17"/>
  <c r="H703" i="17"/>
  <c r="G703" i="17"/>
  <c r="U703" i="17" s="1"/>
  <c r="L1114" i="17"/>
  <c r="K1114" i="17"/>
  <c r="J1114" i="17"/>
  <c r="I1114" i="17"/>
  <c r="H1114" i="17"/>
  <c r="G1114" i="17"/>
  <c r="U1114" i="17" s="1"/>
  <c r="L702" i="17"/>
  <c r="K702" i="17"/>
  <c r="J702" i="17"/>
  <c r="I702" i="17"/>
  <c r="H702" i="17"/>
  <c r="G702" i="17"/>
  <c r="U702" i="17" s="1"/>
  <c r="L701" i="17"/>
  <c r="K701" i="17"/>
  <c r="J701" i="17"/>
  <c r="I701" i="17"/>
  <c r="H701" i="17"/>
  <c r="G701" i="17"/>
  <c r="U701" i="17" s="1"/>
  <c r="L700" i="17"/>
  <c r="K700" i="17"/>
  <c r="J700" i="17"/>
  <c r="I700" i="17"/>
  <c r="H700" i="17"/>
  <c r="G700" i="17"/>
  <c r="U700" i="17" s="1"/>
  <c r="L1113" i="17"/>
  <c r="K1113" i="17"/>
  <c r="J1113" i="17"/>
  <c r="I1113" i="17"/>
  <c r="H1113" i="17"/>
  <c r="G1113" i="17"/>
  <c r="U1113" i="17" s="1"/>
  <c r="L1112" i="17"/>
  <c r="K1112" i="17"/>
  <c r="J1112" i="17"/>
  <c r="I1112" i="17"/>
  <c r="H1112" i="17"/>
  <c r="G1112" i="17"/>
  <c r="U1112" i="17" s="1"/>
  <c r="L699" i="17"/>
  <c r="K699" i="17"/>
  <c r="J699" i="17"/>
  <c r="I699" i="17"/>
  <c r="H699" i="17"/>
  <c r="G699" i="17"/>
  <c r="U699" i="17" s="1"/>
  <c r="L1111" i="17"/>
  <c r="K1111" i="17"/>
  <c r="J1111" i="17"/>
  <c r="I1111" i="17"/>
  <c r="H1111" i="17"/>
  <c r="G1111" i="17"/>
  <c r="U1111" i="17" s="1"/>
  <c r="L1110" i="17"/>
  <c r="K1110" i="17"/>
  <c r="J1110" i="17"/>
  <c r="I1110" i="17"/>
  <c r="H1110" i="17"/>
  <c r="G1110" i="17"/>
  <c r="U1110" i="17" s="1"/>
  <c r="L1109" i="17"/>
  <c r="K1109" i="17"/>
  <c r="J1109" i="17"/>
  <c r="I1109" i="17"/>
  <c r="H1109" i="17"/>
  <c r="G1109" i="17"/>
  <c r="U1109" i="17" s="1"/>
  <c r="L698" i="17"/>
  <c r="K698" i="17"/>
  <c r="J698" i="17"/>
  <c r="I698" i="17"/>
  <c r="H698" i="17"/>
  <c r="G698" i="17"/>
  <c r="U698" i="17" s="1"/>
  <c r="L1108" i="17"/>
  <c r="K1108" i="17"/>
  <c r="J1108" i="17"/>
  <c r="I1108" i="17"/>
  <c r="H1108" i="17"/>
  <c r="G1108" i="17"/>
  <c r="U1108" i="17" s="1"/>
  <c r="L1107" i="17"/>
  <c r="K1107" i="17"/>
  <c r="J1107" i="17"/>
  <c r="I1107" i="17"/>
  <c r="H1107" i="17"/>
  <c r="G1107" i="17"/>
  <c r="U1107" i="17" s="1"/>
  <c r="L697" i="17"/>
  <c r="K697" i="17"/>
  <c r="J697" i="17"/>
  <c r="I697" i="17"/>
  <c r="H697" i="17"/>
  <c r="G697" i="17"/>
  <c r="U697" i="17" s="1"/>
  <c r="L696" i="17"/>
  <c r="K696" i="17"/>
  <c r="J696" i="17"/>
  <c r="I696" i="17"/>
  <c r="H696" i="17"/>
  <c r="G696" i="17"/>
  <c r="U696" i="17" s="1"/>
  <c r="L1374" i="17"/>
  <c r="K1374" i="17"/>
  <c r="J1374" i="17"/>
  <c r="I1374" i="17"/>
  <c r="H1374" i="17"/>
  <c r="G1374" i="17"/>
  <c r="L695" i="17"/>
  <c r="K695" i="17"/>
  <c r="J695" i="17"/>
  <c r="I695" i="17"/>
  <c r="H695" i="17"/>
  <c r="G695" i="17"/>
  <c r="U695" i="17" s="1"/>
  <c r="L1106" i="17"/>
  <c r="K1106" i="17"/>
  <c r="J1106" i="17"/>
  <c r="I1106" i="17"/>
  <c r="H1106" i="17"/>
  <c r="G1106" i="17"/>
  <c r="U1106" i="17" s="1"/>
  <c r="L101" i="17"/>
  <c r="K101" i="17"/>
  <c r="J101" i="17"/>
  <c r="I101" i="17"/>
  <c r="H101" i="17"/>
  <c r="G101" i="17"/>
  <c r="U101" i="17" s="1"/>
  <c r="L1105" i="17"/>
  <c r="K1105" i="17"/>
  <c r="J1105" i="17"/>
  <c r="I1105" i="17"/>
  <c r="H1105" i="17"/>
  <c r="G1105" i="17"/>
  <c r="U1105" i="17" s="1"/>
  <c r="L1104" i="17"/>
  <c r="K1104" i="17"/>
  <c r="J1104" i="17"/>
  <c r="I1104" i="17"/>
  <c r="H1104" i="17"/>
  <c r="G1104" i="17"/>
  <c r="U1104" i="17" s="1"/>
  <c r="L694" i="17"/>
  <c r="K694" i="17"/>
  <c r="J694" i="17"/>
  <c r="I694" i="17"/>
  <c r="H694" i="17"/>
  <c r="G694" i="17"/>
  <c r="U694" i="17" s="1"/>
  <c r="L693" i="17"/>
  <c r="K693" i="17"/>
  <c r="J693" i="17"/>
  <c r="I693" i="17"/>
  <c r="H693" i="17"/>
  <c r="G693" i="17"/>
  <c r="U693" i="17" s="1"/>
  <c r="L1373" i="17"/>
  <c r="K1373" i="17"/>
  <c r="J1373" i="17"/>
  <c r="I1373" i="17"/>
  <c r="H1373" i="17"/>
  <c r="G1373" i="17"/>
  <c r="L1103" i="17"/>
  <c r="K1103" i="17"/>
  <c r="J1103" i="17"/>
  <c r="I1103" i="17"/>
  <c r="H1103" i="17"/>
  <c r="G1103" i="17"/>
  <c r="U1103" i="17" s="1"/>
  <c r="L1355" i="17"/>
  <c r="K1355" i="17"/>
  <c r="J1355" i="17"/>
  <c r="I1355" i="17"/>
  <c r="H1355" i="17"/>
  <c r="G1355" i="17"/>
  <c r="L692" i="17"/>
  <c r="K692" i="17"/>
  <c r="J692" i="17"/>
  <c r="I692" i="17"/>
  <c r="H692" i="17"/>
  <c r="G692" i="17"/>
  <c r="U692" i="17" s="1"/>
  <c r="L1102" i="17"/>
  <c r="K1102" i="17"/>
  <c r="J1102" i="17"/>
  <c r="I1102" i="17"/>
  <c r="H1102" i="17"/>
  <c r="G1102" i="17"/>
  <c r="U1102" i="17" s="1"/>
  <c r="L1101" i="17"/>
  <c r="K1101" i="17"/>
  <c r="J1101" i="17"/>
  <c r="I1101" i="17"/>
  <c r="H1101" i="17"/>
  <c r="G1101" i="17"/>
  <c r="U1101" i="17" s="1"/>
  <c r="L691" i="17"/>
  <c r="K691" i="17"/>
  <c r="J691" i="17"/>
  <c r="I691" i="17"/>
  <c r="H691" i="17"/>
  <c r="G691" i="17"/>
  <c r="U691" i="17" s="1"/>
  <c r="L1100" i="17"/>
  <c r="K1100" i="17"/>
  <c r="J1100" i="17"/>
  <c r="I1100" i="17"/>
  <c r="H1100" i="17"/>
  <c r="G1100" i="17"/>
  <c r="U1100" i="17" s="1"/>
  <c r="L1099" i="17"/>
  <c r="K1099" i="17"/>
  <c r="J1099" i="17"/>
  <c r="I1099" i="17"/>
  <c r="H1099" i="17"/>
  <c r="G1099" i="17"/>
  <c r="U1099" i="17" s="1"/>
  <c r="L690" i="17"/>
  <c r="K690" i="17"/>
  <c r="J690" i="17"/>
  <c r="I690" i="17"/>
  <c r="H690" i="17"/>
  <c r="G690" i="17"/>
  <c r="U690" i="17" s="1"/>
  <c r="L1098" i="17"/>
  <c r="K1098" i="17"/>
  <c r="J1098" i="17"/>
  <c r="I1098" i="17"/>
  <c r="H1098" i="17"/>
  <c r="G1098" i="17"/>
  <c r="U1098" i="17" s="1"/>
  <c r="L1097" i="17"/>
  <c r="K1097" i="17"/>
  <c r="J1097" i="17"/>
  <c r="I1097" i="17"/>
  <c r="H1097" i="17"/>
  <c r="G1097" i="17"/>
  <c r="U1097" i="17" s="1"/>
  <c r="L689" i="17"/>
  <c r="K689" i="17"/>
  <c r="J689" i="17"/>
  <c r="I689" i="17"/>
  <c r="H689" i="17"/>
  <c r="G689" i="17"/>
  <c r="U689" i="17" s="1"/>
  <c r="L688" i="17"/>
  <c r="K688" i="17"/>
  <c r="J688" i="17"/>
  <c r="I688" i="17"/>
  <c r="H688" i="17"/>
  <c r="G688" i="17"/>
  <c r="U688" i="17" s="1"/>
  <c r="L1096" i="17"/>
  <c r="K1096" i="17"/>
  <c r="J1096" i="17"/>
  <c r="I1096" i="17"/>
  <c r="H1096" i="17"/>
  <c r="G1096" i="17"/>
  <c r="U1096" i="17" s="1"/>
  <c r="L1095" i="17"/>
  <c r="K1095" i="17"/>
  <c r="J1095" i="17"/>
  <c r="I1095" i="17"/>
  <c r="H1095" i="17"/>
  <c r="G1095" i="17"/>
  <c r="U1095" i="17" s="1"/>
  <c r="L1094" i="17"/>
  <c r="K1094" i="17"/>
  <c r="J1094" i="17"/>
  <c r="I1094" i="17"/>
  <c r="H1094" i="17"/>
  <c r="G1094" i="17"/>
  <c r="U1094" i="17" s="1"/>
  <c r="L1093" i="17"/>
  <c r="K1093" i="17"/>
  <c r="J1093" i="17"/>
  <c r="I1093" i="17"/>
  <c r="H1093" i="17"/>
  <c r="G1093" i="17"/>
  <c r="U1093" i="17" s="1"/>
  <c r="L1092" i="17"/>
  <c r="K1092" i="17"/>
  <c r="J1092" i="17"/>
  <c r="I1092" i="17"/>
  <c r="H1092" i="17"/>
  <c r="G1092" i="17"/>
  <c r="U1092" i="17" s="1"/>
  <c r="L687" i="17"/>
  <c r="K687" i="17"/>
  <c r="J687" i="17"/>
  <c r="I687" i="17"/>
  <c r="H687" i="17"/>
  <c r="G687" i="17"/>
  <c r="U687" i="17" s="1"/>
  <c r="L1091" i="17"/>
  <c r="K1091" i="17"/>
  <c r="J1091" i="17"/>
  <c r="I1091" i="17"/>
  <c r="H1091" i="17"/>
  <c r="G1091" i="17"/>
  <c r="U1091" i="17" s="1"/>
  <c r="L1090" i="17"/>
  <c r="K1090" i="17"/>
  <c r="J1090" i="17"/>
  <c r="I1090" i="17"/>
  <c r="H1090" i="17"/>
  <c r="G1090" i="17"/>
  <c r="U1090" i="17" s="1"/>
  <c r="L686" i="17"/>
  <c r="K686" i="17"/>
  <c r="J686" i="17"/>
  <c r="I686" i="17"/>
  <c r="H686" i="17"/>
  <c r="G686" i="17"/>
  <c r="U686" i="17" s="1"/>
  <c r="L685" i="17"/>
  <c r="K685" i="17"/>
  <c r="J685" i="17"/>
  <c r="I685" i="17"/>
  <c r="H685" i="17"/>
  <c r="G685" i="17"/>
  <c r="U685" i="17" s="1"/>
  <c r="L1089" i="17"/>
  <c r="K1089" i="17"/>
  <c r="J1089" i="17"/>
  <c r="I1089" i="17"/>
  <c r="H1089" i="17"/>
  <c r="G1089" i="17"/>
  <c r="U1089" i="17" s="1"/>
  <c r="L1088" i="17"/>
  <c r="K1088" i="17"/>
  <c r="J1088" i="17"/>
  <c r="I1088" i="17"/>
  <c r="H1088" i="17"/>
  <c r="G1088" i="17"/>
  <c r="U1088" i="17" s="1"/>
  <c r="L684" i="17"/>
  <c r="K684" i="17"/>
  <c r="J684" i="17"/>
  <c r="I684" i="17"/>
  <c r="H684" i="17"/>
  <c r="G684" i="17"/>
  <c r="U684" i="17" s="1"/>
  <c r="L1087" i="17"/>
  <c r="K1087" i="17"/>
  <c r="J1087" i="17"/>
  <c r="I1087" i="17"/>
  <c r="H1087" i="17"/>
  <c r="G1087" i="17"/>
  <c r="U1087" i="17" s="1"/>
  <c r="L1086" i="17"/>
  <c r="K1086" i="17"/>
  <c r="J1086" i="17"/>
  <c r="I1086" i="17"/>
  <c r="H1086" i="17"/>
  <c r="G1086" i="17"/>
  <c r="U1086" i="17" s="1"/>
  <c r="L1085" i="17"/>
  <c r="K1085" i="17"/>
  <c r="J1085" i="17"/>
  <c r="I1085" i="17"/>
  <c r="H1085" i="17"/>
  <c r="G1085" i="17"/>
  <c r="U1085" i="17" s="1"/>
  <c r="L1084" i="17"/>
  <c r="K1084" i="17"/>
  <c r="J1084" i="17"/>
  <c r="I1084" i="17"/>
  <c r="H1084" i="17"/>
  <c r="G1084" i="17"/>
  <c r="U1084" i="17" s="1"/>
  <c r="L1083" i="17"/>
  <c r="K1083" i="17"/>
  <c r="J1083" i="17"/>
  <c r="I1083" i="17"/>
  <c r="H1083" i="17"/>
  <c r="G1083" i="17"/>
  <c r="U1083" i="17" s="1"/>
  <c r="L1082" i="17"/>
  <c r="K1082" i="17"/>
  <c r="J1082" i="17"/>
  <c r="I1082" i="17"/>
  <c r="H1082" i="17"/>
  <c r="G1082" i="17"/>
  <c r="U1082" i="17" s="1"/>
  <c r="L1081" i="17"/>
  <c r="K1081" i="17"/>
  <c r="J1081" i="17"/>
  <c r="I1081" i="17"/>
  <c r="H1081" i="17"/>
  <c r="G1081" i="17"/>
  <c r="U1081" i="17" s="1"/>
  <c r="L1080" i="17"/>
  <c r="K1080" i="17"/>
  <c r="J1080" i="17"/>
  <c r="I1080" i="17"/>
  <c r="H1080" i="17"/>
  <c r="G1080" i="17"/>
  <c r="U1080" i="17" s="1"/>
  <c r="L683" i="17"/>
  <c r="K683" i="17"/>
  <c r="J683" i="17"/>
  <c r="I683" i="17"/>
  <c r="H683" i="17"/>
  <c r="G683" i="17"/>
  <c r="U683" i="17" s="1"/>
  <c r="L1079" i="17"/>
  <c r="K1079" i="17"/>
  <c r="J1079" i="17"/>
  <c r="I1079" i="17"/>
  <c r="H1079" i="17"/>
  <c r="G1079" i="17"/>
  <c r="U1079" i="17" s="1"/>
  <c r="L682" i="17"/>
  <c r="K682" i="17"/>
  <c r="J682" i="17"/>
  <c r="I682" i="17"/>
  <c r="H682" i="17"/>
  <c r="G682" i="17"/>
  <c r="U682" i="17" s="1"/>
  <c r="L1078" i="17"/>
  <c r="K1078" i="17"/>
  <c r="J1078" i="17"/>
  <c r="I1078" i="17"/>
  <c r="H1078" i="17"/>
  <c r="G1078" i="17"/>
  <c r="U1078" i="17" s="1"/>
  <c r="L681" i="17"/>
  <c r="K681" i="17"/>
  <c r="J681" i="17"/>
  <c r="I681" i="17"/>
  <c r="H681" i="17"/>
  <c r="G681" i="17"/>
  <c r="U681" i="17" s="1"/>
  <c r="L1077" i="17"/>
  <c r="K1077" i="17"/>
  <c r="J1077" i="17"/>
  <c r="I1077" i="17"/>
  <c r="H1077" i="17"/>
  <c r="G1077" i="17"/>
  <c r="U1077" i="17" s="1"/>
  <c r="L1076" i="17"/>
  <c r="K1076" i="17"/>
  <c r="J1076" i="17"/>
  <c r="I1076" i="17"/>
  <c r="H1076" i="17"/>
  <c r="G1076" i="17"/>
  <c r="U1076" i="17" s="1"/>
  <c r="L680" i="17"/>
  <c r="K680" i="17"/>
  <c r="J680" i="17"/>
  <c r="I680" i="17"/>
  <c r="H680" i="17"/>
  <c r="G680" i="17"/>
  <c r="U680" i="17" s="1"/>
  <c r="L679" i="17"/>
  <c r="K679" i="17"/>
  <c r="J679" i="17"/>
  <c r="I679" i="17"/>
  <c r="H679" i="17"/>
  <c r="G679" i="17"/>
  <c r="U679" i="17" s="1"/>
  <c r="L1075" i="17"/>
  <c r="K1075" i="17"/>
  <c r="J1075" i="17"/>
  <c r="I1075" i="17"/>
  <c r="H1075" i="17"/>
  <c r="G1075" i="17"/>
  <c r="U1075" i="17" s="1"/>
  <c r="L324" i="17"/>
  <c r="K324" i="17"/>
  <c r="J324" i="17"/>
  <c r="I324" i="17"/>
  <c r="H324" i="17"/>
  <c r="G324" i="17"/>
  <c r="U324" i="17" s="1"/>
  <c r="L1074" i="17"/>
  <c r="K1074" i="17"/>
  <c r="J1074" i="17"/>
  <c r="I1074" i="17"/>
  <c r="H1074" i="17"/>
  <c r="G1074" i="17"/>
  <c r="U1074" i="17" s="1"/>
  <c r="L678" i="17"/>
  <c r="K678" i="17"/>
  <c r="J678" i="17"/>
  <c r="I678" i="17"/>
  <c r="H678" i="17"/>
  <c r="G678" i="17"/>
  <c r="U678" i="17" s="1"/>
  <c r="L677" i="17"/>
  <c r="K677" i="17"/>
  <c r="J677" i="17"/>
  <c r="I677" i="17"/>
  <c r="H677" i="17"/>
  <c r="G677" i="17"/>
  <c r="U677" i="17" s="1"/>
  <c r="L676" i="17"/>
  <c r="K676" i="17"/>
  <c r="J676" i="17"/>
  <c r="I676" i="17"/>
  <c r="H676" i="17"/>
  <c r="G676" i="17"/>
  <c r="U676" i="17" s="1"/>
  <c r="L1073" i="17"/>
  <c r="K1073" i="17"/>
  <c r="J1073" i="17"/>
  <c r="I1073" i="17"/>
  <c r="H1073" i="17"/>
  <c r="G1073" i="17"/>
  <c r="U1073" i="17" s="1"/>
  <c r="L675" i="17"/>
  <c r="K675" i="17"/>
  <c r="J675" i="17"/>
  <c r="I675" i="17"/>
  <c r="H675" i="17"/>
  <c r="G675" i="17"/>
  <c r="U675" i="17" s="1"/>
  <c r="L674" i="17"/>
  <c r="K674" i="17"/>
  <c r="J674" i="17"/>
  <c r="I674" i="17"/>
  <c r="H674" i="17"/>
  <c r="G674" i="17"/>
  <c r="U674" i="17" s="1"/>
  <c r="L1072" i="17"/>
  <c r="K1072" i="17"/>
  <c r="J1072" i="17"/>
  <c r="I1072" i="17"/>
  <c r="H1072" i="17"/>
  <c r="G1072" i="17"/>
  <c r="U1072" i="17" s="1"/>
  <c r="L673" i="17"/>
  <c r="K673" i="17"/>
  <c r="J673" i="17"/>
  <c r="I673" i="17"/>
  <c r="H673" i="17"/>
  <c r="G673" i="17"/>
  <c r="U673" i="17" s="1"/>
  <c r="L1071" i="17"/>
  <c r="K1071" i="17"/>
  <c r="J1071" i="17"/>
  <c r="I1071" i="17"/>
  <c r="H1071" i="17"/>
  <c r="G1071" i="17"/>
  <c r="U1071" i="17" s="1"/>
  <c r="L672" i="17"/>
  <c r="K672" i="17"/>
  <c r="J672" i="17"/>
  <c r="I672" i="17"/>
  <c r="H672" i="17"/>
  <c r="G672" i="17"/>
  <c r="U672" i="17" s="1"/>
  <c r="L671" i="17"/>
  <c r="K671" i="17"/>
  <c r="J671" i="17"/>
  <c r="I671" i="17"/>
  <c r="H671" i="17"/>
  <c r="G671" i="17"/>
  <c r="U671" i="17" s="1"/>
  <c r="L1070" i="17"/>
  <c r="K1070" i="17"/>
  <c r="J1070" i="17"/>
  <c r="I1070" i="17"/>
  <c r="H1070" i="17"/>
  <c r="G1070" i="17"/>
  <c r="U1070" i="17" s="1"/>
  <c r="L1069" i="17"/>
  <c r="K1069" i="17"/>
  <c r="J1069" i="17"/>
  <c r="I1069" i="17"/>
  <c r="H1069" i="17"/>
  <c r="G1069" i="17"/>
  <c r="U1069" i="17" s="1"/>
  <c r="L1068" i="17"/>
  <c r="K1068" i="17"/>
  <c r="J1068" i="17"/>
  <c r="I1068" i="17"/>
  <c r="H1068" i="17"/>
  <c r="G1068" i="17"/>
  <c r="U1068" i="17" s="1"/>
  <c r="L1067" i="17"/>
  <c r="K1067" i="17"/>
  <c r="J1067" i="17"/>
  <c r="I1067" i="17"/>
  <c r="H1067" i="17"/>
  <c r="G1067" i="17"/>
  <c r="U1067" i="17" s="1"/>
  <c r="L670" i="17"/>
  <c r="K670" i="17"/>
  <c r="J670" i="17"/>
  <c r="I670" i="17"/>
  <c r="H670" i="17"/>
  <c r="G670" i="17"/>
  <c r="U670" i="17" s="1"/>
  <c r="L669" i="17"/>
  <c r="K669" i="17"/>
  <c r="J669" i="17"/>
  <c r="I669" i="17"/>
  <c r="H669" i="17"/>
  <c r="G669" i="17"/>
  <c r="U669" i="17" s="1"/>
  <c r="L668" i="17"/>
  <c r="K668" i="17"/>
  <c r="J668" i="17"/>
  <c r="I668" i="17"/>
  <c r="H668" i="17"/>
  <c r="G668" i="17"/>
  <c r="U668" i="17" s="1"/>
  <c r="L1066" i="17"/>
  <c r="K1066" i="17"/>
  <c r="J1066" i="17"/>
  <c r="I1066" i="17"/>
  <c r="H1066" i="17"/>
  <c r="G1066" i="17"/>
  <c r="U1066" i="17" s="1"/>
  <c r="L667" i="17"/>
  <c r="K667" i="17"/>
  <c r="J667" i="17"/>
  <c r="I667" i="17"/>
  <c r="H667" i="17"/>
  <c r="G667" i="17"/>
  <c r="U667" i="17" s="1"/>
  <c r="L666" i="17"/>
  <c r="K666" i="17"/>
  <c r="J666" i="17"/>
  <c r="I666" i="17"/>
  <c r="H666" i="17"/>
  <c r="G666" i="17"/>
  <c r="U666" i="17" s="1"/>
  <c r="L1065" i="17"/>
  <c r="K1065" i="17"/>
  <c r="J1065" i="17"/>
  <c r="I1065" i="17"/>
  <c r="H1065" i="17"/>
  <c r="G1065" i="17"/>
  <c r="U1065" i="17" s="1"/>
  <c r="L1064" i="17"/>
  <c r="K1064" i="17"/>
  <c r="J1064" i="17"/>
  <c r="I1064" i="17"/>
  <c r="H1064" i="17"/>
  <c r="G1064" i="17"/>
  <c r="U1064" i="17" s="1"/>
  <c r="L665" i="17"/>
  <c r="K665" i="17"/>
  <c r="J665" i="17"/>
  <c r="I665" i="17"/>
  <c r="H665" i="17"/>
  <c r="G665" i="17"/>
  <c r="U665" i="17" s="1"/>
  <c r="L1063" i="17"/>
  <c r="K1063" i="17"/>
  <c r="J1063" i="17"/>
  <c r="I1063" i="17"/>
  <c r="H1063" i="17"/>
  <c r="G1063" i="17"/>
  <c r="U1063" i="17" s="1"/>
  <c r="L664" i="17"/>
  <c r="K664" i="17"/>
  <c r="J664" i="17"/>
  <c r="I664" i="17"/>
  <c r="H664" i="17"/>
  <c r="G664" i="17"/>
  <c r="U664" i="17" s="1"/>
  <c r="L1062" i="17"/>
  <c r="K1062" i="17"/>
  <c r="J1062" i="17"/>
  <c r="I1062" i="17"/>
  <c r="H1062" i="17"/>
  <c r="G1062" i="17"/>
  <c r="U1062" i="17" s="1"/>
  <c r="L663" i="17"/>
  <c r="K663" i="17"/>
  <c r="J663" i="17"/>
  <c r="I663" i="17"/>
  <c r="H663" i="17"/>
  <c r="G663" i="17"/>
  <c r="U663" i="17" s="1"/>
  <c r="L662" i="17"/>
  <c r="K662" i="17"/>
  <c r="J662" i="17"/>
  <c r="I662" i="17"/>
  <c r="H662" i="17"/>
  <c r="G662" i="17"/>
  <c r="U662" i="17" s="1"/>
  <c r="L1061" i="17"/>
  <c r="K1061" i="17"/>
  <c r="J1061" i="17"/>
  <c r="I1061" i="17"/>
  <c r="H1061" i="17"/>
  <c r="G1061" i="17"/>
  <c r="U1061" i="17" s="1"/>
  <c r="L661" i="17"/>
  <c r="K661" i="17"/>
  <c r="J661" i="17"/>
  <c r="I661" i="17"/>
  <c r="H661" i="17"/>
  <c r="G661" i="17"/>
  <c r="U661" i="17" s="1"/>
  <c r="L660" i="17"/>
  <c r="K660" i="17"/>
  <c r="J660" i="17"/>
  <c r="I660" i="17"/>
  <c r="H660" i="17"/>
  <c r="G660" i="17"/>
  <c r="U660" i="17" s="1"/>
  <c r="L1060" i="17"/>
  <c r="K1060" i="17"/>
  <c r="J1060" i="17"/>
  <c r="I1060" i="17"/>
  <c r="H1060" i="17"/>
  <c r="G1060" i="17"/>
  <c r="U1060" i="17" s="1"/>
  <c r="L659" i="17"/>
  <c r="K659" i="17"/>
  <c r="J659" i="17"/>
  <c r="I659" i="17"/>
  <c r="H659" i="17"/>
  <c r="G659" i="17"/>
  <c r="U659" i="17" s="1"/>
  <c r="L1372" i="17"/>
  <c r="K1372" i="17"/>
  <c r="J1372" i="17"/>
  <c r="I1372" i="17"/>
  <c r="H1372" i="17"/>
  <c r="G1372" i="17"/>
  <c r="L658" i="17"/>
  <c r="K658" i="17"/>
  <c r="J658" i="17"/>
  <c r="I658" i="17"/>
  <c r="H658" i="17"/>
  <c r="G658" i="17"/>
  <c r="U658" i="17" s="1"/>
  <c r="L657" i="17"/>
  <c r="K657" i="17"/>
  <c r="J657" i="17"/>
  <c r="I657" i="17"/>
  <c r="H657" i="17"/>
  <c r="G657" i="17"/>
  <c r="U657" i="17" s="1"/>
  <c r="L1371" i="17"/>
  <c r="K1371" i="17"/>
  <c r="J1371" i="17"/>
  <c r="I1371" i="17"/>
  <c r="H1371" i="17"/>
  <c r="G1371" i="17"/>
  <c r="L656" i="17"/>
  <c r="K656" i="17"/>
  <c r="J656" i="17"/>
  <c r="I656" i="17"/>
  <c r="H656" i="17"/>
  <c r="G656" i="17"/>
  <c r="U656" i="17" s="1"/>
  <c r="L655" i="17"/>
  <c r="K655" i="17"/>
  <c r="J655" i="17"/>
  <c r="I655" i="17"/>
  <c r="H655" i="17"/>
  <c r="G655" i="17"/>
  <c r="U655" i="17" s="1"/>
  <c r="L654" i="17"/>
  <c r="K654" i="17"/>
  <c r="J654" i="17"/>
  <c r="I654" i="17"/>
  <c r="H654" i="17"/>
  <c r="G654" i="17"/>
  <c r="U654" i="17" s="1"/>
  <c r="L653" i="17"/>
  <c r="K653" i="17"/>
  <c r="J653" i="17"/>
  <c r="I653" i="17"/>
  <c r="H653" i="17"/>
  <c r="G653" i="17"/>
  <c r="U653" i="17" s="1"/>
  <c r="L1059" i="17"/>
  <c r="K1059" i="17"/>
  <c r="J1059" i="17"/>
  <c r="I1059" i="17"/>
  <c r="H1059" i="17"/>
  <c r="G1059" i="17"/>
  <c r="U1059" i="17" s="1"/>
  <c r="L1058" i="17"/>
  <c r="K1058" i="17"/>
  <c r="J1058" i="17"/>
  <c r="I1058" i="17"/>
  <c r="H1058" i="17"/>
  <c r="G1058" i="17"/>
  <c r="U1058" i="17" s="1"/>
  <c r="L1057" i="17"/>
  <c r="K1057" i="17"/>
  <c r="J1057" i="17"/>
  <c r="I1057" i="17"/>
  <c r="H1057" i="17"/>
  <c r="G1057" i="17"/>
  <c r="U1057" i="17" s="1"/>
  <c r="L652" i="17"/>
  <c r="K652" i="17"/>
  <c r="J652" i="17"/>
  <c r="I652" i="17"/>
  <c r="H652" i="17"/>
  <c r="G652" i="17"/>
  <c r="U652" i="17" s="1"/>
  <c r="L651" i="17"/>
  <c r="K651" i="17"/>
  <c r="J651" i="17"/>
  <c r="I651" i="17"/>
  <c r="H651" i="17"/>
  <c r="G651" i="17"/>
  <c r="U651" i="17" s="1"/>
  <c r="L650" i="17"/>
  <c r="K650" i="17"/>
  <c r="J650" i="17"/>
  <c r="I650" i="17"/>
  <c r="H650" i="17"/>
  <c r="G650" i="17"/>
  <c r="U650" i="17" s="1"/>
  <c r="L649" i="17"/>
  <c r="K649" i="17"/>
  <c r="J649" i="17"/>
  <c r="I649" i="17"/>
  <c r="H649" i="17"/>
  <c r="G649" i="17"/>
  <c r="U649" i="17" s="1"/>
  <c r="L1344" i="17"/>
  <c r="K1344" i="17"/>
  <c r="J1344" i="17"/>
  <c r="I1344" i="17"/>
  <c r="H1344" i="17"/>
  <c r="G1344" i="17"/>
  <c r="L1056" i="17"/>
  <c r="K1056" i="17"/>
  <c r="J1056" i="17"/>
  <c r="I1056" i="17"/>
  <c r="H1056" i="17"/>
  <c r="G1056" i="17"/>
  <c r="U1056" i="17" s="1"/>
  <c r="L1055" i="17"/>
  <c r="K1055" i="17"/>
  <c r="J1055" i="17"/>
  <c r="I1055" i="17"/>
  <c r="H1055" i="17"/>
  <c r="G1055" i="17"/>
  <c r="U1055" i="17" s="1"/>
  <c r="L648" i="17"/>
  <c r="K648" i="17"/>
  <c r="J648" i="17"/>
  <c r="I648" i="17"/>
  <c r="H648" i="17"/>
  <c r="G648" i="17"/>
  <c r="U648" i="17" s="1"/>
  <c r="L1302" i="17"/>
  <c r="K1302" i="17"/>
  <c r="J1302" i="17"/>
  <c r="I1302" i="17"/>
  <c r="H1302" i="17"/>
  <c r="G1302" i="17"/>
  <c r="L1054" i="17"/>
  <c r="K1054" i="17"/>
  <c r="J1054" i="17"/>
  <c r="I1054" i="17"/>
  <c r="H1054" i="17"/>
  <c r="G1054" i="17"/>
  <c r="U1054" i="17" s="1"/>
  <c r="L1053" i="17"/>
  <c r="K1053" i="17"/>
  <c r="J1053" i="17"/>
  <c r="I1053" i="17"/>
  <c r="H1053" i="17"/>
  <c r="G1053" i="17"/>
  <c r="U1053" i="17" s="1"/>
  <c r="L1339" i="17"/>
  <c r="K1339" i="17"/>
  <c r="J1339" i="17"/>
  <c r="I1339" i="17"/>
  <c r="H1339" i="17"/>
  <c r="G1339" i="17"/>
  <c r="L1052" i="17"/>
  <c r="K1052" i="17"/>
  <c r="J1052" i="17"/>
  <c r="I1052" i="17"/>
  <c r="H1052" i="17"/>
  <c r="G1052" i="17"/>
  <c r="U1052" i="17" s="1"/>
  <c r="L1051" i="17"/>
  <c r="K1051" i="17"/>
  <c r="J1051" i="17"/>
  <c r="I1051" i="17"/>
  <c r="H1051" i="17"/>
  <c r="G1051" i="17"/>
  <c r="U1051" i="17" s="1"/>
  <c r="L647" i="17"/>
  <c r="K647" i="17"/>
  <c r="J647" i="17"/>
  <c r="I647" i="17"/>
  <c r="H647" i="17"/>
  <c r="G647" i="17"/>
  <c r="U647" i="17" s="1"/>
  <c r="L1050" i="17"/>
  <c r="K1050" i="17"/>
  <c r="J1050" i="17"/>
  <c r="I1050" i="17"/>
  <c r="H1050" i="17"/>
  <c r="G1050" i="17"/>
  <c r="U1050" i="17" s="1"/>
  <c r="L1049" i="17"/>
  <c r="K1049" i="17"/>
  <c r="J1049" i="17"/>
  <c r="I1049" i="17"/>
  <c r="H1049" i="17"/>
  <c r="G1049" i="17"/>
  <c r="U1049" i="17" s="1"/>
  <c r="L646" i="17"/>
  <c r="K646" i="17"/>
  <c r="J646" i="17"/>
  <c r="I646" i="17"/>
  <c r="H646" i="17"/>
  <c r="G646" i="17"/>
  <c r="U646" i="17" s="1"/>
  <c r="L1048" i="17"/>
  <c r="K1048" i="17"/>
  <c r="J1048" i="17"/>
  <c r="I1048" i="17"/>
  <c r="H1048" i="17"/>
  <c r="G1048" i="17"/>
  <c r="U1048" i="17" s="1"/>
  <c r="L645" i="17"/>
  <c r="K645" i="17"/>
  <c r="J645" i="17"/>
  <c r="I645" i="17"/>
  <c r="H645" i="17"/>
  <c r="G645" i="17"/>
  <c r="U645" i="17" s="1"/>
  <c r="L644" i="17"/>
  <c r="K644" i="17"/>
  <c r="J644" i="17"/>
  <c r="I644" i="17"/>
  <c r="H644" i="17"/>
  <c r="G644" i="17"/>
  <c r="U644" i="17" s="1"/>
  <c r="L643" i="17"/>
  <c r="K643" i="17"/>
  <c r="J643" i="17"/>
  <c r="I643" i="17"/>
  <c r="H643" i="17"/>
  <c r="G643" i="17"/>
  <c r="U643" i="17" s="1"/>
  <c r="L296" i="17"/>
  <c r="K296" i="17"/>
  <c r="J296" i="17"/>
  <c r="I296" i="17"/>
  <c r="H296" i="17"/>
  <c r="G296" i="17"/>
  <c r="U296" i="17" s="1"/>
  <c r="L642" i="17"/>
  <c r="K642" i="17"/>
  <c r="J642" i="17"/>
  <c r="I642" i="17"/>
  <c r="H642" i="17"/>
  <c r="G642" i="17"/>
  <c r="U642" i="17" s="1"/>
  <c r="L295" i="17"/>
  <c r="K295" i="17"/>
  <c r="J295" i="17"/>
  <c r="I295" i="17"/>
  <c r="H295" i="17"/>
  <c r="G295" i="17"/>
  <c r="U295" i="17" s="1"/>
  <c r="L641" i="17"/>
  <c r="K641" i="17"/>
  <c r="J641" i="17"/>
  <c r="I641" i="17"/>
  <c r="H641" i="17"/>
  <c r="G641" i="17"/>
  <c r="U641" i="17" s="1"/>
  <c r="L1047" i="17"/>
  <c r="K1047" i="17"/>
  <c r="J1047" i="17"/>
  <c r="I1047" i="17"/>
  <c r="H1047" i="17"/>
  <c r="G1047" i="17"/>
  <c r="U1047" i="17" s="1"/>
  <c r="L640" i="17"/>
  <c r="K640" i="17"/>
  <c r="J640" i="17"/>
  <c r="I640" i="17"/>
  <c r="H640" i="17"/>
  <c r="G640" i="17"/>
  <c r="U640" i="17" s="1"/>
  <c r="L639" i="17"/>
  <c r="K639" i="17"/>
  <c r="J639" i="17"/>
  <c r="I639" i="17"/>
  <c r="H639" i="17"/>
  <c r="G639" i="17"/>
  <c r="U639" i="17" s="1"/>
  <c r="L1046" i="17"/>
  <c r="K1046" i="17"/>
  <c r="J1046" i="17"/>
  <c r="I1046" i="17"/>
  <c r="H1046" i="17"/>
  <c r="G1046" i="17"/>
  <c r="U1046" i="17" s="1"/>
  <c r="L1045" i="17"/>
  <c r="K1045" i="17"/>
  <c r="J1045" i="17"/>
  <c r="I1045" i="17"/>
  <c r="H1045" i="17"/>
  <c r="G1045" i="17"/>
  <c r="U1045" i="17" s="1"/>
  <c r="L638" i="17"/>
  <c r="K638" i="17"/>
  <c r="J638" i="17"/>
  <c r="I638" i="17"/>
  <c r="H638" i="17"/>
  <c r="G638" i="17"/>
  <c r="U638" i="17" s="1"/>
  <c r="L294" i="17"/>
  <c r="K294" i="17"/>
  <c r="J294" i="17"/>
  <c r="I294" i="17"/>
  <c r="H294" i="17"/>
  <c r="G294" i="17"/>
  <c r="U294" i="17" s="1"/>
  <c r="L1044" i="17"/>
  <c r="K1044" i="17"/>
  <c r="J1044" i="17"/>
  <c r="I1044" i="17"/>
  <c r="H1044" i="17"/>
  <c r="G1044" i="17"/>
  <c r="U1044" i="17" s="1"/>
  <c r="L1043" i="17"/>
  <c r="K1043" i="17"/>
  <c r="J1043" i="17"/>
  <c r="I1043" i="17"/>
  <c r="H1043" i="17"/>
  <c r="G1043" i="17"/>
  <c r="U1043" i="17" s="1"/>
  <c r="L1042" i="17"/>
  <c r="K1042" i="17"/>
  <c r="J1042" i="17"/>
  <c r="I1042" i="17"/>
  <c r="H1042" i="17"/>
  <c r="G1042" i="17"/>
  <c r="U1042" i="17" s="1"/>
  <c r="L637" i="17"/>
  <c r="K637" i="17"/>
  <c r="J637" i="17"/>
  <c r="I637" i="17"/>
  <c r="H637" i="17"/>
  <c r="G637" i="17"/>
  <c r="U637" i="17" s="1"/>
  <c r="L293" i="17"/>
  <c r="K293" i="17"/>
  <c r="J293" i="17"/>
  <c r="I293" i="17"/>
  <c r="H293" i="17"/>
  <c r="G293" i="17"/>
  <c r="U293" i="17" s="1"/>
  <c r="L1041" i="17"/>
  <c r="K1041" i="17"/>
  <c r="J1041" i="17"/>
  <c r="I1041" i="17"/>
  <c r="H1041" i="17"/>
  <c r="G1041" i="17"/>
  <c r="U1041" i="17" s="1"/>
  <c r="L636" i="17"/>
  <c r="K636" i="17"/>
  <c r="J636" i="17"/>
  <c r="I636" i="17"/>
  <c r="H636" i="17"/>
  <c r="G636" i="17"/>
  <c r="U636" i="17" s="1"/>
  <c r="L635" i="17"/>
  <c r="K635" i="17"/>
  <c r="J635" i="17"/>
  <c r="I635" i="17"/>
  <c r="H635" i="17"/>
  <c r="G635" i="17"/>
  <c r="U635" i="17" s="1"/>
  <c r="L634" i="17"/>
  <c r="K634" i="17"/>
  <c r="J634" i="17"/>
  <c r="I634" i="17"/>
  <c r="H634" i="17"/>
  <c r="G634" i="17"/>
  <c r="U634" i="17" s="1"/>
  <c r="L1040" i="17"/>
  <c r="K1040" i="17"/>
  <c r="J1040" i="17"/>
  <c r="I1040" i="17"/>
  <c r="H1040" i="17"/>
  <c r="G1040" i="17"/>
  <c r="U1040" i="17" s="1"/>
  <c r="L633" i="17"/>
  <c r="K633" i="17"/>
  <c r="J633" i="17"/>
  <c r="I633" i="17"/>
  <c r="H633" i="17"/>
  <c r="G633" i="17"/>
  <c r="U633" i="17" s="1"/>
  <c r="L1039" i="17"/>
  <c r="K1039" i="17"/>
  <c r="J1039" i="17"/>
  <c r="I1039" i="17"/>
  <c r="H1039" i="17"/>
  <c r="G1039" i="17"/>
  <c r="U1039" i="17" s="1"/>
  <c r="L1038" i="17"/>
  <c r="K1038" i="17"/>
  <c r="J1038" i="17"/>
  <c r="I1038" i="17"/>
  <c r="H1038" i="17"/>
  <c r="G1038" i="17"/>
  <c r="U1038" i="17" s="1"/>
  <c r="L632" i="17"/>
  <c r="K632" i="17"/>
  <c r="J632" i="17"/>
  <c r="I632" i="17"/>
  <c r="H632" i="17"/>
  <c r="G632" i="17"/>
  <c r="U632" i="17" s="1"/>
  <c r="L1037" i="17"/>
  <c r="K1037" i="17"/>
  <c r="J1037" i="17"/>
  <c r="I1037" i="17"/>
  <c r="H1037" i="17"/>
  <c r="G1037" i="17"/>
  <c r="U1037" i="17" s="1"/>
  <c r="L1370" i="17"/>
  <c r="K1370" i="17"/>
  <c r="J1370" i="17"/>
  <c r="I1370" i="17"/>
  <c r="H1370" i="17"/>
  <c r="G1370" i="17"/>
  <c r="L631" i="17"/>
  <c r="K631" i="17"/>
  <c r="J631" i="17"/>
  <c r="I631" i="17"/>
  <c r="H631" i="17"/>
  <c r="G631" i="17"/>
  <c r="U631" i="17" s="1"/>
  <c r="L630" i="17"/>
  <c r="K630" i="17"/>
  <c r="J630" i="17"/>
  <c r="I630" i="17"/>
  <c r="H630" i="17"/>
  <c r="G630" i="17"/>
  <c r="U630" i="17" s="1"/>
  <c r="L292" i="17"/>
  <c r="K292" i="17"/>
  <c r="J292" i="17"/>
  <c r="I292" i="17"/>
  <c r="H292" i="17"/>
  <c r="G292" i="17"/>
  <c r="U292" i="17" s="1"/>
  <c r="L629" i="17"/>
  <c r="K629" i="17"/>
  <c r="J629" i="17"/>
  <c r="I629" i="17"/>
  <c r="H629" i="17"/>
  <c r="G629" i="17"/>
  <c r="U629" i="17" s="1"/>
  <c r="L1036" i="17"/>
  <c r="K1036" i="17"/>
  <c r="J1036" i="17"/>
  <c r="I1036" i="17"/>
  <c r="H1036" i="17"/>
  <c r="G1036" i="17"/>
  <c r="U1036" i="17" s="1"/>
  <c r="L628" i="17"/>
  <c r="K628" i="17"/>
  <c r="J628" i="17"/>
  <c r="I628" i="17"/>
  <c r="H628" i="17"/>
  <c r="G628" i="17"/>
  <c r="U628" i="17" s="1"/>
  <c r="L1307" i="17"/>
  <c r="K1307" i="17"/>
  <c r="J1307" i="17"/>
  <c r="I1307" i="17"/>
  <c r="H1307" i="17"/>
  <c r="G1307" i="17"/>
  <c r="L1035" i="17"/>
  <c r="K1035" i="17"/>
  <c r="J1035" i="17"/>
  <c r="I1035" i="17"/>
  <c r="H1035" i="17"/>
  <c r="G1035" i="17"/>
  <c r="U1035" i="17" s="1"/>
  <c r="L627" i="17"/>
  <c r="K627" i="17"/>
  <c r="J627" i="17"/>
  <c r="I627" i="17"/>
  <c r="H627" i="17"/>
  <c r="G627" i="17"/>
  <c r="U627" i="17" s="1"/>
  <c r="L1369" i="17"/>
  <c r="K1369" i="17"/>
  <c r="J1369" i="17"/>
  <c r="I1369" i="17"/>
  <c r="H1369" i="17"/>
  <c r="G1369" i="17"/>
  <c r="L626" i="17"/>
  <c r="K626" i="17"/>
  <c r="J626" i="17"/>
  <c r="I626" i="17"/>
  <c r="H626" i="17"/>
  <c r="G626" i="17"/>
  <c r="U626" i="17" s="1"/>
  <c r="L1034" i="17"/>
  <c r="K1034" i="17"/>
  <c r="J1034" i="17"/>
  <c r="I1034" i="17"/>
  <c r="H1034" i="17"/>
  <c r="G1034" i="17"/>
  <c r="U1034" i="17" s="1"/>
  <c r="L625" i="17"/>
  <c r="K625" i="17"/>
  <c r="J625" i="17"/>
  <c r="I625" i="17"/>
  <c r="H625" i="17"/>
  <c r="G625" i="17"/>
  <c r="U625" i="17" s="1"/>
  <c r="L1033" i="17"/>
  <c r="K1033" i="17"/>
  <c r="J1033" i="17"/>
  <c r="I1033" i="17"/>
  <c r="H1033" i="17"/>
  <c r="G1033" i="17"/>
  <c r="U1033" i="17" s="1"/>
  <c r="L624" i="17"/>
  <c r="K624" i="17"/>
  <c r="J624" i="17"/>
  <c r="I624" i="17"/>
  <c r="H624" i="17"/>
  <c r="G624" i="17"/>
  <c r="U624" i="17" s="1"/>
  <c r="L1032" i="17"/>
  <c r="K1032" i="17"/>
  <c r="J1032" i="17"/>
  <c r="I1032" i="17"/>
  <c r="H1032" i="17"/>
  <c r="G1032" i="17"/>
  <c r="U1032" i="17" s="1"/>
  <c r="L1031" i="17"/>
  <c r="K1031" i="17"/>
  <c r="J1031" i="17"/>
  <c r="I1031" i="17"/>
  <c r="H1031" i="17"/>
  <c r="G1031" i="17"/>
  <c r="U1031" i="17" s="1"/>
  <c r="L1030" i="17"/>
  <c r="K1030" i="17"/>
  <c r="J1030" i="17"/>
  <c r="I1030" i="17"/>
  <c r="H1030" i="17"/>
  <c r="G1030" i="17"/>
  <c r="U1030" i="17" s="1"/>
  <c r="L1029" i="17"/>
  <c r="K1029" i="17"/>
  <c r="J1029" i="17"/>
  <c r="I1029" i="17"/>
  <c r="H1029" i="17"/>
  <c r="G1029" i="17"/>
  <c r="U1029" i="17" s="1"/>
  <c r="L623" i="17"/>
  <c r="K623" i="17"/>
  <c r="J623" i="17"/>
  <c r="I623" i="17"/>
  <c r="H623" i="17"/>
  <c r="G623" i="17"/>
  <c r="U623" i="17" s="1"/>
  <c r="L1358" i="17"/>
  <c r="K1358" i="17"/>
  <c r="J1358" i="17"/>
  <c r="I1358" i="17"/>
  <c r="H1358" i="17"/>
  <c r="G1358" i="17"/>
  <c r="L622" i="17"/>
  <c r="K622" i="17"/>
  <c r="J622" i="17"/>
  <c r="I622" i="17"/>
  <c r="H622" i="17"/>
  <c r="G622" i="17"/>
  <c r="U622" i="17" s="1"/>
  <c r="L621" i="17"/>
  <c r="K621" i="17"/>
  <c r="J621" i="17"/>
  <c r="I621" i="17"/>
  <c r="H621" i="17"/>
  <c r="G621" i="17"/>
  <c r="U621" i="17" s="1"/>
  <c r="L620" i="17"/>
  <c r="K620" i="17"/>
  <c r="J620" i="17"/>
  <c r="I620" i="17"/>
  <c r="H620" i="17"/>
  <c r="G620" i="17"/>
  <c r="U620" i="17" s="1"/>
  <c r="L1028" i="17"/>
  <c r="K1028" i="17"/>
  <c r="J1028" i="17"/>
  <c r="I1028" i="17"/>
  <c r="H1028" i="17"/>
  <c r="G1028" i="17"/>
  <c r="U1028" i="17" s="1"/>
  <c r="L1027" i="17"/>
  <c r="K1027" i="17"/>
  <c r="J1027" i="17"/>
  <c r="I1027" i="17"/>
  <c r="H1027" i="17"/>
  <c r="G1027" i="17"/>
  <c r="U1027" i="17" s="1"/>
  <c r="L619" i="17"/>
  <c r="K619" i="17"/>
  <c r="J619" i="17"/>
  <c r="I619" i="17"/>
  <c r="H619" i="17"/>
  <c r="G619" i="17"/>
  <c r="U619" i="17" s="1"/>
  <c r="L1026" i="17"/>
  <c r="K1026" i="17"/>
  <c r="J1026" i="17"/>
  <c r="I1026" i="17"/>
  <c r="H1026" i="17"/>
  <c r="G1026" i="17"/>
  <c r="U1026" i="17" s="1"/>
  <c r="L618" i="17"/>
  <c r="K618" i="17"/>
  <c r="J618" i="17"/>
  <c r="I618" i="17"/>
  <c r="H618" i="17"/>
  <c r="G618" i="17"/>
  <c r="U618" i="17" s="1"/>
  <c r="L1025" i="17"/>
  <c r="K1025" i="17"/>
  <c r="J1025" i="17"/>
  <c r="I1025" i="17"/>
  <c r="H1025" i="17"/>
  <c r="G1025" i="17"/>
  <c r="U1025" i="17" s="1"/>
  <c r="L617" i="17"/>
  <c r="K617" i="17"/>
  <c r="J617" i="17"/>
  <c r="I617" i="17"/>
  <c r="H617" i="17"/>
  <c r="G617" i="17"/>
  <c r="U617" i="17" s="1"/>
  <c r="L1024" i="17"/>
  <c r="K1024" i="17"/>
  <c r="J1024" i="17"/>
  <c r="I1024" i="17"/>
  <c r="H1024" i="17"/>
  <c r="G1024" i="17"/>
  <c r="U1024" i="17" s="1"/>
  <c r="L1023" i="17"/>
  <c r="K1023" i="17"/>
  <c r="J1023" i="17"/>
  <c r="I1023" i="17"/>
  <c r="H1023" i="17"/>
  <c r="G1023" i="17"/>
  <c r="U1023" i="17" s="1"/>
  <c r="L616" i="17"/>
  <c r="K616" i="17"/>
  <c r="J616" i="17"/>
  <c r="I616" i="17"/>
  <c r="H616" i="17"/>
  <c r="G616" i="17"/>
  <c r="U616" i="17" s="1"/>
  <c r="L1022" i="17"/>
  <c r="K1022" i="17"/>
  <c r="J1022" i="17"/>
  <c r="I1022" i="17"/>
  <c r="H1022" i="17"/>
  <c r="G1022" i="17"/>
  <c r="U1022" i="17" s="1"/>
  <c r="L1368" i="17"/>
  <c r="K1368" i="17"/>
  <c r="J1368" i="17"/>
  <c r="I1368" i="17"/>
  <c r="H1368" i="17"/>
  <c r="G1368" i="17"/>
  <c r="L615" i="17"/>
  <c r="K615" i="17"/>
  <c r="J615" i="17"/>
  <c r="I615" i="17"/>
  <c r="H615" i="17"/>
  <c r="G615" i="17"/>
  <c r="U615" i="17" s="1"/>
  <c r="L291" i="17"/>
  <c r="K291" i="17"/>
  <c r="J291" i="17"/>
  <c r="I291" i="17"/>
  <c r="H291" i="17"/>
  <c r="G291" i="17"/>
  <c r="U291" i="17" s="1"/>
  <c r="L1021" i="17"/>
  <c r="K1021" i="17"/>
  <c r="J1021" i="17"/>
  <c r="I1021" i="17"/>
  <c r="H1021" i="17"/>
  <c r="G1021" i="17"/>
  <c r="U1021" i="17" s="1"/>
  <c r="L614" i="17"/>
  <c r="K614" i="17"/>
  <c r="J614" i="17"/>
  <c r="I614" i="17"/>
  <c r="H614" i="17"/>
  <c r="G614" i="17"/>
  <c r="U614" i="17" s="1"/>
  <c r="L613" i="17"/>
  <c r="K613" i="17"/>
  <c r="J613" i="17"/>
  <c r="I613" i="17"/>
  <c r="H613" i="17"/>
  <c r="G613" i="17"/>
  <c r="U613" i="17" s="1"/>
  <c r="L1020" i="17"/>
  <c r="K1020" i="17"/>
  <c r="J1020" i="17"/>
  <c r="I1020" i="17"/>
  <c r="H1020" i="17"/>
  <c r="G1020" i="17"/>
  <c r="U1020" i="17" s="1"/>
  <c r="L612" i="17"/>
  <c r="K612" i="17"/>
  <c r="J612" i="17"/>
  <c r="I612" i="17"/>
  <c r="H612" i="17"/>
  <c r="G612" i="17"/>
  <c r="U612" i="17" s="1"/>
  <c r="L611" i="17"/>
  <c r="K611" i="17"/>
  <c r="J611" i="17"/>
  <c r="I611" i="17"/>
  <c r="H611" i="17"/>
  <c r="G611" i="17"/>
  <c r="U611" i="17" s="1"/>
  <c r="L1019" i="17"/>
  <c r="K1019" i="17"/>
  <c r="J1019" i="17"/>
  <c r="I1019" i="17"/>
  <c r="H1019" i="17"/>
  <c r="G1019" i="17"/>
  <c r="U1019" i="17" s="1"/>
  <c r="L610" i="17"/>
  <c r="K610" i="17"/>
  <c r="J610" i="17"/>
  <c r="I610" i="17"/>
  <c r="H610" i="17"/>
  <c r="G610" i="17"/>
  <c r="U610" i="17" s="1"/>
  <c r="L290" i="17"/>
  <c r="K290" i="17"/>
  <c r="J290" i="17"/>
  <c r="I290" i="17"/>
  <c r="H290" i="17"/>
  <c r="G290" i="17"/>
  <c r="U290" i="17" s="1"/>
  <c r="L609" i="17"/>
  <c r="K609" i="17"/>
  <c r="J609" i="17"/>
  <c r="I609" i="17"/>
  <c r="H609" i="17"/>
  <c r="G609" i="17"/>
  <c r="U609" i="17" s="1"/>
  <c r="L289" i="17"/>
  <c r="K289" i="17"/>
  <c r="J289" i="17"/>
  <c r="I289" i="17"/>
  <c r="H289" i="17"/>
  <c r="G289" i="17"/>
  <c r="U289" i="17" s="1"/>
  <c r="L1018" i="17"/>
  <c r="K1018" i="17"/>
  <c r="J1018" i="17"/>
  <c r="I1018" i="17"/>
  <c r="H1018" i="17"/>
  <c r="G1018" i="17"/>
  <c r="U1018" i="17" s="1"/>
  <c r="L1017" i="17"/>
  <c r="K1017" i="17"/>
  <c r="J1017" i="17"/>
  <c r="I1017" i="17"/>
  <c r="H1017" i="17"/>
  <c r="G1017" i="17"/>
  <c r="U1017" i="17" s="1"/>
  <c r="L1016" i="17"/>
  <c r="K1016" i="17"/>
  <c r="J1016" i="17"/>
  <c r="I1016" i="17"/>
  <c r="H1016" i="17"/>
  <c r="G1016" i="17"/>
  <c r="U1016" i="17" s="1"/>
  <c r="L1015" i="17"/>
  <c r="K1015" i="17"/>
  <c r="J1015" i="17"/>
  <c r="I1015" i="17"/>
  <c r="H1015" i="17"/>
  <c r="G1015" i="17"/>
  <c r="U1015" i="17" s="1"/>
  <c r="L1014" i="17"/>
  <c r="K1014" i="17"/>
  <c r="J1014" i="17"/>
  <c r="I1014" i="17"/>
  <c r="H1014" i="17"/>
  <c r="G1014" i="17"/>
  <c r="U1014" i="17" s="1"/>
  <c r="L1311" i="17"/>
  <c r="K1311" i="17"/>
  <c r="J1311" i="17"/>
  <c r="I1311" i="17"/>
  <c r="H1311" i="17"/>
  <c r="G1311" i="17"/>
  <c r="L1013" i="17"/>
  <c r="K1013" i="17"/>
  <c r="J1013" i="17"/>
  <c r="I1013" i="17"/>
  <c r="H1013" i="17"/>
  <c r="G1013" i="17"/>
  <c r="U1013" i="17" s="1"/>
  <c r="L1012" i="17"/>
  <c r="K1012" i="17"/>
  <c r="J1012" i="17"/>
  <c r="I1012" i="17"/>
  <c r="H1012" i="17"/>
  <c r="G1012" i="17"/>
  <c r="U1012" i="17" s="1"/>
  <c r="L608" i="17"/>
  <c r="K608" i="17"/>
  <c r="J608" i="17"/>
  <c r="I608" i="17"/>
  <c r="H608" i="17"/>
  <c r="G608" i="17"/>
  <c r="U608" i="17" s="1"/>
  <c r="L607" i="17"/>
  <c r="K607" i="17"/>
  <c r="J607" i="17"/>
  <c r="I607" i="17"/>
  <c r="H607" i="17"/>
  <c r="G607" i="17"/>
  <c r="U607" i="17" s="1"/>
  <c r="L1011" i="17"/>
  <c r="K1011" i="17"/>
  <c r="J1011" i="17"/>
  <c r="I1011" i="17"/>
  <c r="H1011" i="17"/>
  <c r="G1011" i="17"/>
  <c r="U1011" i="17" s="1"/>
  <c r="L1320" i="17"/>
  <c r="K1320" i="17"/>
  <c r="J1320" i="17"/>
  <c r="I1320" i="17"/>
  <c r="H1320" i="17"/>
  <c r="G1320" i="17"/>
  <c r="L1010" i="17"/>
  <c r="K1010" i="17"/>
  <c r="J1010" i="17"/>
  <c r="I1010" i="17"/>
  <c r="H1010" i="17"/>
  <c r="G1010" i="17"/>
  <c r="U1010" i="17" s="1"/>
  <c r="L1009" i="17"/>
  <c r="K1009" i="17"/>
  <c r="J1009" i="17"/>
  <c r="I1009" i="17"/>
  <c r="H1009" i="17"/>
  <c r="G1009" i="17"/>
  <c r="U1009" i="17" s="1"/>
  <c r="L288" i="17"/>
  <c r="K288" i="17"/>
  <c r="J288" i="17"/>
  <c r="I288" i="17"/>
  <c r="H288" i="17"/>
  <c r="G288" i="17"/>
  <c r="U288" i="17" s="1"/>
  <c r="L606" i="17"/>
  <c r="K606" i="17"/>
  <c r="J606" i="17"/>
  <c r="I606" i="17"/>
  <c r="H606" i="17"/>
  <c r="G606" i="17"/>
  <c r="U606" i="17" s="1"/>
  <c r="L1008" i="17"/>
  <c r="K1008" i="17"/>
  <c r="J1008" i="17"/>
  <c r="I1008" i="17"/>
  <c r="H1008" i="17"/>
  <c r="G1008" i="17"/>
  <c r="U1008" i="17" s="1"/>
  <c r="L605" i="17"/>
  <c r="K605" i="17"/>
  <c r="J605" i="17"/>
  <c r="I605" i="17"/>
  <c r="H605" i="17"/>
  <c r="G605" i="17"/>
  <c r="U605" i="17" s="1"/>
  <c r="L1007" i="17"/>
  <c r="K1007" i="17"/>
  <c r="J1007" i="17"/>
  <c r="I1007" i="17"/>
  <c r="H1007" i="17"/>
  <c r="G1007" i="17"/>
  <c r="U1007" i="17" s="1"/>
  <c r="L1006" i="17"/>
  <c r="K1006" i="17"/>
  <c r="J1006" i="17"/>
  <c r="I1006" i="17"/>
  <c r="H1006" i="17"/>
  <c r="G1006" i="17"/>
  <c r="U1006" i="17" s="1"/>
  <c r="L1005" i="17"/>
  <c r="K1005" i="17"/>
  <c r="J1005" i="17"/>
  <c r="I1005" i="17"/>
  <c r="H1005" i="17"/>
  <c r="G1005" i="17"/>
  <c r="U1005" i="17" s="1"/>
  <c r="L604" i="17"/>
  <c r="K604" i="17"/>
  <c r="J604" i="17"/>
  <c r="I604" i="17"/>
  <c r="H604" i="17"/>
  <c r="G604" i="17"/>
  <c r="U604" i="17" s="1"/>
  <c r="L1004" i="17"/>
  <c r="K1004" i="17"/>
  <c r="J1004" i="17"/>
  <c r="I1004" i="17"/>
  <c r="H1004" i="17"/>
  <c r="G1004" i="17"/>
  <c r="U1004" i="17" s="1"/>
  <c r="L603" i="17"/>
  <c r="K603" i="17"/>
  <c r="J603" i="17"/>
  <c r="I603" i="17"/>
  <c r="H603" i="17"/>
  <c r="G603" i="17"/>
  <c r="U603" i="17" s="1"/>
  <c r="L602" i="17"/>
  <c r="K602" i="17"/>
  <c r="J602" i="17"/>
  <c r="I602" i="17"/>
  <c r="H602" i="17"/>
  <c r="G602" i="17"/>
  <c r="U602" i="17" s="1"/>
  <c r="L1003" i="17"/>
  <c r="K1003" i="17"/>
  <c r="J1003" i="17"/>
  <c r="I1003" i="17"/>
  <c r="H1003" i="17"/>
  <c r="G1003" i="17"/>
  <c r="U1003" i="17" s="1"/>
  <c r="L1002" i="17"/>
  <c r="K1002" i="17"/>
  <c r="J1002" i="17"/>
  <c r="I1002" i="17"/>
  <c r="H1002" i="17"/>
  <c r="G1002" i="17"/>
  <c r="U1002" i="17" s="1"/>
  <c r="L601" i="17"/>
  <c r="K601" i="17"/>
  <c r="J601" i="17"/>
  <c r="I601" i="17"/>
  <c r="H601" i="17"/>
  <c r="G601" i="17"/>
  <c r="U601" i="17" s="1"/>
  <c r="L600" i="17"/>
  <c r="K600" i="17"/>
  <c r="J600" i="17"/>
  <c r="I600" i="17"/>
  <c r="H600" i="17"/>
  <c r="G600" i="17"/>
  <c r="U600" i="17" s="1"/>
  <c r="L1001" i="17"/>
  <c r="K1001" i="17"/>
  <c r="J1001" i="17"/>
  <c r="I1001" i="17"/>
  <c r="H1001" i="17"/>
  <c r="G1001" i="17"/>
  <c r="U1001" i="17" s="1"/>
  <c r="L1000" i="17"/>
  <c r="K1000" i="17"/>
  <c r="J1000" i="17"/>
  <c r="I1000" i="17"/>
  <c r="H1000" i="17"/>
  <c r="G1000" i="17"/>
  <c r="U1000" i="17" s="1"/>
  <c r="L287" i="17"/>
  <c r="K287" i="17"/>
  <c r="J287" i="17"/>
  <c r="I287" i="17"/>
  <c r="H287" i="17"/>
  <c r="G287" i="17"/>
  <c r="U287" i="17" s="1"/>
  <c r="L999" i="17"/>
  <c r="K999" i="17"/>
  <c r="J999" i="17"/>
  <c r="I999" i="17"/>
  <c r="H999" i="17"/>
  <c r="G999" i="17"/>
  <c r="U999" i="17" s="1"/>
  <c r="L998" i="17"/>
  <c r="K998" i="17"/>
  <c r="J998" i="17"/>
  <c r="I998" i="17"/>
  <c r="H998" i="17"/>
  <c r="G998" i="17"/>
  <c r="U998" i="17" s="1"/>
  <c r="L599" i="17"/>
  <c r="K599" i="17"/>
  <c r="J599" i="17"/>
  <c r="I599" i="17"/>
  <c r="H599" i="17"/>
  <c r="G599" i="17"/>
  <c r="U599" i="17" s="1"/>
  <c r="L1367" i="17"/>
  <c r="K1367" i="17"/>
  <c r="J1367" i="17"/>
  <c r="I1367" i="17"/>
  <c r="H1367" i="17"/>
  <c r="G1367" i="17"/>
  <c r="L598" i="17"/>
  <c r="K598" i="17"/>
  <c r="J598" i="17"/>
  <c r="I598" i="17"/>
  <c r="H598" i="17"/>
  <c r="G598" i="17"/>
  <c r="U598" i="17" s="1"/>
  <c r="L1356" i="17"/>
  <c r="K1356" i="17"/>
  <c r="J1356" i="17"/>
  <c r="I1356" i="17"/>
  <c r="H1356" i="17"/>
  <c r="G1356" i="17"/>
  <c r="L597" i="17"/>
  <c r="K597" i="17"/>
  <c r="J597" i="17"/>
  <c r="I597" i="17"/>
  <c r="H597" i="17"/>
  <c r="G597" i="17"/>
  <c r="U597" i="17" s="1"/>
  <c r="L596" i="17"/>
  <c r="K596" i="17"/>
  <c r="J596" i="17"/>
  <c r="I596" i="17"/>
  <c r="H596" i="17"/>
  <c r="G596" i="17"/>
  <c r="U596" i="17" s="1"/>
  <c r="L997" i="17"/>
  <c r="K997" i="17"/>
  <c r="J997" i="17"/>
  <c r="I997" i="17"/>
  <c r="H997" i="17"/>
  <c r="G997" i="17"/>
  <c r="U997" i="17" s="1"/>
  <c r="L595" i="17"/>
  <c r="K595" i="17"/>
  <c r="J595" i="17"/>
  <c r="I595" i="17"/>
  <c r="H595" i="17"/>
  <c r="G595" i="17"/>
  <c r="U595" i="17" s="1"/>
  <c r="L594" i="17"/>
  <c r="K594" i="17"/>
  <c r="J594" i="17"/>
  <c r="I594" i="17"/>
  <c r="H594" i="17"/>
  <c r="G594" i="17"/>
  <c r="U594" i="17" s="1"/>
  <c r="L286" i="17"/>
  <c r="K286" i="17"/>
  <c r="J286" i="17"/>
  <c r="I286" i="17"/>
  <c r="H286" i="17"/>
  <c r="G286" i="17"/>
  <c r="U286" i="17" s="1"/>
  <c r="L285" i="17"/>
  <c r="K285" i="17"/>
  <c r="J285" i="17"/>
  <c r="I285" i="17"/>
  <c r="H285" i="17"/>
  <c r="G285" i="17"/>
  <c r="U285" i="17" s="1"/>
  <c r="L593" i="17"/>
  <c r="K593" i="17"/>
  <c r="J593" i="17"/>
  <c r="I593" i="17"/>
  <c r="H593" i="17"/>
  <c r="G593" i="17"/>
  <c r="U593" i="17" s="1"/>
  <c r="L284" i="17"/>
  <c r="K284" i="17"/>
  <c r="J284" i="17"/>
  <c r="I284" i="17"/>
  <c r="H284" i="17"/>
  <c r="G284" i="17"/>
  <c r="U284" i="17" s="1"/>
  <c r="L1335" i="17"/>
  <c r="K1335" i="17"/>
  <c r="J1335" i="17"/>
  <c r="I1335" i="17"/>
  <c r="H1335" i="17"/>
  <c r="G1335" i="17"/>
  <c r="L996" i="17"/>
  <c r="K996" i="17"/>
  <c r="J996" i="17"/>
  <c r="I996" i="17"/>
  <c r="H996" i="17"/>
  <c r="G996" i="17"/>
  <c r="U996" i="17" s="1"/>
  <c r="L592" i="17"/>
  <c r="K592" i="17"/>
  <c r="J592" i="17"/>
  <c r="I592" i="17"/>
  <c r="H592" i="17"/>
  <c r="G592" i="17"/>
  <c r="U592" i="17" s="1"/>
  <c r="L995" i="17"/>
  <c r="K995" i="17"/>
  <c r="J995" i="17"/>
  <c r="I995" i="17"/>
  <c r="H995" i="17"/>
  <c r="G995" i="17"/>
  <c r="U995" i="17" s="1"/>
  <c r="L591" i="17"/>
  <c r="K591" i="17"/>
  <c r="J591" i="17"/>
  <c r="I591" i="17"/>
  <c r="H591" i="17"/>
  <c r="G591" i="17"/>
  <c r="U591" i="17" s="1"/>
  <c r="L994" i="17"/>
  <c r="K994" i="17"/>
  <c r="J994" i="17"/>
  <c r="I994" i="17"/>
  <c r="H994" i="17"/>
  <c r="G994" i="17"/>
  <c r="U994" i="17" s="1"/>
  <c r="L590" i="17"/>
  <c r="K590" i="17"/>
  <c r="J590" i="17"/>
  <c r="I590" i="17"/>
  <c r="H590" i="17"/>
  <c r="G590" i="17"/>
  <c r="U590" i="17" s="1"/>
  <c r="L993" i="17"/>
  <c r="K993" i="17"/>
  <c r="J993" i="17"/>
  <c r="I993" i="17"/>
  <c r="H993" i="17"/>
  <c r="G993" i="17"/>
  <c r="U993" i="17" s="1"/>
  <c r="L992" i="17"/>
  <c r="K992" i="17"/>
  <c r="J992" i="17"/>
  <c r="I992" i="17"/>
  <c r="H992" i="17"/>
  <c r="G992" i="17"/>
  <c r="U992" i="17" s="1"/>
  <c r="L100" i="17"/>
  <c r="K100" i="17"/>
  <c r="J100" i="17"/>
  <c r="I100" i="17"/>
  <c r="H100" i="17"/>
  <c r="G100" i="17"/>
  <c r="U100" i="17" s="1"/>
  <c r="L589" i="17"/>
  <c r="K589" i="17"/>
  <c r="J589" i="17"/>
  <c r="I589" i="17"/>
  <c r="H589" i="17"/>
  <c r="G589" i="17"/>
  <c r="U589" i="17" s="1"/>
  <c r="L991" i="17"/>
  <c r="K991" i="17"/>
  <c r="J991" i="17"/>
  <c r="I991" i="17"/>
  <c r="H991" i="17"/>
  <c r="G991" i="17"/>
  <c r="U991" i="17" s="1"/>
  <c r="L990" i="17"/>
  <c r="K990" i="17"/>
  <c r="J990" i="17"/>
  <c r="I990" i="17"/>
  <c r="H990" i="17"/>
  <c r="G990" i="17"/>
  <c r="U990" i="17" s="1"/>
  <c r="L588" i="17"/>
  <c r="K588" i="17"/>
  <c r="J588" i="17"/>
  <c r="I588" i="17"/>
  <c r="H588" i="17"/>
  <c r="G588" i="17"/>
  <c r="U588" i="17" s="1"/>
  <c r="L989" i="17"/>
  <c r="K989" i="17"/>
  <c r="J989" i="17"/>
  <c r="I989" i="17"/>
  <c r="H989" i="17"/>
  <c r="G989" i="17"/>
  <c r="U989" i="17" s="1"/>
  <c r="L587" i="17"/>
  <c r="K587" i="17"/>
  <c r="J587" i="17"/>
  <c r="I587" i="17"/>
  <c r="H587" i="17"/>
  <c r="G587" i="17"/>
  <c r="U587" i="17" s="1"/>
  <c r="L586" i="17"/>
  <c r="K586" i="17"/>
  <c r="J586" i="17"/>
  <c r="I586" i="17"/>
  <c r="H586" i="17"/>
  <c r="G586" i="17"/>
  <c r="U586" i="17" s="1"/>
  <c r="L585" i="17"/>
  <c r="K585" i="17"/>
  <c r="J585" i="17"/>
  <c r="I585" i="17"/>
  <c r="H585" i="17"/>
  <c r="G585" i="17"/>
  <c r="U585" i="17" s="1"/>
  <c r="L584" i="17"/>
  <c r="K584" i="17"/>
  <c r="J584" i="17"/>
  <c r="I584" i="17"/>
  <c r="H584" i="17"/>
  <c r="G584" i="17"/>
  <c r="U584" i="17" s="1"/>
  <c r="L583" i="17"/>
  <c r="K583" i="17"/>
  <c r="J583" i="17"/>
  <c r="I583" i="17"/>
  <c r="H583" i="17"/>
  <c r="G583" i="17"/>
  <c r="U583" i="17" s="1"/>
  <c r="L582" i="17"/>
  <c r="K582" i="17"/>
  <c r="J582" i="17"/>
  <c r="I582" i="17"/>
  <c r="H582" i="17"/>
  <c r="G582" i="17"/>
  <c r="U582" i="17" s="1"/>
  <c r="L581" i="17"/>
  <c r="K581" i="17"/>
  <c r="J581" i="17"/>
  <c r="I581" i="17"/>
  <c r="H581" i="17"/>
  <c r="G581" i="17"/>
  <c r="U581" i="17" s="1"/>
  <c r="L580" i="17"/>
  <c r="K580" i="17"/>
  <c r="J580" i="17"/>
  <c r="I580" i="17"/>
  <c r="H580" i="17"/>
  <c r="G580" i="17"/>
  <c r="U580" i="17" s="1"/>
  <c r="L579" i="17"/>
  <c r="K579" i="17"/>
  <c r="J579" i="17"/>
  <c r="I579" i="17"/>
  <c r="H579" i="17"/>
  <c r="G579" i="17"/>
  <c r="U579" i="17" s="1"/>
  <c r="L988" i="17"/>
  <c r="K988" i="17"/>
  <c r="J988" i="17"/>
  <c r="I988" i="17"/>
  <c r="H988" i="17"/>
  <c r="G988" i="17"/>
  <c r="U988" i="17" s="1"/>
  <c r="L987" i="17"/>
  <c r="K987" i="17"/>
  <c r="J987" i="17"/>
  <c r="I987" i="17"/>
  <c r="H987" i="17"/>
  <c r="G987" i="17"/>
  <c r="U987" i="17" s="1"/>
  <c r="L986" i="17"/>
  <c r="K986" i="17"/>
  <c r="J986" i="17"/>
  <c r="I986" i="17"/>
  <c r="H986" i="17"/>
  <c r="G986" i="17"/>
  <c r="U986" i="17" s="1"/>
  <c r="L985" i="17"/>
  <c r="K985" i="17"/>
  <c r="J985" i="17"/>
  <c r="I985" i="17"/>
  <c r="H985" i="17"/>
  <c r="G985" i="17"/>
  <c r="U985" i="17" s="1"/>
  <c r="L578" i="17"/>
  <c r="K578" i="17"/>
  <c r="J578" i="17"/>
  <c r="I578" i="17"/>
  <c r="H578" i="17"/>
  <c r="G578" i="17"/>
  <c r="U578" i="17" s="1"/>
  <c r="L577" i="17"/>
  <c r="K577" i="17"/>
  <c r="J577" i="17"/>
  <c r="I577" i="17"/>
  <c r="H577" i="17"/>
  <c r="G577" i="17"/>
  <c r="U577" i="17" s="1"/>
  <c r="L576" i="17"/>
  <c r="K576" i="17"/>
  <c r="J576" i="17"/>
  <c r="I576" i="17"/>
  <c r="H576" i="17"/>
  <c r="G576" i="17"/>
  <c r="U576" i="17" s="1"/>
  <c r="L575" i="17"/>
  <c r="K575" i="17"/>
  <c r="J575" i="17"/>
  <c r="I575" i="17"/>
  <c r="H575" i="17"/>
  <c r="G575" i="17"/>
  <c r="U575" i="17" s="1"/>
  <c r="L574" i="17"/>
  <c r="K574" i="17"/>
  <c r="J574" i="17"/>
  <c r="I574" i="17"/>
  <c r="H574" i="17"/>
  <c r="G574" i="17"/>
  <c r="U574" i="17" s="1"/>
  <c r="L984" i="17"/>
  <c r="K984" i="17"/>
  <c r="J984" i="17"/>
  <c r="I984" i="17"/>
  <c r="H984" i="17"/>
  <c r="G984" i="17"/>
  <c r="U984" i="17" s="1"/>
  <c r="L983" i="17"/>
  <c r="K983" i="17"/>
  <c r="J983" i="17"/>
  <c r="I983" i="17"/>
  <c r="H983" i="17"/>
  <c r="G983" i="17"/>
  <c r="U983" i="17" s="1"/>
  <c r="L573" i="17"/>
  <c r="K573" i="17"/>
  <c r="J573" i="17"/>
  <c r="I573" i="17"/>
  <c r="H573" i="17"/>
  <c r="G573" i="17"/>
  <c r="U573" i="17" s="1"/>
  <c r="L982" i="17"/>
  <c r="K982" i="17"/>
  <c r="J982" i="17"/>
  <c r="I982" i="17"/>
  <c r="H982" i="17"/>
  <c r="G982" i="17"/>
  <c r="U982" i="17" s="1"/>
  <c r="L572" i="17"/>
  <c r="K572" i="17"/>
  <c r="J572" i="17"/>
  <c r="I572" i="17"/>
  <c r="H572" i="17"/>
  <c r="G572" i="17"/>
  <c r="U572" i="17" s="1"/>
  <c r="L571" i="17"/>
  <c r="K571" i="17"/>
  <c r="J571" i="17"/>
  <c r="I571" i="17"/>
  <c r="H571" i="17"/>
  <c r="G571" i="17"/>
  <c r="U571" i="17" s="1"/>
  <c r="L570" i="17"/>
  <c r="K570" i="17"/>
  <c r="J570" i="17"/>
  <c r="I570" i="17"/>
  <c r="H570" i="17"/>
  <c r="G570" i="17"/>
  <c r="U570" i="17" s="1"/>
  <c r="L569" i="17"/>
  <c r="K569" i="17"/>
  <c r="J569" i="17"/>
  <c r="I569" i="17"/>
  <c r="H569" i="17"/>
  <c r="G569" i="17"/>
  <c r="U569" i="17" s="1"/>
  <c r="L568" i="17"/>
  <c r="K568" i="17"/>
  <c r="J568" i="17"/>
  <c r="I568" i="17"/>
  <c r="H568" i="17"/>
  <c r="G568" i="17"/>
  <c r="U568" i="17" s="1"/>
  <c r="L567" i="17"/>
  <c r="K567" i="17"/>
  <c r="J567" i="17"/>
  <c r="I567" i="17"/>
  <c r="H567" i="17"/>
  <c r="G567" i="17"/>
  <c r="U567" i="17" s="1"/>
  <c r="L566" i="17"/>
  <c r="K566" i="17"/>
  <c r="J566" i="17"/>
  <c r="I566" i="17"/>
  <c r="H566" i="17"/>
  <c r="G566" i="17"/>
  <c r="U566" i="17" s="1"/>
  <c r="L981" i="17"/>
  <c r="K981" i="17"/>
  <c r="J981" i="17"/>
  <c r="I981" i="17"/>
  <c r="H981" i="17"/>
  <c r="G981" i="17"/>
  <c r="U981" i="17" s="1"/>
  <c r="L565" i="17"/>
  <c r="K565" i="17"/>
  <c r="J565" i="17"/>
  <c r="I565" i="17"/>
  <c r="H565" i="17"/>
  <c r="G565" i="17"/>
  <c r="U565" i="17" s="1"/>
  <c r="L564" i="17"/>
  <c r="K564" i="17"/>
  <c r="J564" i="17"/>
  <c r="I564" i="17"/>
  <c r="H564" i="17"/>
  <c r="G564" i="17"/>
  <c r="U564" i="17" s="1"/>
  <c r="L99" i="17"/>
  <c r="K99" i="17"/>
  <c r="J99" i="17"/>
  <c r="I99" i="17"/>
  <c r="H99" i="17"/>
  <c r="G99" i="17"/>
  <c r="U99" i="17" s="1"/>
  <c r="L980" i="17"/>
  <c r="K980" i="17"/>
  <c r="J980" i="17"/>
  <c r="I980" i="17"/>
  <c r="H980" i="17"/>
  <c r="G980" i="17"/>
  <c r="U980" i="17" s="1"/>
  <c r="L327" i="17"/>
  <c r="K327" i="17"/>
  <c r="J327" i="17"/>
  <c r="I327" i="17"/>
  <c r="H327" i="17"/>
  <c r="G327" i="17"/>
  <c r="U327" i="17" s="1"/>
  <c r="L283" i="17"/>
  <c r="K283" i="17"/>
  <c r="J283" i="17"/>
  <c r="I283" i="17"/>
  <c r="H283" i="17"/>
  <c r="G283" i="17"/>
  <c r="U283" i="17" s="1"/>
  <c r="L563" i="17"/>
  <c r="K563" i="17"/>
  <c r="J563" i="17"/>
  <c r="I563" i="17"/>
  <c r="H563" i="17"/>
  <c r="G563" i="17"/>
  <c r="U563" i="17" s="1"/>
  <c r="L562" i="17"/>
  <c r="K562" i="17"/>
  <c r="J562" i="17"/>
  <c r="I562" i="17"/>
  <c r="H562" i="17"/>
  <c r="G562" i="17"/>
  <c r="U562" i="17" s="1"/>
  <c r="L979" i="17"/>
  <c r="K979" i="17"/>
  <c r="J979" i="17"/>
  <c r="I979" i="17"/>
  <c r="H979" i="17"/>
  <c r="G979" i="17"/>
  <c r="U979" i="17" s="1"/>
  <c r="L561" i="17"/>
  <c r="K561" i="17"/>
  <c r="J561" i="17"/>
  <c r="I561" i="17"/>
  <c r="H561" i="17"/>
  <c r="G561" i="17"/>
  <c r="U561" i="17" s="1"/>
  <c r="L978" i="17"/>
  <c r="K978" i="17"/>
  <c r="J978" i="17"/>
  <c r="I978" i="17"/>
  <c r="H978" i="17"/>
  <c r="G978" i="17"/>
  <c r="U978" i="17" s="1"/>
  <c r="L560" i="17"/>
  <c r="K560" i="17"/>
  <c r="J560" i="17"/>
  <c r="I560" i="17"/>
  <c r="H560" i="17"/>
  <c r="G560" i="17"/>
  <c r="U560" i="17" s="1"/>
  <c r="L1326" i="17"/>
  <c r="K1326" i="17"/>
  <c r="J1326" i="17"/>
  <c r="I1326" i="17"/>
  <c r="H1326" i="17"/>
  <c r="G1326" i="17"/>
  <c r="L977" i="17"/>
  <c r="K977" i="17"/>
  <c r="J977" i="17"/>
  <c r="I977" i="17"/>
  <c r="H977" i="17"/>
  <c r="G977" i="17"/>
  <c r="U977" i="17" s="1"/>
  <c r="L98" i="17"/>
  <c r="K98" i="17"/>
  <c r="J98" i="17"/>
  <c r="I98" i="17"/>
  <c r="H98" i="17"/>
  <c r="G98" i="17"/>
  <c r="U98" i="17" s="1"/>
  <c r="L559" i="17"/>
  <c r="K559" i="17"/>
  <c r="J559" i="17"/>
  <c r="I559" i="17"/>
  <c r="H559" i="17"/>
  <c r="G559" i="17"/>
  <c r="U559" i="17" s="1"/>
  <c r="L558" i="17"/>
  <c r="K558" i="17"/>
  <c r="J558" i="17"/>
  <c r="I558" i="17"/>
  <c r="H558" i="17"/>
  <c r="G558" i="17"/>
  <c r="U558" i="17" s="1"/>
  <c r="L557" i="17"/>
  <c r="K557" i="17"/>
  <c r="J557" i="17"/>
  <c r="I557" i="17"/>
  <c r="H557" i="17"/>
  <c r="G557" i="17"/>
  <c r="U557" i="17" s="1"/>
  <c r="L556" i="17"/>
  <c r="K556" i="17"/>
  <c r="J556" i="17"/>
  <c r="I556" i="17"/>
  <c r="H556" i="17"/>
  <c r="G556" i="17"/>
  <c r="U556" i="17" s="1"/>
  <c r="L150" i="17"/>
  <c r="K150" i="17"/>
  <c r="J150" i="17"/>
  <c r="I150" i="17"/>
  <c r="H150" i="17"/>
  <c r="G150" i="17"/>
  <c r="U150" i="17" s="1"/>
  <c r="L976" i="17"/>
  <c r="K976" i="17"/>
  <c r="J976" i="17"/>
  <c r="I976" i="17"/>
  <c r="H976" i="17"/>
  <c r="G976" i="17"/>
  <c r="U976" i="17" s="1"/>
  <c r="L1318" i="17"/>
  <c r="K1318" i="17"/>
  <c r="J1318" i="17"/>
  <c r="I1318" i="17"/>
  <c r="H1318" i="17"/>
  <c r="G1318" i="17"/>
  <c r="L1359" i="17"/>
  <c r="K1359" i="17"/>
  <c r="J1359" i="17"/>
  <c r="I1359" i="17"/>
  <c r="H1359" i="17"/>
  <c r="G1359" i="17"/>
  <c r="L555" i="17"/>
  <c r="K555" i="17"/>
  <c r="J555" i="17"/>
  <c r="I555" i="17"/>
  <c r="H555" i="17"/>
  <c r="G555" i="17"/>
  <c r="U555" i="17" s="1"/>
  <c r="L1366" i="17"/>
  <c r="K1366" i="17"/>
  <c r="J1366" i="17"/>
  <c r="I1366" i="17"/>
  <c r="H1366" i="17"/>
  <c r="G1366" i="17"/>
  <c r="L554" i="17"/>
  <c r="K554" i="17"/>
  <c r="J554" i="17"/>
  <c r="I554" i="17"/>
  <c r="H554" i="17"/>
  <c r="G554" i="17"/>
  <c r="U554" i="17" s="1"/>
  <c r="L975" i="17"/>
  <c r="K975" i="17"/>
  <c r="J975" i="17"/>
  <c r="I975" i="17"/>
  <c r="H975" i="17"/>
  <c r="G975" i="17"/>
  <c r="U975" i="17" s="1"/>
  <c r="L974" i="17"/>
  <c r="K974" i="17"/>
  <c r="J974" i="17"/>
  <c r="I974" i="17"/>
  <c r="H974" i="17"/>
  <c r="G974" i="17"/>
  <c r="U974" i="17" s="1"/>
  <c r="L282" i="17"/>
  <c r="K282" i="17"/>
  <c r="J282" i="17"/>
  <c r="I282" i="17"/>
  <c r="H282" i="17"/>
  <c r="G282" i="17"/>
  <c r="U282" i="17" s="1"/>
  <c r="L553" i="17"/>
  <c r="K553" i="17"/>
  <c r="J553" i="17"/>
  <c r="I553" i="17"/>
  <c r="H553" i="17"/>
  <c r="G553" i="17"/>
  <c r="U553" i="17" s="1"/>
  <c r="L552" i="17"/>
  <c r="K552" i="17"/>
  <c r="J552" i="17"/>
  <c r="I552" i="17"/>
  <c r="H552" i="17"/>
  <c r="G552" i="17"/>
  <c r="U552" i="17" s="1"/>
  <c r="L973" i="17"/>
  <c r="K973" i="17"/>
  <c r="J973" i="17"/>
  <c r="I973" i="17"/>
  <c r="H973" i="17"/>
  <c r="G973" i="17"/>
  <c r="U973" i="17" s="1"/>
  <c r="L972" i="17"/>
  <c r="K972" i="17"/>
  <c r="J972" i="17"/>
  <c r="I972" i="17"/>
  <c r="H972" i="17"/>
  <c r="G972" i="17"/>
  <c r="U972" i="17" s="1"/>
  <c r="L1337" i="17"/>
  <c r="K1337" i="17"/>
  <c r="J1337" i="17"/>
  <c r="I1337" i="17"/>
  <c r="H1337" i="17"/>
  <c r="G1337" i="17"/>
  <c r="L281" i="17"/>
  <c r="K281" i="17"/>
  <c r="J281" i="17"/>
  <c r="I281" i="17"/>
  <c r="H281" i="17"/>
  <c r="G281" i="17"/>
  <c r="U281" i="17" s="1"/>
  <c r="L280" i="17"/>
  <c r="K280" i="17"/>
  <c r="J280" i="17"/>
  <c r="I280" i="17"/>
  <c r="H280" i="17"/>
  <c r="G280" i="17"/>
  <c r="U280" i="17" s="1"/>
  <c r="L839" i="17"/>
  <c r="K839" i="17"/>
  <c r="J839" i="17"/>
  <c r="I839" i="17"/>
  <c r="H839" i="17"/>
  <c r="G839" i="17"/>
  <c r="U839" i="17" s="1"/>
  <c r="L971" i="17"/>
  <c r="K971" i="17"/>
  <c r="J971" i="17"/>
  <c r="I971" i="17"/>
  <c r="H971" i="17"/>
  <c r="G971" i="17"/>
  <c r="U971" i="17" s="1"/>
  <c r="L551" i="17"/>
  <c r="K551" i="17"/>
  <c r="J551" i="17"/>
  <c r="I551" i="17"/>
  <c r="H551" i="17"/>
  <c r="G551" i="17"/>
  <c r="U551" i="17" s="1"/>
  <c r="L970" i="17"/>
  <c r="K970" i="17"/>
  <c r="J970" i="17"/>
  <c r="I970" i="17"/>
  <c r="H970" i="17"/>
  <c r="G970" i="17"/>
  <c r="U970" i="17" s="1"/>
  <c r="L550" i="17"/>
  <c r="K550" i="17"/>
  <c r="J550" i="17"/>
  <c r="I550" i="17"/>
  <c r="H550" i="17"/>
  <c r="G550" i="17"/>
  <c r="U550" i="17" s="1"/>
  <c r="L969" i="17"/>
  <c r="K969" i="17"/>
  <c r="J969" i="17"/>
  <c r="I969" i="17"/>
  <c r="H969" i="17"/>
  <c r="G969" i="17"/>
  <c r="U969" i="17" s="1"/>
  <c r="L549" i="17"/>
  <c r="K549" i="17"/>
  <c r="J549" i="17"/>
  <c r="I549" i="17"/>
  <c r="H549" i="17"/>
  <c r="G549" i="17"/>
  <c r="U549" i="17" s="1"/>
  <c r="L548" i="17"/>
  <c r="K548" i="17"/>
  <c r="J548" i="17"/>
  <c r="I548" i="17"/>
  <c r="H548" i="17"/>
  <c r="G548" i="17"/>
  <c r="U548" i="17" s="1"/>
  <c r="L968" i="17"/>
  <c r="K968" i="17"/>
  <c r="J968" i="17"/>
  <c r="I968" i="17"/>
  <c r="H968" i="17"/>
  <c r="G968" i="17"/>
  <c r="U968" i="17" s="1"/>
  <c r="L967" i="17"/>
  <c r="K967" i="17"/>
  <c r="J967" i="17"/>
  <c r="I967" i="17"/>
  <c r="H967" i="17"/>
  <c r="G967" i="17"/>
  <c r="U967" i="17" s="1"/>
  <c r="L547" i="17"/>
  <c r="K547" i="17"/>
  <c r="J547" i="17"/>
  <c r="I547" i="17"/>
  <c r="H547" i="17"/>
  <c r="G547" i="17"/>
  <c r="U547" i="17" s="1"/>
  <c r="L966" i="17"/>
  <c r="K966" i="17"/>
  <c r="J966" i="17"/>
  <c r="I966" i="17"/>
  <c r="H966" i="17"/>
  <c r="G966" i="17"/>
  <c r="U966" i="17" s="1"/>
  <c r="L546" i="17"/>
  <c r="K546" i="17"/>
  <c r="J546" i="17"/>
  <c r="I546" i="17"/>
  <c r="H546" i="17"/>
  <c r="G546" i="17"/>
  <c r="U546" i="17" s="1"/>
  <c r="L545" i="17"/>
  <c r="K545" i="17"/>
  <c r="J545" i="17"/>
  <c r="I545" i="17"/>
  <c r="H545" i="17"/>
  <c r="G545" i="17"/>
  <c r="U545" i="17" s="1"/>
  <c r="L544" i="17"/>
  <c r="K544" i="17"/>
  <c r="J544" i="17"/>
  <c r="I544" i="17"/>
  <c r="H544" i="17"/>
  <c r="G544" i="17"/>
  <c r="U544" i="17" s="1"/>
  <c r="L543" i="17"/>
  <c r="K543" i="17"/>
  <c r="J543" i="17"/>
  <c r="I543" i="17"/>
  <c r="H543" i="17"/>
  <c r="G543" i="17"/>
  <c r="U543" i="17" s="1"/>
  <c r="L965" i="17"/>
  <c r="K965" i="17"/>
  <c r="J965" i="17"/>
  <c r="I965" i="17"/>
  <c r="H965" i="17"/>
  <c r="G965" i="17"/>
  <c r="U965" i="17" s="1"/>
  <c r="L542" i="17"/>
  <c r="K542" i="17"/>
  <c r="J542" i="17"/>
  <c r="I542" i="17"/>
  <c r="H542" i="17"/>
  <c r="G542" i="17"/>
  <c r="U542" i="17" s="1"/>
  <c r="L541" i="17"/>
  <c r="K541" i="17"/>
  <c r="J541" i="17"/>
  <c r="I541" i="17"/>
  <c r="H541" i="17"/>
  <c r="G541" i="17"/>
  <c r="U541" i="17" s="1"/>
  <c r="L540" i="17"/>
  <c r="K540" i="17"/>
  <c r="J540" i="17"/>
  <c r="I540" i="17"/>
  <c r="H540" i="17"/>
  <c r="G540" i="17"/>
  <c r="U540" i="17" s="1"/>
  <c r="L97" i="17"/>
  <c r="K97" i="17"/>
  <c r="J97" i="17"/>
  <c r="I97" i="17"/>
  <c r="H97" i="17"/>
  <c r="G97" i="17"/>
  <c r="U97" i="17" s="1"/>
  <c r="L539" i="17"/>
  <c r="K539" i="17"/>
  <c r="J539" i="17"/>
  <c r="I539" i="17"/>
  <c r="H539" i="17"/>
  <c r="G539" i="17"/>
  <c r="U539" i="17" s="1"/>
  <c r="L279" i="17"/>
  <c r="K279" i="17"/>
  <c r="J279" i="17"/>
  <c r="I279" i="17"/>
  <c r="H279" i="17"/>
  <c r="G279" i="17"/>
  <c r="U279" i="17" s="1"/>
  <c r="L278" i="17"/>
  <c r="K278" i="17"/>
  <c r="J278" i="17"/>
  <c r="I278" i="17"/>
  <c r="H278" i="17"/>
  <c r="G278" i="17"/>
  <c r="U278" i="17" s="1"/>
  <c r="L538" i="17"/>
  <c r="K538" i="17"/>
  <c r="J538" i="17"/>
  <c r="I538" i="17"/>
  <c r="H538" i="17"/>
  <c r="G538" i="17"/>
  <c r="U538" i="17" s="1"/>
  <c r="L96" i="17"/>
  <c r="K96" i="17"/>
  <c r="J96" i="17"/>
  <c r="I96" i="17"/>
  <c r="H96" i="17"/>
  <c r="G96" i="17"/>
  <c r="U96" i="17" s="1"/>
  <c r="L1348" i="17"/>
  <c r="K1348" i="17"/>
  <c r="J1348" i="17"/>
  <c r="I1348" i="17"/>
  <c r="H1348" i="17"/>
  <c r="G1348" i="17"/>
  <c r="L964" i="17"/>
  <c r="K964" i="17"/>
  <c r="J964" i="17"/>
  <c r="I964" i="17"/>
  <c r="H964" i="17"/>
  <c r="G964" i="17"/>
  <c r="U964" i="17" s="1"/>
  <c r="L537" i="17"/>
  <c r="K537" i="17"/>
  <c r="J537" i="17"/>
  <c r="I537" i="17"/>
  <c r="H537" i="17"/>
  <c r="G537" i="17"/>
  <c r="U537" i="17" s="1"/>
  <c r="L963" i="17"/>
  <c r="K963" i="17"/>
  <c r="J963" i="17"/>
  <c r="I963" i="17"/>
  <c r="H963" i="17"/>
  <c r="G963" i="17"/>
  <c r="U963" i="17" s="1"/>
  <c r="L536" i="17"/>
  <c r="K536" i="17"/>
  <c r="J536" i="17"/>
  <c r="I536" i="17"/>
  <c r="H536" i="17"/>
  <c r="G536" i="17"/>
  <c r="U536" i="17" s="1"/>
  <c r="L95" i="17"/>
  <c r="K95" i="17"/>
  <c r="J95" i="17"/>
  <c r="I95" i="17"/>
  <c r="H95" i="17"/>
  <c r="G95" i="17"/>
  <c r="U95" i="17" s="1"/>
  <c r="L277" i="17"/>
  <c r="K277" i="17"/>
  <c r="J277" i="17"/>
  <c r="I277" i="17"/>
  <c r="H277" i="17"/>
  <c r="G277" i="17"/>
  <c r="U277" i="17" s="1"/>
  <c r="L535" i="17"/>
  <c r="K535" i="17"/>
  <c r="J535" i="17"/>
  <c r="I535" i="17"/>
  <c r="H535" i="17"/>
  <c r="G535" i="17"/>
  <c r="U535" i="17" s="1"/>
  <c r="L534" i="17"/>
  <c r="K534" i="17"/>
  <c r="J534" i="17"/>
  <c r="I534" i="17"/>
  <c r="H534" i="17"/>
  <c r="G534" i="17"/>
  <c r="U534" i="17" s="1"/>
  <c r="L1314" i="17"/>
  <c r="K1314" i="17"/>
  <c r="J1314" i="17"/>
  <c r="I1314" i="17"/>
  <c r="H1314" i="17"/>
  <c r="G1314" i="17"/>
  <c r="L1351" i="17"/>
  <c r="K1351" i="17"/>
  <c r="J1351" i="17"/>
  <c r="I1351" i="17"/>
  <c r="H1351" i="17"/>
  <c r="G1351" i="17"/>
  <c r="L533" i="17"/>
  <c r="K533" i="17"/>
  <c r="J533" i="17"/>
  <c r="I533" i="17"/>
  <c r="H533" i="17"/>
  <c r="G533" i="17"/>
  <c r="U533" i="17" s="1"/>
  <c r="L532" i="17"/>
  <c r="K532" i="17"/>
  <c r="J532" i="17"/>
  <c r="I532" i="17"/>
  <c r="H532" i="17"/>
  <c r="G532" i="17"/>
  <c r="U532" i="17" s="1"/>
  <c r="L1315" i="17"/>
  <c r="K1315" i="17"/>
  <c r="J1315" i="17"/>
  <c r="I1315" i="17"/>
  <c r="H1315" i="17"/>
  <c r="G1315" i="17"/>
  <c r="L531" i="17"/>
  <c r="K531" i="17"/>
  <c r="J531" i="17"/>
  <c r="I531" i="17"/>
  <c r="H531" i="17"/>
  <c r="G531" i="17"/>
  <c r="U531" i="17" s="1"/>
  <c r="L962" i="17"/>
  <c r="K962" i="17"/>
  <c r="J962" i="17"/>
  <c r="I962" i="17"/>
  <c r="H962" i="17"/>
  <c r="G962" i="17"/>
  <c r="U962" i="17" s="1"/>
  <c r="L530" i="17"/>
  <c r="K530" i="17"/>
  <c r="J530" i="17"/>
  <c r="I530" i="17"/>
  <c r="H530" i="17"/>
  <c r="G530" i="17"/>
  <c r="U530" i="17" s="1"/>
  <c r="L94" i="17"/>
  <c r="K94" i="17"/>
  <c r="J94" i="17"/>
  <c r="I94" i="17"/>
  <c r="H94" i="17"/>
  <c r="G94" i="17"/>
  <c r="U94" i="17" s="1"/>
  <c r="L276" i="17"/>
  <c r="K276" i="17"/>
  <c r="J276" i="17"/>
  <c r="I276" i="17"/>
  <c r="H276" i="17"/>
  <c r="G276" i="17"/>
  <c r="U276" i="17" s="1"/>
  <c r="L529" i="17"/>
  <c r="K529" i="17"/>
  <c r="J529" i="17"/>
  <c r="I529" i="17"/>
  <c r="H529" i="17"/>
  <c r="G529" i="17"/>
  <c r="U529" i="17" s="1"/>
  <c r="L961" i="17"/>
  <c r="K961" i="17"/>
  <c r="J961" i="17"/>
  <c r="I961" i="17"/>
  <c r="H961" i="17"/>
  <c r="G961" i="17"/>
  <c r="U961" i="17" s="1"/>
  <c r="L960" i="17"/>
  <c r="K960" i="17"/>
  <c r="J960" i="17"/>
  <c r="I960" i="17"/>
  <c r="H960" i="17"/>
  <c r="G960" i="17"/>
  <c r="U960" i="17" s="1"/>
  <c r="L275" i="17"/>
  <c r="K275" i="17"/>
  <c r="J275" i="17"/>
  <c r="I275" i="17"/>
  <c r="H275" i="17"/>
  <c r="G275" i="17"/>
  <c r="U275" i="17" s="1"/>
  <c r="L959" i="17"/>
  <c r="K959" i="17"/>
  <c r="J959" i="17"/>
  <c r="I959" i="17"/>
  <c r="H959" i="17"/>
  <c r="G959" i="17"/>
  <c r="U959" i="17" s="1"/>
  <c r="L528" i="17"/>
  <c r="K528" i="17"/>
  <c r="J528" i="17"/>
  <c r="I528" i="17"/>
  <c r="H528" i="17"/>
  <c r="G528" i="17"/>
  <c r="U528" i="17" s="1"/>
  <c r="L527" i="17"/>
  <c r="K527" i="17"/>
  <c r="J527" i="17"/>
  <c r="I527" i="17"/>
  <c r="H527" i="17"/>
  <c r="G527" i="17"/>
  <c r="U527" i="17" s="1"/>
  <c r="L958" i="17"/>
  <c r="K958" i="17"/>
  <c r="J958" i="17"/>
  <c r="I958" i="17"/>
  <c r="H958" i="17"/>
  <c r="G958" i="17"/>
  <c r="U958" i="17" s="1"/>
  <c r="L93" i="17"/>
  <c r="K93" i="17"/>
  <c r="J93" i="17"/>
  <c r="I93" i="17"/>
  <c r="H93" i="17"/>
  <c r="G93" i="17"/>
  <c r="U93" i="17" s="1"/>
  <c r="L526" i="17"/>
  <c r="K526" i="17"/>
  <c r="J526" i="17"/>
  <c r="I526" i="17"/>
  <c r="H526" i="17"/>
  <c r="G526" i="17"/>
  <c r="U526" i="17" s="1"/>
  <c r="L957" i="17"/>
  <c r="K957" i="17"/>
  <c r="J957" i="17"/>
  <c r="I957" i="17"/>
  <c r="H957" i="17"/>
  <c r="G957" i="17"/>
  <c r="U957" i="17" s="1"/>
  <c r="L525" i="17"/>
  <c r="K525" i="17"/>
  <c r="J525" i="17"/>
  <c r="I525" i="17"/>
  <c r="H525" i="17"/>
  <c r="G525" i="17"/>
  <c r="U525" i="17" s="1"/>
  <c r="L524" i="17"/>
  <c r="K524" i="17"/>
  <c r="J524" i="17"/>
  <c r="I524" i="17"/>
  <c r="H524" i="17"/>
  <c r="G524" i="17"/>
  <c r="U524" i="17" s="1"/>
  <c r="L523" i="17"/>
  <c r="K523" i="17"/>
  <c r="J523" i="17"/>
  <c r="I523" i="17"/>
  <c r="H523" i="17"/>
  <c r="G523" i="17"/>
  <c r="U523" i="17" s="1"/>
  <c r="L956" i="17"/>
  <c r="K956" i="17"/>
  <c r="J956" i="17"/>
  <c r="I956" i="17"/>
  <c r="H956" i="17"/>
  <c r="G956" i="17"/>
  <c r="U956" i="17" s="1"/>
  <c r="L522" i="17"/>
  <c r="K522" i="17"/>
  <c r="J522" i="17"/>
  <c r="I522" i="17"/>
  <c r="H522" i="17"/>
  <c r="G522" i="17"/>
  <c r="U522" i="17" s="1"/>
  <c r="L1301" i="17"/>
  <c r="K1301" i="17"/>
  <c r="J1301" i="17"/>
  <c r="I1301" i="17"/>
  <c r="H1301" i="17"/>
  <c r="G1301" i="17"/>
  <c r="L955" i="17"/>
  <c r="K955" i="17"/>
  <c r="J955" i="17"/>
  <c r="I955" i="17"/>
  <c r="H955" i="17"/>
  <c r="G955" i="17"/>
  <c r="U955" i="17" s="1"/>
  <c r="L954" i="17"/>
  <c r="K954" i="17"/>
  <c r="J954" i="17"/>
  <c r="I954" i="17"/>
  <c r="H954" i="17"/>
  <c r="G954" i="17"/>
  <c r="U954" i="17" s="1"/>
  <c r="L953" i="17"/>
  <c r="K953" i="17"/>
  <c r="J953" i="17"/>
  <c r="I953" i="17"/>
  <c r="H953" i="17"/>
  <c r="G953" i="17"/>
  <c r="U953" i="17" s="1"/>
  <c r="L952" i="17"/>
  <c r="K952" i="17"/>
  <c r="J952" i="17"/>
  <c r="I952" i="17"/>
  <c r="H952" i="17"/>
  <c r="G952" i="17"/>
  <c r="U952" i="17" s="1"/>
  <c r="L521" i="17"/>
  <c r="K521" i="17"/>
  <c r="J521" i="17"/>
  <c r="I521" i="17"/>
  <c r="H521" i="17"/>
  <c r="G521" i="17"/>
  <c r="U521" i="17" s="1"/>
  <c r="L274" i="17"/>
  <c r="K274" i="17"/>
  <c r="J274" i="17"/>
  <c r="I274" i="17"/>
  <c r="H274" i="17"/>
  <c r="G274" i="17"/>
  <c r="U274" i="17" s="1"/>
  <c r="L520" i="17"/>
  <c r="K520" i="17"/>
  <c r="J520" i="17"/>
  <c r="I520" i="17"/>
  <c r="H520" i="17"/>
  <c r="G520" i="17"/>
  <c r="U520" i="17" s="1"/>
  <c r="L1338" i="17"/>
  <c r="K1338" i="17"/>
  <c r="J1338" i="17"/>
  <c r="I1338" i="17"/>
  <c r="H1338" i="17"/>
  <c r="G1338" i="17"/>
  <c r="L951" i="17"/>
  <c r="K951" i="17"/>
  <c r="J951" i="17"/>
  <c r="I951" i="17"/>
  <c r="H951" i="17"/>
  <c r="G951" i="17"/>
  <c r="U951" i="17" s="1"/>
  <c r="L519" i="17"/>
  <c r="K519" i="17"/>
  <c r="J519" i="17"/>
  <c r="I519" i="17"/>
  <c r="H519" i="17"/>
  <c r="G519" i="17"/>
  <c r="U519" i="17" s="1"/>
  <c r="L950" i="17"/>
  <c r="K950" i="17"/>
  <c r="J950" i="17"/>
  <c r="I950" i="17"/>
  <c r="H950" i="17"/>
  <c r="G950" i="17"/>
  <c r="U950" i="17" s="1"/>
  <c r="L949" i="17"/>
  <c r="K949" i="17"/>
  <c r="J949" i="17"/>
  <c r="I949" i="17"/>
  <c r="H949" i="17"/>
  <c r="G949" i="17"/>
  <c r="U949" i="17" s="1"/>
  <c r="L948" i="17"/>
  <c r="K948" i="17"/>
  <c r="J948" i="17"/>
  <c r="I948" i="17"/>
  <c r="H948" i="17"/>
  <c r="G948" i="17"/>
  <c r="U948" i="17" s="1"/>
  <c r="L518" i="17"/>
  <c r="K518" i="17"/>
  <c r="J518" i="17"/>
  <c r="I518" i="17"/>
  <c r="H518" i="17"/>
  <c r="G518" i="17"/>
  <c r="U518" i="17" s="1"/>
  <c r="L517" i="17"/>
  <c r="K517" i="17"/>
  <c r="J517" i="17"/>
  <c r="I517" i="17"/>
  <c r="H517" i="17"/>
  <c r="G517" i="17"/>
  <c r="U517" i="17" s="1"/>
  <c r="L1365" i="17"/>
  <c r="K1365" i="17"/>
  <c r="J1365" i="17"/>
  <c r="I1365" i="17"/>
  <c r="H1365" i="17"/>
  <c r="G1365" i="17"/>
  <c r="L516" i="17"/>
  <c r="K516" i="17"/>
  <c r="J516" i="17"/>
  <c r="I516" i="17"/>
  <c r="H516" i="17"/>
  <c r="G516" i="17"/>
  <c r="U516" i="17" s="1"/>
  <c r="L515" i="17"/>
  <c r="K515" i="17"/>
  <c r="J515" i="17"/>
  <c r="I515" i="17"/>
  <c r="H515" i="17"/>
  <c r="G515" i="17"/>
  <c r="U515" i="17" s="1"/>
  <c r="L514" i="17"/>
  <c r="K514" i="17"/>
  <c r="J514" i="17"/>
  <c r="I514" i="17"/>
  <c r="H514" i="17"/>
  <c r="G514" i="17"/>
  <c r="U514" i="17" s="1"/>
  <c r="L513" i="17"/>
  <c r="K513" i="17"/>
  <c r="J513" i="17"/>
  <c r="I513" i="17"/>
  <c r="H513" i="17"/>
  <c r="G513" i="17"/>
  <c r="U513" i="17" s="1"/>
  <c r="L512" i="17"/>
  <c r="K512" i="17"/>
  <c r="J512" i="17"/>
  <c r="I512" i="17"/>
  <c r="H512" i="17"/>
  <c r="G512" i="17"/>
  <c r="U512" i="17" s="1"/>
  <c r="L947" i="17"/>
  <c r="K947" i="17"/>
  <c r="J947" i="17"/>
  <c r="I947" i="17"/>
  <c r="H947" i="17"/>
  <c r="G947" i="17"/>
  <c r="U947" i="17" s="1"/>
  <c r="L92" i="17"/>
  <c r="K92" i="17"/>
  <c r="J92" i="17"/>
  <c r="I92" i="17"/>
  <c r="H92" i="17"/>
  <c r="G92" i="17"/>
  <c r="U92" i="17" s="1"/>
  <c r="L91" i="17"/>
  <c r="K91" i="17"/>
  <c r="J91" i="17"/>
  <c r="I91" i="17"/>
  <c r="H91" i="17"/>
  <c r="G91" i="17"/>
  <c r="U91" i="17" s="1"/>
  <c r="L273" i="17"/>
  <c r="K273" i="17"/>
  <c r="J273" i="17"/>
  <c r="I273" i="17"/>
  <c r="H273" i="17"/>
  <c r="G273" i="17"/>
  <c r="U273" i="17" s="1"/>
  <c r="L511" i="17"/>
  <c r="K511" i="17"/>
  <c r="J511" i="17"/>
  <c r="I511" i="17"/>
  <c r="H511" i="17"/>
  <c r="G511" i="17"/>
  <c r="U511" i="17" s="1"/>
  <c r="L510" i="17"/>
  <c r="K510" i="17"/>
  <c r="J510" i="17"/>
  <c r="I510" i="17"/>
  <c r="H510" i="17"/>
  <c r="G510" i="17"/>
  <c r="U510" i="17" s="1"/>
  <c r="L509" i="17"/>
  <c r="K509" i="17"/>
  <c r="J509" i="17"/>
  <c r="I509" i="17"/>
  <c r="H509" i="17"/>
  <c r="G509" i="17"/>
  <c r="U509" i="17" s="1"/>
  <c r="L946" i="17"/>
  <c r="K946" i="17"/>
  <c r="J946" i="17"/>
  <c r="I946" i="17"/>
  <c r="H946" i="17"/>
  <c r="G946" i="17"/>
  <c r="U946" i="17" s="1"/>
  <c r="L508" i="17"/>
  <c r="K508" i="17"/>
  <c r="J508" i="17"/>
  <c r="I508" i="17"/>
  <c r="H508" i="17"/>
  <c r="G508" i="17"/>
  <c r="U508" i="17" s="1"/>
  <c r="L507" i="17"/>
  <c r="K507" i="17"/>
  <c r="J507" i="17"/>
  <c r="I507" i="17"/>
  <c r="H507" i="17"/>
  <c r="G507" i="17"/>
  <c r="U507" i="17" s="1"/>
  <c r="L506" i="17"/>
  <c r="K506" i="17"/>
  <c r="J506" i="17"/>
  <c r="I506" i="17"/>
  <c r="H506" i="17"/>
  <c r="G506" i="17"/>
  <c r="U506" i="17" s="1"/>
  <c r="L505" i="17"/>
  <c r="K505" i="17"/>
  <c r="J505" i="17"/>
  <c r="I505" i="17"/>
  <c r="H505" i="17"/>
  <c r="G505" i="17"/>
  <c r="U505" i="17" s="1"/>
  <c r="L272" i="17"/>
  <c r="K272" i="17"/>
  <c r="J272" i="17"/>
  <c r="I272" i="17"/>
  <c r="H272" i="17"/>
  <c r="G272" i="17"/>
  <c r="U272" i="17" s="1"/>
  <c r="L945" i="17"/>
  <c r="K945" i="17"/>
  <c r="J945" i="17"/>
  <c r="I945" i="17"/>
  <c r="H945" i="17"/>
  <c r="G945" i="17"/>
  <c r="U945" i="17" s="1"/>
  <c r="L271" i="17"/>
  <c r="K271" i="17"/>
  <c r="J271" i="17"/>
  <c r="I271" i="17"/>
  <c r="H271" i="17"/>
  <c r="G271" i="17"/>
  <c r="U271" i="17" s="1"/>
  <c r="L944" i="17"/>
  <c r="K944" i="17"/>
  <c r="J944" i="17"/>
  <c r="I944" i="17"/>
  <c r="H944" i="17"/>
  <c r="G944" i="17"/>
  <c r="U944" i="17" s="1"/>
  <c r="L504" i="17"/>
  <c r="K504" i="17"/>
  <c r="J504" i="17"/>
  <c r="I504" i="17"/>
  <c r="H504" i="17"/>
  <c r="G504" i="17"/>
  <c r="U504" i="17" s="1"/>
  <c r="L503" i="17"/>
  <c r="K503" i="17"/>
  <c r="J503" i="17"/>
  <c r="I503" i="17"/>
  <c r="H503" i="17"/>
  <c r="G503" i="17"/>
  <c r="U503" i="17" s="1"/>
  <c r="L943" i="17"/>
  <c r="K943" i="17"/>
  <c r="J943" i="17"/>
  <c r="I943" i="17"/>
  <c r="H943" i="17"/>
  <c r="G943" i="17"/>
  <c r="U943" i="17" s="1"/>
  <c r="L942" i="17"/>
  <c r="K942" i="17"/>
  <c r="J942" i="17"/>
  <c r="I942" i="17"/>
  <c r="H942" i="17"/>
  <c r="G942" i="17"/>
  <c r="U942" i="17" s="1"/>
  <c r="L502" i="17"/>
  <c r="K502" i="17"/>
  <c r="J502" i="17"/>
  <c r="I502" i="17"/>
  <c r="H502" i="17"/>
  <c r="G502" i="17"/>
  <c r="U502" i="17" s="1"/>
  <c r="L941" i="17"/>
  <c r="K941" i="17"/>
  <c r="J941" i="17"/>
  <c r="I941" i="17"/>
  <c r="H941" i="17"/>
  <c r="G941" i="17"/>
  <c r="U941" i="17" s="1"/>
  <c r="L940" i="17"/>
  <c r="K940" i="17"/>
  <c r="J940" i="17"/>
  <c r="I940" i="17"/>
  <c r="H940" i="17"/>
  <c r="G940" i="17"/>
  <c r="U940" i="17" s="1"/>
  <c r="L939" i="17"/>
  <c r="K939" i="17"/>
  <c r="J939" i="17"/>
  <c r="I939" i="17"/>
  <c r="H939" i="17"/>
  <c r="G939" i="17"/>
  <c r="U939" i="17" s="1"/>
  <c r="L501" i="17"/>
  <c r="K501" i="17"/>
  <c r="J501" i="17"/>
  <c r="I501" i="17"/>
  <c r="H501" i="17"/>
  <c r="G501" i="17"/>
  <c r="U501" i="17" s="1"/>
  <c r="L938" i="17"/>
  <c r="K938" i="17"/>
  <c r="J938" i="17"/>
  <c r="I938" i="17"/>
  <c r="H938" i="17"/>
  <c r="G938" i="17"/>
  <c r="U938" i="17" s="1"/>
  <c r="L500" i="17"/>
  <c r="K500" i="17"/>
  <c r="J500" i="17"/>
  <c r="I500" i="17"/>
  <c r="H500" i="17"/>
  <c r="G500" i="17"/>
  <c r="U500" i="17" s="1"/>
  <c r="L499" i="17"/>
  <c r="K499" i="17"/>
  <c r="J499" i="17"/>
  <c r="I499" i="17"/>
  <c r="H499" i="17"/>
  <c r="G499" i="17"/>
  <c r="U499" i="17" s="1"/>
  <c r="L1353" i="17"/>
  <c r="K1353" i="17"/>
  <c r="J1353" i="17"/>
  <c r="I1353" i="17"/>
  <c r="H1353" i="17"/>
  <c r="G1353" i="17"/>
  <c r="L498" i="17"/>
  <c r="K498" i="17"/>
  <c r="J498" i="17"/>
  <c r="I498" i="17"/>
  <c r="H498" i="17"/>
  <c r="G498" i="17"/>
  <c r="U498" i="17" s="1"/>
  <c r="L497" i="17"/>
  <c r="K497" i="17"/>
  <c r="J497" i="17"/>
  <c r="I497" i="17"/>
  <c r="H497" i="17"/>
  <c r="G497" i="17"/>
  <c r="U497" i="17" s="1"/>
  <c r="L937" i="17"/>
  <c r="K937" i="17"/>
  <c r="J937" i="17"/>
  <c r="I937" i="17"/>
  <c r="H937" i="17"/>
  <c r="G937" i="17"/>
  <c r="U937" i="17" s="1"/>
  <c r="L90" i="17"/>
  <c r="K90" i="17"/>
  <c r="J90" i="17"/>
  <c r="I90" i="17"/>
  <c r="H90" i="17"/>
  <c r="G90" i="17"/>
  <c r="U90" i="17" s="1"/>
  <c r="L1341" i="17"/>
  <c r="K1341" i="17"/>
  <c r="J1341" i="17"/>
  <c r="I1341" i="17"/>
  <c r="H1341" i="17"/>
  <c r="G1341" i="17"/>
  <c r="L496" i="17"/>
  <c r="K496" i="17"/>
  <c r="J496" i="17"/>
  <c r="I496" i="17"/>
  <c r="H496" i="17"/>
  <c r="G496" i="17"/>
  <c r="U496" i="17" s="1"/>
  <c r="L89" i="17"/>
  <c r="K89" i="17"/>
  <c r="J89" i="17"/>
  <c r="I89" i="17"/>
  <c r="H89" i="17"/>
  <c r="G89" i="17"/>
  <c r="U89" i="17" s="1"/>
  <c r="L936" i="17"/>
  <c r="K936" i="17"/>
  <c r="J936" i="17"/>
  <c r="I936" i="17"/>
  <c r="H936" i="17"/>
  <c r="G936" i="17"/>
  <c r="U936" i="17" s="1"/>
  <c r="L270" i="17"/>
  <c r="K270" i="17"/>
  <c r="J270" i="17"/>
  <c r="I270" i="17"/>
  <c r="H270" i="17"/>
  <c r="G270" i="17"/>
  <c r="U270" i="17" s="1"/>
  <c r="L269" i="17"/>
  <c r="K269" i="17"/>
  <c r="J269" i="17"/>
  <c r="I269" i="17"/>
  <c r="H269" i="17"/>
  <c r="G269" i="17"/>
  <c r="U269" i="17" s="1"/>
  <c r="L935" i="17"/>
  <c r="K935" i="17"/>
  <c r="J935" i="17"/>
  <c r="I935" i="17"/>
  <c r="H935" i="17"/>
  <c r="G935" i="17"/>
  <c r="U935" i="17" s="1"/>
  <c r="L934" i="17"/>
  <c r="K934" i="17"/>
  <c r="J934" i="17"/>
  <c r="I934" i="17"/>
  <c r="H934" i="17"/>
  <c r="G934" i="17"/>
  <c r="U934" i="17" s="1"/>
  <c r="L933" i="17"/>
  <c r="K933" i="17"/>
  <c r="J933" i="17"/>
  <c r="I933" i="17"/>
  <c r="H933" i="17"/>
  <c r="G933" i="17"/>
  <c r="U933" i="17" s="1"/>
  <c r="L495" i="17"/>
  <c r="K495" i="17"/>
  <c r="J495" i="17"/>
  <c r="I495" i="17"/>
  <c r="H495" i="17"/>
  <c r="G495" i="17"/>
  <c r="U495" i="17" s="1"/>
  <c r="L932" i="17"/>
  <c r="K932" i="17"/>
  <c r="J932" i="17"/>
  <c r="I932" i="17"/>
  <c r="H932" i="17"/>
  <c r="G932" i="17"/>
  <c r="U932" i="17" s="1"/>
  <c r="L1349" i="17"/>
  <c r="K1349" i="17"/>
  <c r="J1349" i="17"/>
  <c r="I1349" i="17"/>
  <c r="H1349" i="17"/>
  <c r="G1349" i="17"/>
  <c r="L268" i="17"/>
  <c r="K268" i="17"/>
  <c r="J268" i="17"/>
  <c r="I268" i="17"/>
  <c r="H268" i="17"/>
  <c r="G268" i="17"/>
  <c r="U268" i="17" s="1"/>
  <c r="L494" i="17"/>
  <c r="K494" i="17"/>
  <c r="J494" i="17"/>
  <c r="I494" i="17"/>
  <c r="H494" i="17"/>
  <c r="G494" i="17"/>
  <c r="U494" i="17" s="1"/>
  <c r="L267" i="17"/>
  <c r="K267" i="17"/>
  <c r="J267" i="17"/>
  <c r="I267" i="17"/>
  <c r="H267" i="17"/>
  <c r="G267" i="17"/>
  <c r="U267" i="17" s="1"/>
  <c r="L175" i="17"/>
  <c r="K175" i="17"/>
  <c r="J175" i="17"/>
  <c r="I175" i="17"/>
  <c r="H175" i="17"/>
  <c r="G175" i="17"/>
  <c r="U175" i="17" s="1"/>
  <c r="L266" i="17"/>
  <c r="K266" i="17"/>
  <c r="J266" i="17"/>
  <c r="I266" i="17"/>
  <c r="H266" i="17"/>
  <c r="G266" i="17"/>
  <c r="U266" i="17" s="1"/>
  <c r="L493" i="17"/>
  <c r="K493" i="17"/>
  <c r="J493" i="17"/>
  <c r="I493" i="17"/>
  <c r="H493" i="17"/>
  <c r="G493" i="17"/>
  <c r="U493" i="17" s="1"/>
  <c r="L492" i="17"/>
  <c r="K492" i="17"/>
  <c r="J492" i="17"/>
  <c r="I492" i="17"/>
  <c r="H492" i="17"/>
  <c r="G492" i="17"/>
  <c r="U492" i="17" s="1"/>
  <c r="L840" i="17"/>
  <c r="K840" i="17"/>
  <c r="J840" i="17"/>
  <c r="I840" i="17"/>
  <c r="H840" i="17"/>
  <c r="G840" i="17"/>
  <c r="U840" i="17" s="1"/>
  <c r="L931" i="17"/>
  <c r="K931" i="17"/>
  <c r="J931" i="17"/>
  <c r="I931" i="17"/>
  <c r="H931" i="17"/>
  <c r="G931" i="17"/>
  <c r="U931" i="17" s="1"/>
  <c r="L491" i="17"/>
  <c r="K491" i="17"/>
  <c r="J491" i="17"/>
  <c r="I491" i="17"/>
  <c r="H491" i="17"/>
  <c r="G491" i="17"/>
  <c r="U491" i="17" s="1"/>
  <c r="L1325" i="17"/>
  <c r="K1325" i="17"/>
  <c r="J1325" i="17"/>
  <c r="I1325" i="17"/>
  <c r="H1325" i="17"/>
  <c r="G1325" i="17"/>
  <c r="L930" i="17"/>
  <c r="K930" i="17"/>
  <c r="J930" i="17"/>
  <c r="I930" i="17"/>
  <c r="H930" i="17"/>
  <c r="G930" i="17"/>
  <c r="U930" i="17" s="1"/>
  <c r="L929" i="17"/>
  <c r="K929" i="17"/>
  <c r="J929" i="17"/>
  <c r="I929" i="17"/>
  <c r="H929" i="17"/>
  <c r="G929" i="17"/>
  <c r="U929" i="17" s="1"/>
  <c r="L490" i="17"/>
  <c r="K490" i="17"/>
  <c r="J490" i="17"/>
  <c r="I490" i="17"/>
  <c r="H490" i="17"/>
  <c r="G490" i="17"/>
  <c r="U490" i="17" s="1"/>
  <c r="L489" i="17"/>
  <c r="K489" i="17"/>
  <c r="J489" i="17"/>
  <c r="I489" i="17"/>
  <c r="H489" i="17"/>
  <c r="G489" i="17"/>
  <c r="U489" i="17" s="1"/>
  <c r="L928" i="17"/>
  <c r="K928" i="17"/>
  <c r="J928" i="17"/>
  <c r="I928" i="17"/>
  <c r="H928" i="17"/>
  <c r="G928" i="17"/>
  <c r="U928" i="17" s="1"/>
  <c r="L88" i="17"/>
  <c r="K88" i="17"/>
  <c r="J88" i="17"/>
  <c r="I88" i="17"/>
  <c r="H88" i="17"/>
  <c r="G88" i="17"/>
  <c r="U88" i="17" s="1"/>
  <c r="L927" i="17"/>
  <c r="K927" i="17"/>
  <c r="J927" i="17"/>
  <c r="I927" i="17"/>
  <c r="H927" i="17"/>
  <c r="G927" i="17"/>
  <c r="U927" i="17" s="1"/>
  <c r="L926" i="17"/>
  <c r="K926" i="17"/>
  <c r="J926" i="17"/>
  <c r="I926" i="17"/>
  <c r="H926" i="17"/>
  <c r="G926" i="17"/>
  <c r="U926" i="17" s="1"/>
  <c r="L265" i="17"/>
  <c r="K265" i="17"/>
  <c r="J265" i="17"/>
  <c r="I265" i="17"/>
  <c r="H265" i="17"/>
  <c r="G265" i="17"/>
  <c r="U265" i="17" s="1"/>
  <c r="L925" i="17"/>
  <c r="K925" i="17"/>
  <c r="J925" i="17"/>
  <c r="I925" i="17"/>
  <c r="H925" i="17"/>
  <c r="G925" i="17"/>
  <c r="U925" i="17" s="1"/>
  <c r="L488" i="17"/>
  <c r="K488" i="17"/>
  <c r="J488" i="17"/>
  <c r="I488" i="17"/>
  <c r="H488" i="17"/>
  <c r="G488" i="17"/>
  <c r="U488" i="17" s="1"/>
  <c r="L924" i="17"/>
  <c r="K924" i="17"/>
  <c r="J924" i="17"/>
  <c r="I924" i="17"/>
  <c r="H924" i="17"/>
  <c r="G924" i="17"/>
  <c r="U924" i="17" s="1"/>
  <c r="L487" i="17"/>
  <c r="K487" i="17"/>
  <c r="J487" i="17"/>
  <c r="I487" i="17"/>
  <c r="H487" i="17"/>
  <c r="G487" i="17"/>
  <c r="U487" i="17" s="1"/>
  <c r="L486" i="17"/>
  <c r="K486" i="17"/>
  <c r="J486" i="17"/>
  <c r="I486" i="17"/>
  <c r="H486" i="17"/>
  <c r="G486" i="17"/>
  <c r="U486" i="17" s="1"/>
  <c r="L485" i="17"/>
  <c r="K485" i="17"/>
  <c r="J485" i="17"/>
  <c r="I485" i="17"/>
  <c r="H485" i="17"/>
  <c r="G485" i="17"/>
  <c r="U485" i="17" s="1"/>
  <c r="L923" i="17"/>
  <c r="K923" i="17"/>
  <c r="J923" i="17"/>
  <c r="I923" i="17"/>
  <c r="H923" i="17"/>
  <c r="G923" i="17"/>
  <c r="U923" i="17" s="1"/>
  <c r="L87" i="17"/>
  <c r="K87" i="17"/>
  <c r="J87" i="17"/>
  <c r="I87" i="17"/>
  <c r="H87" i="17"/>
  <c r="G87" i="17"/>
  <c r="U87" i="17" s="1"/>
  <c r="L322" i="17"/>
  <c r="K322" i="17"/>
  <c r="J322" i="17"/>
  <c r="I322" i="17"/>
  <c r="H322" i="17"/>
  <c r="G322" i="17"/>
  <c r="U322" i="17" s="1"/>
  <c r="L922" i="17"/>
  <c r="K922" i="17"/>
  <c r="J922" i="17"/>
  <c r="I922" i="17"/>
  <c r="H922" i="17"/>
  <c r="G922" i="17"/>
  <c r="U922" i="17" s="1"/>
  <c r="L484" i="17"/>
  <c r="K484" i="17"/>
  <c r="J484" i="17"/>
  <c r="I484" i="17"/>
  <c r="H484" i="17"/>
  <c r="G484" i="17"/>
  <c r="U484" i="17" s="1"/>
  <c r="L921" i="17"/>
  <c r="K921" i="17"/>
  <c r="J921" i="17"/>
  <c r="I921" i="17"/>
  <c r="H921" i="17"/>
  <c r="G921" i="17"/>
  <c r="U921" i="17" s="1"/>
  <c r="L483" i="17"/>
  <c r="K483" i="17"/>
  <c r="J483" i="17"/>
  <c r="I483" i="17"/>
  <c r="H483" i="17"/>
  <c r="G483" i="17"/>
  <c r="U483" i="17" s="1"/>
  <c r="L920" i="17"/>
  <c r="K920" i="17"/>
  <c r="J920" i="17"/>
  <c r="I920" i="17"/>
  <c r="H920" i="17"/>
  <c r="G920" i="17"/>
  <c r="U920" i="17" s="1"/>
  <c r="L482" i="17"/>
  <c r="K482" i="17"/>
  <c r="J482" i="17"/>
  <c r="I482" i="17"/>
  <c r="H482" i="17"/>
  <c r="G482" i="17"/>
  <c r="U482" i="17" s="1"/>
  <c r="L919" i="17"/>
  <c r="K919" i="17"/>
  <c r="J919" i="17"/>
  <c r="I919" i="17"/>
  <c r="H919" i="17"/>
  <c r="G919" i="17"/>
  <c r="U919" i="17" s="1"/>
  <c r="L481" i="17"/>
  <c r="K481" i="17"/>
  <c r="J481" i="17"/>
  <c r="I481" i="17"/>
  <c r="H481" i="17"/>
  <c r="G481" i="17"/>
  <c r="U481" i="17" s="1"/>
  <c r="L480" i="17"/>
  <c r="K480" i="17"/>
  <c r="J480" i="17"/>
  <c r="I480" i="17"/>
  <c r="H480" i="17"/>
  <c r="G480" i="17"/>
  <c r="U480" i="17" s="1"/>
  <c r="L479" i="17"/>
  <c r="K479" i="17"/>
  <c r="J479" i="17"/>
  <c r="I479" i="17"/>
  <c r="H479" i="17"/>
  <c r="G479" i="17"/>
  <c r="U479" i="17" s="1"/>
  <c r="L918" i="17"/>
  <c r="K918" i="17"/>
  <c r="J918" i="17"/>
  <c r="I918" i="17"/>
  <c r="H918" i="17"/>
  <c r="G918" i="17"/>
  <c r="U918" i="17" s="1"/>
  <c r="L1324" i="17"/>
  <c r="K1324" i="17"/>
  <c r="J1324" i="17"/>
  <c r="I1324" i="17"/>
  <c r="H1324" i="17"/>
  <c r="G1324" i="17"/>
  <c r="L1298" i="17"/>
  <c r="K1298" i="17"/>
  <c r="J1298" i="17"/>
  <c r="I1298" i="17"/>
  <c r="H1298" i="17"/>
  <c r="G1298" i="17"/>
  <c r="L478" i="17"/>
  <c r="K478" i="17"/>
  <c r="J478" i="17"/>
  <c r="I478" i="17"/>
  <c r="H478" i="17"/>
  <c r="G478" i="17"/>
  <c r="U478" i="17" s="1"/>
  <c r="L477" i="17"/>
  <c r="K477" i="17"/>
  <c r="J477" i="17"/>
  <c r="I477" i="17"/>
  <c r="H477" i="17"/>
  <c r="G477" i="17"/>
  <c r="U477" i="17" s="1"/>
  <c r="L476" i="17"/>
  <c r="K476" i="17"/>
  <c r="J476" i="17"/>
  <c r="I476" i="17"/>
  <c r="H476" i="17"/>
  <c r="G476" i="17"/>
  <c r="U476" i="17" s="1"/>
  <c r="L917" i="17"/>
  <c r="K917" i="17"/>
  <c r="J917" i="17"/>
  <c r="I917" i="17"/>
  <c r="H917" i="17"/>
  <c r="G917" i="17"/>
  <c r="U917" i="17" s="1"/>
  <c r="L916" i="17"/>
  <c r="K916" i="17"/>
  <c r="J916" i="17"/>
  <c r="I916" i="17"/>
  <c r="H916" i="17"/>
  <c r="G916" i="17"/>
  <c r="U916" i="17" s="1"/>
  <c r="L475" i="17"/>
  <c r="K475" i="17"/>
  <c r="J475" i="17"/>
  <c r="I475" i="17"/>
  <c r="H475" i="17"/>
  <c r="G475" i="17"/>
  <c r="U475" i="17" s="1"/>
  <c r="L317" i="17"/>
  <c r="K317" i="17"/>
  <c r="J317" i="17"/>
  <c r="I317" i="17"/>
  <c r="H317" i="17"/>
  <c r="G317" i="17"/>
  <c r="U317" i="17" s="1"/>
  <c r="L474" i="17"/>
  <c r="K474" i="17"/>
  <c r="J474" i="17"/>
  <c r="I474" i="17"/>
  <c r="H474" i="17"/>
  <c r="G474" i="17"/>
  <c r="U474" i="17" s="1"/>
  <c r="L473" i="17"/>
  <c r="K473" i="17"/>
  <c r="J473" i="17"/>
  <c r="I473" i="17"/>
  <c r="H473" i="17"/>
  <c r="G473" i="17"/>
  <c r="U473" i="17" s="1"/>
  <c r="L1334" i="17"/>
  <c r="K1334" i="17"/>
  <c r="J1334" i="17"/>
  <c r="I1334" i="17"/>
  <c r="H1334" i="17"/>
  <c r="G1334" i="17"/>
  <c r="L472" i="17"/>
  <c r="K472" i="17"/>
  <c r="J472" i="17"/>
  <c r="I472" i="17"/>
  <c r="H472" i="17"/>
  <c r="G472" i="17"/>
  <c r="U472" i="17" s="1"/>
  <c r="L264" i="17"/>
  <c r="K264" i="17"/>
  <c r="J264" i="17"/>
  <c r="I264" i="17"/>
  <c r="H264" i="17"/>
  <c r="G264" i="17"/>
  <c r="U264" i="17" s="1"/>
  <c r="L915" i="17"/>
  <c r="K915" i="17"/>
  <c r="J915" i="17"/>
  <c r="I915" i="17"/>
  <c r="H915" i="17"/>
  <c r="G915" i="17"/>
  <c r="U915" i="17" s="1"/>
  <c r="L471" i="17"/>
  <c r="K471" i="17"/>
  <c r="J471" i="17"/>
  <c r="I471" i="17"/>
  <c r="H471" i="17"/>
  <c r="G471" i="17"/>
  <c r="U471" i="17" s="1"/>
  <c r="L86" i="17"/>
  <c r="K86" i="17"/>
  <c r="J86" i="17"/>
  <c r="I86" i="17"/>
  <c r="H86" i="17"/>
  <c r="G86" i="17"/>
  <c r="U86" i="17" s="1"/>
  <c r="L914" i="17"/>
  <c r="K914" i="17"/>
  <c r="J914" i="17"/>
  <c r="I914" i="17"/>
  <c r="H914" i="17"/>
  <c r="G914" i="17"/>
  <c r="U914" i="17" s="1"/>
  <c r="L470" i="17"/>
  <c r="K470" i="17"/>
  <c r="J470" i="17"/>
  <c r="I470" i="17"/>
  <c r="H470" i="17"/>
  <c r="G470" i="17"/>
  <c r="U470" i="17" s="1"/>
  <c r="L469" i="17"/>
  <c r="K469" i="17"/>
  <c r="J469" i="17"/>
  <c r="I469" i="17"/>
  <c r="H469" i="17"/>
  <c r="G469" i="17"/>
  <c r="U469" i="17" s="1"/>
  <c r="L468" i="17"/>
  <c r="K468" i="17"/>
  <c r="J468" i="17"/>
  <c r="I468" i="17"/>
  <c r="H468" i="17"/>
  <c r="G468" i="17"/>
  <c r="U468" i="17" s="1"/>
  <c r="L467" i="17"/>
  <c r="K467" i="17"/>
  <c r="J467" i="17"/>
  <c r="I467" i="17"/>
  <c r="H467" i="17"/>
  <c r="G467" i="17"/>
  <c r="U467" i="17" s="1"/>
  <c r="L466" i="17"/>
  <c r="K466" i="17"/>
  <c r="J466" i="17"/>
  <c r="I466" i="17"/>
  <c r="H466" i="17"/>
  <c r="G466" i="17"/>
  <c r="U466" i="17" s="1"/>
  <c r="L465" i="17"/>
  <c r="K465" i="17"/>
  <c r="J465" i="17"/>
  <c r="I465" i="17"/>
  <c r="H465" i="17"/>
  <c r="G465" i="17"/>
  <c r="U465" i="17" s="1"/>
  <c r="L1306" i="17"/>
  <c r="K1306" i="17"/>
  <c r="J1306" i="17"/>
  <c r="I1306" i="17"/>
  <c r="H1306" i="17"/>
  <c r="G1306" i="17"/>
  <c r="L464" i="17"/>
  <c r="K464" i="17"/>
  <c r="J464" i="17"/>
  <c r="I464" i="17"/>
  <c r="H464" i="17"/>
  <c r="G464" i="17"/>
  <c r="U464" i="17" s="1"/>
  <c r="L463" i="17"/>
  <c r="K463" i="17"/>
  <c r="J463" i="17"/>
  <c r="I463" i="17"/>
  <c r="H463" i="17"/>
  <c r="G463" i="17"/>
  <c r="U463" i="17" s="1"/>
  <c r="L462" i="17"/>
  <c r="K462" i="17"/>
  <c r="J462" i="17"/>
  <c r="I462" i="17"/>
  <c r="H462" i="17"/>
  <c r="G462" i="17"/>
  <c r="U462" i="17" s="1"/>
  <c r="L461" i="17"/>
  <c r="K461" i="17"/>
  <c r="J461" i="17"/>
  <c r="I461" i="17"/>
  <c r="H461" i="17"/>
  <c r="G461" i="17"/>
  <c r="U461" i="17" s="1"/>
  <c r="L460" i="17"/>
  <c r="K460" i="17"/>
  <c r="J460" i="17"/>
  <c r="I460" i="17"/>
  <c r="H460" i="17"/>
  <c r="G460" i="17"/>
  <c r="U460" i="17" s="1"/>
  <c r="L1357" i="17"/>
  <c r="K1357" i="17"/>
  <c r="J1357" i="17"/>
  <c r="I1357" i="17"/>
  <c r="H1357" i="17"/>
  <c r="G1357" i="17"/>
  <c r="L263" i="17"/>
  <c r="K263" i="17"/>
  <c r="J263" i="17"/>
  <c r="I263" i="17"/>
  <c r="H263" i="17"/>
  <c r="G263" i="17"/>
  <c r="U263" i="17" s="1"/>
  <c r="L459" i="17"/>
  <c r="K459" i="17"/>
  <c r="J459" i="17"/>
  <c r="I459" i="17"/>
  <c r="H459" i="17"/>
  <c r="G459" i="17"/>
  <c r="U459" i="17" s="1"/>
  <c r="L913" i="17"/>
  <c r="K913" i="17"/>
  <c r="J913" i="17"/>
  <c r="I913" i="17"/>
  <c r="H913" i="17"/>
  <c r="G913" i="17"/>
  <c r="U913" i="17" s="1"/>
  <c r="L262" i="17"/>
  <c r="K262" i="17"/>
  <c r="J262" i="17"/>
  <c r="I262" i="17"/>
  <c r="H262" i="17"/>
  <c r="G262" i="17"/>
  <c r="U262" i="17" s="1"/>
  <c r="L458" i="17"/>
  <c r="K458" i="17"/>
  <c r="J458" i="17"/>
  <c r="I458" i="17"/>
  <c r="H458" i="17"/>
  <c r="G458" i="17"/>
  <c r="U458" i="17" s="1"/>
  <c r="L912" i="17"/>
  <c r="K912" i="17"/>
  <c r="J912" i="17"/>
  <c r="I912" i="17"/>
  <c r="H912" i="17"/>
  <c r="G912" i="17"/>
  <c r="U912" i="17" s="1"/>
  <c r="L1304" i="17"/>
  <c r="K1304" i="17"/>
  <c r="J1304" i="17"/>
  <c r="I1304" i="17"/>
  <c r="H1304" i="17"/>
  <c r="G1304" i="17"/>
  <c r="L911" i="17"/>
  <c r="K911" i="17"/>
  <c r="J911" i="17"/>
  <c r="I911" i="17"/>
  <c r="H911" i="17"/>
  <c r="G911" i="17"/>
  <c r="U911" i="17" s="1"/>
  <c r="L910" i="17"/>
  <c r="K910" i="17"/>
  <c r="J910" i="17"/>
  <c r="I910" i="17"/>
  <c r="H910" i="17"/>
  <c r="G910" i="17"/>
  <c r="U910" i="17" s="1"/>
  <c r="L85" i="17"/>
  <c r="K85" i="17"/>
  <c r="J85" i="17"/>
  <c r="I85" i="17"/>
  <c r="H85" i="17"/>
  <c r="G85" i="17"/>
  <c r="U85" i="17" s="1"/>
  <c r="L909" i="17"/>
  <c r="K909" i="17"/>
  <c r="J909" i="17"/>
  <c r="I909" i="17"/>
  <c r="H909" i="17"/>
  <c r="G909" i="17"/>
  <c r="U909" i="17" s="1"/>
  <c r="L457" i="17"/>
  <c r="K457" i="17"/>
  <c r="J457" i="17"/>
  <c r="I457" i="17"/>
  <c r="H457" i="17"/>
  <c r="G457" i="17"/>
  <c r="U457" i="17" s="1"/>
  <c r="L261" i="17"/>
  <c r="K261" i="17"/>
  <c r="J261" i="17"/>
  <c r="I261" i="17"/>
  <c r="H261" i="17"/>
  <c r="G261" i="17"/>
  <c r="U261" i="17" s="1"/>
  <c r="L456" i="17"/>
  <c r="K456" i="17"/>
  <c r="J456" i="17"/>
  <c r="I456" i="17"/>
  <c r="H456" i="17"/>
  <c r="G456" i="17"/>
  <c r="U456" i="17" s="1"/>
  <c r="L1321" i="17"/>
  <c r="K1321" i="17"/>
  <c r="J1321" i="17"/>
  <c r="I1321" i="17"/>
  <c r="H1321" i="17"/>
  <c r="G1321" i="17"/>
  <c r="L260" i="17"/>
  <c r="K260" i="17"/>
  <c r="J260" i="17"/>
  <c r="I260" i="17"/>
  <c r="H260" i="17"/>
  <c r="G260" i="17"/>
  <c r="U260" i="17" s="1"/>
  <c r="L308" i="17"/>
  <c r="K308" i="17"/>
  <c r="J308" i="17"/>
  <c r="I308" i="17"/>
  <c r="H308" i="17"/>
  <c r="G308" i="17"/>
  <c r="U308" i="17" s="1"/>
  <c r="L455" i="17"/>
  <c r="K455" i="17"/>
  <c r="J455" i="17"/>
  <c r="I455" i="17"/>
  <c r="H455" i="17"/>
  <c r="G455" i="17"/>
  <c r="U455" i="17" s="1"/>
  <c r="L908" i="17"/>
  <c r="K908" i="17"/>
  <c r="J908" i="17"/>
  <c r="I908" i="17"/>
  <c r="H908" i="17"/>
  <c r="G908" i="17"/>
  <c r="U908" i="17" s="1"/>
  <c r="L84" i="17"/>
  <c r="K84" i="17"/>
  <c r="J84" i="17"/>
  <c r="I84" i="17"/>
  <c r="H84" i="17"/>
  <c r="G84" i="17"/>
  <c r="U84" i="17" s="1"/>
  <c r="L83" i="17"/>
  <c r="K83" i="17"/>
  <c r="J83" i="17"/>
  <c r="I83" i="17"/>
  <c r="H83" i="17"/>
  <c r="G83" i="17"/>
  <c r="U83" i="17" s="1"/>
  <c r="L454" i="17"/>
  <c r="K454" i="17"/>
  <c r="J454" i="17"/>
  <c r="I454" i="17"/>
  <c r="H454" i="17"/>
  <c r="G454" i="17"/>
  <c r="U454" i="17" s="1"/>
  <c r="L82" i="17"/>
  <c r="K82" i="17"/>
  <c r="J82" i="17"/>
  <c r="I82" i="17"/>
  <c r="H82" i="17"/>
  <c r="G82" i="17"/>
  <c r="U82" i="17" s="1"/>
  <c r="L453" i="17"/>
  <c r="K453" i="17"/>
  <c r="J453" i="17"/>
  <c r="I453" i="17"/>
  <c r="H453" i="17"/>
  <c r="G453" i="17"/>
  <c r="U453" i="17" s="1"/>
  <c r="L81" i="17"/>
  <c r="K81" i="17"/>
  <c r="J81" i="17"/>
  <c r="I81" i="17"/>
  <c r="H81" i="17"/>
  <c r="G81" i="17"/>
  <c r="U81" i="17" s="1"/>
  <c r="L907" i="17"/>
  <c r="K907" i="17"/>
  <c r="J907" i="17"/>
  <c r="I907" i="17"/>
  <c r="H907" i="17"/>
  <c r="G907" i="17"/>
  <c r="U907" i="17" s="1"/>
  <c r="L452" i="17"/>
  <c r="K452" i="17"/>
  <c r="J452" i="17"/>
  <c r="I452" i="17"/>
  <c r="H452" i="17"/>
  <c r="G452" i="17"/>
  <c r="U452" i="17" s="1"/>
  <c r="L259" i="17"/>
  <c r="K259" i="17"/>
  <c r="J259" i="17"/>
  <c r="I259" i="17"/>
  <c r="H259" i="17"/>
  <c r="G259" i="17"/>
  <c r="U259" i="17" s="1"/>
  <c r="L451" i="17"/>
  <c r="K451" i="17"/>
  <c r="J451" i="17"/>
  <c r="I451" i="17"/>
  <c r="H451" i="17"/>
  <c r="G451" i="17"/>
  <c r="U451" i="17" s="1"/>
  <c r="L906" i="17"/>
  <c r="K906" i="17"/>
  <c r="J906" i="17"/>
  <c r="I906" i="17"/>
  <c r="H906" i="17"/>
  <c r="G906" i="17"/>
  <c r="U906" i="17" s="1"/>
  <c r="L450" i="17"/>
  <c r="K450" i="17"/>
  <c r="J450" i="17"/>
  <c r="I450" i="17"/>
  <c r="H450" i="17"/>
  <c r="G450" i="17"/>
  <c r="U450" i="17" s="1"/>
  <c r="L905" i="17"/>
  <c r="K905" i="17"/>
  <c r="J905" i="17"/>
  <c r="I905" i="17"/>
  <c r="H905" i="17"/>
  <c r="G905" i="17"/>
  <c r="U905" i="17" s="1"/>
  <c r="L904" i="17"/>
  <c r="K904" i="17"/>
  <c r="J904" i="17"/>
  <c r="I904" i="17"/>
  <c r="H904" i="17"/>
  <c r="G904" i="17"/>
  <c r="U904" i="17" s="1"/>
  <c r="L449" i="17"/>
  <c r="K449" i="17"/>
  <c r="J449" i="17"/>
  <c r="I449" i="17"/>
  <c r="H449" i="17"/>
  <c r="G449" i="17"/>
  <c r="U449" i="17" s="1"/>
  <c r="L448" i="17"/>
  <c r="K448" i="17"/>
  <c r="J448" i="17"/>
  <c r="I448" i="17"/>
  <c r="H448" i="17"/>
  <c r="G448" i="17"/>
  <c r="U448" i="17" s="1"/>
  <c r="L447" i="17"/>
  <c r="K447" i="17"/>
  <c r="J447" i="17"/>
  <c r="I447" i="17"/>
  <c r="H447" i="17"/>
  <c r="G447" i="17"/>
  <c r="U447" i="17" s="1"/>
  <c r="L446" i="17"/>
  <c r="K446" i="17"/>
  <c r="J446" i="17"/>
  <c r="I446" i="17"/>
  <c r="H446" i="17"/>
  <c r="G446" i="17"/>
  <c r="U446" i="17" s="1"/>
  <c r="L1317" i="17"/>
  <c r="K1317" i="17"/>
  <c r="J1317" i="17"/>
  <c r="I1317" i="17"/>
  <c r="H1317" i="17"/>
  <c r="G1317" i="17"/>
  <c r="L445" i="17"/>
  <c r="K445" i="17"/>
  <c r="J445" i="17"/>
  <c r="I445" i="17"/>
  <c r="H445" i="17"/>
  <c r="G445" i="17"/>
  <c r="U445" i="17" s="1"/>
  <c r="L903" i="17"/>
  <c r="K903" i="17"/>
  <c r="J903" i="17"/>
  <c r="I903" i="17"/>
  <c r="H903" i="17"/>
  <c r="G903" i="17"/>
  <c r="U903" i="17" s="1"/>
  <c r="L444" i="17"/>
  <c r="K444" i="17"/>
  <c r="J444" i="17"/>
  <c r="I444" i="17"/>
  <c r="H444" i="17"/>
  <c r="G444" i="17"/>
  <c r="U444" i="17" s="1"/>
  <c r="L80" i="17"/>
  <c r="K80" i="17"/>
  <c r="J80" i="17"/>
  <c r="I80" i="17"/>
  <c r="H80" i="17"/>
  <c r="G80" i="17"/>
  <c r="U80" i="17" s="1"/>
  <c r="L258" i="17"/>
  <c r="K258" i="17"/>
  <c r="J258" i="17"/>
  <c r="I258" i="17"/>
  <c r="H258" i="17"/>
  <c r="G258" i="17"/>
  <c r="U258" i="17" s="1"/>
  <c r="L79" i="17"/>
  <c r="K79" i="17"/>
  <c r="J79" i="17"/>
  <c r="I79" i="17"/>
  <c r="H79" i="17"/>
  <c r="G79" i="17"/>
  <c r="U79" i="17" s="1"/>
  <c r="L443" i="17"/>
  <c r="K443" i="17"/>
  <c r="J443" i="17"/>
  <c r="I443" i="17"/>
  <c r="H443" i="17"/>
  <c r="G443" i="17"/>
  <c r="U443" i="17" s="1"/>
  <c r="L257" i="17"/>
  <c r="K257" i="17"/>
  <c r="J257" i="17"/>
  <c r="I257" i="17"/>
  <c r="H257" i="17"/>
  <c r="G257" i="17"/>
  <c r="U257" i="17" s="1"/>
  <c r="L902" i="17"/>
  <c r="K902" i="17"/>
  <c r="J902" i="17"/>
  <c r="I902" i="17"/>
  <c r="H902" i="17"/>
  <c r="G902" i="17"/>
  <c r="U902" i="17" s="1"/>
  <c r="L442" i="17"/>
  <c r="K442" i="17"/>
  <c r="J442" i="17"/>
  <c r="I442" i="17"/>
  <c r="H442" i="17"/>
  <c r="G442" i="17"/>
  <c r="U442" i="17" s="1"/>
  <c r="L901" i="17"/>
  <c r="K901" i="17"/>
  <c r="J901" i="17"/>
  <c r="I901" i="17"/>
  <c r="H901" i="17"/>
  <c r="G901" i="17"/>
  <c r="U901" i="17" s="1"/>
  <c r="L900" i="17"/>
  <c r="K900" i="17"/>
  <c r="J900" i="17"/>
  <c r="I900" i="17"/>
  <c r="H900" i="17"/>
  <c r="G900" i="17"/>
  <c r="U900" i="17" s="1"/>
  <c r="L441" i="17"/>
  <c r="K441" i="17"/>
  <c r="J441" i="17"/>
  <c r="I441" i="17"/>
  <c r="H441" i="17"/>
  <c r="G441" i="17"/>
  <c r="U441" i="17" s="1"/>
  <c r="L440" i="17"/>
  <c r="K440" i="17"/>
  <c r="J440" i="17"/>
  <c r="I440" i="17"/>
  <c r="H440" i="17"/>
  <c r="G440" i="17"/>
  <c r="U440" i="17" s="1"/>
  <c r="L439" i="17"/>
  <c r="K439" i="17"/>
  <c r="J439" i="17"/>
  <c r="I439" i="17"/>
  <c r="H439" i="17"/>
  <c r="G439" i="17"/>
  <c r="U439" i="17" s="1"/>
  <c r="L438" i="17"/>
  <c r="K438" i="17"/>
  <c r="J438" i="17"/>
  <c r="I438" i="17"/>
  <c r="H438" i="17"/>
  <c r="G438" i="17"/>
  <c r="U438" i="17" s="1"/>
  <c r="L256" i="17"/>
  <c r="K256" i="17"/>
  <c r="J256" i="17"/>
  <c r="I256" i="17"/>
  <c r="H256" i="17"/>
  <c r="G256" i="17"/>
  <c r="U256" i="17" s="1"/>
  <c r="L78" i="17"/>
  <c r="K78" i="17"/>
  <c r="J78" i="17"/>
  <c r="I78" i="17"/>
  <c r="H78" i="17"/>
  <c r="G78" i="17"/>
  <c r="U78" i="17" s="1"/>
  <c r="L326" i="17"/>
  <c r="K326" i="17"/>
  <c r="J326" i="17"/>
  <c r="I326" i="17"/>
  <c r="H326" i="17"/>
  <c r="G326" i="17"/>
  <c r="U326" i="17" s="1"/>
  <c r="L437" i="17"/>
  <c r="K437" i="17"/>
  <c r="J437" i="17"/>
  <c r="I437" i="17"/>
  <c r="H437" i="17"/>
  <c r="G437" i="17"/>
  <c r="U437" i="17" s="1"/>
  <c r="L1340" i="17"/>
  <c r="K1340" i="17"/>
  <c r="J1340" i="17"/>
  <c r="I1340" i="17"/>
  <c r="H1340" i="17"/>
  <c r="G1340" i="17"/>
  <c r="L899" i="17"/>
  <c r="K899" i="17"/>
  <c r="J899" i="17"/>
  <c r="I899" i="17"/>
  <c r="H899" i="17"/>
  <c r="G899" i="17"/>
  <c r="U899" i="17" s="1"/>
  <c r="L1312" i="17"/>
  <c r="K1312" i="17"/>
  <c r="J1312" i="17"/>
  <c r="I1312" i="17"/>
  <c r="H1312" i="17"/>
  <c r="G1312" i="17"/>
  <c r="L77" i="17"/>
  <c r="K77" i="17"/>
  <c r="J77" i="17"/>
  <c r="I77" i="17"/>
  <c r="H77" i="17"/>
  <c r="G77" i="17"/>
  <c r="U77" i="17" s="1"/>
  <c r="L76" i="17"/>
  <c r="K76" i="17"/>
  <c r="J76" i="17"/>
  <c r="I76" i="17"/>
  <c r="H76" i="17"/>
  <c r="G76" i="17"/>
  <c r="U76" i="17" s="1"/>
  <c r="L898" i="17"/>
  <c r="K898" i="17"/>
  <c r="J898" i="17"/>
  <c r="I898" i="17"/>
  <c r="H898" i="17"/>
  <c r="G898" i="17"/>
  <c r="U898" i="17" s="1"/>
  <c r="L897" i="17"/>
  <c r="K897" i="17"/>
  <c r="Q897" i="17" s="1"/>
  <c r="J897" i="17"/>
  <c r="I897" i="17"/>
  <c r="H897" i="17"/>
  <c r="G897" i="17"/>
  <c r="U897" i="17" s="1"/>
  <c r="L436" i="17"/>
  <c r="K436" i="17"/>
  <c r="J436" i="17"/>
  <c r="I436" i="17"/>
  <c r="H436" i="17"/>
  <c r="G436" i="17"/>
  <c r="U436" i="17" s="1"/>
  <c r="L255" i="17"/>
  <c r="K255" i="17"/>
  <c r="J255" i="17"/>
  <c r="I255" i="17"/>
  <c r="H255" i="17"/>
  <c r="G255" i="17"/>
  <c r="U255" i="17" s="1"/>
  <c r="L896" i="17"/>
  <c r="K896" i="17"/>
  <c r="J896" i="17"/>
  <c r="I896" i="17"/>
  <c r="H896" i="17"/>
  <c r="G896" i="17"/>
  <c r="U896" i="17" s="1"/>
  <c r="L895" i="17"/>
  <c r="K895" i="17"/>
  <c r="J895" i="17"/>
  <c r="I895" i="17"/>
  <c r="H895" i="17"/>
  <c r="G895" i="17"/>
  <c r="U895" i="17" s="1"/>
  <c r="L75" i="17"/>
  <c r="K75" i="17"/>
  <c r="J75" i="17"/>
  <c r="I75" i="17"/>
  <c r="H75" i="17"/>
  <c r="G75" i="17"/>
  <c r="U75" i="17" s="1"/>
  <c r="L894" i="17"/>
  <c r="K894" i="17"/>
  <c r="J894" i="17"/>
  <c r="I894" i="17"/>
  <c r="H894" i="17"/>
  <c r="G894" i="17"/>
  <c r="U894" i="17" s="1"/>
  <c r="L254" i="17"/>
  <c r="K254" i="17"/>
  <c r="J254" i="17"/>
  <c r="I254" i="17"/>
  <c r="H254" i="17"/>
  <c r="G254" i="17"/>
  <c r="U254" i="17" s="1"/>
  <c r="L435" i="17"/>
  <c r="K435" i="17"/>
  <c r="J435" i="17"/>
  <c r="I435" i="17"/>
  <c r="H435" i="17"/>
  <c r="G435" i="17"/>
  <c r="U435" i="17" s="1"/>
  <c r="L74" i="17"/>
  <c r="K74" i="17"/>
  <c r="J74" i="17"/>
  <c r="I74" i="17"/>
  <c r="H74" i="17"/>
  <c r="G74" i="17"/>
  <c r="U74" i="17" s="1"/>
  <c r="L434" i="17"/>
  <c r="K434" i="17"/>
  <c r="J434" i="17"/>
  <c r="I434" i="17"/>
  <c r="H434" i="17"/>
  <c r="G434" i="17"/>
  <c r="U434" i="17" s="1"/>
  <c r="L433" i="17"/>
  <c r="K433" i="17"/>
  <c r="J433" i="17"/>
  <c r="I433" i="17"/>
  <c r="H433" i="17"/>
  <c r="G433" i="17"/>
  <c r="U433" i="17" s="1"/>
  <c r="L253" i="17"/>
  <c r="K253" i="17"/>
  <c r="J253" i="17"/>
  <c r="I253" i="17"/>
  <c r="H253" i="17"/>
  <c r="G253" i="17"/>
  <c r="U253" i="17" s="1"/>
  <c r="L432" i="17"/>
  <c r="K432" i="17"/>
  <c r="J432" i="17"/>
  <c r="I432" i="17"/>
  <c r="H432" i="17"/>
  <c r="G432" i="17"/>
  <c r="U432" i="17" s="1"/>
  <c r="L431" i="17"/>
  <c r="K431" i="17"/>
  <c r="J431" i="17"/>
  <c r="I431" i="17"/>
  <c r="H431" i="17"/>
  <c r="G431" i="17"/>
  <c r="U431" i="17" s="1"/>
  <c r="L430" i="17"/>
  <c r="K430" i="17"/>
  <c r="J430" i="17"/>
  <c r="I430" i="17"/>
  <c r="H430" i="17"/>
  <c r="G430" i="17"/>
  <c r="U430" i="17" s="1"/>
  <c r="L429" i="17"/>
  <c r="K429" i="17"/>
  <c r="J429" i="17"/>
  <c r="I429" i="17"/>
  <c r="H429" i="17"/>
  <c r="G429" i="17"/>
  <c r="U429" i="17" s="1"/>
  <c r="L893" i="17"/>
  <c r="K893" i="17"/>
  <c r="J893" i="17"/>
  <c r="I893" i="17"/>
  <c r="H893" i="17"/>
  <c r="G893" i="17"/>
  <c r="U893" i="17" s="1"/>
  <c r="L252" i="17"/>
  <c r="K252" i="17"/>
  <c r="J252" i="17"/>
  <c r="I252" i="17"/>
  <c r="H252" i="17"/>
  <c r="G252" i="17"/>
  <c r="U252" i="17" s="1"/>
  <c r="L124" i="17"/>
  <c r="K124" i="17"/>
  <c r="J124" i="17"/>
  <c r="I124" i="17"/>
  <c r="H124" i="17"/>
  <c r="G124" i="17"/>
  <c r="U124" i="17" s="1"/>
  <c r="L428" i="17"/>
  <c r="K428" i="17"/>
  <c r="J428" i="17"/>
  <c r="I428" i="17"/>
  <c r="H428" i="17"/>
  <c r="G428" i="17"/>
  <c r="U428" i="17" s="1"/>
  <c r="L427" i="17"/>
  <c r="K427" i="17"/>
  <c r="J427" i="17"/>
  <c r="I427" i="17"/>
  <c r="H427" i="17"/>
  <c r="G427" i="17"/>
  <c r="U427" i="17" s="1"/>
  <c r="L892" i="17"/>
  <c r="K892" i="17"/>
  <c r="J892" i="17"/>
  <c r="I892" i="17"/>
  <c r="H892" i="17"/>
  <c r="G892" i="17"/>
  <c r="U892" i="17" s="1"/>
  <c r="L320" i="17"/>
  <c r="K320" i="17"/>
  <c r="J320" i="17"/>
  <c r="I320" i="17"/>
  <c r="H320" i="17"/>
  <c r="G320" i="17"/>
  <c r="U320" i="17" s="1"/>
  <c r="L891" i="17"/>
  <c r="K891" i="17"/>
  <c r="J891" i="17"/>
  <c r="I891" i="17"/>
  <c r="H891" i="17"/>
  <c r="G891" i="17"/>
  <c r="U891" i="17" s="1"/>
  <c r="L251" i="17"/>
  <c r="K251" i="17"/>
  <c r="J251" i="17"/>
  <c r="I251" i="17"/>
  <c r="H251" i="17"/>
  <c r="G251" i="17"/>
  <c r="U251" i="17" s="1"/>
  <c r="L250" i="17"/>
  <c r="K250" i="17"/>
  <c r="J250" i="17"/>
  <c r="I250" i="17"/>
  <c r="H250" i="17"/>
  <c r="G250" i="17"/>
  <c r="U250" i="17" s="1"/>
  <c r="L426" i="17"/>
  <c r="K426" i="17"/>
  <c r="J426" i="17"/>
  <c r="I426" i="17"/>
  <c r="H426" i="17"/>
  <c r="G426" i="17"/>
  <c r="U426" i="17" s="1"/>
  <c r="L425" i="17"/>
  <c r="K425" i="17"/>
  <c r="J425" i="17"/>
  <c r="I425" i="17"/>
  <c r="H425" i="17"/>
  <c r="G425" i="17"/>
  <c r="U425" i="17" s="1"/>
  <c r="L424" i="17"/>
  <c r="K424" i="17"/>
  <c r="J424" i="17"/>
  <c r="I424" i="17"/>
  <c r="H424" i="17"/>
  <c r="G424" i="17"/>
  <c r="U424" i="17" s="1"/>
  <c r="L890" i="17"/>
  <c r="K890" i="17"/>
  <c r="J890" i="17"/>
  <c r="I890" i="17"/>
  <c r="H890" i="17"/>
  <c r="G890" i="17"/>
  <c r="U890" i="17" s="1"/>
  <c r="L423" i="17"/>
  <c r="K423" i="17"/>
  <c r="J423" i="17"/>
  <c r="I423" i="17"/>
  <c r="H423" i="17"/>
  <c r="G423" i="17"/>
  <c r="U423" i="17" s="1"/>
  <c r="L73" i="17"/>
  <c r="K73" i="17"/>
  <c r="J73" i="17"/>
  <c r="I73" i="17"/>
  <c r="H73" i="17"/>
  <c r="G73" i="17"/>
  <c r="U73" i="17" s="1"/>
  <c r="L422" i="17"/>
  <c r="K422" i="17"/>
  <c r="J422" i="17"/>
  <c r="I422" i="17"/>
  <c r="H422" i="17"/>
  <c r="G422" i="17"/>
  <c r="U422" i="17" s="1"/>
  <c r="L889" i="17"/>
  <c r="K889" i="17"/>
  <c r="J889" i="17"/>
  <c r="I889" i="17"/>
  <c r="H889" i="17"/>
  <c r="G889" i="17"/>
  <c r="U889" i="17" s="1"/>
  <c r="L888" i="17"/>
  <c r="K888" i="17"/>
  <c r="J888" i="17"/>
  <c r="I888" i="17"/>
  <c r="H888" i="17"/>
  <c r="G888" i="17"/>
  <c r="U888" i="17" s="1"/>
  <c r="L421" i="17"/>
  <c r="K421" i="17"/>
  <c r="J421" i="17"/>
  <c r="I421" i="17"/>
  <c r="H421" i="17"/>
  <c r="G421" i="17"/>
  <c r="U421" i="17" s="1"/>
  <c r="L887" i="17"/>
  <c r="K887" i="17"/>
  <c r="J887" i="17"/>
  <c r="I887" i="17"/>
  <c r="H887" i="17"/>
  <c r="G887" i="17"/>
  <c r="U887" i="17" s="1"/>
  <c r="L420" i="17"/>
  <c r="K420" i="17"/>
  <c r="J420" i="17"/>
  <c r="I420" i="17"/>
  <c r="H420" i="17"/>
  <c r="G420" i="17"/>
  <c r="U420" i="17" s="1"/>
  <c r="L249" i="17"/>
  <c r="K249" i="17"/>
  <c r="J249" i="17"/>
  <c r="I249" i="17"/>
  <c r="H249" i="17"/>
  <c r="G249" i="17"/>
  <c r="U249" i="17" s="1"/>
  <c r="L419" i="17"/>
  <c r="K419" i="17"/>
  <c r="J419" i="17"/>
  <c r="I419" i="17"/>
  <c r="H419" i="17"/>
  <c r="G419" i="17"/>
  <c r="U419" i="17" s="1"/>
  <c r="L886" i="17"/>
  <c r="K886" i="17"/>
  <c r="J886" i="17"/>
  <c r="I886" i="17"/>
  <c r="H886" i="17"/>
  <c r="G886" i="17"/>
  <c r="U886" i="17" s="1"/>
  <c r="L72" i="17"/>
  <c r="K72" i="17"/>
  <c r="Q72" i="17" s="1"/>
  <c r="J72" i="17"/>
  <c r="I72" i="17"/>
  <c r="H72" i="17"/>
  <c r="G72" i="17"/>
  <c r="U72" i="17" s="1"/>
  <c r="L418" i="17"/>
  <c r="K418" i="17"/>
  <c r="J418" i="17"/>
  <c r="I418" i="17"/>
  <c r="H418" i="17"/>
  <c r="G418" i="17"/>
  <c r="U418" i="17" s="1"/>
  <c r="L417" i="17"/>
  <c r="K417" i="17"/>
  <c r="Q417" i="17" s="1"/>
  <c r="J417" i="17"/>
  <c r="I417" i="17"/>
  <c r="H417" i="17"/>
  <c r="G417" i="17"/>
  <c r="U417" i="17" s="1"/>
  <c r="L416" i="17"/>
  <c r="K416" i="17"/>
  <c r="J416" i="17"/>
  <c r="I416" i="17"/>
  <c r="H416" i="17"/>
  <c r="G416" i="17"/>
  <c r="U416" i="17" s="1"/>
  <c r="L885" i="17"/>
  <c r="K885" i="17"/>
  <c r="J885" i="17"/>
  <c r="I885" i="17"/>
  <c r="H885" i="17"/>
  <c r="G885" i="17"/>
  <c r="U885" i="17" s="1"/>
  <c r="L415" i="17"/>
  <c r="K415" i="17"/>
  <c r="J415" i="17"/>
  <c r="I415" i="17"/>
  <c r="H415" i="17"/>
  <c r="G415" i="17"/>
  <c r="U415" i="17" s="1"/>
  <c r="L1323" i="17"/>
  <c r="K1323" i="17"/>
  <c r="J1323" i="17"/>
  <c r="I1323" i="17"/>
  <c r="H1323" i="17"/>
  <c r="G1323" i="17"/>
  <c r="L414" i="17"/>
  <c r="K414" i="17"/>
  <c r="J414" i="17"/>
  <c r="I414" i="17"/>
  <c r="H414" i="17"/>
  <c r="G414" i="17"/>
  <c r="U414" i="17" s="1"/>
  <c r="L1308" i="17"/>
  <c r="K1308" i="17"/>
  <c r="Q1308" i="17" s="1"/>
  <c r="J1308" i="17"/>
  <c r="I1308" i="17"/>
  <c r="H1308" i="17"/>
  <c r="G1308" i="17"/>
  <c r="L248" i="17"/>
  <c r="K248" i="17"/>
  <c r="J248" i="17"/>
  <c r="I248" i="17"/>
  <c r="H248" i="17"/>
  <c r="G248" i="17"/>
  <c r="U248" i="17" s="1"/>
  <c r="L413" i="17"/>
  <c r="K413" i="17"/>
  <c r="J413" i="17"/>
  <c r="I413" i="17"/>
  <c r="H413" i="17"/>
  <c r="G413" i="17"/>
  <c r="U413" i="17" s="1"/>
  <c r="L884" i="17"/>
  <c r="K884" i="17"/>
  <c r="J884" i="17"/>
  <c r="I884" i="17"/>
  <c r="H884" i="17"/>
  <c r="G884" i="17"/>
  <c r="U884" i="17" s="1"/>
  <c r="L883" i="17"/>
  <c r="K883" i="17"/>
  <c r="J883" i="17"/>
  <c r="I883" i="17"/>
  <c r="H883" i="17"/>
  <c r="G883" i="17"/>
  <c r="U883" i="17" s="1"/>
  <c r="L412" i="17"/>
  <c r="K412" i="17"/>
  <c r="J412" i="17"/>
  <c r="I412" i="17"/>
  <c r="H412" i="17"/>
  <c r="G412" i="17"/>
  <c r="U412" i="17" s="1"/>
  <c r="L411" i="17"/>
  <c r="K411" i="17"/>
  <c r="Q411" i="17" s="1"/>
  <c r="J411" i="17"/>
  <c r="I411" i="17"/>
  <c r="H411" i="17"/>
  <c r="G411" i="17"/>
  <c r="U411" i="17" s="1"/>
  <c r="L1333" i="17"/>
  <c r="K1333" i="17"/>
  <c r="J1333" i="17"/>
  <c r="I1333" i="17"/>
  <c r="H1333" i="17"/>
  <c r="G1333" i="17"/>
  <c r="L247" i="17"/>
  <c r="K247" i="17"/>
  <c r="J247" i="17"/>
  <c r="I247" i="17"/>
  <c r="H247" i="17"/>
  <c r="G247" i="17"/>
  <c r="U247" i="17" s="1"/>
  <c r="L882" i="17"/>
  <c r="K882" i="17"/>
  <c r="J882" i="17"/>
  <c r="I882" i="17"/>
  <c r="H882" i="17"/>
  <c r="G882" i="17"/>
  <c r="U882" i="17" s="1"/>
  <c r="L71" i="17"/>
  <c r="K71" i="17"/>
  <c r="J71" i="17"/>
  <c r="I71" i="17"/>
  <c r="H71" i="17"/>
  <c r="G71" i="17"/>
  <c r="U71" i="17" s="1"/>
  <c r="L410" i="17"/>
  <c r="K410" i="17"/>
  <c r="J410" i="17"/>
  <c r="I410" i="17"/>
  <c r="H410" i="17"/>
  <c r="G410" i="17"/>
  <c r="U410" i="17" s="1"/>
  <c r="L409" i="17"/>
  <c r="K409" i="17"/>
  <c r="Q409" i="17" s="1"/>
  <c r="J409" i="17"/>
  <c r="I409" i="17"/>
  <c r="H409" i="17"/>
  <c r="G409" i="17"/>
  <c r="U409" i="17" s="1"/>
  <c r="L408" i="17"/>
  <c r="K408" i="17"/>
  <c r="J408" i="17"/>
  <c r="I408" i="17"/>
  <c r="H408" i="17"/>
  <c r="G408" i="17"/>
  <c r="U408" i="17" s="1"/>
  <c r="L246" i="17"/>
  <c r="K246" i="17"/>
  <c r="J246" i="17"/>
  <c r="I246" i="17"/>
  <c r="H246" i="17"/>
  <c r="G246" i="17"/>
  <c r="U246" i="17" s="1"/>
  <c r="L245" i="17"/>
  <c r="K245" i="17"/>
  <c r="J245" i="17"/>
  <c r="I245" i="17"/>
  <c r="H245" i="17"/>
  <c r="G245" i="17"/>
  <c r="U245" i="17" s="1"/>
  <c r="L881" i="17"/>
  <c r="K881" i="17"/>
  <c r="J881" i="17"/>
  <c r="I881" i="17"/>
  <c r="H881" i="17"/>
  <c r="G881" i="17"/>
  <c r="U881" i="17" s="1"/>
  <c r="L407" i="17"/>
  <c r="K407" i="17"/>
  <c r="J407" i="17"/>
  <c r="I407" i="17"/>
  <c r="H407" i="17"/>
  <c r="G407" i="17"/>
  <c r="U407" i="17" s="1"/>
  <c r="L406" i="17"/>
  <c r="K406" i="17"/>
  <c r="J406" i="17"/>
  <c r="I406" i="17"/>
  <c r="H406" i="17"/>
  <c r="G406" i="17"/>
  <c r="U406" i="17" s="1"/>
  <c r="L405" i="17"/>
  <c r="K405" i="17"/>
  <c r="J405" i="17"/>
  <c r="I405" i="17"/>
  <c r="H405" i="17"/>
  <c r="G405" i="17"/>
  <c r="U405" i="17" s="1"/>
  <c r="L880" i="17"/>
  <c r="K880" i="17"/>
  <c r="J880" i="17"/>
  <c r="I880" i="17"/>
  <c r="H880" i="17"/>
  <c r="G880" i="17"/>
  <c r="U880" i="17" s="1"/>
  <c r="L404" i="17"/>
  <c r="K404" i="17"/>
  <c r="J404" i="17"/>
  <c r="I404" i="17"/>
  <c r="H404" i="17"/>
  <c r="G404" i="17"/>
  <c r="U404" i="17" s="1"/>
  <c r="L879" i="17"/>
  <c r="K879" i="17"/>
  <c r="J879" i="17"/>
  <c r="I879" i="17"/>
  <c r="H879" i="17"/>
  <c r="G879" i="17"/>
  <c r="U879" i="17" s="1"/>
  <c r="L403" i="17"/>
  <c r="K403" i="17"/>
  <c r="J403" i="17"/>
  <c r="I403" i="17"/>
  <c r="H403" i="17"/>
  <c r="G403" i="17"/>
  <c r="U403" i="17" s="1"/>
  <c r="L244" i="17"/>
  <c r="K244" i="17"/>
  <c r="J244" i="17"/>
  <c r="I244" i="17"/>
  <c r="H244" i="17"/>
  <c r="G244" i="17"/>
  <c r="U244" i="17" s="1"/>
  <c r="L402" i="17"/>
  <c r="K402" i="17"/>
  <c r="J402" i="17"/>
  <c r="I402" i="17"/>
  <c r="H402" i="17"/>
  <c r="G402" i="17"/>
  <c r="U402" i="17" s="1"/>
  <c r="L243" i="17"/>
  <c r="K243" i="17"/>
  <c r="J243" i="17"/>
  <c r="I243" i="17"/>
  <c r="H243" i="17"/>
  <c r="G243" i="17"/>
  <c r="U243" i="17" s="1"/>
  <c r="L1360" i="17"/>
  <c r="K1360" i="17"/>
  <c r="J1360" i="17"/>
  <c r="I1360" i="17"/>
  <c r="H1360" i="17"/>
  <c r="G1360" i="17"/>
  <c r="L70" i="17"/>
  <c r="K70" i="17"/>
  <c r="J70" i="17"/>
  <c r="I70" i="17"/>
  <c r="H70" i="17"/>
  <c r="G70" i="17"/>
  <c r="U70" i="17" s="1"/>
  <c r="L242" i="17"/>
  <c r="K242" i="17"/>
  <c r="J242" i="17"/>
  <c r="I242" i="17"/>
  <c r="H242" i="17"/>
  <c r="G242" i="17"/>
  <c r="U242" i="17" s="1"/>
  <c r="L401" i="17"/>
  <c r="K401" i="17"/>
  <c r="J401" i="17"/>
  <c r="I401" i="17"/>
  <c r="H401" i="17"/>
  <c r="G401" i="17"/>
  <c r="U401" i="17" s="1"/>
  <c r="L400" i="17"/>
  <c r="K400" i="17"/>
  <c r="J400" i="17"/>
  <c r="I400" i="17"/>
  <c r="H400" i="17"/>
  <c r="G400" i="17"/>
  <c r="U400" i="17" s="1"/>
  <c r="L1330" i="17"/>
  <c r="K1330" i="17"/>
  <c r="J1330" i="17"/>
  <c r="I1330" i="17"/>
  <c r="H1330" i="17"/>
  <c r="G1330" i="17"/>
  <c r="L399" i="17"/>
  <c r="K399" i="17"/>
  <c r="J399" i="17"/>
  <c r="I399" i="17"/>
  <c r="H399" i="17"/>
  <c r="G399" i="17"/>
  <c r="U399" i="17" s="1"/>
  <c r="L878" i="17"/>
  <c r="K878" i="17"/>
  <c r="J878" i="17"/>
  <c r="I878" i="17"/>
  <c r="H878" i="17"/>
  <c r="G878" i="17"/>
  <c r="U878" i="17" s="1"/>
  <c r="L877" i="17"/>
  <c r="K877" i="17"/>
  <c r="J877" i="17"/>
  <c r="I877" i="17"/>
  <c r="H877" i="17"/>
  <c r="G877" i="17"/>
  <c r="U877" i="17" s="1"/>
  <c r="L1316" i="17"/>
  <c r="K1316" i="17"/>
  <c r="J1316" i="17"/>
  <c r="I1316" i="17"/>
  <c r="H1316" i="17"/>
  <c r="G1316" i="17"/>
  <c r="L1364" i="17"/>
  <c r="K1364" i="17"/>
  <c r="J1364" i="17"/>
  <c r="I1364" i="17"/>
  <c r="H1364" i="17"/>
  <c r="G1364" i="17"/>
  <c r="L69" i="17"/>
  <c r="K69" i="17"/>
  <c r="J69" i="17"/>
  <c r="I69" i="17"/>
  <c r="H69" i="17"/>
  <c r="G69" i="17"/>
  <c r="U69" i="17" s="1"/>
  <c r="L398" i="17"/>
  <c r="K398" i="17"/>
  <c r="J398" i="17"/>
  <c r="I398" i="17"/>
  <c r="H398" i="17"/>
  <c r="G398" i="17"/>
  <c r="U398" i="17" s="1"/>
  <c r="L191" i="17"/>
  <c r="K191" i="17"/>
  <c r="J191" i="17"/>
  <c r="I191" i="17"/>
  <c r="H191" i="17"/>
  <c r="G191" i="17"/>
  <c r="U191" i="17" s="1"/>
  <c r="L397" i="17"/>
  <c r="K397" i="17"/>
  <c r="J397" i="17"/>
  <c r="I397" i="17"/>
  <c r="H397" i="17"/>
  <c r="G397" i="17"/>
  <c r="U397" i="17" s="1"/>
  <c r="L314" i="17"/>
  <c r="K314" i="17"/>
  <c r="J314" i="17"/>
  <c r="I314" i="17"/>
  <c r="H314" i="17"/>
  <c r="G314" i="17"/>
  <c r="U314" i="17" s="1"/>
  <c r="L68" i="17"/>
  <c r="K68" i="17"/>
  <c r="J68" i="17"/>
  <c r="I68" i="17"/>
  <c r="H68" i="17"/>
  <c r="G68" i="17"/>
  <c r="U68" i="17" s="1"/>
  <c r="L396" i="17"/>
  <c r="K396" i="17"/>
  <c r="J396" i="17"/>
  <c r="I396" i="17"/>
  <c r="H396" i="17"/>
  <c r="G396" i="17"/>
  <c r="U396" i="17" s="1"/>
  <c r="L241" i="17"/>
  <c r="K241" i="17"/>
  <c r="J241" i="17"/>
  <c r="I241" i="17"/>
  <c r="H241" i="17"/>
  <c r="G241" i="17"/>
  <c r="U241" i="17" s="1"/>
  <c r="L876" i="17"/>
  <c r="K876" i="17"/>
  <c r="J876" i="17"/>
  <c r="I876" i="17"/>
  <c r="H876" i="17"/>
  <c r="G876" i="17"/>
  <c r="U876" i="17" s="1"/>
  <c r="L395" i="17"/>
  <c r="K395" i="17"/>
  <c r="J395" i="17"/>
  <c r="I395" i="17"/>
  <c r="H395" i="17"/>
  <c r="G395" i="17"/>
  <c r="U395" i="17" s="1"/>
  <c r="L67" i="17"/>
  <c r="K67" i="17"/>
  <c r="J67" i="17"/>
  <c r="I67" i="17"/>
  <c r="H67" i="17"/>
  <c r="G67" i="17"/>
  <c r="U67" i="17" s="1"/>
  <c r="L394" i="17"/>
  <c r="K394" i="17"/>
  <c r="J394" i="17"/>
  <c r="I394" i="17"/>
  <c r="H394" i="17"/>
  <c r="G394" i="17"/>
  <c r="U394" i="17" s="1"/>
  <c r="L240" i="17"/>
  <c r="K240" i="17"/>
  <c r="J240" i="17"/>
  <c r="I240" i="17"/>
  <c r="H240" i="17"/>
  <c r="G240" i="17"/>
  <c r="U240" i="17" s="1"/>
  <c r="L393" i="17"/>
  <c r="K393" i="17"/>
  <c r="J393" i="17"/>
  <c r="I393" i="17"/>
  <c r="H393" i="17"/>
  <c r="G393" i="17"/>
  <c r="U393" i="17" s="1"/>
  <c r="L392" i="17"/>
  <c r="K392" i="17"/>
  <c r="J392" i="17"/>
  <c r="I392" i="17"/>
  <c r="H392" i="17"/>
  <c r="G392" i="17"/>
  <c r="U392" i="17" s="1"/>
  <c r="L875" i="17"/>
  <c r="K875" i="17"/>
  <c r="J875" i="17"/>
  <c r="I875" i="17"/>
  <c r="H875" i="17"/>
  <c r="G875" i="17"/>
  <c r="U875" i="17" s="1"/>
  <c r="L391" i="17"/>
  <c r="K391" i="17"/>
  <c r="J391" i="17"/>
  <c r="I391" i="17"/>
  <c r="H391" i="17"/>
  <c r="G391" i="17"/>
  <c r="U391" i="17" s="1"/>
  <c r="L390" i="17"/>
  <c r="K390" i="17"/>
  <c r="J390" i="17"/>
  <c r="I390" i="17"/>
  <c r="H390" i="17"/>
  <c r="G390" i="17"/>
  <c r="U390" i="17" s="1"/>
  <c r="L874" i="17"/>
  <c r="K874" i="17"/>
  <c r="J874" i="17"/>
  <c r="I874" i="17"/>
  <c r="H874" i="17"/>
  <c r="G874" i="17"/>
  <c r="U874" i="17" s="1"/>
  <c r="L873" i="17"/>
  <c r="K873" i="17"/>
  <c r="J873" i="17"/>
  <c r="I873" i="17"/>
  <c r="H873" i="17"/>
  <c r="G873" i="17"/>
  <c r="U873" i="17" s="1"/>
  <c r="L389" i="17"/>
  <c r="K389" i="17"/>
  <c r="J389" i="17"/>
  <c r="I389" i="17"/>
  <c r="H389" i="17"/>
  <c r="G389" i="17"/>
  <c r="U389" i="17" s="1"/>
  <c r="L872" i="17"/>
  <c r="K872" i="17"/>
  <c r="J872" i="17"/>
  <c r="I872" i="17"/>
  <c r="H872" i="17"/>
  <c r="G872" i="17"/>
  <c r="U872" i="17" s="1"/>
  <c r="L1327" i="17"/>
  <c r="K1327" i="17"/>
  <c r="J1327" i="17"/>
  <c r="I1327" i="17"/>
  <c r="H1327" i="17"/>
  <c r="G1327" i="17"/>
  <c r="L871" i="17"/>
  <c r="K871" i="17"/>
  <c r="J871" i="17"/>
  <c r="I871" i="17"/>
  <c r="H871" i="17"/>
  <c r="G871" i="17"/>
  <c r="U871" i="17" s="1"/>
  <c r="L66" i="17"/>
  <c r="K66" i="17"/>
  <c r="J66" i="17"/>
  <c r="I66" i="17"/>
  <c r="H66" i="17"/>
  <c r="G66" i="17"/>
  <c r="U66" i="17" s="1"/>
  <c r="L388" i="17"/>
  <c r="K388" i="17"/>
  <c r="J388" i="17"/>
  <c r="I388" i="17"/>
  <c r="H388" i="17"/>
  <c r="G388" i="17"/>
  <c r="U388" i="17" s="1"/>
  <c r="L870" i="17"/>
  <c r="K870" i="17"/>
  <c r="J870" i="17"/>
  <c r="I870" i="17"/>
  <c r="H870" i="17"/>
  <c r="G870" i="17"/>
  <c r="U870" i="17" s="1"/>
  <c r="L387" i="17"/>
  <c r="K387" i="17"/>
  <c r="J387" i="17"/>
  <c r="I387" i="17"/>
  <c r="H387" i="17"/>
  <c r="G387" i="17"/>
  <c r="U387" i="17" s="1"/>
  <c r="L386" i="17"/>
  <c r="K386" i="17"/>
  <c r="J386" i="17"/>
  <c r="I386" i="17"/>
  <c r="H386" i="17"/>
  <c r="G386" i="17"/>
  <c r="U386" i="17" s="1"/>
  <c r="L385" i="17"/>
  <c r="K385" i="17"/>
  <c r="J385" i="17"/>
  <c r="I385" i="17"/>
  <c r="H385" i="17"/>
  <c r="G385" i="17"/>
  <c r="U385" i="17" s="1"/>
  <c r="L384" i="17"/>
  <c r="K384" i="17"/>
  <c r="J384" i="17"/>
  <c r="I384" i="17"/>
  <c r="H384" i="17"/>
  <c r="G384" i="17"/>
  <c r="U384" i="17" s="1"/>
  <c r="L869" i="17"/>
  <c r="K869" i="17"/>
  <c r="J869" i="17"/>
  <c r="I869" i="17"/>
  <c r="H869" i="17"/>
  <c r="G869" i="17"/>
  <c r="U869" i="17" s="1"/>
  <c r="L383" i="17"/>
  <c r="K383" i="17"/>
  <c r="J383" i="17"/>
  <c r="I383" i="17"/>
  <c r="H383" i="17"/>
  <c r="G383" i="17"/>
  <c r="U383" i="17" s="1"/>
  <c r="L382" i="17"/>
  <c r="K382" i="17"/>
  <c r="J382" i="17"/>
  <c r="I382" i="17"/>
  <c r="H382" i="17"/>
  <c r="G382" i="17"/>
  <c r="U382" i="17" s="1"/>
  <c r="L868" i="17"/>
  <c r="K868" i="17"/>
  <c r="J868" i="17"/>
  <c r="I868" i="17"/>
  <c r="H868" i="17"/>
  <c r="G868" i="17"/>
  <c r="U868" i="17" s="1"/>
  <c r="L381" i="17"/>
  <c r="K381" i="17"/>
  <c r="J381" i="17"/>
  <c r="I381" i="17"/>
  <c r="H381" i="17"/>
  <c r="G381" i="17"/>
  <c r="U381" i="17" s="1"/>
  <c r="L867" i="17"/>
  <c r="K867" i="17"/>
  <c r="J867" i="17"/>
  <c r="I867" i="17"/>
  <c r="H867" i="17"/>
  <c r="G867" i="17"/>
  <c r="U867" i="17" s="1"/>
  <c r="L239" i="17"/>
  <c r="K239" i="17"/>
  <c r="J239" i="17"/>
  <c r="I239" i="17"/>
  <c r="H239" i="17"/>
  <c r="G239" i="17"/>
  <c r="U239" i="17" s="1"/>
  <c r="L238" i="17"/>
  <c r="K238" i="17"/>
  <c r="J238" i="17"/>
  <c r="I238" i="17"/>
  <c r="H238" i="17"/>
  <c r="G238" i="17"/>
  <c r="U238" i="17" s="1"/>
  <c r="L65" i="17"/>
  <c r="K65" i="17"/>
  <c r="J65" i="17"/>
  <c r="I65" i="17"/>
  <c r="H65" i="17"/>
  <c r="G65" i="17"/>
  <c r="U65" i="17" s="1"/>
  <c r="L237" i="17"/>
  <c r="K237" i="17"/>
  <c r="J237" i="17"/>
  <c r="I237" i="17"/>
  <c r="H237" i="17"/>
  <c r="G237" i="17"/>
  <c r="U237" i="17" s="1"/>
  <c r="L866" i="17"/>
  <c r="K866" i="17"/>
  <c r="J866" i="17"/>
  <c r="I866" i="17"/>
  <c r="H866" i="17"/>
  <c r="G866" i="17"/>
  <c r="U866" i="17" s="1"/>
  <c r="L1297" i="17"/>
  <c r="K1297" i="17"/>
  <c r="J1297" i="17"/>
  <c r="I1297" i="17"/>
  <c r="H1297" i="17"/>
  <c r="G1297" i="17"/>
  <c r="L64" i="17"/>
  <c r="K64" i="17"/>
  <c r="J64" i="17"/>
  <c r="I64" i="17"/>
  <c r="H64" i="17"/>
  <c r="G64" i="17"/>
  <c r="U64" i="17" s="1"/>
  <c r="L63" i="17"/>
  <c r="K63" i="17"/>
  <c r="J63" i="17"/>
  <c r="I63" i="17"/>
  <c r="H63" i="17"/>
  <c r="G63" i="17"/>
  <c r="U63" i="17" s="1"/>
  <c r="L865" i="17"/>
  <c r="K865" i="17"/>
  <c r="J865" i="17"/>
  <c r="I865" i="17"/>
  <c r="H865" i="17"/>
  <c r="G865" i="17"/>
  <c r="U865" i="17" s="1"/>
  <c r="L1295" i="17"/>
  <c r="K1295" i="17"/>
  <c r="J1295" i="17"/>
  <c r="I1295" i="17"/>
  <c r="H1295" i="17"/>
  <c r="G1295" i="17"/>
  <c r="L380" i="17"/>
  <c r="K380" i="17"/>
  <c r="J380" i="17"/>
  <c r="I380" i="17"/>
  <c r="H380" i="17"/>
  <c r="G380" i="17"/>
  <c r="U380" i="17" s="1"/>
  <c r="L125" i="17"/>
  <c r="K125" i="17"/>
  <c r="J125" i="17"/>
  <c r="I125" i="17"/>
  <c r="H125" i="17"/>
  <c r="G125" i="17"/>
  <c r="U125" i="17" s="1"/>
  <c r="L236" i="17"/>
  <c r="K236" i="17"/>
  <c r="J236" i="17"/>
  <c r="I236" i="17"/>
  <c r="H236" i="17"/>
  <c r="G236" i="17"/>
  <c r="U236" i="17" s="1"/>
  <c r="L864" i="17"/>
  <c r="K864" i="17"/>
  <c r="J864" i="17"/>
  <c r="I864" i="17"/>
  <c r="H864" i="17"/>
  <c r="G864" i="17"/>
  <c r="U864" i="17" s="1"/>
  <c r="L379" i="17"/>
  <c r="K379" i="17"/>
  <c r="J379" i="17"/>
  <c r="I379" i="17"/>
  <c r="H379" i="17"/>
  <c r="G379" i="17"/>
  <c r="U379" i="17" s="1"/>
  <c r="L235" i="17"/>
  <c r="K235" i="17"/>
  <c r="J235" i="17"/>
  <c r="I235" i="17"/>
  <c r="H235" i="17"/>
  <c r="G235" i="17"/>
  <c r="U235" i="17" s="1"/>
  <c r="L863" i="17"/>
  <c r="K863" i="17"/>
  <c r="J863" i="17"/>
  <c r="I863" i="17"/>
  <c r="H863" i="17"/>
  <c r="G863" i="17"/>
  <c r="U863" i="17" s="1"/>
  <c r="L862" i="17"/>
  <c r="K862" i="17"/>
  <c r="J862" i="17"/>
  <c r="I862" i="17"/>
  <c r="H862" i="17"/>
  <c r="G862" i="17"/>
  <c r="U862" i="17" s="1"/>
  <c r="L234" i="17"/>
  <c r="K234" i="17"/>
  <c r="J234" i="17"/>
  <c r="I234" i="17"/>
  <c r="H234" i="17"/>
  <c r="G234" i="17"/>
  <c r="U234" i="17" s="1"/>
  <c r="L378" i="17"/>
  <c r="K378" i="17"/>
  <c r="J378" i="17"/>
  <c r="I378" i="17"/>
  <c r="H378" i="17"/>
  <c r="G378" i="17"/>
  <c r="U378" i="17" s="1"/>
  <c r="L62" i="17"/>
  <c r="K62" i="17"/>
  <c r="J62" i="17"/>
  <c r="I62" i="17"/>
  <c r="H62" i="17"/>
  <c r="G62" i="17"/>
  <c r="U62" i="17" s="1"/>
  <c r="L861" i="17"/>
  <c r="K861" i="17"/>
  <c r="J861" i="17"/>
  <c r="I861" i="17"/>
  <c r="H861" i="17"/>
  <c r="G861" i="17"/>
  <c r="U861" i="17" s="1"/>
  <c r="L860" i="17"/>
  <c r="K860" i="17"/>
  <c r="J860" i="17"/>
  <c r="I860" i="17"/>
  <c r="H860" i="17"/>
  <c r="G860" i="17"/>
  <c r="U860" i="17" s="1"/>
  <c r="L1299" i="17"/>
  <c r="K1299" i="17"/>
  <c r="J1299" i="17"/>
  <c r="I1299" i="17"/>
  <c r="H1299" i="17"/>
  <c r="G1299" i="17"/>
  <c r="L859" i="17"/>
  <c r="K859" i="17"/>
  <c r="J859" i="17"/>
  <c r="I859" i="17"/>
  <c r="H859" i="17"/>
  <c r="G859" i="17"/>
  <c r="U859" i="17" s="1"/>
  <c r="L377" i="17"/>
  <c r="K377" i="17"/>
  <c r="J377" i="17"/>
  <c r="I377" i="17"/>
  <c r="H377" i="17"/>
  <c r="G377" i="17"/>
  <c r="U377" i="17" s="1"/>
  <c r="L376" i="17"/>
  <c r="K376" i="17"/>
  <c r="J376" i="17"/>
  <c r="I376" i="17"/>
  <c r="H376" i="17"/>
  <c r="G376" i="17"/>
  <c r="U376" i="17" s="1"/>
  <c r="L233" i="17"/>
  <c r="K233" i="17"/>
  <c r="J233" i="17"/>
  <c r="I233" i="17"/>
  <c r="H233" i="17"/>
  <c r="G233" i="17"/>
  <c r="U233" i="17" s="1"/>
  <c r="L858" i="17"/>
  <c r="K858" i="17"/>
  <c r="J858" i="17"/>
  <c r="I858" i="17"/>
  <c r="H858" i="17"/>
  <c r="G858" i="17"/>
  <c r="U858" i="17" s="1"/>
  <c r="L232" i="17"/>
  <c r="K232" i="17"/>
  <c r="J232" i="17"/>
  <c r="I232" i="17"/>
  <c r="H232" i="17"/>
  <c r="G232" i="17"/>
  <c r="U232" i="17" s="1"/>
  <c r="L1310" i="17"/>
  <c r="K1310" i="17"/>
  <c r="J1310" i="17"/>
  <c r="I1310" i="17"/>
  <c r="H1310" i="17"/>
  <c r="G1310" i="17"/>
  <c r="L231" i="17"/>
  <c r="K231" i="17"/>
  <c r="J231" i="17"/>
  <c r="I231" i="17"/>
  <c r="H231" i="17"/>
  <c r="G231" i="17"/>
  <c r="U231" i="17" s="1"/>
  <c r="L375" i="17"/>
  <c r="K375" i="17"/>
  <c r="J375" i="17"/>
  <c r="I375" i="17"/>
  <c r="H375" i="17"/>
  <c r="G375" i="17"/>
  <c r="U375" i="17" s="1"/>
  <c r="L857" i="17"/>
  <c r="K857" i="17"/>
  <c r="J857" i="17"/>
  <c r="I857" i="17"/>
  <c r="H857" i="17"/>
  <c r="G857" i="17"/>
  <c r="U857" i="17" s="1"/>
  <c r="L374" i="17"/>
  <c r="K374" i="17"/>
  <c r="J374" i="17"/>
  <c r="I374" i="17"/>
  <c r="H374" i="17"/>
  <c r="G374" i="17"/>
  <c r="U374" i="17" s="1"/>
  <c r="L373" i="17"/>
  <c r="K373" i="17"/>
  <c r="J373" i="17"/>
  <c r="I373" i="17"/>
  <c r="H373" i="17"/>
  <c r="G373" i="17"/>
  <c r="U373" i="17" s="1"/>
  <c r="L372" i="17"/>
  <c r="K372" i="17"/>
  <c r="J372" i="17"/>
  <c r="I372" i="17"/>
  <c r="H372" i="17"/>
  <c r="G372" i="17"/>
  <c r="U372" i="17" s="1"/>
  <c r="L61" i="17"/>
  <c r="K61" i="17"/>
  <c r="J61" i="17"/>
  <c r="I61" i="17"/>
  <c r="H61" i="17"/>
  <c r="G61" i="17"/>
  <c r="U61" i="17" s="1"/>
  <c r="L60" i="17"/>
  <c r="K60" i="17"/>
  <c r="J60" i="17"/>
  <c r="I60" i="17"/>
  <c r="H60" i="17"/>
  <c r="G60" i="17"/>
  <c r="U60" i="17" s="1"/>
  <c r="L187" i="17"/>
  <c r="K187" i="17"/>
  <c r="J187" i="17"/>
  <c r="I187" i="17"/>
  <c r="H187" i="17"/>
  <c r="G187" i="17"/>
  <c r="U187" i="17" s="1"/>
  <c r="L856" i="17"/>
  <c r="K856" i="17"/>
  <c r="J856" i="17"/>
  <c r="I856" i="17"/>
  <c r="H856" i="17"/>
  <c r="G856" i="17"/>
  <c r="U856" i="17" s="1"/>
  <c r="L371" i="17"/>
  <c r="K371" i="17"/>
  <c r="J371" i="17"/>
  <c r="I371" i="17"/>
  <c r="H371" i="17"/>
  <c r="G371" i="17"/>
  <c r="U371" i="17" s="1"/>
  <c r="L370" i="17"/>
  <c r="K370" i="17"/>
  <c r="J370" i="17"/>
  <c r="I370" i="17"/>
  <c r="H370" i="17"/>
  <c r="G370" i="17"/>
  <c r="U370" i="17" s="1"/>
  <c r="L369" i="17"/>
  <c r="K369" i="17"/>
  <c r="J369" i="17"/>
  <c r="I369" i="17"/>
  <c r="H369" i="17"/>
  <c r="G369" i="17"/>
  <c r="U369" i="17" s="1"/>
  <c r="L59" i="17"/>
  <c r="K59" i="17"/>
  <c r="J59" i="17"/>
  <c r="I59" i="17"/>
  <c r="H59" i="17"/>
  <c r="G59" i="17"/>
  <c r="U59" i="17" s="1"/>
  <c r="L855" i="17"/>
  <c r="K855" i="17"/>
  <c r="J855" i="17"/>
  <c r="I855" i="17"/>
  <c r="H855" i="17"/>
  <c r="G855" i="17"/>
  <c r="U855" i="17" s="1"/>
  <c r="L368" i="17"/>
  <c r="K368" i="17"/>
  <c r="J368" i="17"/>
  <c r="I368" i="17"/>
  <c r="H368" i="17"/>
  <c r="G368" i="17"/>
  <c r="U368" i="17" s="1"/>
  <c r="L230" i="17"/>
  <c r="K230" i="17"/>
  <c r="J230" i="17"/>
  <c r="I230" i="17"/>
  <c r="H230" i="17"/>
  <c r="G230" i="17"/>
  <c r="U230" i="17" s="1"/>
  <c r="L1363" i="17"/>
  <c r="K1363" i="17"/>
  <c r="J1363" i="17"/>
  <c r="I1363" i="17"/>
  <c r="H1363" i="17"/>
  <c r="G1363" i="17"/>
  <c r="L854" i="17"/>
  <c r="K854" i="17"/>
  <c r="J854" i="17"/>
  <c r="I854" i="17"/>
  <c r="H854" i="17"/>
  <c r="G854" i="17"/>
  <c r="U854" i="17" s="1"/>
  <c r="L190" i="17"/>
  <c r="K190" i="17"/>
  <c r="J190" i="17"/>
  <c r="I190" i="17"/>
  <c r="H190" i="17"/>
  <c r="G190" i="17"/>
  <c r="U190" i="17" s="1"/>
  <c r="L853" i="17"/>
  <c r="K853" i="17"/>
  <c r="J853" i="17"/>
  <c r="I853" i="17"/>
  <c r="H853" i="17"/>
  <c r="G853" i="17"/>
  <c r="U853" i="17" s="1"/>
  <c r="L319" i="17"/>
  <c r="K319" i="17"/>
  <c r="J319" i="17"/>
  <c r="I319" i="17"/>
  <c r="H319" i="17"/>
  <c r="G319" i="17"/>
  <c r="U319" i="17" s="1"/>
  <c r="L367" i="17"/>
  <c r="K367" i="17"/>
  <c r="J367" i="17"/>
  <c r="I367" i="17"/>
  <c r="H367" i="17"/>
  <c r="G367" i="17"/>
  <c r="U367" i="17" s="1"/>
  <c r="L229" i="17"/>
  <c r="K229" i="17"/>
  <c r="J229" i="17"/>
  <c r="I229" i="17"/>
  <c r="H229" i="17"/>
  <c r="G229" i="17"/>
  <c r="U229" i="17" s="1"/>
  <c r="L366" i="17"/>
  <c r="K366" i="17"/>
  <c r="J366" i="17"/>
  <c r="I366" i="17"/>
  <c r="H366" i="17"/>
  <c r="G366" i="17"/>
  <c r="U366" i="17" s="1"/>
  <c r="L365" i="17"/>
  <c r="K365" i="17"/>
  <c r="J365" i="17"/>
  <c r="I365" i="17"/>
  <c r="H365" i="17"/>
  <c r="G365" i="17"/>
  <c r="U365" i="17" s="1"/>
  <c r="L364" i="17"/>
  <c r="K364" i="17"/>
  <c r="J364" i="17"/>
  <c r="I364" i="17"/>
  <c r="H364" i="17"/>
  <c r="G364" i="17"/>
  <c r="U364" i="17" s="1"/>
  <c r="L58" i="17"/>
  <c r="K58" i="17"/>
  <c r="J58" i="17"/>
  <c r="I58" i="17"/>
  <c r="H58" i="17"/>
  <c r="G58" i="17"/>
  <c r="U58" i="17" s="1"/>
  <c r="L363" i="17"/>
  <c r="K363" i="17"/>
  <c r="J363" i="17"/>
  <c r="I363" i="17"/>
  <c r="H363" i="17"/>
  <c r="G363" i="17"/>
  <c r="U363" i="17" s="1"/>
  <c r="L1322" i="17"/>
  <c r="K1322" i="17"/>
  <c r="J1322" i="17"/>
  <c r="I1322" i="17"/>
  <c r="H1322" i="17"/>
  <c r="G1322" i="17"/>
  <c r="L228" i="17"/>
  <c r="K228" i="17"/>
  <c r="J228" i="17"/>
  <c r="I228" i="17"/>
  <c r="H228" i="17"/>
  <c r="G228" i="17"/>
  <c r="U228" i="17" s="1"/>
  <c r="L57" i="17"/>
  <c r="K57" i="17"/>
  <c r="J57" i="17"/>
  <c r="I57" i="17"/>
  <c r="H57" i="17"/>
  <c r="G57" i="17"/>
  <c r="U57" i="17" s="1"/>
  <c r="L56" i="17"/>
  <c r="K56" i="17"/>
  <c r="J56" i="17"/>
  <c r="I56" i="17"/>
  <c r="H56" i="17"/>
  <c r="G56" i="17"/>
  <c r="U56" i="17" s="1"/>
  <c r="L362" i="17"/>
  <c r="K362" i="17"/>
  <c r="J362" i="17"/>
  <c r="I362" i="17"/>
  <c r="H362" i="17"/>
  <c r="G362" i="17"/>
  <c r="U362" i="17" s="1"/>
  <c r="L227" i="17"/>
  <c r="K227" i="17"/>
  <c r="J227" i="17"/>
  <c r="I227" i="17"/>
  <c r="H227" i="17"/>
  <c r="G227" i="17"/>
  <c r="U227" i="17" s="1"/>
  <c r="L852" i="17"/>
  <c r="K852" i="17"/>
  <c r="J852" i="17"/>
  <c r="I852" i="17"/>
  <c r="H852" i="17"/>
  <c r="G852" i="17"/>
  <c r="U852" i="17" s="1"/>
  <c r="L1303" i="17"/>
  <c r="K1303" i="17"/>
  <c r="J1303" i="17"/>
  <c r="I1303" i="17"/>
  <c r="H1303" i="17"/>
  <c r="G1303" i="17"/>
  <c r="L226" i="17"/>
  <c r="K226" i="17"/>
  <c r="J226" i="17"/>
  <c r="I226" i="17"/>
  <c r="H226" i="17"/>
  <c r="G226" i="17"/>
  <c r="U226" i="17" s="1"/>
  <c r="L225" i="17"/>
  <c r="K225" i="17"/>
  <c r="J225" i="17"/>
  <c r="I225" i="17"/>
  <c r="H225" i="17"/>
  <c r="G225" i="17"/>
  <c r="U225" i="17" s="1"/>
  <c r="L224" i="17"/>
  <c r="K224" i="17"/>
  <c r="J224" i="17"/>
  <c r="I224" i="17"/>
  <c r="H224" i="17"/>
  <c r="G224" i="17"/>
  <c r="U224" i="17" s="1"/>
  <c r="L55" i="17"/>
  <c r="K55" i="17"/>
  <c r="J55" i="17"/>
  <c r="I55" i="17"/>
  <c r="H55" i="17"/>
  <c r="G55" i="17"/>
  <c r="U55" i="17" s="1"/>
  <c r="L361" i="17"/>
  <c r="K361" i="17"/>
  <c r="J361" i="17"/>
  <c r="I361" i="17"/>
  <c r="H361" i="17"/>
  <c r="G361" i="17"/>
  <c r="U361" i="17" s="1"/>
  <c r="L223" i="17"/>
  <c r="K223" i="17"/>
  <c r="J223" i="17"/>
  <c r="I223" i="17"/>
  <c r="H223" i="17"/>
  <c r="G223" i="17"/>
  <c r="U223" i="17" s="1"/>
  <c r="L222" i="17"/>
  <c r="K222" i="17"/>
  <c r="J222" i="17"/>
  <c r="I222" i="17"/>
  <c r="H222" i="17"/>
  <c r="G222" i="17"/>
  <c r="U222" i="17" s="1"/>
  <c r="L54" i="17"/>
  <c r="K54" i="17"/>
  <c r="J54" i="17"/>
  <c r="I54" i="17"/>
  <c r="H54" i="17"/>
  <c r="G54" i="17"/>
  <c r="U54" i="17" s="1"/>
  <c r="L53" i="17"/>
  <c r="K53" i="17"/>
  <c r="J53" i="17"/>
  <c r="I53" i="17"/>
  <c r="H53" i="17"/>
  <c r="G53" i="17"/>
  <c r="U53" i="17" s="1"/>
  <c r="L360" i="17"/>
  <c r="K360" i="17"/>
  <c r="J360" i="17"/>
  <c r="I360" i="17"/>
  <c r="H360" i="17"/>
  <c r="G360" i="17"/>
  <c r="U360" i="17" s="1"/>
  <c r="L52" i="17"/>
  <c r="K52" i="17"/>
  <c r="J52" i="17"/>
  <c r="I52" i="17"/>
  <c r="H52" i="17"/>
  <c r="G52" i="17"/>
  <c r="U52" i="17" s="1"/>
  <c r="L51" i="17"/>
  <c r="K51" i="17"/>
  <c r="J51" i="17"/>
  <c r="I51" i="17"/>
  <c r="H51" i="17"/>
  <c r="G51" i="17"/>
  <c r="U51" i="17" s="1"/>
  <c r="L221" i="17"/>
  <c r="K221" i="17"/>
  <c r="J221" i="17"/>
  <c r="I221" i="17"/>
  <c r="H221" i="17"/>
  <c r="G221" i="17"/>
  <c r="U221" i="17" s="1"/>
  <c r="L1347" i="17"/>
  <c r="K1347" i="17"/>
  <c r="J1347" i="17"/>
  <c r="I1347" i="17"/>
  <c r="H1347" i="17"/>
  <c r="G1347" i="17"/>
  <c r="L359" i="17"/>
  <c r="K359" i="17"/>
  <c r="J359" i="17"/>
  <c r="I359" i="17"/>
  <c r="H359" i="17"/>
  <c r="G359" i="17"/>
  <c r="U359" i="17" s="1"/>
  <c r="L851" i="17"/>
  <c r="K851" i="17"/>
  <c r="J851" i="17"/>
  <c r="I851" i="17"/>
  <c r="H851" i="17"/>
  <c r="G851" i="17"/>
  <c r="U851" i="17" s="1"/>
  <c r="L220" i="17"/>
  <c r="K220" i="17"/>
  <c r="J220" i="17"/>
  <c r="I220" i="17"/>
  <c r="H220" i="17"/>
  <c r="G220" i="17"/>
  <c r="U220" i="17" s="1"/>
  <c r="L1342" i="17"/>
  <c r="K1342" i="17"/>
  <c r="J1342" i="17"/>
  <c r="I1342" i="17"/>
  <c r="H1342" i="17"/>
  <c r="G1342" i="17"/>
  <c r="L850" i="17"/>
  <c r="K850" i="17"/>
  <c r="J850" i="17"/>
  <c r="I850" i="17"/>
  <c r="H850" i="17"/>
  <c r="G850" i="17"/>
  <c r="U850" i="17" s="1"/>
  <c r="L50" i="17"/>
  <c r="K50" i="17"/>
  <c r="J50" i="17"/>
  <c r="I50" i="17"/>
  <c r="H50" i="17"/>
  <c r="G50" i="17"/>
  <c r="U50" i="17" s="1"/>
  <c r="L49" i="17"/>
  <c r="K49" i="17"/>
  <c r="J49" i="17"/>
  <c r="I49" i="17"/>
  <c r="H49" i="17"/>
  <c r="G49" i="17"/>
  <c r="U49" i="17" s="1"/>
  <c r="L358" i="17"/>
  <c r="K358" i="17"/>
  <c r="J358" i="17"/>
  <c r="I358" i="17"/>
  <c r="H358" i="17"/>
  <c r="G358" i="17"/>
  <c r="U358" i="17" s="1"/>
  <c r="L357" i="17"/>
  <c r="K357" i="17"/>
  <c r="J357" i="17"/>
  <c r="I357" i="17"/>
  <c r="H357" i="17"/>
  <c r="G357" i="17"/>
  <c r="U357" i="17" s="1"/>
  <c r="L849" i="17"/>
  <c r="K849" i="17"/>
  <c r="J849" i="17"/>
  <c r="I849" i="17"/>
  <c r="H849" i="17"/>
  <c r="G849" i="17"/>
  <c r="U849" i="17" s="1"/>
  <c r="L1362" i="17"/>
  <c r="K1362" i="17"/>
  <c r="J1362" i="17"/>
  <c r="I1362" i="17"/>
  <c r="H1362" i="17"/>
  <c r="G1362" i="17"/>
  <c r="L848" i="17"/>
  <c r="K848" i="17"/>
  <c r="J848" i="17"/>
  <c r="I848" i="17"/>
  <c r="H848" i="17"/>
  <c r="G848" i="17"/>
  <c r="U848" i="17" s="1"/>
  <c r="L48" i="17"/>
  <c r="K48" i="17"/>
  <c r="J48" i="17"/>
  <c r="I48" i="17"/>
  <c r="H48" i="17"/>
  <c r="G48" i="17"/>
  <c r="U48" i="17" s="1"/>
  <c r="L47" i="17"/>
  <c r="K47" i="17"/>
  <c r="J47" i="17"/>
  <c r="I47" i="17"/>
  <c r="H47" i="17"/>
  <c r="G47" i="17"/>
  <c r="U47" i="17" s="1"/>
  <c r="L847" i="17"/>
  <c r="K847" i="17"/>
  <c r="J847" i="17"/>
  <c r="I847" i="17"/>
  <c r="H847" i="17"/>
  <c r="G847" i="17"/>
  <c r="U847" i="17" s="1"/>
  <c r="L46" i="17"/>
  <c r="K46" i="17"/>
  <c r="P46" i="17" s="1"/>
  <c r="J46" i="17"/>
  <c r="I46" i="17"/>
  <c r="H46" i="17"/>
  <c r="G46" i="17"/>
  <c r="U46" i="17" s="1"/>
  <c r="L219" i="17"/>
  <c r="K219" i="17"/>
  <c r="J219" i="17"/>
  <c r="I219" i="17"/>
  <c r="H219" i="17"/>
  <c r="G219" i="17"/>
  <c r="U219" i="17" s="1"/>
  <c r="L356" i="17"/>
  <c r="K356" i="17"/>
  <c r="J356" i="17"/>
  <c r="I356" i="17"/>
  <c r="H356" i="17"/>
  <c r="G356" i="17"/>
  <c r="U356" i="17" s="1"/>
  <c r="L355" i="17"/>
  <c r="K355" i="17"/>
  <c r="J355" i="17"/>
  <c r="I355" i="17"/>
  <c r="H355" i="17"/>
  <c r="G355" i="17"/>
  <c r="U355" i="17" s="1"/>
  <c r="L134" i="17"/>
  <c r="K134" i="17"/>
  <c r="J134" i="17"/>
  <c r="I134" i="17"/>
  <c r="H134" i="17"/>
  <c r="G134" i="17"/>
  <c r="U134" i="17" s="1"/>
  <c r="L354" i="17"/>
  <c r="K354" i="17"/>
  <c r="J354" i="17"/>
  <c r="I354" i="17"/>
  <c r="H354" i="17"/>
  <c r="G354" i="17"/>
  <c r="U354" i="17" s="1"/>
  <c r="L318" i="17"/>
  <c r="K318" i="17"/>
  <c r="J318" i="17"/>
  <c r="I318" i="17"/>
  <c r="H318" i="17"/>
  <c r="G318" i="17"/>
  <c r="U318" i="17" s="1"/>
  <c r="L45" i="17"/>
  <c r="K45" i="17"/>
  <c r="J45" i="17"/>
  <c r="I45" i="17"/>
  <c r="H45" i="17"/>
  <c r="G45" i="17"/>
  <c r="U45" i="17" s="1"/>
  <c r="L353" i="17"/>
  <c r="K353" i="17"/>
  <c r="J353" i="17"/>
  <c r="I353" i="17"/>
  <c r="H353" i="17"/>
  <c r="G353" i="17"/>
  <c r="U353" i="17" s="1"/>
  <c r="L185" i="17"/>
  <c r="K185" i="17"/>
  <c r="J185" i="17"/>
  <c r="I185" i="17"/>
  <c r="H185" i="17"/>
  <c r="G185" i="17"/>
  <c r="U185" i="17" s="1"/>
  <c r="L352" i="17"/>
  <c r="K352" i="17"/>
  <c r="J352" i="17"/>
  <c r="I352" i="17"/>
  <c r="H352" i="17"/>
  <c r="G352" i="17"/>
  <c r="U352" i="17" s="1"/>
  <c r="L351" i="17"/>
  <c r="K351" i="17"/>
  <c r="J351" i="17"/>
  <c r="I351" i="17"/>
  <c r="H351" i="17"/>
  <c r="G351" i="17"/>
  <c r="U351" i="17" s="1"/>
  <c r="L128" i="17"/>
  <c r="K128" i="17"/>
  <c r="J128" i="17"/>
  <c r="I128" i="17"/>
  <c r="H128" i="17"/>
  <c r="G128" i="17"/>
  <c r="U128" i="17" s="1"/>
  <c r="L846" i="17"/>
  <c r="K846" i="17"/>
  <c r="J846" i="17"/>
  <c r="I846" i="17"/>
  <c r="H846" i="17"/>
  <c r="G846" i="17"/>
  <c r="U846" i="17" s="1"/>
  <c r="L44" i="17"/>
  <c r="K44" i="17"/>
  <c r="J44" i="17"/>
  <c r="I44" i="17"/>
  <c r="H44" i="17"/>
  <c r="G44" i="17"/>
  <c r="U44" i="17" s="1"/>
  <c r="L119" i="17"/>
  <c r="K119" i="17"/>
  <c r="J119" i="17"/>
  <c r="I119" i="17"/>
  <c r="H119" i="17"/>
  <c r="G119" i="17"/>
  <c r="U119" i="17" s="1"/>
  <c r="L350" i="17"/>
  <c r="K350" i="17"/>
  <c r="J350" i="17"/>
  <c r="I350" i="17"/>
  <c r="H350" i="17"/>
  <c r="G350" i="17"/>
  <c r="U350" i="17" s="1"/>
  <c r="L325" i="17"/>
  <c r="K325" i="17"/>
  <c r="J325" i="17"/>
  <c r="I325" i="17"/>
  <c r="H325" i="17"/>
  <c r="G325" i="17"/>
  <c r="U325" i="17" s="1"/>
  <c r="L218" i="17"/>
  <c r="K218" i="17"/>
  <c r="P218" i="17" s="1"/>
  <c r="T218" i="17" s="1"/>
  <c r="J218" i="17"/>
  <c r="I218" i="17"/>
  <c r="H218" i="17"/>
  <c r="G218" i="17"/>
  <c r="U218" i="17" s="1"/>
  <c r="L186" i="17"/>
  <c r="K186" i="17"/>
  <c r="J186" i="17"/>
  <c r="I186" i="17"/>
  <c r="H186" i="17"/>
  <c r="G186" i="17"/>
  <c r="U186" i="17" s="1"/>
  <c r="L845" i="17"/>
  <c r="K845" i="17"/>
  <c r="J845" i="17"/>
  <c r="I845" i="17"/>
  <c r="H845" i="17"/>
  <c r="G845" i="17"/>
  <c r="U845" i="17" s="1"/>
  <c r="L43" i="17"/>
  <c r="K43" i="17"/>
  <c r="J43" i="17"/>
  <c r="I43" i="17"/>
  <c r="H43" i="17"/>
  <c r="G43" i="17"/>
  <c r="U43" i="17" s="1"/>
  <c r="L42" i="17"/>
  <c r="K42" i="17"/>
  <c r="J42" i="17"/>
  <c r="I42" i="17"/>
  <c r="H42" i="17"/>
  <c r="G42" i="17"/>
  <c r="U42" i="17" s="1"/>
  <c r="L172" i="17"/>
  <c r="K172" i="17"/>
  <c r="J172" i="17"/>
  <c r="I172" i="17"/>
  <c r="H172" i="17"/>
  <c r="G172" i="17"/>
  <c r="U172" i="17" s="1"/>
  <c r="L41" i="17"/>
  <c r="K41" i="17"/>
  <c r="J41" i="17"/>
  <c r="I41" i="17"/>
  <c r="H41" i="17"/>
  <c r="G41" i="17"/>
  <c r="U41" i="17" s="1"/>
  <c r="L40" i="17"/>
  <c r="K40" i="17"/>
  <c r="J40" i="17"/>
  <c r="I40" i="17"/>
  <c r="H40" i="17"/>
  <c r="G40" i="17"/>
  <c r="U40" i="17" s="1"/>
  <c r="L217" i="17"/>
  <c r="K217" i="17"/>
  <c r="J217" i="17"/>
  <c r="I217" i="17"/>
  <c r="H217" i="17"/>
  <c r="G217" i="17"/>
  <c r="U217" i="17" s="1"/>
  <c r="L349" i="17"/>
  <c r="K349" i="17"/>
  <c r="J349" i="17"/>
  <c r="I349" i="17"/>
  <c r="H349" i="17"/>
  <c r="G349" i="17"/>
  <c r="U349" i="17" s="1"/>
  <c r="L1329" i="17"/>
  <c r="K1329" i="17"/>
  <c r="J1329" i="17"/>
  <c r="I1329" i="17"/>
  <c r="H1329" i="17"/>
  <c r="G1329" i="17"/>
  <c r="L216" i="17"/>
  <c r="K216" i="17"/>
  <c r="J216" i="17"/>
  <c r="I216" i="17"/>
  <c r="H216" i="17"/>
  <c r="G216" i="17"/>
  <c r="U216" i="17" s="1"/>
  <c r="L348" i="17"/>
  <c r="K348" i="17"/>
  <c r="J348" i="17"/>
  <c r="I348" i="17"/>
  <c r="H348" i="17"/>
  <c r="G348" i="17"/>
  <c r="U348" i="17" s="1"/>
  <c r="L178" i="17"/>
  <c r="K178" i="17"/>
  <c r="J178" i="17"/>
  <c r="I178" i="17"/>
  <c r="H178" i="17"/>
  <c r="G178" i="17"/>
  <c r="U178" i="17" s="1"/>
  <c r="L844" i="17"/>
  <c r="K844" i="17"/>
  <c r="J844" i="17"/>
  <c r="I844" i="17"/>
  <c r="H844" i="17"/>
  <c r="G844" i="17"/>
  <c r="U844" i="17" s="1"/>
  <c r="L39" i="17"/>
  <c r="K39" i="17"/>
  <c r="J39" i="17"/>
  <c r="I39" i="17"/>
  <c r="H39" i="17"/>
  <c r="G39" i="17"/>
  <c r="U39" i="17" s="1"/>
  <c r="L183" i="17"/>
  <c r="K183" i="17"/>
  <c r="J183" i="17"/>
  <c r="I183" i="17"/>
  <c r="H183" i="17"/>
  <c r="G183" i="17"/>
  <c r="U183" i="17" s="1"/>
  <c r="L158" i="17"/>
  <c r="K158" i="17"/>
  <c r="J158" i="17"/>
  <c r="I158" i="17"/>
  <c r="H158" i="17"/>
  <c r="G158" i="17"/>
  <c r="U158" i="17" s="1"/>
  <c r="L105" i="17"/>
  <c r="K105" i="17"/>
  <c r="J105" i="17"/>
  <c r="I105" i="17"/>
  <c r="H105" i="17"/>
  <c r="G105" i="17"/>
  <c r="U105" i="17" s="1"/>
  <c r="L38" i="17"/>
  <c r="K38" i="17"/>
  <c r="J38" i="17"/>
  <c r="I38" i="17"/>
  <c r="H38" i="17"/>
  <c r="G38" i="17"/>
  <c r="U38" i="17" s="1"/>
  <c r="L843" i="17"/>
  <c r="K843" i="17"/>
  <c r="J843" i="17"/>
  <c r="I843" i="17"/>
  <c r="H843" i="17"/>
  <c r="G843" i="17"/>
  <c r="U843" i="17" s="1"/>
  <c r="L347" i="17"/>
  <c r="K347" i="17"/>
  <c r="J347" i="17"/>
  <c r="I347" i="17"/>
  <c r="H347" i="17"/>
  <c r="G347" i="17"/>
  <c r="U347" i="17" s="1"/>
  <c r="L215" i="17"/>
  <c r="K215" i="17"/>
  <c r="J215" i="17"/>
  <c r="I215" i="17"/>
  <c r="H215" i="17"/>
  <c r="G215" i="17"/>
  <c r="U215" i="17" s="1"/>
  <c r="L1305" i="17"/>
  <c r="K1305" i="17"/>
  <c r="J1305" i="17"/>
  <c r="I1305" i="17"/>
  <c r="H1305" i="17"/>
  <c r="G1305" i="17"/>
  <c r="L346" i="17"/>
  <c r="K346" i="17"/>
  <c r="J346" i="17"/>
  <c r="I346" i="17"/>
  <c r="H346" i="17"/>
  <c r="G346" i="17"/>
  <c r="U346" i="17" s="1"/>
  <c r="L1350" i="17"/>
  <c r="K1350" i="17"/>
  <c r="J1350" i="17"/>
  <c r="I1350" i="17"/>
  <c r="H1350" i="17"/>
  <c r="G1350" i="17"/>
  <c r="L37" i="17"/>
  <c r="K37" i="17"/>
  <c r="J37" i="17"/>
  <c r="I37" i="17"/>
  <c r="H37" i="17"/>
  <c r="G37" i="17"/>
  <c r="U37" i="17" s="1"/>
  <c r="L36" i="17"/>
  <c r="K36" i="17"/>
  <c r="J36" i="17"/>
  <c r="I36" i="17"/>
  <c r="H36" i="17"/>
  <c r="G36" i="17"/>
  <c r="U36" i="17" s="1"/>
  <c r="L35" i="17"/>
  <c r="K35" i="17"/>
  <c r="J35" i="17"/>
  <c r="I35" i="17"/>
  <c r="H35" i="17"/>
  <c r="G35" i="17"/>
  <c r="U35" i="17" s="1"/>
  <c r="L345" i="17"/>
  <c r="K345" i="17"/>
  <c r="J345" i="17"/>
  <c r="I345" i="17"/>
  <c r="H345" i="17"/>
  <c r="G345" i="17"/>
  <c r="U345" i="17" s="1"/>
  <c r="L34" i="17"/>
  <c r="K34" i="17"/>
  <c r="J34" i="17"/>
  <c r="I34" i="17"/>
  <c r="H34" i="17"/>
  <c r="G34" i="17"/>
  <c r="U34" i="17" s="1"/>
  <c r="L344" i="17"/>
  <c r="K344" i="17"/>
  <c r="J344" i="17"/>
  <c r="I344" i="17"/>
  <c r="H344" i="17"/>
  <c r="G344" i="17"/>
  <c r="U344" i="17" s="1"/>
  <c r="L343" i="17"/>
  <c r="K343" i="17"/>
  <c r="J343" i="17"/>
  <c r="I343" i="17"/>
  <c r="H343" i="17"/>
  <c r="G343" i="17"/>
  <c r="U343" i="17" s="1"/>
  <c r="L342" i="17"/>
  <c r="K342" i="17"/>
  <c r="J342" i="17"/>
  <c r="I342" i="17"/>
  <c r="H342" i="17"/>
  <c r="G342" i="17"/>
  <c r="U342" i="17" s="1"/>
  <c r="L156" i="17"/>
  <c r="K156" i="17"/>
  <c r="J156" i="17"/>
  <c r="I156" i="17"/>
  <c r="H156" i="17"/>
  <c r="G156" i="17"/>
  <c r="U156" i="17" s="1"/>
  <c r="L341" i="17"/>
  <c r="K341" i="17"/>
  <c r="J341" i="17"/>
  <c r="I341" i="17"/>
  <c r="H341" i="17"/>
  <c r="G341" i="17"/>
  <c r="U341" i="17" s="1"/>
  <c r="L841" i="17"/>
  <c r="K841" i="17"/>
  <c r="J841" i="17"/>
  <c r="I841" i="17"/>
  <c r="H841" i="17"/>
  <c r="G841" i="17"/>
  <c r="U841" i="17" s="1"/>
  <c r="L340" i="17"/>
  <c r="K340" i="17"/>
  <c r="J340" i="17"/>
  <c r="I340" i="17"/>
  <c r="H340" i="17"/>
  <c r="G340" i="17"/>
  <c r="U340" i="17" s="1"/>
  <c r="L214" i="17"/>
  <c r="K214" i="17"/>
  <c r="J214" i="17"/>
  <c r="I214" i="17"/>
  <c r="H214" i="17"/>
  <c r="G214" i="17"/>
  <c r="U214" i="17" s="1"/>
  <c r="L33" i="17"/>
  <c r="K33" i="17"/>
  <c r="J33" i="17"/>
  <c r="I33" i="17"/>
  <c r="H33" i="17"/>
  <c r="G33" i="17"/>
  <c r="U33" i="17" s="1"/>
  <c r="L181" i="17"/>
  <c r="K181" i="17"/>
  <c r="J181" i="17"/>
  <c r="I181" i="17"/>
  <c r="H181" i="17"/>
  <c r="G181" i="17"/>
  <c r="U181" i="17" s="1"/>
  <c r="L339" i="17"/>
  <c r="K339" i="17"/>
  <c r="J339" i="17"/>
  <c r="I339" i="17"/>
  <c r="H339" i="17"/>
  <c r="G339" i="17"/>
  <c r="U339" i="17" s="1"/>
  <c r="L32" i="17"/>
  <c r="K32" i="17"/>
  <c r="J32" i="17"/>
  <c r="I32" i="17"/>
  <c r="H32" i="17"/>
  <c r="G32" i="17"/>
  <c r="U32" i="17" s="1"/>
  <c r="L213" i="17"/>
  <c r="K213" i="17"/>
  <c r="J213" i="17"/>
  <c r="I213" i="17"/>
  <c r="H213" i="17"/>
  <c r="G213" i="17"/>
  <c r="U213" i="17" s="1"/>
  <c r="L212" i="17"/>
  <c r="K212" i="17"/>
  <c r="J212" i="17"/>
  <c r="I212" i="17"/>
  <c r="H212" i="17"/>
  <c r="G212" i="17"/>
  <c r="U212" i="17" s="1"/>
  <c r="L112" i="17"/>
  <c r="K112" i="17"/>
  <c r="J112" i="17"/>
  <c r="I112" i="17"/>
  <c r="H112" i="17"/>
  <c r="G112" i="17"/>
  <c r="U112" i="17" s="1"/>
  <c r="L31" i="17"/>
  <c r="K31" i="17"/>
  <c r="J31" i="17"/>
  <c r="I31" i="17"/>
  <c r="H31" i="17"/>
  <c r="G31" i="17"/>
  <c r="U31" i="17" s="1"/>
  <c r="L1332" i="17"/>
  <c r="K1332" i="17"/>
  <c r="J1332" i="17"/>
  <c r="I1332" i="17"/>
  <c r="H1332" i="17"/>
  <c r="G1332" i="17"/>
  <c r="L211" i="17"/>
  <c r="K211" i="17"/>
  <c r="J211" i="17"/>
  <c r="I211" i="17"/>
  <c r="H211" i="17"/>
  <c r="G211" i="17"/>
  <c r="U211" i="17" s="1"/>
  <c r="L30" i="17"/>
  <c r="K30" i="17"/>
  <c r="J30" i="17"/>
  <c r="I30" i="17"/>
  <c r="H30" i="17"/>
  <c r="G30" i="17"/>
  <c r="U30" i="17" s="1"/>
  <c r="L1294" i="17"/>
  <c r="K1294" i="17"/>
  <c r="J1294" i="17"/>
  <c r="I1294" i="17"/>
  <c r="H1294" i="17"/>
  <c r="G1294" i="17"/>
  <c r="L189" i="17"/>
  <c r="K189" i="17"/>
  <c r="J189" i="17"/>
  <c r="I189" i="17"/>
  <c r="H189" i="17"/>
  <c r="G189" i="17"/>
  <c r="U189" i="17" s="1"/>
  <c r="L210" i="17"/>
  <c r="K210" i="17"/>
  <c r="J210" i="17"/>
  <c r="I210" i="17"/>
  <c r="H210" i="17"/>
  <c r="G210" i="17"/>
  <c r="U210" i="17" s="1"/>
  <c r="L309" i="17"/>
  <c r="K309" i="17"/>
  <c r="J309" i="17"/>
  <c r="I309" i="17"/>
  <c r="H309" i="17"/>
  <c r="G309" i="17"/>
  <c r="U309" i="17" s="1"/>
  <c r="L193" i="17"/>
  <c r="K193" i="17"/>
  <c r="J193" i="17"/>
  <c r="I193" i="17"/>
  <c r="H193" i="17"/>
  <c r="G193" i="17"/>
  <c r="U193" i="17" s="1"/>
  <c r="L338" i="17"/>
  <c r="K338" i="17"/>
  <c r="J338" i="17"/>
  <c r="I338" i="17"/>
  <c r="H338" i="17"/>
  <c r="G338" i="17"/>
  <c r="U338" i="17" s="1"/>
  <c r="L29" i="17"/>
  <c r="K29" i="17"/>
  <c r="J29" i="17"/>
  <c r="I29" i="17"/>
  <c r="H29" i="17"/>
  <c r="G29" i="17"/>
  <c r="U29" i="17" s="1"/>
  <c r="L1361" i="17"/>
  <c r="K1361" i="17"/>
  <c r="J1361" i="17"/>
  <c r="I1361" i="17"/>
  <c r="H1361" i="17"/>
  <c r="G1361" i="17"/>
  <c r="L337" i="17"/>
  <c r="K337" i="17"/>
  <c r="J337" i="17"/>
  <c r="I337" i="17"/>
  <c r="H337" i="17"/>
  <c r="G337" i="17"/>
  <c r="U337" i="17" s="1"/>
  <c r="L842" i="17"/>
  <c r="K842" i="17"/>
  <c r="J842" i="17"/>
  <c r="I842" i="17"/>
  <c r="H842" i="17"/>
  <c r="G842" i="17"/>
  <c r="U842" i="17" s="1"/>
  <c r="L209" i="17"/>
  <c r="K209" i="17"/>
  <c r="J209" i="17"/>
  <c r="I209" i="17"/>
  <c r="H209" i="17"/>
  <c r="G209" i="17"/>
  <c r="U209" i="17" s="1"/>
  <c r="L336" i="17"/>
  <c r="K336" i="17"/>
  <c r="J336" i="17"/>
  <c r="I336" i="17"/>
  <c r="H336" i="17"/>
  <c r="G336" i="17"/>
  <c r="U336" i="17" s="1"/>
  <c r="L28" i="17"/>
  <c r="K28" i="17"/>
  <c r="J28" i="17"/>
  <c r="I28" i="17"/>
  <c r="H28" i="17"/>
  <c r="G28" i="17"/>
  <c r="U28" i="17" s="1"/>
  <c r="L1354" i="17"/>
  <c r="K1354" i="17"/>
  <c r="J1354" i="17"/>
  <c r="I1354" i="17"/>
  <c r="H1354" i="17"/>
  <c r="G1354" i="17"/>
  <c r="L316" i="17"/>
  <c r="K316" i="17"/>
  <c r="J316" i="17"/>
  <c r="I316" i="17"/>
  <c r="H316" i="17"/>
  <c r="G316" i="17"/>
  <c r="U316" i="17" s="1"/>
  <c r="L27" i="17"/>
  <c r="K27" i="17"/>
  <c r="J27" i="17"/>
  <c r="I27" i="17"/>
  <c r="H27" i="17"/>
  <c r="G27" i="17"/>
  <c r="U27" i="17" s="1"/>
  <c r="L208" i="17"/>
  <c r="K208" i="17"/>
  <c r="J208" i="17"/>
  <c r="I208" i="17"/>
  <c r="H208" i="17"/>
  <c r="G208" i="17"/>
  <c r="U208" i="17" s="1"/>
  <c r="L1346" i="17"/>
  <c r="K1346" i="17"/>
  <c r="J1346" i="17"/>
  <c r="I1346" i="17"/>
  <c r="H1346" i="17"/>
  <c r="G1346" i="17"/>
  <c r="L335" i="17"/>
  <c r="K335" i="17"/>
  <c r="J335" i="17"/>
  <c r="I335" i="17"/>
  <c r="H335" i="17"/>
  <c r="G335" i="17"/>
  <c r="U335" i="17" s="1"/>
  <c r="L188" i="17"/>
  <c r="K188" i="17"/>
  <c r="J188" i="17"/>
  <c r="I188" i="17"/>
  <c r="H188" i="17"/>
  <c r="G188" i="17"/>
  <c r="U188" i="17" s="1"/>
  <c r="L182" i="17"/>
  <c r="K182" i="17"/>
  <c r="J182" i="17"/>
  <c r="I182" i="17"/>
  <c r="H182" i="17"/>
  <c r="G182" i="17"/>
  <c r="U182" i="17" s="1"/>
  <c r="L334" i="17"/>
  <c r="K334" i="17"/>
  <c r="J334" i="17"/>
  <c r="I334" i="17"/>
  <c r="H334" i="17"/>
  <c r="G334" i="17"/>
  <c r="U334" i="17" s="1"/>
  <c r="L333" i="17"/>
  <c r="K333" i="17"/>
  <c r="J333" i="17"/>
  <c r="I333" i="17"/>
  <c r="H333" i="17"/>
  <c r="G333" i="17"/>
  <c r="U333" i="17" s="1"/>
  <c r="L173" i="17"/>
  <c r="K173" i="17"/>
  <c r="J173" i="17"/>
  <c r="I173" i="17"/>
  <c r="H173" i="17"/>
  <c r="G173" i="17"/>
  <c r="U173" i="17" s="1"/>
  <c r="L332" i="17"/>
  <c r="K332" i="17"/>
  <c r="J332" i="17"/>
  <c r="I332" i="17"/>
  <c r="H332" i="17"/>
  <c r="G332" i="17"/>
  <c r="U332" i="17" s="1"/>
  <c r="L1319" i="17"/>
  <c r="K1319" i="17"/>
  <c r="J1319" i="17"/>
  <c r="I1319" i="17"/>
  <c r="H1319" i="17"/>
  <c r="G1319" i="17"/>
  <c r="L107" i="17"/>
  <c r="K107" i="17"/>
  <c r="J107" i="17"/>
  <c r="I107" i="17"/>
  <c r="H107" i="17"/>
  <c r="G107" i="17"/>
  <c r="U107" i="17" s="1"/>
  <c r="L1300" i="17"/>
  <c r="K1300" i="17"/>
  <c r="J1300" i="17"/>
  <c r="I1300" i="17"/>
  <c r="H1300" i="17"/>
  <c r="G1300" i="17"/>
  <c r="L207" i="17"/>
  <c r="K207" i="17"/>
  <c r="J207" i="17"/>
  <c r="I207" i="17"/>
  <c r="H207" i="17"/>
  <c r="G207" i="17"/>
  <c r="U207" i="17" s="1"/>
  <c r="L26" i="17"/>
  <c r="K26" i="17"/>
  <c r="J26" i="17"/>
  <c r="I26" i="17"/>
  <c r="H26" i="17"/>
  <c r="G26" i="17"/>
  <c r="U26" i="17" s="1"/>
  <c r="L25" i="17"/>
  <c r="K25" i="17"/>
  <c r="J25" i="17"/>
  <c r="I25" i="17"/>
  <c r="H25" i="17"/>
  <c r="G25" i="17"/>
  <c r="U25" i="17" s="1"/>
  <c r="L24" i="17"/>
  <c r="K24" i="17"/>
  <c r="J24" i="17"/>
  <c r="I24" i="17"/>
  <c r="H24" i="17"/>
  <c r="G24" i="17"/>
  <c r="U24" i="17" s="1"/>
  <c r="L23" i="17"/>
  <c r="K23" i="17"/>
  <c r="J23" i="17"/>
  <c r="I23" i="17"/>
  <c r="H23" i="17"/>
  <c r="G23" i="17"/>
  <c r="U23" i="17" s="1"/>
  <c r="L206" i="17"/>
  <c r="K206" i="17"/>
  <c r="J206" i="17"/>
  <c r="I206" i="17"/>
  <c r="H206" i="17"/>
  <c r="G206" i="17"/>
  <c r="U206" i="17" s="1"/>
  <c r="L121" i="17"/>
  <c r="K121" i="17"/>
  <c r="J121" i="17"/>
  <c r="I121" i="17"/>
  <c r="H121" i="17"/>
  <c r="G121" i="17"/>
  <c r="U121" i="17" s="1"/>
  <c r="L205" i="17"/>
  <c r="K205" i="17"/>
  <c r="J205" i="17"/>
  <c r="I205" i="17"/>
  <c r="H205" i="17"/>
  <c r="G205" i="17"/>
  <c r="U205" i="17" s="1"/>
  <c r="L139" i="17"/>
  <c r="K139" i="17"/>
  <c r="J139" i="17"/>
  <c r="I139" i="17"/>
  <c r="H139" i="17"/>
  <c r="G139" i="17"/>
  <c r="U139" i="17" s="1"/>
  <c r="L171" i="17"/>
  <c r="K171" i="17"/>
  <c r="J171" i="17"/>
  <c r="I171" i="17"/>
  <c r="H171" i="17"/>
  <c r="G171" i="17"/>
  <c r="U171" i="17" s="1"/>
  <c r="L1336" i="17"/>
  <c r="K1336" i="17"/>
  <c r="J1336" i="17"/>
  <c r="I1336" i="17"/>
  <c r="H1336" i="17"/>
  <c r="G1336" i="17"/>
  <c r="L313" i="17"/>
  <c r="K313" i="17"/>
  <c r="J313" i="17"/>
  <c r="I313" i="17"/>
  <c r="H313" i="17"/>
  <c r="G313" i="17"/>
  <c r="U313" i="17" s="1"/>
  <c r="L145" i="17"/>
  <c r="K145" i="17"/>
  <c r="J145" i="17"/>
  <c r="I145" i="17"/>
  <c r="H145" i="17"/>
  <c r="G145" i="17"/>
  <c r="U145" i="17" s="1"/>
  <c r="L331" i="17"/>
  <c r="K331" i="17"/>
  <c r="J331" i="17"/>
  <c r="I331" i="17"/>
  <c r="H331" i="17"/>
  <c r="G331" i="17"/>
  <c r="U331" i="17" s="1"/>
  <c r="L330" i="17"/>
  <c r="K330" i="17"/>
  <c r="J330" i="17"/>
  <c r="I330" i="17"/>
  <c r="H330" i="17"/>
  <c r="G330" i="17"/>
  <c r="U330" i="17" s="1"/>
  <c r="L22" i="17"/>
  <c r="K22" i="17"/>
  <c r="J22" i="17"/>
  <c r="I22" i="17"/>
  <c r="H22" i="17"/>
  <c r="G22" i="17"/>
  <c r="U22" i="17" s="1"/>
  <c r="L129" i="17"/>
  <c r="K129" i="17"/>
  <c r="J129" i="17"/>
  <c r="I129" i="17"/>
  <c r="H129" i="17"/>
  <c r="G129" i="17"/>
  <c r="U129" i="17" s="1"/>
  <c r="L21" i="17"/>
  <c r="K21" i="17"/>
  <c r="J21" i="17"/>
  <c r="I21" i="17"/>
  <c r="H21" i="17"/>
  <c r="G21" i="17"/>
  <c r="U21" i="17" s="1"/>
  <c r="L142" i="17"/>
  <c r="K142" i="17"/>
  <c r="J142" i="17"/>
  <c r="I142" i="17"/>
  <c r="H142" i="17"/>
  <c r="G142" i="17"/>
  <c r="U142" i="17" s="1"/>
  <c r="L20" i="17"/>
  <c r="K20" i="17"/>
  <c r="J20" i="17"/>
  <c r="I20" i="17"/>
  <c r="H20" i="17"/>
  <c r="G20" i="17"/>
  <c r="U20" i="17" s="1"/>
  <c r="L1328" i="17"/>
  <c r="K1328" i="17"/>
  <c r="J1328" i="17"/>
  <c r="I1328" i="17"/>
  <c r="H1328" i="17"/>
  <c r="G1328" i="17"/>
  <c r="L204" i="17"/>
  <c r="K204" i="17"/>
  <c r="J204" i="17"/>
  <c r="I204" i="17"/>
  <c r="H204" i="17"/>
  <c r="G204" i="17"/>
  <c r="U204" i="17" s="1"/>
  <c r="L19" i="17"/>
  <c r="K19" i="17"/>
  <c r="J19" i="17"/>
  <c r="I19" i="17"/>
  <c r="H19" i="17"/>
  <c r="G19" i="17"/>
  <c r="U19" i="17" s="1"/>
  <c r="L168" i="17"/>
  <c r="K168" i="17"/>
  <c r="J168" i="17"/>
  <c r="I168" i="17"/>
  <c r="H168" i="17"/>
  <c r="G168" i="17"/>
  <c r="U168" i="17" s="1"/>
  <c r="L194" i="17"/>
  <c r="K194" i="17"/>
  <c r="J194" i="17"/>
  <c r="I194" i="17"/>
  <c r="H194" i="17"/>
  <c r="G194" i="17"/>
  <c r="U194" i="17" s="1"/>
  <c r="L18" i="17"/>
  <c r="K18" i="17"/>
  <c r="J18" i="17"/>
  <c r="I18" i="17"/>
  <c r="H18" i="17"/>
  <c r="G18" i="17"/>
  <c r="U18" i="17" s="1"/>
  <c r="L17" i="17"/>
  <c r="K17" i="17"/>
  <c r="J17" i="17"/>
  <c r="I17" i="17"/>
  <c r="H17" i="17"/>
  <c r="G17" i="17"/>
  <c r="U17" i="17" s="1"/>
  <c r="L16" i="17"/>
  <c r="K16" i="17"/>
  <c r="J16" i="17"/>
  <c r="I16" i="17"/>
  <c r="H16" i="17"/>
  <c r="G16" i="17"/>
  <c r="U16" i="17" s="1"/>
  <c r="L167" i="17"/>
  <c r="K167" i="17"/>
  <c r="J167" i="17"/>
  <c r="I167" i="17"/>
  <c r="H167" i="17"/>
  <c r="G167" i="17"/>
  <c r="U167" i="17" s="1"/>
  <c r="L306" i="17"/>
  <c r="K306" i="17"/>
  <c r="J306" i="17"/>
  <c r="I306" i="17"/>
  <c r="H306" i="17"/>
  <c r="G306" i="17"/>
  <c r="U306" i="17" s="1"/>
  <c r="L315" i="17"/>
  <c r="K315" i="17"/>
  <c r="J315" i="17"/>
  <c r="I315" i="17"/>
  <c r="H315" i="17"/>
  <c r="G315" i="17"/>
  <c r="U315" i="17" s="1"/>
  <c r="L111" i="17"/>
  <c r="K111" i="17"/>
  <c r="J111" i="17"/>
  <c r="I111" i="17"/>
  <c r="H111" i="17"/>
  <c r="G111" i="17"/>
  <c r="U111" i="17" s="1"/>
  <c r="L323" i="17"/>
  <c r="K323" i="17"/>
  <c r="J323" i="17"/>
  <c r="I323" i="17"/>
  <c r="H323" i="17"/>
  <c r="G323" i="17"/>
  <c r="U323" i="17" s="1"/>
  <c r="L1331" i="17"/>
  <c r="K1331" i="17"/>
  <c r="J1331" i="17"/>
  <c r="I1331" i="17"/>
  <c r="H1331" i="17"/>
  <c r="G1331" i="17"/>
  <c r="L15" i="17"/>
  <c r="K15" i="17"/>
  <c r="J15" i="17"/>
  <c r="I15" i="17"/>
  <c r="H15" i="17"/>
  <c r="G15" i="17"/>
  <c r="U15" i="17" s="1"/>
  <c r="L321" i="17"/>
  <c r="K321" i="17"/>
  <c r="J321" i="17"/>
  <c r="I321" i="17"/>
  <c r="H321" i="17"/>
  <c r="G321" i="17"/>
  <c r="U321" i="17" s="1"/>
  <c r="L120" i="17"/>
  <c r="K120" i="17"/>
  <c r="J120" i="17"/>
  <c r="I120" i="17"/>
  <c r="H120" i="17"/>
  <c r="G120" i="17"/>
  <c r="U120" i="17" s="1"/>
  <c r="L14" i="17"/>
  <c r="K14" i="17"/>
  <c r="J14" i="17"/>
  <c r="I14" i="17"/>
  <c r="H14" i="17"/>
  <c r="G14" i="17"/>
  <c r="U14" i="17" s="1"/>
  <c r="L13" i="17"/>
  <c r="K13" i="17"/>
  <c r="J13" i="17"/>
  <c r="I13" i="17"/>
  <c r="H13" i="17"/>
  <c r="G13" i="17"/>
  <c r="U13" i="17" s="1"/>
  <c r="L203" i="17"/>
  <c r="K203" i="17"/>
  <c r="J203" i="17"/>
  <c r="I203" i="17"/>
  <c r="H203" i="17"/>
  <c r="G203" i="17"/>
  <c r="U203" i="17" s="1"/>
  <c r="L202" i="17"/>
  <c r="K202" i="17"/>
  <c r="J202" i="17"/>
  <c r="I202" i="17"/>
  <c r="H202" i="17"/>
  <c r="G202" i="17"/>
  <c r="U202" i="17" s="1"/>
  <c r="L114" i="17"/>
  <c r="K114" i="17"/>
  <c r="J114" i="17"/>
  <c r="I114" i="17"/>
  <c r="H114" i="17"/>
  <c r="G114" i="17"/>
  <c r="U114" i="17" s="1"/>
  <c r="L201" i="17"/>
  <c r="K201" i="17"/>
  <c r="J201" i="17"/>
  <c r="I201" i="17"/>
  <c r="H201" i="17"/>
  <c r="G201" i="17"/>
  <c r="U201" i="17" s="1"/>
  <c r="L200" i="17"/>
  <c r="K200" i="17"/>
  <c r="J200" i="17"/>
  <c r="I200" i="17"/>
  <c r="H200" i="17"/>
  <c r="G200" i="17"/>
  <c r="U200" i="17" s="1"/>
  <c r="L305" i="17"/>
  <c r="K305" i="17"/>
  <c r="J305" i="17"/>
  <c r="I305" i="17"/>
  <c r="H305" i="17"/>
  <c r="G305" i="17"/>
  <c r="U305" i="17" s="1"/>
  <c r="L310" i="17"/>
  <c r="K310" i="17"/>
  <c r="J310" i="17"/>
  <c r="I310" i="17"/>
  <c r="H310" i="17"/>
  <c r="G310" i="17"/>
  <c r="U310" i="17" s="1"/>
  <c r="L329" i="17"/>
  <c r="K329" i="17"/>
  <c r="J329" i="17"/>
  <c r="I329" i="17"/>
  <c r="H329" i="17"/>
  <c r="G329" i="17"/>
  <c r="U329" i="17" s="1"/>
  <c r="L304" i="17"/>
  <c r="K304" i="17"/>
  <c r="J304" i="17"/>
  <c r="I304" i="17"/>
  <c r="H304" i="17"/>
  <c r="G304" i="17"/>
  <c r="U304" i="17" s="1"/>
  <c r="L164" i="17"/>
  <c r="K164" i="17"/>
  <c r="J164" i="17"/>
  <c r="I164" i="17"/>
  <c r="H164" i="17"/>
  <c r="G164" i="17"/>
  <c r="U164" i="17" s="1"/>
  <c r="L132" i="17"/>
  <c r="K132" i="17"/>
  <c r="J132" i="17"/>
  <c r="I132" i="17"/>
  <c r="H132" i="17"/>
  <c r="G132" i="17"/>
  <c r="U132" i="17" s="1"/>
  <c r="L199" i="17"/>
  <c r="K199" i="17"/>
  <c r="J199" i="17"/>
  <c r="I199" i="17"/>
  <c r="H199" i="17"/>
  <c r="G199" i="17"/>
  <c r="U199" i="17" s="1"/>
  <c r="L169" i="17"/>
  <c r="K169" i="17"/>
  <c r="J169" i="17"/>
  <c r="I169" i="17"/>
  <c r="H169" i="17"/>
  <c r="G169" i="17"/>
  <c r="U169" i="17" s="1"/>
  <c r="L302" i="17"/>
  <c r="K302" i="17"/>
  <c r="J302" i="17"/>
  <c r="I302" i="17"/>
  <c r="H302" i="17"/>
  <c r="G302" i="17"/>
  <c r="U302" i="17" s="1"/>
  <c r="L104" i="17"/>
  <c r="K104" i="17"/>
  <c r="J104" i="17"/>
  <c r="I104" i="17"/>
  <c r="H104" i="17"/>
  <c r="G104" i="17"/>
  <c r="U104" i="17" s="1"/>
  <c r="L159" i="17"/>
  <c r="K159" i="17"/>
  <c r="J159" i="17"/>
  <c r="I159" i="17"/>
  <c r="H159" i="17"/>
  <c r="G159" i="17"/>
  <c r="U159" i="17" s="1"/>
  <c r="L174" i="17"/>
  <c r="K174" i="17"/>
  <c r="J174" i="17"/>
  <c r="I174" i="17"/>
  <c r="H174" i="17"/>
  <c r="G174" i="17"/>
  <c r="U174" i="17" s="1"/>
  <c r="L12" i="17"/>
  <c r="K12" i="17"/>
  <c r="J12" i="17"/>
  <c r="I12" i="17"/>
  <c r="H12" i="17"/>
  <c r="G12" i="17"/>
  <c r="U12" i="17" s="1"/>
  <c r="L133" i="17"/>
  <c r="K133" i="17"/>
  <c r="J133" i="17"/>
  <c r="I133" i="17"/>
  <c r="H133" i="17"/>
  <c r="G133" i="17"/>
  <c r="U133" i="17" s="1"/>
  <c r="L198" i="17"/>
  <c r="K198" i="17"/>
  <c r="J198" i="17"/>
  <c r="I198" i="17"/>
  <c r="H198" i="17"/>
  <c r="G198" i="17"/>
  <c r="U198" i="17" s="1"/>
  <c r="L116" i="17"/>
  <c r="K116" i="17"/>
  <c r="J116" i="17"/>
  <c r="I116" i="17"/>
  <c r="H116" i="17"/>
  <c r="G116" i="17"/>
  <c r="U116" i="17" s="1"/>
  <c r="L137" i="17"/>
  <c r="K137" i="17"/>
  <c r="J137" i="17"/>
  <c r="I137" i="17"/>
  <c r="H137" i="17"/>
  <c r="G137" i="17"/>
  <c r="U137" i="17" s="1"/>
  <c r="L123" i="17"/>
  <c r="K123" i="17"/>
  <c r="J123" i="17"/>
  <c r="I123" i="17"/>
  <c r="H123" i="17"/>
  <c r="G123" i="17"/>
  <c r="U123" i="17" s="1"/>
  <c r="L160" i="17"/>
  <c r="K160" i="17"/>
  <c r="J160" i="17"/>
  <c r="I160" i="17"/>
  <c r="H160" i="17"/>
  <c r="G160" i="17"/>
  <c r="U160" i="17" s="1"/>
  <c r="L106" i="17"/>
  <c r="K106" i="17"/>
  <c r="J106" i="17"/>
  <c r="I106" i="17"/>
  <c r="H106" i="17"/>
  <c r="G106" i="17"/>
  <c r="U106" i="17" s="1"/>
  <c r="L131" i="17"/>
  <c r="K131" i="17"/>
  <c r="J131" i="17"/>
  <c r="I131" i="17"/>
  <c r="H131" i="17"/>
  <c r="G131" i="17"/>
  <c r="U131" i="17" s="1"/>
  <c r="L153" i="17"/>
  <c r="K153" i="17"/>
  <c r="J153" i="17"/>
  <c r="I153" i="17"/>
  <c r="H153" i="17"/>
  <c r="G153" i="17"/>
  <c r="U153" i="17" s="1"/>
  <c r="L176" i="17"/>
  <c r="K176" i="17"/>
  <c r="J176" i="17"/>
  <c r="I176" i="17"/>
  <c r="H176" i="17"/>
  <c r="G176" i="17"/>
  <c r="U176" i="17" s="1"/>
  <c r="L11" i="17"/>
  <c r="K11" i="17"/>
  <c r="J11" i="17"/>
  <c r="I11" i="17"/>
  <c r="H11" i="17"/>
  <c r="G11" i="17"/>
  <c r="U11" i="17" s="1"/>
  <c r="L311" i="17"/>
  <c r="K311" i="17"/>
  <c r="J311" i="17"/>
  <c r="I311" i="17"/>
  <c r="H311" i="17"/>
  <c r="G311" i="17"/>
  <c r="U311" i="17" s="1"/>
  <c r="L162" i="17"/>
  <c r="K162" i="17"/>
  <c r="J162" i="17"/>
  <c r="I162" i="17"/>
  <c r="H162" i="17"/>
  <c r="G162" i="17"/>
  <c r="U162" i="17" s="1"/>
  <c r="L110" i="17"/>
  <c r="K110" i="17"/>
  <c r="J110" i="17"/>
  <c r="I110" i="17"/>
  <c r="H110" i="17"/>
  <c r="G110" i="17"/>
  <c r="U110" i="17" s="1"/>
  <c r="L197" i="17"/>
  <c r="K197" i="17"/>
  <c r="J197" i="17"/>
  <c r="I197" i="17"/>
  <c r="H197" i="17"/>
  <c r="G197" i="17"/>
  <c r="U197" i="17" s="1"/>
  <c r="L154" i="17"/>
  <c r="K154" i="17"/>
  <c r="J154" i="17"/>
  <c r="I154" i="17"/>
  <c r="H154" i="17"/>
  <c r="G154" i="17"/>
  <c r="U154" i="17" s="1"/>
  <c r="L144" i="17"/>
  <c r="K144" i="17"/>
  <c r="J144" i="17"/>
  <c r="I144" i="17"/>
  <c r="H144" i="17"/>
  <c r="G144" i="17"/>
  <c r="U144" i="17" s="1"/>
  <c r="L148" i="17"/>
  <c r="K148" i="17"/>
  <c r="J148" i="17"/>
  <c r="I148" i="17"/>
  <c r="H148" i="17"/>
  <c r="G148" i="17"/>
  <c r="U148" i="17" s="1"/>
  <c r="L115" i="17"/>
  <c r="K115" i="17"/>
  <c r="J115" i="17"/>
  <c r="I115" i="17"/>
  <c r="H115" i="17"/>
  <c r="G115" i="17"/>
  <c r="U115" i="17" s="1"/>
  <c r="L135" i="17"/>
  <c r="K135" i="17"/>
  <c r="J135" i="17"/>
  <c r="I135" i="17"/>
  <c r="H135" i="17"/>
  <c r="G135" i="17"/>
  <c r="U135" i="17" s="1"/>
  <c r="L161" i="17"/>
  <c r="K161" i="17"/>
  <c r="J161" i="17"/>
  <c r="I161" i="17"/>
  <c r="H161" i="17"/>
  <c r="G161" i="17"/>
  <c r="U161" i="17" s="1"/>
  <c r="L122" i="17"/>
  <c r="K122" i="17"/>
  <c r="J122" i="17"/>
  <c r="I122" i="17"/>
  <c r="H122" i="17"/>
  <c r="G122" i="17"/>
  <c r="U122" i="17" s="1"/>
  <c r="L152" i="17"/>
  <c r="K152" i="17"/>
  <c r="J152" i="17"/>
  <c r="I152" i="17"/>
  <c r="H152" i="17"/>
  <c r="G152" i="17"/>
  <c r="U152" i="17" s="1"/>
  <c r="L130" i="17"/>
  <c r="K130" i="17"/>
  <c r="J130" i="17"/>
  <c r="I130" i="17"/>
  <c r="H130" i="17"/>
  <c r="G130" i="17"/>
  <c r="U130" i="17" s="1"/>
  <c r="L147" i="17"/>
  <c r="K147" i="17"/>
  <c r="J147" i="17"/>
  <c r="I147" i="17"/>
  <c r="H147" i="17"/>
  <c r="G147" i="17"/>
  <c r="U147" i="17" s="1"/>
  <c r="L307" i="17"/>
  <c r="K307" i="17"/>
  <c r="J307" i="17"/>
  <c r="I307" i="17"/>
  <c r="H307" i="17"/>
  <c r="G307" i="17"/>
  <c r="U307" i="17" s="1"/>
  <c r="L10" i="17"/>
  <c r="K10" i="17"/>
  <c r="J10" i="17"/>
  <c r="I10" i="17"/>
  <c r="H10" i="17"/>
  <c r="G10" i="17"/>
  <c r="U10" i="17" s="1"/>
  <c r="L312" i="17"/>
  <c r="K312" i="17"/>
  <c r="J312" i="17"/>
  <c r="I312" i="17"/>
  <c r="H312" i="17"/>
  <c r="G312" i="17"/>
  <c r="U312" i="17" s="1"/>
  <c r="L180" i="17"/>
  <c r="K180" i="17"/>
  <c r="J180" i="17"/>
  <c r="I180" i="17"/>
  <c r="H180" i="17"/>
  <c r="G180" i="17"/>
  <c r="U180" i="17" s="1"/>
  <c r="L9" i="17"/>
  <c r="K9" i="17"/>
  <c r="J9" i="17"/>
  <c r="I9" i="17"/>
  <c r="H9" i="17"/>
  <c r="G9" i="17"/>
  <c r="U9" i="17" s="1"/>
  <c r="L8" i="17"/>
  <c r="K8" i="17"/>
  <c r="J8" i="17"/>
  <c r="I8" i="17"/>
  <c r="H8" i="17"/>
  <c r="G8" i="17"/>
  <c r="U8" i="17" s="1"/>
  <c r="L1313" i="17"/>
  <c r="K1313" i="17"/>
  <c r="J1313" i="17"/>
  <c r="I1313" i="17"/>
  <c r="H1313" i="17"/>
  <c r="G1313" i="17"/>
  <c r="L113" i="17"/>
  <c r="K113" i="17"/>
  <c r="J113" i="17"/>
  <c r="I113" i="17"/>
  <c r="H113" i="17"/>
  <c r="G113" i="17"/>
  <c r="U113" i="17" s="1"/>
  <c r="L7" i="17"/>
  <c r="K7" i="17"/>
  <c r="J7" i="17"/>
  <c r="I7" i="17"/>
  <c r="H7" i="17"/>
  <c r="G7" i="17"/>
  <c r="U7" i="17" s="1"/>
  <c r="L166" i="17"/>
  <c r="K166" i="17"/>
  <c r="J166" i="17"/>
  <c r="I166" i="17"/>
  <c r="H166" i="17"/>
  <c r="G166" i="17"/>
  <c r="U166" i="17" s="1"/>
  <c r="L303" i="17"/>
  <c r="K303" i="17"/>
  <c r="J303" i="17"/>
  <c r="I303" i="17"/>
  <c r="H303" i="17"/>
  <c r="G303" i="17"/>
  <c r="U303" i="17" s="1"/>
  <c r="L179" i="17"/>
  <c r="K179" i="17"/>
  <c r="J179" i="17"/>
  <c r="I179" i="17"/>
  <c r="H179" i="17"/>
  <c r="G179" i="17"/>
  <c r="U179" i="17" s="1"/>
  <c r="L184" i="17"/>
  <c r="K184" i="17"/>
  <c r="J184" i="17"/>
  <c r="I184" i="17"/>
  <c r="H184" i="17"/>
  <c r="G184" i="17"/>
  <c r="U184" i="17" s="1"/>
  <c r="L192" i="17"/>
  <c r="K192" i="17"/>
  <c r="J192" i="17"/>
  <c r="I192" i="17"/>
  <c r="H192" i="17"/>
  <c r="G192" i="17"/>
  <c r="U192" i="17" s="1"/>
  <c r="L141" i="17"/>
  <c r="K141" i="17"/>
  <c r="J141" i="17"/>
  <c r="I141" i="17"/>
  <c r="H141" i="17"/>
  <c r="G141" i="17"/>
  <c r="U141" i="17" s="1"/>
  <c r="L196" i="17"/>
  <c r="K196" i="17"/>
  <c r="J196" i="17"/>
  <c r="I196" i="17"/>
  <c r="H196" i="17"/>
  <c r="G196" i="17"/>
  <c r="U196" i="17" s="1"/>
  <c r="L149" i="17"/>
  <c r="K149" i="17"/>
  <c r="J149" i="17"/>
  <c r="I149" i="17"/>
  <c r="H149" i="17"/>
  <c r="G149" i="17"/>
  <c r="U149" i="17" s="1"/>
  <c r="L127" i="17"/>
  <c r="K127" i="17"/>
  <c r="J127" i="17"/>
  <c r="I127" i="17"/>
  <c r="H127" i="17"/>
  <c r="G127" i="17"/>
  <c r="U127" i="17" s="1"/>
  <c r="L108" i="17"/>
  <c r="K108" i="17"/>
  <c r="J108" i="17"/>
  <c r="I108" i="17"/>
  <c r="H108" i="17"/>
  <c r="G108" i="17"/>
  <c r="U108" i="17" s="1"/>
  <c r="L143" i="17"/>
  <c r="K143" i="17"/>
  <c r="J143" i="17"/>
  <c r="I143" i="17"/>
  <c r="H143" i="17"/>
  <c r="G143" i="17"/>
  <c r="U143" i="17" s="1"/>
  <c r="L177" i="17"/>
  <c r="K177" i="17"/>
  <c r="J177" i="17"/>
  <c r="I177" i="17"/>
  <c r="H177" i="17"/>
  <c r="G177" i="17"/>
  <c r="U177" i="17" s="1"/>
  <c r="L165" i="17"/>
  <c r="K165" i="17"/>
  <c r="J165" i="17"/>
  <c r="I165" i="17"/>
  <c r="H165" i="17"/>
  <c r="G165" i="17"/>
  <c r="U165" i="17" s="1"/>
  <c r="L136" i="17"/>
  <c r="K136" i="17"/>
  <c r="J136" i="17"/>
  <c r="I136" i="17"/>
  <c r="H136" i="17"/>
  <c r="G136" i="17"/>
  <c r="U136" i="17" s="1"/>
  <c r="L195" i="17"/>
  <c r="K195" i="17"/>
  <c r="J195" i="17"/>
  <c r="I195" i="17"/>
  <c r="H195" i="17"/>
  <c r="G195" i="17"/>
  <c r="U195" i="17" s="1"/>
  <c r="L163" i="17"/>
  <c r="K163" i="17"/>
  <c r="J163" i="17"/>
  <c r="I163" i="17"/>
  <c r="H163" i="17"/>
  <c r="G163" i="17"/>
  <c r="U163" i="17" s="1"/>
  <c r="L146" i="17"/>
  <c r="K146" i="17"/>
  <c r="J146" i="17"/>
  <c r="I146" i="17"/>
  <c r="H146" i="17"/>
  <c r="G146" i="17"/>
  <c r="U146" i="17" s="1"/>
  <c r="L126" i="17"/>
  <c r="K126" i="17"/>
  <c r="J126" i="17"/>
  <c r="I126" i="17"/>
  <c r="H126" i="17"/>
  <c r="G126" i="17"/>
  <c r="U126" i="17" s="1"/>
  <c r="L151" i="17"/>
  <c r="K151" i="17"/>
  <c r="J151" i="17"/>
  <c r="I151" i="17"/>
  <c r="H151" i="17"/>
  <c r="G151" i="17"/>
  <c r="U151" i="17" s="1"/>
  <c r="L109" i="17"/>
  <c r="K109" i="17"/>
  <c r="J109" i="17"/>
  <c r="I109" i="17"/>
  <c r="H109" i="17"/>
  <c r="G109" i="17"/>
  <c r="U109" i="17" s="1"/>
  <c r="L117" i="17"/>
  <c r="K117" i="17"/>
  <c r="J117" i="17"/>
  <c r="I117" i="17"/>
  <c r="H117" i="17"/>
  <c r="G117" i="17"/>
  <c r="U117" i="17" s="1"/>
  <c r="L138" i="17"/>
  <c r="K138" i="17"/>
  <c r="J138" i="17"/>
  <c r="I138" i="17"/>
  <c r="H138" i="17"/>
  <c r="G138" i="17"/>
  <c r="U138" i="17" s="1"/>
  <c r="L140" i="17"/>
  <c r="K140" i="17"/>
  <c r="J140" i="17"/>
  <c r="I140" i="17"/>
  <c r="H140" i="17"/>
  <c r="G140" i="17"/>
  <c r="U140" i="17" s="1"/>
  <c r="L118" i="17"/>
  <c r="K118" i="17"/>
  <c r="J118" i="17"/>
  <c r="I118" i="17"/>
  <c r="H118" i="17"/>
  <c r="G118" i="17"/>
  <c r="U118" i="17" s="1"/>
  <c r="L6" i="17"/>
  <c r="K6" i="17"/>
  <c r="J6" i="17"/>
  <c r="I6" i="17"/>
  <c r="H6" i="17"/>
  <c r="G6" i="17"/>
  <c r="U6" i="17" s="1"/>
  <c r="L1296" i="17"/>
  <c r="K1296" i="17"/>
  <c r="J1296" i="17"/>
  <c r="I1296" i="17"/>
  <c r="H1296" i="17"/>
  <c r="G1296" i="17"/>
  <c r="L103" i="17"/>
  <c r="K103" i="17"/>
  <c r="J103" i="17"/>
  <c r="I103" i="17"/>
  <c r="H103" i="17"/>
  <c r="G103" i="17"/>
  <c r="U103" i="17" s="1"/>
  <c r="L170" i="17"/>
  <c r="K170" i="17"/>
  <c r="J170" i="17"/>
  <c r="I170" i="17"/>
  <c r="H170" i="17"/>
  <c r="G170" i="17"/>
  <c r="U170" i="17" s="1"/>
  <c r="L155" i="17"/>
  <c r="K155" i="17"/>
  <c r="J155" i="17"/>
  <c r="I155" i="17"/>
  <c r="H155" i="17"/>
  <c r="G155" i="17"/>
  <c r="U155" i="17" s="1"/>
  <c r="L157" i="17"/>
  <c r="K157" i="17"/>
  <c r="J157" i="17"/>
  <c r="I157" i="17"/>
  <c r="H157" i="17"/>
  <c r="G157" i="17"/>
  <c r="U157" i="17" s="1"/>
  <c r="L4" i="17"/>
  <c r="K4" i="17"/>
  <c r="J4" i="17"/>
  <c r="I4" i="17"/>
  <c r="H4" i="17"/>
  <c r="G4" i="17"/>
  <c r="U4" i="17" s="1"/>
  <c r="L3" i="17"/>
  <c r="K3" i="17"/>
  <c r="J3" i="17"/>
  <c r="I3" i="17"/>
  <c r="H3" i="17"/>
  <c r="G3" i="17"/>
  <c r="U3" i="17" s="1"/>
  <c r="Z3" i="12"/>
  <c r="X3" i="12"/>
  <c r="S3" i="12"/>
  <c r="U3" i="12"/>
  <c r="Q3" i="12"/>
  <c r="H3" i="11"/>
  <c r="I3" i="11"/>
  <c r="H7" i="12" s="1"/>
  <c r="J3" i="11"/>
  <c r="K3" i="11"/>
  <c r="L3" i="11"/>
  <c r="K205" i="12" s="1"/>
  <c r="M3" i="11"/>
  <c r="N3" i="11"/>
  <c r="M8" i="12" s="1"/>
  <c r="O3" i="11"/>
  <c r="N7" i="12" s="1"/>
  <c r="P3" i="11"/>
  <c r="O8" i="12" s="1"/>
  <c r="G3" i="11"/>
  <c r="G7" i="12"/>
  <c r="I7" i="12"/>
  <c r="J7" i="12"/>
  <c r="L7" i="12"/>
  <c r="M7" i="12"/>
  <c r="O7" i="12"/>
  <c r="G8" i="12"/>
  <c r="H8" i="12"/>
  <c r="I8" i="12"/>
  <c r="J8" i="12"/>
  <c r="L8" i="12"/>
  <c r="N8" i="12"/>
  <c r="G9" i="12"/>
  <c r="H9" i="12"/>
  <c r="I9" i="12"/>
  <c r="J9" i="12"/>
  <c r="L9" i="12"/>
  <c r="M9" i="12"/>
  <c r="O9" i="12"/>
  <c r="G10" i="12"/>
  <c r="H10" i="12"/>
  <c r="I10" i="12"/>
  <c r="J10" i="12"/>
  <c r="L10" i="12"/>
  <c r="N10" i="12"/>
  <c r="G11" i="12"/>
  <c r="H11" i="12"/>
  <c r="I11" i="12"/>
  <c r="J11" i="12"/>
  <c r="L11" i="12"/>
  <c r="M11" i="12"/>
  <c r="O11" i="12"/>
  <c r="G12" i="12"/>
  <c r="H12" i="12"/>
  <c r="I12" i="12"/>
  <c r="J12" i="12"/>
  <c r="L12" i="12"/>
  <c r="N12" i="12"/>
  <c r="G13" i="12"/>
  <c r="H13" i="12"/>
  <c r="I13" i="12"/>
  <c r="J13" i="12"/>
  <c r="L13" i="12"/>
  <c r="M13" i="12"/>
  <c r="O13" i="12"/>
  <c r="G14" i="12"/>
  <c r="H14" i="12"/>
  <c r="I14" i="12"/>
  <c r="J14" i="12"/>
  <c r="L14" i="12"/>
  <c r="N14" i="12"/>
  <c r="G15" i="12"/>
  <c r="H15" i="12"/>
  <c r="I15" i="12"/>
  <c r="J15" i="12"/>
  <c r="L15" i="12"/>
  <c r="M15" i="12"/>
  <c r="O15" i="12"/>
  <c r="G16" i="12"/>
  <c r="H16" i="12"/>
  <c r="I16" i="12"/>
  <c r="J16" i="12"/>
  <c r="L16" i="12"/>
  <c r="N16" i="12"/>
  <c r="G17" i="12"/>
  <c r="H17" i="12"/>
  <c r="I17" i="12"/>
  <c r="J17" i="12"/>
  <c r="L17" i="12"/>
  <c r="M17" i="12"/>
  <c r="O17" i="12"/>
  <c r="G18" i="12"/>
  <c r="H18" i="12"/>
  <c r="I18" i="12"/>
  <c r="J18" i="12"/>
  <c r="L18" i="12"/>
  <c r="N18" i="12"/>
  <c r="G19" i="12"/>
  <c r="H19" i="12"/>
  <c r="I19" i="12"/>
  <c r="J19" i="12"/>
  <c r="L19" i="12"/>
  <c r="M19" i="12"/>
  <c r="O19" i="12"/>
  <c r="G20" i="12"/>
  <c r="H20" i="12"/>
  <c r="I20" i="12"/>
  <c r="J20" i="12"/>
  <c r="L20" i="12"/>
  <c r="N20" i="12"/>
  <c r="G21" i="12"/>
  <c r="H21" i="12"/>
  <c r="I21" i="12"/>
  <c r="J21" i="12"/>
  <c r="L21" i="12"/>
  <c r="M21" i="12"/>
  <c r="O21" i="12"/>
  <c r="G22" i="12"/>
  <c r="H22" i="12"/>
  <c r="I22" i="12"/>
  <c r="J22" i="12"/>
  <c r="L22" i="12"/>
  <c r="N22" i="12"/>
  <c r="G23" i="12"/>
  <c r="H23" i="12"/>
  <c r="I23" i="12"/>
  <c r="J23" i="12"/>
  <c r="L23" i="12"/>
  <c r="M23" i="12"/>
  <c r="O23" i="12"/>
  <c r="G24" i="12"/>
  <c r="H24" i="12"/>
  <c r="I24" i="12"/>
  <c r="J24" i="12"/>
  <c r="L24" i="12"/>
  <c r="N24" i="12"/>
  <c r="G25" i="12"/>
  <c r="H25" i="12"/>
  <c r="I25" i="12"/>
  <c r="J25" i="12"/>
  <c r="L25" i="12"/>
  <c r="M25" i="12"/>
  <c r="O25" i="12"/>
  <c r="G26" i="12"/>
  <c r="H26" i="12"/>
  <c r="I26" i="12"/>
  <c r="J26" i="12"/>
  <c r="L26" i="12"/>
  <c r="N26" i="12"/>
  <c r="G27" i="12"/>
  <c r="H27" i="12"/>
  <c r="I27" i="12"/>
  <c r="J27" i="12"/>
  <c r="L27" i="12"/>
  <c r="M27" i="12"/>
  <c r="O27" i="12"/>
  <c r="G28" i="12"/>
  <c r="H28" i="12"/>
  <c r="I28" i="12"/>
  <c r="J28" i="12"/>
  <c r="L28" i="12"/>
  <c r="N28" i="12"/>
  <c r="G29" i="12"/>
  <c r="H29" i="12"/>
  <c r="I29" i="12"/>
  <c r="J29" i="12"/>
  <c r="L29" i="12"/>
  <c r="M29" i="12"/>
  <c r="O29" i="12"/>
  <c r="G30" i="12"/>
  <c r="H30" i="12"/>
  <c r="I30" i="12"/>
  <c r="J30" i="12"/>
  <c r="L30" i="12"/>
  <c r="N30" i="12"/>
  <c r="G31" i="12"/>
  <c r="H31" i="12"/>
  <c r="I31" i="12"/>
  <c r="J31" i="12"/>
  <c r="L31" i="12"/>
  <c r="M31" i="12"/>
  <c r="O31" i="12"/>
  <c r="G32" i="12"/>
  <c r="H32" i="12"/>
  <c r="I32" i="12"/>
  <c r="J32" i="12"/>
  <c r="L32" i="12"/>
  <c r="M32" i="12"/>
  <c r="N32" i="12"/>
  <c r="G33" i="12"/>
  <c r="H33" i="12"/>
  <c r="I33" i="12"/>
  <c r="J33" i="12"/>
  <c r="L33" i="12"/>
  <c r="M33" i="12"/>
  <c r="O33" i="12"/>
  <c r="G34" i="12"/>
  <c r="H34" i="12"/>
  <c r="I34" i="12"/>
  <c r="J34" i="12"/>
  <c r="L34" i="12"/>
  <c r="M34" i="12"/>
  <c r="N34" i="12"/>
  <c r="G35" i="12"/>
  <c r="H35" i="12"/>
  <c r="I35" i="12"/>
  <c r="J35" i="12"/>
  <c r="L35" i="12"/>
  <c r="M35" i="12"/>
  <c r="O35" i="12"/>
  <c r="G36" i="12"/>
  <c r="H36" i="12"/>
  <c r="I36" i="12"/>
  <c r="J36" i="12"/>
  <c r="L36" i="12"/>
  <c r="M36" i="12"/>
  <c r="N36" i="12"/>
  <c r="G37" i="12"/>
  <c r="H37" i="12"/>
  <c r="I37" i="12"/>
  <c r="J37" i="12"/>
  <c r="L37" i="12"/>
  <c r="M37" i="12"/>
  <c r="O37" i="12"/>
  <c r="G38" i="12"/>
  <c r="H38" i="12"/>
  <c r="I38" i="12"/>
  <c r="J38" i="12"/>
  <c r="L38" i="12"/>
  <c r="M38" i="12"/>
  <c r="N38" i="12"/>
  <c r="G39" i="12"/>
  <c r="H39" i="12"/>
  <c r="I39" i="12"/>
  <c r="J39" i="12"/>
  <c r="L39" i="12"/>
  <c r="M39" i="12"/>
  <c r="O39" i="12"/>
  <c r="G40" i="12"/>
  <c r="H40" i="12"/>
  <c r="I40" i="12"/>
  <c r="J40" i="12"/>
  <c r="L40" i="12"/>
  <c r="M40" i="12"/>
  <c r="N40" i="12"/>
  <c r="G41" i="12"/>
  <c r="H41" i="12"/>
  <c r="I41" i="12"/>
  <c r="J41" i="12"/>
  <c r="L41" i="12"/>
  <c r="M41" i="12"/>
  <c r="O41" i="12"/>
  <c r="G42" i="12"/>
  <c r="H42" i="12"/>
  <c r="I42" i="12"/>
  <c r="J42" i="12"/>
  <c r="L42" i="12"/>
  <c r="M42" i="12"/>
  <c r="N42" i="12"/>
  <c r="G43" i="12"/>
  <c r="H43" i="12"/>
  <c r="I43" i="12"/>
  <c r="J43" i="12"/>
  <c r="L43" i="12"/>
  <c r="M43" i="12"/>
  <c r="O43" i="12"/>
  <c r="G44" i="12"/>
  <c r="H44" i="12"/>
  <c r="I44" i="12"/>
  <c r="J44" i="12"/>
  <c r="L44" i="12"/>
  <c r="M44" i="12"/>
  <c r="N44" i="12"/>
  <c r="O44" i="12"/>
  <c r="G45" i="12"/>
  <c r="H45" i="12"/>
  <c r="I45" i="12"/>
  <c r="J45" i="12"/>
  <c r="L45" i="12"/>
  <c r="M45" i="12"/>
  <c r="N45" i="12"/>
  <c r="O45" i="12"/>
  <c r="G46" i="12"/>
  <c r="H46" i="12"/>
  <c r="I46" i="12"/>
  <c r="J46" i="12"/>
  <c r="L46" i="12"/>
  <c r="M46" i="12"/>
  <c r="N46" i="12"/>
  <c r="O46" i="12"/>
  <c r="G47" i="12"/>
  <c r="H47" i="12"/>
  <c r="I47" i="12"/>
  <c r="J47" i="12"/>
  <c r="L47" i="12"/>
  <c r="M47" i="12"/>
  <c r="N47" i="12"/>
  <c r="O47" i="12"/>
  <c r="G48" i="12"/>
  <c r="H48" i="12"/>
  <c r="I48" i="12"/>
  <c r="J48" i="12"/>
  <c r="L48" i="12"/>
  <c r="M48" i="12"/>
  <c r="N48" i="12"/>
  <c r="O48" i="12"/>
  <c r="G49" i="12"/>
  <c r="H49" i="12"/>
  <c r="I49" i="12"/>
  <c r="J49" i="12"/>
  <c r="L49" i="12"/>
  <c r="M49" i="12"/>
  <c r="N49" i="12"/>
  <c r="O49" i="12"/>
  <c r="G50" i="12"/>
  <c r="H50" i="12"/>
  <c r="I50" i="12"/>
  <c r="J50" i="12"/>
  <c r="L50" i="12"/>
  <c r="M50" i="12"/>
  <c r="N50" i="12"/>
  <c r="O50" i="12"/>
  <c r="G51" i="12"/>
  <c r="H51" i="12"/>
  <c r="I51" i="12"/>
  <c r="J51" i="12"/>
  <c r="L51" i="12"/>
  <c r="M51" i="12"/>
  <c r="N51" i="12"/>
  <c r="O51" i="12"/>
  <c r="G52" i="12"/>
  <c r="H52" i="12"/>
  <c r="I52" i="12"/>
  <c r="J52" i="12"/>
  <c r="L52" i="12"/>
  <c r="M52" i="12"/>
  <c r="N52" i="12"/>
  <c r="O52" i="12"/>
  <c r="G53" i="12"/>
  <c r="H53" i="12"/>
  <c r="I53" i="12"/>
  <c r="J53" i="12"/>
  <c r="L53" i="12"/>
  <c r="M53" i="12"/>
  <c r="N53" i="12"/>
  <c r="O53" i="12"/>
  <c r="G54" i="12"/>
  <c r="H54" i="12"/>
  <c r="I54" i="12"/>
  <c r="J54" i="12"/>
  <c r="L54" i="12"/>
  <c r="M54" i="12"/>
  <c r="N54" i="12"/>
  <c r="O54" i="12"/>
  <c r="G55" i="12"/>
  <c r="H55" i="12"/>
  <c r="I55" i="12"/>
  <c r="J55" i="12"/>
  <c r="L55" i="12"/>
  <c r="M55" i="12"/>
  <c r="N55" i="12"/>
  <c r="O55" i="12"/>
  <c r="G56" i="12"/>
  <c r="H56" i="12"/>
  <c r="I56" i="12"/>
  <c r="J56" i="12"/>
  <c r="L56" i="12"/>
  <c r="M56" i="12"/>
  <c r="N56" i="12"/>
  <c r="O56" i="12"/>
  <c r="G57" i="12"/>
  <c r="H57" i="12"/>
  <c r="I57" i="12"/>
  <c r="J57" i="12"/>
  <c r="L57" i="12"/>
  <c r="M57" i="12"/>
  <c r="N57" i="12"/>
  <c r="O57" i="12"/>
  <c r="G58" i="12"/>
  <c r="H58" i="12"/>
  <c r="I58" i="12"/>
  <c r="J58" i="12"/>
  <c r="L58" i="12"/>
  <c r="M58" i="12"/>
  <c r="N58" i="12"/>
  <c r="O58" i="12"/>
  <c r="G59" i="12"/>
  <c r="H59" i="12"/>
  <c r="I59" i="12"/>
  <c r="J59" i="12"/>
  <c r="L59" i="12"/>
  <c r="M59" i="12"/>
  <c r="N59" i="12"/>
  <c r="O59" i="12"/>
  <c r="G60" i="12"/>
  <c r="H60" i="12"/>
  <c r="I60" i="12"/>
  <c r="J60" i="12"/>
  <c r="L60" i="12"/>
  <c r="M60" i="12"/>
  <c r="N60" i="12"/>
  <c r="O60" i="12"/>
  <c r="G61" i="12"/>
  <c r="H61" i="12"/>
  <c r="I61" i="12"/>
  <c r="J61" i="12"/>
  <c r="L61" i="12"/>
  <c r="M61" i="12"/>
  <c r="N61" i="12"/>
  <c r="O61" i="12"/>
  <c r="G62" i="12"/>
  <c r="H62" i="12"/>
  <c r="I62" i="12"/>
  <c r="J62" i="12"/>
  <c r="L62" i="12"/>
  <c r="M62" i="12"/>
  <c r="N62" i="12"/>
  <c r="O62" i="12"/>
  <c r="G63" i="12"/>
  <c r="H63" i="12"/>
  <c r="I63" i="12"/>
  <c r="J63" i="12"/>
  <c r="L63" i="12"/>
  <c r="M63" i="12"/>
  <c r="N63" i="12"/>
  <c r="O63" i="12"/>
  <c r="G64" i="12"/>
  <c r="H64" i="12"/>
  <c r="I64" i="12"/>
  <c r="J64" i="12"/>
  <c r="L64" i="12"/>
  <c r="M64" i="12"/>
  <c r="N64" i="12"/>
  <c r="O64" i="12"/>
  <c r="G65" i="12"/>
  <c r="H65" i="12"/>
  <c r="I65" i="12"/>
  <c r="J65" i="12"/>
  <c r="L65" i="12"/>
  <c r="M65" i="12"/>
  <c r="N65" i="12"/>
  <c r="O65" i="12"/>
  <c r="G66" i="12"/>
  <c r="H66" i="12"/>
  <c r="I66" i="12"/>
  <c r="J66" i="12"/>
  <c r="L66" i="12"/>
  <c r="M66" i="12"/>
  <c r="N66" i="12"/>
  <c r="O66" i="12"/>
  <c r="G67" i="12"/>
  <c r="H67" i="12"/>
  <c r="I67" i="12"/>
  <c r="J67" i="12"/>
  <c r="L67" i="12"/>
  <c r="M67" i="12"/>
  <c r="N67" i="12"/>
  <c r="O67" i="12"/>
  <c r="G68" i="12"/>
  <c r="H68" i="12"/>
  <c r="I68" i="12"/>
  <c r="J68" i="12"/>
  <c r="L68" i="12"/>
  <c r="M68" i="12"/>
  <c r="N68" i="12"/>
  <c r="O68" i="12"/>
  <c r="G69" i="12"/>
  <c r="H69" i="12"/>
  <c r="I69" i="12"/>
  <c r="J69" i="12"/>
  <c r="L69" i="12"/>
  <c r="M69" i="12"/>
  <c r="N69" i="12"/>
  <c r="O69" i="12"/>
  <c r="G70" i="12"/>
  <c r="H70" i="12"/>
  <c r="I70" i="12"/>
  <c r="J70" i="12"/>
  <c r="L70" i="12"/>
  <c r="M70" i="12"/>
  <c r="N70" i="12"/>
  <c r="O70" i="12"/>
  <c r="G71" i="12"/>
  <c r="H71" i="12"/>
  <c r="I71" i="12"/>
  <c r="J71" i="12"/>
  <c r="L71" i="12"/>
  <c r="M71" i="12"/>
  <c r="N71" i="12"/>
  <c r="O71" i="12"/>
  <c r="G72" i="12"/>
  <c r="H72" i="12"/>
  <c r="I72" i="12"/>
  <c r="J72" i="12"/>
  <c r="L72" i="12"/>
  <c r="M72" i="12"/>
  <c r="N72" i="12"/>
  <c r="O72" i="12"/>
  <c r="G73" i="12"/>
  <c r="H73" i="12"/>
  <c r="I73" i="12"/>
  <c r="J73" i="12"/>
  <c r="L73" i="12"/>
  <c r="M73" i="12"/>
  <c r="N73" i="12"/>
  <c r="O73" i="12"/>
  <c r="G74" i="12"/>
  <c r="H74" i="12"/>
  <c r="I74" i="12"/>
  <c r="J74" i="12"/>
  <c r="L74" i="12"/>
  <c r="M74" i="12"/>
  <c r="N74" i="12"/>
  <c r="O74" i="12"/>
  <c r="G75" i="12"/>
  <c r="H75" i="12"/>
  <c r="I75" i="12"/>
  <c r="J75" i="12"/>
  <c r="L75" i="12"/>
  <c r="M75" i="12"/>
  <c r="N75" i="12"/>
  <c r="O75" i="12"/>
  <c r="G76" i="12"/>
  <c r="H76" i="12"/>
  <c r="I76" i="12"/>
  <c r="J76" i="12"/>
  <c r="L76" i="12"/>
  <c r="M76" i="12"/>
  <c r="N76" i="12"/>
  <c r="O76" i="12"/>
  <c r="G77" i="12"/>
  <c r="H77" i="12"/>
  <c r="I77" i="12"/>
  <c r="J77" i="12"/>
  <c r="L77" i="12"/>
  <c r="M77" i="12"/>
  <c r="N77" i="12"/>
  <c r="O77" i="12"/>
  <c r="G78" i="12"/>
  <c r="H78" i="12"/>
  <c r="I78" i="12"/>
  <c r="J78" i="12"/>
  <c r="L78" i="12"/>
  <c r="M78" i="12"/>
  <c r="N78" i="12"/>
  <c r="O78" i="12"/>
  <c r="G79" i="12"/>
  <c r="H79" i="12"/>
  <c r="I79" i="12"/>
  <c r="J79" i="12"/>
  <c r="L79" i="12"/>
  <c r="M79" i="12"/>
  <c r="N79" i="12"/>
  <c r="O79" i="12"/>
  <c r="G80" i="12"/>
  <c r="H80" i="12"/>
  <c r="I80" i="12"/>
  <c r="J80" i="12"/>
  <c r="L80" i="12"/>
  <c r="M80" i="12"/>
  <c r="N80" i="12"/>
  <c r="O80" i="12"/>
  <c r="G81" i="12"/>
  <c r="H81" i="12"/>
  <c r="I81" i="12"/>
  <c r="J81" i="12"/>
  <c r="L81" i="12"/>
  <c r="M81" i="12"/>
  <c r="N81" i="12"/>
  <c r="O81" i="12"/>
  <c r="G82" i="12"/>
  <c r="H82" i="12"/>
  <c r="I82" i="12"/>
  <c r="J82" i="12"/>
  <c r="L82" i="12"/>
  <c r="M82" i="12"/>
  <c r="N82" i="12"/>
  <c r="O82" i="12"/>
  <c r="G83" i="12"/>
  <c r="H83" i="12"/>
  <c r="I83" i="12"/>
  <c r="J83" i="12"/>
  <c r="L83" i="12"/>
  <c r="M83" i="12"/>
  <c r="N83" i="12"/>
  <c r="O83" i="12"/>
  <c r="G84" i="12"/>
  <c r="H84" i="12"/>
  <c r="I84" i="12"/>
  <c r="J84" i="12"/>
  <c r="L84" i="12"/>
  <c r="M84" i="12"/>
  <c r="N84" i="12"/>
  <c r="O84" i="12"/>
  <c r="G85" i="12"/>
  <c r="H85" i="12"/>
  <c r="I85" i="12"/>
  <c r="J85" i="12"/>
  <c r="L85" i="12"/>
  <c r="M85" i="12"/>
  <c r="N85" i="12"/>
  <c r="O85" i="12"/>
  <c r="G86" i="12"/>
  <c r="H86" i="12"/>
  <c r="I86" i="12"/>
  <c r="J86" i="12"/>
  <c r="L86" i="12"/>
  <c r="M86" i="12"/>
  <c r="N86" i="12"/>
  <c r="O86" i="12"/>
  <c r="G87" i="12"/>
  <c r="H87" i="12"/>
  <c r="I87" i="12"/>
  <c r="J87" i="12"/>
  <c r="L87" i="12"/>
  <c r="M87" i="12"/>
  <c r="N87" i="12"/>
  <c r="O87" i="12"/>
  <c r="G88" i="12"/>
  <c r="H88" i="12"/>
  <c r="I88" i="12"/>
  <c r="J88" i="12"/>
  <c r="L88" i="12"/>
  <c r="M88" i="12"/>
  <c r="N88" i="12"/>
  <c r="O88" i="12"/>
  <c r="G89" i="12"/>
  <c r="H89" i="12"/>
  <c r="I89" i="12"/>
  <c r="J89" i="12"/>
  <c r="L89" i="12"/>
  <c r="M89" i="12"/>
  <c r="N89" i="12"/>
  <c r="O89" i="12"/>
  <c r="G90" i="12"/>
  <c r="H90" i="12"/>
  <c r="I90" i="12"/>
  <c r="J90" i="12"/>
  <c r="L90" i="12"/>
  <c r="M90" i="12"/>
  <c r="N90" i="12"/>
  <c r="O90" i="12"/>
  <c r="G91" i="12"/>
  <c r="H91" i="12"/>
  <c r="I91" i="12"/>
  <c r="J91" i="12"/>
  <c r="L91" i="12"/>
  <c r="M91" i="12"/>
  <c r="N91" i="12"/>
  <c r="O91" i="12"/>
  <c r="G92" i="12"/>
  <c r="H92" i="12"/>
  <c r="I92" i="12"/>
  <c r="J92" i="12"/>
  <c r="L92" i="12"/>
  <c r="M92" i="12"/>
  <c r="N92" i="12"/>
  <c r="O92" i="12"/>
  <c r="G93" i="12"/>
  <c r="H93" i="12"/>
  <c r="I93" i="12"/>
  <c r="J93" i="12"/>
  <c r="L93" i="12"/>
  <c r="M93" i="12"/>
  <c r="N93" i="12"/>
  <c r="O93" i="12"/>
  <c r="G94" i="12"/>
  <c r="H94" i="12"/>
  <c r="I94" i="12"/>
  <c r="J94" i="12"/>
  <c r="L94" i="12"/>
  <c r="M94" i="12"/>
  <c r="N94" i="12"/>
  <c r="O94" i="12"/>
  <c r="G95" i="12"/>
  <c r="H95" i="12"/>
  <c r="I95" i="12"/>
  <c r="J95" i="12"/>
  <c r="L95" i="12"/>
  <c r="M95" i="12"/>
  <c r="N95" i="12"/>
  <c r="O95" i="12"/>
  <c r="G96" i="12"/>
  <c r="H96" i="12"/>
  <c r="I96" i="12"/>
  <c r="J96" i="12"/>
  <c r="L96" i="12"/>
  <c r="M96" i="12"/>
  <c r="N96" i="12"/>
  <c r="O96" i="12"/>
  <c r="G97" i="12"/>
  <c r="H97" i="12"/>
  <c r="I97" i="12"/>
  <c r="J97" i="12"/>
  <c r="L97" i="12"/>
  <c r="M97" i="12"/>
  <c r="N97" i="12"/>
  <c r="O97" i="12"/>
  <c r="G98" i="12"/>
  <c r="H98" i="12"/>
  <c r="I98" i="12"/>
  <c r="J98" i="12"/>
  <c r="L98" i="12"/>
  <c r="M98" i="12"/>
  <c r="N98" i="12"/>
  <c r="O98" i="12"/>
  <c r="G99" i="12"/>
  <c r="H99" i="12"/>
  <c r="I99" i="12"/>
  <c r="J99" i="12"/>
  <c r="L99" i="12"/>
  <c r="M99" i="12"/>
  <c r="N99" i="12"/>
  <c r="O99" i="12"/>
  <c r="G100" i="12"/>
  <c r="H100" i="12"/>
  <c r="I100" i="12"/>
  <c r="J100" i="12"/>
  <c r="L100" i="12"/>
  <c r="M100" i="12"/>
  <c r="N100" i="12"/>
  <c r="O100" i="12"/>
  <c r="G101" i="12"/>
  <c r="H101" i="12"/>
  <c r="I101" i="12"/>
  <c r="J101" i="12"/>
  <c r="L101" i="12"/>
  <c r="M101" i="12"/>
  <c r="N101" i="12"/>
  <c r="O101" i="12"/>
  <c r="G102" i="12"/>
  <c r="H102" i="12"/>
  <c r="I102" i="12"/>
  <c r="J102" i="12"/>
  <c r="L102" i="12"/>
  <c r="M102" i="12"/>
  <c r="N102" i="12"/>
  <c r="O102" i="12"/>
  <c r="G103" i="12"/>
  <c r="H103" i="12"/>
  <c r="I103" i="12"/>
  <c r="J103" i="12"/>
  <c r="L103" i="12"/>
  <c r="M103" i="12"/>
  <c r="N103" i="12"/>
  <c r="O103" i="12"/>
  <c r="G104" i="12"/>
  <c r="H104" i="12"/>
  <c r="I104" i="12"/>
  <c r="J104" i="12"/>
  <c r="L104" i="12"/>
  <c r="M104" i="12"/>
  <c r="N104" i="12"/>
  <c r="O104" i="12"/>
  <c r="G105" i="12"/>
  <c r="H105" i="12"/>
  <c r="I105" i="12"/>
  <c r="J105" i="12"/>
  <c r="L105" i="12"/>
  <c r="M105" i="12"/>
  <c r="N105" i="12"/>
  <c r="O105" i="12"/>
  <c r="G106" i="12"/>
  <c r="H106" i="12"/>
  <c r="I106" i="12"/>
  <c r="J106" i="12"/>
  <c r="L106" i="12"/>
  <c r="M106" i="12"/>
  <c r="N106" i="12"/>
  <c r="O106" i="12"/>
  <c r="G107" i="12"/>
  <c r="H107" i="12"/>
  <c r="I107" i="12"/>
  <c r="J107" i="12"/>
  <c r="L107" i="12"/>
  <c r="M107" i="12"/>
  <c r="N107" i="12"/>
  <c r="O107" i="12"/>
  <c r="G108" i="12"/>
  <c r="H108" i="12"/>
  <c r="I108" i="12"/>
  <c r="J108" i="12"/>
  <c r="L108" i="12"/>
  <c r="M108" i="12"/>
  <c r="N108" i="12"/>
  <c r="O108" i="12"/>
  <c r="G109" i="12"/>
  <c r="H109" i="12"/>
  <c r="I109" i="12"/>
  <c r="J109" i="12"/>
  <c r="L109" i="12"/>
  <c r="M109" i="12"/>
  <c r="N109" i="12"/>
  <c r="O109" i="12"/>
  <c r="G110" i="12"/>
  <c r="H110" i="12"/>
  <c r="I110" i="12"/>
  <c r="J110" i="12"/>
  <c r="L110" i="12"/>
  <c r="M110" i="12"/>
  <c r="N110" i="12"/>
  <c r="O110" i="12"/>
  <c r="G111" i="12"/>
  <c r="H111" i="12"/>
  <c r="I111" i="12"/>
  <c r="J111" i="12"/>
  <c r="L111" i="12"/>
  <c r="M111" i="12"/>
  <c r="N111" i="12"/>
  <c r="O111" i="12"/>
  <c r="G112" i="12"/>
  <c r="H112" i="12"/>
  <c r="I112" i="12"/>
  <c r="J112" i="12"/>
  <c r="L112" i="12"/>
  <c r="M112" i="12"/>
  <c r="N112" i="12"/>
  <c r="O112" i="12"/>
  <c r="G113" i="12"/>
  <c r="H113" i="12"/>
  <c r="I113" i="12"/>
  <c r="J113" i="12"/>
  <c r="L113" i="12"/>
  <c r="M113" i="12"/>
  <c r="N113" i="12"/>
  <c r="O113" i="12"/>
  <c r="G114" i="12"/>
  <c r="H114" i="12"/>
  <c r="I114" i="12"/>
  <c r="J114" i="12"/>
  <c r="L114" i="12"/>
  <c r="M114" i="12"/>
  <c r="N114" i="12"/>
  <c r="O114" i="12"/>
  <c r="G115" i="12"/>
  <c r="H115" i="12"/>
  <c r="I115" i="12"/>
  <c r="J115" i="12"/>
  <c r="L115" i="12"/>
  <c r="M115" i="12"/>
  <c r="N115" i="12"/>
  <c r="O115" i="12"/>
  <c r="G116" i="12"/>
  <c r="H116" i="12"/>
  <c r="I116" i="12"/>
  <c r="J116" i="12"/>
  <c r="L116" i="12"/>
  <c r="M116" i="12"/>
  <c r="N116" i="12"/>
  <c r="O116" i="12"/>
  <c r="G117" i="12"/>
  <c r="H117" i="12"/>
  <c r="I117" i="12"/>
  <c r="J117" i="12"/>
  <c r="L117" i="12"/>
  <c r="M117" i="12"/>
  <c r="N117" i="12"/>
  <c r="O117" i="12"/>
  <c r="G118" i="12"/>
  <c r="H118" i="12"/>
  <c r="I118" i="12"/>
  <c r="J118" i="12"/>
  <c r="L118" i="12"/>
  <c r="M118" i="12"/>
  <c r="N118" i="12"/>
  <c r="O118" i="12"/>
  <c r="G119" i="12"/>
  <c r="H119" i="12"/>
  <c r="I119" i="12"/>
  <c r="J119" i="12"/>
  <c r="L119" i="12"/>
  <c r="M119" i="12"/>
  <c r="N119" i="12"/>
  <c r="O119" i="12"/>
  <c r="G120" i="12"/>
  <c r="H120" i="12"/>
  <c r="I120" i="12"/>
  <c r="J120" i="12"/>
  <c r="L120" i="12"/>
  <c r="M120" i="12"/>
  <c r="N120" i="12"/>
  <c r="O120" i="12"/>
  <c r="G121" i="12"/>
  <c r="H121" i="12"/>
  <c r="I121" i="12"/>
  <c r="J121" i="12"/>
  <c r="L121" i="12"/>
  <c r="M121" i="12"/>
  <c r="N121" i="12"/>
  <c r="O121" i="12"/>
  <c r="G122" i="12"/>
  <c r="H122" i="12"/>
  <c r="I122" i="12"/>
  <c r="J122" i="12"/>
  <c r="L122" i="12"/>
  <c r="M122" i="12"/>
  <c r="N122" i="12"/>
  <c r="O122" i="12"/>
  <c r="G123" i="12"/>
  <c r="H123" i="12"/>
  <c r="I123" i="12"/>
  <c r="J123" i="12"/>
  <c r="L123" i="12"/>
  <c r="M123" i="12"/>
  <c r="N123" i="12"/>
  <c r="O123" i="12"/>
  <c r="G124" i="12"/>
  <c r="H124" i="12"/>
  <c r="I124" i="12"/>
  <c r="J124" i="12"/>
  <c r="L124" i="12"/>
  <c r="M124" i="12"/>
  <c r="N124" i="12"/>
  <c r="O124" i="12"/>
  <c r="G125" i="12"/>
  <c r="H125" i="12"/>
  <c r="I125" i="12"/>
  <c r="J125" i="12"/>
  <c r="L125" i="12"/>
  <c r="M125" i="12"/>
  <c r="N125" i="12"/>
  <c r="O125" i="12"/>
  <c r="G126" i="12"/>
  <c r="H126" i="12"/>
  <c r="I126" i="12"/>
  <c r="J126" i="12"/>
  <c r="L126" i="12"/>
  <c r="M126" i="12"/>
  <c r="N126" i="12"/>
  <c r="O126" i="12"/>
  <c r="G127" i="12"/>
  <c r="H127" i="12"/>
  <c r="I127" i="12"/>
  <c r="J127" i="12"/>
  <c r="L127" i="12"/>
  <c r="M127" i="12"/>
  <c r="N127" i="12"/>
  <c r="O127" i="12"/>
  <c r="G128" i="12"/>
  <c r="H128" i="12"/>
  <c r="I128" i="12"/>
  <c r="J128" i="12"/>
  <c r="L128" i="12"/>
  <c r="M128" i="12"/>
  <c r="N128" i="12"/>
  <c r="O128" i="12"/>
  <c r="G129" i="12"/>
  <c r="H129" i="12"/>
  <c r="I129" i="12"/>
  <c r="J129" i="12"/>
  <c r="L129" i="12"/>
  <c r="M129" i="12"/>
  <c r="N129" i="12"/>
  <c r="O129" i="12"/>
  <c r="G130" i="12"/>
  <c r="H130" i="12"/>
  <c r="I130" i="12"/>
  <c r="J130" i="12"/>
  <c r="L130" i="12"/>
  <c r="M130" i="12"/>
  <c r="N130" i="12"/>
  <c r="O130" i="12"/>
  <c r="G131" i="12"/>
  <c r="H131" i="12"/>
  <c r="I131" i="12"/>
  <c r="J131" i="12"/>
  <c r="L131" i="12"/>
  <c r="M131" i="12"/>
  <c r="N131" i="12"/>
  <c r="O131" i="12"/>
  <c r="G132" i="12"/>
  <c r="H132" i="12"/>
  <c r="I132" i="12"/>
  <c r="J132" i="12"/>
  <c r="L132" i="12"/>
  <c r="M132" i="12"/>
  <c r="N132" i="12"/>
  <c r="O132" i="12"/>
  <c r="G133" i="12"/>
  <c r="H133" i="12"/>
  <c r="I133" i="12"/>
  <c r="J133" i="12"/>
  <c r="L133" i="12"/>
  <c r="M133" i="12"/>
  <c r="N133" i="12"/>
  <c r="O133" i="12"/>
  <c r="G134" i="12"/>
  <c r="H134" i="12"/>
  <c r="I134" i="12"/>
  <c r="J134" i="12"/>
  <c r="L134" i="12"/>
  <c r="M134" i="12"/>
  <c r="N134" i="12"/>
  <c r="O134" i="12"/>
  <c r="G135" i="12"/>
  <c r="H135" i="12"/>
  <c r="I135" i="12"/>
  <c r="J135" i="12"/>
  <c r="L135" i="12"/>
  <c r="M135" i="12"/>
  <c r="N135" i="12"/>
  <c r="O135" i="12"/>
  <c r="G136" i="12"/>
  <c r="H136" i="12"/>
  <c r="I136" i="12"/>
  <c r="J136" i="12"/>
  <c r="L136" i="12"/>
  <c r="M136" i="12"/>
  <c r="N136" i="12"/>
  <c r="O136" i="12"/>
  <c r="G137" i="12"/>
  <c r="H137" i="12"/>
  <c r="I137" i="12"/>
  <c r="J137" i="12"/>
  <c r="L137" i="12"/>
  <c r="M137" i="12"/>
  <c r="N137" i="12"/>
  <c r="O137" i="12"/>
  <c r="G138" i="12"/>
  <c r="H138" i="12"/>
  <c r="I138" i="12"/>
  <c r="J138" i="12"/>
  <c r="L138" i="12"/>
  <c r="M138" i="12"/>
  <c r="N138" i="12"/>
  <c r="O138" i="12"/>
  <c r="G139" i="12"/>
  <c r="H139" i="12"/>
  <c r="I139" i="12"/>
  <c r="J139" i="12"/>
  <c r="L139" i="12"/>
  <c r="M139" i="12"/>
  <c r="N139" i="12"/>
  <c r="O139" i="12"/>
  <c r="G140" i="12"/>
  <c r="H140" i="12"/>
  <c r="I140" i="12"/>
  <c r="J140" i="12"/>
  <c r="L140" i="12"/>
  <c r="M140" i="12"/>
  <c r="N140" i="12"/>
  <c r="O140" i="12"/>
  <c r="G141" i="12"/>
  <c r="H141" i="12"/>
  <c r="I141" i="12"/>
  <c r="J141" i="12"/>
  <c r="L141" i="12"/>
  <c r="M141" i="12"/>
  <c r="N141" i="12"/>
  <c r="O141" i="12"/>
  <c r="G142" i="12"/>
  <c r="H142" i="12"/>
  <c r="I142" i="12"/>
  <c r="J142" i="12"/>
  <c r="L142" i="12"/>
  <c r="M142" i="12"/>
  <c r="N142" i="12"/>
  <c r="O142" i="12"/>
  <c r="G143" i="12"/>
  <c r="H143" i="12"/>
  <c r="I143" i="12"/>
  <c r="J143" i="12"/>
  <c r="L143" i="12"/>
  <c r="M143" i="12"/>
  <c r="N143" i="12"/>
  <c r="O143" i="12"/>
  <c r="G144" i="12"/>
  <c r="H144" i="12"/>
  <c r="I144" i="12"/>
  <c r="J144" i="12"/>
  <c r="L144" i="12"/>
  <c r="M144" i="12"/>
  <c r="N144" i="12"/>
  <c r="O144" i="12"/>
  <c r="G145" i="12"/>
  <c r="H145" i="12"/>
  <c r="I145" i="12"/>
  <c r="J145" i="12"/>
  <c r="L145" i="12"/>
  <c r="M145" i="12"/>
  <c r="N145" i="12"/>
  <c r="O145" i="12"/>
  <c r="G146" i="12"/>
  <c r="H146" i="12"/>
  <c r="I146" i="12"/>
  <c r="J146" i="12"/>
  <c r="L146" i="12"/>
  <c r="M146" i="12"/>
  <c r="N146" i="12"/>
  <c r="O146" i="12"/>
  <c r="G147" i="12"/>
  <c r="H147" i="12"/>
  <c r="I147" i="12"/>
  <c r="J147" i="12"/>
  <c r="L147" i="12"/>
  <c r="M147" i="12"/>
  <c r="N147" i="12"/>
  <c r="O147" i="12"/>
  <c r="G148" i="12"/>
  <c r="H148" i="12"/>
  <c r="I148" i="12"/>
  <c r="J148" i="12"/>
  <c r="L148" i="12"/>
  <c r="M148" i="12"/>
  <c r="N148" i="12"/>
  <c r="O148" i="12"/>
  <c r="G149" i="12"/>
  <c r="H149" i="12"/>
  <c r="I149" i="12"/>
  <c r="J149" i="12"/>
  <c r="L149" i="12"/>
  <c r="M149" i="12"/>
  <c r="N149" i="12"/>
  <c r="O149" i="12"/>
  <c r="G150" i="12"/>
  <c r="H150" i="12"/>
  <c r="I150" i="12"/>
  <c r="J150" i="12"/>
  <c r="L150" i="12"/>
  <c r="M150" i="12"/>
  <c r="N150" i="12"/>
  <c r="O150" i="12"/>
  <c r="G151" i="12"/>
  <c r="H151" i="12"/>
  <c r="I151" i="12"/>
  <c r="J151" i="12"/>
  <c r="L151" i="12"/>
  <c r="M151" i="12"/>
  <c r="N151" i="12"/>
  <c r="O151" i="12"/>
  <c r="G152" i="12"/>
  <c r="H152" i="12"/>
  <c r="I152" i="12"/>
  <c r="J152" i="12"/>
  <c r="L152" i="12"/>
  <c r="M152" i="12"/>
  <c r="N152" i="12"/>
  <c r="O152" i="12"/>
  <c r="G153" i="12"/>
  <c r="H153" i="12"/>
  <c r="I153" i="12"/>
  <c r="J153" i="12"/>
  <c r="L153" i="12"/>
  <c r="M153" i="12"/>
  <c r="N153" i="12"/>
  <c r="O153" i="12"/>
  <c r="G154" i="12"/>
  <c r="H154" i="12"/>
  <c r="I154" i="12"/>
  <c r="J154" i="12"/>
  <c r="L154" i="12"/>
  <c r="M154" i="12"/>
  <c r="N154" i="12"/>
  <c r="O154" i="12"/>
  <c r="G155" i="12"/>
  <c r="H155" i="12"/>
  <c r="I155" i="12"/>
  <c r="J155" i="12"/>
  <c r="L155" i="12"/>
  <c r="M155" i="12"/>
  <c r="N155" i="12"/>
  <c r="O155" i="12"/>
  <c r="G156" i="12"/>
  <c r="H156" i="12"/>
  <c r="I156" i="12"/>
  <c r="J156" i="12"/>
  <c r="L156" i="12"/>
  <c r="M156" i="12"/>
  <c r="N156" i="12"/>
  <c r="O156" i="12"/>
  <c r="G157" i="12"/>
  <c r="H157" i="12"/>
  <c r="I157" i="12"/>
  <c r="J157" i="12"/>
  <c r="L157" i="12"/>
  <c r="M157" i="12"/>
  <c r="N157" i="12"/>
  <c r="O157" i="12"/>
  <c r="G158" i="12"/>
  <c r="H158" i="12"/>
  <c r="I158" i="12"/>
  <c r="J158" i="12"/>
  <c r="L158" i="12"/>
  <c r="M158" i="12"/>
  <c r="N158" i="12"/>
  <c r="O158" i="12"/>
  <c r="G159" i="12"/>
  <c r="H159" i="12"/>
  <c r="I159" i="12"/>
  <c r="J159" i="12"/>
  <c r="L159" i="12"/>
  <c r="M159" i="12"/>
  <c r="N159" i="12"/>
  <c r="O159" i="12"/>
  <c r="G160" i="12"/>
  <c r="H160" i="12"/>
  <c r="I160" i="12"/>
  <c r="J160" i="12"/>
  <c r="L160" i="12"/>
  <c r="M160" i="12"/>
  <c r="N160" i="12"/>
  <c r="O160" i="12"/>
  <c r="G161" i="12"/>
  <c r="H161" i="12"/>
  <c r="I161" i="12"/>
  <c r="J161" i="12"/>
  <c r="L161" i="12"/>
  <c r="M161" i="12"/>
  <c r="N161" i="12"/>
  <c r="O161" i="12"/>
  <c r="G162" i="12"/>
  <c r="H162" i="12"/>
  <c r="I162" i="12"/>
  <c r="J162" i="12"/>
  <c r="L162" i="12"/>
  <c r="M162" i="12"/>
  <c r="N162" i="12"/>
  <c r="O162" i="12"/>
  <c r="G163" i="12"/>
  <c r="H163" i="12"/>
  <c r="I163" i="12"/>
  <c r="J163" i="12"/>
  <c r="L163" i="12"/>
  <c r="M163" i="12"/>
  <c r="N163" i="12"/>
  <c r="O163" i="12"/>
  <c r="G164" i="12"/>
  <c r="H164" i="12"/>
  <c r="I164" i="12"/>
  <c r="J164" i="12"/>
  <c r="L164" i="12"/>
  <c r="M164" i="12"/>
  <c r="N164" i="12"/>
  <c r="O164" i="12"/>
  <c r="G165" i="12"/>
  <c r="H165" i="12"/>
  <c r="I165" i="12"/>
  <c r="J165" i="12"/>
  <c r="L165" i="12"/>
  <c r="M165" i="12"/>
  <c r="N165" i="12"/>
  <c r="O165" i="12"/>
  <c r="G166" i="12"/>
  <c r="H166" i="12"/>
  <c r="I166" i="12"/>
  <c r="J166" i="12"/>
  <c r="L166" i="12"/>
  <c r="M166" i="12"/>
  <c r="N166" i="12"/>
  <c r="O166" i="12"/>
  <c r="G167" i="12"/>
  <c r="H167" i="12"/>
  <c r="I167" i="12"/>
  <c r="J167" i="12"/>
  <c r="L167" i="12"/>
  <c r="M167" i="12"/>
  <c r="N167" i="12"/>
  <c r="O167" i="12"/>
  <c r="G168" i="12"/>
  <c r="H168" i="12"/>
  <c r="I168" i="12"/>
  <c r="J168" i="12"/>
  <c r="L168" i="12"/>
  <c r="M168" i="12"/>
  <c r="N168" i="12"/>
  <c r="O168" i="12"/>
  <c r="G169" i="12"/>
  <c r="H169" i="12"/>
  <c r="I169" i="12"/>
  <c r="J169" i="12"/>
  <c r="L169" i="12"/>
  <c r="M169" i="12"/>
  <c r="N169" i="12"/>
  <c r="O169" i="12"/>
  <c r="G170" i="12"/>
  <c r="H170" i="12"/>
  <c r="I170" i="12"/>
  <c r="J170" i="12"/>
  <c r="L170" i="12"/>
  <c r="M170" i="12"/>
  <c r="N170" i="12"/>
  <c r="O170" i="12"/>
  <c r="G171" i="12"/>
  <c r="H171" i="12"/>
  <c r="I171" i="12"/>
  <c r="J171" i="12"/>
  <c r="L171" i="12"/>
  <c r="M171" i="12"/>
  <c r="N171" i="12"/>
  <c r="O171" i="12"/>
  <c r="G172" i="12"/>
  <c r="H172" i="12"/>
  <c r="I172" i="12"/>
  <c r="J172" i="12"/>
  <c r="L172" i="12"/>
  <c r="M172" i="12"/>
  <c r="N172" i="12"/>
  <c r="O172" i="12"/>
  <c r="G173" i="12"/>
  <c r="H173" i="12"/>
  <c r="I173" i="12"/>
  <c r="J173" i="12"/>
  <c r="L173" i="12"/>
  <c r="M173" i="12"/>
  <c r="N173" i="12"/>
  <c r="O173" i="12"/>
  <c r="G174" i="12"/>
  <c r="H174" i="12"/>
  <c r="I174" i="12"/>
  <c r="J174" i="12"/>
  <c r="L174" i="12"/>
  <c r="M174" i="12"/>
  <c r="N174" i="12"/>
  <c r="O174" i="12"/>
  <c r="G175" i="12"/>
  <c r="H175" i="12"/>
  <c r="I175" i="12"/>
  <c r="J175" i="12"/>
  <c r="L175" i="12"/>
  <c r="M175" i="12"/>
  <c r="N175" i="12"/>
  <c r="O175" i="12"/>
  <c r="G176" i="12"/>
  <c r="H176" i="12"/>
  <c r="I176" i="12"/>
  <c r="J176" i="12"/>
  <c r="L176" i="12"/>
  <c r="M176" i="12"/>
  <c r="N176" i="12"/>
  <c r="O176" i="12"/>
  <c r="G177" i="12"/>
  <c r="H177" i="12"/>
  <c r="I177" i="12"/>
  <c r="J177" i="12"/>
  <c r="L177" i="12"/>
  <c r="M177" i="12"/>
  <c r="N177" i="12"/>
  <c r="O177" i="12"/>
  <c r="G178" i="12"/>
  <c r="H178" i="12"/>
  <c r="I178" i="12"/>
  <c r="J178" i="12"/>
  <c r="L178" i="12"/>
  <c r="M178" i="12"/>
  <c r="N178" i="12"/>
  <c r="O178" i="12"/>
  <c r="G179" i="12"/>
  <c r="H179" i="12"/>
  <c r="I179" i="12"/>
  <c r="J179" i="12"/>
  <c r="L179" i="12"/>
  <c r="M179" i="12"/>
  <c r="N179" i="12"/>
  <c r="O179" i="12"/>
  <c r="G180" i="12"/>
  <c r="H180" i="12"/>
  <c r="I180" i="12"/>
  <c r="J180" i="12"/>
  <c r="L180" i="12"/>
  <c r="M180" i="12"/>
  <c r="N180" i="12"/>
  <c r="O180" i="12"/>
  <c r="G181" i="12"/>
  <c r="H181" i="12"/>
  <c r="I181" i="12"/>
  <c r="J181" i="12"/>
  <c r="L181" i="12"/>
  <c r="M181" i="12"/>
  <c r="N181" i="12"/>
  <c r="O181" i="12"/>
  <c r="G182" i="12"/>
  <c r="H182" i="12"/>
  <c r="I182" i="12"/>
  <c r="J182" i="12"/>
  <c r="L182" i="12"/>
  <c r="M182" i="12"/>
  <c r="N182" i="12"/>
  <c r="O182" i="12"/>
  <c r="G183" i="12"/>
  <c r="H183" i="12"/>
  <c r="I183" i="12"/>
  <c r="J183" i="12"/>
  <c r="L183" i="12"/>
  <c r="M183" i="12"/>
  <c r="N183" i="12"/>
  <c r="O183" i="12"/>
  <c r="G184" i="12"/>
  <c r="H184" i="12"/>
  <c r="I184" i="12"/>
  <c r="J184" i="12"/>
  <c r="L184" i="12"/>
  <c r="M184" i="12"/>
  <c r="N184" i="12"/>
  <c r="O184" i="12"/>
  <c r="G185" i="12"/>
  <c r="H185" i="12"/>
  <c r="I185" i="12"/>
  <c r="J185" i="12"/>
  <c r="L185" i="12"/>
  <c r="M185" i="12"/>
  <c r="N185" i="12"/>
  <c r="O185" i="12"/>
  <c r="G186" i="12"/>
  <c r="H186" i="12"/>
  <c r="I186" i="12"/>
  <c r="J186" i="12"/>
  <c r="L186" i="12"/>
  <c r="M186" i="12"/>
  <c r="N186" i="12"/>
  <c r="O186" i="12"/>
  <c r="G187" i="12"/>
  <c r="H187" i="12"/>
  <c r="I187" i="12"/>
  <c r="J187" i="12"/>
  <c r="L187" i="12"/>
  <c r="M187" i="12"/>
  <c r="N187" i="12"/>
  <c r="O187" i="12"/>
  <c r="G188" i="12"/>
  <c r="H188" i="12"/>
  <c r="I188" i="12"/>
  <c r="J188" i="12"/>
  <c r="L188" i="12"/>
  <c r="M188" i="12"/>
  <c r="N188" i="12"/>
  <c r="O188" i="12"/>
  <c r="G189" i="12"/>
  <c r="H189" i="12"/>
  <c r="I189" i="12"/>
  <c r="J189" i="12"/>
  <c r="L189" i="12"/>
  <c r="M189" i="12"/>
  <c r="N189" i="12"/>
  <c r="O189" i="12"/>
  <c r="G190" i="12"/>
  <c r="H190" i="12"/>
  <c r="I190" i="12"/>
  <c r="J190" i="12"/>
  <c r="L190" i="12"/>
  <c r="M190" i="12"/>
  <c r="N190" i="12"/>
  <c r="O190" i="12"/>
  <c r="G191" i="12"/>
  <c r="H191" i="12"/>
  <c r="I191" i="12"/>
  <c r="J191" i="12"/>
  <c r="L191" i="12"/>
  <c r="M191" i="12"/>
  <c r="N191" i="12"/>
  <c r="O191" i="12"/>
  <c r="G192" i="12"/>
  <c r="H192" i="12"/>
  <c r="I192" i="12"/>
  <c r="J192" i="12"/>
  <c r="L192" i="12"/>
  <c r="M192" i="12"/>
  <c r="N192" i="12"/>
  <c r="O192" i="12"/>
  <c r="G193" i="12"/>
  <c r="H193" i="12"/>
  <c r="I193" i="12"/>
  <c r="J193" i="12"/>
  <c r="K193" i="12"/>
  <c r="L193" i="12"/>
  <c r="M193" i="12"/>
  <c r="N193" i="12"/>
  <c r="O193" i="12"/>
  <c r="G194" i="12"/>
  <c r="H194" i="12"/>
  <c r="I194" i="12"/>
  <c r="J194" i="12"/>
  <c r="L194" i="12"/>
  <c r="M194" i="12"/>
  <c r="N194" i="12"/>
  <c r="O194" i="12"/>
  <c r="G195" i="12"/>
  <c r="H195" i="12"/>
  <c r="I195" i="12"/>
  <c r="J195" i="12"/>
  <c r="L195" i="12"/>
  <c r="M195" i="12"/>
  <c r="N195" i="12"/>
  <c r="O195" i="12"/>
  <c r="G196" i="12"/>
  <c r="H196" i="12"/>
  <c r="I196" i="12"/>
  <c r="J196" i="12"/>
  <c r="L196" i="12"/>
  <c r="M196" i="12"/>
  <c r="N196" i="12"/>
  <c r="O196" i="12"/>
  <c r="G197" i="12"/>
  <c r="H197" i="12"/>
  <c r="I197" i="12"/>
  <c r="J197" i="12"/>
  <c r="L197" i="12"/>
  <c r="M197" i="12"/>
  <c r="N197" i="12"/>
  <c r="O197" i="12"/>
  <c r="G198" i="12"/>
  <c r="H198" i="12"/>
  <c r="I198" i="12"/>
  <c r="J198" i="12"/>
  <c r="L198" i="12"/>
  <c r="M198" i="12"/>
  <c r="N198" i="12"/>
  <c r="O198" i="12"/>
  <c r="G199" i="12"/>
  <c r="H199" i="12"/>
  <c r="I199" i="12"/>
  <c r="J199" i="12"/>
  <c r="L199" i="12"/>
  <c r="M199" i="12"/>
  <c r="N199" i="12"/>
  <c r="O199" i="12"/>
  <c r="G200" i="12"/>
  <c r="H200" i="12"/>
  <c r="I200" i="12"/>
  <c r="J200" i="12"/>
  <c r="L200" i="12"/>
  <c r="M200" i="12"/>
  <c r="N200" i="12"/>
  <c r="O200" i="12"/>
  <c r="G201" i="12"/>
  <c r="H201" i="12"/>
  <c r="I201" i="12"/>
  <c r="J201" i="12"/>
  <c r="L201" i="12"/>
  <c r="M201" i="12"/>
  <c r="N201" i="12"/>
  <c r="O201" i="12"/>
  <c r="G202" i="12"/>
  <c r="H202" i="12"/>
  <c r="I202" i="12"/>
  <c r="J202" i="12"/>
  <c r="L202" i="12"/>
  <c r="M202" i="12"/>
  <c r="N202" i="12"/>
  <c r="O202" i="12"/>
  <c r="G203" i="12"/>
  <c r="H203" i="12"/>
  <c r="I203" i="12"/>
  <c r="J203" i="12"/>
  <c r="L203" i="12"/>
  <c r="M203" i="12"/>
  <c r="N203" i="12"/>
  <c r="O203" i="12"/>
  <c r="G204" i="12"/>
  <c r="H204" i="12"/>
  <c r="I204" i="12"/>
  <c r="J204" i="12"/>
  <c r="L204" i="12"/>
  <c r="M204" i="12"/>
  <c r="N204" i="12"/>
  <c r="O204" i="12"/>
  <c r="G205" i="12"/>
  <c r="H205" i="12"/>
  <c r="I205" i="12"/>
  <c r="J205" i="12"/>
  <c r="L205" i="12"/>
  <c r="M205" i="12"/>
  <c r="N205" i="12"/>
  <c r="O205" i="12"/>
  <c r="G206" i="12"/>
  <c r="H206" i="12"/>
  <c r="I206" i="12"/>
  <c r="J206" i="12"/>
  <c r="L206" i="12"/>
  <c r="M206" i="12"/>
  <c r="N206" i="12"/>
  <c r="O206" i="12"/>
  <c r="G207" i="12"/>
  <c r="H207" i="12"/>
  <c r="I207" i="12"/>
  <c r="J207" i="12"/>
  <c r="L207" i="12"/>
  <c r="M207" i="12"/>
  <c r="N207" i="12"/>
  <c r="O207" i="12"/>
  <c r="G208" i="12"/>
  <c r="H208" i="12"/>
  <c r="I208" i="12"/>
  <c r="J208" i="12"/>
  <c r="L208" i="12"/>
  <c r="M208" i="12"/>
  <c r="N208" i="12"/>
  <c r="O208" i="12"/>
  <c r="G209" i="12"/>
  <c r="H209" i="12"/>
  <c r="I209" i="12"/>
  <c r="J209" i="12"/>
  <c r="L209" i="12"/>
  <c r="M209" i="12"/>
  <c r="N209" i="12"/>
  <c r="O209" i="12"/>
  <c r="G210" i="12"/>
  <c r="H210" i="12"/>
  <c r="I210" i="12"/>
  <c r="J210" i="12"/>
  <c r="L210" i="12"/>
  <c r="M210" i="12"/>
  <c r="N210" i="12"/>
  <c r="O210" i="12"/>
  <c r="G211" i="12"/>
  <c r="H211" i="12"/>
  <c r="I211" i="12"/>
  <c r="J211" i="12"/>
  <c r="L211" i="12"/>
  <c r="M211" i="12"/>
  <c r="N211" i="12"/>
  <c r="O211" i="12"/>
  <c r="G212" i="12"/>
  <c r="H212" i="12"/>
  <c r="I212" i="12"/>
  <c r="J212" i="12"/>
  <c r="L212" i="12"/>
  <c r="M212" i="12"/>
  <c r="N212" i="12"/>
  <c r="O212" i="12"/>
  <c r="G213" i="12"/>
  <c r="H213" i="12"/>
  <c r="I213" i="12"/>
  <c r="J213" i="12"/>
  <c r="L213" i="12"/>
  <c r="M213" i="12"/>
  <c r="N213" i="12"/>
  <c r="O213" i="12"/>
  <c r="G214" i="12"/>
  <c r="H214" i="12"/>
  <c r="I214" i="12"/>
  <c r="J214" i="12"/>
  <c r="L214" i="12"/>
  <c r="M214" i="12"/>
  <c r="N214" i="12"/>
  <c r="O214" i="12"/>
  <c r="G215" i="12"/>
  <c r="H215" i="12"/>
  <c r="I215" i="12"/>
  <c r="J215" i="12"/>
  <c r="L215" i="12"/>
  <c r="M215" i="12"/>
  <c r="N215" i="12"/>
  <c r="O215" i="12"/>
  <c r="G216" i="12"/>
  <c r="H216" i="12"/>
  <c r="I216" i="12"/>
  <c r="J216" i="12"/>
  <c r="L216" i="12"/>
  <c r="M216" i="12"/>
  <c r="N216" i="12"/>
  <c r="O216" i="12"/>
  <c r="G217" i="12"/>
  <c r="H217" i="12"/>
  <c r="I217" i="12"/>
  <c r="J217" i="12"/>
  <c r="L217" i="12"/>
  <c r="M217" i="12"/>
  <c r="N217" i="12"/>
  <c r="O217" i="12"/>
  <c r="G218" i="12"/>
  <c r="H218" i="12"/>
  <c r="I218" i="12"/>
  <c r="J218" i="12"/>
  <c r="L218" i="12"/>
  <c r="M218" i="12"/>
  <c r="N218" i="12"/>
  <c r="O218" i="12"/>
  <c r="G219" i="12"/>
  <c r="H219" i="12"/>
  <c r="I219" i="12"/>
  <c r="J219" i="12"/>
  <c r="L219" i="12"/>
  <c r="M219" i="12"/>
  <c r="N219" i="12"/>
  <c r="O219" i="12"/>
  <c r="G220" i="12"/>
  <c r="H220" i="12"/>
  <c r="I220" i="12"/>
  <c r="J220" i="12"/>
  <c r="L220" i="12"/>
  <c r="M220" i="12"/>
  <c r="N220" i="12"/>
  <c r="O220" i="12"/>
  <c r="G221" i="12"/>
  <c r="H221" i="12"/>
  <c r="I221" i="12"/>
  <c r="J221" i="12"/>
  <c r="L221" i="12"/>
  <c r="M221" i="12"/>
  <c r="N221" i="12"/>
  <c r="O221" i="12"/>
  <c r="G222" i="12"/>
  <c r="H222" i="12"/>
  <c r="I222" i="12"/>
  <c r="J222" i="12"/>
  <c r="L222" i="12"/>
  <c r="M222" i="12"/>
  <c r="N222" i="12"/>
  <c r="O222" i="12"/>
  <c r="G223" i="12"/>
  <c r="H223" i="12"/>
  <c r="I223" i="12"/>
  <c r="J223" i="12"/>
  <c r="L223" i="12"/>
  <c r="M223" i="12"/>
  <c r="N223" i="12"/>
  <c r="O223" i="12"/>
  <c r="G224" i="12"/>
  <c r="H224" i="12"/>
  <c r="I224" i="12"/>
  <c r="J224" i="12"/>
  <c r="L224" i="12"/>
  <c r="M224" i="12"/>
  <c r="N224" i="12"/>
  <c r="O224" i="12"/>
  <c r="G225" i="12"/>
  <c r="H225" i="12"/>
  <c r="I225" i="12"/>
  <c r="J225" i="12"/>
  <c r="L225" i="12"/>
  <c r="M225" i="12"/>
  <c r="N225" i="12"/>
  <c r="O225" i="12"/>
  <c r="G226" i="12"/>
  <c r="H226" i="12"/>
  <c r="I226" i="12"/>
  <c r="J226" i="12"/>
  <c r="L226" i="12"/>
  <c r="M226" i="12"/>
  <c r="N226" i="12"/>
  <c r="O226" i="12"/>
  <c r="G227" i="12"/>
  <c r="H227" i="12"/>
  <c r="I227" i="12"/>
  <c r="J227" i="12"/>
  <c r="L227" i="12"/>
  <c r="M227" i="12"/>
  <c r="N227" i="12"/>
  <c r="O227" i="12"/>
  <c r="G228" i="12"/>
  <c r="H228" i="12"/>
  <c r="I228" i="12"/>
  <c r="J228" i="12"/>
  <c r="L228" i="12"/>
  <c r="M228" i="12"/>
  <c r="N228" i="12"/>
  <c r="O228" i="12"/>
  <c r="G229" i="12"/>
  <c r="H229" i="12"/>
  <c r="I229" i="12"/>
  <c r="J229" i="12"/>
  <c r="L229" i="12"/>
  <c r="M229" i="12"/>
  <c r="N229" i="12"/>
  <c r="O229" i="12"/>
  <c r="G230" i="12"/>
  <c r="H230" i="12"/>
  <c r="I230" i="12"/>
  <c r="J230" i="12"/>
  <c r="L230" i="12"/>
  <c r="M230" i="12"/>
  <c r="N230" i="12"/>
  <c r="O230" i="12"/>
  <c r="G231" i="12"/>
  <c r="H231" i="12"/>
  <c r="I231" i="12"/>
  <c r="J231" i="12"/>
  <c r="L231" i="12"/>
  <c r="M231" i="12"/>
  <c r="N231" i="12"/>
  <c r="O231" i="12"/>
  <c r="G232" i="12"/>
  <c r="H232" i="12"/>
  <c r="I232" i="12"/>
  <c r="J232" i="12"/>
  <c r="L232" i="12"/>
  <c r="M232" i="12"/>
  <c r="N232" i="12"/>
  <c r="O232" i="12"/>
  <c r="G233" i="12"/>
  <c r="H233" i="12"/>
  <c r="I233" i="12"/>
  <c r="J233" i="12"/>
  <c r="L233" i="12"/>
  <c r="M233" i="12"/>
  <c r="N233" i="12"/>
  <c r="O233" i="12"/>
  <c r="G234" i="12"/>
  <c r="H234" i="12"/>
  <c r="I234" i="12"/>
  <c r="J234" i="12"/>
  <c r="L234" i="12"/>
  <c r="M234" i="12"/>
  <c r="N234" i="12"/>
  <c r="O234" i="12"/>
  <c r="G235" i="12"/>
  <c r="H235" i="12"/>
  <c r="I235" i="12"/>
  <c r="J235" i="12"/>
  <c r="L235" i="12"/>
  <c r="M235" i="12"/>
  <c r="N235" i="12"/>
  <c r="O235" i="12"/>
  <c r="G236" i="12"/>
  <c r="H236" i="12"/>
  <c r="I236" i="12"/>
  <c r="J236" i="12"/>
  <c r="L236" i="12"/>
  <c r="M236" i="12"/>
  <c r="N236" i="12"/>
  <c r="O236" i="12"/>
  <c r="G237" i="12"/>
  <c r="H237" i="12"/>
  <c r="I237" i="12"/>
  <c r="J237" i="12"/>
  <c r="L237" i="12"/>
  <c r="M237" i="12"/>
  <c r="N237" i="12"/>
  <c r="O237" i="12"/>
  <c r="G238" i="12"/>
  <c r="H238" i="12"/>
  <c r="I238" i="12"/>
  <c r="J238" i="12"/>
  <c r="L238" i="12"/>
  <c r="M238" i="12"/>
  <c r="N238" i="12"/>
  <c r="O238" i="12"/>
  <c r="G239" i="12"/>
  <c r="H239" i="12"/>
  <c r="I239" i="12"/>
  <c r="J239" i="12"/>
  <c r="L239" i="12"/>
  <c r="M239" i="12"/>
  <c r="N239" i="12"/>
  <c r="O239" i="12"/>
  <c r="G240" i="12"/>
  <c r="H240" i="12"/>
  <c r="I240" i="12"/>
  <c r="J240" i="12"/>
  <c r="L240" i="12"/>
  <c r="M240" i="12"/>
  <c r="N240" i="12"/>
  <c r="O240" i="12"/>
  <c r="G241" i="12"/>
  <c r="H241" i="12"/>
  <c r="I241" i="12"/>
  <c r="J241" i="12"/>
  <c r="L241" i="12"/>
  <c r="M241" i="12"/>
  <c r="N241" i="12"/>
  <c r="O241" i="12"/>
  <c r="G242" i="12"/>
  <c r="H242" i="12"/>
  <c r="I242" i="12"/>
  <c r="J242" i="12"/>
  <c r="L242" i="12"/>
  <c r="M242" i="12"/>
  <c r="N242" i="12"/>
  <c r="O242" i="12"/>
  <c r="G243" i="12"/>
  <c r="H243" i="12"/>
  <c r="I243" i="12"/>
  <c r="J243" i="12"/>
  <c r="L243" i="12"/>
  <c r="M243" i="12"/>
  <c r="N243" i="12"/>
  <c r="O243" i="12"/>
  <c r="G244" i="12"/>
  <c r="H244" i="12"/>
  <c r="I244" i="12"/>
  <c r="J244" i="12"/>
  <c r="L244" i="12"/>
  <c r="M244" i="12"/>
  <c r="N244" i="12"/>
  <c r="O244" i="12"/>
  <c r="G245" i="12"/>
  <c r="H245" i="12"/>
  <c r="I245" i="12"/>
  <c r="J245" i="12"/>
  <c r="L245" i="12"/>
  <c r="M245" i="12"/>
  <c r="N245" i="12"/>
  <c r="O245" i="12"/>
  <c r="G246" i="12"/>
  <c r="H246" i="12"/>
  <c r="I246" i="12"/>
  <c r="J246" i="12"/>
  <c r="L246" i="12"/>
  <c r="M246" i="12"/>
  <c r="N246" i="12"/>
  <c r="O246" i="12"/>
  <c r="G247" i="12"/>
  <c r="H247" i="12"/>
  <c r="I247" i="12"/>
  <c r="J247" i="12"/>
  <c r="L247" i="12"/>
  <c r="M247" i="12"/>
  <c r="N247" i="12"/>
  <c r="O247" i="12"/>
  <c r="G248" i="12"/>
  <c r="H248" i="12"/>
  <c r="I248" i="12"/>
  <c r="J248" i="12"/>
  <c r="L248" i="12"/>
  <c r="M248" i="12"/>
  <c r="N248" i="12"/>
  <c r="O248" i="12"/>
  <c r="G249" i="12"/>
  <c r="H249" i="12"/>
  <c r="I249" i="12"/>
  <c r="J249" i="12"/>
  <c r="L249" i="12"/>
  <c r="M249" i="12"/>
  <c r="N249" i="12"/>
  <c r="O249" i="12"/>
  <c r="G250" i="12"/>
  <c r="H250" i="12"/>
  <c r="I250" i="12"/>
  <c r="J250" i="12"/>
  <c r="L250" i="12"/>
  <c r="M250" i="12"/>
  <c r="N250" i="12"/>
  <c r="O250" i="12"/>
  <c r="G251" i="12"/>
  <c r="H251" i="12"/>
  <c r="I251" i="12"/>
  <c r="J251" i="12"/>
  <c r="L251" i="12"/>
  <c r="M251" i="12"/>
  <c r="N251" i="12"/>
  <c r="O251" i="12"/>
  <c r="G252" i="12"/>
  <c r="H252" i="12"/>
  <c r="I252" i="12"/>
  <c r="J252" i="12"/>
  <c r="L252" i="12"/>
  <c r="M252" i="12"/>
  <c r="N252" i="12"/>
  <c r="O252" i="12"/>
  <c r="G253" i="12"/>
  <c r="H253" i="12"/>
  <c r="I253" i="12"/>
  <c r="J253" i="12"/>
  <c r="L253" i="12"/>
  <c r="M253" i="12"/>
  <c r="N253" i="12"/>
  <c r="O253" i="12"/>
  <c r="G254" i="12"/>
  <c r="H254" i="12"/>
  <c r="I254" i="12"/>
  <c r="J254" i="12"/>
  <c r="L254" i="12"/>
  <c r="M254" i="12"/>
  <c r="N254" i="12"/>
  <c r="O254" i="12"/>
  <c r="G255" i="12"/>
  <c r="H255" i="12"/>
  <c r="I255" i="12"/>
  <c r="J255" i="12"/>
  <c r="L255" i="12"/>
  <c r="M255" i="12"/>
  <c r="N255" i="12"/>
  <c r="O255" i="12"/>
  <c r="G256" i="12"/>
  <c r="H256" i="12"/>
  <c r="I256" i="12"/>
  <c r="J256" i="12"/>
  <c r="L256" i="12"/>
  <c r="M256" i="12"/>
  <c r="N256" i="12"/>
  <c r="O256" i="12"/>
  <c r="G257" i="12"/>
  <c r="H257" i="12"/>
  <c r="I257" i="12"/>
  <c r="J257" i="12"/>
  <c r="L257" i="12"/>
  <c r="M257" i="12"/>
  <c r="N257" i="12"/>
  <c r="O257" i="12"/>
  <c r="G258" i="12"/>
  <c r="H258" i="12"/>
  <c r="I258" i="12"/>
  <c r="J258" i="12"/>
  <c r="L258" i="12"/>
  <c r="M258" i="12"/>
  <c r="N258" i="12"/>
  <c r="O258" i="12"/>
  <c r="G259" i="12"/>
  <c r="H259" i="12"/>
  <c r="I259" i="12"/>
  <c r="J259" i="12"/>
  <c r="L259" i="12"/>
  <c r="M259" i="12"/>
  <c r="N259" i="12"/>
  <c r="O259" i="12"/>
  <c r="G260" i="12"/>
  <c r="H260" i="12"/>
  <c r="I260" i="12"/>
  <c r="J260" i="12"/>
  <c r="L260" i="12"/>
  <c r="M260" i="12"/>
  <c r="N260" i="12"/>
  <c r="O260" i="12"/>
  <c r="G261" i="12"/>
  <c r="H261" i="12"/>
  <c r="I261" i="12"/>
  <c r="J261" i="12"/>
  <c r="L261" i="12"/>
  <c r="M261" i="12"/>
  <c r="N261" i="12"/>
  <c r="O261" i="12"/>
  <c r="G262" i="12"/>
  <c r="H262" i="12"/>
  <c r="I262" i="12"/>
  <c r="J262" i="12"/>
  <c r="L262" i="12"/>
  <c r="M262" i="12"/>
  <c r="N262" i="12"/>
  <c r="O262" i="12"/>
  <c r="G263" i="12"/>
  <c r="H263" i="12"/>
  <c r="I263" i="12"/>
  <c r="J263" i="12"/>
  <c r="L263" i="12"/>
  <c r="M263" i="12"/>
  <c r="N263" i="12"/>
  <c r="O263" i="12"/>
  <c r="G264" i="12"/>
  <c r="H264" i="12"/>
  <c r="I264" i="12"/>
  <c r="J264" i="12"/>
  <c r="L264" i="12"/>
  <c r="M264" i="12"/>
  <c r="N264" i="12"/>
  <c r="O264" i="12"/>
  <c r="G265" i="12"/>
  <c r="H265" i="12"/>
  <c r="I265" i="12"/>
  <c r="J265" i="12"/>
  <c r="K265" i="12"/>
  <c r="L265" i="12"/>
  <c r="M265" i="12"/>
  <c r="N265" i="12"/>
  <c r="O265" i="12"/>
  <c r="G266" i="12"/>
  <c r="H266" i="12"/>
  <c r="I266" i="12"/>
  <c r="J266" i="12"/>
  <c r="L266" i="12"/>
  <c r="M266" i="12"/>
  <c r="N266" i="12"/>
  <c r="O266" i="12"/>
  <c r="G267" i="12"/>
  <c r="H267" i="12"/>
  <c r="I267" i="12"/>
  <c r="J267" i="12"/>
  <c r="L267" i="12"/>
  <c r="M267" i="12"/>
  <c r="N267" i="12"/>
  <c r="O267" i="12"/>
  <c r="G268" i="12"/>
  <c r="H268" i="12"/>
  <c r="I268" i="12"/>
  <c r="J268" i="12"/>
  <c r="L268" i="12"/>
  <c r="M268" i="12"/>
  <c r="N268" i="12"/>
  <c r="O268" i="12"/>
  <c r="G269" i="12"/>
  <c r="H269" i="12"/>
  <c r="I269" i="12"/>
  <c r="J269" i="12"/>
  <c r="L269" i="12"/>
  <c r="M269" i="12"/>
  <c r="N269" i="12"/>
  <c r="O269" i="12"/>
  <c r="G270" i="12"/>
  <c r="H270" i="12"/>
  <c r="I270" i="12"/>
  <c r="J270" i="12"/>
  <c r="L270" i="12"/>
  <c r="M270" i="12"/>
  <c r="N270" i="12"/>
  <c r="O270" i="12"/>
  <c r="G271" i="12"/>
  <c r="H271" i="12"/>
  <c r="I271" i="12"/>
  <c r="J271" i="12"/>
  <c r="L271" i="12"/>
  <c r="M271" i="12"/>
  <c r="N271" i="12"/>
  <c r="O271" i="12"/>
  <c r="G272" i="12"/>
  <c r="H272" i="12"/>
  <c r="I272" i="12"/>
  <c r="J272" i="12"/>
  <c r="L272" i="12"/>
  <c r="M272" i="12"/>
  <c r="N272" i="12"/>
  <c r="O272" i="12"/>
  <c r="G273" i="12"/>
  <c r="H273" i="12"/>
  <c r="I273" i="12"/>
  <c r="J273" i="12"/>
  <c r="L273" i="12"/>
  <c r="M273" i="12"/>
  <c r="N273" i="12"/>
  <c r="O273" i="12"/>
  <c r="G274" i="12"/>
  <c r="H274" i="12"/>
  <c r="I274" i="12"/>
  <c r="J274" i="12"/>
  <c r="L274" i="12"/>
  <c r="M274" i="12"/>
  <c r="N274" i="12"/>
  <c r="O274" i="12"/>
  <c r="G275" i="12"/>
  <c r="H275" i="12"/>
  <c r="I275" i="12"/>
  <c r="J275" i="12"/>
  <c r="L275" i="12"/>
  <c r="M275" i="12"/>
  <c r="N275" i="12"/>
  <c r="O275" i="12"/>
  <c r="G276" i="12"/>
  <c r="H276" i="12"/>
  <c r="I276" i="12"/>
  <c r="J276" i="12"/>
  <c r="L276" i="12"/>
  <c r="M276" i="12"/>
  <c r="N276" i="12"/>
  <c r="O276" i="12"/>
  <c r="G277" i="12"/>
  <c r="H277" i="12"/>
  <c r="I277" i="12"/>
  <c r="J277" i="12"/>
  <c r="L277" i="12"/>
  <c r="M277" i="12"/>
  <c r="N277" i="12"/>
  <c r="O277" i="12"/>
  <c r="G278" i="12"/>
  <c r="H278" i="12"/>
  <c r="I278" i="12"/>
  <c r="J278" i="12"/>
  <c r="L278" i="12"/>
  <c r="M278" i="12"/>
  <c r="N278" i="12"/>
  <c r="O278" i="12"/>
  <c r="G279" i="12"/>
  <c r="H279" i="12"/>
  <c r="I279" i="12"/>
  <c r="J279" i="12"/>
  <c r="L279" i="12"/>
  <c r="M279" i="12"/>
  <c r="N279" i="12"/>
  <c r="O279" i="12"/>
  <c r="G280" i="12"/>
  <c r="H280" i="12"/>
  <c r="I280" i="12"/>
  <c r="J280" i="12"/>
  <c r="L280" i="12"/>
  <c r="M280" i="12"/>
  <c r="N280" i="12"/>
  <c r="O280" i="12"/>
  <c r="G281" i="12"/>
  <c r="H281" i="12"/>
  <c r="I281" i="12"/>
  <c r="J281" i="12"/>
  <c r="L281" i="12"/>
  <c r="M281" i="12"/>
  <c r="N281" i="12"/>
  <c r="O281" i="12"/>
  <c r="G282" i="12"/>
  <c r="H282" i="12"/>
  <c r="I282" i="12"/>
  <c r="J282" i="12"/>
  <c r="L282" i="12"/>
  <c r="M282" i="12"/>
  <c r="N282" i="12"/>
  <c r="O282" i="12"/>
  <c r="G283" i="12"/>
  <c r="H283" i="12"/>
  <c r="I283" i="12"/>
  <c r="J283" i="12"/>
  <c r="L283" i="12"/>
  <c r="M283" i="12"/>
  <c r="N283" i="12"/>
  <c r="O283" i="12"/>
  <c r="G284" i="12"/>
  <c r="H284" i="12"/>
  <c r="I284" i="12"/>
  <c r="J284" i="12"/>
  <c r="L284" i="12"/>
  <c r="M284" i="12"/>
  <c r="N284" i="12"/>
  <c r="O284" i="12"/>
  <c r="G285" i="12"/>
  <c r="H285" i="12"/>
  <c r="I285" i="12"/>
  <c r="J285" i="12"/>
  <c r="L285" i="12"/>
  <c r="M285" i="12"/>
  <c r="N285" i="12"/>
  <c r="O285" i="12"/>
  <c r="G286" i="12"/>
  <c r="H286" i="12"/>
  <c r="I286" i="12"/>
  <c r="J286" i="12"/>
  <c r="L286" i="12"/>
  <c r="M286" i="12"/>
  <c r="N286" i="12"/>
  <c r="O286" i="12"/>
  <c r="G287" i="12"/>
  <c r="H287" i="12"/>
  <c r="I287" i="12"/>
  <c r="J287" i="12"/>
  <c r="L287" i="12"/>
  <c r="M287" i="12"/>
  <c r="N287" i="12"/>
  <c r="O287" i="12"/>
  <c r="G288" i="12"/>
  <c r="H288" i="12"/>
  <c r="I288" i="12"/>
  <c r="J288" i="12"/>
  <c r="L288" i="12"/>
  <c r="M288" i="12"/>
  <c r="N288" i="12"/>
  <c r="O288" i="12"/>
  <c r="G289" i="12"/>
  <c r="H289" i="12"/>
  <c r="I289" i="12"/>
  <c r="J289" i="12"/>
  <c r="L289" i="12"/>
  <c r="M289" i="12"/>
  <c r="N289" i="12"/>
  <c r="O289" i="12"/>
  <c r="G290" i="12"/>
  <c r="H290" i="12"/>
  <c r="I290" i="12"/>
  <c r="J290" i="12"/>
  <c r="L290" i="12"/>
  <c r="M290" i="12"/>
  <c r="N290" i="12"/>
  <c r="O290" i="12"/>
  <c r="G291" i="12"/>
  <c r="H291" i="12"/>
  <c r="I291" i="12"/>
  <c r="J291" i="12"/>
  <c r="L291" i="12"/>
  <c r="M291" i="12"/>
  <c r="N291" i="12"/>
  <c r="O291" i="12"/>
  <c r="G292" i="12"/>
  <c r="H292" i="12"/>
  <c r="I292" i="12"/>
  <c r="J292" i="12"/>
  <c r="L292" i="12"/>
  <c r="M292" i="12"/>
  <c r="N292" i="12"/>
  <c r="O292" i="12"/>
  <c r="G293" i="12"/>
  <c r="H293" i="12"/>
  <c r="I293" i="12"/>
  <c r="J293" i="12"/>
  <c r="L293" i="12"/>
  <c r="M293" i="12"/>
  <c r="N293" i="12"/>
  <c r="O293" i="12"/>
  <c r="G294" i="12"/>
  <c r="H294" i="12"/>
  <c r="I294" i="12"/>
  <c r="J294" i="12"/>
  <c r="L294" i="12"/>
  <c r="M294" i="12"/>
  <c r="N294" i="12"/>
  <c r="O294" i="12"/>
  <c r="G295" i="12"/>
  <c r="H295" i="12"/>
  <c r="I295" i="12"/>
  <c r="J295" i="12"/>
  <c r="L295" i="12"/>
  <c r="M295" i="12"/>
  <c r="N295" i="12"/>
  <c r="O295" i="12"/>
  <c r="G296" i="12"/>
  <c r="H296" i="12"/>
  <c r="I296" i="12"/>
  <c r="J296" i="12"/>
  <c r="L296" i="12"/>
  <c r="M296" i="12"/>
  <c r="N296" i="12"/>
  <c r="O296" i="12"/>
  <c r="G297" i="12"/>
  <c r="H297" i="12"/>
  <c r="I297" i="12"/>
  <c r="J297" i="12"/>
  <c r="L297" i="12"/>
  <c r="M297" i="12"/>
  <c r="N297" i="12"/>
  <c r="O297" i="12"/>
  <c r="G298" i="12"/>
  <c r="H298" i="12"/>
  <c r="I298" i="12"/>
  <c r="J298" i="12"/>
  <c r="L298" i="12"/>
  <c r="M298" i="12"/>
  <c r="N298" i="12"/>
  <c r="O298" i="12"/>
  <c r="G299" i="12"/>
  <c r="H299" i="12"/>
  <c r="I299" i="12"/>
  <c r="J299" i="12"/>
  <c r="L299" i="12"/>
  <c r="M299" i="12"/>
  <c r="N299" i="12"/>
  <c r="O299" i="12"/>
  <c r="G300" i="12"/>
  <c r="H300" i="12"/>
  <c r="I300" i="12"/>
  <c r="J300" i="12"/>
  <c r="L300" i="12"/>
  <c r="M300" i="12"/>
  <c r="N300" i="12"/>
  <c r="O300" i="12"/>
  <c r="G301" i="12"/>
  <c r="H301" i="12"/>
  <c r="I301" i="12"/>
  <c r="J301" i="12"/>
  <c r="L301" i="12"/>
  <c r="M301" i="12"/>
  <c r="N301" i="12"/>
  <c r="O301" i="12"/>
  <c r="G302" i="12"/>
  <c r="H302" i="12"/>
  <c r="I302" i="12"/>
  <c r="J302" i="12"/>
  <c r="L302" i="12"/>
  <c r="M302" i="12"/>
  <c r="N302" i="12"/>
  <c r="O302" i="12"/>
  <c r="G303" i="12"/>
  <c r="H303" i="12"/>
  <c r="I303" i="12"/>
  <c r="J303" i="12"/>
  <c r="L303" i="12"/>
  <c r="M303" i="12"/>
  <c r="N303" i="12"/>
  <c r="O303" i="12"/>
  <c r="G304" i="12"/>
  <c r="H304" i="12"/>
  <c r="I304" i="12"/>
  <c r="J304" i="12"/>
  <c r="L304" i="12"/>
  <c r="M304" i="12"/>
  <c r="N304" i="12"/>
  <c r="O304" i="12"/>
  <c r="G305" i="12"/>
  <c r="H305" i="12"/>
  <c r="I305" i="12"/>
  <c r="J305" i="12"/>
  <c r="L305" i="12"/>
  <c r="M305" i="12"/>
  <c r="N305" i="12"/>
  <c r="O305" i="12"/>
  <c r="G306" i="12"/>
  <c r="H306" i="12"/>
  <c r="I306" i="12"/>
  <c r="J306" i="12"/>
  <c r="L306" i="12"/>
  <c r="M306" i="12"/>
  <c r="N306" i="12"/>
  <c r="O306" i="12"/>
  <c r="G307" i="12"/>
  <c r="H307" i="12"/>
  <c r="I307" i="12"/>
  <c r="J307" i="12"/>
  <c r="L307" i="12"/>
  <c r="M307" i="12"/>
  <c r="N307" i="12"/>
  <c r="O307" i="12"/>
  <c r="G308" i="12"/>
  <c r="H308" i="12"/>
  <c r="I308" i="12"/>
  <c r="J308" i="12"/>
  <c r="K308" i="12"/>
  <c r="L308" i="12"/>
  <c r="M308" i="12"/>
  <c r="N308" i="12"/>
  <c r="O308" i="12"/>
  <c r="G309" i="12"/>
  <c r="H309" i="12"/>
  <c r="I309" i="12"/>
  <c r="J309" i="12"/>
  <c r="L309" i="12"/>
  <c r="M309" i="12"/>
  <c r="N309" i="12"/>
  <c r="O309" i="12"/>
  <c r="G310" i="12"/>
  <c r="H310" i="12"/>
  <c r="I310" i="12"/>
  <c r="J310" i="12"/>
  <c r="L310" i="12"/>
  <c r="M310" i="12"/>
  <c r="N310" i="12"/>
  <c r="O310" i="12"/>
  <c r="G311" i="12"/>
  <c r="H311" i="12"/>
  <c r="I311" i="12"/>
  <c r="J311" i="12"/>
  <c r="L311" i="12"/>
  <c r="M311" i="12"/>
  <c r="N311" i="12"/>
  <c r="O311" i="12"/>
  <c r="G312" i="12"/>
  <c r="H312" i="12"/>
  <c r="I312" i="12"/>
  <c r="J312" i="12"/>
  <c r="L312" i="12"/>
  <c r="M312" i="12"/>
  <c r="N312" i="12"/>
  <c r="O312" i="12"/>
  <c r="G313" i="12"/>
  <c r="H313" i="12"/>
  <c r="I313" i="12"/>
  <c r="J313" i="12"/>
  <c r="L313" i="12"/>
  <c r="M313" i="12"/>
  <c r="N313" i="12"/>
  <c r="O313" i="12"/>
  <c r="G314" i="12"/>
  <c r="H314" i="12"/>
  <c r="I314" i="12"/>
  <c r="J314" i="12"/>
  <c r="L314" i="12"/>
  <c r="M314" i="12"/>
  <c r="N314" i="12"/>
  <c r="O314" i="12"/>
  <c r="G315" i="12"/>
  <c r="H315" i="12"/>
  <c r="I315" i="12"/>
  <c r="J315" i="12"/>
  <c r="L315" i="12"/>
  <c r="M315" i="12"/>
  <c r="N315" i="12"/>
  <c r="O315" i="12"/>
  <c r="G316" i="12"/>
  <c r="H316" i="12"/>
  <c r="I316" i="12"/>
  <c r="J316" i="12"/>
  <c r="L316" i="12"/>
  <c r="M316" i="12"/>
  <c r="N316" i="12"/>
  <c r="O316" i="12"/>
  <c r="G317" i="12"/>
  <c r="H317" i="12"/>
  <c r="I317" i="12"/>
  <c r="J317" i="12"/>
  <c r="L317" i="12"/>
  <c r="M317" i="12"/>
  <c r="N317" i="12"/>
  <c r="O317" i="12"/>
  <c r="G318" i="12"/>
  <c r="H318" i="12"/>
  <c r="I318" i="12"/>
  <c r="J318" i="12"/>
  <c r="L318" i="12"/>
  <c r="M318" i="12"/>
  <c r="N318" i="12"/>
  <c r="O318" i="12"/>
  <c r="G319" i="12"/>
  <c r="H319" i="12"/>
  <c r="I319" i="12"/>
  <c r="J319" i="12"/>
  <c r="L319" i="12"/>
  <c r="M319" i="12"/>
  <c r="N319" i="12"/>
  <c r="O319" i="12"/>
  <c r="G320" i="12"/>
  <c r="H320" i="12"/>
  <c r="I320" i="12"/>
  <c r="J320" i="12"/>
  <c r="K320" i="12"/>
  <c r="L320" i="12"/>
  <c r="M320" i="12"/>
  <c r="N320" i="12"/>
  <c r="O320" i="12"/>
  <c r="G321" i="12"/>
  <c r="H321" i="12"/>
  <c r="I321" i="12"/>
  <c r="J321" i="12"/>
  <c r="L321" i="12"/>
  <c r="M321" i="12"/>
  <c r="N321" i="12"/>
  <c r="O321" i="12"/>
  <c r="G322" i="12"/>
  <c r="H322" i="12"/>
  <c r="I322" i="12"/>
  <c r="J322" i="12"/>
  <c r="L322" i="12"/>
  <c r="M322" i="12"/>
  <c r="N322" i="12"/>
  <c r="O322" i="12"/>
  <c r="G323" i="12"/>
  <c r="H323" i="12"/>
  <c r="I323" i="12"/>
  <c r="J323" i="12"/>
  <c r="L323" i="12"/>
  <c r="M323" i="12"/>
  <c r="N323" i="12"/>
  <c r="O323" i="12"/>
  <c r="G324" i="12"/>
  <c r="H324" i="12"/>
  <c r="I324" i="12"/>
  <c r="J324" i="12"/>
  <c r="L324" i="12"/>
  <c r="M324" i="12"/>
  <c r="N324" i="12"/>
  <c r="O324" i="12"/>
  <c r="G325" i="12"/>
  <c r="H325" i="12"/>
  <c r="I325" i="12"/>
  <c r="J325" i="12"/>
  <c r="L325" i="12"/>
  <c r="M325" i="12"/>
  <c r="N325" i="12"/>
  <c r="O325" i="12"/>
  <c r="G326" i="12"/>
  <c r="H326" i="12"/>
  <c r="I326" i="12"/>
  <c r="J326" i="12"/>
  <c r="L326" i="12"/>
  <c r="M326" i="12"/>
  <c r="N326" i="12"/>
  <c r="O326" i="12"/>
  <c r="G327" i="12"/>
  <c r="H327" i="12"/>
  <c r="I327" i="12"/>
  <c r="J327" i="12"/>
  <c r="L327" i="12"/>
  <c r="M327" i="12"/>
  <c r="N327" i="12"/>
  <c r="O327" i="12"/>
  <c r="G328" i="12"/>
  <c r="H328" i="12"/>
  <c r="I328" i="12"/>
  <c r="J328" i="12"/>
  <c r="L328" i="12"/>
  <c r="M328" i="12"/>
  <c r="N328" i="12"/>
  <c r="O328" i="12"/>
  <c r="G329" i="12"/>
  <c r="H329" i="12"/>
  <c r="I329" i="12"/>
  <c r="J329" i="12"/>
  <c r="L329" i="12"/>
  <c r="M329" i="12"/>
  <c r="N329" i="12"/>
  <c r="O329" i="12"/>
  <c r="G330" i="12"/>
  <c r="H330" i="12"/>
  <c r="I330" i="12"/>
  <c r="J330" i="12"/>
  <c r="L330" i="12"/>
  <c r="M330" i="12"/>
  <c r="N330" i="12"/>
  <c r="O330" i="12"/>
  <c r="G331" i="12"/>
  <c r="H331" i="12"/>
  <c r="I331" i="12"/>
  <c r="J331" i="12"/>
  <c r="L331" i="12"/>
  <c r="M331" i="12"/>
  <c r="N331" i="12"/>
  <c r="O331" i="12"/>
  <c r="G332" i="12"/>
  <c r="H332" i="12"/>
  <c r="I332" i="12"/>
  <c r="J332" i="12"/>
  <c r="K332" i="12"/>
  <c r="L332" i="12"/>
  <c r="M332" i="12"/>
  <c r="N332" i="12"/>
  <c r="O332" i="12"/>
  <c r="G333" i="12"/>
  <c r="H333" i="12"/>
  <c r="I333" i="12"/>
  <c r="J333" i="12"/>
  <c r="L333" i="12"/>
  <c r="M333" i="12"/>
  <c r="N333" i="12"/>
  <c r="O333" i="12"/>
  <c r="G334" i="12"/>
  <c r="H334" i="12"/>
  <c r="I334" i="12"/>
  <c r="J334" i="12"/>
  <c r="L334" i="12"/>
  <c r="M334" i="12"/>
  <c r="N334" i="12"/>
  <c r="O334" i="12"/>
  <c r="G335" i="12"/>
  <c r="H335" i="12"/>
  <c r="I335" i="12"/>
  <c r="J335" i="12"/>
  <c r="L335" i="12"/>
  <c r="M335" i="12"/>
  <c r="N335" i="12"/>
  <c r="O335" i="12"/>
  <c r="G336" i="12"/>
  <c r="H336" i="12"/>
  <c r="I336" i="12"/>
  <c r="J336" i="12"/>
  <c r="L336" i="12"/>
  <c r="M336" i="12"/>
  <c r="N336" i="12"/>
  <c r="O336" i="12"/>
  <c r="G337" i="12"/>
  <c r="H337" i="12"/>
  <c r="I337" i="12"/>
  <c r="J337" i="12"/>
  <c r="L337" i="12"/>
  <c r="M337" i="12"/>
  <c r="N337" i="12"/>
  <c r="O337" i="12"/>
  <c r="G338" i="12"/>
  <c r="H338" i="12"/>
  <c r="I338" i="12"/>
  <c r="J338" i="12"/>
  <c r="L338" i="12"/>
  <c r="M338" i="12"/>
  <c r="N338" i="12"/>
  <c r="O338" i="12"/>
  <c r="G339" i="12"/>
  <c r="H339" i="12"/>
  <c r="I339" i="12"/>
  <c r="J339" i="12"/>
  <c r="L339" i="12"/>
  <c r="M339" i="12"/>
  <c r="N339" i="12"/>
  <c r="O339" i="12"/>
  <c r="G340" i="12"/>
  <c r="H340" i="12"/>
  <c r="I340" i="12"/>
  <c r="J340" i="12"/>
  <c r="L340" i="12"/>
  <c r="M340" i="12"/>
  <c r="N340" i="12"/>
  <c r="O340" i="12"/>
  <c r="G341" i="12"/>
  <c r="H341" i="12"/>
  <c r="I341" i="12"/>
  <c r="J341" i="12"/>
  <c r="L341" i="12"/>
  <c r="M341" i="12"/>
  <c r="N341" i="12"/>
  <c r="O341" i="12"/>
  <c r="G342" i="12"/>
  <c r="H342" i="12"/>
  <c r="I342" i="12"/>
  <c r="J342" i="12"/>
  <c r="L342" i="12"/>
  <c r="M342" i="12"/>
  <c r="N342" i="12"/>
  <c r="O342" i="12"/>
  <c r="G343" i="12"/>
  <c r="H343" i="12"/>
  <c r="I343" i="12"/>
  <c r="J343" i="12"/>
  <c r="L343" i="12"/>
  <c r="M343" i="12"/>
  <c r="N343" i="12"/>
  <c r="O343" i="12"/>
  <c r="G344" i="12"/>
  <c r="H344" i="12"/>
  <c r="I344" i="12"/>
  <c r="J344" i="12"/>
  <c r="K344" i="12"/>
  <c r="L344" i="12"/>
  <c r="M344" i="12"/>
  <c r="N344" i="12"/>
  <c r="O344" i="12"/>
  <c r="G345" i="12"/>
  <c r="H345" i="12"/>
  <c r="I345" i="12"/>
  <c r="J345" i="12"/>
  <c r="L345" i="12"/>
  <c r="M345" i="12"/>
  <c r="N345" i="12"/>
  <c r="O345" i="12"/>
  <c r="G346" i="12"/>
  <c r="H346" i="12"/>
  <c r="I346" i="12"/>
  <c r="J346" i="12"/>
  <c r="L346" i="12"/>
  <c r="M346" i="12"/>
  <c r="N346" i="12"/>
  <c r="O346" i="12"/>
  <c r="G347" i="12"/>
  <c r="H347" i="12"/>
  <c r="I347" i="12"/>
  <c r="J347" i="12"/>
  <c r="L347" i="12"/>
  <c r="M347" i="12"/>
  <c r="N347" i="12"/>
  <c r="O347" i="12"/>
  <c r="G348" i="12"/>
  <c r="H348" i="12"/>
  <c r="I348" i="12"/>
  <c r="J348" i="12"/>
  <c r="L348" i="12"/>
  <c r="M348" i="12"/>
  <c r="N348" i="12"/>
  <c r="O348" i="12"/>
  <c r="G349" i="12"/>
  <c r="H349" i="12"/>
  <c r="I349" i="12"/>
  <c r="J349" i="12"/>
  <c r="L349" i="12"/>
  <c r="M349" i="12"/>
  <c r="N349" i="12"/>
  <c r="O349" i="12"/>
  <c r="G350" i="12"/>
  <c r="H350" i="12"/>
  <c r="I350" i="12"/>
  <c r="J350" i="12"/>
  <c r="L350" i="12"/>
  <c r="M350" i="12"/>
  <c r="N350" i="12"/>
  <c r="O350" i="12"/>
  <c r="G351" i="12"/>
  <c r="H351" i="12"/>
  <c r="I351" i="12"/>
  <c r="J351" i="12"/>
  <c r="L351" i="12"/>
  <c r="M351" i="12"/>
  <c r="N351" i="12"/>
  <c r="O351" i="12"/>
  <c r="G352" i="12"/>
  <c r="H352" i="12"/>
  <c r="I352" i="12"/>
  <c r="J352" i="12"/>
  <c r="L352" i="12"/>
  <c r="M352" i="12"/>
  <c r="N352" i="12"/>
  <c r="O352" i="12"/>
  <c r="G353" i="12"/>
  <c r="H353" i="12"/>
  <c r="I353" i="12"/>
  <c r="J353" i="12"/>
  <c r="L353" i="12"/>
  <c r="M353" i="12"/>
  <c r="N353" i="12"/>
  <c r="O353" i="12"/>
  <c r="G354" i="12"/>
  <c r="H354" i="12"/>
  <c r="I354" i="12"/>
  <c r="J354" i="12"/>
  <c r="L354" i="12"/>
  <c r="M354" i="12"/>
  <c r="N354" i="12"/>
  <c r="O354" i="12"/>
  <c r="G355" i="12"/>
  <c r="H355" i="12"/>
  <c r="I355" i="12"/>
  <c r="J355" i="12"/>
  <c r="L355" i="12"/>
  <c r="M355" i="12"/>
  <c r="N355" i="12"/>
  <c r="O355" i="12"/>
  <c r="G356" i="12"/>
  <c r="H356" i="12"/>
  <c r="I356" i="12"/>
  <c r="J356" i="12"/>
  <c r="K356" i="12"/>
  <c r="L356" i="12"/>
  <c r="M356" i="12"/>
  <c r="N356" i="12"/>
  <c r="O356" i="12"/>
  <c r="G357" i="12"/>
  <c r="H357" i="12"/>
  <c r="I357" i="12"/>
  <c r="J357" i="12"/>
  <c r="L357" i="12"/>
  <c r="M357" i="12"/>
  <c r="N357" i="12"/>
  <c r="O357" i="12"/>
  <c r="G358" i="12"/>
  <c r="H358" i="12"/>
  <c r="I358" i="12"/>
  <c r="J358" i="12"/>
  <c r="L358" i="12"/>
  <c r="M358" i="12"/>
  <c r="N358" i="12"/>
  <c r="O358" i="12"/>
  <c r="G359" i="12"/>
  <c r="H359" i="12"/>
  <c r="I359" i="12"/>
  <c r="J359" i="12"/>
  <c r="L359" i="12"/>
  <c r="M359" i="12"/>
  <c r="N359" i="12"/>
  <c r="O359" i="12"/>
  <c r="G360" i="12"/>
  <c r="H360" i="12"/>
  <c r="I360" i="12"/>
  <c r="J360" i="12"/>
  <c r="L360" i="12"/>
  <c r="M360" i="12"/>
  <c r="N360" i="12"/>
  <c r="O360" i="12"/>
  <c r="G361" i="12"/>
  <c r="H361" i="12"/>
  <c r="I361" i="12"/>
  <c r="J361" i="12"/>
  <c r="L361" i="12"/>
  <c r="M361" i="12"/>
  <c r="N361" i="12"/>
  <c r="O361" i="12"/>
  <c r="G362" i="12"/>
  <c r="H362" i="12"/>
  <c r="I362" i="12"/>
  <c r="J362" i="12"/>
  <c r="L362" i="12"/>
  <c r="M362" i="12"/>
  <c r="N362" i="12"/>
  <c r="O362" i="12"/>
  <c r="G363" i="12"/>
  <c r="H363" i="12"/>
  <c r="I363" i="12"/>
  <c r="J363" i="12"/>
  <c r="L363" i="12"/>
  <c r="M363" i="12"/>
  <c r="N363" i="12"/>
  <c r="O363" i="12"/>
  <c r="G364" i="12"/>
  <c r="H364" i="12"/>
  <c r="I364" i="12"/>
  <c r="J364" i="12"/>
  <c r="L364" i="12"/>
  <c r="M364" i="12"/>
  <c r="N364" i="12"/>
  <c r="O364" i="12"/>
  <c r="G365" i="12"/>
  <c r="H365" i="12"/>
  <c r="I365" i="12"/>
  <c r="J365" i="12"/>
  <c r="L365" i="12"/>
  <c r="M365" i="12"/>
  <c r="N365" i="12"/>
  <c r="O365" i="12"/>
  <c r="G366" i="12"/>
  <c r="H366" i="12"/>
  <c r="I366" i="12"/>
  <c r="J366" i="12"/>
  <c r="L366" i="12"/>
  <c r="M366" i="12"/>
  <c r="N366" i="12"/>
  <c r="O366" i="12"/>
  <c r="G367" i="12"/>
  <c r="H367" i="12"/>
  <c r="I367" i="12"/>
  <c r="J367" i="12"/>
  <c r="L367" i="12"/>
  <c r="M367" i="12"/>
  <c r="N367" i="12"/>
  <c r="O367" i="12"/>
  <c r="G368" i="12"/>
  <c r="H368" i="12"/>
  <c r="I368" i="12"/>
  <c r="J368" i="12"/>
  <c r="K368" i="12"/>
  <c r="L368" i="12"/>
  <c r="M368" i="12"/>
  <c r="N368" i="12"/>
  <c r="O368" i="12"/>
  <c r="G369" i="12"/>
  <c r="H369" i="12"/>
  <c r="I369" i="12"/>
  <c r="J369" i="12"/>
  <c r="L369" i="12"/>
  <c r="M369" i="12"/>
  <c r="N369" i="12"/>
  <c r="O369" i="12"/>
  <c r="G370" i="12"/>
  <c r="H370" i="12"/>
  <c r="I370" i="12"/>
  <c r="J370" i="12"/>
  <c r="L370" i="12"/>
  <c r="M370" i="12"/>
  <c r="N370" i="12"/>
  <c r="O370" i="12"/>
  <c r="G371" i="12"/>
  <c r="H371" i="12"/>
  <c r="I371" i="12"/>
  <c r="J371" i="12"/>
  <c r="L371" i="12"/>
  <c r="M371" i="12"/>
  <c r="N371" i="12"/>
  <c r="O371" i="12"/>
  <c r="G372" i="12"/>
  <c r="H372" i="12"/>
  <c r="I372" i="12"/>
  <c r="J372" i="12"/>
  <c r="L372" i="12"/>
  <c r="M372" i="12"/>
  <c r="N372" i="12"/>
  <c r="O372" i="12"/>
  <c r="G373" i="12"/>
  <c r="H373" i="12"/>
  <c r="I373" i="12"/>
  <c r="J373" i="12"/>
  <c r="L373" i="12"/>
  <c r="M373" i="12"/>
  <c r="N373" i="12"/>
  <c r="O373" i="12"/>
  <c r="G374" i="12"/>
  <c r="H374" i="12"/>
  <c r="I374" i="12"/>
  <c r="J374" i="12"/>
  <c r="L374" i="12"/>
  <c r="M374" i="12"/>
  <c r="N374" i="12"/>
  <c r="O374" i="12"/>
  <c r="G375" i="12"/>
  <c r="H375" i="12"/>
  <c r="I375" i="12"/>
  <c r="J375" i="12"/>
  <c r="L375" i="12"/>
  <c r="M375" i="12"/>
  <c r="N375" i="12"/>
  <c r="O375" i="12"/>
  <c r="G376" i="12"/>
  <c r="H376" i="12"/>
  <c r="I376" i="12"/>
  <c r="J376" i="12"/>
  <c r="L376" i="12"/>
  <c r="M376" i="12"/>
  <c r="N376" i="12"/>
  <c r="O376" i="12"/>
  <c r="G377" i="12"/>
  <c r="H377" i="12"/>
  <c r="I377" i="12"/>
  <c r="J377" i="12"/>
  <c r="L377" i="12"/>
  <c r="M377" i="12"/>
  <c r="N377" i="12"/>
  <c r="O377" i="12"/>
  <c r="G378" i="12"/>
  <c r="H378" i="12"/>
  <c r="I378" i="12"/>
  <c r="J378" i="12"/>
  <c r="L378" i="12"/>
  <c r="M378" i="12"/>
  <c r="N378" i="12"/>
  <c r="O378" i="12"/>
  <c r="G379" i="12"/>
  <c r="H379" i="12"/>
  <c r="I379" i="12"/>
  <c r="J379" i="12"/>
  <c r="L379" i="12"/>
  <c r="M379" i="12"/>
  <c r="N379" i="12"/>
  <c r="O379" i="12"/>
  <c r="G380" i="12"/>
  <c r="H380" i="12"/>
  <c r="I380" i="12"/>
  <c r="J380" i="12"/>
  <c r="K380" i="12"/>
  <c r="L380" i="12"/>
  <c r="M380" i="12"/>
  <c r="N380" i="12"/>
  <c r="O380" i="12"/>
  <c r="G381" i="12"/>
  <c r="H381" i="12"/>
  <c r="I381" i="12"/>
  <c r="J381" i="12"/>
  <c r="L381" i="12"/>
  <c r="M381" i="12"/>
  <c r="N381" i="12"/>
  <c r="O381" i="12"/>
  <c r="G382" i="12"/>
  <c r="H382" i="12"/>
  <c r="I382" i="12"/>
  <c r="J382" i="12"/>
  <c r="L382" i="12"/>
  <c r="M382" i="12"/>
  <c r="N382" i="12"/>
  <c r="O382" i="12"/>
  <c r="G383" i="12"/>
  <c r="H383" i="12"/>
  <c r="I383" i="12"/>
  <c r="J383" i="12"/>
  <c r="L383" i="12"/>
  <c r="M383" i="12"/>
  <c r="N383" i="12"/>
  <c r="O383" i="12"/>
  <c r="G384" i="12"/>
  <c r="H384" i="12"/>
  <c r="I384" i="12"/>
  <c r="J384" i="12"/>
  <c r="L384" i="12"/>
  <c r="M384" i="12"/>
  <c r="N384" i="12"/>
  <c r="O384" i="12"/>
  <c r="G385" i="12"/>
  <c r="H385" i="12"/>
  <c r="I385" i="12"/>
  <c r="J385" i="12"/>
  <c r="L385" i="12"/>
  <c r="M385" i="12"/>
  <c r="N385" i="12"/>
  <c r="O385" i="12"/>
  <c r="G386" i="12"/>
  <c r="H386" i="12"/>
  <c r="I386" i="12"/>
  <c r="J386" i="12"/>
  <c r="L386" i="12"/>
  <c r="M386" i="12"/>
  <c r="N386" i="12"/>
  <c r="O386" i="12"/>
  <c r="G387" i="12"/>
  <c r="H387" i="12"/>
  <c r="I387" i="12"/>
  <c r="J387" i="12"/>
  <c r="L387" i="12"/>
  <c r="M387" i="12"/>
  <c r="N387" i="12"/>
  <c r="O387" i="12"/>
  <c r="G388" i="12"/>
  <c r="H388" i="12"/>
  <c r="I388" i="12"/>
  <c r="J388" i="12"/>
  <c r="L388" i="12"/>
  <c r="M388" i="12"/>
  <c r="N388" i="12"/>
  <c r="O388" i="12"/>
  <c r="G389" i="12"/>
  <c r="H389" i="12"/>
  <c r="I389" i="12"/>
  <c r="J389" i="12"/>
  <c r="L389" i="12"/>
  <c r="M389" i="12"/>
  <c r="N389" i="12"/>
  <c r="O389" i="12"/>
  <c r="G390" i="12"/>
  <c r="H390" i="12"/>
  <c r="I390" i="12"/>
  <c r="J390" i="12"/>
  <c r="L390" i="12"/>
  <c r="M390" i="12"/>
  <c r="N390" i="12"/>
  <c r="O390" i="12"/>
  <c r="G391" i="12"/>
  <c r="H391" i="12"/>
  <c r="I391" i="12"/>
  <c r="J391" i="12"/>
  <c r="L391" i="12"/>
  <c r="M391" i="12"/>
  <c r="N391" i="12"/>
  <c r="O391" i="12"/>
  <c r="G392" i="12"/>
  <c r="H392" i="12"/>
  <c r="I392" i="12"/>
  <c r="J392" i="12"/>
  <c r="K392" i="12"/>
  <c r="L392" i="12"/>
  <c r="M392" i="12"/>
  <c r="N392" i="12"/>
  <c r="O392" i="12"/>
  <c r="G393" i="12"/>
  <c r="H393" i="12"/>
  <c r="I393" i="12"/>
  <c r="J393" i="12"/>
  <c r="L393" i="12"/>
  <c r="M393" i="12"/>
  <c r="N393" i="12"/>
  <c r="O393" i="12"/>
  <c r="G394" i="12"/>
  <c r="H394" i="12"/>
  <c r="I394" i="12"/>
  <c r="J394" i="12"/>
  <c r="L394" i="12"/>
  <c r="M394" i="12"/>
  <c r="N394" i="12"/>
  <c r="O394" i="12"/>
  <c r="G395" i="12"/>
  <c r="H395" i="12"/>
  <c r="I395" i="12"/>
  <c r="J395" i="12"/>
  <c r="L395" i="12"/>
  <c r="M395" i="12"/>
  <c r="N395" i="12"/>
  <c r="O395" i="12"/>
  <c r="G396" i="12"/>
  <c r="H396" i="12"/>
  <c r="I396" i="12"/>
  <c r="J396" i="12"/>
  <c r="L396" i="12"/>
  <c r="M396" i="12"/>
  <c r="N396" i="12"/>
  <c r="O396" i="12"/>
  <c r="G397" i="12"/>
  <c r="H397" i="12"/>
  <c r="I397" i="12"/>
  <c r="J397" i="12"/>
  <c r="L397" i="12"/>
  <c r="M397" i="12"/>
  <c r="N397" i="12"/>
  <c r="O397" i="12"/>
  <c r="G398" i="12"/>
  <c r="H398" i="12"/>
  <c r="I398" i="12"/>
  <c r="J398" i="12"/>
  <c r="L398" i="12"/>
  <c r="M398" i="12"/>
  <c r="N398" i="12"/>
  <c r="O398" i="12"/>
  <c r="G399" i="12"/>
  <c r="H399" i="12"/>
  <c r="I399" i="12"/>
  <c r="J399" i="12"/>
  <c r="L399" i="12"/>
  <c r="M399" i="12"/>
  <c r="N399" i="12"/>
  <c r="O399" i="12"/>
  <c r="G400" i="12"/>
  <c r="H400" i="12"/>
  <c r="I400" i="12"/>
  <c r="J400" i="12"/>
  <c r="L400" i="12"/>
  <c r="M400" i="12"/>
  <c r="N400" i="12"/>
  <c r="O400" i="12"/>
  <c r="G401" i="12"/>
  <c r="H401" i="12"/>
  <c r="I401" i="12"/>
  <c r="J401" i="12"/>
  <c r="L401" i="12"/>
  <c r="M401" i="12"/>
  <c r="N401" i="12"/>
  <c r="O401" i="12"/>
  <c r="G402" i="12"/>
  <c r="H402" i="12"/>
  <c r="I402" i="12"/>
  <c r="J402" i="12"/>
  <c r="L402" i="12"/>
  <c r="M402" i="12"/>
  <c r="N402" i="12"/>
  <c r="O402" i="12"/>
  <c r="G403" i="12"/>
  <c r="H403" i="12"/>
  <c r="I403" i="12"/>
  <c r="J403" i="12"/>
  <c r="L403" i="12"/>
  <c r="M403" i="12"/>
  <c r="N403" i="12"/>
  <c r="O403" i="12"/>
  <c r="G404" i="12"/>
  <c r="H404" i="12"/>
  <c r="I404" i="12"/>
  <c r="J404" i="12"/>
  <c r="K404" i="12"/>
  <c r="L404" i="12"/>
  <c r="M404" i="12"/>
  <c r="N404" i="12"/>
  <c r="O404" i="12"/>
  <c r="G405" i="12"/>
  <c r="H405" i="12"/>
  <c r="I405" i="12"/>
  <c r="J405" i="12"/>
  <c r="L405" i="12"/>
  <c r="M405" i="12"/>
  <c r="N405" i="12"/>
  <c r="O405" i="12"/>
  <c r="G406" i="12"/>
  <c r="H406" i="12"/>
  <c r="I406" i="12"/>
  <c r="J406" i="12"/>
  <c r="L406" i="12"/>
  <c r="M406" i="12"/>
  <c r="N406" i="12"/>
  <c r="O406" i="12"/>
  <c r="G407" i="12"/>
  <c r="H407" i="12"/>
  <c r="I407" i="12"/>
  <c r="J407" i="12"/>
  <c r="L407" i="12"/>
  <c r="M407" i="12"/>
  <c r="N407" i="12"/>
  <c r="O407" i="12"/>
  <c r="G408" i="12"/>
  <c r="H408" i="12"/>
  <c r="I408" i="12"/>
  <c r="J408" i="12"/>
  <c r="L408" i="12"/>
  <c r="M408" i="12"/>
  <c r="N408" i="12"/>
  <c r="O408" i="12"/>
  <c r="G409" i="12"/>
  <c r="H409" i="12"/>
  <c r="I409" i="12"/>
  <c r="J409" i="12"/>
  <c r="L409" i="12"/>
  <c r="M409" i="12"/>
  <c r="N409" i="12"/>
  <c r="O409" i="12"/>
  <c r="G410" i="12"/>
  <c r="H410" i="12"/>
  <c r="I410" i="12"/>
  <c r="J410" i="12"/>
  <c r="L410" i="12"/>
  <c r="M410" i="12"/>
  <c r="N410" i="12"/>
  <c r="O410" i="12"/>
  <c r="G411" i="12"/>
  <c r="H411" i="12"/>
  <c r="I411" i="12"/>
  <c r="J411" i="12"/>
  <c r="L411" i="12"/>
  <c r="M411" i="12"/>
  <c r="N411" i="12"/>
  <c r="O411" i="12"/>
  <c r="G412" i="12"/>
  <c r="H412" i="12"/>
  <c r="I412" i="12"/>
  <c r="J412" i="12"/>
  <c r="L412" i="12"/>
  <c r="M412" i="12"/>
  <c r="N412" i="12"/>
  <c r="O412" i="12"/>
  <c r="G413" i="12"/>
  <c r="H413" i="12"/>
  <c r="I413" i="12"/>
  <c r="J413" i="12"/>
  <c r="L413" i="12"/>
  <c r="M413" i="12"/>
  <c r="N413" i="12"/>
  <c r="O413" i="12"/>
  <c r="G414" i="12"/>
  <c r="H414" i="12"/>
  <c r="I414" i="12"/>
  <c r="J414" i="12"/>
  <c r="L414" i="12"/>
  <c r="M414" i="12"/>
  <c r="N414" i="12"/>
  <c r="O414" i="12"/>
  <c r="G415" i="12"/>
  <c r="H415" i="12"/>
  <c r="I415" i="12"/>
  <c r="J415" i="12"/>
  <c r="L415" i="12"/>
  <c r="M415" i="12"/>
  <c r="N415" i="12"/>
  <c r="O415" i="12"/>
  <c r="G416" i="12"/>
  <c r="H416" i="12"/>
  <c r="I416" i="12"/>
  <c r="J416" i="12"/>
  <c r="K416" i="12"/>
  <c r="L416" i="12"/>
  <c r="M416" i="12"/>
  <c r="N416" i="12"/>
  <c r="O416" i="12"/>
  <c r="G417" i="12"/>
  <c r="H417" i="12"/>
  <c r="I417" i="12"/>
  <c r="J417" i="12"/>
  <c r="L417" i="12"/>
  <c r="M417" i="12"/>
  <c r="N417" i="12"/>
  <c r="O417" i="12"/>
  <c r="G418" i="12"/>
  <c r="H418" i="12"/>
  <c r="I418" i="12"/>
  <c r="J418" i="12"/>
  <c r="L418" i="12"/>
  <c r="M418" i="12"/>
  <c r="N418" i="12"/>
  <c r="O418" i="12"/>
  <c r="G419" i="12"/>
  <c r="H419" i="12"/>
  <c r="I419" i="12"/>
  <c r="J419" i="12"/>
  <c r="L419" i="12"/>
  <c r="M419" i="12"/>
  <c r="N419" i="12"/>
  <c r="O419" i="12"/>
  <c r="G420" i="12"/>
  <c r="H420" i="12"/>
  <c r="I420" i="12"/>
  <c r="J420" i="12"/>
  <c r="L420" i="12"/>
  <c r="M420" i="12"/>
  <c r="N420" i="12"/>
  <c r="O420" i="12"/>
  <c r="G421" i="12"/>
  <c r="H421" i="12"/>
  <c r="I421" i="12"/>
  <c r="J421" i="12"/>
  <c r="L421" i="12"/>
  <c r="M421" i="12"/>
  <c r="N421" i="12"/>
  <c r="O421" i="12"/>
  <c r="G422" i="12"/>
  <c r="H422" i="12"/>
  <c r="I422" i="12"/>
  <c r="J422" i="12"/>
  <c r="L422" i="12"/>
  <c r="M422" i="12"/>
  <c r="N422" i="12"/>
  <c r="O422" i="12"/>
  <c r="G423" i="12"/>
  <c r="H423" i="12"/>
  <c r="I423" i="12"/>
  <c r="J423" i="12"/>
  <c r="L423" i="12"/>
  <c r="M423" i="12"/>
  <c r="N423" i="12"/>
  <c r="O423" i="12"/>
  <c r="G424" i="12"/>
  <c r="H424" i="12"/>
  <c r="I424" i="12"/>
  <c r="J424" i="12"/>
  <c r="L424" i="12"/>
  <c r="M424" i="12"/>
  <c r="N424" i="12"/>
  <c r="O424" i="12"/>
  <c r="G425" i="12"/>
  <c r="H425" i="12"/>
  <c r="I425" i="12"/>
  <c r="J425" i="12"/>
  <c r="L425" i="12"/>
  <c r="M425" i="12"/>
  <c r="N425" i="12"/>
  <c r="O425" i="12"/>
  <c r="G426" i="12"/>
  <c r="H426" i="12"/>
  <c r="I426" i="12"/>
  <c r="J426" i="12"/>
  <c r="L426" i="12"/>
  <c r="M426" i="12"/>
  <c r="N426" i="12"/>
  <c r="O426" i="12"/>
  <c r="G427" i="12"/>
  <c r="H427" i="12"/>
  <c r="I427" i="12"/>
  <c r="J427" i="12"/>
  <c r="L427" i="12"/>
  <c r="M427" i="12"/>
  <c r="N427" i="12"/>
  <c r="O427" i="12"/>
  <c r="G428" i="12"/>
  <c r="H428" i="12"/>
  <c r="I428" i="12"/>
  <c r="J428" i="12"/>
  <c r="K428" i="12"/>
  <c r="L428" i="12"/>
  <c r="M428" i="12"/>
  <c r="N428" i="12"/>
  <c r="O428" i="12"/>
  <c r="G429" i="12"/>
  <c r="H429" i="12"/>
  <c r="I429" i="12"/>
  <c r="J429" i="12"/>
  <c r="L429" i="12"/>
  <c r="M429" i="12"/>
  <c r="N429" i="12"/>
  <c r="O429" i="12"/>
  <c r="G430" i="12"/>
  <c r="H430" i="12"/>
  <c r="I430" i="12"/>
  <c r="J430" i="12"/>
  <c r="L430" i="12"/>
  <c r="M430" i="12"/>
  <c r="N430" i="12"/>
  <c r="O430" i="12"/>
  <c r="G431" i="12"/>
  <c r="H431" i="12"/>
  <c r="I431" i="12"/>
  <c r="J431" i="12"/>
  <c r="L431" i="12"/>
  <c r="M431" i="12"/>
  <c r="N431" i="12"/>
  <c r="O431" i="12"/>
  <c r="G432" i="12"/>
  <c r="H432" i="12"/>
  <c r="I432" i="12"/>
  <c r="J432" i="12"/>
  <c r="L432" i="12"/>
  <c r="M432" i="12"/>
  <c r="N432" i="12"/>
  <c r="O432" i="12"/>
  <c r="G433" i="12"/>
  <c r="H433" i="12"/>
  <c r="I433" i="12"/>
  <c r="J433" i="12"/>
  <c r="L433" i="12"/>
  <c r="M433" i="12"/>
  <c r="N433" i="12"/>
  <c r="O433" i="12"/>
  <c r="G434" i="12"/>
  <c r="H434" i="12"/>
  <c r="I434" i="12"/>
  <c r="J434" i="12"/>
  <c r="L434" i="12"/>
  <c r="M434" i="12"/>
  <c r="N434" i="12"/>
  <c r="O434" i="12"/>
  <c r="G435" i="12"/>
  <c r="H435" i="12"/>
  <c r="I435" i="12"/>
  <c r="J435" i="12"/>
  <c r="L435" i="12"/>
  <c r="M435" i="12"/>
  <c r="N435" i="12"/>
  <c r="O435" i="12"/>
  <c r="G436" i="12"/>
  <c r="H436" i="12"/>
  <c r="I436" i="12"/>
  <c r="J436" i="12"/>
  <c r="L436" i="12"/>
  <c r="M436" i="12"/>
  <c r="N436" i="12"/>
  <c r="O436" i="12"/>
  <c r="G437" i="12"/>
  <c r="H437" i="12"/>
  <c r="I437" i="12"/>
  <c r="J437" i="12"/>
  <c r="L437" i="12"/>
  <c r="M437" i="12"/>
  <c r="N437" i="12"/>
  <c r="O437" i="12"/>
  <c r="G438" i="12"/>
  <c r="H438" i="12"/>
  <c r="I438" i="12"/>
  <c r="J438" i="12"/>
  <c r="L438" i="12"/>
  <c r="M438" i="12"/>
  <c r="N438" i="12"/>
  <c r="O438" i="12"/>
  <c r="G439" i="12"/>
  <c r="H439" i="12"/>
  <c r="I439" i="12"/>
  <c r="J439" i="12"/>
  <c r="L439" i="12"/>
  <c r="M439" i="12"/>
  <c r="N439" i="12"/>
  <c r="O439" i="12"/>
  <c r="G440" i="12"/>
  <c r="H440" i="12"/>
  <c r="I440" i="12"/>
  <c r="J440" i="12"/>
  <c r="K440" i="12"/>
  <c r="L440" i="12"/>
  <c r="M440" i="12"/>
  <c r="N440" i="12"/>
  <c r="O440" i="12"/>
  <c r="G441" i="12"/>
  <c r="H441" i="12"/>
  <c r="I441" i="12"/>
  <c r="J441" i="12"/>
  <c r="L441" i="12"/>
  <c r="M441" i="12"/>
  <c r="N441" i="12"/>
  <c r="O441" i="12"/>
  <c r="G442" i="12"/>
  <c r="H442" i="12"/>
  <c r="I442" i="12"/>
  <c r="J442" i="12"/>
  <c r="L442" i="12"/>
  <c r="M442" i="12"/>
  <c r="N442" i="12"/>
  <c r="O442" i="12"/>
  <c r="G443" i="12"/>
  <c r="H443" i="12"/>
  <c r="I443" i="12"/>
  <c r="J443" i="12"/>
  <c r="L443" i="12"/>
  <c r="M443" i="12"/>
  <c r="N443" i="12"/>
  <c r="O443" i="12"/>
  <c r="G444" i="12"/>
  <c r="H444" i="12"/>
  <c r="I444" i="12"/>
  <c r="J444" i="12"/>
  <c r="L444" i="12"/>
  <c r="M444" i="12"/>
  <c r="N444" i="12"/>
  <c r="O444" i="12"/>
  <c r="G445" i="12"/>
  <c r="H445" i="12"/>
  <c r="I445" i="12"/>
  <c r="J445" i="12"/>
  <c r="L445" i="12"/>
  <c r="M445" i="12"/>
  <c r="N445" i="12"/>
  <c r="O445" i="12"/>
  <c r="G446" i="12"/>
  <c r="H446" i="12"/>
  <c r="I446" i="12"/>
  <c r="J446" i="12"/>
  <c r="L446" i="12"/>
  <c r="M446" i="12"/>
  <c r="N446" i="12"/>
  <c r="O446" i="12"/>
  <c r="G447" i="12"/>
  <c r="H447" i="12"/>
  <c r="I447" i="12"/>
  <c r="J447" i="12"/>
  <c r="L447" i="12"/>
  <c r="M447" i="12"/>
  <c r="N447" i="12"/>
  <c r="O447" i="12"/>
  <c r="G448" i="12"/>
  <c r="H448" i="12"/>
  <c r="I448" i="12"/>
  <c r="J448" i="12"/>
  <c r="L448" i="12"/>
  <c r="M448" i="12"/>
  <c r="N448" i="12"/>
  <c r="O448" i="12"/>
  <c r="G449" i="12"/>
  <c r="H449" i="12"/>
  <c r="I449" i="12"/>
  <c r="J449" i="12"/>
  <c r="L449" i="12"/>
  <c r="M449" i="12"/>
  <c r="N449" i="12"/>
  <c r="O449" i="12"/>
  <c r="G450" i="12"/>
  <c r="H450" i="12"/>
  <c r="I450" i="12"/>
  <c r="J450" i="12"/>
  <c r="L450" i="12"/>
  <c r="M450" i="12"/>
  <c r="N450" i="12"/>
  <c r="O450" i="12"/>
  <c r="G451" i="12"/>
  <c r="H451" i="12"/>
  <c r="I451" i="12"/>
  <c r="J451" i="12"/>
  <c r="L451" i="12"/>
  <c r="M451" i="12"/>
  <c r="N451" i="12"/>
  <c r="O451" i="12"/>
  <c r="G452" i="12"/>
  <c r="H452" i="12"/>
  <c r="I452" i="12"/>
  <c r="J452" i="12"/>
  <c r="K452" i="12"/>
  <c r="L452" i="12"/>
  <c r="M452" i="12"/>
  <c r="N452" i="12"/>
  <c r="O452" i="12"/>
  <c r="G453" i="12"/>
  <c r="H453" i="12"/>
  <c r="I453" i="12"/>
  <c r="J453" i="12"/>
  <c r="L453" i="12"/>
  <c r="M453" i="12"/>
  <c r="N453" i="12"/>
  <c r="O453" i="12"/>
  <c r="G454" i="12"/>
  <c r="H454" i="12"/>
  <c r="I454" i="12"/>
  <c r="J454" i="12"/>
  <c r="L454" i="12"/>
  <c r="M454" i="12"/>
  <c r="N454" i="12"/>
  <c r="O454" i="12"/>
  <c r="G455" i="12"/>
  <c r="H455" i="12"/>
  <c r="I455" i="12"/>
  <c r="J455" i="12"/>
  <c r="L455" i="12"/>
  <c r="M455" i="12"/>
  <c r="N455" i="12"/>
  <c r="O455" i="12"/>
  <c r="G456" i="12"/>
  <c r="H456" i="12"/>
  <c r="I456" i="12"/>
  <c r="J456" i="12"/>
  <c r="L456" i="12"/>
  <c r="M456" i="12"/>
  <c r="N456" i="12"/>
  <c r="O456" i="12"/>
  <c r="G457" i="12"/>
  <c r="H457" i="12"/>
  <c r="I457" i="12"/>
  <c r="J457" i="12"/>
  <c r="L457" i="12"/>
  <c r="M457" i="12"/>
  <c r="N457" i="12"/>
  <c r="O457" i="12"/>
  <c r="G458" i="12"/>
  <c r="H458" i="12"/>
  <c r="I458" i="12"/>
  <c r="J458" i="12"/>
  <c r="L458" i="12"/>
  <c r="M458" i="12"/>
  <c r="N458" i="12"/>
  <c r="O458" i="12"/>
  <c r="G459" i="12"/>
  <c r="H459" i="12"/>
  <c r="I459" i="12"/>
  <c r="J459" i="12"/>
  <c r="L459" i="12"/>
  <c r="M459" i="12"/>
  <c r="N459" i="12"/>
  <c r="O459" i="12"/>
  <c r="G460" i="12"/>
  <c r="H460" i="12"/>
  <c r="I460" i="12"/>
  <c r="J460" i="12"/>
  <c r="L460" i="12"/>
  <c r="M460" i="12"/>
  <c r="N460" i="12"/>
  <c r="O460" i="12"/>
  <c r="G461" i="12"/>
  <c r="H461" i="12"/>
  <c r="I461" i="12"/>
  <c r="J461" i="12"/>
  <c r="L461" i="12"/>
  <c r="M461" i="12"/>
  <c r="N461" i="12"/>
  <c r="O461" i="12"/>
  <c r="G462" i="12"/>
  <c r="H462" i="12"/>
  <c r="I462" i="12"/>
  <c r="J462" i="12"/>
  <c r="L462" i="12"/>
  <c r="M462" i="12"/>
  <c r="N462" i="12"/>
  <c r="O462" i="12"/>
  <c r="G463" i="12"/>
  <c r="H463" i="12"/>
  <c r="I463" i="12"/>
  <c r="J463" i="12"/>
  <c r="L463" i="12"/>
  <c r="M463" i="12"/>
  <c r="N463" i="12"/>
  <c r="O463" i="12"/>
  <c r="G464" i="12"/>
  <c r="H464" i="12"/>
  <c r="I464" i="12"/>
  <c r="J464" i="12"/>
  <c r="K464" i="12"/>
  <c r="L464" i="12"/>
  <c r="M464" i="12"/>
  <c r="N464" i="12"/>
  <c r="O464" i="12"/>
  <c r="G465" i="12"/>
  <c r="H465" i="12"/>
  <c r="I465" i="12"/>
  <c r="J465" i="12"/>
  <c r="L465" i="12"/>
  <c r="M465" i="12"/>
  <c r="N465" i="12"/>
  <c r="O465" i="12"/>
  <c r="G466" i="12"/>
  <c r="H466" i="12"/>
  <c r="I466" i="12"/>
  <c r="J466" i="12"/>
  <c r="L466" i="12"/>
  <c r="M466" i="12"/>
  <c r="N466" i="12"/>
  <c r="O466" i="12"/>
  <c r="G467" i="12"/>
  <c r="H467" i="12"/>
  <c r="I467" i="12"/>
  <c r="J467" i="12"/>
  <c r="L467" i="12"/>
  <c r="M467" i="12"/>
  <c r="N467" i="12"/>
  <c r="O467" i="12"/>
  <c r="G468" i="12"/>
  <c r="H468" i="12"/>
  <c r="I468" i="12"/>
  <c r="J468" i="12"/>
  <c r="L468" i="12"/>
  <c r="M468" i="12"/>
  <c r="N468" i="12"/>
  <c r="O468" i="12"/>
  <c r="G469" i="12"/>
  <c r="H469" i="12"/>
  <c r="I469" i="12"/>
  <c r="J469" i="12"/>
  <c r="L469" i="12"/>
  <c r="M469" i="12"/>
  <c r="N469" i="12"/>
  <c r="O469" i="12"/>
  <c r="G470" i="12"/>
  <c r="H470" i="12"/>
  <c r="I470" i="12"/>
  <c r="J470" i="12"/>
  <c r="L470" i="12"/>
  <c r="M470" i="12"/>
  <c r="N470" i="12"/>
  <c r="O470" i="12"/>
  <c r="G471" i="12"/>
  <c r="H471" i="12"/>
  <c r="I471" i="12"/>
  <c r="J471" i="12"/>
  <c r="L471" i="12"/>
  <c r="M471" i="12"/>
  <c r="N471" i="12"/>
  <c r="O471" i="12"/>
  <c r="G472" i="12"/>
  <c r="H472" i="12"/>
  <c r="I472" i="12"/>
  <c r="J472" i="12"/>
  <c r="L472" i="12"/>
  <c r="M472" i="12"/>
  <c r="N472" i="12"/>
  <c r="O472" i="12"/>
  <c r="G473" i="12"/>
  <c r="H473" i="12"/>
  <c r="I473" i="12"/>
  <c r="J473" i="12"/>
  <c r="L473" i="12"/>
  <c r="M473" i="12"/>
  <c r="N473" i="12"/>
  <c r="O473" i="12"/>
  <c r="G474" i="12"/>
  <c r="H474" i="12"/>
  <c r="I474" i="12"/>
  <c r="J474" i="12"/>
  <c r="L474" i="12"/>
  <c r="M474" i="12"/>
  <c r="N474" i="12"/>
  <c r="O474" i="12"/>
  <c r="G475" i="12"/>
  <c r="H475" i="12"/>
  <c r="I475" i="12"/>
  <c r="J475" i="12"/>
  <c r="L475" i="12"/>
  <c r="M475" i="12"/>
  <c r="N475" i="12"/>
  <c r="O475" i="12"/>
  <c r="G476" i="12"/>
  <c r="H476" i="12"/>
  <c r="I476" i="12"/>
  <c r="J476" i="12"/>
  <c r="K476" i="12"/>
  <c r="L476" i="12"/>
  <c r="M476" i="12"/>
  <c r="N476" i="12"/>
  <c r="O476" i="12"/>
  <c r="G477" i="12"/>
  <c r="H477" i="12"/>
  <c r="I477" i="12"/>
  <c r="J477" i="12"/>
  <c r="L477" i="12"/>
  <c r="M477" i="12"/>
  <c r="N477" i="12"/>
  <c r="O477" i="12"/>
  <c r="G478" i="12"/>
  <c r="H478" i="12"/>
  <c r="I478" i="12"/>
  <c r="J478" i="12"/>
  <c r="L478" i="12"/>
  <c r="M478" i="12"/>
  <c r="N478" i="12"/>
  <c r="O478" i="12"/>
  <c r="G479" i="12"/>
  <c r="H479" i="12"/>
  <c r="I479" i="12"/>
  <c r="J479" i="12"/>
  <c r="L479" i="12"/>
  <c r="M479" i="12"/>
  <c r="N479" i="12"/>
  <c r="O479" i="12"/>
  <c r="G480" i="12"/>
  <c r="H480" i="12"/>
  <c r="I480" i="12"/>
  <c r="J480" i="12"/>
  <c r="L480" i="12"/>
  <c r="M480" i="12"/>
  <c r="N480" i="12"/>
  <c r="O480" i="12"/>
  <c r="G481" i="12"/>
  <c r="H481" i="12"/>
  <c r="I481" i="12"/>
  <c r="J481" i="12"/>
  <c r="L481" i="12"/>
  <c r="M481" i="12"/>
  <c r="N481" i="12"/>
  <c r="O481" i="12"/>
  <c r="G482" i="12"/>
  <c r="H482" i="12"/>
  <c r="I482" i="12"/>
  <c r="J482" i="12"/>
  <c r="L482" i="12"/>
  <c r="M482" i="12"/>
  <c r="N482" i="12"/>
  <c r="O482" i="12"/>
  <c r="G483" i="12"/>
  <c r="H483" i="12"/>
  <c r="I483" i="12"/>
  <c r="J483" i="12"/>
  <c r="L483" i="12"/>
  <c r="M483" i="12"/>
  <c r="N483" i="12"/>
  <c r="O483" i="12"/>
  <c r="G484" i="12"/>
  <c r="H484" i="12"/>
  <c r="I484" i="12"/>
  <c r="J484" i="12"/>
  <c r="L484" i="12"/>
  <c r="M484" i="12"/>
  <c r="N484" i="12"/>
  <c r="O484" i="12"/>
  <c r="G485" i="12"/>
  <c r="H485" i="12"/>
  <c r="I485" i="12"/>
  <c r="J485" i="12"/>
  <c r="L485" i="12"/>
  <c r="M485" i="12"/>
  <c r="N485" i="12"/>
  <c r="O485" i="12"/>
  <c r="G486" i="12"/>
  <c r="H486" i="12"/>
  <c r="I486" i="12"/>
  <c r="J486" i="12"/>
  <c r="L486" i="12"/>
  <c r="M486" i="12"/>
  <c r="N486" i="12"/>
  <c r="O486" i="12"/>
  <c r="G487" i="12"/>
  <c r="H487" i="12"/>
  <c r="I487" i="12"/>
  <c r="J487" i="12"/>
  <c r="L487" i="12"/>
  <c r="M487" i="12"/>
  <c r="N487" i="12"/>
  <c r="O487" i="12"/>
  <c r="G488" i="12"/>
  <c r="H488" i="12"/>
  <c r="I488" i="12"/>
  <c r="J488" i="12"/>
  <c r="K488" i="12"/>
  <c r="L488" i="12"/>
  <c r="M488" i="12"/>
  <c r="N488" i="12"/>
  <c r="O488" i="12"/>
  <c r="G489" i="12"/>
  <c r="H489" i="12"/>
  <c r="I489" i="12"/>
  <c r="J489" i="12"/>
  <c r="L489" i="12"/>
  <c r="M489" i="12"/>
  <c r="N489" i="12"/>
  <c r="O489" i="12"/>
  <c r="G490" i="12"/>
  <c r="H490" i="12"/>
  <c r="I490" i="12"/>
  <c r="J490" i="12"/>
  <c r="L490" i="12"/>
  <c r="M490" i="12"/>
  <c r="N490" i="12"/>
  <c r="O490" i="12"/>
  <c r="G491" i="12"/>
  <c r="H491" i="12"/>
  <c r="I491" i="12"/>
  <c r="J491" i="12"/>
  <c r="L491" i="12"/>
  <c r="M491" i="12"/>
  <c r="N491" i="12"/>
  <c r="O491" i="12"/>
  <c r="G492" i="12"/>
  <c r="H492" i="12"/>
  <c r="I492" i="12"/>
  <c r="J492" i="12"/>
  <c r="L492" i="12"/>
  <c r="M492" i="12"/>
  <c r="N492" i="12"/>
  <c r="O492" i="12"/>
  <c r="G493" i="12"/>
  <c r="H493" i="12"/>
  <c r="I493" i="12"/>
  <c r="J493" i="12"/>
  <c r="L493" i="12"/>
  <c r="M493" i="12"/>
  <c r="N493" i="12"/>
  <c r="O493" i="12"/>
  <c r="G494" i="12"/>
  <c r="H494" i="12"/>
  <c r="I494" i="12"/>
  <c r="J494" i="12"/>
  <c r="L494" i="12"/>
  <c r="M494" i="12"/>
  <c r="N494" i="12"/>
  <c r="O494" i="12"/>
  <c r="G495" i="12"/>
  <c r="H495" i="12"/>
  <c r="I495" i="12"/>
  <c r="J495" i="12"/>
  <c r="L495" i="12"/>
  <c r="M495" i="12"/>
  <c r="N495" i="12"/>
  <c r="O495" i="12"/>
  <c r="G496" i="12"/>
  <c r="H496" i="12"/>
  <c r="I496" i="12"/>
  <c r="J496" i="12"/>
  <c r="L496" i="12"/>
  <c r="M496" i="12"/>
  <c r="N496" i="12"/>
  <c r="O496" i="12"/>
  <c r="G497" i="12"/>
  <c r="H497" i="12"/>
  <c r="I497" i="12"/>
  <c r="J497" i="12"/>
  <c r="L497" i="12"/>
  <c r="M497" i="12"/>
  <c r="N497" i="12"/>
  <c r="O497" i="12"/>
  <c r="G498" i="12"/>
  <c r="H498" i="12"/>
  <c r="I498" i="12"/>
  <c r="J498" i="12"/>
  <c r="L498" i="12"/>
  <c r="M498" i="12"/>
  <c r="N498" i="12"/>
  <c r="O498" i="12"/>
  <c r="G499" i="12"/>
  <c r="H499" i="12"/>
  <c r="I499" i="12"/>
  <c r="J499" i="12"/>
  <c r="L499" i="12"/>
  <c r="M499" i="12"/>
  <c r="N499" i="12"/>
  <c r="O499" i="12"/>
  <c r="G500" i="12"/>
  <c r="H500" i="12"/>
  <c r="I500" i="12"/>
  <c r="J500" i="12"/>
  <c r="K500" i="12"/>
  <c r="L500" i="12"/>
  <c r="M500" i="12"/>
  <c r="N500" i="12"/>
  <c r="O500" i="12"/>
  <c r="G501" i="12"/>
  <c r="H501" i="12"/>
  <c r="I501" i="12"/>
  <c r="J501" i="12"/>
  <c r="L501" i="12"/>
  <c r="M501" i="12"/>
  <c r="N501" i="12"/>
  <c r="O501" i="12"/>
  <c r="G502" i="12"/>
  <c r="H502" i="12"/>
  <c r="I502" i="12"/>
  <c r="J502" i="12"/>
  <c r="L502" i="12"/>
  <c r="M502" i="12"/>
  <c r="N502" i="12"/>
  <c r="O502" i="12"/>
  <c r="G503" i="12"/>
  <c r="H503" i="12"/>
  <c r="I503" i="12"/>
  <c r="J503" i="12"/>
  <c r="L503" i="12"/>
  <c r="M503" i="12"/>
  <c r="N503" i="12"/>
  <c r="O503" i="12"/>
  <c r="G504" i="12"/>
  <c r="H504" i="12"/>
  <c r="I504" i="12"/>
  <c r="J504" i="12"/>
  <c r="L504" i="12"/>
  <c r="M504" i="12"/>
  <c r="N504" i="12"/>
  <c r="O504" i="12"/>
  <c r="G505" i="12"/>
  <c r="H505" i="12"/>
  <c r="I505" i="12"/>
  <c r="J505" i="12"/>
  <c r="L505" i="12"/>
  <c r="M505" i="12"/>
  <c r="N505" i="12"/>
  <c r="O505" i="12"/>
  <c r="G506" i="12"/>
  <c r="H506" i="12"/>
  <c r="I506" i="12"/>
  <c r="J506" i="12"/>
  <c r="L506" i="12"/>
  <c r="M506" i="12"/>
  <c r="N506" i="12"/>
  <c r="O506" i="12"/>
  <c r="G507" i="12"/>
  <c r="H507" i="12"/>
  <c r="I507" i="12"/>
  <c r="J507" i="12"/>
  <c r="L507" i="12"/>
  <c r="M507" i="12"/>
  <c r="N507" i="12"/>
  <c r="O507" i="12"/>
  <c r="G508" i="12"/>
  <c r="H508" i="12"/>
  <c r="I508" i="12"/>
  <c r="J508" i="12"/>
  <c r="L508" i="12"/>
  <c r="M508" i="12"/>
  <c r="N508" i="12"/>
  <c r="O508" i="12"/>
  <c r="G509" i="12"/>
  <c r="H509" i="12"/>
  <c r="I509" i="12"/>
  <c r="J509" i="12"/>
  <c r="L509" i="12"/>
  <c r="M509" i="12"/>
  <c r="N509" i="12"/>
  <c r="O509" i="12"/>
  <c r="G510" i="12"/>
  <c r="H510" i="12"/>
  <c r="I510" i="12"/>
  <c r="J510" i="12"/>
  <c r="L510" i="12"/>
  <c r="M510" i="12"/>
  <c r="N510" i="12"/>
  <c r="O510" i="12"/>
  <c r="G511" i="12"/>
  <c r="H511" i="12"/>
  <c r="I511" i="12"/>
  <c r="J511" i="12"/>
  <c r="L511" i="12"/>
  <c r="M511" i="12"/>
  <c r="N511" i="12"/>
  <c r="O511" i="12"/>
  <c r="G512" i="12"/>
  <c r="H512" i="12"/>
  <c r="I512" i="12"/>
  <c r="J512" i="12"/>
  <c r="K512" i="12"/>
  <c r="L512" i="12"/>
  <c r="M512" i="12"/>
  <c r="N512" i="12"/>
  <c r="O512" i="12"/>
  <c r="G513" i="12"/>
  <c r="H513" i="12"/>
  <c r="I513" i="12"/>
  <c r="J513" i="12"/>
  <c r="L513" i="12"/>
  <c r="M513" i="12"/>
  <c r="N513" i="12"/>
  <c r="O513" i="12"/>
  <c r="G514" i="12"/>
  <c r="H514" i="12"/>
  <c r="I514" i="12"/>
  <c r="J514" i="12"/>
  <c r="L514" i="12"/>
  <c r="M514" i="12"/>
  <c r="N514" i="12"/>
  <c r="O514" i="12"/>
  <c r="G515" i="12"/>
  <c r="H515" i="12"/>
  <c r="I515" i="12"/>
  <c r="J515" i="12"/>
  <c r="L515" i="12"/>
  <c r="M515" i="12"/>
  <c r="N515" i="12"/>
  <c r="O515" i="12"/>
  <c r="G516" i="12"/>
  <c r="H516" i="12"/>
  <c r="I516" i="12"/>
  <c r="J516" i="12"/>
  <c r="L516" i="12"/>
  <c r="M516" i="12"/>
  <c r="N516" i="12"/>
  <c r="O516" i="12"/>
  <c r="G517" i="12"/>
  <c r="H517" i="12"/>
  <c r="I517" i="12"/>
  <c r="J517" i="12"/>
  <c r="L517" i="12"/>
  <c r="M517" i="12"/>
  <c r="N517" i="12"/>
  <c r="O517" i="12"/>
  <c r="G518" i="12"/>
  <c r="H518" i="12"/>
  <c r="I518" i="12"/>
  <c r="J518" i="12"/>
  <c r="L518" i="12"/>
  <c r="M518" i="12"/>
  <c r="N518" i="12"/>
  <c r="O518" i="12"/>
  <c r="G519" i="12"/>
  <c r="H519" i="12"/>
  <c r="I519" i="12"/>
  <c r="J519" i="12"/>
  <c r="L519" i="12"/>
  <c r="M519" i="12"/>
  <c r="N519" i="12"/>
  <c r="O519" i="12"/>
  <c r="G520" i="12"/>
  <c r="H520" i="12"/>
  <c r="I520" i="12"/>
  <c r="J520" i="12"/>
  <c r="L520" i="12"/>
  <c r="M520" i="12"/>
  <c r="N520" i="12"/>
  <c r="O520" i="12"/>
  <c r="G521" i="12"/>
  <c r="H521" i="12"/>
  <c r="I521" i="12"/>
  <c r="J521" i="12"/>
  <c r="L521" i="12"/>
  <c r="M521" i="12"/>
  <c r="N521" i="12"/>
  <c r="O521" i="12"/>
  <c r="G522" i="12"/>
  <c r="H522" i="12"/>
  <c r="I522" i="12"/>
  <c r="J522" i="12"/>
  <c r="L522" i="12"/>
  <c r="M522" i="12"/>
  <c r="N522" i="12"/>
  <c r="O522" i="12"/>
  <c r="G523" i="12"/>
  <c r="H523" i="12"/>
  <c r="I523" i="12"/>
  <c r="J523" i="12"/>
  <c r="L523" i="12"/>
  <c r="M523" i="12"/>
  <c r="N523" i="12"/>
  <c r="O523" i="12"/>
  <c r="G524" i="12"/>
  <c r="H524" i="12"/>
  <c r="I524" i="12"/>
  <c r="J524" i="12"/>
  <c r="K524" i="12"/>
  <c r="L524" i="12"/>
  <c r="M524" i="12"/>
  <c r="N524" i="12"/>
  <c r="O524" i="12"/>
  <c r="G525" i="12"/>
  <c r="H525" i="12"/>
  <c r="I525" i="12"/>
  <c r="J525" i="12"/>
  <c r="L525" i="12"/>
  <c r="M525" i="12"/>
  <c r="N525" i="12"/>
  <c r="O525" i="12"/>
  <c r="G526" i="12"/>
  <c r="H526" i="12"/>
  <c r="I526" i="12"/>
  <c r="J526" i="12"/>
  <c r="L526" i="12"/>
  <c r="M526" i="12"/>
  <c r="N526" i="12"/>
  <c r="O526" i="12"/>
  <c r="G527" i="12"/>
  <c r="H527" i="12"/>
  <c r="I527" i="12"/>
  <c r="J527" i="12"/>
  <c r="L527" i="12"/>
  <c r="M527" i="12"/>
  <c r="N527" i="12"/>
  <c r="O527" i="12"/>
  <c r="G528" i="12"/>
  <c r="H528" i="12"/>
  <c r="I528" i="12"/>
  <c r="J528" i="12"/>
  <c r="L528" i="12"/>
  <c r="M528" i="12"/>
  <c r="N528" i="12"/>
  <c r="O528" i="12"/>
  <c r="G529" i="12"/>
  <c r="H529" i="12"/>
  <c r="I529" i="12"/>
  <c r="J529" i="12"/>
  <c r="L529" i="12"/>
  <c r="M529" i="12"/>
  <c r="N529" i="12"/>
  <c r="O529" i="12"/>
  <c r="G530" i="12"/>
  <c r="H530" i="12"/>
  <c r="I530" i="12"/>
  <c r="J530" i="12"/>
  <c r="L530" i="12"/>
  <c r="M530" i="12"/>
  <c r="N530" i="12"/>
  <c r="O530" i="12"/>
  <c r="G531" i="12"/>
  <c r="H531" i="12"/>
  <c r="I531" i="12"/>
  <c r="J531" i="12"/>
  <c r="L531" i="12"/>
  <c r="M531" i="12"/>
  <c r="N531" i="12"/>
  <c r="O531" i="12"/>
  <c r="G532" i="12"/>
  <c r="H532" i="12"/>
  <c r="I532" i="12"/>
  <c r="J532" i="12"/>
  <c r="L532" i="12"/>
  <c r="M532" i="12"/>
  <c r="N532" i="12"/>
  <c r="O532" i="12"/>
  <c r="G533" i="12"/>
  <c r="H533" i="12"/>
  <c r="I533" i="12"/>
  <c r="J533" i="12"/>
  <c r="L533" i="12"/>
  <c r="M533" i="12"/>
  <c r="N533" i="12"/>
  <c r="O533" i="12"/>
  <c r="G534" i="12"/>
  <c r="H534" i="12"/>
  <c r="I534" i="12"/>
  <c r="J534" i="12"/>
  <c r="L534" i="12"/>
  <c r="M534" i="12"/>
  <c r="N534" i="12"/>
  <c r="O534" i="12"/>
  <c r="G535" i="12"/>
  <c r="H535" i="12"/>
  <c r="I535" i="12"/>
  <c r="J535" i="12"/>
  <c r="L535" i="12"/>
  <c r="M535" i="12"/>
  <c r="N535" i="12"/>
  <c r="O535" i="12"/>
  <c r="G536" i="12"/>
  <c r="H536" i="12"/>
  <c r="I536" i="12"/>
  <c r="J536" i="12"/>
  <c r="K536" i="12"/>
  <c r="L536" i="12"/>
  <c r="M536" i="12"/>
  <c r="N536" i="12"/>
  <c r="O536" i="12"/>
  <c r="G537" i="12"/>
  <c r="H537" i="12"/>
  <c r="I537" i="12"/>
  <c r="J537" i="12"/>
  <c r="L537" i="12"/>
  <c r="M537" i="12"/>
  <c r="N537" i="12"/>
  <c r="O537" i="12"/>
  <c r="G538" i="12"/>
  <c r="H538" i="12"/>
  <c r="I538" i="12"/>
  <c r="J538" i="12"/>
  <c r="L538" i="12"/>
  <c r="M538" i="12"/>
  <c r="N538" i="12"/>
  <c r="O538" i="12"/>
  <c r="G539" i="12"/>
  <c r="H539" i="12"/>
  <c r="I539" i="12"/>
  <c r="J539" i="12"/>
  <c r="L539" i="12"/>
  <c r="M539" i="12"/>
  <c r="N539" i="12"/>
  <c r="O539" i="12"/>
  <c r="G540" i="12"/>
  <c r="H540" i="12"/>
  <c r="I540" i="12"/>
  <c r="J540" i="12"/>
  <c r="L540" i="12"/>
  <c r="M540" i="12"/>
  <c r="N540" i="12"/>
  <c r="O540" i="12"/>
  <c r="G541" i="12"/>
  <c r="H541" i="12"/>
  <c r="I541" i="12"/>
  <c r="J541" i="12"/>
  <c r="L541" i="12"/>
  <c r="M541" i="12"/>
  <c r="N541" i="12"/>
  <c r="O541" i="12"/>
  <c r="G542" i="12"/>
  <c r="H542" i="12"/>
  <c r="I542" i="12"/>
  <c r="J542" i="12"/>
  <c r="L542" i="12"/>
  <c r="M542" i="12"/>
  <c r="N542" i="12"/>
  <c r="O542" i="12"/>
  <c r="G543" i="12"/>
  <c r="H543" i="12"/>
  <c r="I543" i="12"/>
  <c r="J543" i="12"/>
  <c r="L543" i="12"/>
  <c r="M543" i="12"/>
  <c r="N543" i="12"/>
  <c r="O543" i="12"/>
  <c r="G544" i="12"/>
  <c r="H544" i="12"/>
  <c r="I544" i="12"/>
  <c r="J544" i="12"/>
  <c r="L544" i="12"/>
  <c r="M544" i="12"/>
  <c r="N544" i="12"/>
  <c r="O544" i="12"/>
  <c r="G545" i="12"/>
  <c r="H545" i="12"/>
  <c r="I545" i="12"/>
  <c r="J545" i="12"/>
  <c r="L545" i="12"/>
  <c r="M545" i="12"/>
  <c r="N545" i="12"/>
  <c r="O545" i="12"/>
  <c r="G546" i="12"/>
  <c r="H546" i="12"/>
  <c r="I546" i="12"/>
  <c r="J546" i="12"/>
  <c r="L546" i="12"/>
  <c r="M546" i="12"/>
  <c r="N546" i="12"/>
  <c r="O546" i="12"/>
  <c r="G547" i="12"/>
  <c r="H547" i="12"/>
  <c r="I547" i="12"/>
  <c r="J547" i="12"/>
  <c r="L547" i="12"/>
  <c r="M547" i="12"/>
  <c r="N547" i="12"/>
  <c r="O547" i="12"/>
  <c r="G548" i="12"/>
  <c r="H548" i="12"/>
  <c r="I548" i="12"/>
  <c r="J548" i="12"/>
  <c r="K548" i="12"/>
  <c r="L548" i="12"/>
  <c r="M548" i="12"/>
  <c r="N548" i="12"/>
  <c r="O548" i="12"/>
  <c r="G549" i="12"/>
  <c r="H549" i="12"/>
  <c r="I549" i="12"/>
  <c r="J549" i="12"/>
  <c r="L549" i="12"/>
  <c r="M549" i="12"/>
  <c r="N549" i="12"/>
  <c r="O549" i="12"/>
  <c r="G550" i="12"/>
  <c r="H550" i="12"/>
  <c r="I550" i="12"/>
  <c r="J550" i="12"/>
  <c r="L550" i="12"/>
  <c r="M550" i="12"/>
  <c r="N550" i="12"/>
  <c r="O550" i="12"/>
  <c r="G551" i="12"/>
  <c r="H551" i="12"/>
  <c r="I551" i="12"/>
  <c r="J551" i="12"/>
  <c r="L551" i="12"/>
  <c r="M551" i="12"/>
  <c r="N551" i="12"/>
  <c r="O551" i="12"/>
  <c r="G552" i="12"/>
  <c r="H552" i="12"/>
  <c r="I552" i="12"/>
  <c r="J552" i="12"/>
  <c r="L552" i="12"/>
  <c r="M552" i="12"/>
  <c r="N552" i="12"/>
  <c r="O552" i="12"/>
  <c r="G553" i="12"/>
  <c r="H553" i="12"/>
  <c r="I553" i="12"/>
  <c r="J553" i="12"/>
  <c r="L553" i="12"/>
  <c r="M553" i="12"/>
  <c r="N553" i="12"/>
  <c r="O553" i="12"/>
  <c r="G554" i="12"/>
  <c r="H554" i="12"/>
  <c r="I554" i="12"/>
  <c r="J554" i="12"/>
  <c r="L554" i="12"/>
  <c r="M554" i="12"/>
  <c r="N554" i="12"/>
  <c r="O554" i="12"/>
  <c r="G555" i="12"/>
  <c r="H555" i="12"/>
  <c r="I555" i="12"/>
  <c r="J555" i="12"/>
  <c r="L555" i="12"/>
  <c r="M555" i="12"/>
  <c r="N555" i="12"/>
  <c r="O555" i="12"/>
  <c r="G556" i="12"/>
  <c r="H556" i="12"/>
  <c r="I556" i="12"/>
  <c r="J556" i="12"/>
  <c r="L556" i="12"/>
  <c r="M556" i="12"/>
  <c r="N556" i="12"/>
  <c r="O556" i="12"/>
  <c r="G557" i="12"/>
  <c r="H557" i="12"/>
  <c r="I557" i="12"/>
  <c r="J557" i="12"/>
  <c r="L557" i="12"/>
  <c r="M557" i="12"/>
  <c r="N557" i="12"/>
  <c r="O557" i="12"/>
  <c r="G558" i="12"/>
  <c r="H558" i="12"/>
  <c r="I558" i="12"/>
  <c r="J558" i="12"/>
  <c r="L558" i="12"/>
  <c r="M558" i="12"/>
  <c r="N558" i="12"/>
  <c r="O558" i="12"/>
  <c r="G559" i="12"/>
  <c r="H559" i="12"/>
  <c r="I559" i="12"/>
  <c r="J559" i="12"/>
  <c r="L559" i="12"/>
  <c r="M559" i="12"/>
  <c r="N559" i="12"/>
  <c r="O559" i="12"/>
  <c r="G560" i="12"/>
  <c r="H560" i="12"/>
  <c r="I560" i="12"/>
  <c r="J560" i="12"/>
  <c r="K560" i="12"/>
  <c r="L560" i="12"/>
  <c r="M560" i="12"/>
  <c r="N560" i="12"/>
  <c r="O560" i="12"/>
  <c r="G561" i="12"/>
  <c r="H561" i="12"/>
  <c r="I561" i="12"/>
  <c r="J561" i="12"/>
  <c r="L561" i="12"/>
  <c r="M561" i="12"/>
  <c r="N561" i="12"/>
  <c r="O561" i="12"/>
  <c r="G562" i="12"/>
  <c r="H562" i="12"/>
  <c r="I562" i="12"/>
  <c r="J562" i="12"/>
  <c r="L562" i="12"/>
  <c r="M562" i="12"/>
  <c r="N562" i="12"/>
  <c r="O562" i="12"/>
  <c r="G563" i="12"/>
  <c r="H563" i="12"/>
  <c r="I563" i="12"/>
  <c r="J563" i="12"/>
  <c r="L563" i="12"/>
  <c r="M563" i="12"/>
  <c r="N563" i="12"/>
  <c r="O563" i="12"/>
  <c r="G564" i="12"/>
  <c r="H564" i="12"/>
  <c r="I564" i="12"/>
  <c r="J564" i="12"/>
  <c r="L564" i="12"/>
  <c r="M564" i="12"/>
  <c r="N564" i="12"/>
  <c r="O564" i="12"/>
  <c r="G565" i="12"/>
  <c r="H565" i="12"/>
  <c r="I565" i="12"/>
  <c r="J565" i="12"/>
  <c r="L565" i="12"/>
  <c r="M565" i="12"/>
  <c r="N565" i="12"/>
  <c r="O565" i="12"/>
  <c r="G566" i="12"/>
  <c r="H566" i="12"/>
  <c r="I566" i="12"/>
  <c r="J566" i="12"/>
  <c r="L566" i="12"/>
  <c r="M566" i="12"/>
  <c r="N566" i="12"/>
  <c r="O566" i="12"/>
  <c r="G567" i="12"/>
  <c r="H567" i="12"/>
  <c r="I567" i="12"/>
  <c r="J567" i="12"/>
  <c r="L567" i="12"/>
  <c r="M567" i="12"/>
  <c r="N567" i="12"/>
  <c r="O567" i="12"/>
  <c r="G568" i="12"/>
  <c r="H568" i="12"/>
  <c r="I568" i="12"/>
  <c r="J568" i="12"/>
  <c r="L568" i="12"/>
  <c r="M568" i="12"/>
  <c r="N568" i="12"/>
  <c r="O568" i="12"/>
  <c r="G569" i="12"/>
  <c r="H569" i="12"/>
  <c r="I569" i="12"/>
  <c r="J569" i="12"/>
  <c r="L569" i="12"/>
  <c r="M569" i="12"/>
  <c r="N569" i="12"/>
  <c r="O569" i="12"/>
  <c r="G570" i="12"/>
  <c r="H570" i="12"/>
  <c r="I570" i="12"/>
  <c r="J570" i="12"/>
  <c r="L570" i="12"/>
  <c r="M570" i="12"/>
  <c r="N570" i="12"/>
  <c r="O570" i="12"/>
  <c r="G571" i="12"/>
  <c r="H571" i="12"/>
  <c r="I571" i="12"/>
  <c r="J571" i="12"/>
  <c r="L571" i="12"/>
  <c r="M571" i="12"/>
  <c r="N571" i="12"/>
  <c r="O571" i="12"/>
  <c r="G572" i="12"/>
  <c r="H572" i="12"/>
  <c r="I572" i="12"/>
  <c r="J572" i="12"/>
  <c r="K572" i="12"/>
  <c r="L572" i="12"/>
  <c r="M572" i="12"/>
  <c r="N572" i="12"/>
  <c r="O572" i="12"/>
  <c r="G573" i="12"/>
  <c r="H573" i="12"/>
  <c r="I573" i="12"/>
  <c r="J573" i="12"/>
  <c r="L573" i="12"/>
  <c r="M573" i="12"/>
  <c r="N573" i="12"/>
  <c r="O573" i="12"/>
  <c r="G574" i="12"/>
  <c r="H574" i="12"/>
  <c r="I574" i="12"/>
  <c r="J574" i="12"/>
  <c r="L574" i="12"/>
  <c r="M574" i="12"/>
  <c r="N574" i="12"/>
  <c r="O574" i="12"/>
  <c r="G575" i="12"/>
  <c r="H575" i="12"/>
  <c r="I575" i="12"/>
  <c r="J575" i="12"/>
  <c r="L575" i="12"/>
  <c r="M575" i="12"/>
  <c r="N575" i="12"/>
  <c r="O575" i="12"/>
  <c r="G576" i="12"/>
  <c r="H576" i="12"/>
  <c r="I576" i="12"/>
  <c r="J576" i="12"/>
  <c r="L576" i="12"/>
  <c r="M576" i="12"/>
  <c r="N576" i="12"/>
  <c r="O576" i="12"/>
  <c r="G577" i="12"/>
  <c r="H577" i="12"/>
  <c r="I577" i="12"/>
  <c r="J577" i="12"/>
  <c r="L577" i="12"/>
  <c r="M577" i="12"/>
  <c r="N577" i="12"/>
  <c r="O577" i="12"/>
  <c r="G578" i="12"/>
  <c r="H578" i="12"/>
  <c r="I578" i="12"/>
  <c r="J578" i="12"/>
  <c r="L578" i="12"/>
  <c r="M578" i="12"/>
  <c r="N578" i="12"/>
  <c r="O578" i="12"/>
  <c r="G579" i="12"/>
  <c r="H579" i="12"/>
  <c r="I579" i="12"/>
  <c r="J579" i="12"/>
  <c r="L579" i="12"/>
  <c r="M579" i="12"/>
  <c r="N579" i="12"/>
  <c r="O579" i="12"/>
  <c r="G580" i="12"/>
  <c r="H580" i="12"/>
  <c r="I580" i="12"/>
  <c r="J580" i="12"/>
  <c r="L580" i="12"/>
  <c r="M580" i="12"/>
  <c r="N580" i="12"/>
  <c r="O580" i="12"/>
  <c r="G581" i="12"/>
  <c r="H581" i="12"/>
  <c r="I581" i="12"/>
  <c r="J581" i="12"/>
  <c r="L581" i="12"/>
  <c r="M581" i="12"/>
  <c r="N581" i="12"/>
  <c r="O581" i="12"/>
  <c r="G582" i="12"/>
  <c r="H582" i="12"/>
  <c r="I582" i="12"/>
  <c r="J582" i="12"/>
  <c r="L582" i="12"/>
  <c r="M582" i="12"/>
  <c r="N582" i="12"/>
  <c r="O582" i="12"/>
  <c r="G583" i="12"/>
  <c r="H583" i="12"/>
  <c r="I583" i="12"/>
  <c r="J583" i="12"/>
  <c r="L583" i="12"/>
  <c r="M583" i="12"/>
  <c r="N583" i="12"/>
  <c r="O583" i="12"/>
  <c r="G584" i="12"/>
  <c r="H584" i="12"/>
  <c r="I584" i="12"/>
  <c r="J584" i="12"/>
  <c r="K584" i="12"/>
  <c r="L584" i="12"/>
  <c r="M584" i="12"/>
  <c r="N584" i="12"/>
  <c r="O584" i="12"/>
  <c r="G585" i="12"/>
  <c r="H585" i="12"/>
  <c r="I585" i="12"/>
  <c r="J585" i="12"/>
  <c r="L585" i="12"/>
  <c r="M585" i="12"/>
  <c r="N585" i="12"/>
  <c r="O585" i="12"/>
  <c r="G586" i="12"/>
  <c r="H586" i="12"/>
  <c r="I586" i="12"/>
  <c r="J586" i="12"/>
  <c r="L586" i="12"/>
  <c r="M586" i="12"/>
  <c r="N586" i="12"/>
  <c r="O586" i="12"/>
  <c r="G587" i="12"/>
  <c r="H587" i="12"/>
  <c r="I587" i="12"/>
  <c r="J587" i="12"/>
  <c r="L587" i="12"/>
  <c r="M587" i="12"/>
  <c r="N587" i="12"/>
  <c r="O587" i="12"/>
  <c r="G588" i="12"/>
  <c r="H588" i="12"/>
  <c r="I588" i="12"/>
  <c r="J588" i="12"/>
  <c r="L588" i="12"/>
  <c r="M588" i="12"/>
  <c r="N588" i="12"/>
  <c r="O588" i="12"/>
  <c r="G589" i="12"/>
  <c r="H589" i="12"/>
  <c r="I589" i="12"/>
  <c r="J589" i="12"/>
  <c r="L589" i="12"/>
  <c r="M589" i="12"/>
  <c r="N589" i="12"/>
  <c r="O589" i="12"/>
  <c r="G590" i="12"/>
  <c r="H590" i="12"/>
  <c r="I590" i="12"/>
  <c r="J590" i="12"/>
  <c r="L590" i="12"/>
  <c r="M590" i="12"/>
  <c r="N590" i="12"/>
  <c r="O590" i="12"/>
  <c r="G591" i="12"/>
  <c r="H591" i="12"/>
  <c r="I591" i="12"/>
  <c r="J591" i="12"/>
  <c r="L591" i="12"/>
  <c r="M591" i="12"/>
  <c r="N591" i="12"/>
  <c r="O591" i="12"/>
  <c r="G592" i="12"/>
  <c r="H592" i="12"/>
  <c r="I592" i="12"/>
  <c r="J592" i="12"/>
  <c r="L592" i="12"/>
  <c r="M592" i="12"/>
  <c r="N592" i="12"/>
  <c r="O592" i="12"/>
  <c r="G593" i="12"/>
  <c r="H593" i="12"/>
  <c r="I593" i="12"/>
  <c r="J593" i="12"/>
  <c r="L593" i="12"/>
  <c r="M593" i="12"/>
  <c r="N593" i="12"/>
  <c r="O593" i="12"/>
  <c r="G594" i="12"/>
  <c r="H594" i="12"/>
  <c r="I594" i="12"/>
  <c r="J594" i="12"/>
  <c r="L594" i="12"/>
  <c r="M594" i="12"/>
  <c r="N594" i="12"/>
  <c r="O594" i="12"/>
  <c r="G595" i="12"/>
  <c r="H595" i="12"/>
  <c r="I595" i="12"/>
  <c r="J595" i="12"/>
  <c r="L595" i="12"/>
  <c r="M595" i="12"/>
  <c r="N595" i="12"/>
  <c r="O595" i="12"/>
  <c r="G596" i="12"/>
  <c r="H596" i="12"/>
  <c r="I596" i="12"/>
  <c r="J596" i="12"/>
  <c r="K596" i="12"/>
  <c r="L596" i="12"/>
  <c r="M596" i="12"/>
  <c r="N596" i="12"/>
  <c r="O596" i="12"/>
  <c r="G597" i="12"/>
  <c r="H597" i="12"/>
  <c r="I597" i="12"/>
  <c r="J597" i="12"/>
  <c r="L597" i="12"/>
  <c r="M597" i="12"/>
  <c r="N597" i="12"/>
  <c r="O597" i="12"/>
  <c r="G598" i="12"/>
  <c r="H598" i="12"/>
  <c r="I598" i="12"/>
  <c r="J598" i="12"/>
  <c r="L598" i="12"/>
  <c r="M598" i="12"/>
  <c r="N598" i="12"/>
  <c r="O598" i="12"/>
  <c r="G599" i="12"/>
  <c r="H599" i="12"/>
  <c r="I599" i="12"/>
  <c r="J599" i="12"/>
  <c r="L599" i="12"/>
  <c r="M599" i="12"/>
  <c r="N599" i="12"/>
  <c r="O599" i="12"/>
  <c r="G600" i="12"/>
  <c r="H600" i="12"/>
  <c r="I600" i="12"/>
  <c r="J600" i="12"/>
  <c r="L600" i="12"/>
  <c r="M600" i="12"/>
  <c r="N600" i="12"/>
  <c r="O600" i="12"/>
  <c r="G601" i="12"/>
  <c r="H601" i="12"/>
  <c r="I601" i="12"/>
  <c r="J601" i="12"/>
  <c r="L601" i="12"/>
  <c r="M601" i="12"/>
  <c r="N601" i="12"/>
  <c r="O601" i="12"/>
  <c r="G602" i="12"/>
  <c r="H602" i="12"/>
  <c r="I602" i="12"/>
  <c r="J602" i="12"/>
  <c r="L602" i="12"/>
  <c r="M602" i="12"/>
  <c r="N602" i="12"/>
  <c r="O602" i="12"/>
  <c r="G603" i="12"/>
  <c r="H603" i="12"/>
  <c r="I603" i="12"/>
  <c r="J603" i="12"/>
  <c r="L603" i="12"/>
  <c r="M603" i="12"/>
  <c r="N603" i="12"/>
  <c r="O603" i="12"/>
  <c r="G604" i="12"/>
  <c r="H604" i="12"/>
  <c r="I604" i="12"/>
  <c r="J604" i="12"/>
  <c r="L604" i="12"/>
  <c r="M604" i="12"/>
  <c r="N604" i="12"/>
  <c r="O604" i="12"/>
  <c r="G605" i="12"/>
  <c r="H605" i="12"/>
  <c r="I605" i="12"/>
  <c r="J605" i="12"/>
  <c r="L605" i="12"/>
  <c r="M605" i="12"/>
  <c r="N605" i="12"/>
  <c r="O605" i="12"/>
  <c r="G606" i="12"/>
  <c r="H606" i="12"/>
  <c r="I606" i="12"/>
  <c r="J606" i="12"/>
  <c r="L606" i="12"/>
  <c r="M606" i="12"/>
  <c r="N606" i="12"/>
  <c r="O606" i="12"/>
  <c r="G607" i="12"/>
  <c r="H607" i="12"/>
  <c r="I607" i="12"/>
  <c r="J607" i="12"/>
  <c r="L607" i="12"/>
  <c r="M607" i="12"/>
  <c r="N607" i="12"/>
  <c r="O607" i="12"/>
  <c r="G608" i="12"/>
  <c r="H608" i="12"/>
  <c r="I608" i="12"/>
  <c r="J608" i="12"/>
  <c r="K608" i="12"/>
  <c r="L608" i="12"/>
  <c r="M608" i="12"/>
  <c r="N608" i="12"/>
  <c r="O608" i="12"/>
  <c r="G609" i="12"/>
  <c r="H609" i="12"/>
  <c r="I609" i="12"/>
  <c r="J609" i="12"/>
  <c r="L609" i="12"/>
  <c r="M609" i="12"/>
  <c r="N609" i="12"/>
  <c r="O609" i="12"/>
  <c r="G610" i="12"/>
  <c r="H610" i="12"/>
  <c r="I610" i="12"/>
  <c r="J610" i="12"/>
  <c r="L610" i="12"/>
  <c r="M610" i="12"/>
  <c r="N610" i="12"/>
  <c r="O610" i="12"/>
  <c r="G611" i="12"/>
  <c r="H611" i="12"/>
  <c r="I611" i="12"/>
  <c r="J611" i="12"/>
  <c r="L611" i="12"/>
  <c r="M611" i="12"/>
  <c r="N611" i="12"/>
  <c r="O611" i="12"/>
  <c r="G612" i="12"/>
  <c r="H612" i="12"/>
  <c r="I612" i="12"/>
  <c r="J612" i="12"/>
  <c r="L612" i="12"/>
  <c r="M612" i="12"/>
  <c r="N612" i="12"/>
  <c r="O612" i="12"/>
  <c r="G613" i="12"/>
  <c r="H613" i="12"/>
  <c r="I613" i="12"/>
  <c r="J613" i="12"/>
  <c r="L613" i="12"/>
  <c r="M613" i="12"/>
  <c r="N613" i="12"/>
  <c r="O613" i="12"/>
  <c r="G614" i="12"/>
  <c r="H614" i="12"/>
  <c r="I614" i="12"/>
  <c r="J614" i="12"/>
  <c r="L614" i="12"/>
  <c r="M614" i="12"/>
  <c r="N614" i="12"/>
  <c r="O614" i="12"/>
  <c r="G615" i="12"/>
  <c r="H615" i="12"/>
  <c r="I615" i="12"/>
  <c r="J615" i="12"/>
  <c r="L615" i="12"/>
  <c r="M615" i="12"/>
  <c r="N615" i="12"/>
  <c r="O615" i="12"/>
  <c r="G616" i="12"/>
  <c r="H616" i="12"/>
  <c r="I616" i="12"/>
  <c r="J616" i="12"/>
  <c r="L616" i="12"/>
  <c r="M616" i="12"/>
  <c r="N616" i="12"/>
  <c r="O616" i="12"/>
  <c r="G617" i="12"/>
  <c r="H617" i="12"/>
  <c r="I617" i="12"/>
  <c r="J617" i="12"/>
  <c r="L617" i="12"/>
  <c r="M617" i="12"/>
  <c r="N617" i="12"/>
  <c r="O617" i="12"/>
  <c r="G618" i="12"/>
  <c r="H618" i="12"/>
  <c r="I618" i="12"/>
  <c r="J618" i="12"/>
  <c r="L618" i="12"/>
  <c r="M618" i="12"/>
  <c r="N618" i="12"/>
  <c r="O618" i="12"/>
  <c r="G619" i="12"/>
  <c r="H619" i="12"/>
  <c r="I619" i="12"/>
  <c r="J619" i="12"/>
  <c r="L619" i="12"/>
  <c r="M619" i="12"/>
  <c r="N619" i="12"/>
  <c r="O619" i="12"/>
  <c r="G620" i="12"/>
  <c r="H620" i="12"/>
  <c r="I620" i="12"/>
  <c r="J620" i="12"/>
  <c r="L620" i="12"/>
  <c r="M620" i="12"/>
  <c r="N620" i="12"/>
  <c r="O620" i="12"/>
  <c r="G621" i="12"/>
  <c r="H621" i="12"/>
  <c r="I621" i="12"/>
  <c r="J621" i="12"/>
  <c r="L621" i="12"/>
  <c r="M621" i="12"/>
  <c r="N621" i="12"/>
  <c r="O621" i="12"/>
  <c r="G622" i="12"/>
  <c r="H622" i="12"/>
  <c r="I622" i="12"/>
  <c r="J622" i="12"/>
  <c r="L622" i="12"/>
  <c r="M622" i="12"/>
  <c r="N622" i="12"/>
  <c r="O622" i="12"/>
  <c r="G623" i="12"/>
  <c r="H623" i="12"/>
  <c r="I623" i="12"/>
  <c r="J623" i="12"/>
  <c r="L623" i="12"/>
  <c r="M623" i="12"/>
  <c r="N623" i="12"/>
  <c r="O623" i="12"/>
  <c r="G624" i="12"/>
  <c r="H624" i="12"/>
  <c r="I624" i="12"/>
  <c r="J624" i="12"/>
  <c r="L624" i="12"/>
  <c r="M624" i="12"/>
  <c r="N624" i="12"/>
  <c r="O624" i="12"/>
  <c r="G625" i="12"/>
  <c r="H625" i="12"/>
  <c r="I625" i="12"/>
  <c r="J625" i="12"/>
  <c r="L625" i="12"/>
  <c r="M625" i="12"/>
  <c r="N625" i="12"/>
  <c r="O625" i="12"/>
  <c r="G626" i="12"/>
  <c r="H626" i="12"/>
  <c r="I626" i="12"/>
  <c r="J626" i="12"/>
  <c r="L626" i="12"/>
  <c r="M626" i="12"/>
  <c r="N626" i="12"/>
  <c r="O626" i="12"/>
  <c r="G627" i="12"/>
  <c r="H627" i="12"/>
  <c r="I627" i="12"/>
  <c r="J627" i="12"/>
  <c r="L627" i="12"/>
  <c r="M627" i="12"/>
  <c r="N627" i="12"/>
  <c r="O627" i="12"/>
  <c r="G628" i="12"/>
  <c r="H628" i="12"/>
  <c r="I628" i="12"/>
  <c r="J628" i="12"/>
  <c r="L628" i="12"/>
  <c r="M628" i="12"/>
  <c r="N628" i="12"/>
  <c r="O628" i="12"/>
  <c r="G629" i="12"/>
  <c r="H629" i="12"/>
  <c r="I629" i="12"/>
  <c r="J629" i="12"/>
  <c r="L629" i="12"/>
  <c r="M629" i="12"/>
  <c r="N629" i="12"/>
  <c r="O629" i="12"/>
  <c r="G630" i="12"/>
  <c r="H630" i="12"/>
  <c r="I630" i="12"/>
  <c r="J630" i="12"/>
  <c r="L630" i="12"/>
  <c r="M630" i="12"/>
  <c r="N630" i="12"/>
  <c r="O630" i="12"/>
  <c r="G631" i="12"/>
  <c r="H631" i="12"/>
  <c r="I631" i="12"/>
  <c r="J631" i="12"/>
  <c r="L631" i="12"/>
  <c r="M631" i="12"/>
  <c r="N631" i="12"/>
  <c r="O631" i="12"/>
  <c r="G632" i="12"/>
  <c r="H632" i="12"/>
  <c r="I632" i="12"/>
  <c r="J632" i="12"/>
  <c r="L632" i="12"/>
  <c r="M632" i="12"/>
  <c r="N632" i="12"/>
  <c r="O632" i="12"/>
  <c r="G633" i="12"/>
  <c r="H633" i="12"/>
  <c r="I633" i="12"/>
  <c r="J633" i="12"/>
  <c r="L633" i="12"/>
  <c r="M633" i="12"/>
  <c r="N633" i="12"/>
  <c r="O633" i="12"/>
  <c r="G634" i="12"/>
  <c r="H634" i="12"/>
  <c r="I634" i="12"/>
  <c r="J634" i="12"/>
  <c r="L634" i="12"/>
  <c r="M634" i="12"/>
  <c r="N634" i="12"/>
  <c r="O634" i="12"/>
  <c r="G635" i="12"/>
  <c r="H635" i="12"/>
  <c r="I635" i="12"/>
  <c r="J635" i="12"/>
  <c r="L635" i="12"/>
  <c r="M635" i="12"/>
  <c r="N635" i="12"/>
  <c r="O635" i="12"/>
  <c r="G636" i="12"/>
  <c r="H636" i="12"/>
  <c r="I636" i="12"/>
  <c r="J636" i="12"/>
  <c r="L636" i="12"/>
  <c r="M636" i="12"/>
  <c r="N636" i="12"/>
  <c r="O636" i="12"/>
  <c r="G637" i="12"/>
  <c r="H637" i="12"/>
  <c r="I637" i="12"/>
  <c r="J637" i="12"/>
  <c r="L637" i="12"/>
  <c r="M637" i="12"/>
  <c r="N637" i="12"/>
  <c r="O637" i="12"/>
  <c r="G638" i="12"/>
  <c r="H638" i="12"/>
  <c r="I638" i="12"/>
  <c r="J638" i="12"/>
  <c r="L638" i="12"/>
  <c r="M638" i="12"/>
  <c r="N638" i="12"/>
  <c r="O638" i="12"/>
  <c r="G639" i="12"/>
  <c r="H639" i="12"/>
  <c r="I639" i="12"/>
  <c r="J639" i="12"/>
  <c r="L639" i="12"/>
  <c r="M639" i="12"/>
  <c r="N639" i="12"/>
  <c r="O639" i="12"/>
  <c r="G640" i="12"/>
  <c r="H640" i="12"/>
  <c r="I640" i="12"/>
  <c r="J640" i="12"/>
  <c r="L640" i="12"/>
  <c r="M640" i="12"/>
  <c r="N640" i="12"/>
  <c r="O640" i="12"/>
  <c r="G641" i="12"/>
  <c r="H641" i="12"/>
  <c r="I641" i="12"/>
  <c r="J641" i="12"/>
  <c r="L641" i="12"/>
  <c r="M641" i="12"/>
  <c r="N641" i="12"/>
  <c r="O641" i="12"/>
  <c r="G642" i="12"/>
  <c r="H642" i="12"/>
  <c r="I642" i="12"/>
  <c r="J642" i="12"/>
  <c r="L642" i="12"/>
  <c r="M642" i="12"/>
  <c r="N642" i="12"/>
  <c r="O642" i="12"/>
  <c r="G643" i="12"/>
  <c r="H643" i="12"/>
  <c r="I643" i="12"/>
  <c r="J643" i="12"/>
  <c r="L643" i="12"/>
  <c r="M643" i="12"/>
  <c r="N643" i="12"/>
  <c r="O643" i="12"/>
  <c r="G644" i="12"/>
  <c r="H644" i="12"/>
  <c r="I644" i="12"/>
  <c r="J644" i="12"/>
  <c r="L644" i="12"/>
  <c r="M644" i="12"/>
  <c r="N644" i="12"/>
  <c r="O644" i="12"/>
  <c r="G645" i="12"/>
  <c r="H645" i="12"/>
  <c r="I645" i="12"/>
  <c r="J645" i="12"/>
  <c r="L645" i="12"/>
  <c r="M645" i="12"/>
  <c r="N645" i="12"/>
  <c r="O645" i="12"/>
  <c r="G646" i="12"/>
  <c r="H646" i="12"/>
  <c r="I646" i="12"/>
  <c r="J646" i="12"/>
  <c r="L646" i="12"/>
  <c r="M646" i="12"/>
  <c r="N646" i="12"/>
  <c r="O646" i="12"/>
  <c r="G647" i="12"/>
  <c r="H647" i="12"/>
  <c r="I647" i="12"/>
  <c r="J647" i="12"/>
  <c r="L647" i="12"/>
  <c r="M647" i="12"/>
  <c r="N647" i="12"/>
  <c r="O647" i="12"/>
  <c r="G648" i="12"/>
  <c r="H648" i="12"/>
  <c r="I648" i="12"/>
  <c r="J648" i="12"/>
  <c r="L648" i="12"/>
  <c r="M648" i="12"/>
  <c r="N648" i="12"/>
  <c r="O648" i="12"/>
  <c r="G649" i="12"/>
  <c r="H649" i="12"/>
  <c r="I649" i="12"/>
  <c r="J649" i="12"/>
  <c r="L649" i="12"/>
  <c r="M649" i="12"/>
  <c r="N649" i="12"/>
  <c r="O649" i="12"/>
  <c r="G650" i="12"/>
  <c r="H650" i="12"/>
  <c r="I650" i="12"/>
  <c r="J650" i="12"/>
  <c r="L650" i="12"/>
  <c r="M650" i="12"/>
  <c r="N650" i="12"/>
  <c r="O650" i="12"/>
  <c r="G651" i="12"/>
  <c r="H651" i="12"/>
  <c r="I651" i="12"/>
  <c r="J651" i="12"/>
  <c r="L651" i="12"/>
  <c r="M651" i="12"/>
  <c r="N651" i="12"/>
  <c r="O651" i="12"/>
  <c r="G652" i="12"/>
  <c r="H652" i="12"/>
  <c r="I652" i="12"/>
  <c r="J652" i="12"/>
  <c r="L652" i="12"/>
  <c r="M652" i="12"/>
  <c r="N652" i="12"/>
  <c r="O652" i="12"/>
  <c r="G653" i="12"/>
  <c r="H653" i="12"/>
  <c r="I653" i="12"/>
  <c r="J653" i="12"/>
  <c r="L653" i="12"/>
  <c r="M653" i="12"/>
  <c r="N653" i="12"/>
  <c r="O653" i="12"/>
  <c r="G654" i="12"/>
  <c r="H654" i="12"/>
  <c r="I654" i="12"/>
  <c r="J654" i="12"/>
  <c r="L654" i="12"/>
  <c r="M654" i="12"/>
  <c r="N654" i="12"/>
  <c r="O654" i="12"/>
  <c r="G655" i="12"/>
  <c r="H655" i="12"/>
  <c r="I655" i="12"/>
  <c r="J655" i="12"/>
  <c r="L655" i="12"/>
  <c r="M655" i="12"/>
  <c r="N655" i="12"/>
  <c r="O655" i="12"/>
  <c r="G656" i="12"/>
  <c r="H656" i="12"/>
  <c r="I656" i="12"/>
  <c r="J656" i="12"/>
  <c r="L656" i="12"/>
  <c r="M656" i="12"/>
  <c r="N656" i="12"/>
  <c r="O656" i="12"/>
  <c r="G657" i="12"/>
  <c r="H657" i="12"/>
  <c r="I657" i="12"/>
  <c r="J657" i="12"/>
  <c r="L657" i="12"/>
  <c r="M657" i="12"/>
  <c r="N657" i="12"/>
  <c r="O657" i="12"/>
  <c r="G658" i="12"/>
  <c r="H658" i="12"/>
  <c r="I658" i="12"/>
  <c r="J658" i="12"/>
  <c r="L658" i="12"/>
  <c r="M658" i="12"/>
  <c r="N658" i="12"/>
  <c r="O658" i="12"/>
  <c r="G659" i="12"/>
  <c r="H659" i="12"/>
  <c r="I659" i="12"/>
  <c r="J659" i="12"/>
  <c r="L659" i="12"/>
  <c r="M659" i="12"/>
  <c r="N659" i="12"/>
  <c r="O659" i="12"/>
  <c r="G660" i="12"/>
  <c r="H660" i="12"/>
  <c r="I660" i="12"/>
  <c r="J660" i="12"/>
  <c r="L660" i="12"/>
  <c r="M660" i="12"/>
  <c r="N660" i="12"/>
  <c r="O660" i="12"/>
  <c r="G661" i="12"/>
  <c r="H661" i="12"/>
  <c r="I661" i="12"/>
  <c r="J661" i="12"/>
  <c r="L661" i="12"/>
  <c r="M661" i="12"/>
  <c r="N661" i="12"/>
  <c r="O661" i="12"/>
  <c r="G662" i="12"/>
  <c r="H662" i="12"/>
  <c r="I662" i="12"/>
  <c r="J662" i="12"/>
  <c r="L662" i="12"/>
  <c r="M662" i="12"/>
  <c r="N662" i="12"/>
  <c r="O662" i="12"/>
  <c r="G663" i="12"/>
  <c r="H663" i="12"/>
  <c r="I663" i="12"/>
  <c r="J663" i="12"/>
  <c r="L663" i="12"/>
  <c r="M663" i="12"/>
  <c r="N663" i="12"/>
  <c r="O663" i="12"/>
  <c r="G664" i="12"/>
  <c r="H664" i="12"/>
  <c r="I664" i="12"/>
  <c r="J664" i="12"/>
  <c r="L664" i="12"/>
  <c r="M664" i="12"/>
  <c r="N664" i="12"/>
  <c r="O664" i="12"/>
  <c r="G665" i="12"/>
  <c r="H665" i="12"/>
  <c r="I665" i="12"/>
  <c r="J665" i="12"/>
  <c r="L665" i="12"/>
  <c r="M665" i="12"/>
  <c r="N665" i="12"/>
  <c r="O665" i="12"/>
  <c r="G666" i="12"/>
  <c r="H666" i="12"/>
  <c r="I666" i="12"/>
  <c r="J666" i="12"/>
  <c r="L666" i="12"/>
  <c r="M666" i="12"/>
  <c r="N666" i="12"/>
  <c r="O666" i="12"/>
  <c r="G667" i="12"/>
  <c r="H667" i="12"/>
  <c r="I667" i="12"/>
  <c r="J667" i="12"/>
  <c r="L667" i="12"/>
  <c r="M667" i="12"/>
  <c r="N667" i="12"/>
  <c r="O667" i="12"/>
  <c r="G668" i="12"/>
  <c r="H668" i="12"/>
  <c r="I668" i="12"/>
  <c r="J668" i="12"/>
  <c r="L668" i="12"/>
  <c r="M668" i="12"/>
  <c r="N668" i="12"/>
  <c r="O668" i="12"/>
  <c r="G669" i="12"/>
  <c r="H669" i="12"/>
  <c r="I669" i="12"/>
  <c r="J669" i="12"/>
  <c r="L669" i="12"/>
  <c r="M669" i="12"/>
  <c r="N669" i="12"/>
  <c r="O669" i="12"/>
  <c r="G670" i="12"/>
  <c r="H670" i="12"/>
  <c r="I670" i="12"/>
  <c r="J670" i="12"/>
  <c r="L670" i="12"/>
  <c r="M670" i="12"/>
  <c r="N670" i="12"/>
  <c r="O670" i="12"/>
  <c r="G671" i="12"/>
  <c r="H671" i="12"/>
  <c r="I671" i="12"/>
  <c r="J671" i="12"/>
  <c r="L671" i="12"/>
  <c r="M671" i="12"/>
  <c r="N671" i="12"/>
  <c r="O671" i="12"/>
  <c r="G672" i="12"/>
  <c r="H672" i="12"/>
  <c r="I672" i="12"/>
  <c r="J672" i="12"/>
  <c r="L672" i="12"/>
  <c r="M672" i="12"/>
  <c r="N672" i="12"/>
  <c r="O672" i="12"/>
  <c r="G673" i="12"/>
  <c r="H673" i="12"/>
  <c r="I673" i="12"/>
  <c r="J673" i="12"/>
  <c r="L673" i="12"/>
  <c r="M673" i="12"/>
  <c r="N673" i="12"/>
  <c r="O673" i="12"/>
  <c r="G674" i="12"/>
  <c r="H674" i="12"/>
  <c r="I674" i="12"/>
  <c r="J674" i="12"/>
  <c r="L674" i="12"/>
  <c r="M674" i="12"/>
  <c r="N674" i="12"/>
  <c r="O674" i="12"/>
  <c r="G675" i="12"/>
  <c r="H675" i="12"/>
  <c r="I675" i="12"/>
  <c r="J675" i="12"/>
  <c r="K675" i="12"/>
  <c r="L675" i="12"/>
  <c r="M675" i="12"/>
  <c r="N675" i="12"/>
  <c r="O675" i="12"/>
  <c r="G676" i="12"/>
  <c r="H676" i="12"/>
  <c r="I676" i="12"/>
  <c r="J676" i="12"/>
  <c r="L676" i="12"/>
  <c r="M676" i="12"/>
  <c r="N676" i="12"/>
  <c r="O676" i="12"/>
  <c r="G677" i="12"/>
  <c r="H677" i="12"/>
  <c r="I677" i="12"/>
  <c r="J677" i="12"/>
  <c r="K677" i="12"/>
  <c r="L677" i="12"/>
  <c r="M677" i="12"/>
  <c r="N677" i="12"/>
  <c r="O677" i="12"/>
  <c r="G678" i="12"/>
  <c r="H678" i="12"/>
  <c r="I678" i="12"/>
  <c r="J678" i="12"/>
  <c r="L678" i="12"/>
  <c r="M678" i="12"/>
  <c r="N678" i="12"/>
  <c r="O678" i="12"/>
  <c r="G679" i="12"/>
  <c r="H679" i="12"/>
  <c r="I679" i="12"/>
  <c r="J679" i="12"/>
  <c r="K679" i="12"/>
  <c r="L679" i="12"/>
  <c r="M679" i="12"/>
  <c r="N679" i="12"/>
  <c r="O679" i="12"/>
  <c r="G680" i="12"/>
  <c r="H680" i="12"/>
  <c r="I680" i="12"/>
  <c r="J680" i="12"/>
  <c r="L680" i="12"/>
  <c r="M680" i="12"/>
  <c r="N680" i="12"/>
  <c r="O680" i="12"/>
  <c r="G681" i="12"/>
  <c r="H681" i="12"/>
  <c r="I681" i="12"/>
  <c r="J681" i="12"/>
  <c r="K681" i="12"/>
  <c r="L681" i="12"/>
  <c r="M681" i="12"/>
  <c r="N681" i="12"/>
  <c r="O681" i="12"/>
  <c r="G682" i="12"/>
  <c r="H682" i="12"/>
  <c r="I682" i="12"/>
  <c r="J682" i="12"/>
  <c r="L682" i="12"/>
  <c r="M682" i="12"/>
  <c r="N682" i="12"/>
  <c r="O682" i="12"/>
  <c r="G683" i="12"/>
  <c r="H683" i="12"/>
  <c r="I683" i="12"/>
  <c r="J683" i="12"/>
  <c r="K683" i="12"/>
  <c r="L683" i="12"/>
  <c r="M683" i="12"/>
  <c r="N683" i="12"/>
  <c r="O683" i="12"/>
  <c r="G684" i="12"/>
  <c r="H684" i="12"/>
  <c r="I684" i="12"/>
  <c r="J684" i="12"/>
  <c r="L684" i="12"/>
  <c r="M684" i="12"/>
  <c r="N684" i="12"/>
  <c r="O684" i="12"/>
  <c r="G685" i="12"/>
  <c r="H685" i="12"/>
  <c r="I685" i="12"/>
  <c r="J685" i="12"/>
  <c r="K685" i="12"/>
  <c r="L685" i="12"/>
  <c r="M685" i="12"/>
  <c r="N685" i="12"/>
  <c r="O685" i="12"/>
  <c r="G686" i="12"/>
  <c r="H686" i="12"/>
  <c r="I686" i="12"/>
  <c r="J686" i="12"/>
  <c r="L686" i="12"/>
  <c r="M686" i="12"/>
  <c r="N686" i="12"/>
  <c r="O686" i="12"/>
  <c r="G687" i="12"/>
  <c r="H687" i="12"/>
  <c r="I687" i="12"/>
  <c r="J687" i="12"/>
  <c r="K687" i="12"/>
  <c r="L687" i="12"/>
  <c r="M687" i="12"/>
  <c r="N687" i="12"/>
  <c r="O687" i="12"/>
  <c r="G688" i="12"/>
  <c r="H688" i="12"/>
  <c r="I688" i="12"/>
  <c r="J688" i="12"/>
  <c r="L688" i="12"/>
  <c r="M688" i="12"/>
  <c r="N688" i="12"/>
  <c r="O688" i="12"/>
  <c r="G689" i="12"/>
  <c r="H689" i="12"/>
  <c r="I689" i="12"/>
  <c r="J689" i="12"/>
  <c r="K689" i="12"/>
  <c r="L689" i="12"/>
  <c r="M689" i="12"/>
  <c r="N689" i="12"/>
  <c r="O689" i="12"/>
  <c r="G690" i="12"/>
  <c r="H690" i="12"/>
  <c r="I690" i="12"/>
  <c r="J690" i="12"/>
  <c r="L690" i="12"/>
  <c r="M690" i="12"/>
  <c r="N690" i="12"/>
  <c r="O690" i="12"/>
  <c r="G691" i="12"/>
  <c r="H691" i="12"/>
  <c r="I691" i="12"/>
  <c r="J691" i="12"/>
  <c r="K691" i="12"/>
  <c r="L691" i="12"/>
  <c r="M691" i="12"/>
  <c r="N691" i="12"/>
  <c r="O691" i="12"/>
  <c r="G692" i="12"/>
  <c r="H692" i="12"/>
  <c r="I692" i="12"/>
  <c r="J692" i="12"/>
  <c r="L692" i="12"/>
  <c r="M692" i="12"/>
  <c r="N692" i="12"/>
  <c r="O692" i="12"/>
  <c r="G693" i="12"/>
  <c r="H693" i="12"/>
  <c r="I693" i="12"/>
  <c r="J693" i="12"/>
  <c r="K693" i="12"/>
  <c r="L693" i="12"/>
  <c r="M693" i="12"/>
  <c r="N693" i="12"/>
  <c r="O693" i="12"/>
  <c r="G694" i="12"/>
  <c r="H694" i="12"/>
  <c r="I694" i="12"/>
  <c r="J694" i="12"/>
  <c r="L694" i="12"/>
  <c r="M694" i="12"/>
  <c r="N694" i="12"/>
  <c r="O694" i="12"/>
  <c r="G695" i="12"/>
  <c r="H695" i="12"/>
  <c r="I695" i="12"/>
  <c r="J695" i="12"/>
  <c r="K695" i="12"/>
  <c r="L695" i="12"/>
  <c r="M695" i="12"/>
  <c r="N695" i="12"/>
  <c r="O695" i="12"/>
  <c r="G696" i="12"/>
  <c r="H696" i="12"/>
  <c r="I696" i="12"/>
  <c r="J696" i="12"/>
  <c r="L696" i="12"/>
  <c r="M696" i="12"/>
  <c r="N696" i="12"/>
  <c r="O696" i="12"/>
  <c r="G697" i="12"/>
  <c r="H697" i="12"/>
  <c r="I697" i="12"/>
  <c r="J697" i="12"/>
  <c r="K697" i="12"/>
  <c r="L697" i="12"/>
  <c r="M697" i="12"/>
  <c r="N697" i="12"/>
  <c r="O697" i="12"/>
  <c r="G698" i="12"/>
  <c r="H698" i="12"/>
  <c r="I698" i="12"/>
  <c r="J698" i="12"/>
  <c r="L698" i="12"/>
  <c r="M698" i="12"/>
  <c r="N698" i="12"/>
  <c r="O698" i="12"/>
  <c r="G699" i="12"/>
  <c r="H699" i="12"/>
  <c r="I699" i="12"/>
  <c r="J699" i="12"/>
  <c r="K699" i="12"/>
  <c r="L699" i="12"/>
  <c r="M699" i="12"/>
  <c r="N699" i="12"/>
  <c r="O699" i="12"/>
  <c r="G700" i="12"/>
  <c r="H700" i="12"/>
  <c r="I700" i="12"/>
  <c r="J700" i="12"/>
  <c r="L700" i="12"/>
  <c r="M700" i="12"/>
  <c r="N700" i="12"/>
  <c r="O700" i="12"/>
  <c r="G701" i="12"/>
  <c r="H701" i="12"/>
  <c r="I701" i="12"/>
  <c r="J701" i="12"/>
  <c r="K701" i="12"/>
  <c r="L701" i="12"/>
  <c r="M701" i="12"/>
  <c r="N701" i="12"/>
  <c r="O701" i="12"/>
  <c r="G702" i="12"/>
  <c r="H702" i="12"/>
  <c r="I702" i="12"/>
  <c r="J702" i="12"/>
  <c r="L702" i="12"/>
  <c r="M702" i="12"/>
  <c r="N702" i="12"/>
  <c r="O702" i="12"/>
  <c r="G703" i="12"/>
  <c r="H703" i="12"/>
  <c r="I703" i="12"/>
  <c r="J703" i="12"/>
  <c r="K703" i="12"/>
  <c r="L703" i="12"/>
  <c r="M703" i="12"/>
  <c r="N703" i="12"/>
  <c r="O703" i="12"/>
  <c r="G704" i="12"/>
  <c r="H704" i="12"/>
  <c r="I704" i="12"/>
  <c r="J704" i="12"/>
  <c r="L704" i="12"/>
  <c r="M704" i="12"/>
  <c r="N704" i="12"/>
  <c r="O704" i="12"/>
  <c r="G705" i="12"/>
  <c r="H705" i="12"/>
  <c r="I705" i="12"/>
  <c r="J705" i="12"/>
  <c r="K705" i="12"/>
  <c r="L705" i="12"/>
  <c r="M705" i="12"/>
  <c r="N705" i="12"/>
  <c r="O705" i="12"/>
  <c r="G706" i="12"/>
  <c r="H706" i="12"/>
  <c r="I706" i="12"/>
  <c r="J706" i="12"/>
  <c r="L706" i="12"/>
  <c r="M706" i="12"/>
  <c r="N706" i="12"/>
  <c r="O706" i="12"/>
  <c r="G707" i="12"/>
  <c r="H707" i="12"/>
  <c r="I707" i="12"/>
  <c r="J707" i="12"/>
  <c r="K707" i="12"/>
  <c r="L707" i="12"/>
  <c r="M707" i="12"/>
  <c r="N707" i="12"/>
  <c r="O707" i="12"/>
  <c r="G708" i="12"/>
  <c r="H708" i="12"/>
  <c r="I708" i="12"/>
  <c r="J708" i="12"/>
  <c r="L708" i="12"/>
  <c r="M708" i="12"/>
  <c r="N708" i="12"/>
  <c r="O708" i="12"/>
  <c r="G709" i="12"/>
  <c r="H709" i="12"/>
  <c r="I709" i="12"/>
  <c r="J709" i="12"/>
  <c r="K709" i="12"/>
  <c r="L709" i="12"/>
  <c r="M709" i="12"/>
  <c r="N709" i="12"/>
  <c r="O709" i="12"/>
  <c r="G710" i="12"/>
  <c r="H710" i="12"/>
  <c r="I710" i="12"/>
  <c r="J710" i="12"/>
  <c r="L710" i="12"/>
  <c r="M710" i="12"/>
  <c r="N710" i="12"/>
  <c r="O710" i="12"/>
  <c r="G711" i="12"/>
  <c r="H711" i="12"/>
  <c r="I711" i="12"/>
  <c r="J711" i="12"/>
  <c r="K711" i="12"/>
  <c r="L711" i="12"/>
  <c r="M711" i="12"/>
  <c r="N711" i="12"/>
  <c r="O711" i="12"/>
  <c r="G712" i="12"/>
  <c r="H712" i="12"/>
  <c r="I712" i="12"/>
  <c r="J712" i="12"/>
  <c r="L712" i="12"/>
  <c r="M712" i="12"/>
  <c r="N712" i="12"/>
  <c r="O712" i="12"/>
  <c r="G713" i="12"/>
  <c r="H713" i="12"/>
  <c r="I713" i="12"/>
  <c r="J713" i="12"/>
  <c r="K713" i="12"/>
  <c r="L713" i="12"/>
  <c r="M713" i="12"/>
  <c r="N713" i="12"/>
  <c r="O713" i="12"/>
  <c r="G714" i="12"/>
  <c r="H714" i="12"/>
  <c r="I714" i="12"/>
  <c r="J714" i="12"/>
  <c r="L714" i="12"/>
  <c r="M714" i="12"/>
  <c r="N714" i="12"/>
  <c r="O714" i="12"/>
  <c r="G715" i="12"/>
  <c r="H715" i="12"/>
  <c r="I715" i="12"/>
  <c r="J715" i="12"/>
  <c r="K715" i="12"/>
  <c r="L715" i="12"/>
  <c r="M715" i="12"/>
  <c r="N715" i="12"/>
  <c r="O715" i="12"/>
  <c r="G716" i="12"/>
  <c r="H716" i="12"/>
  <c r="I716" i="12"/>
  <c r="J716" i="12"/>
  <c r="L716" i="12"/>
  <c r="M716" i="12"/>
  <c r="N716" i="12"/>
  <c r="O716" i="12"/>
  <c r="G717" i="12"/>
  <c r="H717" i="12"/>
  <c r="I717" i="12"/>
  <c r="J717" i="12"/>
  <c r="K717" i="12"/>
  <c r="L717" i="12"/>
  <c r="M717" i="12"/>
  <c r="N717" i="12"/>
  <c r="O717" i="12"/>
  <c r="G718" i="12"/>
  <c r="H718" i="12"/>
  <c r="I718" i="12"/>
  <c r="J718" i="12"/>
  <c r="L718" i="12"/>
  <c r="M718" i="12"/>
  <c r="N718" i="12"/>
  <c r="O718" i="12"/>
  <c r="G719" i="12"/>
  <c r="H719" i="12"/>
  <c r="I719" i="12"/>
  <c r="J719" i="12"/>
  <c r="K719" i="12"/>
  <c r="L719" i="12"/>
  <c r="M719" i="12"/>
  <c r="N719" i="12"/>
  <c r="O719" i="12"/>
  <c r="G720" i="12"/>
  <c r="H720" i="12"/>
  <c r="I720" i="12"/>
  <c r="J720" i="12"/>
  <c r="L720" i="12"/>
  <c r="M720" i="12"/>
  <c r="N720" i="12"/>
  <c r="O720" i="12"/>
  <c r="G721" i="12"/>
  <c r="H721" i="12"/>
  <c r="I721" i="12"/>
  <c r="J721" i="12"/>
  <c r="K721" i="12"/>
  <c r="L721" i="12"/>
  <c r="M721" i="12"/>
  <c r="N721" i="12"/>
  <c r="O721" i="12"/>
  <c r="G722" i="12"/>
  <c r="H722" i="12"/>
  <c r="I722" i="12"/>
  <c r="J722" i="12"/>
  <c r="L722" i="12"/>
  <c r="M722" i="12"/>
  <c r="N722" i="12"/>
  <c r="O722" i="12"/>
  <c r="G723" i="12"/>
  <c r="H723" i="12"/>
  <c r="I723" i="12"/>
  <c r="J723" i="12"/>
  <c r="K723" i="12"/>
  <c r="L723" i="12"/>
  <c r="M723" i="12"/>
  <c r="N723" i="12"/>
  <c r="O723" i="12"/>
  <c r="G724" i="12"/>
  <c r="H724" i="12"/>
  <c r="I724" i="12"/>
  <c r="J724" i="12"/>
  <c r="L724" i="12"/>
  <c r="M724" i="12"/>
  <c r="N724" i="12"/>
  <c r="O724" i="12"/>
  <c r="G725" i="12"/>
  <c r="H725" i="12"/>
  <c r="I725" i="12"/>
  <c r="J725" i="12"/>
  <c r="K725" i="12"/>
  <c r="L725" i="12"/>
  <c r="M725" i="12"/>
  <c r="N725" i="12"/>
  <c r="O725" i="12"/>
  <c r="G726" i="12"/>
  <c r="H726" i="12"/>
  <c r="I726" i="12"/>
  <c r="J726" i="12"/>
  <c r="L726" i="12"/>
  <c r="M726" i="12"/>
  <c r="N726" i="12"/>
  <c r="O726" i="12"/>
  <c r="G727" i="12"/>
  <c r="H727" i="12"/>
  <c r="I727" i="12"/>
  <c r="J727" i="12"/>
  <c r="K727" i="12"/>
  <c r="L727" i="12"/>
  <c r="M727" i="12"/>
  <c r="N727" i="12"/>
  <c r="O727" i="12"/>
  <c r="G728" i="12"/>
  <c r="H728" i="12"/>
  <c r="I728" i="12"/>
  <c r="J728" i="12"/>
  <c r="L728" i="12"/>
  <c r="M728" i="12"/>
  <c r="N728" i="12"/>
  <c r="O728" i="12"/>
  <c r="G729" i="12"/>
  <c r="H729" i="12"/>
  <c r="I729" i="12"/>
  <c r="J729" i="12"/>
  <c r="K729" i="12"/>
  <c r="L729" i="12"/>
  <c r="M729" i="12"/>
  <c r="N729" i="12"/>
  <c r="O729" i="12"/>
  <c r="G730" i="12"/>
  <c r="H730" i="12"/>
  <c r="I730" i="12"/>
  <c r="J730" i="12"/>
  <c r="L730" i="12"/>
  <c r="M730" i="12"/>
  <c r="N730" i="12"/>
  <c r="O730" i="12"/>
  <c r="G731" i="12"/>
  <c r="H731" i="12"/>
  <c r="I731" i="12"/>
  <c r="J731" i="12"/>
  <c r="K731" i="12"/>
  <c r="L731" i="12"/>
  <c r="M731" i="12"/>
  <c r="N731" i="12"/>
  <c r="O731" i="12"/>
  <c r="G732" i="12"/>
  <c r="H732" i="12"/>
  <c r="I732" i="12"/>
  <c r="J732" i="12"/>
  <c r="L732" i="12"/>
  <c r="M732" i="12"/>
  <c r="N732" i="12"/>
  <c r="O732" i="12"/>
  <c r="G733" i="12"/>
  <c r="H733" i="12"/>
  <c r="I733" i="12"/>
  <c r="J733" i="12"/>
  <c r="K733" i="12"/>
  <c r="L733" i="12"/>
  <c r="M733" i="12"/>
  <c r="N733" i="12"/>
  <c r="O733" i="12"/>
  <c r="G734" i="12"/>
  <c r="H734" i="12"/>
  <c r="I734" i="12"/>
  <c r="J734" i="12"/>
  <c r="L734" i="12"/>
  <c r="M734" i="12"/>
  <c r="N734" i="12"/>
  <c r="O734" i="12"/>
  <c r="G735" i="12"/>
  <c r="H735" i="12"/>
  <c r="I735" i="12"/>
  <c r="J735" i="12"/>
  <c r="K735" i="12"/>
  <c r="L735" i="12"/>
  <c r="M735" i="12"/>
  <c r="N735" i="12"/>
  <c r="O735" i="12"/>
  <c r="G736" i="12"/>
  <c r="H736" i="12"/>
  <c r="I736" i="12"/>
  <c r="J736" i="12"/>
  <c r="L736" i="12"/>
  <c r="M736" i="12"/>
  <c r="N736" i="12"/>
  <c r="O736" i="12"/>
  <c r="G737" i="12"/>
  <c r="H737" i="12"/>
  <c r="I737" i="12"/>
  <c r="J737" i="12"/>
  <c r="K737" i="12"/>
  <c r="L737" i="12"/>
  <c r="M737" i="12"/>
  <c r="N737" i="12"/>
  <c r="O737" i="12"/>
  <c r="G738" i="12"/>
  <c r="H738" i="12"/>
  <c r="I738" i="12"/>
  <c r="J738" i="12"/>
  <c r="L738" i="12"/>
  <c r="M738" i="12"/>
  <c r="N738" i="12"/>
  <c r="O738" i="12"/>
  <c r="G739" i="12"/>
  <c r="H739" i="12"/>
  <c r="I739" i="12"/>
  <c r="J739" i="12"/>
  <c r="K739" i="12"/>
  <c r="L739" i="12"/>
  <c r="M739" i="12"/>
  <c r="N739" i="12"/>
  <c r="O739" i="12"/>
  <c r="G740" i="12"/>
  <c r="H740" i="12"/>
  <c r="I740" i="12"/>
  <c r="J740" i="12"/>
  <c r="L740" i="12"/>
  <c r="M740" i="12"/>
  <c r="N740" i="12"/>
  <c r="O740" i="12"/>
  <c r="G741" i="12"/>
  <c r="H741" i="12"/>
  <c r="I741" i="12"/>
  <c r="J741" i="12"/>
  <c r="K741" i="12"/>
  <c r="L741" i="12"/>
  <c r="M741" i="12"/>
  <c r="N741" i="12"/>
  <c r="O741" i="12"/>
  <c r="G742" i="12"/>
  <c r="H742" i="12"/>
  <c r="I742" i="12"/>
  <c r="J742" i="12"/>
  <c r="L742" i="12"/>
  <c r="M742" i="12"/>
  <c r="N742" i="12"/>
  <c r="O742" i="12"/>
  <c r="G743" i="12"/>
  <c r="H743" i="12"/>
  <c r="I743" i="12"/>
  <c r="J743" i="12"/>
  <c r="K743" i="12"/>
  <c r="L743" i="12"/>
  <c r="M743" i="12"/>
  <c r="N743" i="12"/>
  <c r="O743" i="12"/>
  <c r="G744" i="12"/>
  <c r="H744" i="12"/>
  <c r="I744" i="12"/>
  <c r="J744" i="12"/>
  <c r="L744" i="12"/>
  <c r="M744" i="12"/>
  <c r="N744" i="12"/>
  <c r="O744" i="12"/>
  <c r="G745" i="12"/>
  <c r="H745" i="12"/>
  <c r="I745" i="12"/>
  <c r="J745" i="12"/>
  <c r="K745" i="12"/>
  <c r="L745" i="12"/>
  <c r="M745" i="12"/>
  <c r="N745" i="12"/>
  <c r="O745" i="12"/>
  <c r="G746" i="12"/>
  <c r="H746" i="12"/>
  <c r="I746" i="12"/>
  <c r="J746" i="12"/>
  <c r="L746" i="12"/>
  <c r="M746" i="12"/>
  <c r="N746" i="12"/>
  <c r="O746" i="12"/>
  <c r="G747" i="12"/>
  <c r="H747" i="12"/>
  <c r="I747" i="12"/>
  <c r="J747" i="12"/>
  <c r="K747" i="12"/>
  <c r="L747" i="12"/>
  <c r="M747" i="12"/>
  <c r="N747" i="12"/>
  <c r="O747" i="12"/>
  <c r="G748" i="12"/>
  <c r="H748" i="12"/>
  <c r="I748" i="12"/>
  <c r="J748" i="12"/>
  <c r="L748" i="12"/>
  <c r="M748" i="12"/>
  <c r="N748" i="12"/>
  <c r="O748" i="12"/>
  <c r="G749" i="12"/>
  <c r="H749" i="12"/>
  <c r="I749" i="12"/>
  <c r="J749" i="12"/>
  <c r="K749" i="12"/>
  <c r="L749" i="12"/>
  <c r="M749" i="12"/>
  <c r="N749" i="12"/>
  <c r="O749" i="12"/>
  <c r="G750" i="12"/>
  <c r="H750" i="12"/>
  <c r="I750" i="12"/>
  <c r="J750" i="12"/>
  <c r="L750" i="12"/>
  <c r="M750" i="12"/>
  <c r="N750" i="12"/>
  <c r="O750" i="12"/>
  <c r="G751" i="12"/>
  <c r="H751" i="12"/>
  <c r="I751" i="12"/>
  <c r="J751" i="12"/>
  <c r="K751" i="12"/>
  <c r="L751" i="12"/>
  <c r="M751" i="12"/>
  <c r="N751" i="12"/>
  <c r="O751" i="12"/>
  <c r="G752" i="12"/>
  <c r="H752" i="12"/>
  <c r="I752" i="12"/>
  <c r="J752" i="12"/>
  <c r="L752" i="12"/>
  <c r="M752" i="12"/>
  <c r="N752" i="12"/>
  <c r="O752" i="12"/>
  <c r="G753" i="12"/>
  <c r="H753" i="12"/>
  <c r="I753" i="12"/>
  <c r="J753" i="12"/>
  <c r="K753" i="12"/>
  <c r="L753" i="12"/>
  <c r="M753" i="12"/>
  <c r="N753" i="12"/>
  <c r="O753" i="12"/>
  <c r="G754" i="12"/>
  <c r="H754" i="12"/>
  <c r="I754" i="12"/>
  <c r="J754" i="12"/>
  <c r="L754" i="12"/>
  <c r="M754" i="12"/>
  <c r="N754" i="12"/>
  <c r="O754" i="12"/>
  <c r="G755" i="12"/>
  <c r="H755" i="12"/>
  <c r="I755" i="12"/>
  <c r="J755" i="12"/>
  <c r="K755" i="12"/>
  <c r="L755" i="12"/>
  <c r="M755" i="12"/>
  <c r="N755" i="12"/>
  <c r="O755" i="12"/>
  <c r="G756" i="12"/>
  <c r="H756" i="12"/>
  <c r="I756" i="12"/>
  <c r="J756" i="12"/>
  <c r="L756" i="12"/>
  <c r="M756" i="12"/>
  <c r="N756" i="12"/>
  <c r="O756" i="12"/>
  <c r="G757" i="12"/>
  <c r="H757" i="12"/>
  <c r="I757" i="12"/>
  <c r="J757" i="12"/>
  <c r="K757" i="12"/>
  <c r="L757" i="12"/>
  <c r="M757" i="12"/>
  <c r="N757" i="12"/>
  <c r="O757" i="12"/>
  <c r="G758" i="12"/>
  <c r="H758" i="12"/>
  <c r="I758" i="12"/>
  <c r="J758" i="12"/>
  <c r="L758" i="12"/>
  <c r="M758" i="12"/>
  <c r="N758" i="12"/>
  <c r="O758" i="12"/>
  <c r="G759" i="12"/>
  <c r="H759" i="12"/>
  <c r="I759" i="12"/>
  <c r="J759" i="12"/>
  <c r="K759" i="12"/>
  <c r="L759" i="12"/>
  <c r="M759" i="12"/>
  <c r="N759" i="12"/>
  <c r="O759" i="12"/>
  <c r="G760" i="12"/>
  <c r="H760" i="12"/>
  <c r="I760" i="12"/>
  <c r="J760" i="12"/>
  <c r="L760" i="12"/>
  <c r="M760" i="12"/>
  <c r="N760" i="12"/>
  <c r="O760" i="12"/>
  <c r="G761" i="12"/>
  <c r="H761" i="12"/>
  <c r="I761" i="12"/>
  <c r="J761" i="12"/>
  <c r="K761" i="12"/>
  <c r="L761" i="12"/>
  <c r="M761" i="12"/>
  <c r="N761" i="12"/>
  <c r="O761" i="12"/>
  <c r="G762" i="12"/>
  <c r="H762" i="12"/>
  <c r="I762" i="12"/>
  <c r="J762" i="12"/>
  <c r="L762" i="12"/>
  <c r="M762" i="12"/>
  <c r="N762" i="12"/>
  <c r="O762" i="12"/>
  <c r="G763" i="12"/>
  <c r="H763" i="12"/>
  <c r="I763" i="12"/>
  <c r="J763" i="12"/>
  <c r="K763" i="12"/>
  <c r="L763" i="12"/>
  <c r="M763" i="12"/>
  <c r="N763" i="12"/>
  <c r="O763" i="12"/>
  <c r="G764" i="12"/>
  <c r="H764" i="12"/>
  <c r="I764" i="12"/>
  <c r="J764" i="12"/>
  <c r="L764" i="12"/>
  <c r="M764" i="12"/>
  <c r="N764" i="12"/>
  <c r="O764" i="12"/>
  <c r="G765" i="12"/>
  <c r="H765" i="12"/>
  <c r="I765" i="12"/>
  <c r="J765" i="12"/>
  <c r="K765" i="12"/>
  <c r="L765" i="12"/>
  <c r="M765" i="12"/>
  <c r="N765" i="12"/>
  <c r="O765" i="12"/>
  <c r="G766" i="12"/>
  <c r="H766" i="12"/>
  <c r="I766" i="12"/>
  <c r="J766" i="12"/>
  <c r="L766" i="12"/>
  <c r="M766" i="12"/>
  <c r="N766" i="12"/>
  <c r="O766" i="12"/>
  <c r="G767" i="12"/>
  <c r="H767" i="12"/>
  <c r="I767" i="12"/>
  <c r="J767" i="12"/>
  <c r="K767" i="12"/>
  <c r="L767" i="12"/>
  <c r="M767" i="12"/>
  <c r="N767" i="12"/>
  <c r="O767" i="12"/>
  <c r="G768" i="12"/>
  <c r="H768" i="12"/>
  <c r="I768" i="12"/>
  <c r="J768" i="12"/>
  <c r="L768" i="12"/>
  <c r="M768" i="12"/>
  <c r="N768" i="12"/>
  <c r="O768" i="12"/>
  <c r="G769" i="12"/>
  <c r="H769" i="12"/>
  <c r="I769" i="12"/>
  <c r="J769" i="12"/>
  <c r="K769" i="12"/>
  <c r="L769" i="12"/>
  <c r="M769" i="12"/>
  <c r="N769" i="12"/>
  <c r="O769" i="12"/>
  <c r="G770" i="12"/>
  <c r="H770" i="12"/>
  <c r="I770" i="12"/>
  <c r="J770" i="12"/>
  <c r="K770" i="12"/>
  <c r="L770" i="12"/>
  <c r="M770" i="12"/>
  <c r="N770" i="12"/>
  <c r="O770" i="12"/>
  <c r="G771" i="12"/>
  <c r="H771" i="12"/>
  <c r="I771" i="12"/>
  <c r="J771" i="12"/>
  <c r="K771" i="12"/>
  <c r="L771" i="12"/>
  <c r="M771" i="12"/>
  <c r="N771" i="12"/>
  <c r="O771" i="12"/>
  <c r="G772" i="12"/>
  <c r="H772" i="12"/>
  <c r="I772" i="12"/>
  <c r="J772" i="12"/>
  <c r="K772" i="12"/>
  <c r="L772" i="12"/>
  <c r="M772" i="12"/>
  <c r="N772" i="12"/>
  <c r="O772" i="12"/>
  <c r="G773" i="12"/>
  <c r="H773" i="12"/>
  <c r="I773" i="12"/>
  <c r="J773" i="12"/>
  <c r="K773" i="12"/>
  <c r="L773" i="12"/>
  <c r="M773" i="12"/>
  <c r="N773" i="12"/>
  <c r="O773" i="12"/>
  <c r="G774" i="12"/>
  <c r="H774" i="12"/>
  <c r="I774" i="12"/>
  <c r="J774" i="12"/>
  <c r="K774" i="12"/>
  <c r="L774" i="12"/>
  <c r="M774" i="12"/>
  <c r="N774" i="12"/>
  <c r="O774" i="12"/>
  <c r="G775" i="12"/>
  <c r="H775" i="12"/>
  <c r="I775" i="12"/>
  <c r="J775" i="12"/>
  <c r="K775" i="12"/>
  <c r="L775" i="12"/>
  <c r="M775" i="12"/>
  <c r="N775" i="12"/>
  <c r="O775" i="12"/>
  <c r="G776" i="12"/>
  <c r="H776" i="12"/>
  <c r="I776" i="12"/>
  <c r="J776" i="12"/>
  <c r="K776" i="12"/>
  <c r="L776" i="12"/>
  <c r="M776" i="12"/>
  <c r="N776" i="12"/>
  <c r="O776" i="12"/>
  <c r="G777" i="12"/>
  <c r="H777" i="12"/>
  <c r="I777" i="12"/>
  <c r="J777" i="12"/>
  <c r="K777" i="12"/>
  <c r="L777" i="12"/>
  <c r="M777" i="12"/>
  <c r="N777" i="12"/>
  <c r="O777" i="12"/>
  <c r="G778" i="12"/>
  <c r="H778" i="12"/>
  <c r="I778" i="12"/>
  <c r="J778" i="12"/>
  <c r="K778" i="12"/>
  <c r="L778" i="12"/>
  <c r="M778" i="12"/>
  <c r="N778" i="12"/>
  <c r="O778" i="12"/>
  <c r="G779" i="12"/>
  <c r="H779" i="12"/>
  <c r="I779" i="12"/>
  <c r="J779" i="12"/>
  <c r="K779" i="12"/>
  <c r="L779" i="12"/>
  <c r="M779" i="12"/>
  <c r="N779" i="12"/>
  <c r="O779" i="12"/>
  <c r="G780" i="12"/>
  <c r="H780" i="12"/>
  <c r="I780" i="12"/>
  <c r="J780" i="12"/>
  <c r="K780" i="12"/>
  <c r="L780" i="12"/>
  <c r="M780" i="12"/>
  <c r="N780" i="12"/>
  <c r="O780" i="12"/>
  <c r="G781" i="12"/>
  <c r="H781" i="12"/>
  <c r="I781" i="12"/>
  <c r="J781" i="12"/>
  <c r="K781" i="12"/>
  <c r="L781" i="12"/>
  <c r="M781" i="12"/>
  <c r="N781" i="12"/>
  <c r="O781" i="12"/>
  <c r="G782" i="12"/>
  <c r="H782" i="12"/>
  <c r="I782" i="12"/>
  <c r="J782" i="12"/>
  <c r="K782" i="12"/>
  <c r="L782" i="12"/>
  <c r="M782" i="12"/>
  <c r="N782" i="12"/>
  <c r="O782" i="12"/>
  <c r="G783" i="12"/>
  <c r="H783" i="12"/>
  <c r="I783" i="12"/>
  <c r="J783" i="12"/>
  <c r="K783" i="12"/>
  <c r="L783" i="12"/>
  <c r="M783" i="12"/>
  <c r="N783" i="12"/>
  <c r="O783" i="12"/>
  <c r="G784" i="12"/>
  <c r="H784" i="12"/>
  <c r="I784" i="12"/>
  <c r="J784" i="12"/>
  <c r="K784" i="12"/>
  <c r="L784" i="12"/>
  <c r="M784" i="12"/>
  <c r="N784" i="12"/>
  <c r="O784" i="12"/>
  <c r="G785" i="12"/>
  <c r="H785" i="12"/>
  <c r="I785" i="12"/>
  <c r="J785" i="12"/>
  <c r="K785" i="12"/>
  <c r="L785" i="12"/>
  <c r="M785" i="12"/>
  <c r="N785" i="12"/>
  <c r="O785" i="12"/>
  <c r="G786" i="12"/>
  <c r="H786" i="12"/>
  <c r="I786" i="12"/>
  <c r="J786" i="12"/>
  <c r="K786" i="12"/>
  <c r="L786" i="12"/>
  <c r="M786" i="12"/>
  <c r="N786" i="12"/>
  <c r="O786" i="12"/>
  <c r="G787" i="12"/>
  <c r="H787" i="12"/>
  <c r="I787" i="12"/>
  <c r="J787" i="12"/>
  <c r="K787" i="12"/>
  <c r="L787" i="12"/>
  <c r="M787" i="12"/>
  <c r="N787" i="12"/>
  <c r="O787" i="12"/>
  <c r="G788" i="12"/>
  <c r="H788" i="12"/>
  <c r="I788" i="12"/>
  <c r="J788" i="12"/>
  <c r="K788" i="12"/>
  <c r="L788" i="12"/>
  <c r="M788" i="12"/>
  <c r="N788" i="12"/>
  <c r="O788" i="12"/>
  <c r="G789" i="12"/>
  <c r="H789" i="12"/>
  <c r="I789" i="12"/>
  <c r="J789" i="12"/>
  <c r="K789" i="12"/>
  <c r="L789" i="12"/>
  <c r="M789" i="12"/>
  <c r="N789" i="12"/>
  <c r="O789" i="12"/>
  <c r="G790" i="12"/>
  <c r="H790" i="12"/>
  <c r="I790" i="12"/>
  <c r="J790" i="12"/>
  <c r="K790" i="12"/>
  <c r="L790" i="12"/>
  <c r="M790" i="12"/>
  <c r="N790" i="12"/>
  <c r="O790" i="12"/>
  <c r="G791" i="12"/>
  <c r="H791" i="12"/>
  <c r="I791" i="12"/>
  <c r="J791" i="12"/>
  <c r="K791" i="12"/>
  <c r="L791" i="12"/>
  <c r="M791" i="12"/>
  <c r="N791" i="12"/>
  <c r="O791" i="12"/>
  <c r="G792" i="12"/>
  <c r="H792" i="12"/>
  <c r="I792" i="12"/>
  <c r="J792" i="12"/>
  <c r="K792" i="12"/>
  <c r="L792" i="12"/>
  <c r="M792" i="12"/>
  <c r="N792" i="12"/>
  <c r="O792" i="12"/>
  <c r="G793" i="12"/>
  <c r="H793" i="12"/>
  <c r="I793" i="12"/>
  <c r="J793" i="12"/>
  <c r="K793" i="12"/>
  <c r="L793" i="12"/>
  <c r="M793" i="12"/>
  <c r="N793" i="12"/>
  <c r="O793" i="12"/>
  <c r="G794" i="12"/>
  <c r="H794" i="12"/>
  <c r="I794" i="12"/>
  <c r="J794" i="12"/>
  <c r="K794" i="12"/>
  <c r="L794" i="12"/>
  <c r="M794" i="12"/>
  <c r="N794" i="12"/>
  <c r="O794" i="12"/>
  <c r="G795" i="12"/>
  <c r="H795" i="12"/>
  <c r="I795" i="12"/>
  <c r="J795" i="12"/>
  <c r="K795" i="12"/>
  <c r="L795" i="12"/>
  <c r="M795" i="12"/>
  <c r="N795" i="12"/>
  <c r="O795" i="12"/>
  <c r="G796" i="12"/>
  <c r="H796" i="12"/>
  <c r="I796" i="12"/>
  <c r="J796" i="12"/>
  <c r="K796" i="12"/>
  <c r="L796" i="12"/>
  <c r="M796" i="12"/>
  <c r="N796" i="12"/>
  <c r="O796" i="12"/>
  <c r="G797" i="12"/>
  <c r="H797" i="12"/>
  <c r="I797" i="12"/>
  <c r="J797" i="12"/>
  <c r="K797" i="12"/>
  <c r="L797" i="12"/>
  <c r="M797" i="12"/>
  <c r="N797" i="12"/>
  <c r="O797" i="12"/>
  <c r="G798" i="12"/>
  <c r="H798" i="12"/>
  <c r="I798" i="12"/>
  <c r="J798" i="12"/>
  <c r="K798" i="12"/>
  <c r="L798" i="12"/>
  <c r="M798" i="12"/>
  <c r="N798" i="12"/>
  <c r="O798" i="12"/>
  <c r="G799" i="12"/>
  <c r="H799" i="12"/>
  <c r="I799" i="12"/>
  <c r="J799" i="12"/>
  <c r="K799" i="12"/>
  <c r="L799" i="12"/>
  <c r="M799" i="12"/>
  <c r="N799" i="12"/>
  <c r="O799" i="12"/>
  <c r="G800" i="12"/>
  <c r="H800" i="12"/>
  <c r="I800" i="12"/>
  <c r="J800" i="12"/>
  <c r="K800" i="12"/>
  <c r="L800" i="12"/>
  <c r="M800" i="12"/>
  <c r="N800" i="12"/>
  <c r="O800" i="12"/>
  <c r="G801" i="12"/>
  <c r="H801" i="12"/>
  <c r="I801" i="12"/>
  <c r="J801" i="12"/>
  <c r="K801" i="12"/>
  <c r="L801" i="12"/>
  <c r="M801" i="12"/>
  <c r="N801" i="12"/>
  <c r="O801" i="12"/>
  <c r="G802" i="12"/>
  <c r="H802" i="12"/>
  <c r="I802" i="12"/>
  <c r="J802" i="12"/>
  <c r="K802" i="12"/>
  <c r="L802" i="12"/>
  <c r="M802" i="12"/>
  <c r="N802" i="12"/>
  <c r="O802" i="12"/>
  <c r="G803" i="12"/>
  <c r="H803" i="12"/>
  <c r="I803" i="12"/>
  <c r="J803" i="12"/>
  <c r="K803" i="12"/>
  <c r="L803" i="12"/>
  <c r="M803" i="12"/>
  <c r="N803" i="12"/>
  <c r="O803" i="12"/>
  <c r="G804" i="12"/>
  <c r="H804" i="12"/>
  <c r="I804" i="12"/>
  <c r="J804" i="12"/>
  <c r="K804" i="12"/>
  <c r="L804" i="12"/>
  <c r="M804" i="12"/>
  <c r="N804" i="12"/>
  <c r="O804" i="12"/>
  <c r="G805" i="12"/>
  <c r="H805" i="12"/>
  <c r="I805" i="12"/>
  <c r="J805" i="12"/>
  <c r="K805" i="12"/>
  <c r="L805" i="12"/>
  <c r="M805" i="12"/>
  <c r="N805" i="12"/>
  <c r="O805" i="12"/>
  <c r="G806" i="12"/>
  <c r="H806" i="12"/>
  <c r="I806" i="12"/>
  <c r="J806" i="12"/>
  <c r="K806" i="12"/>
  <c r="L806" i="12"/>
  <c r="M806" i="12"/>
  <c r="N806" i="12"/>
  <c r="O806" i="12"/>
  <c r="G807" i="12"/>
  <c r="H807" i="12"/>
  <c r="I807" i="12"/>
  <c r="J807" i="12"/>
  <c r="K807" i="12"/>
  <c r="L807" i="12"/>
  <c r="M807" i="12"/>
  <c r="N807" i="12"/>
  <c r="O807" i="12"/>
  <c r="G808" i="12"/>
  <c r="H808" i="12"/>
  <c r="I808" i="12"/>
  <c r="J808" i="12"/>
  <c r="K808" i="12"/>
  <c r="L808" i="12"/>
  <c r="M808" i="12"/>
  <c r="N808" i="12"/>
  <c r="O808" i="12"/>
  <c r="G809" i="12"/>
  <c r="H809" i="12"/>
  <c r="I809" i="12"/>
  <c r="J809" i="12"/>
  <c r="K809" i="12"/>
  <c r="L809" i="12"/>
  <c r="M809" i="12"/>
  <c r="N809" i="12"/>
  <c r="O809" i="12"/>
  <c r="G810" i="12"/>
  <c r="H810" i="12"/>
  <c r="I810" i="12"/>
  <c r="J810" i="12"/>
  <c r="K810" i="12"/>
  <c r="L810" i="12"/>
  <c r="M810" i="12"/>
  <c r="N810" i="12"/>
  <c r="O810" i="12"/>
  <c r="G811" i="12"/>
  <c r="H811" i="12"/>
  <c r="I811" i="12"/>
  <c r="J811" i="12"/>
  <c r="K811" i="12"/>
  <c r="L811" i="12"/>
  <c r="M811" i="12"/>
  <c r="N811" i="12"/>
  <c r="O811" i="12"/>
  <c r="G812" i="12"/>
  <c r="H812" i="12"/>
  <c r="I812" i="12"/>
  <c r="J812" i="12"/>
  <c r="K812" i="12"/>
  <c r="L812" i="12"/>
  <c r="M812" i="12"/>
  <c r="N812" i="12"/>
  <c r="O812" i="12"/>
  <c r="G813" i="12"/>
  <c r="H813" i="12"/>
  <c r="I813" i="12"/>
  <c r="J813" i="12"/>
  <c r="K813" i="12"/>
  <c r="L813" i="12"/>
  <c r="M813" i="12"/>
  <c r="N813" i="12"/>
  <c r="O813" i="12"/>
  <c r="G814" i="12"/>
  <c r="H814" i="12"/>
  <c r="I814" i="12"/>
  <c r="J814" i="12"/>
  <c r="K814" i="12"/>
  <c r="L814" i="12"/>
  <c r="M814" i="12"/>
  <c r="N814" i="12"/>
  <c r="O814" i="12"/>
  <c r="G815" i="12"/>
  <c r="H815" i="12"/>
  <c r="I815" i="12"/>
  <c r="J815" i="12"/>
  <c r="K815" i="12"/>
  <c r="L815" i="12"/>
  <c r="M815" i="12"/>
  <c r="N815" i="12"/>
  <c r="O815" i="12"/>
  <c r="G816" i="12"/>
  <c r="H816" i="12"/>
  <c r="I816" i="12"/>
  <c r="J816" i="12"/>
  <c r="K816" i="12"/>
  <c r="L816" i="12"/>
  <c r="M816" i="12"/>
  <c r="N816" i="12"/>
  <c r="O816" i="12"/>
  <c r="G817" i="12"/>
  <c r="H817" i="12"/>
  <c r="I817" i="12"/>
  <c r="J817" i="12"/>
  <c r="K817" i="12"/>
  <c r="L817" i="12"/>
  <c r="M817" i="12"/>
  <c r="N817" i="12"/>
  <c r="O817" i="12"/>
  <c r="G818" i="12"/>
  <c r="H818" i="12"/>
  <c r="I818" i="12"/>
  <c r="J818" i="12"/>
  <c r="K818" i="12"/>
  <c r="L818" i="12"/>
  <c r="M818" i="12"/>
  <c r="N818" i="12"/>
  <c r="O818" i="12"/>
  <c r="G819" i="12"/>
  <c r="H819" i="12"/>
  <c r="I819" i="12"/>
  <c r="J819" i="12"/>
  <c r="K819" i="12"/>
  <c r="L819" i="12"/>
  <c r="M819" i="12"/>
  <c r="N819" i="12"/>
  <c r="O819" i="12"/>
  <c r="G820" i="12"/>
  <c r="H820" i="12"/>
  <c r="I820" i="12"/>
  <c r="J820" i="12"/>
  <c r="K820" i="12"/>
  <c r="L820" i="12"/>
  <c r="M820" i="12"/>
  <c r="N820" i="12"/>
  <c r="O820" i="12"/>
  <c r="G821" i="12"/>
  <c r="H821" i="12"/>
  <c r="I821" i="12"/>
  <c r="J821" i="12"/>
  <c r="K821" i="12"/>
  <c r="L821" i="12"/>
  <c r="M821" i="12"/>
  <c r="N821" i="12"/>
  <c r="O821" i="12"/>
  <c r="G822" i="12"/>
  <c r="H822" i="12"/>
  <c r="I822" i="12"/>
  <c r="J822" i="12"/>
  <c r="K822" i="12"/>
  <c r="L822" i="12"/>
  <c r="M822" i="12"/>
  <c r="N822" i="12"/>
  <c r="O822" i="12"/>
  <c r="G823" i="12"/>
  <c r="H823" i="12"/>
  <c r="I823" i="12"/>
  <c r="J823" i="12"/>
  <c r="K823" i="12"/>
  <c r="L823" i="12"/>
  <c r="M823" i="12"/>
  <c r="N823" i="12"/>
  <c r="O823" i="12"/>
  <c r="G824" i="12"/>
  <c r="H824" i="12"/>
  <c r="I824" i="12"/>
  <c r="J824" i="12"/>
  <c r="K824" i="12"/>
  <c r="L824" i="12"/>
  <c r="M824" i="12"/>
  <c r="N824" i="12"/>
  <c r="O824" i="12"/>
  <c r="G825" i="12"/>
  <c r="H825" i="12"/>
  <c r="I825" i="12"/>
  <c r="J825" i="12"/>
  <c r="K825" i="12"/>
  <c r="L825" i="12"/>
  <c r="M825" i="12"/>
  <c r="N825" i="12"/>
  <c r="O825" i="12"/>
  <c r="G826" i="12"/>
  <c r="H826" i="12"/>
  <c r="I826" i="12"/>
  <c r="J826" i="12"/>
  <c r="K826" i="12"/>
  <c r="L826" i="12"/>
  <c r="M826" i="12"/>
  <c r="N826" i="12"/>
  <c r="O826" i="12"/>
  <c r="G827" i="12"/>
  <c r="H827" i="12"/>
  <c r="I827" i="12"/>
  <c r="J827" i="12"/>
  <c r="K827" i="12"/>
  <c r="L827" i="12"/>
  <c r="M827" i="12"/>
  <c r="N827" i="12"/>
  <c r="O827" i="12"/>
  <c r="G828" i="12"/>
  <c r="H828" i="12"/>
  <c r="I828" i="12"/>
  <c r="J828" i="12"/>
  <c r="K828" i="12"/>
  <c r="L828" i="12"/>
  <c r="M828" i="12"/>
  <c r="N828" i="12"/>
  <c r="O828" i="12"/>
  <c r="G829" i="12"/>
  <c r="H829" i="12"/>
  <c r="I829" i="12"/>
  <c r="J829" i="12"/>
  <c r="K829" i="12"/>
  <c r="L829" i="12"/>
  <c r="M829" i="12"/>
  <c r="N829" i="12"/>
  <c r="O829" i="12"/>
  <c r="G830" i="12"/>
  <c r="H830" i="12"/>
  <c r="I830" i="12"/>
  <c r="J830" i="12"/>
  <c r="K830" i="12"/>
  <c r="L830" i="12"/>
  <c r="M830" i="12"/>
  <c r="N830" i="12"/>
  <c r="O830" i="12"/>
  <c r="G831" i="12"/>
  <c r="H831" i="12"/>
  <c r="I831" i="12"/>
  <c r="J831" i="12"/>
  <c r="K831" i="12"/>
  <c r="L831" i="12"/>
  <c r="M831" i="12"/>
  <c r="N831" i="12"/>
  <c r="O831" i="12"/>
  <c r="G832" i="12"/>
  <c r="H832" i="12"/>
  <c r="I832" i="12"/>
  <c r="J832" i="12"/>
  <c r="K832" i="12"/>
  <c r="L832" i="12"/>
  <c r="M832" i="12"/>
  <c r="N832" i="12"/>
  <c r="O832" i="12"/>
  <c r="G833" i="12"/>
  <c r="H833" i="12"/>
  <c r="I833" i="12"/>
  <c r="J833" i="12"/>
  <c r="K833" i="12"/>
  <c r="L833" i="12"/>
  <c r="M833" i="12"/>
  <c r="N833" i="12"/>
  <c r="O833" i="12"/>
  <c r="G834" i="12"/>
  <c r="H834" i="12"/>
  <c r="I834" i="12"/>
  <c r="J834" i="12"/>
  <c r="K834" i="12"/>
  <c r="L834" i="12"/>
  <c r="M834" i="12"/>
  <c r="N834" i="12"/>
  <c r="O834" i="12"/>
  <c r="G835" i="12"/>
  <c r="H835" i="12"/>
  <c r="I835" i="12"/>
  <c r="J835" i="12"/>
  <c r="K835" i="12"/>
  <c r="L835" i="12"/>
  <c r="M835" i="12"/>
  <c r="N835" i="12"/>
  <c r="O835" i="12"/>
  <c r="G836" i="12"/>
  <c r="H836" i="12"/>
  <c r="I836" i="12"/>
  <c r="J836" i="12"/>
  <c r="K836" i="12"/>
  <c r="L836" i="12"/>
  <c r="M836" i="12"/>
  <c r="N836" i="12"/>
  <c r="O836" i="12"/>
  <c r="G837" i="12"/>
  <c r="H837" i="12"/>
  <c r="I837" i="12"/>
  <c r="J837" i="12"/>
  <c r="K837" i="12"/>
  <c r="L837" i="12"/>
  <c r="M837" i="12"/>
  <c r="N837" i="12"/>
  <c r="O837" i="12"/>
  <c r="G838" i="12"/>
  <c r="H838" i="12"/>
  <c r="I838" i="12"/>
  <c r="J838" i="12"/>
  <c r="K838" i="12"/>
  <c r="L838" i="12"/>
  <c r="M838" i="12"/>
  <c r="N838" i="12"/>
  <c r="O838" i="12"/>
  <c r="G839" i="12"/>
  <c r="H839" i="12"/>
  <c r="I839" i="12"/>
  <c r="J839" i="12"/>
  <c r="K839" i="12"/>
  <c r="L839" i="12"/>
  <c r="M839" i="12"/>
  <c r="N839" i="12"/>
  <c r="O839" i="12"/>
  <c r="G840" i="12"/>
  <c r="H840" i="12"/>
  <c r="I840" i="12"/>
  <c r="J840" i="12"/>
  <c r="K840" i="12"/>
  <c r="L840" i="12"/>
  <c r="M840" i="12"/>
  <c r="N840" i="12"/>
  <c r="O840" i="12"/>
  <c r="G841" i="12"/>
  <c r="H841" i="12"/>
  <c r="I841" i="12"/>
  <c r="J841" i="12"/>
  <c r="K841" i="12"/>
  <c r="L841" i="12"/>
  <c r="M841" i="12"/>
  <c r="N841" i="12"/>
  <c r="O841" i="12"/>
  <c r="G842" i="12"/>
  <c r="H842" i="12"/>
  <c r="I842" i="12"/>
  <c r="J842" i="12"/>
  <c r="K842" i="12"/>
  <c r="L842" i="12"/>
  <c r="M842" i="12"/>
  <c r="N842" i="12"/>
  <c r="O842" i="12"/>
  <c r="G843" i="12"/>
  <c r="H843" i="12"/>
  <c r="I843" i="12"/>
  <c r="J843" i="12"/>
  <c r="K843" i="12"/>
  <c r="L843" i="12"/>
  <c r="M843" i="12"/>
  <c r="N843" i="12"/>
  <c r="O843" i="12"/>
  <c r="G844" i="12"/>
  <c r="H844" i="12"/>
  <c r="I844" i="12"/>
  <c r="J844" i="12"/>
  <c r="K844" i="12"/>
  <c r="L844" i="12"/>
  <c r="M844" i="12"/>
  <c r="N844" i="12"/>
  <c r="O844" i="12"/>
  <c r="G845" i="12"/>
  <c r="H845" i="12"/>
  <c r="I845" i="12"/>
  <c r="J845" i="12"/>
  <c r="K845" i="12"/>
  <c r="L845" i="12"/>
  <c r="M845" i="12"/>
  <c r="N845" i="12"/>
  <c r="O845" i="12"/>
  <c r="G846" i="12"/>
  <c r="H846" i="12"/>
  <c r="I846" i="12"/>
  <c r="J846" i="12"/>
  <c r="K846" i="12"/>
  <c r="L846" i="12"/>
  <c r="M846" i="12"/>
  <c r="N846" i="12"/>
  <c r="O846" i="12"/>
  <c r="G847" i="12"/>
  <c r="H847" i="12"/>
  <c r="I847" i="12"/>
  <c r="J847" i="12"/>
  <c r="K847" i="12"/>
  <c r="L847" i="12"/>
  <c r="M847" i="12"/>
  <c r="N847" i="12"/>
  <c r="O847" i="12"/>
  <c r="G848" i="12"/>
  <c r="H848" i="12"/>
  <c r="I848" i="12"/>
  <c r="J848" i="12"/>
  <c r="K848" i="12"/>
  <c r="L848" i="12"/>
  <c r="M848" i="12"/>
  <c r="N848" i="12"/>
  <c r="O848" i="12"/>
  <c r="G849" i="12"/>
  <c r="H849" i="12"/>
  <c r="I849" i="12"/>
  <c r="J849" i="12"/>
  <c r="K849" i="12"/>
  <c r="L849" i="12"/>
  <c r="M849" i="12"/>
  <c r="N849" i="12"/>
  <c r="O849" i="12"/>
  <c r="G850" i="12"/>
  <c r="H850" i="12"/>
  <c r="I850" i="12"/>
  <c r="J850" i="12"/>
  <c r="K850" i="12"/>
  <c r="L850" i="12"/>
  <c r="M850" i="12"/>
  <c r="N850" i="12"/>
  <c r="O850" i="12"/>
  <c r="G851" i="12"/>
  <c r="H851" i="12"/>
  <c r="I851" i="12"/>
  <c r="J851" i="12"/>
  <c r="K851" i="12"/>
  <c r="L851" i="12"/>
  <c r="M851" i="12"/>
  <c r="N851" i="12"/>
  <c r="O851" i="12"/>
  <c r="G852" i="12"/>
  <c r="H852" i="12"/>
  <c r="I852" i="12"/>
  <c r="J852" i="12"/>
  <c r="K852" i="12"/>
  <c r="L852" i="12"/>
  <c r="M852" i="12"/>
  <c r="N852" i="12"/>
  <c r="O852" i="12"/>
  <c r="G853" i="12"/>
  <c r="H853" i="12"/>
  <c r="I853" i="12"/>
  <c r="J853" i="12"/>
  <c r="K853" i="12"/>
  <c r="L853" i="12"/>
  <c r="M853" i="12"/>
  <c r="N853" i="12"/>
  <c r="O853" i="12"/>
  <c r="G854" i="12"/>
  <c r="H854" i="12"/>
  <c r="I854" i="12"/>
  <c r="J854" i="12"/>
  <c r="K854" i="12"/>
  <c r="L854" i="12"/>
  <c r="M854" i="12"/>
  <c r="N854" i="12"/>
  <c r="O854" i="12"/>
  <c r="G855" i="12"/>
  <c r="H855" i="12"/>
  <c r="I855" i="12"/>
  <c r="J855" i="12"/>
  <c r="K855" i="12"/>
  <c r="L855" i="12"/>
  <c r="M855" i="12"/>
  <c r="N855" i="12"/>
  <c r="O855" i="12"/>
  <c r="G856" i="12"/>
  <c r="H856" i="12"/>
  <c r="I856" i="12"/>
  <c r="J856" i="12"/>
  <c r="K856" i="12"/>
  <c r="L856" i="12"/>
  <c r="M856" i="12"/>
  <c r="N856" i="12"/>
  <c r="O856" i="12"/>
  <c r="G857" i="12"/>
  <c r="H857" i="12"/>
  <c r="I857" i="12"/>
  <c r="J857" i="12"/>
  <c r="K857" i="12"/>
  <c r="L857" i="12"/>
  <c r="M857" i="12"/>
  <c r="N857" i="12"/>
  <c r="O857" i="12"/>
  <c r="G858" i="12"/>
  <c r="H858" i="12"/>
  <c r="I858" i="12"/>
  <c r="J858" i="12"/>
  <c r="K858" i="12"/>
  <c r="L858" i="12"/>
  <c r="M858" i="12"/>
  <c r="N858" i="12"/>
  <c r="O858" i="12"/>
  <c r="G859" i="12"/>
  <c r="H859" i="12"/>
  <c r="I859" i="12"/>
  <c r="J859" i="12"/>
  <c r="K859" i="12"/>
  <c r="L859" i="12"/>
  <c r="M859" i="12"/>
  <c r="N859" i="12"/>
  <c r="O859" i="12"/>
  <c r="G860" i="12"/>
  <c r="H860" i="12"/>
  <c r="I860" i="12"/>
  <c r="J860" i="12"/>
  <c r="K860" i="12"/>
  <c r="L860" i="12"/>
  <c r="M860" i="12"/>
  <c r="N860" i="12"/>
  <c r="O860" i="12"/>
  <c r="G861" i="12"/>
  <c r="H861" i="12"/>
  <c r="I861" i="12"/>
  <c r="J861" i="12"/>
  <c r="K861" i="12"/>
  <c r="L861" i="12"/>
  <c r="M861" i="12"/>
  <c r="N861" i="12"/>
  <c r="O861" i="12"/>
  <c r="G862" i="12"/>
  <c r="H862" i="12"/>
  <c r="I862" i="12"/>
  <c r="J862" i="12"/>
  <c r="K862" i="12"/>
  <c r="L862" i="12"/>
  <c r="M862" i="12"/>
  <c r="N862" i="12"/>
  <c r="O862" i="12"/>
  <c r="G863" i="12"/>
  <c r="H863" i="12"/>
  <c r="I863" i="12"/>
  <c r="J863" i="12"/>
  <c r="K863" i="12"/>
  <c r="L863" i="12"/>
  <c r="M863" i="12"/>
  <c r="N863" i="12"/>
  <c r="O863" i="12"/>
  <c r="G864" i="12"/>
  <c r="H864" i="12"/>
  <c r="I864" i="12"/>
  <c r="J864" i="12"/>
  <c r="K864" i="12"/>
  <c r="L864" i="12"/>
  <c r="M864" i="12"/>
  <c r="N864" i="12"/>
  <c r="O864" i="12"/>
  <c r="G865" i="12"/>
  <c r="H865" i="12"/>
  <c r="I865" i="12"/>
  <c r="J865" i="12"/>
  <c r="K865" i="12"/>
  <c r="L865" i="12"/>
  <c r="M865" i="12"/>
  <c r="N865" i="12"/>
  <c r="O865" i="12"/>
  <c r="G866" i="12"/>
  <c r="H866" i="12"/>
  <c r="I866" i="12"/>
  <c r="J866" i="12"/>
  <c r="K866" i="12"/>
  <c r="L866" i="12"/>
  <c r="M866" i="12"/>
  <c r="N866" i="12"/>
  <c r="O866" i="12"/>
  <c r="G867" i="12"/>
  <c r="H867" i="12"/>
  <c r="I867" i="12"/>
  <c r="J867" i="12"/>
  <c r="K867" i="12"/>
  <c r="L867" i="12"/>
  <c r="M867" i="12"/>
  <c r="N867" i="12"/>
  <c r="O867" i="12"/>
  <c r="G868" i="12"/>
  <c r="H868" i="12"/>
  <c r="I868" i="12"/>
  <c r="J868" i="12"/>
  <c r="K868" i="12"/>
  <c r="L868" i="12"/>
  <c r="M868" i="12"/>
  <c r="N868" i="12"/>
  <c r="O868" i="12"/>
  <c r="G869" i="12"/>
  <c r="H869" i="12"/>
  <c r="I869" i="12"/>
  <c r="J869" i="12"/>
  <c r="K869" i="12"/>
  <c r="L869" i="12"/>
  <c r="M869" i="12"/>
  <c r="N869" i="12"/>
  <c r="O869" i="12"/>
  <c r="G870" i="12"/>
  <c r="H870" i="12"/>
  <c r="I870" i="12"/>
  <c r="J870" i="12"/>
  <c r="K870" i="12"/>
  <c r="L870" i="12"/>
  <c r="M870" i="12"/>
  <c r="N870" i="12"/>
  <c r="O870" i="12"/>
  <c r="G871" i="12"/>
  <c r="H871" i="12"/>
  <c r="I871" i="12"/>
  <c r="J871" i="12"/>
  <c r="K871" i="12"/>
  <c r="L871" i="12"/>
  <c r="M871" i="12"/>
  <c r="N871" i="12"/>
  <c r="O871" i="12"/>
  <c r="G872" i="12"/>
  <c r="H872" i="12"/>
  <c r="I872" i="12"/>
  <c r="J872" i="12"/>
  <c r="K872" i="12"/>
  <c r="L872" i="12"/>
  <c r="M872" i="12"/>
  <c r="N872" i="12"/>
  <c r="O872" i="12"/>
  <c r="G873" i="12"/>
  <c r="H873" i="12"/>
  <c r="I873" i="12"/>
  <c r="J873" i="12"/>
  <c r="K873" i="12"/>
  <c r="L873" i="12"/>
  <c r="M873" i="12"/>
  <c r="N873" i="12"/>
  <c r="O873" i="12"/>
  <c r="G874" i="12"/>
  <c r="H874" i="12"/>
  <c r="I874" i="12"/>
  <c r="J874" i="12"/>
  <c r="K874" i="12"/>
  <c r="L874" i="12"/>
  <c r="M874" i="12"/>
  <c r="N874" i="12"/>
  <c r="O874" i="12"/>
  <c r="G875" i="12"/>
  <c r="H875" i="12"/>
  <c r="I875" i="12"/>
  <c r="J875" i="12"/>
  <c r="K875" i="12"/>
  <c r="L875" i="12"/>
  <c r="M875" i="12"/>
  <c r="N875" i="12"/>
  <c r="O875" i="12"/>
  <c r="G876" i="12"/>
  <c r="H876" i="12"/>
  <c r="I876" i="12"/>
  <c r="J876" i="12"/>
  <c r="K876" i="12"/>
  <c r="L876" i="12"/>
  <c r="M876" i="12"/>
  <c r="N876" i="12"/>
  <c r="O876" i="12"/>
  <c r="G877" i="12"/>
  <c r="H877" i="12"/>
  <c r="I877" i="12"/>
  <c r="J877" i="12"/>
  <c r="K877" i="12"/>
  <c r="L877" i="12"/>
  <c r="M877" i="12"/>
  <c r="N877" i="12"/>
  <c r="O877" i="12"/>
  <c r="G878" i="12"/>
  <c r="H878" i="12"/>
  <c r="I878" i="12"/>
  <c r="J878" i="12"/>
  <c r="K878" i="12"/>
  <c r="L878" i="12"/>
  <c r="M878" i="12"/>
  <c r="N878" i="12"/>
  <c r="O878" i="12"/>
  <c r="G879" i="12"/>
  <c r="H879" i="12"/>
  <c r="I879" i="12"/>
  <c r="J879" i="12"/>
  <c r="K879" i="12"/>
  <c r="L879" i="12"/>
  <c r="M879" i="12"/>
  <c r="N879" i="12"/>
  <c r="O879" i="12"/>
  <c r="G880" i="12"/>
  <c r="H880" i="12"/>
  <c r="I880" i="12"/>
  <c r="J880" i="12"/>
  <c r="K880" i="12"/>
  <c r="L880" i="12"/>
  <c r="M880" i="12"/>
  <c r="N880" i="12"/>
  <c r="O880" i="12"/>
  <c r="G881" i="12"/>
  <c r="H881" i="12"/>
  <c r="I881" i="12"/>
  <c r="J881" i="12"/>
  <c r="K881" i="12"/>
  <c r="L881" i="12"/>
  <c r="M881" i="12"/>
  <c r="N881" i="12"/>
  <c r="O881" i="12"/>
  <c r="G882" i="12"/>
  <c r="H882" i="12"/>
  <c r="I882" i="12"/>
  <c r="J882" i="12"/>
  <c r="K882" i="12"/>
  <c r="L882" i="12"/>
  <c r="M882" i="12"/>
  <c r="N882" i="12"/>
  <c r="O882" i="12"/>
  <c r="G883" i="12"/>
  <c r="H883" i="12"/>
  <c r="I883" i="12"/>
  <c r="J883" i="12"/>
  <c r="K883" i="12"/>
  <c r="L883" i="12"/>
  <c r="M883" i="12"/>
  <c r="N883" i="12"/>
  <c r="O883" i="12"/>
  <c r="G884" i="12"/>
  <c r="H884" i="12"/>
  <c r="I884" i="12"/>
  <c r="J884" i="12"/>
  <c r="K884" i="12"/>
  <c r="L884" i="12"/>
  <c r="M884" i="12"/>
  <c r="N884" i="12"/>
  <c r="O884" i="12"/>
  <c r="G885" i="12"/>
  <c r="H885" i="12"/>
  <c r="I885" i="12"/>
  <c r="J885" i="12"/>
  <c r="K885" i="12"/>
  <c r="L885" i="12"/>
  <c r="M885" i="12"/>
  <c r="N885" i="12"/>
  <c r="O885" i="12"/>
  <c r="G886" i="12"/>
  <c r="H886" i="12"/>
  <c r="I886" i="12"/>
  <c r="J886" i="12"/>
  <c r="K886" i="12"/>
  <c r="L886" i="12"/>
  <c r="M886" i="12"/>
  <c r="N886" i="12"/>
  <c r="O886" i="12"/>
  <c r="G887" i="12"/>
  <c r="H887" i="12"/>
  <c r="I887" i="12"/>
  <c r="J887" i="12"/>
  <c r="K887" i="12"/>
  <c r="L887" i="12"/>
  <c r="M887" i="12"/>
  <c r="N887" i="12"/>
  <c r="O887" i="12"/>
  <c r="G888" i="12"/>
  <c r="H888" i="12"/>
  <c r="I888" i="12"/>
  <c r="J888" i="12"/>
  <c r="K888" i="12"/>
  <c r="L888" i="12"/>
  <c r="M888" i="12"/>
  <c r="N888" i="12"/>
  <c r="O888" i="12"/>
  <c r="G889" i="12"/>
  <c r="H889" i="12"/>
  <c r="I889" i="12"/>
  <c r="J889" i="12"/>
  <c r="K889" i="12"/>
  <c r="L889" i="12"/>
  <c r="M889" i="12"/>
  <c r="N889" i="12"/>
  <c r="O889" i="12"/>
  <c r="G890" i="12"/>
  <c r="H890" i="12"/>
  <c r="I890" i="12"/>
  <c r="J890" i="12"/>
  <c r="K890" i="12"/>
  <c r="L890" i="12"/>
  <c r="M890" i="12"/>
  <c r="N890" i="12"/>
  <c r="O890" i="12"/>
  <c r="G891" i="12"/>
  <c r="H891" i="12"/>
  <c r="I891" i="12"/>
  <c r="J891" i="12"/>
  <c r="K891" i="12"/>
  <c r="L891" i="12"/>
  <c r="M891" i="12"/>
  <c r="N891" i="12"/>
  <c r="O891" i="12"/>
  <c r="G892" i="12"/>
  <c r="H892" i="12"/>
  <c r="I892" i="12"/>
  <c r="J892" i="12"/>
  <c r="K892" i="12"/>
  <c r="L892" i="12"/>
  <c r="M892" i="12"/>
  <c r="N892" i="12"/>
  <c r="O892" i="12"/>
  <c r="G893" i="12"/>
  <c r="H893" i="12"/>
  <c r="I893" i="12"/>
  <c r="J893" i="12"/>
  <c r="K893" i="12"/>
  <c r="L893" i="12"/>
  <c r="M893" i="12"/>
  <c r="N893" i="12"/>
  <c r="O893" i="12"/>
  <c r="G894" i="12"/>
  <c r="H894" i="12"/>
  <c r="I894" i="12"/>
  <c r="J894" i="12"/>
  <c r="K894" i="12"/>
  <c r="L894" i="12"/>
  <c r="M894" i="12"/>
  <c r="N894" i="12"/>
  <c r="O894" i="12"/>
  <c r="G895" i="12"/>
  <c r="H895" i="12"/>
  <c r="I895" i="12"/>
  <c r="J895" i="12"/>
  <c r="K895" i="12"/>
  <c r="L895" i="12"/>
  <c r="M895" i="12"/>
  <c r="N895" i="12"/>
  <c r="O895" i="12"/>
  <c r="G896" i="12"/>
  <c r="H896" i="12"/>
  <c r="I896" i="12"/>
  <c r="J896" i="12"/>
  <c r="K896" i="12"/>
  <c r="L896" i="12"/>
  <c r="M896" i="12"/>
  <c r="N896" i="12"/>
  <c r="O896" i="12"/>
  <c r="G897" i="12"/>
  <c r="H897" i="12"/>
  <c r="I897" i="12"/>
  <c r="J897" i="12"/>
  <c r="K897" i="12"/>
  <c r="L897" i="12"/>
  <c r="M897" i="12"/>
  <c r="N897" i="12"/>
  <c r="O897" i="12"/>
  <c r="G898" i="12"/>
  <c r="H898" i="12"/>
  <c r="I898" i="12"/>
  <c r="J898" i="12"/>
  <c r="K898" i="12"/>
  <c r="L898" i="12"/>
  <c r="M898" i="12"/>
  <c r="N898" i="12"/>
  <c r="O898" i="12"/>
  <c r="G899" i="12"/>
  <c r="H899" i="12"/>
  <c r="I899" i="12"/>
  <c r="J899" i="12"/>
  <c r="K899" i="12"/>
  <c r="L899" i="12"/>
  <c r="M899" i="12"/>
  <c r="N899" i="12"/>
  <c r="O899" i="12"/>
  <c r="G900" i="12"/>
  <c r="H900" i="12"/>
  <c r="I900" i="12"/>
  <c r="J900" i="12"/>
  <c r="K900" i="12"/>
  <c r="L900" i="12"/>
  <c r="M900" i="12"/>
  <c r="N900" i="12"/>
  <c r="O900" i="12"/>
  <c r="G901" i="12"/>
  <c r="H901" i="12"/>
  <c r="I901" i="12"/>
  <c r="J901" i="12"/>
  <c r="K901" i="12"/>
  <c r="L901" i="12"/>
  <c r="M901" i="12"/>
  <c r="N901" i="12"/>
  <c r="O901" i="12"/>
  <c r="G902" i="12"/>
  <c r="H902" i="12"/>
  <c r="I902" i="12"/>
  <c r="J902" i="12"/>
  <c r="K902" i="12"/>
  <c r="L902" i="12"/>
  <c r="M902" i="12"/>
  <c r="N902" i="12"/>
  <c r="O902" i="12"/>
  <c r="G903" i="12"/>
  <c r="H903" i="12"/>
  <c r="I903" i="12"/>
  <c r="J903" i="12"/>
  <c r="K903" i="12"/>
  <c r="L903" i="12"/>
  <c r="M903" i="12"/>
  <c r="N903" i="12"/>
  <c r="O903" i="12"/>
  <c r="G904" i="12"/>
  <c r="H904" i="12"/>
  <c r="I904" i="12"/>
  <c r="J904" i="12"/>
  <c r="K904" i="12"/>
  <c r="L904" i="12"/>
  <c r="M904" i="12"/>
  <c r="N904" i="12"/>
  <c r="O904" i="12"/>
  <c r="G905" i="12"/>
  <c r="H905" i="12"/>
  <c r="I905" i="12"/>
  <c r="J905" i="12"/>
  <c r="K905" i="12"/>
  <c r="L905" i="12"/>
  <c r="M905" i="12"/>
  <c r="N905" i="12"/>
  <c r="O905" i="12"/>
  <c r="G906" i="12"/>
  <c r="H906" i="12"/>
  <c r="I906" i="12"/>
  <c r="J906" i="12"/>
  <c r="K906" i="12"/>
  <c r="L906" i="12"/>
  <c r="M906" i="12"/>
  <c r="N906" i="12"/>
  <c r="O906" i="12"/>
  <c r="G907" i="12"/>
  <c r="H907" i="12"/>
  <c r="I907" i="12"/>
  <c r="J907" i="12"/>
  <c r="K907" i="12"/>
  <c r="L907" i="12"/>
  <c r="M907" i="12"/>
  <c r="N907" i="12"/>
  <c r="O907" i="12"/>
  <c r="G908" i="12"/>
  <c r="H908" i="12"/>
  <c r="I908" i="12"/>
  <c r="J908" i="12"/>
  <c r="K908" i="12"/>
  <c r="L908" i="12"/>
  <c r="M908" i="12"/>
  <c r="N908" i="12"/>
  <c r="O908" i="12"/>
  <c r="G909" i="12"/>
  <c r="H909" i="12"/>
  <c r="I909" i="12"/>
  <c r="J909" i="12"/>
  <c r="K909" i="12"/>
  <c r="L909" i="12"/>
  <c r="M909" i="12"/>
  <c r="N909" i="12"/>
  <c r="O909" i="12"/>
  <c r="G910" i="12"/>
  <c r="H910" i="12"/>
  <c r="I910" i="12"/>
  <c r="J910" i="12"/>
  <c r="K910" i="12"/>
  <c r="L910" i="12"/>
  <c r="M910" i="12"/>
  <c r="N910" i="12"/>
  <c r="O910" i="12"/>
  <c r="G911" i="12"/>
  <c r="H911" i="12"/>
  <c r="I911" i="12"/>
  <c r="J911" i="12"/>
  <c r="K911" i="12"/>
  <c r="L911" i="12"/>
  <c r="M911" i="12"/>
  <c r="N911" i="12"/>
  <c r="O911" i="12"/>
  <c r="G912" i="12"/>
  <c r="H912" i="12"/>
  <c r="I912" i="12"/>
  <c r="J912" i="12"/>
  <c r="K912" i="12"/>
  <c r="L912" i="12"/>
  <c r="M912" i="12"/>
  <c r="N912" i="12"/>
  <c r="O912" i="12"/>
  <c r="G913" i="12"/>
  <c r="H913" i="12"/>
  <c r="I913" i="12"/>
  <c r="J913" i="12"/>
  <c r="K913" i="12"/>
  <c r="L913" i="12"/>
  <c r="M913" i="12"/>
  <c r="N913" i="12"/>
  <c r="O913" i="12"/>
  <c r="G914" i="12"/>
  <c r="H914" i="12"/>
  <c r="I914" i="12"/>
  <c r="J914" i="12"/>
  <c r="K914" i="12"/>
  <c r="L914" i="12"/>
  <c r="M914" i="12"/>
  <c r="N914" i="12"/>
  <c r="O914" i="12"/>
  <c r="G915" i="12"/>
  <c r="H915" i="12"/>
  <c r="I915" i="12"/>
  <c r="J915" i="12"/>
  <c r="K915" i="12"/>
  <c r="L915" i="12"/>
  <c r="M915" i="12"/>
  <c r="N915" i="12"/>
  <c r="O915" i="12"/>
  <c r="G916" i="12"/>
  <c r="H916" i="12"/>
  <c r="I916" i="12"/>
  <c r="J916" i="12"/>
  <c r="K916" i="12"/>
  <c r="L916" i="12"/>
  <c r="M916" i="12"/>
  <c r="N916" i="12"/>
  <c r="O916" i="12"/>
  <c r="G917" i="12"/>
  <c r="H917" i="12"/>
  <c r="I917" i="12"/>
  <c r="J917" i="12"/>
  <c r="K917" i="12"/>
  <c r="L917" i="12"/>
  <c r="M917" i="12"/>
  <c r="N917" i="12"/>
  <c r="O917" i="12"/>
  <c r="G918" i="12"/>
  <c r="H918" i="12"/>
  <c r="I918" i="12"/>
  <c r="J918" i="12"/>
  <c r="K918" i="12"/>
  <c r="L918" i="12"/>
  <c r="M918" i="12"/>
  <c r="N918" i="12"/>
  <c r="O918" i="12"/>
  <c r="G919" i="12"/>
  <c r="H919" i="12"/>
  <c r="I919" i="12"/>
  <c r="J919" i="12"/>
  <c r="K919" i="12"/>
  <c r="L919" i="12"/>
  <c r="M919" i="12"/>
  <c r="N919" i="12"/>
  <c r="O919" i="12"/>
  <c r="G920" i="12"/>
  <c r="H920" i="12"/>
  <c r="I920" i="12"/>
  <c r="J920" i="12"/>
  <c r="K920" i="12"/>
  <c r="L920" i="12"/>
  <c r="M920" i="12"/>
  <c r="N920" i="12"/>
  <c r="O920" i="12"/>
  <c r="G921" i="12"/>
  <c r="H921" i="12"/>
  <c r="I921" i="12"/>
  <c r="J921" i="12"/>
  <c r="K921" i="12"/>
  <c r="L921" i="12"/>
  <c r="M921" i="12"/>
  <c r="N921" i="12"/>
  <c r="O921" i="12"/>
  <c r="G922" i="12"/>
  <c r="H922" i="12"/>
  <c r="I922" i="12"/>
  <c r="J922" i="12"/>
  <c r="K922" i="12"/>
  <c r="L922" i="12"/>
  <c r="M922" i="12"/>
  <c r="N922" i="12"/>
  <c r="O922" i="12"/>
  <c r="G923" i="12"/>
  <c r="H923" i="12"/>
  <c r="I923" i="12"/>
  <c r="J923" i="12"/>
  <c r="K923" i="12"/>
  <c r="L923" i="12"/>
  <c r="M923" i="12"/>
  <c r="N923" i="12"/>
  <c r="O923" i="12"/>
  <c r="G924" i="12"/>
  <c r="H924" i="12"/>
  <c r="I924" i="12"/>
  <c r="J924" i="12"/>
  <c r="K924" i="12"/>
  <c r="L924" i="12"/>
  <c r="M924" i="12"/>
  <c r="N924" i="12"/>
  <c r="O924" i="12"/>
  <c r="G925" i="12"/>
  <c r="H925" i="12"/>
  <c r="I925" i="12"/>
  <c r="J925" i="12"/>
  <c r="K925" i="12"/>
  <c r="L925" i="12"/>
  <c r="M925" i="12"/>
  <c r="N925" i="12"/>
  <c r="O925" i="12"/>
  <c r="G926" i="12"/>
  <c r="H926" i="12"/>
  <c r="I926" i="12"/>
  <c r="J926" i="12"/>
  <c r="K926" i="12"/>
  <c r="L926" i="12"/>
  <c r="M926" i="12"/>
  <c r="N926" i="12"/>
  <c r="O926" i="12"/>
  <c r="G927" i="12"/>
  <c r="H927" i="12"/>
  <c r="I927" i="12"/>
  <c r="J927" i="12"/>
  <c r="K927" i="12"/>
  <c r="L927" i="12"/>
  <c r="M927" i="12"/>
  <c r="N927" i="12"/>
  <c r="O927" i="12"/>
  <c r="G928" i="12"/>
  <c r="H928" i="12"/>
  <c r="I928" i="12"/>
  <c r="J928" i="12"/>
  <c r="K928" i="12"/>
  <c r="L928" i="12"/>
  <c r="M928" i="12"/>
  <c r="N928" i="12"/>
  <c r="O928" i="12"/>
  <c r="G929" i="12"/>
  <c r="H929" i="12"/>
  <c r="I929" i="12"/>
  <c r="J929" i="12"/>
  <c r="K929" i="12"/>
  <c r="L929" i="12"/>
  <c r="M929" i="12"/>
  <c r="N929" i="12"/>
  <c r="O929" i="12"/>
  <c r="G930" i="12"/>
  <c r="H930" i="12"/>
  <c r="I930" i="12"/>
  <c r="J930" i="12"/>
  <c r="K930" i="12"/>
  <c r="L930" i="12"/>
  <c r="M930" i="12"/>
  <c r="N930" i="12"/>
  <c r="O930" i="12"/>
  <c r="G931" i="12"/>
  <c r="H931" i="12"/>
  <c r="I931" i="12"/>
  <c r="J931" i="12"/>
  <c r="K931" i="12"/>
  <c r="L931" i="12"/>
  <c r="M931" i="12"/>
  <c r="N931" i="12"/>
  <c r="O931" i="12"/>
  <c r="G932" i="12"/>
  <c r="H932" i="12"/>
  <c r="I932" i="12"/>
  <c r="J932" i="12"/>
  <c r="K932" i="12"/>
  <c r="L932" i="12"/>
  <c r="M932" i="12"/>
  <c r="N932" i="12"/>
  <c r="O932" i="12"/>
  <c r="G933" i="12"/>
  <c r="H933" i="12"/>
  <c r="I933" i="12"/>
  <c r="J933" i="12"/>
  <c r="K933" i="12"/>
  <c r="L933" i="12"/>
  <c r="M933" i="12"/>
  <c r="N933" i="12"/>
  <c r="O933" i="12"/>
  <c r="G934" i="12"/>
  <c r="H934" i="12"/>
  <c r="I934" i="12"/>
  <c r="J934" i="12"/>
  <c r="K934" i="12"/>
  <c r="L934" i="12"/>
  <c r="M934" i="12"/>
  <c r="N934" i="12"/>
  <c r="O934" i="12"/>
  <c r="G935" i="12"/>
  <c r="H935" i="12"/>
  <c r="I935" i="12"/>
  <c r="J935" i="12"/>
  <c r="K935" i="12"/>
  <c r="L935" i="12"/>
  <c r="M935" i="12"/>
  <c r="N935" i="12"/>
  <c r="O935" i="12"/>
  <c r="G936" i="12"/>
  <c r="H936" i="12"/>
  <c r="I936" i="12"/>
  <c r="J936" i="12"/>
  <c r="K936" i="12"/>
  <c r="L936" i="12"/>
  <c r="M936" i="12"/>
  <c r="N936" i="12"/>
  <c r="O936" i="12"/>
  <c r="G937" i="12"/>
  <c r="H937" i="12"/>
  <c r="I937" i="12"/>
  <c r="J937" i="12"/>
  <c r="K937" i="12"/>
  <c r="L937" i="12"/>
  <c r="M937" i="12"/>
  <c r="N937" i="12"/>
  <c r="O937" i="12"/>
  <c r="G938" i="12"/>
  <c r="H938" i="12"/>
  <c r="I938" i="12"/>
  <c r="J938" i="12"/>
  <c r="K938" i="12"/>
  <c r="L938" i="12"/>
  <c r="M938" i="12"/>
  <c r="N938" i="12"/>
  <c r="O938" i="12"/>
  <c r="G939" i="12"/>
  <c r="H939" i="12"/>
  <c r="I939" i="12"/>
  <c r="J939" i="12"/>
  <c r="K939" i="12"/>
  <c r="L939" i="12"/>
  <c r="M939" i="12"/>
  <c r="N939" i="12"/>
  <c r="O939" i="12"/>
  <c r="G940" i="12"/>
  <c r="H940" i="12"/>
  <c r="I940" i="12"/>
  <c r="J940" i="12"/>
  <c r="K940" i="12"/>
  <c r="L940" i="12"/>
  <c r="M940" i="12"/>
  <c r="N940" i="12"/>
  <c r="O940" i="12"/>
  <c r="G941" i="12"/>
  <c r="H941" i="12"/>
  <c r="I941" i="12"/>
  <c r="J941" i="12"/>
  <c r="K941" i="12"/>
  <c r="L941" i="12"/>
  <c r="M941" i="12"/>
  <c r="N941" i="12"/>
  <c r="O941" i="12"/>
  <c r="G942" i="12"/>
  <c r="H942" i="12"/>
  <c r="I942" i="12"/>
  <c r="J942" i="12"/>
  <c r="K942" i="12"/>
  <c r="L942" i="12"/>
  <c r="M942" i="12"/>
  <c r="N942" i="12"/>
  <c r="O942" i="12"/>
  <c r="G943" i="12"/>
  <c r="H943" i="12"/>
  <c r="I943" i="12"/>
  <c r="J943" i="12"/>
  <c r="K943" i="12"/>
  <c r="L943" i="12"/>
  <c r="M943" i="12"/>
  <c r="N943" i="12"/>
  <c r="O943" i="12"/>
  <c r="G944" i="12"/>
  <c r="H944" i="12"/>
  <c r="I944" i="12"/>
  <c r="J944" i="12"/>
  <c r="K944" i="12"/>
  <c r="L944" i="12"/>
  <c r="M944" i="12"/>
  <c r="N944" i="12"/>
  <c r="O944" i="12"/>
  <c r="G945" i="12"/>
  <c r="H945" i="12"/>
  <c r="I945" i="12"/>
  <c r="J945" i="12"/>
  <c r="K945" i="12"/>
  <c r="L945" i="12"/>
  <c r="M945" i="12"/>
  <c r="N945" i="12"/>
  <c r="O945" i="12"/>
  <c r="G946" i="12"/>
  <c r="H946" i="12"/>
  <c r="I946" i="12"/>
  <c r="J946" i="12"/>
  <c r="K946" i="12"/>
  <c r="L946" i="12"/>
  <c r="M946" i="12"/>
  <c r="N946" i="12"/>
  <c r="O946" i="12"/>
  <c r="G947" i="12"/>
  <c r="H947" i="12"/>
  <c r="I947" i="12"/>
  <c r="J947" i="12"/>
  <c r="K947" i="12"/>
  <c r="L947" i="12"/>
  <c r="M947" i="12"/>
  <c r="N947" i="12"/>
  <c r="O947" i="12"/>
  <c r="G948" i="12"/>
  <c r="H948" i="12"/>
  <c r="I948" i="12"/>
  <c r="J948" i="12"/>
  <c r="K948" i="12"/>
  <c r="L948" i="12"/>
  <c r="M948" i="12"/>
  <c r="N948" i="12"/>
  <c r="O948" i="12"/>
  <c r="G949" i="12"/>
  <c r="H949" i="12"/>
  <c r="I949" i="12"/>
  <c r="J949" i="12"/>
  <c r="K949" i="12"/>
  <c r="L949" i="12"/>
  <c r="M949" i="12"/>
  <c r="N949" i="12"/>
  <c r="O949" i="12"/>
  <c r="G950" i="12"/>
  <c r="H950" i="12"/>
  <c r="I950" i="12"/>
  <c r="J950" i="12"/>
  <c r="K950" i="12"/>
  <c r="L950" i="12"/>
  <c r="M950" i="12"/>
  <c r="N950" i="12"/>
  <c r="O950" i="12"/>
  <c r="G951" i="12"/>
  <c r="H951" i="12"/>
  <c r="I951" i="12"/>
  <c r="J951" i="12"/>
  <c r="K951" i="12"/>
  <c r="L951" i="12"/>
  <c r="M951" i="12"/>
  <c r="N951" i="12"/>
  <c r="O951" i="12"/>
  <c r="G952" i="12"/>
  <c r="H952" i="12"/>
  <c r="I952" i="12"/>
  <c r="J952" i="12"/>
  <c r="K952" i="12"/>
  <c r="L952" i="12"/>
  <c r="M952" i="12"/>
  <c r="N952" i="12"/>
  <c r="O952" i="12"/>
  <c r="G953" i="12"/>
  <c r="H953" i="12"/>
  <c r="I953" i="12"/>
  <c r="J953" i="12"/>
  <c r="K953" i="12"/>
  <c r="L953" i="12"/>
  <c r="M953" i="12"/>
  <c r="N953" i="12"/>
  <c r="O953" i="12"/>
  <c r="G954" i="12"/>
  <c r="H954" i="12"/>
  <c r="I954" i="12"/>
  <c r="J954" i="12"/>
  <c r="K954" i="12"/>
  <c r="L954" i="12"/>
  <c r="M954" i="12"/>
  <c r="N954" i="12"/>
  <c r="O954" i="12"/>
  <c r="G955" i="12"/>
  <c r="H955" i="12"/>
  <c r="I955" i="12"/>
  <c r="J955" i="12"/>
  <c r="K955" i="12"/>
  <c r="L955" i="12"/>
  <c r="M955" i="12"/>
  <c r="N955" i="12"/>
  <c r="O955" i="12"/>
  <c r="G956" i="12"/>
  <c r="H956" i="12"/>
  <c r="I956" i="12"/>
  <c r="J956" i="12"/>
  <c r="K956" i="12"/>
  <c r="L956" i="12"/>
  <c r="M956" i="12"/>
  <c r="N956" i="12"/>
  <c r="O956" i="12"/>
  <c r="G957" i="12"/>
  <c r="H957" i="12"/>
  <c r="I957" i="12"/>
  <c r="J957" i="12"/>
  <c r="K957" i="12"/>
  <c r="L957" i="12"/>
  <c r="M957" i="12"/>
  <c r="N957" i="12"/>
  <c r="O957" i="12"/>
  <c r="G958" i="12"/>
  <c r="H958" i="12"/>
  <c r="I958" i="12"/>
  <c r="J958" i="12"/>
  <c r="K958" i="12"/>
  <c r="L958" i="12"/>
  <c r="M958" i="12"/>
  <c r="N958" i="12"/>
  <c r="O958" i="12"/>
  <c r="G959" i="12"/>
  <c r="H959" i="12"/>
  <c r="I959" i="12"/>
  <c r="J959" i="12"/>
  <c r="K959" i="12"/>
  <c r="L959" i="12"/>
  <c r="M959" i="12"/>
  <c r="N959" i="12"/>
  <c r="O959" i="12"/>
  <c r="G960" i="12"/>
  <c r="H960" i="12"/>
  <c r="I960" i="12"/>
  <c r="J960" i="12"/>
  <c r="K960" i="12"/>
  <c r="L960" i="12"/>
  <c r="M960" i="12"/>
  <c r="N960" i="12"/>
  <c r="O960" i="12"/>
  <c r="G961" i="12"/>
  <c r="H961" i="12"/>
  <c r="I961" i="12"/>
  <c r="J961" i="12"/>
  <c r="K961" i="12"/>
  <c r="L961" i="12"/>
  <c r="M961" i="12"/>
  <c r="N961" i="12"/>
  <c r="O961" i="12"/>
  <c r="G962" i="12"/>
  <c r="H962" i="12"/>
  <c r="I962" i="12"/>
  <c r="J962" i="12"/>
  <c r="K962" i="12"/>
  <c r="L962" i="12"/>
  <c r="M962" i="12"/>
  <c r="N962" i="12"/>
  <c r="O962" i="12"/>
  <c r="G963" i="12"/>
  <c r="H963" i="12"/>
  <c r="I963" i="12"/>
  <c r="J963" i="12"/>
  <c r="K963" i="12"/>
  <c r="L963" i="12"/>
  <c r="M963" i="12"/>
  <c r="N963" i="12"/>
  <c r="O963" i="12"/>
  <c r="G964" i="12"/>
  <c r="H964" i="12"/>
  <c r="I964" i="12"/>
  <c r="J964" i="12"/>
  <c r="K964" i="12"/>
  <c r="L964" i="12"/>
  <c r="M964" i="12"/>
  <c r="N964" i="12"/>
  <c r="O964" i="12"/>
  <c r="G965" i="12"/>
  <c r="H965" i="12"/>
  <c r="I965" i="12"/>
  <c r="J965" i="12"/>
  <c r="K965" i="12"/>
  <c r="L965" i="12"/>
  <c r="M965" i="12"/>
  <c r="N965" i="12"/>
  <c r="O965" i="12"/>
  <c r="G966" i="12"/>
  <c r="H966" i="12"/>
  <c r="I966" i="12"/>
  <c r="J966" i="12"/>
  <c r="K966" i="12"/>
  <c r="L966" i="12"/>
  <c r="M966" i="12"/>
  <c r="N966" i="12"/>
  <c r="O966" i="12"/>
  <c r="G967" i="12"/>
  <c r="H967" i="12"/>
  <c r="I967" i="12"/>
  <c r="J967" i="12"/>
  <c r="K967" i="12"/>
  <c r="L967" i="12"/>
  <c r="M967" i="12"/>
  <c r="N967" i="12"/>
  <c r="O967" i="12"/>
  <c r="G968" i="12"/>
  <c r="H968" i="12"/>
  <c r="I968" i="12"/>
  <c r="J968" i="12"/>
  <c r="K968" i="12"/>
  <c r="L968" i="12"/>
  <c r="M968" i="12"/>
  <c r="N968" i="12"/>
  <c r="O968" i="12"/>
  <c r="G969" i="12"/>
  <c r="H969" i="12"/>
  <c r="I969" i="12"/>
  <c r="J969" i="12"/>
  <c r="K969" i="12"/>
  <c r="L969" i="12"/>
  <c r="M969" i="12"/>
  <c r="N969" i="12"/>
  <c r="O969" i="12"/>
  <c r="G970" i="12"/>
  <c r="H970" i="12"/>
  <c r="I970" i="12"/>
  <c r="J970" i="12"/>
  <c r="K970" i="12"/>
  <c r="L970" i="12"/>
  <c r="M970" i="12"/>
  <c r="N970" i="12"/>
  <c r="O970" i="12"/>
  <c r="G971" i="12"/>
  <c r="H971" i="12"/>
  <c r="I971" i="12"/>
  <c r="J971" i="12"/>
  <c r="K971" i="12"/>
  <c r="L971" i="12"/>
  <c r="M971" i="12"/>
  <c r="N971" i="12"/>
  <c r="O971" i="12"/>
  <c r="G972" i="12"/>
  <c r="H972" i="12"/>
  <c r="I972" i="12"/>
  <c r="J972" i="12"/>
  <c r="K972" i="12"/>
  <c r="L972" i="12"/>
  <c r="M972" i="12"/>
  <c r="N972" i="12"/>
  <c r="O972" i="12"/>
  <c r="G973" i="12"/>
  <c r="H973" i="12"/>
  <c r="I973" i="12"/>
  <c r="J973" i="12"/>
  <c r="K973" i="12"/>
  <c r="L973" i="12"/>
  <c r="M973" i="12"/>
  <c r="N973" i="12"/>
  <c r="O973" i="12"/>
  <c r="G974" i="12"/>
  <c r="H974" i="12"/>
  <c r="I974" i="12"/>
  <c r="J974" i="12"/>
  <c r="K974" i="12"/>
  <c r="L974" i="12"/>
  <c r="M974" i="12"/>
  <c r="N974" i="12"/>
  <c r="O974" i="12"/>
  <c r="G975" i="12"/>
  <c r="H975" i="12"/>
  <c r="I975" i="12"/>
  <c r="J975" i="12"/>
  <c r="K975" i="12"/>
  <c r="L975" i="12"/>
  <c r="M975" i="12"/>
  <c r="N975" i="12"/>
  <c r="O975" i="12"/>
  <c r="G976" i="12"/>
  <c r="H976" i="12"/>
  <c r="I976" i="12"/>
  <c r="J976" i="12"/>
  <c r="K976" i="12"/>
  <c r="L976" i="12"/>
  <c r="M976" i="12"/>
  <c r="N976" i="12"/>
  <c r="O976" i="12"/>
  <c r="G977" i="12"/>
  <c r="H977" i="12"/>
  <c r="I977" i="12"/>
  <c r="J977" i="12"/>
  <c r="K977" i="12"/>
  <c r="L977" i="12"/>
  <c r="M977" i="12"/>
  <c r="N977" i="12"/>
  <c r="O977" i="12"/>
  <c r="G978" i="12"/>
  <c r="H978" i="12"/>
  <c r="I978" i="12"/>
  <c r="J978" i="12"/>
  <c r="K978" i="12"/>
  <c r="L978" i="12"/>
  <c r="M978" i="12"/>
  <c r="N978" i="12"/>
  <c r="O978" i="12"/>
  <c r="G979" i="12"/>
  <c r="H979" i="12"/>
  <c r="I979" i="12"/>
  <c r="J979" i="12"/>
  <c r="K979" i="12"/>
  <c r="L979" i="12"/>
  <c r="M979" i="12"/>
  <c r="N979" i="12"/>
  <c r="O979" i="12"/>
  <c r="G980" i="12"/>
  <c r="H980" i="12"/>
  <c r="I980" i="12"/>
  <c r="J980" i="12"/>
  <c r="K980" i="12"/>
  <c r="L980" i="12"/>
  <c r="M980" i="12"/>
  <c r="N980" i="12"/>
  <c r="O980" i="12"/>
  <c r="G981" i="12"/>
  <c r="H981" i="12"/>
  <c r="I981" i="12"/>
  <c r="J981" i="12"/>
  <c r="K981" i="12"/>
  <c r="L981" i="12"/>
  <c r="M981" i="12"/>
  <c r="N981" i="12"/>
  <c r="O981" i="12"/>
  <c r="G982" i="12"/>
  <c r="H982" i="12"/>
  <c r="I982" i="12"/>
  <c r="J982" i="12"/>
  <c r="K982" i="12"/>
  <c r="L982" i="12"/>
  <c r="M982" i="12"/>
  <c r="N982" i="12"/>
  <c r="O982" i="12"/>
  <c r="G983" i="12"/>
  <c r="H983" i="12"/>
  <c r="I983" i="12"/>
  <c r="J983" i="12"/>
  <c r="K983" i="12"/>
  <c r="L983" i="12"/>
  <c r="M983" i="12"/>
  <c r="N983" i="12"/>
  <c r="O983" i="12"/>
  <c r="G984" i="12"/>
  <c r="H984" i="12"/>
  <c r="I984" i="12"/>
  <c r="J984" i="12"/>
  <c r="K984" i="12"/>
  <c r="L984" i="12"/>
  <c r="M984" i="12"/>
  <c r="N984" i="12"/>
  <c r="O984" i="12"/>
  <c r="G985" i="12"/>
  <c r="H985" i="12"/>
  <c r="I985" i="12"/>
  <c r="J985" i="12"/>
  <c r="K985" i="12"/>
  <c r="L985" i="12"/>
  <c r="M985" i="12"/>
  <c r="N985" i="12"/>
  <c r="O985" i="12"/>
  <c r="G986" i="12"/>
  <c r="H986" i="12"/>
  <c r="I986" i="12"/>
  <c r="J986" i="12"/>
  <c r="K986" i="12"/>
  <c r="L986" i="12"/>
  <c r="M986" i="12"/>
  <c r="N986" i="12"/>
  <c r="O986" i="12"/>
  <c r="G987" i="12"/>
  <c r="H987" i="12"/>
  <c r="I987" i="12"/>
  <c r="J987" i="12"/>
  <c r="K987" i="12"/>
  <c r="L987" i="12"/>
  <c r="M987" i="12"/>
  <c r="N987" i="12"/>
  <c r="O987" i="12"/>
  <c r="G988" i="12"/>
  <c r="H988" i="12"/>
  <c r="I988" i="12"/>
  <c r="J988" i="12"/>
  <c r="K988" i="12"/>
  <c r="L988" i="12"/>
  <c r="M988" i="12"/>
  <c r="N988" i="12"/>
  <c r="O988" i="12"/>
  <c r="G989" i="12"/>
  <c r="H989" i="12"/>
  <c r="I989" i="12"/>
  <c r="J989" i="12"/>
  <c r="K989" i="12"/>
  <c r="L989" i="12"/>
  <c r="M989" i="12"/>
  <c r="N989" i="12"/>
  <c r="O989" i="12"/>
  <c r="G990" i="12"/>
  <c r="H990" i="12"/>
  <c r="I990" i="12"/>
  <c r="J990" i="12"/>
  <c r="K990" i="12"/>
  <c r="L990" i="12"/>
  <c r="M990" i="12"/>
  <c r="N990" i="12"/>
  <c r="O990" i="12"/>
  <c r="G991" i="12"/>
  <c r="H991" i="12"/>
  <c r="I991" i="12"/>
  <c r="J991" i="12"/>
  <c r="K991" i="12"/>
  <c r="L991" i="12"/>
  <c r="M991" i="12"/>
  <c r="N991" i="12"/>
  <c r="O991" i="12"/>
  <c r="G992" i="12"/>
  <c r="H992" i="12"/>
  <c r="I992" i="12"/>
  <c r="J992" i="12"/>
  <c r="K992" i="12"/>
  <c r="L992" i="12"/>
  <c r="M992" i="12"/>
  <c r="N992" i="12"/>
  <c r="O992" i="12"/>
  <c r="G993" i="12"/>
  <c r="H993" i="12"/>
  <c r="I993" i="12"/>
  <c r="J993" i="12"/>
  <c r="K993" i="12"/>
  <c r="L993" i="12"/>
  <c r="M993" i="12"/>
  <c r="N993" i="12"/>
  <c r="O993" i="12"/>
  <c r="G994" i="12"/>
  <c r="H994" i="12"/>
  <c r="I994" i="12"/>
  <c r="J994" i="12"/>
  <c r="K994" i="12"/>
  <c r="L994" i="12"/>
  <c r="M994" i="12"/>
  <c r="N994" i="12"/>
  <c r="O994" i="12"/>
  <c r="G995" i="12"/>
  <c r="H995" i="12"/>
  <c r="I995" i="12"/>
  <c r="J995" i="12"/>
  <c r="K995" i="12"/>
  <c r="L995" i="12"/>
  <c r="M995" i="12"/>
  <c r="N995" i="12"/>
  <c r="O995" i="12"/>
  <c r="G996" i="12"/>
  <c r="H996" i="12"/>
  <c r="I996" i="12"/>
  <c r="J996" i="12"/>
  <c r="K996" i="12"/>
  <c r="L996" i="12"/>
  <c r="M996" i="12"/>
  <c r="N996" i="12"/>
  <c r="O996" i="12"/>
  <c r="G997" i="12"/>
  <c r="H997" i="12"/>
  <c r="I997" i="12"/>
  <c r="J997" i="12"/>
  <c r="K997" i="12"/>
  <c r="L997" i="12"/>
  <c r="M997" i="12"/>
  <c r="N997" i="12"/>
  <c r="O997" i="12"/>
  <c r="G998" i="12"/>
  <c r="H998" i="12"/>
  <c r="I998" i="12"/>
  <c r="J998" i="12"/>
  <c r="K998" i="12"/>
  <c r="L998" i="12"/>
  <c r="M998" i="12"/>
  <c r="N998" i="12"/>
  <c r="O998" i="12"/>
  <c r="G999" i="12"/>
  <c r="H999" i="12"/>
  <c r="I999" i="12"/>
  <c r="J999" i="12"/>
  <c r="K999" i="12"/>
  <c r="L999" i="12"/>
  <c r="M999" i="12"/>
  <c r="N999" i="12"/>
  <c r="O999" i="12"/>
  <c r="G1000" i="12"/>
  <c r="H1000" i="12"/>
  <c r="I1000" i="12"/>
  <c r="J1000" i="12"/>
  <c r="K1000" i="12"/>
  <c r="L1000" i="12"/>
  <c r="M1000" i="12"/>
  <c r="N1000" i="12"/>
  <c r="O1000" i="12"/>
  <c r="G1001" i="12"/>
  <c r="H1001" i="12"/>
  <c r="I1001" i="12"/>
  <c r="J1001" i="12"/>
  <c r="K1001" i="12"/>
  <c r="L1001" i="12"/>
  <c r="M1001" i="12"/>
  <c r="N1001" i="12"/>
  <c r="O1001" i="12"/>
  <c r="G1002" i="12"/>
  <c r="H1002" i="12"/>
  <c r="I1002" i="12"/>
  <c r="J1002" i="12"/>
  <c r="K1002" i="12"/>
  <c r="L1002" i="12"/>
  <c r="M1002" i="12"/>
  <c r="N1002" i="12"/>
  <c r="O1002" i="12"/>
  <c r="G1003" i="12"/>
  <c r="H1003" i="12"/>
  <c r="I1003" i="12"/>
  <c r="J1003" i="12"/>
  <c r="K1003" i="12"/>
  <c r="L1003" i="12"/>
  <c r="M1003" i="12"/>
  <c r="N1003" i="12"/>
  <c r="O1003" i="12"/>
  <c r="G1004" i="12"/>
  <c r="H1004" i="12"/>
  <c r="I1004" i="12"/>
  <c r="J1004" i="12"/>
  <c r="K1004" i="12"/>
  <c r="L1004" i="12"/>
  <c r="M1004" i="12"/>
  <c r="N1004" i="12"/>
  <c r="O1004" i="12"/>
  <c r="G1005" i="12"/>
  <c r="H1005" i="12"/>
  <c r="I1005" i="12"/>
  <c r="J1005" i="12"/>
  <c r="K1005" i="12"/>
  <c r="L1005" i="12"/>
  <c r="M1005" i="12"/>
  <c r="N1005" i="12"/>
  <c r="O1005" i="12"/>
  <c r="G1006" i="12"/>
  <c r="H1006" i="12"/>
  <c r="I1006" i="12"/>
  <c r="J1006" i="12"/>
  <c r="K1006" i="12"/>
  <c r="L1006" i="12"/>
  <c r="M1006" i="12"/>
  <c r="N1006" i="12"/>
  <c r="O1006" i="12"/>
  <c r="G1007" i="12"/>
  <c r="H1007" i="12"/>
  <c r="I1007" i="12"/>
  <c r="J1007" i="12"/>
  <c r="K1007" i="12"/>
  <c r="L1007" i="12"/>
  <c r="M1007" i="12"/>
  <c r="N1007" i="12"/>
  <c r="O1007" i="12"/>
  <c r="G1008" i="12"/>
  <c r="H1008" i="12"/>
  <c r="I1008" i="12"/>
  <c r="J1008" i="12"/>
  <c r="K1008" i="12"/>
  <c r="L1008" i="12"/>
  <c r="M1008" i="12"/>
  <c r="N1008" i="12"/>
  <c r="O1008" i="12"/>
  <c r="G1009" i="12"/>
  <c r="H1009" i="12"/>
  <c r="I1009" i="12"/>
  <c r="J1009" i="12"/>
  <c r="K1009" i="12"/>
  <c r="L1009" i="12"/>
  <c r="M1009" i="12"/>
  <c r="N1009" i="12"/>
  <c r="O1009" i="12"/>
  <c r="G1010" i="12"/>
  <c r="H1010" i="12"/>
  <c r="I1010" i="12"/>
  <c r="J1010" i="12"/>
  <c r="K1010" i="12"/>
  <c r="L1010" i="12"/>
  <c r="M1010" i="12"/>
  <c r="N1010" i="12"/>
  <c r="O1010" i="12"/>
  <c r="G1011" i="12"/>
  <c r="H1011" i="12"/>
  <c r="I1011" i="12"/>
  <c r="J1011" i="12"/>
  <c r="K1011" i="12"/>
  <c r="L1011" i="12"/>
  <c r="M1011" i="12"/>
  <c r="N1011" i="12"/>
  <c r="O1011" i="12"/>
  <c r="G1012" i="12"/>
  <c r="H1012" i="12"/>
  <c r="I1012" i="12"/>
  <c r="J1012" i="12"/>
  <c r="K1012" i="12"/>
  <c r="L1012" i="12"/>
  <c r="M1012" i="12"/>
  <c r="N1012" i="12"/>
  <c r="O1012" i="12"/>
  <c r="G1013" i="12"/>
  <c r="H1013" i="12"/>
  <c r="I1013" i="12"/>
  <c r="J1013" i="12"/>
  <c r="K1013" i="12"/>
  <c r="L1013" i="12"/>
  <c r="M1013" i="12"/>
  <c r="N1013" i="12"/>
  <c r="O1013" i="12"/>
  <c r="G1014" i="12"/>
  <c r="H1014" i="12"/>
  <c r="I1014" i="12"/>
  <c r="J1014" i="12"/>
  <c r="K1014" i="12"/>
  <c r="L1014" i="12"/>
  <c r="M1014" i="12"/>
  <c r="N1014" i="12"/>
  <c r="O1014" i="12"/>
  <c r="G1015" i="12"/>
  <c r="H1015" i="12"/>
  <c r="I1015" i="12"/>
  <c r="J1015" i="12"/>
  <c r="K1015" i="12"/>
  <c r="L1015" i="12"/>
  <c r="M1015" i="12"/>
  <c r="N1015" i="12"/>
  <c r="O1015" i="12"/>
  <c r="G1016" i="12"/>
  <c r="H1016" i="12"/>
  <c r="I1016" i="12"/>
  <c r="J1016" i="12"/>
  <c r="K1016" i="12"/>
  <c r="L1016" i="12"/>
  <c r="M1016" i="12"/>
  <c r="N1016" i="12"/>
  <c r="O1016" i="12"/>
  <c r="G1017" i="12"/>
  <c r="H1017" i="12"/>
  <c r="I1017" i="12"/>
  <c r="J1017" i="12"/>
  <c r="K1017" i="12"/>
  <c r="L1017" i="12"/>
  <c r="M1017" i="12"/>
  <c r="N1017" i="12"/>
  <c r="O1017" i="12"/>
  <c r="G1018" i="12"/>
  <c r="H1018" i="12"/>
  <c r="I1018" i="12"/>
  <c r="J1018" i="12"/>
  <c r="K1018" i="12"/>
  <c r="L1018" i="12"/>
  <c r="M1018" i="12"/>
  <c r="N1018" i="12"/>
  <c r="O1018" i="12"/>
  <c r="G1019" i="12"/>
  <c r="H1019" i="12"/>
  <c r="I1019" i="12"/>
  <c r="J1019" i="12"/>
  <c r="K1019" i="12"/>
  <c r="L1019" i="12"/>
  <c r="M1019" i="12"/>
  <c r="N1019" i="12"/>
  <c r="O1019" i="12"/>
  <c r="G1020" i="12"/>
  <c r="H1020" i="12"/>
  <c r="I1020" i="12"/>
  <c r="J1020" i="12"/>
  <c r="K1020" i="12"/>
  <c r="L1020" i="12"/>
  <c r="M1020" i="12"/>
  <c r="N1020" i="12"/>
  <c r="O1020" i="12"/>
  <c r="G1021" i="12"/>
  <c r="H1021" i="12"/>
  <c r="I1021" i="12"/>
  <c r="J1021" i="12"/>
  <c r="K1021" i="12"/>
  <c r="L1021" i="12"/>
  <c r="M1021" i="12"/>
  <c r="N1021" i="12"/>
  <c r="O1021" i="12"/>
  <c r="G1022" i="12"/>
  <c r="H1022" i="12"/>
  <c r="I1022" i="12"/>
  <c r="J1022" i="12"/>
  <c r="K1022" i="12"/>
  <c r="L1022" i="12"/>
  <c r="M1022" i="12"/>
  <c r="N1022" i="12"/>
  <c r="O1022" i="12"/>
  <c r="G1023" i="12"/>
  <c r="H1023" i="12"/>
  <c r="I1023" i="12"/>
  <c r="J1023" i="12"/>
  <c r="K1023" i="12"/>
  <c r="L1023" i="12"/>
  <c r="M1023" i="12"/>
  <c r="N1023" i="12"/>
  <c r="O1023" i="12"/>
  <c r="G1024" i="12"/>
  <c r="H1024" i="12"/>
  <c r="I1024" i="12"/>
  <c r="J1024" i="12"/>
  <c r="K1024" i="12"/>
  <c r="L1024" i="12"/>
  <c r="M1024" i="12"/>
  <c r="N1024" i="12"/>
  <c r="O1024" i="12"/>
  <c r="G1025" i="12"/>
  <c r="H1025" i="12"/>
  <c r="I1025" i="12"/>
  <c r="J1025" i="12"/>
  <c r="K1025" i="12"/>
  <c r="L1025" i="12"/>
  <c r="M1025" i="12"/>
  <c r="N1025" i="12"/>
  <c r="O1025" i="12"/>
  <c r="G1026" i="12"/>
  <c r="H1026" i="12"/>
  <c r="I1026" i="12"/>
  <c r="J1026" i="12"/>
  <c r="K1026" i="12"/>
  <c r="L1026" i="12"/>
  <c r="M1026" i="12"/>
  <c r="N1026" i="12"/>
  <c r="O1026" i="12"/>
  <c r="G1027" i="12"/>
  <c r="H1027" i="12"/>
  <c r="I1027" i="12"/>
  <c r="J1027" i="12"/>
  <c r="K1027" i="12"/>
  <c r="L1027" i="12"/>
  <c r="M1027" i="12"/>
  <c r="N1027" i="12"/>
  <c r="O1027" i="12"/>
  <c r="G1028" i="12"/>
  <c r="H1028" i="12"/>
  <c r="I1028" i="12"/>
  <c r="J1028" i="12"/>
  <c r="K1028" i="12"/>
  <c r="L1028" i="12"/>
  <c r="M1028" i="12"/>
  <c r="N1028" i="12"/>
  <c r="O1028" i="12"/>
  <c r="G1029" i="12"/>
  <c r="H1029" i="12"/>
  <c r="I1029" i="12"/>
  <c r="J1029" i="12"/>
  <c r="K1029" i="12"/>
  <c r="L1029" i="12"/>
  <c r="M1029" i="12"/>
  <c r="N1029" i="12"/>
  <c r="O1029" i="12"/>
  <c r="G1030" i="12"/>
  <c r="H1030" i="12"/>
  <c r="I1030" i="12"/>
  <c r="J1030" i="12"/>
  <c r="K1030" i="12"/>
  <c r="L1030" i="12"/>
  <c r="M1030" i="12"/>
  <c r="N1030" i="12"/>
  <c r="O1030" i="12"/>
  <c r="G1031" i="12"/>
  <c r="H1031" i="12"/>
  <c r="I1031" i="12"/>
  <c r="J1031" i="12"/>
  <c r="K1031" i="12"/>
  <c r="L1031" i="12"/>
  <c r="M1031" i="12"/>
  <c r="N1031" i="12"/>
  <c r="O1031" i="12"/>
  <c r="G1032" i="12"/>
  <c r="H1032" i="12"/>
  <c r="I1032" i="12"/>
  <c r="J1032" i="12"/>
  <c r="K1032" i="12"/>
  <c r="L1032" i="12"/>
  <c r="M1032" i="12"/>
  <c r="N1032" i="12"/>
  <c r="O1032" i="12"/>
  <c r="G1033" i="12"/>
  <c r="H1033" i="12"/>
  <c r="I1033" i="12"/>
  <c r="J1033" i="12"/>
  <c r="K1033" i="12"/>
  <c r="L1033" i="12"/>
  <c r="M1033" i="12"/>
  <c r="N1033" i="12"/>
  <c r="O1033" i="12"/>
  <c r="G1034" i="12"/>
  <c r="H1034" i="12"/>
  <c r="I1034" i="12"/>
  <c r="J1034" i="12"/>
  <c r="K1034" i="12"/>
  <c r="L1034" i="12"/>
  <c r="M1034" i="12"/>
  <c r="N1034" i="12"/>
  <c r="O1034" i="12"/>
  <c r="G1035" i="12"/>
  <c r="H1035" i="12"/>
  <c r="I1035" i="12"/>
  <c r="J1035" i="12"/>
  <c r="K1035" i="12"/>
  <c r="L1035" i="12"/>
  <c r="M1035" i="12"/>
  <c r="N1035" i="12"/>
  <c r="O1035" i="12"/>
  <c r="G1036" i="12"/>
  <c r="H1036" i="12"/>
  <c r="I1036" i="12"/>
  <c r="J1036" i="12"/>
  <c r="K1036" i="12"/>
  <c r="L1036" i="12"/>
  <c r="M1036" i="12"/>
  <c r="N1036" i="12"/>
  <c r="O1036" i="12"/>
  <c r="G1037" i="12"/>
  <c r="H1037" i="12"/>
  <c r="I1037" i="12"/>
  <c r="J1037" i="12"/>
  <c r="K1037" i="12"/>
  <c r="L1037" i="12"/>
  <c r="M1037" i="12"/>
  <c r="N1037" i="12"/>
  <c r="O1037" i="12"/>
  <c r="G1038" i="12"/>
  <c r="H1038" i="12"/>
  <c r="I1038" i="12"/>
  <c r="J1038" i="12"/>
  <c r="K1038" i="12"/>
  <c r="L1038" i="12"/>
  <c r="M1038" i="12"/>
  <c r="N1038" i="12"/>
  <c r="O1038" i="12"/>
  <c r="G1039" i="12"/>
  <c r="H1039" i="12"/>
  <c r="I1039" i="12"/>
  <c r="J1039" i="12"/>
  <c r="K1039" i="12"/>
  <c r="L1039" i="12"/>
  <c r="M1039" i="12"/>
  <c r="N1039" i="12"/>
  <c r="O1039" i="12"/>
  <c r="G1040" i="12"/>
  <c r="H1040" i="12"/>
  <c r="I1040" i="12"/>
  <c r="J1040" i="12"/>
  <c r="K1040" i="12"/>
  <c r="L1040" i="12"/>
  <c r="M1040" i="12"/>
  <c r="N1040" i="12"/>
  <c r="O1040" i="12"/>
  <c r="G1041" i="12"/>
  <c r="H1041" i="12"/>
  <c r="I1041" i="12"/>
  <c r="J1041" i="12"/>
  <c r="K1041" i="12"/>
  <c r="L1041" i="12"/>
  <c r="M1041" i="12"/>
  <c r="N1041" i="12"/>
  <c r="O1041" i="12"/>
  <c r="G1042" i="12"/>
  <c r="H1042" i="12"/>
  <c r="I1042" i="12"/>
  <c r="J1042" i="12"/>
  <c r="K1042" i="12"/>
  <c r="L1042" i="12"/>
  <c r="M1042" i="12"/>
  <c r="N1042" i="12"/>
  <c r="O1042" i="12"/>
  <c r="G1043" i="12"/>
  <c r="H1043" i="12"/>
  <c r="I1043" i="12"/>
  <c r="J1043" i="12"/>
  <c r="K1043" i="12"/>
  <c r="L1043" i="12"/>
  <c r="M1043" i="12"/>
  <c r="N1043" i="12"/>
  <c r="O1043" i="12"/>
  <c r="G1044" i="12"/>
  <c r="H1044" i="12"/>
  <c r="I1044" i="12"/>
  <c r="J1044" i="12"/>
  <c r="K1044" i="12"/>
  <c r="L1044" i="12"/>
  <c r="M1044" i="12"/>
  <c r="N1044" i="12"/>
  <c r="O1044" i="12"/>
  <c r="G1045" i="12"/>
  <c r="H1045" i="12"/>
  <c r="I1045" i="12"/>
  <c r="J1045" i="12"/>
  <c r="K1045" i="12"/>
  <c r="L1045" i="12"/>
  <c r="M1045" i="12"/>
  <c r="N1045" i="12"/>
  <c r="O1045" i="12"/>
  <c r="G1046" i="12"/>
  <c r="H1046" i="12"/>
  <c r="I1046" i="12"/>
  <c r="J1046" i="12"/>
  <c r="K1046" i="12"/>
  <c r="L1046" i="12"/>
  <c r="M1046" i="12"/>
  <c r="N1046" i="12"/>
  <c r="O1046" i="12"/>
  <c r="G1047" i="12"/>
  <c r="H1047" i="12"/>
  <c r="I1047" i="12"/>
  <c r="J1047" i="12"/>
  <c r="K1047" i="12"/>
  <c r="L1047" i="12"/>
  <c r="M1047" i="12"/>
  <c r="N1047" i="12"/>
  <c r="O1047" i="12"/>
  <c r="G1048" i="12"/>
  <c r="H1048" i="12"/>
  <c r="I1048" i="12"/>
  <c r="J1048" i="12"/>
  <c r="K1048" i="12"/>
  <c r="L1048" i="12"/>
  <c r="M1048" i="12"/>
  <c r="N1048" i="12"/>
  <c r="O1048" i="12"/>
  <c r="G1049" i="12"/>
  <c r="H1049" i="12"/>
  <c r="I1049" i="12"/>
  <c r="J1049" i="12"/>
  <c r="K1049" i="12"/>
  <c r="L1049" i="12"/>
  <c r="M1049" i="12"/>
  <c r="N1049" i="12"/>
  <c r="O1049" i="12"/>
  <c r="G1050" i="12"/>
  <c r="H1050" i="12"/>
  <c r="I1050" i="12"/>
  <c r="J1050" i="12"/>
  <c r="K1050" i="12"/>
  <c r="L1050" i="12"/>
  <c r="M1050" i="12"/>
  <c r="N1050" i="12"/>
  <c r="O1050" i="12"/>
  <c r="G1051" i="12"/>
  <c r="H1051" i="12"/>
  <c r="I1051" i="12"/>
  <c r="J1051" i="12"/>
  <c r="K1051" i="12"/>
  <c r="L1051" i="12"/>
  <c r="M1051" i="12"/>
  <c r="N1051" i="12"/>
  <c r="O1051" i="12"/>
  <c r="G1052" i="12"/>
  <c r="H1052" i="12"/>
  <c r="I1052" i="12"/>
  <c r="J1052" i="12"/>
  <c r="K1052" i="12"/>
  <c r="L1052" i="12"/>
  <c r="M1052" i="12"/>
  <c r="N1052" i="12"/>
  <c r="O1052" i="12"/>
  <c r="G1053" i="12"/>
  <c r="H1053" i="12"/>
  <c r="I1053" i="12"/>
  <c r="J1053" i="12"/>
  <c r="K1053" i="12"/>
  <c r="L1053" i="12"/>
  <c r="M1053" i="12"/>
  <c r="N1053" i="12"/>
  <c r="O1053" i="12"/>
  <c r="G1054" i="12"/>
  <c r="H1054" i="12"/>
  <c r="I1054" i="12"/>
  <c r="J1054" i="12"/>
  <c r="K1054" i="12"/>
  <c r="L1054" i="12"/>
  <c r="M1054" i="12"/>
  <c r="N1054" i="12"/>
  <c r="O1054" i="12"/>
  <c r="G1055" i="12"/>
  <c r="H1055" i="12"/>
  <c r="I1055" i="12"/>
  <c r="J1055" i="12"/>
  <c r="K1055" i="12"/>
  <c r="L1055" i="12"/>
  <c r="M1055" i="12"/>
  <c r="N1055" i="12"/>
  <c r="O1055" i="12"/>
  <c r="G1056" i="12"/>
  <c r="H1056" i="12"/>
  <c r="I1056" i="12"/>
  <c r="J1056" i="12"/>
  <c r="K1056" i="12"/>
  <c r="L1056" i="12"/>
  <c r="M1056" i="12"/>
  <c r="N1056" i="12"/>
  <c r="O1056" i="12"/>
  <c r="G1057" i="12"/>
  <c r="H1057" i="12"/>
  <c r="I1057" i="12"/>
  <c r="J1057" i="12"/>
  <c r="K1057" i="12"/>
  <c r="L1057" i="12"/>
  <c r="M1057" i="12"/>
  <c r="N1057" i="12"/>
  <c r="O1057" i="12"/>
  <c r="G1058" i="12"/>
  <c r="H1058" i="12"/>
  <c r="I1058" i="12"/>
  <c r="J1058" i="12"/>
  <c r="K1058" i="12"/>
  <c r="L1058" i="12"/>
  <c r="M1058" i="12"/>
  <c r="N1058" i="12"/>
  <c r="O1058" i="12"/>
  <c r="G1059" i="12"/>
  <c r="H1059" i="12"/>
  <c r="I1059" i="12"/>
  <c r="J1059" i="12"/>
  <c r="K1059" i="12"/>
  <c r="L1059" i="12"/>
  <c r="M1059" i="12"/>
  <c r="N1059" i="12"/>
  <c r="O1059" i="12"/>
  <c r="G1060" i="12"/>
  <c r="H1060" i="12"/>
  <c r="I1060" i="12"/>
  <c r="J1060" i="12"/>
  <c r="K1060" i="12"/>
  <c r="L1060" i="12"/>
  <c r="M1060" i="12"/>
  <c r="N1060" i="12"/>
  <c r="O1060" i="12"/>
  <c r="G1061" i="12"/>
  <c r="H1061" i="12"/>
  <c r="I1061" i="12"/>
  <c r="J1061" i="12"/>
  <c r="K1061" i="12"/>
  <c r="L1061" i="12"/>
  <c r="M1061" i="12"/>
  <c r="N1061" i="12"/>
  <c r="O1061" i="12"/>
  <c r="G1062" i="12"/>
  <c r="H1062" i="12"/>
  <c r="I1062" i="12"/>
  <c r="J1062" i="12"/>
  <c r="K1062" i="12"/>
  <c r="L1062" i="12"/>
  <c r="M1062" i="12"/>
  <c r="N1062" i="12"/>
  <c r="O1062" i="12"/>
  <c r="G1063" i="12"/>
  <c r="H1063" i="12"/>
  <c r="I1063" i="12"/>
  <c r="J1063" i="12"/>
  <c r="K1063" i="12"/>
  <c r="L1063" i="12"/>
  <c r="M1063" i="12"/>
  <c r="N1063" i="12"/>
  <c r="O1063" i="12"/>
  <c r="G1064" i="12"/>
  <c r="H1064" i="12"/>
  <c r="I1064" i="12"/>
  <c r="J1064" i="12"/>
  <c r="K1064" i="12"/>
  <c r="L1064" i="12"/>
  <c r="M1064" i="12"/>
  <c r="N1064" i="12"/>
  <c r="O1064" i="12"/>
  <c r="G1065" i="12"/>
  <c r="H1065" i="12"/>
  <c r="I1065" i="12"/>
  <c r="J1065" i="12"/>
  <c r="K1065" i="12"/>
  <c r="L1065" i="12"/>
  <c r="M1065" i="12"/>
  <c r="N1065" i="12"/>
  <c r="O1065" i="12"/>
  <c r="G1066" i="12"/>
  <c r="H1066" i="12"/>
  <c r="I1066" i="12"/>
  <c r="J1066" i="12"/>
  <c r="K1066" i="12"/>
  <c r="L1066" i="12"/>
  <c r="M1066" i="12"/>
  <c r="N1066" i="12"/>
  <c r="O1066" i="12"/>
  <c r="G1067" i="12"/>
  <c r="H1067" i="12"/>
  <c r="I1067" i="12"/>
  <c r="J1067" i="12"/>
  <c r="K1067" i="12"/>
  <c r="L1067" i="12"/>
  <c r="M1067" i="12"/>
  <c r="N1067" i="12"/>
  <c r="O1067" i="12"/>
  <c r="G1068" i="12"/>
  <c r="H1068" i="12"/>
  <c r="I1068" i="12"/>
  <c r="J1068" i="12"/>
  <c r="K1068" i="12"/>
  <c r="L1068" i="12"/>
  <c r="M1068" i="12"/>
  <c r="N1068" i="12"/>
  <c r="O1068" i="12"/>
  <c r="G1069" i="12"/>
  <c r="H1069" i="12"/>
  <c r="I1069" i="12"/>
  <c r="J1069" i="12"/>
  <c r="K1069" i="12"/>
  <c r="L1069" i="12"/>
  <c r="M1069" i="12"/>
  <c r="N1069" i="12"/>
  <c r="O1069" i="12"/>
  <c r="G1070" i="12"/>
  <c r="H1070" i="12"/>
  <c r="I1070" i="12"/>
  <c r="J1070" i="12"/>
  <c r="K1070" i="12"/>
  <c r="L1070" i="12"/>
  <c r="M1070" i="12"/>
  <c r="N1070" i="12"/>
  <c r="O1070" i="12"/>
  <c r="G1071" i="12"/>
  <c r="H1071" i="12"/>
  <c r="I1071" i="12"/>
  <c r="J1071" i="12"/>
  <c r="K1071" i="12"/>
  <c r="L1071" i="12"/>
  <c r="M1071" i="12"/>
  <c r="N1071" i="12"/>
  <c r="O1071" i="12"/>
  <c r="G1072" i="12"/>
  <c r="H1072" i="12"/>
  <c r="I1072" i="12"/>
  <c r="J1072" i="12"/>
  <c r="K1072" i="12"/>
  <c r="L1072" i="12"/>
  <c r="M1072" i="12"/>
  <c r="N1072" i="12"/>
  <c r="O1072" i="12"/>
  <c r="G1073" i="12"/>
  <c r="H1073" i="12"/>
  <c r="I1073" i="12"/>
  <c r="J1073" i="12"/>
  <c r="K1073" i="12"/>
  <c r="L1073" i="12"/>
  <c r="M1073" i="12"/>
  <c r="N1073" i="12"/>
  <c r="O1073" i="12"/>
  <c r="G1074" i="12"/>
  <c r="H1074" i="12"/>
  <c r="I1074" i="12"/>
  <c r="J1074" i="12"/>
  <c r="K1074" i="12"/>
  <c r="L1074" i="12"/>
  <c r="M1074" i="12"/>
  <c r="N1074" i="12"/>
  <c r="O1074" i="12"/>
  <c r="G1075" i="12"/>
  <c r="H1075" i="12"/>
  <c r="I1075" i="12"/>
  <c r="J1075" i="12"/>
  <c r="K1075" i="12"/>
  <c r="L1075" i="12"/>
  <c r="M1075" i="12"/>
  <c r="N1075" i="12"/>
  <c r="O1075" i="12"/>
  <c r="G1076" i="12"/>
  <c r="H1076" i="12"/>
  <c r="I1076" i="12"/>
  <c r="J1076" i="12"/>
  <c r="K1076" i="12"/>
  <c r="L1076" i="12"/>
  <c r="M1076" i="12"/>
  <c r="N1076" i="12"/>
  <c r="O1076" i="12"/>
  <c r="G1077" i="12"/>
  <c r="H1077" i="12"/>
  <c r="I1077" i="12"/>
  <c r="J1077" i="12"/>
  <c r="K1077" i="12"/>
  <c r="L1077" i="12"/>
  <c r="M1077" i="12"/>
  <c r="N1077" i="12"/>
  <c r="O1077" i="12"/>
  <c r="G1078" i="12"/>
  <c r="H1078" i="12"/>
  <c r="I1078" i="12"/>
  <c r="J1078" i="12"/>
  <c r="K1078" i="12"/>
  <c r="L1078" i="12"/>
  <c r="M1078" i="12"/>
  <c r="N1078" i="12"/>
  <c r="O1078" i="12"/>
  <c r="G1079" i="12"/>
  <c r="H1079" i="12"/>
  <c r="I1079" i="12"/>
  <c r="J1079" i="12"/>
  <c r="K1079" i="12"/>
  <c r="L1079" i="12"/>
  <c r="M1079" i="12"/>
  <c r="N1079" i="12"/>
  <c r="O1079" i="12"/>
  <c r="G1080" i="12"/>
  <c r="H1080" i="12"/>
  <c r="I1080" i="12"/>
  <c r="J1080" i="12"/>
  <c r="K1080" i="12"/>
  <c r="L1080" i="12"/>
  <c r="M1080" i="12"/>
  <c r="N1080" i="12"/>
  <c r="O1080" i="12"/>
  <c r="G1081" i="12"/>
  <c r="H1081" i="12"/>
  <c r="I1081" i="12"/>
  <c r="J1081" i="12"/>
  <c r="K1081" i="12"/>
  <c r="L1081" i="12"/>
  <c r="M1081" i="12"/>
  <c r="N1081" i="12"/>
  <c r="O1081" i="12"/>
  <c r="G1082" i="12"/>
  <c r="H1082" i="12"/>
  <c r="I1082" i="12"/>
  <c r="J1082" i="12"/>
  <c r="K1082" i="12"/>
  <c r="L1082" i="12"/>
  <c r="M1082" i="12"/>
  <c r="N1082" i="12"/>
  <c r="O1082" i="12"/>
  <c r="G1083" i="12"/>
  <c r="H1083" i="12"/>
  <c r="I1083" i="12"/>
  <c r="J1083" i="12"/>
  <c r="K1083" i="12"/>
  <c r="L1083" i="12"/>
  <c r="M1083" i="12"/>
  <c r="N1083" i="12"/>
  <c r="O1083" i="12"/>
  <c r="G1084" i="12"/>
  <c r="H1084" i="12"/>
  <c r="I1084" i="12"/>
  <c r="J1084" i="12"/>
  <c r="K1084" i="12"/>
  <c r="L1084" i="12"/>
  <c r="M1084" i="12"/>
  <c r="N1084" i="12"/>
  <c r="O1084" i="12"/>
  <c r="G1085" i="12"/>
  <c r="H1085" i="12"/>
  <c r="I1085" i="12"/>
  <c r="J1085" i="12"/>
  <c r="K1085" i="12"/>
  <c r="L1085" i="12"/>
  <c r="M1085" i="12"/>
  <c r="N1085" i="12"/>
  <c r="O1085" i="12"/>
  <c r="G1086" i="12"/>
  <c r="H1086" i="12"/>
  <c r="I1086" i="12"/>
  <c r="J1086" i="12"/>
  <c r="K1086" i="12"/>
  <c r="L1086" i="12"/>
  <c r="M1086" i="12"/>
  <c r="N1086" i="12"/>
  <c r="O1086" i="12"/>
  <c r="G1087" i="12"/>
  <c r="H1087" i="12"/>
  <c r="I1087" i="12"/>
  <c r="J1087" i="12"/>
  <c r="K1087" i="12"/>
  <c r="L1087" i="12"/>
  <c r="M1087" i="12"/>
  <c r="N1087" i="12"/>
  <c r="O1087" i="12"/>
  <c r="G1088" i="12"/>
  <c r="H1088" i="12"/>
  <c r="I1088" i="12"/>
  <c r="J1088" i="12"/>
  <c r="K1088" i="12"/>
  <c r="L1088" i="12"/>
  <c r="M1088" i="12"/>
  <c r="N1088" i="12"/>
  <c r="O1088" i="12"/>
  <c r="G1089" i="12"/>
  <c r="H1089" i="12"/>
  <c r="I1089" i="12"/>
  <c r="J1089" i="12"/>
  <c r="K1089" i="12"/>
  <c r="L1089" i="12"/>
  <c r="M1089" i="12"/>
  <c r="N1089" i="12"/>
  <c r="O1089" i="12"/>
  <c r="G1090" i="12"/>
  <c r="H1090" i="12"/>
  <c r="I1090" i="12"/>
  <c r="J1090" i="12"/>
  <c r="K1090" i="12"/>
  <c r="L1090" i="12"/>
  <c r="M1090" i="12"/>
  <c r="N1090" i="12"/>
  <c r="O1090" i="12"/>
  <c r="G1091" i="12"/>
  <c r="H1091" i="12"/>
  <c r="I1091" i="12"/>
  <c r="J1091" i="12"/>
  <c r="K1091" i="12"/>
  <c r="L1091" i="12"/>
  <c r="M1091" i="12"/>
  <c r="N1091" i="12"/>
  <c r="O1091" i="12"/>
  <c r="G1092" i="12"/>
  <c r="H1092" i="12"/>
  <c r="I1092" i="12"/>
  <c r="J1092" i="12"/>
  <c r="K1092" i="12"/>
  <c r="L1092" i="12"/>
  <c r="M1092" i="12"/>
  <c r="N1092" i="12"/>
  <c r="O1092" i="12"/>
  <c r="G1093" i="12"/>
  <c r="H1093" i="12"/>
  <c r="I1093" i="12"/>
  <c r="J1093" i="12"/>
  <c r="K1093" i="12"/>
  <c r="L1093" i="12"/>
  <c r="M1093" i="12"/>
  <c r="N1093" i="12"/>
  <c r="O1093" i="12"/>
  <c r="G1094" i="12"/>
  <c r="H1094" i="12"/>
  <c r="I1094" i="12"/>
  <c r="J1094" i="12"/>
  <c r="K1094" i="12"/>
  <c r="L1094" i="12"/>
  <c r="M1094" i="12"/>
  <c r="N1094" i="12"/>
  <c r="O1094" i="12"/>
  <c r="G1095" i="12"/>
  <c r="H1095" i="12"/>
  <c r="I1095" i="12"/>
  <c r="J1095" i="12"/>
  <c r="K1095" i="12"/>
  <c r="L1095" i="12"/>
  <c r="M1095" i="12"/>
  <c r="N1095" i="12"/>
  <c r="O1095" i="12"/>
  <c r="G1096" i="12"/>
  <c r="H1096" i="12"/>
  <c r="I1096" i="12"/>
  <c r="J1096" i="12"/>
  <c r="K1096" i="12"/>
  <c r="L1096" i="12"/>
  <c r="M1096" i="12"/>
  <c r="N1096" i="12"/>
  <c r="O1096" i="12"/>
  <c r="G1097" i="12"/>
  <c r="H1097" i="12"/>
  <c r="I1097" i="12"/>
  <c r="J1097" i="12"/>
  <c r="K1097" i="12"/>
  <c r="L1097" i="12"/>
  <c r="M1097" i="12"/>
  <c r="N1097" i="12"/>
  <c r="O1097" i="12"/>
  <c r="G1098" i="12"/>
  <c r="H1098" i="12"/>
  <c r="I1098" i="12"/>
  <c r="J1098" i="12"/>
  <c r="K1098" i="12"/>
  <c r="L1098" i="12"/>
  <c r="M1098" i="12"/>
  <c r="N1098" i="12"/>
  <c r="O1098" i="12"/>
  <c r="G1099" i="12"/>
  <c r="H1099" i="12"/>
  <c r="I1099" i="12"/>
  <c r="J1099" i="12"/>
  <c r="K1099" i="12"/>
  <c r="L1099" i="12"/>
  <c r="M1099" i="12"/>
  <c r="N1099" i="12"/>
  <c r="O1099" i="12"/>
  <c r="G1100" i="12"/>
  <c r="H1100" i="12"/>
  <c r="I1100" i="12"/>
  <c r="J1100" i="12"/>
  <c r="K1100" i="12"/>
  <c r="L1100" i="12"/>
  <c r="M1100" i="12"/>
  <c r="N1100" i="12"/>
  <c r="O1100" i="12"/>
  <c r="G1101" i="12"/>
  <c r="H1101" i="12"/>
  <c r="I1101" i="12"/>
  <c r="J1101" i="12"/>
  <c r="K1101" i="12"/>
  <c r="L1101" i="12"/>
  <c r="M1101" i="12"/>
  <c r="N1101" i="12"/>
  <c r="O1101" i="12"/>
  <c r="G1102" i="12"/>
  <c r="H1102" i="12"/>
  <c r="I1102" i="12"/>
  <c r="J1102" i="12"/>
  <c r="K1102" i="12"/>
  <c r="L1102" i="12"/>
  <c r="M1102" i="12"/>
  <c r="N1102" i="12"/>
  <c r="O1102" i="12"/>
  <c r="G1103" i="12"/>
  <c r="H1103" i="12"/>
  <c r="I1103" i="12"/>
  <c r="J1103" i="12"/>
  <c r="K1103" i="12"/>
  <c r="L1103" i="12"/>
  <c r="M1103" i="12"/>
  <c r="N1103" i="12"/>
  <c r="O1103" i="12"/>
  <c r="G1104" i="12"/>
  <c r="H1104" i="12"/>
  <c r="I1104" i="12"/>
  <c r="J1104" i="12"/>
  <c r="K1104" i="12"/>
  <c r="L1104" i="12"/>
  <c r="M1104" i="12"/>
  <c r="N1104" i="12"/>
  <c r="O1104" i="12"/>
  <c r="G1105" i="12"/>
  <c r="H1105" i="12"/>
  <c r="I1105" i="12"/>
  <c r="J1105" i="12"/>
  <c r="K1105" i="12"/>
  <c r="L1105" i="12"/>
  <c r="M1105" i="12"/>
  <c r="N1105" i="12"/>
  <c r="O1105" i="12"/>
  <c r="G1106" i="12"/>
  <c r="H1106" i="12"/>
  <c r="I1106" i="12"/>
  <c r="J1106" i="12"/>
  <c r="K1106" i="12"/>
  <c r="L1106" i="12"/>
  <c r="M1106" i="12"/>
  <c r="N1106" i="12"/>
  <c r="O1106" i="12"/>
  <c r="G1107" i="12"/>
  <c r="H1107" i="12"/>
  <c r="I1107" i="12"/>
  <c r="J1107" i="12"/>
  <c r="K1107" i="12"/>
  <c r="L1107" i="12"/>
  <c r="M1107" i="12"/>
  <c r="N1107" i="12"/>
  <c r="O1107" i="12"/>
  <c r="G1108" i="12"/>
  <c r="H1108" i="12"/>
  <c r="I1108" i="12"/>
  <c r="J1108" i="12"/>
  <c r="K1108" i="12"/>
  <c r="L1108" i="12"/>
  <c r="M1108" i="12"/>
  <c r="N1108" i="12"/>
  <c r="O1108" i="12"/>
  <c r="G1109" i="12"/>
  <c r="H1109" i="12"/>
  <c r="I1109" i="12"/>
  <c r="J1109" i="12"/>
  <c r="K1109" i="12"/>
  <c r="L1109" i="12"/>
  <c r="M1109" i="12"/>
  <c r="N1109" i="12"/>
  <c r="O1109" i="12"/>
  <c r="G1110" i="12"/>
  <c r="H1110" i="12"/>
  <c r="I1110" i="12"/>
  <c r="J1110" i="12"/>
  <c r="K1110" i="12"/>
  <c r="L1110" i="12"/>
  <c r="M1110" i="12"/>
  <c r="N1110" i="12"/>
  <c r="O1110" i="12"/>
  <c r="G1111" i="12"/>
  <c r="H1111" i="12"/>
  <c r="I1111" i="12"/>
  <c r="J1111" i="12"/>
  <c r="K1111" i="12"/>
  <c r="L1111" i="12"/>
  <c r="M1111" i="12"/>
  <c r="N1111" i="12"/>
  <c r="O1111" i="12"/>
  <c r="G1112" i="12"/>
  <c r="H1112" i="12"/>
  <c r="I1112" i="12"/>
  <c r="J1112" i="12"/>
  <c r="K1112" i="12"/>
  <c r="L1112" i="12"/>
  <c r="M1112" i="12"/>
  <c r="N1112" i="12"/>
  <c r="O1112" i="12"/>
  <c r="G1113" i="12"/>
  <c r="H1113" i="12"/>
  <c r="I1113" i="12"/>
  <c r="J1113" i="12"/>
  <c r="K1113" i="12"/>
  <c r="L1113" i="12"/>
  <c r="M1113" i="12"/>
  <c r="N1113" i="12"/>
  <c r="O1113" i="12"/>
  <c r="G1114" i="12"/>
  <c r="H1114" i="12"/>
  <c r="I1114" i="12"/>
  <c r="J1114" i="12"/>
  <c r="K1114" i="12"/>
  <c r="L1114" i="12"/>
  <c r="M1114" i="12"/>
  <c r="N1114" i="12"/>
  <c r="O1114" i="12"/>
  <c r="G1115" i="12"/>
  <c r="H1115" i="12"/>
  <c r="I1115" i="12"/>
  <c r="J1115" i="12"/>
  <c r="K1115" i="12"/>
  <c r="L1115" i="12"/>
  <c r="M1115" i="12"/>
  <c r="N1115" i="12"/>
  <c r="O1115" i="12"/>
  <c r="G1116" i="12"/>
  <c r="H1116" i="12"/>
  <c r="I1116" i="12"/>
  <c r="J1116" i="12"/>
  <c r="K1116" i="12"/>
  <c r="L1116" i="12"/>
  <c r="M1116" i="12"/>
  <c r="N1116" i="12"/>
  <c r="O1116" i="12"/>
  <c r="G1117" i="12"/>
  <c r="H1117" i="12"/>
  <c r="I1117" i="12"/>
  <c r="J1117" i="12"/>
  <c r="K1117" i="12"/>
  <c r="L1117" i="12"/>
  <c r="M1117" i="12"/>
  <c r="N1117" i="12"/>
  <c r="O1117" i="12"/>
  <c r="G1118" i="12"/>
  <c r="H1118" i="12"/>
  <c r="I1118" i="12"/>
  <c r="J1118" i="12"/>
  <c r="K1118" i="12"/>
  <c r="L1118" i="12"/>
  <c r="M1118" i="12"/>
  <c r="N1118" i="12"/>
  <c r="O1118" i="12"/>
  <c r="G1119" i="12"/>
  <c r="H1119" i="12"/>
  <c r="I1119" i="12"/>
  <c r="J1119" i="12"/>
  <c r="K1119" i="12"/>
  <c r="L1119" i="12"/>
  <c r="M1119" i="12"/>
  <c r="N1119" i="12"/>
  <c r="O1119" i="12"/>
  <c r="G1120" i="12"/>
  <c r="H1120" i="12"/>
  <c r="I1120" i="12"/>
  <c r="J1120" i="12"/>
  <c r="K1120" i="12"/>
  <c r="L1120" i="12"/>
  <c r="M1120" i="12"/>
  <c r="N1120" i="12"/>
  <c r="O1120" i="12"/>
  <c r="G1121" i="12"/>
  <c r="H1121" i="12"/>
  <c r="I1121" i="12"/>
  <c r="J1121" i="12"/>
  <c r="K1121" i="12"/>
  <c r="L1121" i="12"/>
  <c r="M1121" i="12"/>
  <c r="N1121" i="12"/>
  <c r="O1121" i="12"/>
  <c r="G1122" i="12"/>
  <c r="H1122" i="12"/>
  <c r="I1122" i="12"/>
  <c r="J1122" i="12"/>
  <c r="K1122" i="12"/>
  <c r="L1122" i="12"/>
  <c r="M1122" i="12"/>
  <c r="N1122" i="12"/>
  <c r="O1122" i="12"/>
  <c r="G1123" i="12"/>
  <c r="H1123" i="12"/>
  <c r="I1123" i="12"/>
  <c r="J1123" i="12"/>
  <c r="K1123" i="12"/>
  <c r="L1123" i="12"/>
  <c r="M1123" i="12"/>
  <c r="N1123" i="12"/>
  <c r="O1123" i="12"/>
  <c r="G1124" i="12"/>
  <c r="H1124" i="12"/>
  <c r="I1124" i="12"/>
  <c r="J1124" i="12"/>
  <c r="K1124" i="12"/>
  <c r="L1124" i="12"/>
  <c r="M1124" i="12"/>
  <c r="N1124" i="12"/>
  <c r="O1124" i="12"/>
  <c r="G1125" i="12"/>
  <c r="H1125" i="12"/>
  <c r="I1125" i="12"/>
  <c r="J1125" i="12"/>
  <c r="K1125" i="12"/>
  <c r="L1125" i="12"/>
  <c r="M1125" i="12"/>
  <c r="N1125" i="12"/>
  <c r="O1125" i="12"/>
  <c r="G1126" i="12"/>
  <c r="H1126" i="12"/>
  <c r="I1126" i="12"/>
  <c r="J1126" i="12"/>
  <c r="K1126" i="12"/>
  <c r="L1126" i="12"/>
  <c r="M1126" i="12"/>
  <c r="N1126" i="12"/>
  <c r="O1126" i="12"/>
  <c r="G1127" i="12"/>
  <c r="H1127" i="12"/>
  <c r="I1127" i="12"/>
  <c r="J1127" i="12"/>
  <c r="K1127" i="12"/>
  <c r="L1127" i="12"/>
  <c r="M1127" i="12"/>
  <c r="N1127" i="12"/>
  <c r="O1127" i="12"/>
  <c r="G1128" i="12"/>
  <c r="H1128" i="12"/>
  <c r="I1128" i="12"/>
  <c r="J1128" i="12"/>
  <c r="K1128" i="12"/>
  <c r="L1128" i="12"/>
  <c r="M1128" i="12"/>
  <c r="N1128" i="12"/>
  <c r="O1128" i="12"/>
  <c r="G1129" i="12"/>
  <c r="H1129" i="12"/>
  <c r="I1129" i="12"/>
  <c r="J1129" i="12"/>
  <c r="K1129" i="12"/>
  <c r="L1129" i="12"/>
  <c r="M1129" i="12"/>
  <c r="N1129" i="12"/>
  <c r="O1129" i="12"/>
  <c r="G1130" i="12"/>
  <c r="H1130" i="12"/>
  <c r="I1130" i="12"/>
  <c r="J1130" i="12"/>
  <c r="K1130" i="12"/>
  <c r="L1130" i="12"/>
  <c r="M1130" i="12"/>
  <c r="N1130" i="12"/>
  <c r="O1130" i="12"/>
  <c r="G1131" i="12"/>
  <c r="H1131" i="12"/>
  <c r="I1131" i="12"/>
  <c r="J1131" i="12"/>
  <c r="K1131" i="12"/>
  <c r="L1131" i="12"/>
  <c r="M1131" i="12"/>
  <c r="N1131" i="12"/>
  <c r="O1131" i="12"/>
  <c r="G1132" i="12"/>
  <c r="H1132" i="12"/>
  <c r="I1132" i="12"/>
  <c r="J1132" i="12"/>
  <c r="K1132" i="12"/>
  <c r="L1132" i="12"/>
  <c r="M1132" i="12"/>
  <c r="N1132" i="12"/>
  <c r="O1132" i="12"/>
  <c r="G1133" i="12"/>
  <c r="H1133" i="12"/>
  <c r="I1133" i="12"/>
  <c r="J1133" i="12"/>
  <c r="K1133" i="12"/>
  <c r="L1133" i="12"/>
  <c r="M1133" i="12"/>
  <c r="N1133" i="12"/>
  <c r="O1133" i="12"/>
  <c r="G1134" i="12"/>
  <c r="H1134" i="12"/>
  <c r="I1134" i="12"/>
  <c r="J1134" i="12"/>
  <c r="K1134" i="12"/>
  <c r="L1134" i="12"/>
  <c r="M1134" i="12"/>
  <c r="N1134" i="12"/>
  <c r="O1134" i="12"/>
  <c r="G1135" i="12"/>
  <c r="H1135" i="12"/>
  <c r="I1135" i="12"/>
  <c r="J1135" i="12"/>
  <c r="K1135" i="12"/>
  <c r="L1135" i="12"/>
  <c r="M1135" i="12"/>
  <c r="N1135" i="12"/>
  <c r="O1135" i="12"/>
  <c r="G1136" i="12"/>
  <c r="H1136" i="12"/>
  <c r="I1136" i="12"/>
  <c r="J1136" i="12"/>
  <c r="K1136" i="12"/>
  <c r="L1136" i="12"/>
  <c r="M1136" i="12"/>
  <c r="N1136" i="12"/>
  <c r="O1136" i="12"/>
  <c r="G1137" i="12"/>
  <c r="H1137" i="12"/>
  <c r="I1137" i="12"/>
  <c r="J1137" i="12"/>
  <c r="K1137" i="12"/>
  <c r="L1137" i="12"/>
  <c r="M1137" i="12"/>
  <c r="N1137" i="12"/>
  <c r="O1137" i="12"/>
  <c r="G1138" i="12"/>
  <c r="H1138" i="12"/>
  <c r="I1138" i="12"/>
  <c r="J1138" i="12"/>
  <c r="K1138" i="12"/>
  <c r="L1138" i="12"/>
  <c r="M1138" i="12"/>
  <c r="N1138" i="12"/>
  <c r="O1138" i="12"/>
  <c r="G1139" i="12"/>
  <c r="H1139" i="12"/>
  <c r="I1139" i="12"/>
  <c r="J1139" i="12"/>
  <c r="K1139" i="12"/>
  <c r="L1139" i="12"/>
  <c r="M1139" i="12"/>
  <c r="N1139" i="12"/>
  <c r="O1139" i="12"/>
  <c r="G1140" i="12"/>
  <c r="H1140" i="12"/>
  <c r="I1140" i="12"/>
  <c r="J1140" i="12"/>
  <c r="K1140" i="12"/>
  <c r="L1140" i="12"/>
  <c r="M1140" i="12"/>
  <c r="N1140" i="12"/>
  <c r="O1140" i="12"/>
  <c r="G1141" i="12"/>
  <c r="H1141" i="12"/>
  <c r="I1141" i="12"/>
  <c r="J1141" i="12"/>
  <c r="K1141" i="12"/>
  <c r="L1141" i="12"/>
  <c r="M1141" i="12"/>
  <c r="N1141" i="12"/>
  <c r="O1141" i="12"/>
  <c r="G1142" i="12"/>
  <c r="H1142" i="12"/>
  <c r="I1142" i="12"/>
  <c r="J1142" i="12"/>
  <c r="K1142" i="12"/>
  <c r="L1142" i="12"/>
  <c r="M1142" i="12"/>
  <c r="N1142" i="12"/>
  <c r="O1142" i="12"/>
  <c r="G1143" i="12"/>
  <c r="H1143" i="12"/>
  <c r="I1143" i="12"/>
  <c r="J1143" i="12"/>
  <c r="K1143" i="12"/>
  <c r="L1143" i="12"/>
  <c r="M1143" i="12"/>
  <c r="N1143" i="12"/>
  <c r="O1143" i="12"/>
  <c r="G1144" i="12"/>
  <c r="H1144" i="12"/>
  <c r="I1144" i="12"/>
  <c r="J1144" i="12"/>
  <c r="K1144" i="12"/>
  <c r="L1144" i="12"/>
  <c r="M1144" i="12"/>
  <c r="N1144" i="12"/>
  <c r="O1144" i="12"/>
  <c r="G1145" i="12"/>
  <c r="H1145" i="12"/>
  <c r="I1145" i="12"/>
  <c r="J1145" i="12"/>
  <c r="K1145" i="12"/>
  <c r="L1145" i="12"/>
  <c r="M1145" i="12"/>
  <c r="N1145" i="12"/>
  <c r="O1145" i="12"/>
  <c r="G1146" i="12"/>
  <c r="H1146" i="12"/>
  <c r="I1146" i="12"/>
  <c r="J1146" i="12"/>
  <c r="K1146" i="12"/>
  <c r="L1146" i="12"/>
  <c r="M1146" i="12"/>
  <c r="N1146" i="12"/>
  <c r="O1146" i="12"/>
  <c r="G1147" i="12"/>
  <c r="H1147" i="12"/>
  <c r="I1147" i="12"/>
  <c r="J1147" i="12"/>
  <c r="K1147" i="12"/>
  <c r="L1147" i="12"/>
  <c r="M1147" i="12"/>
  <c r="N1147" i="12"/>
  <c r="O1147" i="12"/>
  <c r="G1148" i="12"/>
  <c r="H1148" i="12"/>
  <c r="I1148" i="12"/>
  <c r="J1148" i="12"/>
  <c r="K1148" i="12"/>
  <c r="L1148" i="12"/>
  <c r="M1148" i="12"/>
  <c r="N1148" i="12"/>
  <c r="O1148" i="12"/>
  <c r="G1149" i="12"/>
  <c r="H1149" i="12"/>
  <c r="I1149" i="12"/>
  <c r="J1149" i="12"/>
  <c r="K1149" i="12"/>
  <c r="L1149" i="12"/>
  <c r="M1149" i="12"/>
  <c r="N1149" i="12"/>
  <c r="O1149" i="12"/>
  <c r="G1150" i="12"/>
  <c r="H1150" i="12"/>
  <c r="I1150" i="12"/>
  <c r="J1150" i="12"/>
  <c r="K1150" i="12"/>
  <c r="L1150" i="12"/>
  <c r="M1150" i="12"/>
  <c r="N1150" i="12"/>
  <c r="O1150" i="12"/>
  <c r="G1151" i="12"/>
  <c r="H1151" i="12"/>
  <c r="I1151" i="12"/>
  <c r="J1151" i="12"/>
  <c r="K1151" i="12"/>
  <c r="L1151" i="12"/>
  <c r="M1151" i="12"/>
  <c r="N1151" i="12"/>
  <c r="O1151" i="12"/>
  <c r="G1152" i="12"/>
  <c r="H1152" i="12"/>
  <c r="I1152" i="12"/>
  <c r="J1152" i="12"/>
  <c r="K1152" i="12"/>
  <c r="L1152" i="12"/>
  <c r="M1152" i="12"/>
  <c r="N1152" i="12"/>
  <c r="O1152" i="12"/>
  <c r="G1153" i="12"/>
  <c r="H1153" i="12"/>
  <c r="I1153" i="12"/>
  <c r="J1153" i="12"/>
  <c r="K1153" i="12"/>
  <c r="L1153" i="12"/>
  <c r="M1153" i="12"/>
  <c r="N1153" i="12"/>
  <c r="O1153" i="12"/>
  <c r="G1154" i="12"/>
  <c r="H1154" i="12"/>
  <c r="I1154" i="12"/>
  <c r="J1154" i="12"/>
  <c r="K1154" i="12"/>
  <c r="L1154" i="12"/>
  <c r="M1154" i="12"/>
  <c r="N1154" i="12"/>
  <c r="O1154" i="12"/>
  <c r="G1155" i="12"/>
  <c r="H1155" i="12"/>
  <c r="I1155" i="12"/>
  <c r="J1155" i="12"/>
  <c r="K1155" i="12"/>
  <c r="L1155" i="12"/>
  <c r="M1155" i="12"/>
  <c r="N1155" i="12"/>
  <c r="O1155" i="12"/>
  <c r="G1156" i="12"/>
  <c r="H1156" i="12"/>
  <c r="I1156" i="12"/>
  <c r="J1156" i="12"/>
  <c r="K1156" i="12"/>
  <c r="L1156" i="12"/>
  <c r="M1156" i="12"/>
  <c r="N1156" i="12"/>
  <c r="O1156" i="12"/>
  <c r="G1157" i="12"/>
  <c r="H1157" i="12"/>
  <c r="I1157" i="12"/>
  <c r="J1157" i="12"/>
  <c r="K1157" i="12"/>
  <c r="L1157" i="12"/>
  <c r="M1157" i="12"/>
  <c r="N1157" i="12"/>
  <c r="O1157" i="12"/>
  <c r="G1158" i="12"/>
  <c r="H1158" i="12"/>
  <c r="I1158" i="12"/>
  <c r="J1158" i="12"/>
  <c r="K1158" i="12"/>
  <c r="L1158" i="12"/>
  <c r="M1158" i="12"/>
  <c r="N1158" i="12"/>
  <c r="O1158" i="12"/>
  <c r="G1159" i="12"/>
  <c r="H1159" i="12"/>
  <c r="I1159" i="12"/>
  <c r="J1159" i="12"/>
  <c r="K1159" i="12"/>
  <c r="L1159" i="12"/>
  <c r="M1159" i="12"/>
  <c r="N1159" i="12"/>
  <c r="O1159" i="12"/>
  <c r="G1160" i="12"/>
  <c r="H1160" i="12"/>
  <c r="I1160" i="12"/>
  <c r="J1160" i="12"/>
  <c r="K1160" i="12"/>
  <c r="L1160" i="12"/>
  <c r="M1160" i="12"/>
  <c r="N1160" i="12"/>
  <c r="O1160" i="12"/>
  <c r="G1161" i="12"/>
  <c r="H1161" i="12"/>
  <c r="I1161" i="12"/>
  <c r="J1161" i="12"/>
  <c r="K1161" i="12"/>
  <c r="L1161" i="12"/>
  <c r="M1161" i="12"/>
  <c r="N1161" i="12"/>
  <c r="O1161" i="12"/>
  <c r="G1162" i="12"/>
  <c r="H1162" i="12"/>
  <c r="I1162" i="12"/>
  <c r="J1162" i="12"/>
  <c r="K1162" i="12"/>
  <c r="L1162" i="12"/>
  <c r="M1162" i="12"/>
  <c r="N1162" i="12"/>
  <c r="O1162" i="12"/>
  <c r="G1163" i="12"/>
  <c r="H1163" i="12"/>
  <c r="I1163" i="12"/>
  <c r="J1163" i="12"/>
  <c r="K1163" i="12"/>
  <c r="L1163" i="12"/>
  <c r="M1163" i="12"/>
  <c r="N1163" i="12"/>
  <c r="O1163" i="12"/>
  <c r="G1164" i="12"/>
  <c r="H1164" i="12"/>
  <c r="I1164" i="12"/>
  <c r="J1164" i="12"/>
  <c r="K1164" i="12"/>
  <c r="L1164" i="12"/>
  <c r="M1164" i="12"/>
  <c r="N1164" i="12"/>
  <c r="O1164" i="12"/>
  <c r="G1165" i="12"/>
  <c r="H1165" i="12"/>
  <c r="I1165" i="12"/>
  <c r="J1165" i="12"/>
  <c r="K1165" i="12"/>
  <c r="L1165" i="12"/>
  <c r="M1165" i="12"/>
  <c r="N1165" i="12"/>
  <c r="O1165" i="12"/>
  <c r="G1166" i="12"/>
  <c r="H1166" i="12"/>
  <c r="I1166" i="12"/>
  <c r="J1166" i="12"/>
  <c r="K1166" i="12"/>
  <c r="L1166" i="12"/>
  <c r="M1166" i="12"/>
  <c r="N1166" i="12"/>
  <c r="O1166" i="12"/>
  <c r="G1167" i="12"/>
  <c r="H1167" i="12"/>
  <c r="I1167" i="12"/>
  <c r="J1167" i="12"/>
  <c r="K1167" i="12"/>
  <c r="L1167" i="12"/>
  <c r="M1167" i="12"/>
  <c r="N1167" i="12"/>
  <c r="O1167" i="12"/>
  <c r="G1168" i="12"/>
  <c r="H1168" i="12"/>
  <c r="I1168" i="12"/>
  <c r="J1168" i="12"/>
  <c r="K1168" i="12"/>
  <c r="L1168" i="12"/>
  <c r="M1168" i="12"/>
  <c r="N1168" i="12"/>
  <c r="O1168" i="12"/>
  <c r="G1169" i="12"/>
  <c r="H1169" i="12"/>
  <c r="I1169" i="12"/>
  <c r="J1169" i="12"/>
  <c r="K1169" i="12"/>
  <c r="L1169" i="12"/>
  <c r="M1169" i="12"/>
  <c r="N1169" i="12"/>
  <c r="O1169" i="12"/>
  <c r="G1170" i="12"/>
  <c r="H1170" i="12"/>
  <c r="I1170" i="12"/>
  <c r="J1170" i="12"/>
  <c r="K1170" i="12"/>
  <c r="L1170" i="12"/>
  <c r="M1170" i="12"/>
  <c r="N1170" i="12"/>
  <c r="O1170" i="12"/>
  <c r="G1171" i="12"/>
  <c r="H1171" i="12"/>
  <c r="I1171" i="12"/>
  <c r="J1171" i="12"/>
  <c r="K1171" i="12"/>
  <c r="L1171" i="12"/>
  <c r="M1171" i="12"/>
  <c r="N1171" i="12"/>
  <c r="O1171" i="12"/>
  <c r="G1172" i="12"/>
  <c r="H1172" i="12"/>
  <c r="I1172" i="12"/>
  <c r="J1172" i="12"/>
  <c r="K1172" i="12"/>
  <c r="L1172" i="12"/>
  <c r="M1172" i="12"/>
  <c r="N1172" i="12"/>
  <c r="O1172" i="12"/>
  <c r="G1173" i="12"/>
  <c r="H1173" i="12"/>
  <c r="I1173" i="12"/>
  <c r="J1173" i="12"/>
  <c r="K1173" i="12"/>
  <c r="L1173" i="12"/>
  <c r="M1173" i="12"/>
  <c r="N1173" i="12"/>
  <c r="O1173" i="12"/>
  <c r="G1174" i="12"/>
  <c r="H1174" i="12"/>
  <c r="I1174" i="12"/>
  <c r="J1174" i="12"/>
  <c r="K1174" i="12"/>
  <c r="L1174" i="12"/>
  <c r="M1174" i="12"/>
  <c r="N1174" i="12"/>
  <c r="O1174" i="12"/>
  <c r="G1175" i="12"/>
  <c r="H1175" i="12"/>
  <c r="I1175" i="12"/>
  <c r="J1175" i="12"/>
  <c r="K1175" i="12"/>
  <c r="L1175" i="12"/>
  <c r="M1175" i="12"/>
  <c r="N1175" i="12"/>
  <c r="O1175" i="12"/>
  <c r="G1176" i="12"/>
  <c r="H1176" i="12"/>
  <c r="I1176" i="12"/>
  <c r="J1176" i="12"/>
  <c r="K1176" i="12"/>
  <c r="L1176" i="12"/>
  <c r="M1176" i="12"/>
  <c r="N1176" i="12"/>
  <c r="O1176" i="12"/>
  <c r="G1177" i="12"/>
  <c r="H1177" i="12"/>
  <c r="I1177" i="12"/>
  <c r="J1177" i="12"/>
  <c r="K1177" i="12"/>
  <c r="L1177" i="12"/>
  <c r="M1177" i="12"/>
  <c r="N1177" i="12"/>
  <c r="O1177" i="12"/>
  <c r="G1178" i="12"/>
  <c r="H1178" i="12"/>
  <c r="I1178" i="12"/>
  <c r="J1178" i="12"/>
  <c r="K1178" i="12"/>
  <c r="L1178" i="12"/>
  <c r="M1178" i="12"/>
  <c r="N1178" i="12"/>
  <c r="O1178" i="12"/>
  <c r="G1179" i="12"/>
  <c r="H1179" i="12"/>
  <c r="I1179" i="12"/>
  <c r="J1179" i="12"/>
  <c r="K1179" i="12"/>
  <c r="L1179" i="12"/>
  <c r="M1179" i="12"/>
  <c r="N1179" i="12"/>
  <c r="O1179" i="12"/>
  <c r="G1180" i="12"/>
  <c r="H1180" i="12"/>
  <c r="I1180" i="12"/>
  <c r="J1180" i="12"/>
  <c r="K1180" i="12"/>
  <c r="L1180" i="12"/>
  <c r="M1180" i="12"/>
  <c r="N1180" i="12"/>
  <c r="O1180" i="12"/>
  <c r="G1181" i="12"/>
  <c r="H1181" i="12"/>
  <c r="I1181" i="12"/>
  <c r="J1181" i="12"/>
  <c r="K1181" i="12"/>
  <c r="L1181" i="12"/>
  <c r="M1181" i="12"/>
  <c r="N1181" i="12"/>
  <c r="O1181" i="12"/>
  <c r="G1182" i="12"/>
  <c r="H1182" i="12"/>
  <c r="I1182" i="12"/>
  <c r="J1182" i="12"/>
  <c r="K1182" i="12"/>
  <c r="L1182" i="12"/>
  <c r="M1182" i="12"/>
  <c r="N1182" i="12"/>
  <c r="O1182" i="12"/>
  <c r="G1183" i="12"/>
  <c r="H1183" i="12"/>
  <c r="I1183" i="12"/>
  <c r="J1183" i="12"/>
  <c r="K1183" i="12"/>
  <c r="L1183" i="12"/>
  <c r="M1183" i="12"/>
  <c r="N1183" i="12"/>
  <c r="O1183" i="12"/>
  <c r="G1184" i="12"/>
  <c r="H1184" i="12"/>
  <c r="I1184" i="12"/>
  <c r="J1184" i="12"/>
  <c r="K1184" i="12"/>
  <c r="L1184" i="12"/>
  <c r="M1184" i="12"/>
  <c r="N1184" i="12"/>
  <c r="O1184" i="12"/>
  <c r="G1185" i="12"/>
  <c r="H1185" i="12"/>
  <c r="I1185" i="12"/>
  <c r="J1185" i="12"/>
  <c r="K1185" i="12"/>
  <c r="L1185" i="12"/>
  <c r="M1185" i="12"/>
  <c r="N1185" i="12"/>
  <c r="O1185" i="12"/>
  <c r="G1186" i="12"/>
  <c r="H1186" i="12"/>
  <c r="I1186" i="12"/>
  <c r="J1186" i="12"/>
  <c r="K1186" i="12"/>
  <c r="L1186" i="12"/>
  <c r="M1186" i="12"/>
  <c r="N1186" i="12"/>
  <c r="O1186" i="12"/>
  <c r="G1187" i="12"/>
  <c r="H1187" i="12"/>
  <c r="I1187" i="12"/>
  <c r="J1187" i="12"/>
  <c r="K1187" i="12"/>
  <c r="L1187" i="12"/>
  <c r="M1187" i="12"/>
  <c r="N1187" i="12"/>
  <c r="O1187" i="12"/>
  <c r="G1188" i="12"/>
  <c r="H1188" i="12"/>
  <c r="I1188" i="12"/>
  <c r="J1188" i="12"/>
  <c r="K1188" i="12"/>
  <c r="L1188" i="12"/>
  <c r="M1188" i="12"/>
  <c r="N1188" i="12"/>
  <c r="O1188" i="12"/>
  <c r="G1189" i="12"/>
  <c r="H1189" i="12"/>
  <c r="I1189" i="12"/>
  <c r="J1189" i="12"/>
  <c r="K1189" i="12"/>
  <c r="L1189" i="12"/>
  <c r="M1189" i="12"/>
  <c r="N1189" i="12"/>
  <c r="O1189" i="12"/>
  <c r="G1190" i="12"/>
  <c r="H1190" i="12"/>
  <c r="I1190" i="12"/>
  <c r="J1190" i="12"/>
  <c r="K1190" i="12"/>
  <c r="L1190" i="12"/>
  <c r="M1190" i="12"/>
  <c r="N1190" i="12"/>
  <c r="O1190" i="12"/>
  <c r="G1191" i="12"/>
  <c r="H1191" i="12"/>
  <c r="I1191" i="12"/>
  <c r="J1191" i="12"/>
  <c r="K1191" i="12"/>
  <c r="L1191" i="12"/>
  <c r="M1191" i="12"/>
  <c r="N1191" i="12"/>
  <c r="O1191" i="12"/>
  <c r="G1192" i="12"/>
  <c r="H1192" i="12"/>
  <c r="I1192" i="12"/>
  <c r="J1192" i="12"/>
  <c r="K1192" i="12"/>
  <c r="L1192" i="12"/>
  <c r="M1192" i="12"/>
  <c r="N1192" i="12"/>
  <c r="O1192" i="12"/>
  <c r="G1193" i="12"/>
  <c r="H1193" i="12"/>
  <c r="I1193" i="12"/>
  <c r="J1193" i="12"/>
  <c r="K1193" i="12"/>
  <c r="L1193" i="12"/>
  <c r="M1193" i="12"/>
  <c r="N1193" i="12"/>
  <c r="O1193" i="12"/>
  <c r="G1194" i="12"/>
  <c r="H1194" i="12"/>
  <c r="I1194" i="12"/>
  <c r="J1194" i="12"/>
  <c r="K1194" i="12"/>
  <c r="L1194" i="12"/>
  <c r="M1194" i="12"/>
  <c r="N1194" i="12"/>
  <c r="O1194" i="12"/>
  <c r="G1195" i="12"/>
  <c r="H1195" i="12"/>
  <c r="I1195" i="12"/>
  <c r="J1195" i="12"/>
  <c r="K1195" i="12"/>
  <c r="L1195" i="12"/>
  <c r="M1195" i="12"/>
  <c r="N1195" i="12"/>
  <c r="O1195" i="12"/>
  <c r="G1196" i="12"/>
  <c r="H1196" i="12"/>
  <c r="I1196" i="12"/>
  <c r="J1196" i="12"/>
  <c r="K1196" i="12"/>
  <c r="L1196" i="12"/>
  <c r="M1196" i="12"/>
  <c r="N1196" i="12"/>
  <c r="O1196" i="12"/>
  <c r="G1197" i="12"/>
  <c r="H1197" i="12"/>
  <c r="I1197" i="12"/>
  <c r="J1197" i="12"/>
  <c r="K1197" i="12"/>
  <c r="L1197" i="12"/>
  <c r="M1197" i="12"/>
  <c r="N1197" i="12"/>
  <c r="O1197" i="12"/>
  <c r="G1198" i="12"/>
  <c r="H1198" i="12"/>
  <c r="I1198" i="12"/>
  <c r="J1198" i="12"/>
  <c r="K1198" i="12"/>
  <c r="L1198" i="12"/>
  <c r="M1198" i="12"/>
  <c r="N1198" i="12"/>
  <c r="O1198" i="12"/>
  <c r="G1199" i="12"/>
  <c r="H1199" i="12"/>
  <c r="I1199" i="12"/>
  <c r="J1199" i="12"/>
  <c r="K1199" i="12"/>
  <c r="L1199" i="12"/>
  <c r="M1199" i="12"/>
  <c r="N1199" i="12"/>
  <c r="O1199" i="12"/>
  <c r="G1200" i="12"/>
  <c r="H1200" i="12"/>
  <c r="I1200" i="12"/>
  <c r="J1200" i="12"/>
  <c r="K1200" i="12"/>
  <c r="L1200" i="12"/>
  <c r="M1200" i="12"/>
  <c r="N1200" i="12"/>
  <c r="O1200" i="12"/>
  <c r="G1201" i="12"/>
  <c r="H1201" i="12"/>
  <c r="I1201" i="12"/>
  <c r="J1201" i="12"/>
  <c r="K1201" i="12"/>
  <c r="L1201" i="12"/>
  <c r="M1201" i="12"/>
  <c r="N1201" i="12"/>
  <c r="O1201" i="12"/>
  <c r="G1202" i="12"/>
  <c r="H1202" i="12"/>
  <c r="I1202" i="12"/>
  <c r="J1202" i="12"/>
  <c r="K1202" i="12"/>
  <c r="L1202" i="12"/>
  <c r="M1202" i="12"/>
  <c r="N1202" i="12"/>
  <c r="O1202" i="12"/>
  <c r="G1203" i="12"/>
  <c r="H1203" i="12"/>
  <c r="I1203" i="12"/>
  <c r="J1203" i="12"/>
  <c r="K1203" i="12"/>
  <c r="L1203" i="12"/>
  <c r="M1203" i="12"/>
  <c r="N1203" i="12"/>
  <c r="O1203" i="12"/>
  <c r="G1204" i="12"/>
  <c r="H1204" i="12"/>
  <c r="I1204" i="12"/>
  <c r="J1204" i="12"/>
  <c r="K1204" i="12"/>
  <c r="L1204" i="12"/>
  <c r="M1204" i="12"/>
  <c r="N1204" i="12"/>
  <c r="O1204" i="12"/>
  <c r="G1205" i="12"/>
  <c r="H1205" i="12"/>
  <c r="I1205" i="12"/>
  <c r="J1205" i="12"/>
  <c r="K1205" i="12"/>
  <c r="L1205" i="12"/>
  <c r="M1205" i="12"/>
  <c r="N1205" i="12"/>
  <c r="O1205" i="12"/>
  <c r="G1206" i="12"/>
  <c r="H1206" i="12"/>
  <c r="I1206" i="12"/>
  <c r="J1206" i="12"/>
  <c r="K1206" i="12"/>
  <c r="L1206" i="12"/>
  <c r="M1206" i="12"/>
  <c r="N1206" i="12"/>
  <c r="O1206" i="12"/>
  <c r="G1207" i="12"/>
  <c r="H1207" i="12"/>
  <c r="I1207" i="12"/>
  <c r="J1207" i="12"/>
  <c r="K1207" i="12"/>
  <c r="L1207" i="12"/>
  <c r="M1207" i="12"/>
  <c r="N1207" i="12"/>
  <c r="O1207" i="12"/>
  <c r="G1208" i="12"/>
  <c r="H1208" i="12"/>
  <c r="I1208" i="12"/>
  <c r="J1208" i="12"/>
  <c r="K1208" i="12"/>
  <c r="L1208" i="12"/>
  <c r="M1208" i="12"/>
  <c r="N1208" i="12"/>
  <c r="O1208" i="12"/>
  <c r="G1209" i="12"/>
  <c r="H1209" i="12"/>
  <c r="I1209" i="12"/>
  <c r="J1209" i="12"/>
  <c r="K1209" i="12"/>
  <c r="L1209" i="12"/>
  <c r="M1209" i="12"/>
  <c r="N1209" i="12"/>
  <c r="O1209" i="12"/>
  <c r="G1210" i="12"/>
  <c r="H1210" i="12"/>
  <c r="I1210" i="12"/>
  <c r="J1210" i="12"/>
  <c r="K1210" i="12"/>
  <c r="L1210" i="12"/>
  <c r="M1210" i="12"/>
  <c r="N1210" i="12"/>
  <c r="O1210" i="12"/>
  <c r="G1211" i="12"/>
  <c r="H1211" i="12"/>
  <c r="I1211" i="12"/>
  <c r="J1211" i="12"/>
  <c r="K1211" i="12"/>
  <c r="L1211" i="12"/>
  <c r="M1211" i="12"/>
  <c r="N1211" i="12"/>
  <c r="O1211" i="12"/>
  <c r="G1212" i="12"/>
  <c r="H1212" i="12"/>
  <c r="I1212" i="12"/>
  <c r="J1212" i="12"/>
  <c r="K1212" i="12"/>
  <c r="L1212" i="12"/>
  <c r="M1212" i="12"/>
  <c r="N1212" i="12"/>
  <c r="O1212" i="12"/>
  <c r="G1213" i="12"/>
  <c r="H1213" i="12"/>
  <c r="I1213" i="12"/>
  <c r="J1213" i="12"/>
  <c r="K1213" i="12"/>
  <c r="L1213" i="12"/>
  <c r="M1213" i="12"/>
  <c r="N1213" i="12"/>
  <c r="O1213" i="12"/>
  <c r="G1214" i="12"/>
  <c r="H1214" i="12"/>
  <c r="I1214" i="12"/>
  <c r="J1214" i="12"/>
  <c r="K1214" i="12"/>
  <c r="L1214" i="12"/>
  <c r="M1214" i="12"/>
  <c r="N1214" i="12"/>
  <c r="O1214" i="12"/>
  <c r="G1215" i="12"/>
  <c r="H1215" i="12"/>
  <c r="I1215" i="12"/>
  <c r="J1215" i="12"/>
  <c r="K1215" i="12"/>
  <c r="L1215" i="12"/>
  <c r="M1215" i="12"/>
  <c r="N1215" i="12"/>
  <c r="O1215" i="12"/>
  <c r="G1216" i="12"/>
  <c r="H1216" i="12"/>
  <c r="I1216" i="12"/>
  <c r="J1216" i="12"/>
  <c r="K1216" i="12"/>
  <c r="L1216" i="12"/>
  <c r="M1216" i="12"/>
  <c r="N1216" i="12"/>
  <c r="O1216" i="12"/>
  <c r="G1217" i="12"/>
  <c r="H1217" i="12"/>
  <c r="I1217" i="12"/>
  <c r="J1217" i="12"/>
  <c r="K1217" i="12"/>
  <c r="L1217" i="12"/>
  <c r="M1217" i="12"/>
  <c r="N1217" i="12"/>
  <c r="O1217" i="12"/>
  <c r="G1218" i="12"/>
  <c r="H1218" i="12"/>
  <c r="I1218" i="12"/>
  <c r="J1218" i="12"/>
  <c r="K1218" i="12"/>
  <c r="L1218" i="12"/>
  <c r="M1218" i="12"/>
  <c r="N1218" i="12"/>
  <c r="O1218" i="12"/>
  <c r="G1219" i="12"/>
  <c r="H1219" i="12"/>
  <c r="I1219" i="12"/>
  <c r="J1219" i="12"/>
  <c r="K1219" i="12"/>
  <c r="L1219" i="12"/>
  <c r="M1219" i="12"/>
  <c r="N1219" i="12"/>
  <c r="O1219" i="12"/>
  <c r="G1220" i="12"/>
  <c r="H1220" i="12"/>
  <c r="I1220" i="12"/>
  <c r="J1220" i="12"/>
  <c r="K1220" i="12"/>
  <c r="L1220" i="12"/>
  <c r="M1220" i="12"/>
  <c r="N1220" i="12"/>
  <c r="O1220" i="12"/>
  <c r="G1221" i="12"/>
  <c r="H1221" i="12"/>
  <c r="I1221" i="12"/>
  <c r="J1221" i="12"/>
  <c r="K1221" i="12"/>
  <c r="L1221" i="12"/>
  <c r="M1221" i="12"/>
  <c r="N1221" i="12"/>
  <c r="O1221" i="12"/>
  <c r="G1222" i="12"/>
  <c r="H1222" i="12"/>
  <c r="I1222" i="12"/>
  <c r="J1222" i="12"/>
  <c r="K1222" i="12"/>
  <c r="L1222" i="12"/>
  <c r="M1222" i="12"/>
  <c r="N1222" i="12"/>
  <c r="O1222" i="12"/>
  <c r="G1223" i="12"/>
  <c r="H1223" i="12"/>
  <c r="I1223" i="12"/>
  <c r="J1223" i="12"/>
  <c r="K1223" i="12"/>
  <c r="L1223" i="12"/>
  <c r="M1223" i="12"/>
  <c r="N1223" i="12"/>
  <c r="O1223" i="12"/>
  <c r="G1224" i="12"/>
  <c r="H1224" i="12"/>
  <c r="I1224" i="12"/>
  <c r="J1224" i="12"/>
  <c r="K1224" i="12"/>
  <c r="L1224" i="12"/>
  <c r="M1224" i="12"/>
  <c r="N1224" i="12"/>
  <c r="O1224" i="12"/>
  <c r="G1225" i="12"/>
  <c r="H1225" i="12"/>
  <c r="I1225" i="12"/>
  <c r="J1225" i="12"/>
  <c r="K1225" i="12"/>
  <c r="L1225" i="12"/>
  <c r="M1225" i="12"/>
  <c r="N1225" i="12"/>
  <c r="O1225" i="12"/>
  <c r="G1226" i="12"/>
  <c r="H1226" i="12"/>
  <c r="I1226" i="12"/>
  <c r="J1226" i="12"/>
  <c r="K1226" i="12"/>
  <c r="L1226" i="12"/>
  <c r="M1226" i="12"/>
  <c r="N1226" i="12"/>
  <c r="O1226" i="12"/>
  <c r="G1227" i="12"/>
  <c r="H1227" i="12"/>
  <c r="I1227" i="12"/>
  <c r="J1227" i="12"/>
  <c r="K1227" i="12"/>
  <c r="L1227" i="12"/>
  <c r="M1227" i="12"/>
  <c r="N1227" i="12"/>
  <c r="O1227" i="12"/>
  <c r="G1228" i="12"/>
  <c r="H1228" i="12"/>
  <c r="I1228" i="12"/>
  <c r="J1228" i="12"/>
  <c r="K1228" i="12"/>
  <c r="L1228" i="12"/>
  <c r="M1228" i="12"/>
  <c r="N1228" i="12"/>
  <c r="O1228" i="12"/>
  <c r="G1229" i="12"/>
  <c r="H1229" i="12"/>
  <c r="I1229" i="12"/>
  <c r="J1229" i="12"/>
  <c r="K1229" i="12"/>
  <c r="L1229" i="12"/>
  <c r="M1229" i="12"/>
  <c r="N1229" i="12"/>
  <c r="O1229" i="12"/>
  <c r="G1230" i="12"/>
  <c r="H1230" i="12"/>
  <c r="I1230" i="12"/>
  <c r="J1230" i="12"/>
  <c r="K1230" i="12"/>
  <c r="L1230" i="12"/>
  <c r="M1230" i="12"/>
  <c r="N1230" i="12"/>
  <c r="O1230" i="12"/>
  <c r="G1231" i="12"/>
  <c r="H1231" i="12"/>
  <c r="I1231" i="12"/>
  <c r="J1231" i="12"/>
  <c r="K1231" i="12"/>
  <c r="L1231" i="12"/>
  <c r="M1231" i="12"/>
  <c r="N1231" i="12"/>
  <c r="O1231" i="12"/>
  <c r="G1232" i="12"/>
  <c r="H1232" i="12"/>
  <c r="I1232" i="12"/>
  <c r="J1232" i="12"/>
  <c r="K1232" i="12"/>
  <c r="L1232" i="12"/>
  <c r="M1232" i="12"/>
  <c r="N1232" i="12"/>
  <c r="O1232" i="12"/>
  <c r="G1233" i="12"/>
  <c r="H1233" i="12"/>
  <c r="I1233" i="12"/>
  <c r="J1233" i="12"/>
  <c r="K1233" i="12"/>
  <c r="L1233" i="12"/>
  <c r="M1233" i="12"/>
  <c r="N1233" i="12"/>
  <c r="O1233" i="12"/>
  <c r="G1234" i="12"/>
  <c r="H1234" i="12"/>
  <c r="I1234" i="12"/>
  <c r="J1234" i="12"/>
  <c r="K1234" i="12"/>
  <c r="L1234" i="12"/>
  <c r="M1234" i="12"/>
  <c r="N1234" i="12"/>
  <c r="O1234" i="12"/>
  <c r="G1235" i="12"/>
  <c r="H1235" i="12"/>
  <c r="I1235" i="12"/>
  <c r="J1235" i="12"/>
  <c r="K1235" i="12"/>
  <c r="L1235" i="12"/>
  <c r="M1235" i="12"/>
  <c r="N1235" i="12"/>
  <c r="O1235" i="12"/>
  <c r="G1236" i="12"/>
  <c r="H1236" i="12"/>
  <c r="I1236" i="12"/>
  <c r="J1236" i="12"/>
  <c r="K1236" i="12"/>
  <c r="L1236" i="12"/>
  <c r="M1236" i="12"/>
  <c r="N1236" i="12"/>
  <c r="O1236" i="12"/>
  <c r="G1237" i="12"/>
  <c r="H1237" i="12"/>
  <c r="I1237" i="12"/>
  <c r="J1237" i="12"/>
  <c r="K1237" i="12"/>
  <c r="L1237" i="12"/>
  <c r="M1237" i="12"/>
  <c r="N1237" i="12"/>
  <c r="O1237" i="12"/>
  <c r="G1238" i="12"/>
  <c r="H1238" i="12"/>
  <c r="I1238" i="12"/>
  <c r="J1238" i="12"/>
  <c r="K1238" i="12"/>
  <c r="L1238" i="12"/>
  <c r="M1238" i="12"/>
  <c r="N1238" i="12"/>
  <c r="O1238" i="12"/>
  <c r="G1239" i="12"/>
  <c r="H1239" i="12"/>
  <c r="I1239" i="12"/>
  <c r="J1239" i="12"/>
  <c r="K1239" i="12"/>
  <c r="L1239" i="12"/>
  <c r="M1239" i="12"/>
  <c r="N1239" i="12"/>
  <c r="O1239" i="12"/>
  <c r="G1240" i="12"/>
  <c r="H1240" i="12"/>
  <c r="I1240" i="12"/>
  <c r="J1240" i="12"/>
  <c r="K1240" i="12"/>
  <c r="L1240" i="12"/>
  <c r="M1240" i="12"/>
  <c r="N1240" i="12"/>
  <c r="O1240" i="12"/>
  <c r="G1241" i="12"/>
  <c r="H1241" i="12"/>
  <c r="I1241" i="12"/>
  <c r="J1241" i="12"/>
  <c r="K1241" i="12"/>
  <c r="L1241" i="12"/>
  <c r="M1241" i="12"/>
  <c r="N1241" i="12"/>
  <c r="O1241" i="12"/>
  <c r="G1242" i="12"/>
  <c r="H1242" i="12"/>
  <c r="I1242" i="12"/>
  <c r="J1242" i="12"/>
  <c r="K1242" i="12"/>
  <c r="L1242" i="12"/>
  <c r="M1242" i="12"/>
  <c r="N1242" i="12"/>
  <c r="O1242" i="12"/>
  <c r="G1243" i="12"/>
  <c r="H1243" i="12"/>
  <c r="I1243" i="12"/>
  <c r="J1243" i="12"/>
  <c r="K1243" i="12"/>
  <c r="L1243" i="12"/>
  <c r="M1243" i="12"/>
  <c r="N1243" i="12"/>
  <c r="O1243" i="12"/>
  <c r="G1244" i="12"/>
  <c r="H1244" i="12"/>
  <c r="I1244" i="12"/>
  <c r="J1244" i="12"/>
  <c r="K1244" i="12"/>
  <c r="L1244" i="12"/>
  <c r="M1244" i="12"/>
  <c r="N1244" i="12"/>
  <c r="O1244" i="12"/>
  <c r="G1245" i="12"/>
  <c r="H1245" i="12"/>
  <c r="I1245" i="12"/>
  <c r="J1245" i="12"/>
  <c r="K1245" i="12"/>
  <c r="L1245" i="12"/>
  <c r="M1245" i="12"/>
  <c r="N1245" i="12"/>
  <c r="O1245" i="12"/>
  <c r="G1246" i="12"/>
  <c r="H1246" i="12"/>
  <c r="I1246" i="12"/>
  <c r="J1246" i="12"/>
  <c r="K1246" i="12"/>
  <c r="L1246" i="12"/>
  <c r="M1246" i="12"/>
  <c r="N1246" i="12"/>
  <c r="O1246" i="12"/>
  <c r="G1247" i="12"/>
  <c r="H1247" i="12"/>
  <c r="I1247" i="12"/>
  <c r="J1247" i="12"/>
  <c r="K1247" i="12"/>
  <c r="L1247" i="12"/>
  <c r="M1247" i="12"/>
  <c r="N1247" i="12"/>
  <c r="O1247" i="12"/>
  <c r="G1248" i="12"/>
  <c r="H1248" i="12"/>
  <c r="I1248" i="12"/>
  <c r="J1248" i="12"/>
  <c r="K1248" i="12"/>
  <c r="L1248" i="12"/>
  <c r="M1248" i="12"/>
  <c r="N1248" i="12"/>
  <c r="O1248" i="12"/>
  <c r="G1249" i="12"/>
  <c r="H1249" i="12"/>
  <c r="I1249" i="12"/>
  <c r="J1249" i="12"/>
  <c r="K1249" i="12"/>
  <c r="L1249" i="12"/>
  <c r="M1249" i="12"/>
  <c r="N1249" i="12"/>
  <c r="O1249" i="12"/>
  <c r="G1250" i="12"/>
  <c r="H1250" i="12"/>
  <c r="I1250" i="12"/>
  <c r="J1250" i="12"/>
  <c r="K1250" i="12"/>
  <c r="L1250" i="12"/>
  <c r="M1250" i="12"/>
  <c r="N1250" i="12"/>
  <c r="O1250" i="12"/>
  <c r="G1251" i="12"/>
  <c r="H1251" i="12"/>
  <c r="I1251" i="12"/>
  <c r="J1251" i="12"/>
  <c r="K1251" i="12"/>
  <c r="L1251" i="12"/>
  <c r="M1251" i="12"/>
  <c r="N1251" i="12"/>
  <c r="O1251" i="12"/>
  <c r="G1252" i="12"/>
  <c r="H1252" i="12"/>
  <c r="I1252" i="12"/>
  <c r="J1252" i="12"/>
  <c r="K1252" i="12"/>
  <c r="L1252" i="12"/>
  <c r="M1252" i="12"/>
  <c r="N1252" i="12"/>
  <c r="O1252" i="12"/>
  <c r="G1253" i="12"/>
  <c r="H1253" i="12"/>
  <c r="I1253" i="12"/>
  <c r="J1253" i="12"/>
  <c r="K1253" i="12"/>
  <c r="L1253" i="12"/>
  <c r="M1253" i="12"/>
  <c r="N1253" i="12"/>
  <c r="O1253" i="12"/>
  <c r="G1254" i="12"/>
  <c r="H1254" i="12"/>
  <c r="I1254" i="12"/>
  <c r="J1254" i="12"/>
  <c r="K1254" i="12"/>
  <c r="L1254" i="12"/>
  <c r="M1254" i="12"/>
  <c r="N1254" i="12"/>
  <c r="O1254" i="12"/>
  <c r="G1255" i="12"/>
  <c r="H1255" i="12"/>
  <c r="I1255" i="12"/>
  <c r="J1255" i="12"/>
  <c r="K1255" i="12"/>
  <c r="L1255" i="12"/>
  <c r="M1255" i="12"/>
  <c r="N1255" i="12"/>
  <c r="O1255" i="12"/>
  <c r="G1256" i="12"/>
  <c r="H1256" i="12"/>
  <c r="I1256" i="12"/>
  <c r="J1256" i="12"/>
  <c r="K1256" i="12"/>
  <c r="L1256" i="12"/>
  <c r="M1256" i="12"/>
  <c r="N1256" i="12"/>
  <c r="O1256" i="12"/>
  <c r="G1257" i="12"/>
  <c r="H1257" i="12"/>
  <c r="I1257" i="12"/>
  <c r="J1257" i="12"/>
  <c r="K1257" i="12"/>
  <c r="L1257" i="12"/>
  <c r="M1257" i="12"/>
  <c r="N1257" i="12"/>
  <c r="O1257" i="12"/>
  <c r="G1258" i="12"/>
  <c r="H1258" i="12"/>
  <c r="I1258" i="12"/>
  <c r="J1258" i="12"/>
  <c r="K1258" i="12"/>
  <c r="L1258" i="12"/>
  <c r="M1258" i="12"/>
  <c r="N1258" i="12"/>
  <c r="O1258" i="12"/>
  <c r="G1259" i="12"/>
  <c r="H1259" i="12"/>
  <c r="I1259" i="12"/>
  <c r="J1259" i="12"/>
  <c r="K1259" i="12"/>
  <c r="L1259" i="12"/>
  <c r="M1259" i="12"/>
  <c r="N1259" i="12"/>
  <c r="O1259" i="12"/>
  <c r="G1260" i="12"/>
  <c r="H1260" i="12"/>
  <c r="I1260" i="12"/>
  <c r="J1260" i="12"/>
  <c r="K1260" i="12"/>
  <c r="L1260" i="12"/>
  <c r="M1260" i="12"/>
  <c r="N1260" i="12"/>
  <c r="O1260" i="12"/>
  <c r="G1261" i="12"/>
  <c r="H1261" i="12"/>
  <c r="I1261" i="12"/>
  <c r="J1261" i="12"/>
  <c r="K1261" i="12"/>
  <c r="L1261" i="12"/>
  <c r="M1261" i="12"/>
  <c r="N1261" i="12"/>
  <c r="O1261" i="12"/>
  <c r="G1262" i="12"/>
  <c r="H1262" i="12"/>
  <c r="I1262" i="12"/>
  <c r="J1262" i="12"/>
  <c r="K1262" i="12"/>
  <c r="L1262" i="12"/>
  <c r="M1262" i="12"/>
  <c r="N1262" i="12"/>
  <c r="O1262" i="12"/>
  <c r="G1263" i="12"/>
  <c r="H1263" i="12"/>
  <c r="I1263" i="12"/>
  <c r="J1263" i="12"/>
  <c r="K1263" i="12"/>
  <c r="L1263" i="12"/>
  <c r="M1263" i="12"/>
  <c r="N1263" i="12"/>
  <c r="O1263" i="12"/>
  <c r="G1264" i="12"/>
  <c r="H1264" i="12"/>
  <c r="I1264" i="12"/>
  <c r="J1264" i="12"/>
  <c r="K1264" i="12"/>
  <c r="L1264" i="12"/>
  <c r="M1264" i="12"/>
  <c r="N1264" i="12"/>
  <c r="O1264" i="12"/>
  <c r="G1265" i="12"/>
  <c r="H1265" i="12"/>
  <c r="I1265" i="12"/>
  <c r="J1265" i="12"/>
  <c r="K1265" i="12"/>
  <c r="L1265" i="12"/>
  <c r="M1265" i="12"/>
  <c r="N1265" i="12"/>
  <c r="O1265" i="12"/>
  <c r="G1266" i="12"/>
  <c r="H1266" i="12"/>
  <c r="I1266" i="12"/>
  <c r="J1266" i="12"/>
  <c r="K1266" i="12"/>
  <c r="L1266" i="12"/>
  <c r="M1266" i="12"/>
  <c r="N1266" i="12"/>
  <c r="O1266" i="12"/>
  <c r="G1267" i="12"/>
  <c r="H1267" i="12"/>
  <c r="I1267" i="12"/>
  <c r="J1267" i="12"/>
  <c r="K1267" i="12"/>
  <c r="L1267" i="12"/>
  <c r="M1267" i="12"/>
  <c r="N1267" i="12"/>
  <c r="O1267" i="12"/>
  <c r="G1268" i="12"/>
  <c r="H1268" i="12"/>
  <c r="I1268" i="12"/>
  <c r="J1268" i="12"/>
  <c r="K1268" i="12"/>
  <c r="L1268" i="12"/>
  <c r="M1268" i="12"/>
  <c r="N1268" i="12"/>
  <c r="O1268" i="12"/>
  <c r="G1269" i="12"/>
  <c r="H1269" i="12"/>
  <c r="I1269" i="12"/>
  <c r="J1269" i="12"/>
  <c r="K1269" i="12"/>
  <c r="L1269" i="12"/>
  <c r="M1269" i="12"/>
  <c r="N1269" i="12"/>
  <c r="O1269" i="12"/>
  <c r="G1270" i="12"/>
  <c r="H1270" i="12"/>
  <c r="I1270" i="12"/>
  <c r="J1270" i="12"/>
  <c r="K1270" i="12"/>
  <c r="L1270" i="12"/>
  <c r="M1270" i="12"/>
  <c r="N1270" i="12"/>
  <c r="O1270" i="12"/>
  <c r="G1271" i="12"/>
  <c r="H1271" i="12"/>
  <c r="I1271" i="12"/>
  <c r="J1271" i="12"/>
  <c r="K1271" i="12"/>
  <c r="L1271" i="12"/>
  <c r="M1271" i="12"/>
  <c r="N1271" i="12"/>
  <c r="O1271" i="12"/>
  <c r="G1272" i="12"/>
  <c r="H1272" i="12"/>
  <c r="I1272" i="12"/>
  <c r="J1272" i="12"/>
  <c r="K1272" i="12"/>
  <c r="L1272" i="12"/>
  <c r="M1272" i="12"/>
  <c r="N1272" i="12"/>
  <c r="O1272" i="12"/>
  <c r="G1273" i="12"/>
  <c r="H1273" i="12"/>
  <c r="I1273" i="12"/>
  <c r="J1273" i="12"/>
  <c r="K1273" i="12"/>
  <c r="L1273" i="12"/>
  <c r="M1273" i="12"/>
  <c r="N1273" i="12"/>
  <c r="O1273" i="12"/>
  <c r="G1274" i="12"/>
  <c r="H1274" i="12"/>
  <c r="I1274" i="12"/>
  <c r="J1274" i="12"/>
  <c r="K1274" i="12"/>
  <c r="L1274" i="12"/>
  <c r="M1274" i="12"/>
  <c r="N1274" i="12"/>
  <c r="O1274" i="12"/>
  <c r="G1275" i="12"/>
  <c r="H1275" i="12"/>
  <c r="I1275" i="12"/>
  <c r="J1275" i="12"/>
  <c r="K1275" i="12"/>
  <c r="L1275" i="12"/>
  <c r="M1275" i="12"/>
  <c r="N1275" i="12"/>
  <c r="O1275" i="12"/>
  <c r="G1276" i="12"/>
  <c r="H1276" i="12"/>
  <c r="I1276" i="12"/>
  <c r="J1276" i="12"/>
  <c r="K1276" i="12"/>
  <c r="L1276" i="12"/>
  <c r="M1276" i="12"/>
  <c r="N1276" i="12"/>
  <c r="O1276" i="12"/>
  <c r="G1277" i="12"/>
  <c r="H1277" i="12"/>
  <c r="I1277" i="12"/>
  <c r="J1277" i="12"/>
  <c r="K1277" i="12"/>
  <c r="L1277" i="12"/>
  <c r="M1277" i="12"/>
  <c r="N1277" i="12"/>
  <c r="O1277" i="12"/>
  <c r="G1278" i="12"/>
  <c r="H1278" i="12"/>
  <c r="I1278" i="12"/>
  <c r="J1278" i="12"/>
  <c r="K1278" i="12"/>
  <c r="L1278" i="12"/>
  <c r="M1278" i="12"/>
  <c r="N1278" i="12"/>
  <c r="O1278" i="12"/>
  <c r="G1279" i="12"/>
  <c r="H1279" i="12"/>
  <c r="I1279" i="12"/>
  <c r="J1279" i="12"/>
  <c r="K1279" i="12"/>
  <c r="L1279" i="12"/>
  <c r="M1279" i="12"/>
  <c r="N1279" i="12"/>
  <c r="O1279" i="12"/>
  <c r="G1280" i="12"/>
  <c r="H1280" i="12"/>
  <c r="I1280" i="12"/>
  <c r="J1280" i="12"/>
  <c r="K1280" i="12"/>
  <c r="L1280" i="12"/>
  <c r="M1280" i="12"/>
  <c r="N1280" i="12"/>
  <c r="O1280" i="12"/>
  <c r="G1281" i="12"/>
  <c r="H1281" i="12"/>
  <c r="I1281" i="12"/>
  <c r="J1281" i="12"/>
  <c r="K1281" i="12"/>
  <c r="L1281" i="12"/>
  <c r="M1281" i="12"/>
  <c r="N1281" i="12"/>
  <c r="O1281" i="12"/>
  <c r="G1282" i="12"/>
  <c r="H1282" i="12"/>
  <c r="I1282" i="12"/>
  <c r="J1282" i="12"/>
  <c r="K1282" i="12"/>
  <c r="L1282" i="12"/>
  <c r="M1282" i="12"/>
  <c r="N1282" i="12"/>
  <c r="O1282" i="12"/>
  <c r="G1283" i="12"/>
  <c r="H1283" i="12"/>
  <c r="I1283" i="12"/>
  <c r="J1283" i="12"/>
  <c r="K1283" i="12"/>
  <c r="L1283" i="12"/>
  <c r="M1283" i="12"/>
  <c r="N1283" i="12"/>
  <c r="O1283" i="12"/>
  <c r="G1284" i="12"/>
  <c r="H1284" i="12"/>
  <c r="I1284" i="12"/>
  <c r="J1284" i="12"/>
  <c r="K1284" i="12"/>
  <c r="L1284" i="12"/>
  <c r="M1284" i="12"/>
  <c r="N1284" i="12"/>
  <c r="O1284" i="12"/>
  <c r="G1285" i="12"/>
  <c r="H1285" i="12"/>
  <c r="I1285" i="12"/>
  <c r="J1285" i="12"/>
  <c r="K1285" i="12"/>
  <c r="L1285" i="12"/>
  <c r="M1285" i="12"/>
  <c r="N1285" i="12"/>
  <c r="O1285" i="12"/>
  <c r="G1286" i="12"/>
  <c r="H1286" i="12"/>
  <c r="I1286" i="12"/>
  <c r="J1286" i="12"/>
  <c r="K1286" i="12"/>
  <c r="L1286" i="12"/>
  <c r="M1286" i="12"/>
  <c r="N1286" i="12"/>
  <c r="O1286" i="12"/>
  <c r="G1287" i="12"/>
  <c r="H1287" i="12"/>
  <c r="I1287" i="12"/>
  <c r="J1287" i="12"/>
  <c r="K1287" i="12"/>
  <c r="L1287" i="12"/>
  <c r="M1287" i="12"/>
  <c r="N1287" i="12"/>
  <c r="O1287" i="12"/>
  <c r="G1288" i="12"/>
  <c r="H1288" i="12"/>
  <c r="I1288" i="12"/>
  <c r="J1288" i="12"/>
  <c r="K1288" i="12"/>
  <c r="L1288" i="12"/>
  <c r="M1288" i="12"/>
  <c r="N1288" i="12"/>
  <c r="O1288" i="12"/>
  <c r="G1289" i="12"/>
  <c r="H1289" i="12"/>
  <c r="I1289" i="12"/>
  <c r="J1289" i="12"/>
  <c r="K1289" i="12"/>
  <c r="L1289" i="12"/>
  <c r="M1289" i="12"/>
  <c r="N1289" i="12"/>
  <c r="O1289" i="12"/>
  <c r="G1290" i="12"/>
  <c r="H1290" i="12"/>
  <c r="I1290" i="12"/>
  <c r="J1290" i="12"/>
  <c r="K1290" i="12"/>
  <c r="L1290" i="12"/>
  <c r="M1290" i="12"/>
  <c r="N1290" i="12"/>
  <c r="O1290" i="12"/>
  <c r="G1291" i="12"/>
  <c r="H1291" i="12"/>
  <c r="I1291" i="12"/>
  <c r="J1291" i="12"/>
  <c r="K1291" i="12"/>
  <c r="L1291" i="12"/>
  <c r="M1291" i="12"/>
  <c r="N1291" i="12"/>
  <c r="O1291" i="12"/>
  <c r="G1292" i="12"/>
  <c r="H1292" i="12"/>
  <c r="I1292" i="12"/>
  <c r="J1292" i="12"/>
  <c r="K1292" i="12"/>
  <c r="L1292" i="12"/>
  <c r="M1292" i="12"/>
  <c r="N1292" i="12"/>
  <c r="O1292" i="12"/>
  <c r="G1293" i="12"/>
  <c r="H1293" i="12"/>
  <c r="I1293" i="12"/>
  <c r="J1293" i="12"/>
  <c r="K1293" i="12"/>
  <c r="L1293" i="12"/>
  <c r="M1293" i="12"/>
  <c r="N1293" i="12"/>
  <c r="O1293" i="12"/>
  <c r="G1294" i="12"/>
  <c r="H1294" i="12"/>
  <c r="I1294" i="12"/>
  <c r="J1294" i="12"/>
  <c r="K1294" i="12"/>
  <c r="L1294" i="12"/>
  <c r="M1294" i="12"/>
  <c r="N1294" i="12"/>
  <c r="O1294" i="12"/>
  <c r="G1295" i="12"/>
  <c r="H1295" i="12"/>
  <c r="I1295" i="12"/>
  <c r="J1295" i="12"/>
  <c r="K1295" i="12"/>
  <c r="L1295" i="12"/>
  <c r="M1295" i="12"/>
  <c r="N1295" i="12"/>
  <c r="O1295" i="12"/>
  <c r="G1296" i="12"/>
  <c r="H1296" i="12"/>
  <c r="I1296" i="12"/>
  <c r="J1296" i="12"/>
  <c r="K1296" i="12"/>
  <c r="L1296" i="12"/>
  <c r="M1296" i="12"/>
  <c r="N1296" i="12"/>
  <c r="O1296" i="12"/>
  <c r="G1297" i="12"/>
  <c r="H1297" i="12"/>
  <c r="I1297" i="12"/>
  <c r="J1297" i="12"/>
  <c r="K1297" i="12"/>
  <c r="L1297" i="12"/>
  <c r="M1297" i="12"/>
  <c r="N1297" i="12"/>
  <c r="O1297" i="12"/>
  <c r="G1298" i="12"/>
  <c r="H1298" i="12"/>
  <c r="I1298" i="12"/>
  <c r="J1298" i="12"/>
  <c r="K1298" i="12"/>
  <c r="L1298" i="12"/>
  <c r="M1298" i="12"/>
  <c r="N1298" i="12"/>
  <c r="O1298" i="12"/>
  <c r="G1299" i="12"/>
  <c r="H1299" i="12"/>
  <c r="I1299" i="12"/>
  <c r="J1299" i="12"/>
  <c r="K1299" i="12"/>
  <c r="L1299" i="12"/>
  <c r="M1299" i="12"/>
  <c r="N1299" i="12"/>
  <c r="O1299" i="12"/>
  <c r="G1300" i="12"/>
  <c r="H1300" i="12"/>
  <c r="I1300" i="12"/>
  <c r="J1300" i="12"/>
  <c r="K1300" i="12"/>
  <c r="L1300" i="12"/>
  <c r="M1300" i="12"/>
  <c r="N1300" i="12"/>
  <c r="O1300" i="12"/>
  <c r="G1301" i="12"/>
  <c r="H1301" i="12"/>
  <c r="I1301" i="12"/>
  <c r="J1301" i="12"/>
  <c r="K1301" i="12"/>
  <c r="L1301" i="12"/>
  <c r="M1301" i="12"/>
  <c r="N1301" i="12"/>
  <c r="O1301" i="12"/>
  <c r="G1302" i="12"/>
  <c r="H1302" i="12"/>
  <c r="I1302" i="12"/>
  <c r="J1302" i="12"/>
  <c r="K1302" i="12"/>
  <c r="L1302" i="12"/>
  <c r="M1302" i="12"/>
  <c r="N1302" i="12"/>
  <c r="O1302" i="12"/>
  <c r="G1303" i="12"/>
  <c r="H1303" i="12"/>
  <c r="I1303" i="12"/>
  <c r="J1303" i="12"/>
  <c r="K1303" i="12"/>
  <c r="L1303" i="12"/>
  <c r="M1303" i="12"/>
  <c r="N1303" i="12"/>
  <c r="O1303" i="12"/>
  <c r="G1304" i="12"/>
  <c r="H1304" i="12"/>
  <c r="I1304" i="12"/>
  <c r="J1304" i="12"/>
  <c r="K1304" i="12"/>
  <c r="L1304" i="12"/>
  <c r="M1304" i="12"/>
  <c r="N1304" i="12"/>
  <c r="O1304" i="12"/>
  <c r="G1305" i="12"/>
  <c r="H1305" i="12"/>
  <c r="I1305" i="12"/>
  <c r="J1305" i="12"/>
  <c r="K1305" i="12"/>
  <c r="L1305" i="12"/>
  <c r="M1305" i="12"/>
  <c r="N1305" i="12"/>
  <c r="O1305" i="12"/>
  <c r="G1306" i="12"/>
  <c r="H1306" i="12"/>
  <c r="I1306" i="12"/>
  <c r="J1306" i="12"/>
  <c r="K1306" i="12"/>
  <c r="L1306" i="12"/>
  <c r="M1306" i="12"/>
  <c r="N1306" i="12"/>
  <c r="O1306" i="12"/>
  <c r="G1307" i="12"/>
  <c r="H1307" i="12"/>
  <c r="I1307" i="12"/>
  <c r="J1307" i="12"/>
  <c r="K1307" i="12"/>
  <c r="L1307" i="12"/>
  <c r="M1307" i="12"/>
  <c r="N1307" i="12"/>
  <c r="O1307" i="12"/>
  <c r="G1308" i="12"/>
  <c r="H1308" i="12"/>
  <c r="I1308" i="12"/>
  <c r="J1308" i="12"/>
  <c r="K1308" i="12"/>
  <c r="L1308" i="12"/>
  <c r="M1308" i="12"/>
  <c r="N1308" i="12"/>
  <c r="O1308" i="12"/>
  <c r="G1309" i="12"/>
  <c r="H1309" i="12"/>
  <c r="I1309" i="12"/>
  <c r="J1309" i="12"/>
  <c r="K1309" i="12"/>
  <c r="L1309" i="12"/>
  <c r="M1309" i="12"/>
  <c r="N1309" i="12"/>
  <c r="O1309" i="12"/>
  <c r="G1310" i="12"/>
  <c r="H1310" i="12"/>
  <c r="I1310" i="12"/>
  <c r="J1310" i="12"/>
  <c r="K1310" i="12"/>
  <c r="L1310" i="12"/>
  <c r="M1310" i="12"/>
  <c r="N1310" i="12"/>
  <c r="O1310" i="12"/>
  <c r="G1311" i="12"/>
  <c r="H1311" i="12"/>
  <c r="I1311" i="12"/>
  <c r="J1311" i="12"/>
  <c r="K1311" i="12"/>
  <c r="L1311" i="12"/>
  <c r="M1311" i="12"/>
  <c r="N1311" i="12"/>
  <c r="O1311" i="12"/>
  <c r="G1312" i="12"/>
  <c r="H1312" i="12"/>
  <c r="I1312" i="12"/>
  <c r="J1312" i="12"/>
  <c r="K1312" i="12"/>
  <c r="L1312" i="12"/>
  <c r="M1312" i="12"/>
  <c r="N1312" i="12"/>
  <c r="O1312" i="12"/>
  <c r="G1313" i="12"/>
  <c r="H1313" i="12"/>
  <c r="I1313" i="12"/>
  <c r="J1313" i="12"/>
  <c r="K1313" i="12"/>
  <c r="L1313" i="12"/>
  <c r="M1313" i="12"/>
  <c r="N1313" i="12"/>
  <c r="O1313" i="12"/>
  <c r="G1314" i="12"/>
  <c r="H1314" i="12"/>
  <c r="I1314" i="12"/>
  <c r="J1314" i="12"/>
  <c r="K1314" i="12"/>
  <c r="L1314" i="12"/>
  <c r="M1314" i="12"/>
  <c r="N1314" i="12"/>
  <c r="O1314" i="12"/>
  <c r="G1315" i="12"/>
  <c r="H1315" i="12"/>
  <c r="I1315" i="12"/>
  <c r="J1315" i="12"/>
  <c r="K1315" i="12"/>
  <c r="L1315" i="12"/>
  <c r="M1315" i="12"/>
  <c r="N1315" i="12"/>
  <c r="O1315" i="12"/>
  <c r="G1316" i="12"/>
  <c r="H1316" i="12"/>
  <c r="I1316" i="12"/>
  <c r="J1316" i="12"/>
  <c r="K1316" i="12"/>
  <c r="L1316" i="12"/>
  <c r="M1316" i="12"/>
  <c r="N1316" i="12"/>
  <c r="O1316" i="12"/>
  <c r="G1317" i="12"/>
  <c r="H1317" i="12"/>
  <c r="I1317" i="12"/>
  <c r="J1317" i="12"/>
  <c r="K1317" i="12"/>
  <c r="L1317" i="12"/>
  <c r="M1317" i="12"/>
  <c r="N1317" i="12"/>
  <c r="O1317" i="12"/>
  <c r="G1318" i="12"/>
  <c r="H1318" i="12"/>
  <c r="I1318" i="12"/>
  <c r="J1318" i="12"/>
  <c r="K1318" i="12"/>
  <c r="L1318" i="12"/>
  <c r="M1318" i="12"/>
  <c r="N1318" i="12"/>
  <c r="O1318" i="12"/>
  <c r="G1319" i="12"/>
  <c r="H1319" i="12"/>
  <c r="I1319" i="12"/>
  <c r="J1319" i="12"/>
  <c r="K1319" i="12"/>
  <c r="L1319" i="12"/>
  <c r="M1319" i="12"/>
  <c r="N1319" i="12"/>
  <c r="O1319" i="12"/>
  <c r="G1320" i="12"/>
  <c r="H1320" i="12"/>
  <c r="I1320" i="12"/>
  <c r="J1320" i="12"/>
  <c r="K1320" i="12"/>
  <c r="L1320" i="12"/>
  <c r="M1320" i="12"/>
  <c r="N1320" i="12"/>
  <c r="O1320" i="12"/>
  <c r="G1321" i="12"/>
  <c r="H1321" i="12"/>
  <c r="I1321" i="12"/>
  <c r="J1321" i="12"/>
  <c r="K1321" i="12"/>
  <c r="L1321" i="12"/>
  <c r="M1321" i="12"/>
  <c r="N1321" i="12"/>
  <c r="O1321" i="12"/>
  <c r="G1322" i="12"/>
  <c r="H1322" i="12"/>
  <c r="I1322" i="12"/>
  <c r="J1322" i="12"/>
  <c r="K1322" i="12"/>
  <c r="L1322" i="12"/>
  <c r="M1322" i="12"/>
  <c r="N1322" i="12"/>
  <c r="O1322" i="12"/>
  <c r="G1323" i="12"/>
  <c r="H1323" i="12"/>
  <c r="I1323" i="12"/>
  <c r="J1323" i="12"/>
  <c r="K1323" i="12"/>
  <c r="L1323" i="12"/>
  <c r="M1323" i="12"/>
  <c r="N1323" i="12"/>
  <c r="O1323" i="12"/>
  <c r="G1324" i="12"/>
  <c r="H1324" i="12"/>
  <c r="I1324" i="12"/>
  <c r="J1324" i="12"/>
  <c r="K1324" i="12"/>
  <c r="L1324" i="12"/>
  <c r="M1324" i="12"/>
  <c r="N1324" i="12"/>
  <c r="O1324" i="12"/>
  <c r="G1325" i="12"/>
  <c r="H1325" i="12"/>
  <c r="I1325" i="12"/>
  <c r="J1325" i="12"/>
  <c r="K1325" i="12"/>
  <c r="L1325" i="12"/>
  <c r="M1325" i="12"/>
  <c r="N1325" i="12"/>
  <c r="O1325" i="12"/>
  <c r="G1326" i="12"/>
  <c r="H1326" i="12"/>
  <c r="I1326" i="12"/>
  <c r="J1326" i="12"/>
  <c r="K1326" i="12"/>
  <c r="L1326" i="12"/>
  <c r="M1326" i="12"/>
  <c r="N1326" i="12"/>
  <c r="O1326" i="12"/>
  <c r="G1327" i="12"/>
  <c r="H1327" i="12"/>
  <c r="I1327" i="12"/>
  <c r="J1327" i="12"/>
  <c r="K1327" i="12"/>
  <c r="L1327" i="12"/>
  <c r="M1327" i="12"/>
  <c r="N1327" i="12"/>
  <c r="O1327" i="12"/>
  <c r="G1328" i="12"/>
  <c r="H1328" i="12"/>
  <c r="I1328" i="12"/>
  <c r="J1328" i="12"/>
  <c r="K1328" i="12"/>
  <c r="L1328" i="12"/>
  <c r="M1328" i="12"/>
  <c r="N1328" i="12"/>
  <c r="O1328" i="12"/>
  <c r="G1329" i="12"/>
  <c r="H1329" i="12"/>
  <c r="I1329" i="12"/>
  <c r="J1329" i="12"/>
  <c r="K1329" i="12"/>
  <c r="L1329" i="12"/>
  <c r="M1329" i="12"/>
  <c r="N1329" i="12"/>
  <c r="O1329" i="12"/>
  <c r="G1330" i="12"/>
  <c r="H1330" i="12"/>
  <c r="I1330" i="12"/>
  <c r="J1330" i="12"/>
  <c r="K1330" i="12"/>
  <c r="L1330" i="12"/>
  <c r="M1330" i="12"/>
  <c r="N1330" i="12"/>
  <c r="O1330" i="12"/>
  <c r="G1331" i="12"/>
  <c r="H1331" i="12"/>
  <c r="I1331" i="12"/>
  <c r="J1331" i="12"/>
  <c r="K1331" i="12"/>
  <c r="L1331" i="12"/>
  <c r="M1331" i="12"/>
  <c r="N1331" i="12"/>
  <c r="O1331" i="12"/>
  <c r="G1332" i="12"/>
  <c r="H1332" i="12"/>
  <c r="I1332" i="12"/>
  <c r="J1332" i="12"/>
  <c r="K1332" i="12"/>
  <c r="L1332" i="12"/>
  <c r="M1332" i="12"/>
  <c r="N1332" i="12"/>
  <c r="O1332" i="12"/>
  <c r="G1333" i="12"/>
  <c r="H1333" i="12"/>
  <c r="I1333" i="12"/>
  <c r="J1333" i="12"/>
  <c r="K1333" i="12"/>
  <c r="L1333" i="12"/>
  <c r="M1333" i="12"/>
  <c r="N1333" i="12"/>
  <c r="O1333" i="12"/>
  <c r="G1334" i="12"/>
  <c r="H1334" i="12"/>
  <c r="I1334" i="12"/>
  <c r="J1334" i="12"/>
  <c r="K1334" i="12"/>
  <c r="L1334" i="12"/>
  <c r="M1334" i="12"/>
  <c r="N1334" i="12"/>
  <c r="O1334" i="12"/>
  <c r="G1335" i="12"/>
  <c r="H1335" i="12"/>
  <c r="I1335" i="12"/>
  <c r="J1335" i="12"/>
  <c r="K1335" i="12"/>
  <c r="L1335" i="12"/>
  <c r="M1335" i="12"/>
  <c r="N1335" i="12"/>
  <c r="O1335" i="12"/>
  <c r="G1336" i="12"/>
  <c r="H1336" i="12"/>
  <c r="I1336" i="12"/>
  <c r="J1336" i="12"/>
  <c r="K1336" i="12"/>
  <c r="L1336" i="12"/>
  <c r="M1336" i="12"/>
  <c r="N1336" i="12"/>
  <c r="O1336" i="12"/>
  <c r="G1337" i="12"/>
  <c r="H1337" i="12"/>
  <c r="I1337" i="12"/>
  <c r="J1337" i="12"/>
  <c r="K1337" i="12"/>
  <c r="L1337" i="12"/>
  <c r="M1337" i="12"/>
  <c r="N1337" i="12"/>
  <c r="O1337" i="12"/>
  <c r="G1338" i="12"/>
  <c r="H1338" i="12"/>
  <c r="I1338" i="12"/>
  <c r="J1338" i="12"/>
  <c r="K1338" i="12"/>
  <c r="L1338" i="12"/>
  <c r="M1338" i="12"/>
  <c r="N1338" i="12"/>
  <c r="O1338" i="12"/>
  <c r="G1339" i="12"/>
  <c r="H1339" i="12"/>
  <c r="I1339" i="12"/>
  <c r="J1339" i="12"/>
  <c r="K1339" i="12"/>
  <c r="L1339" i="12"/>
  <c r="M1339" i="12"/>
  <c r="N1339" i="12"/>
  <c r="O1339" i="12"/>
  <c r="G1340" i="12"/>
  <c r="H1340" i="12"/>
  <c r="I1340" i="12"/>
  <c r="J1340" i="12"/>
  <c r="K1340" i="12"/>
  <c r="L1340" i="12"/>
  <c r="M1340" i="12"/>
  <c r="N1340" i="12"/>
  <c r="O1340" i="12"/>
  <c r="G1341" i="12"/>
  <c r="H1341" i="12"/>
  <c r="I1341" i="12"/>
  <c r="J1341" i="12"/>
  <c r="K1341" i="12"/>
  <c r="L1341" i="12"/>
  <c r="M1341" i="12"/>
  <c r="N1341" i="12"/>
  <c r="O1341" i="12"/>
  <c r="G1342" i="12"/>
  <c r="H1342" i="12"/>
  <c r="I1342" i="12"/>
  <c r="J1342" i="12"/>
  <c r="K1342" i="12"/>
  <c r="L1342" i="12"/>
  <c r="M1342" i="12"/>
  <c r="N1342" i="12"/>
  <c r="O1342" i="12"/>
  <c r="G1343" i="12"/>
  <c r="H1343" i="12"/>
  <c r="I1343" i="12"/>
  <c r="J1343" i="12"/>
  <c r="K1343" i="12"/>
  <c r="L1343" i="12"/>
  <c r="M1343" i="12"/>
  <c r="N1343" i="12"/>
  <c r="O1343" i="12"/>
  <c r="G1344" i="12"/>
  <c r="H1344" i="12"/>
  <c r="I1344" i="12"/>
  <c r="J1344" i="12"/>
  <c r="K1344" i="12"/>
  <c r="L1344" i="12"/>
  <c r="M1344" i="12"/>
  <c r="N1344" i="12"/>
  <c r="O1344" i="12"/>
  <c r="G1345" i="12"/>
  <c r="H1345" i="12"/>
  <c r="I1345" i="12"/>
  <c r="J1345" i="12"/>
  <c r="K1345" i="12"/>
  <c r="L1345" i="12"/>
  <c r="M1345" i="12"/>
  <c r="N1345" i="12"/>
  <c r="O1345" i="12"/>
  <c r="G1346" i="12"/>
  <c r="H1346" i="12"/>
  <c r="I1346" i="12"/>
  <c r="J1346" i="12"/>
  <c r="K1346" i="12"/>
  <c r="L1346" i="12"/>
  <c r="M1346" i="12"/>
  <c r="N1346" i="12"/>
  <c r="O1346" i="12"/>
  <c r="G1347" i="12"/>
  <c r="H1347" i="12"/>
  <c r="I1347" i="12"/>
  <c r="J1347" i="12"/>
  <c r="K1347" i="12"/>
  <c r="L1347" i="12"/>
  <c r="M1347" i="12"/>
  <c r="N1347" i="12"/>
  <c r="O1347" i="12"/>
  <c r="G1348" i="12"/>
  <c r="H1348" i="12"/>
  <c r="I1348" i="12"/>
  <c r="J1348" i="12"/>
  <c r="K1348" i="12"/>
  <c r="L1348" i="12"/>
  <c r="M1348" i="12"/>
  <c r="N1348" i="12"/>
  <c r="O1348" i="12"/>
  <c r="G1349" i="12"/>
  <c r="H1349" i="12"/>
  <c r="I1349" i="12"/>
  <c r="J1349" i="12"/>
  <c r="K1349" i="12"/>
  <c r="L1349" i="12"/>
  <c r="M1349" i="12"/>
  <c r="N1349" i="12"/>
  <c r="O1349" i="12"/>
  <c r="G1350" i="12"/>
  <c r="H1350" i="12"/>
  <c r="I1350" i="12"/>
  <c r="J1350" i="12"/>
  <c r="K1350" i="12"/>
  <c r="L1350" i="12"/>
  <c r="M1350" i="12"/>
  <c r="N1350" i="12"/>
  <c r="O1350" i="12"/>
  <c r="G1351" i="12"/>
  <c r="H1351" i="12"/>
  <c r="I1351" i="12"/>
  <c r="J1351" i="12"/>
  <c r="K1351" i="12"/>
  <c r="L1351" i="12"/>
  <c r="M1351" i="12"/>
  <c r="N1351" i="12"/>
  <c r="O1351" i="12"/>
  <c r="G1352" i="12"/>
  <c r="H1352" i="12"/>
  <c r="I1352" i="12"/>
  <c r="J1352" i="12"/>
  <c r="K1352" i="12"/>
  <c r="L1352" i="12"/>
  <c r="M1352" i="12"/>
  <c r="N1352" i="12"/>
  <c r="O1352" i="12"/>
  <c r="G1353" i="12"/>
  <c r="H1353" i="12"/>
  <c r="I1353" i="12"/>
  <c r="J1353" i="12"/>
  <c r="K1353" i="12"/>
  <c r="L1353" i="12"/>
  <c r="M1353" i="12"/>
  <c r="N1353" i="12"/>
  <c r="O1353" i="12"/>
  <c r="G1354" i="12"/>
  <c r="H1354" i="12"/>
  <c r="I1354" i="12"/>
  <c r="J1354" i="12"/>
  <c r="K1354" i="12"/>
  <c r="L1354" i="12"/>
  <c r="M1354" i="12"/>
  <c r="N1354" i="12"/>
  <c r="O1354" i="12"/>
  <c r="G1355" i="12"/>
  <c r="H1355" i="12"/>
  <c r="I1355" i="12"/>
  <c r="J1355" i="12"/>
  <c r="K1355" i="12"/>
  <c r="L1355" i="12"/>
  <c r="M1355" i="12"/>
  <c r="N1355" i="12"/>
  <c r="O1355" i="12"/>
  <c r="G1356" i="12"/>
  <c r="H1356" i="12"/>
  <c r="I1356" i="12"/>
  <c r="J1356" i="12"/>
  <c r="K1356" i="12"/>
  <c r="L1356" i="12"/>
  <c r="M1356" i="12"/>
  <c r="N1356" i="12"/>
  <c r="O1356" i="12"/>
  <c r="G1357" i="12"/>
  <c r="H1357" i="12"/>
  <c r="I1357" i="12"/>
  <c r="J1357" i="12"/>
  <c r="K1357" i="12"/>
  <c r="L1357" i="12"/>
  <c r="M1357" i="12"/>
  <c r="N1357" i="12"/>
  <c r="O1357" i="12"/>
  <c r="G1358" i="12"/>
  <c r="H1358" i="12"/>
  <c r="I1358" i="12"/>
  <c r="J1358" i="12"/>
  <c r="K1358" i="12"/>
  <c r="L1358" i="12"/>
  <c r="M1358" i="12"/>
  <c r="N1358" i="12"/>
  <c r="O1358" i="12"/>
  <c r="G1359" i="12"/>
  <c r="H1359" i="12"/>
  <c r="I1359" i="12"/>
  <c r="J1359" i="12"/>
  <c r="K1359" i="12"/>
  <c r="L1359" i="12"/>
  <c r="M1359" i="12"/>
  <c r="N1359" i="12"/>
  <c r="O1359" i="12"/>
  <c r="G1360" i="12"/>
  <c r="H1360" i="12"/>
  <c r="I1360" i="12"/>
  <c r="J1360" i="12"/>
  <c r="K1360" i="12"/>
  <c r="L1360" i="12"/>
  <c r="M1360" i="12"/>
  <c r="N1360" i="12"/>
  <c r="O1360" i="12"/>
  <c r="G1361" i="12"/>
  <c r="H1361" i="12"/>
  <c r="I1361" i="12"/>
  <c r="J1361" i="12"/>
  <c r="K1361" i="12"/>
  <c r="L1361" i="12"/>
  <c r="M1361" i="12"/>
  <c r="N1361" i="12"/>
  <c r="O1361" i="12"/>
  <c r="G1362" i="12"/>
  <c r="H1362" i="12"/>
  <c r="I1362" i="12"/>
  <c r="J1362" i="12"/>
  <c r="K1362" i="12"/>
  <c r="L1362" i="12"/>
  <c r="M1362" i="12"/>
  <c r="N1362" i="12"/>
  <c r="O1362" i="12"/>
  <c r="G1363" i="12"/>
  <c r="H1363" i="12"/>
  <c r="I1363" i="12"/>
  <c r="J1363" i="12"/>
  <c r="K1363" i="12"/>
  <c r="L1363" i="12"/>
  <c r="M1363" i="12"/>
  <c r="N1363" i="12"/>
  <c r="O1363" i="12"/>
  <c r="G1364" i="12"/>
  <c r="H1364" i="12"/>
  <c r="I1364" i="12"/>
  <c r="J1364" i="12"/>
  <c r="K1364" i="12"/>
  <c r="L1364" i="12"/>
  <c r="M1364" i="12"/>
  <c r="N1364" i="12"/>
  <c r="O1364" i="12"/>
  <c r="G1365" i="12"/>
  <c r="H1365" i="12"/>
  <c r="I1365" i="12"/>
  <c r="J1365" i="12"/>
  <c r="K1365" i="12"/>
  <c r="L1365" i="12"/>
  <c r="M1365" i="12"/>
  <c r="N1365" i="12"/>
  <c r="O1365" i="12"/>
  <c r="G1366" i="12"/>
  <c r="H1366" i="12"/>
  <c r="I1366" i="12"/>
  <c r="J1366" i="12"/>
  <c r="K1366" i="12"/>
  <c r="L1366" i="12"/>
  <c r="M1366" i="12"/>
  <c r="N1366" i="12"/>
  <c r="O1366" i="12"/>
  <c r="G1367" i="12"/>
  <c r="H1367" i="12"/>
  <c r="I1367" i="12"/>
  <c r="J1367" i="12"/>
  <c r="K1367" i="12"/>
  <c r="L1367" i="12"/>
  <c r="M1367" i="12"/>
  <c r="N1367" i="12"/>
  <c r="O1367" i="12"/>
  <c r="G1368" i="12"/>
  <c r="H1368" i="12"/>
  <c r="I1368" i="12"/>
  <c r="J1368" i="12"/>
  <c r="K1368" i="12"/>
  <c r="L1368" i="12"/>
  <c r="M1368" i="12"/>
  <c r="N1368" i="12"/>
  <c r="O1368" i="12"/>
  <c r="G1369" i="12"/>
  <c r="H1369" i="12"/>
  <c r="I1369" i="12"/>
  <c r="J1369" i="12"/>
  <c r="K1369" i="12"/>
  <c r="L1369" i="12"/>
  <c r="M1369" i="12"/>
  <c r="N1369" i="12"/>
  <c r="O1369" i="12"/>
  <c r="G1370" i="12"/>
  <c r="H1370" i="12"/>
  <c r="I1370" i="12"/>
  <c r="J1370" i="12"/>
  <c r="K1370" i="12"/>
  <c r="L1370" i="12"/>
  <c r="M1370" i="12"/>
  <c r="N1370" i="12"/>
  <c r="O1370" i="12"/>
  <c r="G1371" i="12"/>
  <c r="H1371" i="12"/>
  <c r="I1371" i="12"/>
  <c r="J1371" i="12"/>
  <c r="K1371" i="12"/>
  <c r="L1371" i="12"/>
  <c r="M1371" i="12"/>
  <c r="N1371" i="12"/>
  <c r="O1371" i="12"/>
  <c r="G1372" i="12"/>
  <c r="H1372" i="12"/>
  <c r="I1372" i="12"/>
  <c r="J1372" i="12"/>
  <c r="K1372" i="12"/>
  <c r="L1372" i="12"/>
  <c r="M1372" i="12"/>
  <c r="N1372" i="12"/>
  <c r="O1372" i="12"/>
  <c r="G1373" i="12"/>
  <c r="H1373" i="12"/>
  <c r="I1373" i="12"/>
  <c r="J1373" i="12"/>
  <c r="K1373" i="12"/>
  <c r="L1373" i="12"/>
  <c r="M1373" i="12"/>
  <c r="N1373" i="12"/>
  <c r="O1373" i="12"/>
  <c r="G1374" i="12"/>
  <c r="H1374" i="12"/>
  <c r="I1374" i="12"/>
  <c r="J1374" i="12"/>
  <c r="K1374" i="12"/>
  <c r="L1374" i="12"/>
  <c r="M1374" i="12"/>
  <c r="N1374" i="12"/>
  <c r="O1374" i="12"/>
  <c r="G1375" i="12"/>
  <c r="H1375" i="12"/>
  <c r="I1375" i="12"/>
  <c r="J1375" i="12"/>
  <c r="K1375" i="12"/>
  <c r="L1375" i="12"/>
  <c r="M1375" i="12"/>
  <c r="N1375" i="12"/>
  <c r="O1375" i="12"/>
  <c r="G1376" i="12"/>
  <c r="H1376" i="12"/>
  <c r="I1376" i="12"/>
  <c r="J1376" i="12"/>
  <c r="K1376" i="12"/>
  <c r="L1376" i="12"/>
  <c r="M1376" i="12"/>
  <c r="N1376" i="12"/>
  <c r="O1376" i="12"/>
  <c r="G1377" i="12"/>
  <c r="H1377" i="12"/>
  <c r="I1377" i="12"/>
  <c r="J1377" i="12"/>
  <c r="K1377" i="12"/>
  <c r="L1377" i="12"/>
  <c r="M1377" i="12"/>
  <c r="N1377" i="12"/>
  <c r="O1377" i="12"/>
  <c r="G1378" i="12"/>
  <c r="H1378" i="12"/>
  <c r="I1378" i="12"/>
  <c r="J1378" i="12"/>
  <c r="K1378" i="12"/>
  <c r="L1378" i="12"/>
  <c r="M1378" i="12"/>
  <c r="N1378" i="12"/>
  <c r="O1378" i="12"/>
  <c r="G1379" i="12"/>
  <c r="H1379" i="12"/>
  <c r="I1379" i="12"/>
  <c r="J1379" i="12"/>
  <c r="K1379" i="12"/>
  <c r="L1379" i="12"/>
  <c r="M1379" i="12"/>
  <c r="N1379" i="12"/>
  <c r="O1379" i="12"/>
  <c r="G1380" i="12"/>
  <c r="H1380" i="12"/>
  <c r="I1380" i="12"/>
  <c r="J1380" i="12"/>
  <c r="K1380" i="12"/>
  <c r="L1380" i="12"/>
  <c r="M1380" i="12"/>
  <c r="N1380" i="12"/>
  <c r="O1380" i="12"/>
  <c r="G1381" i="12"/>
  <c r="H1381" i="12"/>
  <c r="I1381" i="12"/>
  <c r="J1381" i="12"/>
  <c r="K1381" i="12"/>
  <c r="L1381" i="12"/>
  <c r="M1381" i="12"/>
  <c r="N1381" i="12"/>
  <c r="O1381" i="12"/>
  <c r="G1382" i="12"/>
  <c r="H1382" i="12"/>
  <c r="I1382" i="12"/>
  <c r="J1382" i="12"/>
  <c r="K1382" i="12"/>
  <c r="L1382" i="12"/>
  <c r="M1382" i="12"/>
  <c r="N1382" i="12"/>
  <c r="O1382" i="12"/>
  <c r="G1383" i="12"/>
  <c r="H1383" i="12"/>
  <c r="I1383" i="12"/>
  <c r="J1383" i="12"/>
  <c r="K1383" i="12"/>
  <c r="L1383" i="12"/>
  <c r="M1383" i="12"/>
  <c r="N1383" i="12"/>
  <c r="O1383" i="12"/>
  <c r="G1384" i="12"/>
  <c r="H1384" i="12"/>
  <c r="I1384" i="12"/>
  <c r="J1384" i="12"/>
  <c r="K1384" i="12"/>
  <c r="L1384" i="12"/>
  <c r="M1384" i="12"/>
  <c r="N1384" i="12"/>
  <c r="O1384" i="12"/>
  <c r="G1385" i="12"/>
  <c r="H1385" i="12"/>
  <c r="I1385" i="12"/>
  <c r="J1385" i="12"/>
  <c r="K1385" i="12"/>
  <c r="L1385" i="12"/>
  <c r="M1385" i="12"/>
  <c r="N1385" i="12"/>
  <c r="O1385" i="12"/>
  <c r="G1386" i="12"/>
  <c r="H1386" i="12"/>
  <c r="I1386" i="12"/>
  <c r="J1386" i="12"/>
  <c r="K1386" i="12"/>
  <c r="L1386" i="12"/>
  <c r="M1386" i="12"/>
  <c r="N1386" i="12"/>
  <c r="O1386" i="12"/>
  <c r="G1387" i="12"/>
  <c r="H1387" i="12"/>
  <c r="I1387" i="12"/>
  <c r="J1387" i="12"/>
  <c r="K1387" i="12"/>
  <c r="L1387" i="12"/>
  <c r="M1387" i="12"/>
  <c r="N1387" i="12"/>
  <c r="O1387" i="12"/>
  <c r="G1388" i="12"/>
  <c r="H1388" i="12"/>
  <c r="I1388" i="12"/>
  <c r="J1388" i="12"/>
  <c r="K1388" i="12"/>
  <c r="L1388" i="12"/>
  <c r="M1388" i="12"/>
  <c r="N1388" i="12"/>
  <c r="O1388" i="12"/>
  <c r="G1389" i="12"/>
  <c r="H1389" i="12"/>
  <c r="I1389" i="12"/>
  <c r="J1389" i="12"/>
  <c r="K1389" i="12"/>
  <c r="L1389" i="12"/>
  <c r="M1389" i="12"/>
  <c r="N1389" i="12"/>
  <c r="O1389" i="12"/>
  <c r="G1390" i="12"/>
  <c r="H1390" i="12"/>
  <c r="I1390" i="12"/>
  <c r="J1390" i="12"/>
  <c r="K1390" i="12"/>
  <c r="L1390" i="12"/>
  <c r="M1390" i="12"/>
  <c r="N1390" i="12"/>
  <c r="O1390" i="12"/>
  <c r="G4" i="12"/>
  <c r="H4" i="12"/>
  <c r="I4" i="12"/>
  <c r="J4" i="12"/>
  <c r="K4" i="12"/>
  <c r="L4" i="12"/>
  <c r="M4" i="12"/>
  <c r="N4" i="12"/>
  <c r="O4" i="12"/>
  <c r="G6" i="12"/>
  <c r="H6" i="12"/>
  <c r="I6" i="12"/>
  <c r="J6" i="12"/>
  <c r="K6" i="12"/>
  <c r="L6" i="12"/>
  <c r="M6" i="12"/>
  <c r="N6" i="12"/>
  <c r="O6" i="12"/>
  <c r="H3" i="12"/>
  <c r="I3" i="12"/>
  <c r="J3" i="12"/>
  <c r="K3" i="12"/>
  <c r="L3" i="12"/>
  <c r="M3" i="12"/>
  <c r="N3" i="12"/>
  <c r="O3" i="12"/>
  <c r="G3" i="12"/>
  <c r="L108" i="20" l="1"/>
  <c r="L847" i="20"/>
  <c r="L734" i="20"/>
  <c r="L738" i="20"/>
  <c r="L715" i="20"/>
  <c r="L710" i="20"/>
  <c r="L721" i="20"/>
  <c r="L340" i="20"/>
  <c r="L380" i="20"/>
  <c r="L693" i="20"/>
  <c r="L697" i="20"/>
  <c r="L705" i="20"/>
  <c r="L264" i="20"/>
  <c r="L694" i="20"/>
  <c r="L692" i="20"/>
  <c r="L712" i="20"/>
  <c r="L360" i="20"/>
  <c r="L678" i="20"/>
  <c r="L673" i="20"/>
  <c r="L706" i="20"/>
  <c r="L657" i="20"/>
  <c r="L173" i="20"/>
  <c r="L498" i="20"/>
  <c r="L117" i="20"/>
  <c r="L459" i="20"/>
  <c r="L430" i="20"/>
  <c r="L406" i="20"/>
  <c r="L393" i="20"/>
  <c r="L187" i="20"/>
  <c r="L101" i="20"/>
  <c r="L129" i="20"/>
  <c r="L139" i="20"/>
  <c r="L163" i="20"/>
  <c r="L185" i="20"/>
  <c r="L109" i="20"/>
  <c r="L833" i="20"/>
  <c r="L78" i="20"/>
  <c r="L62" i="20"/>
  <c r="L61" i="20"/>
  <c r="L65" i="20"/>
  <c r="L18" i="20"/>
  <c r="L79" i="20"/>
  <c r="L5" i="20"/>
  <c r="L64" i="20"/>
  <c r="L186" i="20"/>
  <c r="L27" i="20"/>
  <c r="L8" i="20"/>
  <c r="L72" i="20"/>
  <c r="L103" i="20"/>
  <c r="L120" i="20"/>
  <c r="L104" i="20"/>
  <c r="L114" i="20"/>
  <c r="L105" i="20"/>
  <c r="L212" i="20"/>
  <c r="L165" i="20"/>
  <c r="L279" i="20"/>
  <c r="L225" i="20"/>
  <c r="L250" i="20"/>
  <c r="L296" i="20"/>
  <c r="L217" i="20"/>
  <c r="L275" i="20"/>
  <c r="L193" i="20"/>
  <c r="L195" i="20"/>
  <c r="L399" i="20"/>
  <c r="L252" i="20"/>
  <c r="L273" i="20"/>
  <c r="L242" i="20"/>
  <c r="L371" i="20"/>
  <c r="L413" i="20"/>
  <c r="L309" i="20"/>
  <c r="L419" i="20"/>
  <c r="L237" i="20"/>
  <c r="L473" i="20"/>
  <c r="L446" i="20"/>
  <c r="L370" i="20"/>
  <c r="L300" i="20"/>
  <c r="L326" i="20"/>
  <c r="L395" i="20"/>
  <c r="L383" i="20"/>
  <c r="L444" i="20"/>
  <c r="L293" i="20"/>
  <c r="L315" i="20"/>
  <c r="L499" i="20"/>
  <c r="L303" i="20"/>
  <c r="L335" i="20"/>
  <c r="L642" i="20"/>
  <c r="L58" i="20"/>
  <c r="L71" i="20"/>
  <c r="L73" i="20"/>
  <c r="L74" i="20"/>
  <c r="L3" i="20"/>
  <c r="L168" i="20"/>
  <c r="L9" i="20"/>
  <c r="L20" i="20"/>
  <c r="L76" i="20"/>
  <c r="L432" i="20"/>
  <c r="K423" i="20"/>
  <c r="L440" i="20"/>
  <c r="L36" i="20"/>
  <c r="L34" i="20"/>
  <c r="L68" i="20"/>
  <c r="L99" i="20"/>
  <c r="L112" i="20"/>
  <c r="L160" i="20"/>
  <c r="L182" i="20"/>
  <c r="L184" i="20"/>
  <c r="L291" i="20"/>
  <c r="L110" i="20"/>
  <c r="L169" i="20"/>
  <c r="L390" i="20"/>
  <c r="L226" i="20"/>
  <c r="L232" i="20"/>
  <c r="L384" i="20"/>
  <c r="L176" i="20"/>
  <c r="L170" i="20"/>
  <c r="L146" i="20"/>
  <c r="L223" i="20"/>
  <c r="L38" i="20"/>
  <c r="L12" i="20"/>
  <c r="L2" i="20"/>
  <c r="L82" i="20"/>
  <c r="L46" i="20"/>
  <c r="L77" i="20"/>
  <c r="L431" i="20"/>
  <c r="L496" i="20"/>
  <c r="L504" i="20"/>
  <c r="L566" i="20"/>
  <c r="L559" i="20"/>
  <c r="L547" i="20"/>
  <c r="L261" i="20"/>
  <c r="L533" i="20"/>
  <c r="L528" i="20"/>
  <c r="L556" i="20"/>
  <c r="L519" i="20"/>
  <c r="L549" i="20"/>
  <c r="L560" i="20"/>
  <c r="L541" i="20"/>
  <c r="L546" i="20"/>
  <c r="L599" i="20"/>
  <c r="L543" i="20"/>
  <c r="L558" i="20"/>
  <c r="L577" i="20"/>
  <c r="L575" i="20"/>
  <c r="L576" i="20"/>
  <c r="L574" i="20"/>
  <c r="L123" i="20"/>
  <c r="L569" i="20"/>
  <c r="L582" i="20"/>
  <c r="L597" i="20"/>
  <c r="L589" i="20"/>
  <c r="L585" i="20"/>
  <c r="L592" i="20"/>
  <c r="L619" i="20"/>
  <c r="L583" i="20"/>
  <c r="L604" i="20"/>
  <c r="L590" i="20"/>
  <c r="L593" i="20"/>
  <c r="L603" i="20"/>
  <c r="L610" i="20"/>
  <c r="L259" i="20"/>
  <c r="L654" i="20"/>
  <c r="L652" i="20"/>
  <c r="L607" i="20"/>
  <c r="L357" i="20"/>
  <c r="L630" i="20"/>
  <c r="L636" i="20"/>
  <c r="L624" i="20"/>
  <c r="L625" i="20"/>
  <c r="L689" i="20"/>
  <c r="L659" i="20"/>
  <c r="L655" i="20"/>
  <c r="L674" i="20"/>
  <c r="L670" i="20"/>
  <c r="K726" i="20"/>
  <c r="L205" i="20"/>
  <c r="L731" i="20"/>
  <c r="L787" i="20"/>
  <c r="L783" i="20"/>
  <c r="L314" i="20"/>
  <c r="L744" i="20"/>
  <c r="L741" i="20"/>
  <c r="L824" i="20"/>
  <c r="L752" i="20"/>
  <c r="L316" i="20"/>
  <c r="L535" i="20"/>
  <c r="L775" i="20"/>
  <c r="L821" i="20"/>
  <c r="L772" i="20"/>
  <c r="L758" i="20"/>
  <c r="L471" i="20"/>
  <c r="L797" i="20"/>
  <c r="L769" i="20"/>
  <c r="L774" i="20"/>
  <c r="L782" i="20"/>
  <c r="L790" i="20"/>
  <c r="L811" i="20"/>
  <c r="L798" i="20"/>
  <c r="L825" i="20"/>
  <c r="L800" i="20"/>
  <c r="L804" i="20"/>
  <c r="L565" i="20"/>
  <c r="L808" i="20"/>
  <c r="L836" i="20"/>
  <c r="L810" i="20"/>
  <c r="L818" i="20"/>
  <c r="L822" i="20"/>
  <c r="L497" i="20"/>
  <c r="L853" i="20"/>
  <c r="L378" i="20"/>
  <c r="L411" i="20"/>
  <c r="L416" i="20"/>
  <c r="L400" i="20"/>
  <c r="L405" i="20"/>
  <c r="L436" i="20"/>
  <c r="L453" i="20"/>
  <c r="L465" i="20"/>
  <c r="L461" i="20"/>
  <c r="L482" i="20"/>
  <c r="L93" i="20"/>
  <c r="L491" i="20"/>
  <c r="L669" i="20"/>
  <c r="L640" i="20"/>
  <c r="L688" i="20"/>
  <c r="L645" i="20"/>
  <c r="L702" i="20"/>
  <c r="L716" i="20"/>
  <c r="L684" i="20"/>
  <c r="L251" i="20"/>
  <c r="L703" i="20"/>
  <c r="L709" i="20"/>
  <c r="L701" i="20"/>
  <c r="L699" i="20"/>
  <c r="L713" i="20"/>
  <c r="L750" i="20"/>
  <c r="L846" i="20"/>
  <c r="L375" i="20"/>
  <c r="L23" i="20"/>
  <c r="L44" i="20"/>
  <c r="L29" i="20"/>
  <c r="L43" i="20"/>
  <c r="L66" i="20"/>
  <c r="L86" i="20"/>
  <c r="L95" i="20"/>
  <c r="L55" i="20"/>
  <c r="L49" i="20"/>
  <c r="L130" i="20"/>
  <c r="L136" i="20"/>
  <c r="L87" i="20"/>
  <c r="L213" i="20"/>
  <c r="L94" i="20"/>
  <c r="L147" i="20"/>
  <c r="L167" i="20"/>
  <c r="L166" i="20"/>
  <c r="L141" i="20"/>
  <c r="L156" i="20"/>
  <c r="L235" i="20"/>
  <c r="L150" i="20"/>
  <c r="L154" i="20"/>
  <c r="L204" i="20"/>
  <c r="L161" i="20"/>
  <c r="L276" i="20"/>
  <c r="L236" i="20"/>
  <c r="L189" i="20"/>
  <c r="L196" i="20"/>
  <c r="L164" i="20"/>
  <c r="L230" i="20"/>
  <c r="L313" i="20"/>
  <c r="L222" i="20"/>
  <c r="L266" i="20"/>
  <c r="L178" i="20"/>
  <c r="L305" i="20"/>
  <c r="L247" i="20"/>
  <c r="L188" i="20"/>
  <c r="L267" i="20"/>
  <c r="L211" i="20"/>
  <c r="L200" i="20"/>
  <c r="L199" i="20"/>
  <c r="L229" i="20"/>
  <c r="L231" i="20"/>
  <c r="L224" i="20"/>
  <c r="L215" i="20"/>
  <c r="L286" i="20"/>
  <c r="L192" i="20"/>
  <c r="L162" i="20"/>
  <c r="L102" i="20"/>
  <c r="L249" i="20"/>
  <c r="L206" i="20"/>
  <c r="L210" i="20"/>
  <c r="L332" i="20"/>
  <c r="L363" i="20"/>
  <c r="L338" i="20"/>
  <c r="L288" i="20"/>
  <c r="L306" i="20"/>
  <c r="L174" i="20"/>
  <c r="L201" i="20"/>
  <c r="L148" i="20"/>
  <c r="L319" i="20"/>
  <c r="L208" i="20"/>
  <c r="L397" i="20"/>
  <c r="L277" i="20"/>
  <c r="L119" i="20"/>
  <c r="L311" i="20"/>
  <c r="L246" i="20"/>
  <c r="L268" i="20"/>
  <c r="L292" i="20"/>
  <c r="L172" i="20"/>
  <c r="L285" i="20"/>
  <c r="L299" i="20"/>
  <c r="L355" i="20"/>
  <c r="L158" i="20"/>
  <c r="L209" i="20"/>
  <c r="L124" i="20"/>
  <c r="L365" i="20"/>
  <c r="L331" i="20"/>
  <c r="L333" i="20"/>
  <c r="L386" i="20"/>
  <c r="L394" i="20"/>
  <c r="L144" i="20"/>
  <c r="L308" i="20"/>
  <c r="L294" i="20"/>
  <c r="L342" i="20"/>
  <c r="L368" i="20"/>
  <c r="L177" i="20"/>
  <c r="L179" i="20"/>
  <c r="L325" i="20"/>
  <c r="L216" i="20"/>
  <c r="L270" i="20"/>
  <c r="L479" i="20"/>
  <c r="L345" i="20"/>
  <c r="L404" i="20"/>
  <c r="L490" i="20"/>
  <c r="L243" i="20"/>
  <c r="L284" i="20"/>
  <c r="L409" i="20"/>
  <c r="L374" i="20"/>
  <c r="L143" i="20"/>
  <c r="L244" i="20"/>
  <c r="L214" i="20"/>
  <c r="L410" i="20"/>
  <c r="L450" i="20"/>
  <c r="L367" i="20"/>
  <c r="L239" i="20"/>
  <c r="L348" i="20"/>
  <c r="L418" i="20"/>
  <c r="L464" i="20"/>
  <c r="L281" i="20"/>
  <c r="L298" i="20"/>
  <c r="L282" i="20"/>
  <c r="L347" i="20"/>
  <c r="L253" i="20"/>
  <c r="L234" i="20"/>
  <c r="L302" i="20"/>
  <c r="L202" i="20"/>
  <c r="L254" i="20"/>
  <c r="L317" i="20"/>
  <c r="L272" i="20"/>
  <c r="L433" i="20"/>
  <c r="L442" i="20"/>
  <c r="L358" i="20"/>
  <c r="L328" i="20"/>
  <c r="L518" i="20"/>
  <c r="L447" i="20"/>
  <c r="L401" i="20"/>
  <c r="L350" i="20"/>
  <c r="L354" i="20"/>
  <c r="L529" i="20"/>
  <c r="L438" i="20"/>
  <c r="L379" i="20"/>
  <c r="L197" i="20"/>
  <c r="L489" i="20"/>
  <c r="L194" i="20"/>
  <c r="L318" i="20"/>
  <c r="L402" i="20"/>
  <c r="L476" i="20"/>
  <c r="L312" i="20"/>
  <c r="L343" i="20"/>
  <c r="L278" i="20"/>
  <c r="L539" i="20"/>
  <c r="L283" i="20"/>
  <c r="L280" i="20"/>
  <c r="L290" i="20"/>
  <c r="L562" i="20"/>
  <c r="L662" i="20"/>
  <c r="L472" i="20"/>
  <c r="L364" i="20"/>
  <c r="L542" i="20"/>
  <c r="L564" i="20"/>
  <c r="L578" i="20"/>
  <c r="L56" i="20"/>
  <c r="L37" i="20"/>
  <c r="L121" i="20"/>
  <c r="L42" i="20"/>
  <c r="L11" i="20"/>
  <c r="L88" i="20"/>
  <c r="L155" i="20"/>
  <c r="L50" i="20"/>
  <c r="L59" i="20"/>
  <c r="L39" i="20"/>
  <c r="L135" i="20"/>
  <c r="L142" i="20"/>
  <c r="L618" i="20"/>
  <c r="L646" i="20"/>
  <c r="L730" i="20"/>
  <c r="L17" i="20"/>
  <c r="L22" i="20"/>
  <c r="L469" i="20"/>
  <c r="L466" i="20"/>
  <c r="L481" i="20"/>
  <c r="L554" i="20"/>
  <c r="L484" i="20"/>
  <c r="L486" i="20"/>
  <c r="L483" i="20"/>
  <c r="L493" i="20"/>
  <c r="L612" i="20"/>
  <c r="L614" i="20"/>
  <c r="L838" i="20"/>
  <c r="L644" i="20"/>
  <c r="L175" i="20"/>
  <c r="L289" i="20"/>
  <c r="L631" i="20"/>
  <c r="L637" i="20"/>
  <c r="L677" i="20"/>
  <c r="L649" i="20"/>
  <c r="L656" i="20"/>
  <c r="L639" i="20"/>
  <c r="L717" i="20"/>
  <c r="L725" i="20"/>
  <c r="L661" i="20"/>
  <c r="L679" i="20"/>
  <c r="K738" i="20"/>
  <c r="L727" i="20"/>
  <c r="L771" i="20"/>
  <c r="L245" i="20"/>
  <c r="L851" i="20"/>
  <c r="L854" i="20"/>
  <c r="L855" i="20"/>
  <c r="L475" i="20"/>
  <c r="L403" i="20"/>
  <c r="L127" i="20"/>
  <c r="L344" i="20"/>
  <c r="L57" i="20"/>
  <c r="L125" i="20"/>
  <c r="L97" i="20"/>
  <c r="L32" i="20"/>
  <c r="L84" i="20"/>
  <c r="L492" i="20"/>
  <c r="L571" i="20"/>
  <c r="L501" i="20"/>
  <c r="L118" i="20"/>
  <c r="L502" i="20"/>
  <c r="L626" i="20"/>
  <c r="L616" i="20"/>
  <c r="L145" i="20"/>
  <c r="L627" i="20"/>
  <c r="L691" i="20"/>
  <c r="L780" i="20"/>
  <c r="L650" i="20"/>
  <c r="L672" i="20"/>
  <c r="L740" i="20"/>
  <c r="L743" i="20"/>
  <c r="L304" i="20"/>
  <c r="L737" i="20"/>
  <c r="L773" i="20"/>
  <c r="L753" i="20"/>
  <c r="L762" i="20"/>
  <c r="L513" i="20"/>
  <c r="L763" i="20"/>
  <c r="L381" i="20"/>
  <c r="L767" i="20"/>
  <c r="L759" i="20"/>
  <c r="L764" i="20"/>
  <c r="L777" i="20"/>
  <c r="L779" i="20"/>
  <c r="L784" i="20"/>
  <c r="L801" i="20"/>
  <c r="L796" i="20"/>
  <c r="L789" i="20"/>
  <c r="L788" i="20"/>
  <c r="L794" i="20"/>
  <c r="L791" i="20"/>
  <c r="L517" i="20"/>
  <c r="L813" i="20"/>
  <c r="L802" i="20"/>
  <c r="L814" i="20"/>
  <c r="L809" i="20"/>
  <c r="L817" i="20"/>
  <c r="L812" i="20"/>
  <c r="L6" i="20"/>
  <c r="L96" i="20"/>
  <c r="L54" i="20"/>
  <c r="L21" i="20"/>
  <c r="K51" i="20"/>
  <c r="L122" i="20"/>
  <c r="L81" i="20"/>
  <c r="L41" i="20"/>
  <c r="L13" i="20"/>
  <c r="L100" i="20"/>
  <c r="L85" i="20"/>
  <c r="L35" i="20"/>
  <c r="L132" i="20"/>
  <c r="L10" i="20"/>
  <c r="L7" i="20"/>
  <c r="L240" i="20"/>
  <c r="L45" i="20"/>
  <c r="L356" i="20"/>
  <c r="L113" i="20"/>
  <c r="L98" i="20"/>
  <c r="L80" i="20"/>
  <c r="L107" i="20"/>
  <c r="L203" i="20"/>
  <c r="L227" i="20"/>
  <c r="L257" i="20"/>
  <c r="L321" i="20"/>
  <c r="L301" i="20"/>
  <c r="L337" i="20"/>
  <c r="L349" i="20"/>
  <c r="L362" i="20"/>
  <c r="L133" i="20"/>
  <c r="L377" i="20"/>
  <c r="L382" i="20"/>
  <c r="L396" i="20"/>
  <c r="L414" i="20"/>
  <c r="L443" i="20"/>
  <c r="L441" i="20"/>
  <c r="K428" i="20"/>
  <c r="L426" i="20"/>
  <c r="L510" i="20"/>
  <c r="L520" i="20"/>
  <c r="L526" i="20"/>
  <c r="L531" i="20"/>
  <c r="L514" i="20"/>
  <c r="L523" i="20"/>
  <c r="L540" i="20"/>
  <c r="L260" i="20"/>
  <c r="L269" i="20"/>
  <c r="L537" i="20"/>
  <c r="L536" i="20"/>
  <c r="L551" i="20"/>
  <c r="L561" i="20"/>
  <c r="L548" i="20"/>
  <c r="L557" i="20"/>
  <c r="L553" i="20"/>
  <c r="L620" i="20"/>
  <c r="L570" i="20"/>
  <c r="L579" i="20"/>
  <c r="L262" i="20"/>
  <c r="L572" i="20"/>
  <c r="L600" i="20"/>
  <c r="L598" i="20"/>
  <c r="L584" i="20"/>
  <c r="L580" i="20"/>
  <c r="L594" i="20"/>
  <c r="L595" i="20"/>
  <c r="L587" i="20"/>
  <c r="L635" i="20"/>
  <c r="L617" i="20"/>
  <c r="L632" i="20"/>
  <c r="L666" i="20"/>
  <c r="L660" i="20"/>
  <c r="L683" i="20"/>
  <c r="L711" i="20"/>
  <c r="L671" i="20"/>
  <c r="L849" i="20"/>
  <c r="K835" i="20"/>
  <c r="L837" i="20"/>
  <c r="L832" i="20"/>
  <c r="L398" i="20"/>
  <c r="L422" i="20"/>
  <c r="L417" i="20"/>
  <c r="L420" i="20"/>
  <c r="L434" i="20"/>
  <c r="L454" i="20"/>
  <c r="L429" i="20"/>
  <c r="L428" i="20"/>
  <c r="L427" i="20"/>
  <c r="L449" i="20"/>
  <c r="L445" i="20"/>
  <c r="L451" i="20"/>
  <c r="L512" i="20"/>
  <c r="L613" i="20"/>
  <c r="L388" i="20"/>
  <c r="L629" i="20"/>
  <c r="L621" i="20"/>
  <c r="L389" i="20"/>
  <c r="L238" i="20"/>
  <c r="L327" i="20"/>
  <c r="L682" i="20"/>
  <c r="L665" i="20"/>
  <c r="L748" i="20"/>
  <c r="L274" i="20"/>
  <c r="L667" i="20"/>
  <c r="L720" i="20"/>
  <c r="L698" i="20"/>
  <c r="L233" i="20"/>
  <c r="L668" i="20"/>
  <c r="L676" i="20"/>
  <c r="L686" i="20"/>
  <c r="L228" i="20"/>
  <c r="L681" i="20"/>
  <c r="L675" i="20"/>
  <c r="L700" i="20"/>
  <c r="L722" i="20"/>
  <c r="L732" i="20"/>
  <c r="L297" i="20"/>
  <c r="L747" i="20"/>
  <c r="L680" i="20"/>
  <c r="L690" i="20"/>
  <c r="L718" i="20"/>
  <c r="L323" i="20"/>
  <c r="L696" i="20"/>
  <c r="L834" i="20"/>
  <c r="L845" i="20"/>
  <c r="L840" i="20"/>
  <c r="L843" i="20"/>
  <c r="L848" i="20"/>
  <c r="L67" i="20"/>
  <c r="L14" i="20"/>
  <c r="L138" i="20"/>
  <c r="L91" i="20"/>
  <c r="L456" i="20"/>
  <c r="L480" i="20"/>
  <c r="L478" i="20"/>
  <c r="L506" i="20"/>
  <c r="K612" i="20"/>
  <c r="K614" i="20"/>
  <c r="K838" i="20"/>
  <c r="K644" i="20"/>
  <c r="L622" i="20"/>
  <c r="L628" i="20"/>
  <c r="L663" i="20"/>
  <c r="L647" i="20"/>
  <c r="L643" i="20"/>
  <c r="L648" i="20"/>
  <c r="L651" i="20"/>
  <c r="L719" i="20"/>
  <c r="L729" i="20"/>
  <c r="L726" i="20"/>
  <c r="L739" i="20"/>
  <c r="L749" i="20"/>
  <c r="L728" i="20"/>
  <c r="L852" i="20"/>
  <c r="L756" i="20"/>
  <c r="L63" i="20"/>
  <c r="K34" i="20"/>
  <c r="K99" i="20"/>
  <c r="K129" i="20"/>
  <c r="K139" i="20"/>
  <c r="K163" i="20"/>
  <c r="K185" i="20"/>
  <c r="K109" i="20"/>
  <c r="K112" i="20"/>
  <c r="K160" i="20"/>
  <c r="K182" i="20"/>
  <c r="K184" i="20"/>
  <c r="K291" i="20"/>
  <c r="K110" i="20"/>
  <c r="K169" i="20"/>
  <c r="K390" i="20"/>
  <c r="K226" i="20"/>
  <c r="K232" i="20"/>
  <c r="K384" i="20"/>
  <c r="K176" i="20"/>
  <c r="K170" i="20"/>
  <c r="K146" i="20"/>
  <c r="K223" i="20"/>
  <c r="L324" i="20"/>
  <c r="K216" i="20"/>
  <c r="L190" i="20"/>
  <c r="K404" i="20"/>
  <c r="L263" i="20"/>
  <c r="K409" i="20"/>
  <c r="L329" i="20"/>
  <c r="K214" i="20"/>
  <c r="L421" i="20"/>
  <c r="K239" i="20"/>
  <c r="L255" i="20"/>
  <c r="K281" i="20"/>
  <c r="L198" i="20"/>
  <c r="K253" i="20"/>
  <c r="L295" i="20"/>
  <c r="K254" i="20"/>
  <c r="L511" i="20"/>
  <c r="K442" i="20"/>
  <c r="L385" i="20"/>
  <c r="K447" i="20"/>
  <c r="L477" i="20"/>
  <c r="K529" i="20"/>
  <c r="L387" i="20"/>
  <c r="K489" i="20"/>
  <c r="L271" i="20"/>
  <c r="K476" i="20"/>
  <c r="L439" i="20"/>
  <c r="K539" i="20"/>
  <c r="L507" i="20"/>
  <c r="K562" i="20"/>
  <c r="L462" i="20"/>
  <c r="K542" i="20"/>
  <c r="L89" i="20"/>
  <c r="K37" i="20"/>
  <c r="L218" i="20"/>
  <c r="K88" i="20"/>
  <c r="L31" i="20"/>
  <c r="K39" i="20"/>
  <c r="L106" i="20"/>
  <c r="K62" i="20"/>
  <c r="L140" i="20"/>
  <c r="K18" i="20"/>
  <c r="L30" i="20"/>
  <c r="K64" i="20"/>
  <c r="L51" i="20"/>
  <c r="L153" i="20"/>
  <c r="K153" i="20"/>
  <c r="K8" i="20"/>
  <c r="K29" i="20"/>
  <c r="K86" i="20"/>
  <c r="K130" i="20"/>
  <c r="K94" i="20"/>
  <c r="K141" i="20"/>
  <c r="K154" i="20"/>
  <c r="K236" i="20"/>
  <c r="K230" i="20"/>
  <c r="K178" i="20"/>
  <c r="K267" i="20"/>
  <c r="K229" i="20"/>
  <c r="K286" i="20"/>
  <c r="K249" i="20"/>
  <c r="K363" i="20"/>
  <c r="K174" i="20"/>
  <c r="K208" i="20"/>
  <c r="K311" i="20"/>
  <c r="K172" i="20"/>
  <c r="K158" i="20"/>
  <c r="K331" i="20"/>
  <c r="K308" i="20"/>
  <c r="K177" i="20"/>
  <c r="K270" i="20"/>
  <c r="K490" i="20"/>
  <c r="K374" i="20"/>
  <c r="K410" i="20"/>
  <c r="K348" i="20"/>
  <c r="K298" i="20"/>
  <c r="K234" i="20"/>
  <c r="K317" i="20"/>
  <c r="K358" i="20"/>
  <c r="K401" i="20"/>
  <c r="K438" i="20"/>
  <c r="K194" i="20"/>
  <c r="K312" i="20"/>
  <c r="K283" i="20"/>
  <c r="K662" i="20"/>
  <c r="K564" i="20"/>
  <c r="K121" i="20"/>
  <c r="K155" i="20"/>
  <c r="K135" i="20"/>
  <c r="K101" i="20"/>
  <c r="K157" i="20"/>
  <c r="K187" i="20"/>
  <c r="K73" i="20"/>
  <c r="K23" i="20"/>
  <c r="K43" i="20"/>
  <c r="K95" i="20"/>
  <c r="K136" i="20"/>
  <c r="K147" i="20"/>
  <c r="K156" i="20"/>
  <c r="K204" i="20"/>
  <c r="K189" i="20"/>
  <c r="K313" i="20"/>
  <c r="K305" i="20"/>
  <c r="K211" i="20"/>
  <c r="K231" i="20"/>
  <c r="K192" i="20"/>
  <c r="K206" i="20"/>
  <c r="K338" i="20"/>
  <c r="K201" i="20"/>
  <c r="K397" i="20"/>
  <c r="K246" i="20"/>
  <c r="K285" i="20"/>
  <c r="K209" i="20"/>
  <c r="K333" i="20"/>
  <c r="K294" i="20"/>
  <c r="K179" i="20"/>
  <c r="K479" i="20"/>
  <c r="K243" i="20"/>
  <c r="K143" i="20"/>
  <c r="K450" i="20"/>
  <c r="K418" i="20"/>
  <c r="K282" i="20"/>
  <c r="K302" i="20"/>
  <c r="K272" i="20"/>
  <c r="K328" i="20"/>
  <c r="K350" i="20"/>
  <c r="K379" i="20"/>
  <c r="K318" i="20"/>
  <c r="K343" i="20"/>
  <c r="K280" i="20"/>
  <c r="K472" i="20"/>
  <c r="K578" i="20"/>
  <c r="K42" i="20"/>
  <c r="K50" i="20"/>
  <c r="K142" i="20"/>
  <c r="K61" i="20"/>
  <c r="K79" i="20"/>
  <c r="K186" i="20"/>
  <c r="K14" i="20"/>
  <c r="K168" i="20"/>
  <c r="K72" i="20"/>
  <c r="K103" i="20"/>
  <c r="K120" i="20"/>
  <c r="K104" i="20"/>
  <c r="K114" i="20"/>
  <c r="K105" i="20"/>
  <c r="K212" i="20"/>
  <c r="K165" i="20"/>
  <c r="K279" i="20"/>
  <c r="K225" i="20"/>
  <c r="K250" i="20"/>
  <c r="K296" i="20"/>
  <c r="K217" i="20"/>
  <c r="K275" i="20"/>
  <c r="K193" i="20"/>
  <c r="K195" i="20"/>
  <c r="K399" i="20"/>
  <c r="K252" i="20"/>
  <c r="K273" i="20"/>
  <c r="K242" i="20"/>
  <c r="K371" i="20"/>
  <c r="K413" i="20"/>
  <c r="K309" i="20"/>
  <c r="K419" i="20"/>
  <c r="K237" i="20"/>
  <c r="K473" i="20"/>
  <c r="K446" i="20"/>
  <c r="K370" i="20"/>
  <c r="K300" i="20"/>
  <c r="K326" i="20"/>
  <c r="K395" i="20"/>
  <c r="K383" i="20"/>
  <c r="K444" i="20"/>
  <c r="K293" i="20"/>
  <c r="K315" i="20"/>
  <c r="K499" i="20"/>
  <c r="K303" i="20"/>
  <c r="K335" i="20"/>
  <c r="K642" i="20"/>
  <c r="K58" i="20"/>
  <c r="K71" i="20"/>
  <c r="K6" i="20"/>
  <c r="K96" i="20"/>
  <c r="K54" i="20"/>
  <c r="K21" i="20"/>
  <c r="K122" i="20"/>
  <c r="K138" i="20"/>
  <c r="K20" i="20"/>
  <c r="K36" i="20"/>
  <c r="K68" i="20"/>
  <c r="K55" i="20"/>
  <c r="K87" i="20"/>
  <c r="K167" i="20"/>
  <c r="K235" i="20"/>
  <c r="K161" i="20"/>
  <c r="K196" i="20"/>
  <c r="K222" i="20"/>
  <c r="K247" i="20"/>
  <c r="K200" i="20"/>
  <c r="K224" i="20"/>
  <c r="K162" i="20"/>
  <c r="K210" i="20"/>
  <c r="K288" i="20"/>
  <c r="K148" i="20"/>
  <c r="K277" i="20"/>
  <c r="K268" i="20"/>
  <c r="K299" i="20"/>
  <c r="K124" i="20"/>
  <c r="K394" i="20"/>
  <c r="K342" i="20"/>
  <c r="K325" i="20"/>
  <c r="K345" i="20"/>
  <c r="K284" i="20"/>
  <c r="K244" i="20"/>
  <c r="K367" i="20"/>
  <c r="K464" i="20"/>
  <c r="K347" i="20"/>
  <c r="K202" i="20"/>
  <c r="K433" i="20"/>
  <c r="K518" i="20"/>
  <c r="K354" i="20"/>
  <c r="K197" i="20"/>
  <c r="K402" i="20"/>
  <c r="K278" i="20"/>
  <c r="K290" i="20"/>
  <c r="K364" i="20"/>
  <c r="K56" i="20"/>
  <c r="K11" i="20"/>
  <c r="K59" i="20"/>
  <c r="K78" i="20"/>
  <c r="K65" i="20"/>
  <c r="K5" i="20"/>
  <c r="K27" i="20"/>
  <c r="K91" i="20"/>
  <c r="K13" i="20"/>
  <c r="K44" i="20"/>
  <c r="K66" i="20"/>
  <c r="K49" i="20"/>
  <c r="K213" i="20"/>
  <c r="K166" i="20"/>
  <c r="K150" i="20"/>
  <c r="K276" i="20"/>
  <c r="K164" i="20"/>
  <c r="K266" i="20"/>
  <c r="K188" i="20"/>
  <c r="K199" i="20"/>
  <c r="K215" i="20"/>
  <c r="K102" i="20"/>
  <c r="K332" i="20"/>
  <c r="K306" i="20"/>
  <c r="K319" i="20"/>
  <c r="K119" i="20"/>
  <c r="K292" i="20"/>
  <c r="K355" i="20"/>
  <c r="K365" i="20"/>
  <c r="K144" i="20"/>
  <c r="K368" i="20"/>
  <c r="K324" i="20"/>
  <c r="K190" i="20"/>
  <c r="K263" i="20"/>
  <c r="K329" i="20"/>
  <c r="K421" i="20"/>
  <c r="K255" i="20"/>
  <c r="K198" i="20"/>
  <c r="K295" i="20"/>
  <c r="K511" i="20"/>
  <c r="K385" i="20"/>
  <c r="K477" i="20"/>
  <c r="K387" i="20"/>
  <c r="K271" i="20"/>
  <c r="K439" i="20"/>
  <c r="K507" i="20"/>
  <c r="K462" i="20"/>
  <c r="K89" i="20"/>
  <c r="K218" i="20"/>
  <c r="K31" i="20"/>
  <c r="K106" i="20"/>
  <c r="K140" i="20"/>
  <c r="K30" i="20"/>
  <c r="K28" i="20"/>
  <c r="L28" i="20"/>
  <c r="L25" i="20"/>
  <c r="K25" i="20"/>
  <c r="K74" i="20"/>
  <c r="L4" i="20"/>
  <c r="K4" i="20"/>
  <c r="K38" i="20"/>
  <c r="K17" i="20"/>
  <c r="K82" i="20"/>
  <c r="L47" i="20"/>
  <c r="K97" i="20"/>
  <c r="L52" i="20"/>
  <c r="K46" i="20"/>
  <c r="L40" i="20"/>
  <c r="K77" i="20"/>
  <c r="L128" i="20"/>
  <c r="K48" i="20"/>
  <c r="L92" i="20"/>
  <c r="K53" i="20"/>
  <c r="L75" i="20"/>
  <c r="K60" i="20"/>
  <c r="L191" i="20"/>
  <c r="K265" i="20"/>
  <c r="L69" i="20"/>
  <c r="K137" i="20"/>
  <c r="L116" i="20"/>
  <c r="K151" i="20"/>
  <c r="L152" i="20"/>
  <c r="K131" i="20"/>
  <c r="L220" i="20"/>
  <c r="K219" i="20"/>
  <c r="L307" i="20"/>
  <c r="K322" i="20"/>
  <c r="L334" i="20"/>
  <c r="K351" i="20"/>
  <c r="L90" i="20"/>
  <c r="K341" i="20"/>
  <c r="L372" i="20"/>
  <c r="K376" i="20"/>
  <c r="L391" i="20"/>
  <c r="K416" i="20"/>
  <c r="K422" i="20"/>
  <c r="K420" i="20"/>
  <c r="L423" i="20"/>
  <c r="K427" i="20"/>
  <c r="L467" i="20"/>
  <c r="K496" i="20"/>
  <c r="L509" i="20"/>
  <c r="K35" i="20"/>
  <c r="K10" i="20"/>
  <c r="K240" i="20"/>
  <c r="K356" i="20"/>
  <c r="K98" i="20"/>
  <c r="K107" i="20"/>
  <c r="K227" i="20"/>
  <c r="K321" i="20"/>
  <c r="K337" i="20"/>
  <c r="K362" i="20"/>
  <c r="K377" i="20"/>
  <c r="K396" i="20"/>
  <c r="K443" i="20"/>
  <c r="K407" i="20"/>
  <c r="K441" i="20"/>
  <c r="K435" i="20"/>
  <c r="K512" i="20"/>
  <c r="K504" i="20"/>
  <c r="K67" i="20"/>
  <c r="K22" i="20"/>
  <c r="K57" i="20"/>
  <c r="K32" i="20"/>
  <c r="K81" i="20"/>
  <c r="K83" i="20"/>
  <c r="K26" i="20"/>
  <c r="K221" i="20"/>
  <c r="K70" i="20"/>
  <c r="K15" i="20"/>
  <c r="K115" i="20"/>
  <c r="K126" i="20"/>
  <c r="K183" i="20"/>
  <c r="K241" i="20"/>
  <c r="K310" i="20"/>
  <c r="K336" i="20"/>
  <c r="K366" i="20"/>
  <c r="K378" i="20"/>
  <c r="L407" i="20"/>
  <c r="L435" i="20"/>
  <c r="K456" i="20"/>
  <c r="K566" i="20"/>
  <c r="K3" i="20"/>
  <c r="K9" i="20"/>
  <c r="K76" i="20"/>
  <c r="K100" i="20"/>
  <c r="K85" i="20"/>
  <c r="K132" i="20"/>
  <c r="K7" i="20"/>
  <c r="K45" i="20"/>
  <c r="K113" i="20"/>
  <c r="K80" i="20"/>
  <c r="K203" i="20"/>
  <c r="K257" i="20"/>
  <c r="K301" i="20"/>
  <c r="K349" i="20"/>
  <c r="K133" i="20"/>
  <c r="K382" i="20"/>
  <c r="K414" i="20"/>
  <c r="K440" i="20"/>
  <c r="K431" i="20"/>
  <c r="K451" i="20"/>
  <c r="K478" i="20"/>
  <c r="K12" i="20"/>
  <c r="K2" i="20"/>
  <c r="K125" i="20"/>
  <c r="K84" i="20"/>
  <c r="K41" i="20"/>
  <c r="K16" i="20"/>
  <c r="K33" i="20"/>
  <c r="K19" i="20"/>
  <c r="K248" i="20"/>
  <c r="K111" i="20"/>
  <c r="K24" i="20"/>
  <c r="K258" i="20"/>
  <c r="K207" i="20"/>
  <c r="K287" i="20"/>
  <c r="K330" i="20"/>
  <c r="K353" i="20"/>
  <c r="K369" i="20"/>
  <c r="K411" i="20"/>
  <c r="L437" i="20"/>
  <c r="K437" i="20"/>
  <c r="K486" i="20"/>
  <c r="L488" i="20"/>
  <c r="K47" i="20"/>
  <c r="K52" i="20"/>
  <c r="K40" i="20"/>
  <c r="K128" i="20"/>
  <c r="K92" i="20"/>
  <c r="K75" i="20"/>
  <c r="K191" i="20"/>
  <c r="K69" i="20"/>
  <c r="K116" i="20"/>
  <c r="K152" i="20"/>
  <c r="K220" i="20"/>
  <c r="K307" i="20"/>
  <c r="K334" i="20"/>
  <c r="K90" i="20"/>
  <c r="K372" i="20"/>
  <c r="K391" i="20"/>
  <c r="K432" i="20"/>
  <c r="K426" i="20"/>
  <c r="L470" i="20"/>
  <c r="K493" i="20"/>
  <c r="L500" i="20"/>
  <c r="L392" i="20"/>
  <c r="K393" i="20"/>
  <c r="L415" i="20"/>
  <c r="K406" i="20"/>
  <c r="L424" i="20"/>
  <c r="K417" i="20"/>
  <c r="L412" i="20"/>
  <c r="K454" i="20"/>
  <c r="L425" i="20"/>
  <c r="K430" i="20"/>
  <c r="L452" i="20"/>
  <c r="K449" i="20"/>
  <c r="L457" i="20"/>
  <c r="K460" i="20"/>
  <c r="L468" i="20"/>
  <c r="K459" i="20"/>
  <c r="L485" i="20"/>
  <c r="K469" i="20"/>
  <c r="L474" i="20"/>
  <c r="K554" i="20"/>
  <c r="L495" i="20"/>
  <c r="K117" i="20"/>
  <c r="L550" i="20"/>
  <c r="K498" i="20"/>
  <c r="L494" i="20"/>
  <c r="K492" i="20"/>
  <c r="L503" i="20"/>
  <c r="K118" i="20"/>
  <c r="L516" i="20"/>
  <c r="K510" i="20"/>
  <c r="L534" i="20"/>
  <c r="K526" i="20"/>
  <c r="L515" i="20"/>
  <c r="K514" i="20"/>
  <c r="L538" i="20"/>
  <c r="K540" i="20"/>
  <c r="L525" i="20"/>
  <c r="K269" i="20"/>
  <c r="L532" i="20"/>
  <c r="K536" i="20"/>
  <c r="L544" i="20"/>
  <c r="K561" i="20"/>
  <c r="L568" i="20"/>
  <c r="K557" i="20"/>
  <c r="L555" i="20"/>
  <c r="K620" i="20"/>
  <c r="L563" i="20"/>
  <c r="K579" i="20"/>
  <c r="L588" i="20"/>
  <c r="K572" i="20"/>
  <c r="L581" i="20"/>
  <c r="K598" i="20"/>
  <c r="L641" i="20"/>
  <c r="K580" i="20"/>
  <c r="L638" i="20"/>
  <c r="K595" i="20"/>
  <c r="K626" i="20"/>
  <c r="K628" i="20"/>
  <c r="L633" i="20"/>
  <c r="K742" i="20"/>
  <c r="L708" i="20"/>
  <c r="K445" i="20"/>
  <c r="K453" i="20"/>
  <c r="K461" i="20"/>
  <c r="K466" i="20"/>
  <c r="K484" i="20"/>
  <c r="K482" i="20"/>
  <c r="K491" i="20"/>
  <c r="K571" i="20"/>
  <c r="K502" i="20"/>
  <c r="K520" i="20"/>
  <c r="K531" i="20"/>
  <c r="K523" i="20"/>
  <c r="K260" i="20"/>
  <c r="K537" i="20"/>
  <c r="K551" i="20"/>
  <c r="K548" i="20"/>
  <c r="K553" i="20"/>
  <c r="K570" i="20"/>
  <c r="K262" i="20"/>
  <c r="K600" i="20"/>
  <c r="K584" i="20"/>
  <c r="K594" i="20"/>
  <c r="K587" i="20"/>
  <c r="K622" i="20"/>
  <c r="L634" i="20"/>
  <c r="K634" i="20"/>
  <c r="K647" i="20"/>
  <c r="L793" i="20"/>
  <c r="K658" i="20"/>
  <c r="K470" i="20"/>
  <c r="K467" i="20"/>
  <c r="K480" i="20"/>
  <c r="K506" i="20"/>
  <c r="K483" i="20"/>
  <c r="K488" i="20"/>
  <c r="K500" i="20"/>
  <c r="K509" i="20"/>
  <c r="K559" i="20"/>
  <c r="K261" i="20"/>
  <c r="K528" i="20"/>
  <c r="K519" i="20"/>
  <c r="K560" i="20"/>
  <c r="K546" i="20"/>
  <c r="K543" i="20"/>
  <c r="K577" i="20"/>
  <c r="K576" i="20"/>
  <c r="K123" i="20"/>
  <c r="K582" i="20"/>
  <c r="K589" i="20"/>
  <c r="K592" i="20"/>
  <c r="K583" i="20"/>
  <c r="K606" i="20"/>
  <c r="K654" i="20"/>
  <c r="K605" i="20"/>
  <c r="K613" i="20"/>
  <c r="K388" i="20"/>
  <c r="K608" i="20"/>
  <c r="K648" i="20"/>
  <c r="K352" i="20"/>
  <c r="K455" i="20"/>
  <c r="K465" i="20"/>
  <c r="K458" i="20"/>
  <c r="K481" i="20"/>
  <c r="K487" i="20"/>
  <c r="K93" i="20"/>
  <c r="K664" i="20"/>
  <c r="K501" i="20"/>
  <c r="K171" i="20"/>
  <c r="K508" i="20"/>
  <c r="K522" i="20"/>
  <c r="K527" i="20"/>
  <c r="K530" i="20"/>
  <c r="K545" i="20"/>
  <c r="K552" i="20"/>
  <c r="K159" i="20"/>
  <c r="K573" i="20"/>
  <c r="K149" i="20"/>
  <c r="K567" i="20"/>
  <c r="K601" i="20"/>
  <c r="K586" i="20"/>
  <c r="K602" i="20"/>
  <c r="K596" i="20"/>
  <c r="K359" i="20"/>
  <c r="K603" i="20"/>
  <c r="K591" i="20"/>
  <c r="K610" i="20"/>
  <c r="K609" i="20"/>
  <c r="K611" i="20"/>
  <c r="K661" i="20"/>
  <c r="K671" i="20"/>
  <c r="K547" i="20"/>
  <c r="K533" i="20"/>
  <c r="K556" i="20"/>
  <c r="K549" i="20"/>
  <c r="K541" i="20"/>
  <c r="K599" i="20"/>
  <c r="K558" i="20"/>
  <c r="K575" i="20"/>
  <c r="K574" i="20"/>
  <c r="K569" i="20"/>
  <c r="K597" i="20"/>
  <c r="K585" i="20"/>
  <c r="K619" i="20"/>
  <c r="K604" i="20"/>
  <c r="K615" i="20"/>
  <c r="K590" i="20"/>
  <c r="K256" i="20"/>
  <c r="K623" i="20"/>
  <c r="K685" i="20"/>
  <c r="K747" i="20"/>
  <c r="K392" i="20"/>
  <c r="K415" i="20"/>
  <c r="K424" i="20"/>
  <c r="K412" i="20"/>
  <c r="K425" i="20"/>
  <c r="K452" i="20"/>
  <c r="K457" i="20"/>
  <c r="K468" i="20"/>
  <c r="K485" i="20"/>
  <c r="K474" i="20"/>
  <c r="K495" i="20"/>
  <c r="K550" i="20"/>
  <c r="K494" i="20"/>
  <c r="K503" i="20"/>
  <c r="K516" i="20"/>
  <c r="K534" i="20"/>
  <c r="K515" i="20"/>
  <c r="K538" i="20"/>
  <c r="K525" i="20"/>
  <c r="K532" i="20"/>
  <c r="K544" i="20"/>
  <c r="K568" i="20"/>
  <c r="K555" i="20"/>
  <c r="K563" i="20"/>
  <c r="K588" i="20"/>
  <c r="K581" i="20"/>
  <c r="K641" i="20"/>
  <c r="K638" i="20"/>
  <c r="K238" i="20"/>
  <c r="K687" i="20"/>
  <c r="K607" i="20"/>
  <c r="K630" i="20"/>
  <c r="K624" i="20"/>
  <c r="K327" i="20"/>
  <c r="K663" i="20"/>
  <c r="K643" i="20"/>
  <c r="K651" i="20"/>
  <c r="K679" i="20"/>
  <c r="K650" i="20"/>
  <c r="K683" i="20"/>
  <c r="K748" i="20"/>
  <c r="K698" i="20"/>
  <c r="K228" i="20"/>
  <c r="K732" i="20"/>
  <c r="K673" i="20"/>
  <c r="K360" i="20"/>
  <c r="K694" i="20"/>
  <c r="L707" i="20"/>
  <c r="K705" i="20"/>
  <c r="L781" i="20"/>
  <c r="K380" i="20"/>
  <c r="L735" i="20"/>
  <c r="K721" i="20"/>
  <c r="L733" i="20"/>
  <c r="K719" i="20"/>
  <c r="L786" i="20"/>
  <c r="L745" i="20"/>
  <c r="K653" i="20"/>
  <c r="K627" i="20"/>
  <c r="K632" i="20"/>
  <c r="K389" i="20"/>
  <c r="K640" i="20"/>
  <c r="K633" i="20"/>
  <c r="K793" i="20"/>
  <c r="K725" i="20"/>
  <c r="K645" i="20"/>
  <c r="K672" i="20"/>
  <c r="K711" i="20"/>
  <c r="K708" i="20"/>
  <c r="K233" i="20"/>
  <c r="K681" i="20"/>
  <c r="K297" i="20"/>
  <c r="K716" i="20"/>
  <c r="K251" i="20"/>
  <c r="K709" i="20"/>
  <c r="K701" i="20"/>
  <c r="K699" i="20"/>
  <c r="K713" i="20"/>
  <c r="K729" i="20"/>
  <c r="L724" i="20"/>
  <c r="K724" i="20"/>
  <c r="L361" i="20"/>
  <c r="L346" i="20"/>
  <c r="K357" i="20"/>
  <c r="K636" i="20"/>
  <c r="K625" i="20"/>
  <c r="K689" i="20"/>
  <c r="K637" i="20"/>
  <c r="K656" i="20"/>
  <c r="K659" i="20"/>
  <c r="K646" i="20"/>
  <c r="K655" i="20"/>
  <c r="K674" i="20"/>
  <c r="K274" i="20"/>
  <c r="K668" i="20"/>
  <c r="K675" i="20"/>
  <c r="K670" i="20"/>
  <c r="K695" i="20"/>
  <c r="K712" i="20"/>
  <c r="K704" i="20"/>
  <c r="K697" i="20"/>
  <c r="K463" i="20"/>
  <c r="K710" i="20"/>
  <c r="K728" i="20"/>
  <c r="K314" i="20"/>
  <c r="K680" i="20"/>
  <c r="K690" i="20"/>
  <c r="K718" i="20"/>
  <c r="K323" i="20"/>
  <c r="K696" i="20"/>
  <c r="K714" i="20"/>
  <c r="K731" i="20"/>
  <c r="K245" i="20"/>
  <c r="K744" i="20"/>
  <c r="K593" i="20"/>
  <c r="K259" i="20"/>
  <c r="K652" i="20"/>
  <c r="K175" i="20"/>
  <c r="K616" i="20"/>
  <c r="K635" i="20"/>
  <c r="K629" i="20"/>
  <c r="K173" i="20"/>
  <c r="K289" i="20"/>
  <c r="K677" i="20"/>
  <c r="K639" i="20"/>
  <c r="K657" i="20"/>
  <c r="K691" i="20"/>
  <c r="K666" i="20"/>
  <c r="K682" i="20"/>
  <c r="K667" i="20"/>
  <c r="K676" i="20"/>
  <c r="K700" i="20"/>
  <c r="K706" i="20"/>
  <c r="K678" i="20"/>
  <c r="K692" i="20"/>
  <c r="K264" i="20"/>
  <c r="K693" i="20"/>
  <c r="K340" i="20"/>
  <c r="K715" i="20"/>
  <c r="L765" i="20"/>
  <c r="K765" i="20"/>
  <c r="L754" i="20"/>
  <c r="K754" i="20"/>
  <c r="K618" i="20"/>
  <c r="K145" i="20"/>
  <c r="K617" i="20"/>
  <c r="K621" i="20"/>
  <c r="K669" i="20"/>
  <c r="K631" i="20"/>
  <c r="K649" i="20"/>
  <c r="K717" i="20"/>
  <c r="K688" i="20"/>
  <c r="K780" i="20"/>
  <c r="K660" i="20"/>
  <c r="K665" i="20"/>
  <c r="K720" i="20"/>
  <c r="K686" i="20"/>
  <c r="K722" i="20"/>
  <c r="K702" i="20"/>
  <c r="K684" i="20"/>
  <c r="K703" i="20"/>
  <c r="K707" i="20"/>
  <c r="K781" i="20"/>
  <c r="K735" i="20"/>
  <c r="K733" i="20"/>
  <c r="K723" i="20"/>
  <c r="K727" i="20"/>
  <c r="K205" i="20"/>
  <c r="K786" i="20"/>
  <c r="K771" i="20"/>
  <c r="L746" i="20"/>
  <c r="K745" i="20"/>
  <c r="L785" i="20"/>
  <c r="K346" i="20"/>
  <c r="L408" i="20"/>
  <c r="K741" i="20"/>
  <c r="L760" i="20"/>
  <c r="K752" i="20"/>
  <c r="L795" i="20"/>
  <c r="K535" i="20"/>
  <c r="L761" i="20"/>
  <c r="K821" i="20"/>
  <c r="L768" i="20"/>
  <c r="K758" i="20"/>
  <c r="L807" i="20"/>
  <c r="K797" i="20"/>
  <c r="L778" i="20"/>
  <c r="K774" i="20"/>
  <c r="L339" i="20"/>
  <c r="K790" i="20"/>
  <c r="L799" i="20"/>
  <c r="K798" i="20"/>
  <c r="L803" i="20"/>
  <c r="K800" i="20"/>
  <c r="L806" i="20"/>
  <c r="K565" i="20"/>
  <c r="L505" i="20"/>
  <c r="K836" i="20"/>
  <c r="L829" i="20"/>
  <c r="K818" i="20"/>
  <c r="K816" i="20"/>
  <c r="K823" i="20"/>
  <c r="L826" i="20"/>
  <c r="L835" i="20"/>
  <c r="L841" i="20"/>
  <c r="K841" i="20"/>
  <c r="K127" i="20"/>
  <c r="K749" i="20"/>
  <c r="K730" i="20"/>
  <c r="K750" i="20"/>
  <c r="K740" i="20"/>
  <c r="K304" i="20"/>
  <c r="K773" i="20"/>
  <c r="K762" i="20"/>
  <c r="K763" i="20"/>
  <c r="K767" i="20"/>
  <c r="K764" i="20"/>
  <c r="K779" i="20"/>
  <c r="K801" i="20"/>
  <c r="K789" i="20"/>
  <c r="K794" i="20"/>
  <c r="K517" i="20"/>
  <c r="K802" i="20"/>
  <c r="K809" i="20"/>
  <c r="L819" i="20"/>
  <c r="K819" i="20"/>
  <c r="L816" i="20"/>
  <c r="L823" i="20"/>
  <c r="K850" i="20"/>
  <c r="K824" i="20"/>
  <c r="K316" i="20"/>
  <c r="K775" i="20"/>
  <c r="K772" i="20"/>
  <c r="K471" i="20"/>
  <c r="K769" i="20"/>
  <c r="K782" i="20"/>
  <c r="K811" i="20"/>
  <c r="K825" i="20"/>
  <c r="K804" i="20"/>
  <c r="K808" i="20"/>
  <c r="K810" i="20"/>
  <c r="K822" i="20"/>
  <c r="L373" i="20"/>
  <c r="K361" i="20"/>
  <c r="K736" i="20"/>
  <c r="K448" i="20"/>
  <c r="K751" i="20"/>
  <c r="K755" i="20"/>
  <c r="K757" i="20"/>
  <c r="K770" i="20"/>
  <c r="K320" i="20"/>
  <c r="K766" i="20"/>
  <c r="K776" i="20"/>
  <c r="K521" i="20"/>
  <c r="K792" i="20"/>
  <c r="K805" i="20"/>
  <c r="K820" i="20"/>
  <c r="K827" i="20"/>
  <c r="K837" i="20"/>
  <c r="K832" i="20"/>
  <c r="K843" i="20"/>
  <c r="K739" i="20"/>
  <c r="K787" i="20"/>
  <c r="K734" i="20"/>
  <c r="K783" i="20"/>
  <c r="K743" i="20"/>
  <c r="K737" i="20"/>
  <c r="K753" i="20"/>
  <c r="K513" i="20"/>
  <c r="K381" i="20"/>
  <c r="K759" i="20"/>
  <c r="K777" i="20"/>
  <c r="K784" i="20"/>
  <c r="K796" i="20"/>
  <c r="K788" i="20"/>
  <c r="K791" i="20"/>
  <c r="K813" i="20"/>
  <c r="K814" i="20"/>
  <c r="K817" i="20"/>
  <c r="K852" i="20"/>
  <c r="L181" i="20"/>
  <c r="K746" i="20"/>
  <c r="K785" i="20"/>
  <c r="K408" i="20"/>
  <c r="K760" i="20"/>
  <c r="K795" i="20"/>
  <c r="K761" i="20"/>
  <c r="K768" i="20"/>
  <c r="K807" i="20"/>
  <c r="K778" i="20"/>
  <c r="K339" i="20"/>
  <c r="K799" i="20"/>
  <c r="K803" i="20"/>
  <c r="K806" i="20"/>
  <c r="K505" i="20"/>
  <c r="K829" i="20"/>
  <c r="K839" i="20"/>
  <c r="K63" i="20"/>
  <c r="L815" i="20"/>
  <c r="K812" i="20"/>
  <c r="L831" i="20"/>
  <c r="K828" i="20"/>
  <c r="L830" i="20"/>
  <c r="K833" i="20"/>
  <c r="L842" i="20"/>
  <c r="K845" i="20"/>
  <c r="L844" i="20"/>
  <c r="K846" i="20"/>
  <c r="L524" i="20"/>
  <c r="K851" i="20"/>
  <c r="L134" i="20"/>
  <c r="K475" i="20"/>
  <c r="L180" i="20"/>
  <c r="K375" i="20"/>
  <c r="K840" i="20"/>
  <c r="K847" i="20"/>
  <c r="K854" i="20"/>
  <c r="K403" i="20"/>
  <c r="K108" i="20"/>
  <c r="K848" i="20"/>
  <c r="K756" i="20"/>
  <c r="K181" i="20"/>
  <c r="K344" i="20"/>
  <c r="K849" i="20"/>
  <c r="K834" i="20"/>
  <c r="K497" i="20"/>
  <c r="K853" i="20"/>
  <c r="K855" i="20"/>
  <c r="K386" i="20"/>
  <c r="K815" i="20"/>
  <c r="K831" i="20"/>
  <c r="K830" i="20"/>
  <c r="K842" i="20"/>
  <c r="K844" i="20"/>
  <c r="K524" i="20"/>
  <c r="K134" i="20"/>
  <c r="K180" i="20"/>
  <c r="P648" i="19"/>
  <c r="P929" i="19"/>
  <c r="Q650" i="19"/>
  <c r="Q651" i="19"/>
  <c r="Q653" i="19"/>
  <c r="Q932" i="19"/>
  <c r="P655" i="19"/>
  <c r="P214" i="19"/>
  <c r="Q660" i="19"/>
  <c r="Q662" i="19"/>
  <c r="Q935" i="19"/>
  <c r="Q1354" i="19"/>
  <c r="P666" i="19"/>
  <c r="P668" i="19"/>
  <c r="P672" i="19"/>
  <c r="Q674" i="19"/>
  <c r="P679" i="19"/>
  <c r="T679" i="19" s="1"/>
  <c r="P684" i="19"/>
  <c r="Q943" i="19"/>
  <c r="Q950" i="19"/>
  <c r="Q952" i="19"/>
  <c r="Q717" i="19"/>
  <c r="Q1387" i="19"/>
  <c r="U724" i="19"/>
  <c r="U226" i="19"/>
  <c r="U227" i="19"/>
  <c r="U1214" i="19"/>
  <c r="U725" i="19"/>
  <c r="U726" i="19"/>
  <c r="U727" i="19"/>
  <c r="U1215" i="19"/>
  <c r="U964" i="19"/>
  <c r="U228" i="19"/>
  <c r="U965" i="19"/>
  <c r="U728" i="19"/>
  <c r="U229" i="19"/>
  <c r="U966" i="19"/>
  <c r="U230" i="19"/>
  <c r="U729" i="19"/>
  <c r="U730" i="19"/>
  <c r="U1216" i="19"/>
  <c r="U731" i="19"/>
  <c r="U732" i="19"/>
  <c r="U733" i="19"/>
  <c r="U967" i="19"/>
  <c r="U1217" i="19"/>
  <c r="U734" i="19"/>
  <c r="U735" i="19"/>
  <c r="U968" i="19"/>
  <c r="U736" i="19"/>
  <c r="U969" i="19"/>
  <c r="U737" i="19"/>
  <c r="U970" i="19"/>
  <c r="U971" i="19"/>
  <c r="U738" i="19"/>
  <c r="U972" i="19"/>
  <c r="U973" i="19"/>
  <c r="U974" i="19"/>
  <c r="U975" i="19"/>
  <c r="U739" i="19"/>
  <c r="U740" i="19"/>
  <c r="U741" i="19"/>
  <c r="U1218" i="19"/>
  <c r="U976" i="19"/>
  <c r="U742" i="19"/>
  <c r="U743" i="19"/>
  <c r="U1219" i="19"/>
  <c r="U977" i="19"/>
  <c r="U744" i="19"/>
  <c r="U1220" i="19"/>
  <c r="U745" i="19"/>
  <c r="U746" i="19"/>
  <c r="U978" i="19"/>
  <c r="U1221" i="19"/>
  <c r="U747" i="19"/>
  <c r="U979" i="19"/>
  <c r="U980" i="19"/>
  <c r="U981" i="19"/>
  <c r="U982" i="19"/>
  <c r="U748" i="19"/>
  <c r="U1222" i="19"/>
  <c r="U983" i="19"/>
  <c r="U984" i="19"/>
  <c r="U749" i="19"/>
  <c r="U985" i="19"/>
  <c r="U986" i="19"/>
  <c r="U987" i="19"/>
  <c r="U988" i="19"/>
  <c r="U1223" i="19"/>
  <c r="U750" i="19"/>
  <c r="U231" i="19"/>
  <c r="U989" i="19"/>
  <c r="U990" i="19"/>
  <c r="U751" i="19"/>
  <c r="U991" i="19"/>
  <c r="U992" i="19"/>
  <c r="U752" i="19"/>
  <c r="U753" i="19"/>
  <c r="U754" i="19"/>
  <c r="U993" i="19"/>
  <c r="U994" i="19"/>
  <c r="U995" i="19"/>
  <c r="U996" i="19"/>
  <c r="U755" i="19"/>
  <c r="Q756" i="19"/>
  <c r="P1018" i="19"/>
  <c r="Q1049" i="19"/>
  <c r="Q1051" i="19"/>
  <c r="Q1053" i="19"/>
  <c r="Q1057" i="19"/>
  <c r="Q804" i="19"/>
  <c r="Q1066" i="19"/>
  <c r="Q809" i="19"/>
  <c r="P235" i="19"/>
  <c r="P1102" i="19"/>
  <c r="Q1243" i="19"/>
  <c r="P1112" i="19"/>
  <c r="P1244" i="19"/>
  <c r="P1130" i="19"/>
  <c r="S755" i="19"/>
  <c r="T755" i="19"/>
  <c r="S7" i="19"/>
  <c r="T7" i="19"/>
  <c r="T8" i="19"/>
  <c r="S8" i="19"/>
  <c r="T10" i="19"/>
  <c r="S10" i="19"/>
  <c r="T12" i="19"/>
  <c r="S12" i="19"/>
  <c r="T400" i="19"/>
  <c r="S400" i="19"/>
  <c r="T406" i="19"/>
  <c r="S406" i="19"/>
  <c r="S867" i="19"/>
  <c r="T867" i="19"/>
  <c r="S443" i="19"/>
  <c r="T443" i="19"/>
  <c r="T126" i="19"/>
  <c r="S126" i="19"/>
  <c r="S127" i="19"/>
  <c r="T127" i="19"/>
  <c r="S871" i="19"/>
  <c r="T871" i="19"/>
  <c r="S128" i="19"/>
  <c r="T128" i="19"/>
  <c r="T452" i="19"/>
  <c r="S452" i="19"/>
  <c r="T456" i="19"/>
  <c r="S456" i="19"/>
  <c r="T875" i="19"/>
  <c r="S875" i="19"/>
  <c r="T464" i="19"/>
  <c r="S464" i="19"/>
  <c r="T465" i="19"/>
  <c r="S465" i="19"/>
  <c r="T509" i="19"/>
  <c r="S509" i="19"/>
  <c r="T512" i="19"/>
  <c r="S512" i="19"/>
  <c r="T522" i="19"/>
  <c r="S522" i="19"/>
  <c r="T164" i="19"/>
  <c r="S164" i="19"/>
  <c r="T166" i="19"/>
  <c r="S166" i="19"/>
  <c r="T528" i="19"/>
  <c r="S528" i="19"/>
  <c r="T531" i="19"/>
  <c r="S531" i="19"/>
  <c r="T172" i="19"/>
  <c r="S172" i="19"/>
  <c r="T891" i="19"/>
  <c r="S891" i="19"/>
  <c r="T537" i="19"/>
  <c r="S537" i="19"/>
  <c r="T539" i="19"/>
  <c r="S539" i="19"/>
  <c r="T545" i="19"/>
  <c r="S545" i="19"/>
  <c r="T546" i="19"/>
  <c r="S546" i="19"/>
  <c r="T549" i="19"/>
  <c r="S549" i="19"/>
  <c r="T177" i="19"/>
  <c r="S177" i="19"/>
  <c r="T179" i="19"/>
  <c r="S179" i="19"/>
  <c r="T181" i="19"/>
  <c r="S181" i="19"/>
  <c r="T563" i="19"/>
  <c r="S563" i="19"/>
  <c r="T565" i="19"/>
  <c r="S565" i="19"/>
  <c r="T1204" i="19"/>
  <c r="S1204" i="19"/>
  <c r="T580" i="19"/>
  <c r="S580" i="19"/>
  <c r="S194" i="19"/>
  <c r="T194" i="19"/>
  <c r="T601" i="19"/>
  <c r="S601" i="19"/>
  <c r="S200" i="19"/>
  <c r="T200" i="19"/>
  <c r="S605" i="19"/>
  <c r="T605" i="19"/>
  <c r="T607" i="19"/>
  <c r="S607" i="19"/>
  <c r="T906" i="19"/>
  <c r="S906" i="19"/>
  <c r="T610" i="19"/>
  <c r="S610" i="19"/>
  <c r="T613" i="19"/>
  <c r="S613" i="19"/>
  <c r="T615" i="19"/>
  <c r="S615" i="19"/>
  <c r="T203" i="19"/>
  <c r="S203" i="19"/>
  <c r="T618" i="19"/>
  <c r="S618" i="19"/>
  <c r="T909" i="19"/>
  <c r="S909" i="19"/>
  <c r="T620" i="19"/>
  <c r="S620" i="19"/>
  <c r="T911" i="19"/>
  <c r="S911" i="19"/>
  <c r="T625" i="19"/>
  <c r="S625" i="19"/>
  <c r="T627" i="19"/>
  <c r="S627" i="19"/>
  <c r="T205" i="19"/>
  <c r="S205" i="19"/>
  <c r="T915" i="19"/>
  <c r="S915" i="19"/>
  <c r="T917" i="19"/>
  <c r="S917" i="19"/>
  <c r="T630" i="19"/>
  <c r="S630" i="19"/>
  <c r="S631" i="19"/>
  <c r="T631" i="19"/>
  <c r="T207" i="19"/>
  <c r="S207" i="19"/>
  <c r="T920" i="19"/>
  <c r="S920" i="19"/>
  <c r="T637" i="19"/>
  <c r="S637" i="19"/>
  <c r="T209" i="19"/>
  <c r="S209" i="19"/>
  <c r="T923" i="19"/>
  <c r="S923" i="19"/>
  <c r="T640" i="19"/>
  <c r="S640" i="19"/>
  <c r="T644" i="19"/>
  <c r="S644" i="19"/>
  <c r="T647" i="19"/>
  <c r="S647" i="19"/>
  <c r="T648" i="19"/>
  <c r="S648" i="19"/>
  <c r="T929" i="19"/>
  <c r="S929" i="19"/>
  <c r="T655" i="19"/>
  <c r="S655" i="19"/>
  <c r="T214" i="19"/>
  <c r="S214" i="19"/>
  <c r="T666" i="19"/>
  <c r="S666" i="19"/>
  <c r="T668" i="19"/>
  <c r="S668" i="19"/>
  <c r="T672" i="19"/>
  <c r="S672" i="19"/>
  <c r="T684" i="19"/>
  <c r="S684" i="19"/>
  <c r="Q225" i="19"/>
  <c r="P964" i="19"/>
  <c r="Q967" i="19"/>
  <c r="Q1217" i="19"/>
  <c r="Q735" i="19"/>
  <c r="Q737" i="19"/>
  <c r="P738" i="19"/>
  <c r="P741" i="19"/>
  <c r="P1218" i="19"/>
  <c r="Q743" i="19"/>
  <c r="Q746" i="19"/>
  <c r="P748" i="19"/>
  <c r="Q986" i="19"/>
  <c r="Q754" i="19"/>
  <c r="P995" i="19"/>
  <c r="P999" i="19"/>
  <c r="Q1003" i="19"/>
  <c r="Q764" i="19"/>
  <c r="Q1225" i="19"/>
  <c r="P1004" i="19"/>
  <c r="P233" i="19"/>
  <c r="P1010" i="19"/>
  <c r="Q771" i="19"/>
  <c r="Q772" i="19"/>
  <c r="P1013" i="19"/>
  <c r="Q1014" i="19"/>
  <c r="P780" i="19"/>
  <c r="P1138" i="19"/>
  <c r="Q1264" i="19"/>
  <c r="P1161" i="19"/>
  <c r="P1167" i="19"/>
  <c r="Q1268" i="19"/>
  <c r="P1286" i="19"/>
  <c r="Q1292" i="19"/>
  <c r="N32" i="19"/>
  <c r="Q1307" i="19"/>
  <c r="Q441" i="19"/>
  <c r="Q669" i="19"/>
  <c r="Q676" i="19"/>
  <c r="Q677" i="19"/>
  <c r="P688" i="19"/>
  <c r="P946" i="19"/>
  <c r="Q987" i="19"/>
  <c r="P1041" i="19"/>
  <c r="Q111" i="19"/>
  <c r="P1305" i="19"/>
  <c r="Q114" i="19"/>
  <c r="O3" i="19"/>
  <c r="Q790" i="19"/>
  <c r="N298" i="19"/>
  <c r="S298" i="19" s="1"/>
  <c r="N308" i="19"/>
  <c r="N333" i="19"/>
  <c r="N305" i="19"/>
  <c r="S305" i="19" s="1"/>
  <c r="T305" i="19" s="1"/>
  <c r="N306" i="19"/>
  <c r="S306" i="19" s="1"/>
  <c r="Q1371" i="19"/>
  <c r="Q1335" i="19"/>
  <c r="O354" i="19"/>
  <c r="O401" i="19"/>
  <c r="O409" i="19"/>
  <c r="O419" i="19"/>
  <c r="N103" i="19"/>
  <c r="O110" i="19"/>
  <c r="O426" i="19"/>
  <c r="O434" i="19"/>
  <c r="O468" i="19"/>
  <c r="O877" i="19"/>
  <c r="O140" i="19"/>
  <c r="N482" i="19"/>
  <c r="N486" i="19"/>
  <c r="N513" i="19"/>
  <c r="O197" i="19"/>
  <c r="N761" i="19"/>
  <c r="O1014" i="19"/>
  <c r="N780" i="19"/>
  <c r="N1026" i="19"/>
  <c r="N1042" i="19"/>
  <c r="N1045" i="19"/>
  <c r="N1227" i="19"/>
  <c r="N797" i="19"/>
  <c r="N1058" i="19"/>
  <c r="O811" i="19"/>
  <c r="N1382" i="19"/>
  <c r="O827" i="19"/>
  <c r="N1111" i="19"/>
  <c r="O829" i="19"/>
  <c r="N1116" i="19"/>
  <c r="O1121" i="19"/>
  <c r="O1157" i="19"/>
  <c r="O841" i="19"/>
  <c r="O1160" i="19"/>
  <c r="O1164" i="19"/>
  <c r="Q678" i="19"/>
  <c r="P1210" i="19"/>
  <c r="Q697" i="19"/>
  <c r="P1028" i="19"/>
  <c r="Q784" i="19"/>
  <c r="O287" i="19"/>
  <c r="O1336" i="19"/>
  <c r="O267" i="19"/>
  <c r="O328" i="19"/>
  <c r="O272" i="19"/>
  <c r="O297" i="19"/>
  <c r="O254" i="19"/>
  <c r="O311" i="19"/>
  <c r="O9" i="19"/>
  <c r="O318" i="19"/>
  <c r="O261" i="19"/>
  <c r="O273" i="19"/>
  <c r="O291" i="19"/>
  <c r="O289" i="19"/>
  <c r="O302" i="19"/>
  <c r="O326" i="19"/>
  <c r="N304" i="19"/>
  <c r="N850" i="19"/>
  <c r="N17" i="19"/>
  <c r="O20" i="19"/>
  <c r="O248" i="19"/>
  <c r="N357" i="19"/>
  <c r="O42" i="19"/>
  <c r="N244" i="19"/>
  <c r="O44" i="19"/>
  <c r="N1314" i="19"/>
  <c r="O48" i="19"/>
  <c r="N50" i="19"/>
  <c r="O363" i="19"/>
  <c r="N54" i="19"/>
  <c r="O1308" i="19"/>
  <c r="N329" i="19"/>
  <c r="O60" i="19"/>
  <c r="N312" i="19"/>
  <c r="O63" i="19"/>
  <c r="N1304" i="19"/>
  <c r="O344" i="19"/>
  <c r="N339" i="19"/>
  <c r="O373" i="19"/>
  <c r="N374" i="19"/>
  <c r="O73" i="19"/>
  <c r="N377" i="19"/>
  <c r="O1365" i="19"/>
  <c r="N379" i="19"/>
  <c r="O380" i="19"/>
  <c r="N80" i="19"/>
  <c r="O85" i="19"/>
  <c r="N384" i="19"/>
  <c r="O90" i="19"/>
  <c r="N1319" i="19"/>
  <c r="O1298" i="19"/>
  <c r="N852" i="19"/>
  <c r="Q775" i="19"/>
  <c r="O324" i="19"/>
  <c r="N122" i="19"/>
  <c r="N869" i="19"/>
  <c r="O498" i="19"/>
  <c r="O152" i="19"/>
  <c r="N501" i="19"/>
  <c r="O884" i="19"/>
  <c r="O1200" i="19"/>
  <c r="P314" i="19"/>
  <c r="Q1336" i="19"/>
  <c r="Q239" i="19"/>
  <c r="Q297" i="19"/>
  <c r="Q288" i="19"/>
  <c r="Q311" i="19"/>
  <c r="Q249" i="19"/>
  <c r="Q1315" i="19"/>
  <c r="P275" i="19"/>
  <c r="Q326" i="19"/>
  <c r="Q286" i="19"/>
  <c r="P34" i="19"/>
  <c r="Q353" i="19"/>
  <c r="P86" i="19"/>
  <c r="P396" i="19"/>
  <c r="Q400" i="19"/>
  <c r="Q309" i="19"/>
  <c r="P1331" i="19"/>
  <c r="Q32" i="19"/>
  <c r="Q327" i="19"/>
  <c r="Q498" i="19"/>
  <c r="Q153" i="19"/>
  <c r="P502" i="19"/>
  <c r="Q160" i="19"/>
  <c r="Q198" i="19"/>
  <c r="Q270" i="19"/>
  <c r="Q144" i="19"/>
  <c r="Q150" i="19"/>
  <c r="N281" i="19"/>
  <c r="N285" i="19"/>
  <c r="S285" i="19" s="1"/>
  <c r="T285" i="19" s="1"/>
  <c r="N36" i="19"/>
  <c r="N41" i="19"/>
  <c r="O98" i="19"/>
  <c r="O1318" i="19"/>
  <c r="N408" i="19"/>
  <c r="N410" i="19"/>
  <c r="O411" i="19"/>
  <c r="N851" i="19"/>
  <c r="O1352" i="19"/>
  <c r="O125" i="19"/>
  <c r="O127" i="19"/>
  <c r="O447" i="19"/>
  <c r="O129" i="19"/>
  <c r="O450" i="19"/>
  <c r="N130" i="19"/>
  <c r="O452" i="19"/>
  <c r="O453" i="19"/>
  <c r="O456" i="19"/>
  <c r="O1351" i="19"/>
  <c r="N132" i="19"/>
  <c r="O873" i="19"/>
  <c r="O459" i="19"/>
  <c r="O874" i="19"/>
  <c r="N875" i="19"/>
  <c r="O460" i="19"/>
  <c r="O462" i="19"/>
  <c r="O463" i="19"/>
  <c r="O876" i="19"/>
  <c r="N467" i="19"/>
  <c r="N511" i="19"/>
  <c r="N885" i="19"/>
  <c r="O522" i="19"/>
  <c r="N523" i="19"/>
  <c r="N164" i="19"/>
  <c r="O165" i="19"/>
  <c r="N166" i="19"/>
  <c r="O168" i="19"/>
  <c r="O528" i="19"/>
  <c r="O531" i="19"/>
  <c r="N338" i="19"/>
  <c r="O533" i="19"/>
  <c r="N172" i="19"/>
  <c r="O889" i="19"/>
  <c r="O535" i="19"/>
  <c r="O891" i="19"/>
  <c r="O537" i="19"/>
  <c r="N893" i="19"/>
  <c r="O895" i="19"/>
  <c r="N539" i="19"/>
  <c r="O542" i="19"/>
  <c r="O543" i="19"/>
  <c r="O545" i="19"/>
  <c r="O546" i="19"/>
  <c r="N175" i="19"/>
  <c r="N549" i="19"/>
  <c r="O898" i="19"/>
  <c r="O551" i="19"/>
  <c r="O177" i="19"/>
  <c r="O179" i="19"/>
  <c r="N556" i="19"/>
  <c r="O899" i="19"/>
  <c r="N181" i="19"/>
  <c r="O559" i="19"/>
  <c r="O560" i="19"/>
  <c r="O563" i="19"/>
  <c r="O565" i="19"/>
  <c r="O569" i="19"/>
  <c r="O571" i="19"/>
  <c r="O184" i="19"/>
  <c r="N186" i="19"/>
  <c r="O187" i="19"/>
  <c r="N188" i="19"/>
  <c r="O1369" i="19"/>
  <c r="O579" i="19"/>
  <c r="N584" i="19"/>
  <c r="N191" i="19"/>
  <c r="N587" i="19"/>
  <c r="O588" i="19"/>
  <c r="N591" i="19"/>
  <c r="N195" i="19"/>
  <c r="N596" i="19"/>
  <c r="N599" i="19"/>
  <c r="N601" i="19"/>
  <c r="O1322" i="19"/>
  <c r="N200" i="19"/>
  <c r="O201" i="19"/>
  <c r="O605" i="19"/>
  <c r="N607" i="19"/>
  <c r="O1342" i="19"/>
  <c r="O906" i="19"/>
  <c r="N610" i="19"/>
  <c r="O202" i="19"/>
  <c r="O613" i="19"/>
  <c r="N615" i="19"/>
  <c r="O616" i="19"/>
  <c r="O203" i="19"/>
  <c r="N618" i="19"/>
  <c r="O204" i="19"/>
  <c r="O909" i="19"/>
  <c r="N620" i="19"/>
  <c r="O621" i="19"/>
  <c r="O911" i="19"/>
  <c r="N1344" i="19"/>
  <c r="O623" i="19"/>
  <c r="O625" i="19"/>
  <c r="N627" i="19"/>
  <c r="N670" i="19"/>
  <c r="O1323" i="19"/>
  <c r="N687" i="19"/>
  <c r="N1210" i="19"/>
  <c r="O697" i="19"/>
  <c r="N703" i="19"/>
  <c r="O951" i="19"/>
  <c r="N712" i="19"/>
  <c r="O716" i="19"/>
  <c r="N958" i="19"/>
  <c r="N960" i="19"/>
  <c r="O962" i="19"/>
  <c r="O226" i="19"/>
  <c r="N227" i="19"/>
  <c r="N726" i="19"/>
  <c r="O1220" i="19"/>
  <c r="N981" i="19"/>
  <c r="N749" i="19"/>
  <c r="N750" i="19"/>
  <c r="N232" i="19"/>
  <c r="N1004" i="19"/>
  <c r="N768" i="19"/>
  <c r="N1005" i="19"/>
  <c r="N1006" i="19"/>
  <c r="N1007" i="19"/>
  <c r="O770" i="19"/>
  <c r="O779" i="19"/>
  <c r="O783" i="19"/>
  <c r="N807" i="19"/>
  <c r="N1075" i="19"/>
  <c r="N1077" i="19"/>
  <c r="O1384" i="19"/>
  <c r="O1084" i="19"/>
  <c r="N1245" i="19"/>
  <c r="O835" i="19"/>
  <c r="N1249" i="19"/>
  <c r="N838" i="19"/>
  <c r="O1137" i="19"/>
  <c r="O1139" i="19"/>
  <c r="N1142" i="19"/>
  <c r="N1143" i="19"/>
  <c r="N1258" i="19"/>
  <c r="N1269" i="19"/>
  <c r="N1271" i="19"/>
  <c r="N1272" i="19"/>
  <c r="N1177" i="19"/>
  <c r="N1281" i="19"/>
  <c r="N1181" i="19"/>
  <c r="N1390" i="19"/>
  <c r="N1183" i="19"/>
  <c r="O1184" i="19"/>
  <c r="O758" i="19"/>
  <c r="O1020" i="19"/>
  <c r="N1036" i="19"/>
  <c r="N1057" i="19"/>
  <c r="N805" i="19"/>
  <c r="O1383" i="19"/>
  <c r="O1236" i="19"/>
  <c r="O1128" i="19"/>
  <c r="O837" i="19"/>
  <c r="O1186" i="19"/>
  <c r="Q219" i="19"/>
  <c r="P703" i="19"/>
  <c r="Q951" i="19"/>
  <c r="Q706" i="19"/>
  <c r="P712" i="19"/>
  <c r="Q956" i="19"/>
  <c r="P958" i="19"/>
  <c r="Q1213" i="19"/>
  <c r="Q720" i="19"/>
  <c r="P723" i="19"/>
  <c r="P726" i="19"/>
  <c r="P781" i="19"/>
  <c r="Q1061" i="19"/>
  <c r="Q1064" i="19"/>
  <c r="P807" i="19"/>
  <c r="P816" i="19"/>
  <c r="P1083" i="19"/>
  <c r="Q820" i="19"/>
  <c r="P1115" i="19"/>
  <c r="P1116" i="19"/>
  <c r="Q838" i="19"/>
  <c r="P1135" i="19"/>
  <c r="P1139" i="19"/>
  <c r="P1142" i="19"/>
  <c r="Q1143" i="19"/>
  <c r="Q1145" i="19"/>
  <c r="P1149" i="19"/>
  <c r="P843" i="19"/>
  <c r="P1171" i="19"/>
  <c r="Q1272" i="19"/>
  <c r="Q1275" i="19"/>
  <c r="P1174" i="19"/>
  <c r="Q936" i="19"/>
  <c r="Q1040" i="19"/>
  <c r="O628" i="19"/>
  <c r="O205" i="19"/>
  <c r="N1329" i="19"/>
  <c r="S1329" i="19" s="1"/>
  <c r="O914" i="19"/>
  <c r="O915" i="19"/>
  <c r="N917" i="19"/>
  <c r="O629" i="19"/>
  <c r="O630" i="19"/>
  <c r="N631" i="19"/>
  <c r="O632" i="19"/>
  <c r="O207" i="19"/>
  <c r="N920" i="19"/>
  <c r="O635" i="19"/>
  <c r="O637" i="19"/>
  <c r="N209" i="19"/>
  <c r="O638" i="19"/>
  <c r="O923" i="19"/>
  <c r="N640" i="19"/>
  <c r="O641" i="19"/>
  <c r="O643" i="19"/>
  <c r="O924" i="19"/>
  <c r="O645" i="19"/>
  <c r="O926" i="19"/>
  <c r="O647" i="19"/>
  <c r="N648" i="19"/>
  <c r="N649" i="19"/>
  <c r="O928" i="19"/>
  <c r="O929" i="19"/>
  <c r="O650" i="19"/>
  <c r="N212" i="19"/>
  <c r="O651" i="19"/>
  <c r="O652" i="19"/>
  <c r="O931" i="19"/>
  <c r="O655" i="19"/>
  <c r="N657" i="19"/>
  <c r="N933" i="19"/>
  <c r="O659" i="19"/>
  <c r="O214" i="19"/>
  <c r="O660" i="19"/>
  <c r="N856" i="19"/>
  <c r="O662" i="19"/>
  <c r="O215" i="19"/>
  <c r="O664" i="19"/>
  <c r="O1353" i="19"/>
  <c r="O938" i="19"/>
  <c r="N685" i="19"/>
  <c r="N689" i="19"/>
  <c r="O692" i="19"/>
  <c r="N1209" i="19"/>
  <c r="N698" i="19"/>
  <c r="O221" i="19"/>
  <c r="N949" i="19"/>
  <c r="N707" i="19"/>
  <c r="O708" i="19"/>
  <c r="O710" i="19"/>
  <c r="O965" i="19"/>
  <c r="O966" i="19"/>
  <c r="O1216" i="19"/>
  <c r="O1217" i="19"/>
  <c r="O735" i="19"/>
  <c r="O737" i="19"/>
  <c r="O971" i="19"/>
  <c r="N972" i="19"/>
  <c r="O976" i="19"/>
  <c r="N742" i="19"/>
  <c r="N1219" i="19"/>
  <c r="O745" i="19"/>
  <c r="N985" i="19"/>
  <c r="O1223" i="19"/>
  <c r="N751" i="19"/>
  <c r="N754" i="19"/>
  <c r="O993" i="19"/>
  <c r="P1020" i="19"/>
  <c r="Q1039" i="19"/>
  <c r="Q1047" i="19"/>
  <c r="Q1048" i="19"/>
  <c r="Q796" i="19"/>
  <c r="P1077" i="19"/>
  <c r="P1229" i="19"/>
  <c r="Q824" i="19"/>
  <c r="Q1134" i="19"/>
  <c r="Q1137" i="19"/>
  <c r="P840" i="19"/>
  <c r="Q1282" i="19"/>
  <c r="Q1285" i="19"/>
  <c r="Q17" i="19"/>
  <c r="Q22" i="19"/>
  <c r="Q341" i="19"/>
  <c r="P307" i="19"/>
  <c r="P252" i="19"/>
  <c r="N356" i="19"/>
  <c r="O862" i="19"/>
  <c r="Q1341" i="19"/>
  <c r="O358" i="19"/>
  <c r="O43" i="19"/>
  <c r="O46" i="19"/>
  <c r="Q48" i="19"/>
  <c r="O290" i="19"/>
  <c r="Q363" i="19"/>
  <c r="O58" i="19"/>
  <c r="Q60" i="19"/>
  <c r="O859" i="19"/>
  <c r="O372" i="19"/>
  <c r="Q373" i="19"/>
  <c r="O854" i="19"/>
  <c r="O74" i="19"/>
  <c r="O77" i="19"/>
  <c r="Q380" i="19"/>
  <c r="O865" i="19"/>
  <c r="Q85" i="19"/>
  <c r="O88" i="19"/>
  <c r="Q90" i="19"/>
  <c r="O91" i="19"/>
  <c r="O393" i="19"/>
  <c r="Q1298" i="19"/>
  <c r="N406" i="19"/>
  <c r="P1318" i="19"/>
  <c r="Q407" i="19"/>
  <c r="Q101" i="19"/>
  <c r="O413" i="19"/>
  <c r="Q315" i="19"/>
  <c r="Q259" i="19"/>
  <c r="Q322" i="19"/>
  <c r="N1341" i="19"/>
  <c r="Q37" i="19"/>
  <c r="P246" i="19"/>
  <c r="N863" i="19"/>
  <c r="Q290" i="19"/>
  <c r="O361" i="19"/>
  <c r="Q58" i="19"/>
  <c r="O59" i="19"/>
  <c r="Q859" i="19"/>
  <c r="O369" i="19"/>
  <c r="Q372" i="19"/>
  <c r="O276" i="19"/>
  <c r="Q854" i="19"/>
  <c r="O71" i="19"/>
  <c r="Q77" i="19"/>
  <c r="O78" i="19"/>
  <c r="P88" i="19"/>
  <c r="O388" i="19"/>
  <c r="P393" i="19"/>
  <c r="O858" i="19"/>
  <c r="Q292" i="19"/>
  <c r="N267" i="19"/>
  <c r="Q298" i="19"/>
  <c r="Q241" i="19"/>
  <c r="Q283" i="19"/>
  <c r="Q7" i="19"/>
  <c r="O288" i="19"/>
  <c r="N274" i="19"/>
  <c r="Q263" i="19"/>
  <c r="N318" i="19"/>
  <c r="Q12" i="19"/>
  <c r="Q243" i="19"/>
  <c r="Q13" i="19"/>
  <c r="Q313" i="19"/>
  <c r="Q301" i="19"/>
  <c r="Q242" i="19"/>
  <c r="Q257" i="19"/>
  <c r="Q277" i="19"/>
  <c r="Q21" i="19"/>
  <c r="P1326" i="19"/>
  <c r="S1326" i="19" s="1"/>
  <c r="Q245" i="19"/>
  <c r="P28" i="19"/>
  <c r="O262" i="19"/>
  <c r="P293" i="19"/>
  <c r="N252" i="19"/>
  <c r="N322" i="19"/>
  <c r="S322" i="19" s="1"/>
  <c r="T322" i="19" s="1"/>
  <c r="Q385" i="19"/>
  <c r="N87" i="19"/>
  <c r="Q91" i="19"/>
  <c r="N390" i="19"/>
  <c r="Q94" i="19"/>
  <c r="N96" i="19"/>
  <c r="N292" i="19"/>
  <c r="S292" i="19" s="1"/>
  <c r="Q314" i="19"/>
  <c r="N237" i="19"/>
  <c r="N6" i="19"/>
  <c r="N241" i="19"/>
  <c r="O281" i="19"/>
  <c r="Q272" i="19"/>
  <c r="N7" i="19"/>
  <c r="O308" i="19"/>
  <c r="Q319" i="19"/>
  <c r="O285" i="19"/>
  <c r="O8" i="19"/>
  <c r="Q274" i="19"/>
  <c r="O333" i="19"/>
  <c r="O305" i="19"/>
  <c r="Q9" i="19"/>
  <c r="O263" i="19"/>
  <c r="N10" i="19"/>
  <c r="O320" i="19"/>
  <c r="N12" i="19"/>
  <c r="N294" i="19"/>
  <c r="Q275" i="19"/>
  <c r="O306" i="19"/>
  <c r="N243" i="19"/>
  <c r="O266" i="19"/>
  <c r="N313" i="19"/>
  <c r="O14" i="19"/>
  <c r="N242" i="19"/>
  <c r="O251" i="19"/>
  <c r="N277" i="19"/>
  <c r="O349" i="19"/>
  <c r="O18" i="19"/>
  <c r="O334" i="19"/>
  <c r="P1300" i="19"/>
  <c r="P357" i="19"/>
  <c r="N43" i="19"/>
  <c r="O45" i="19"/>
  <c r="Q1314" i="19"/>
  <c r="O52" i="19"/>
  <c r="O321" i="19"/>
  <c r="Q360" i="19"/>
  <c r="O56" i="19"/>
  <c r="O57" i="19"/>
  <c r="Q329" i="19"/>
  <c r="O366" i="19"/>
  <c r="O367" i="19"/>
  <c r="Q368" i="19"/>
  <c r="O64" i="19"/>
  <c r="Q1304" i="19"/>
  <c r="O371" i="19"/>
  <c r="O66" i="19"/>
  <c r="Q339" i="19"/>
  <c r="O375" i="19"/>
  <c r="O857" i="19"/>
  <c r="Q70" i="19"/>
  <c r="O376" i="19"/>
  <c r="Q377" i="19"/>
  <c r="O76" i="19"/>
  <c r="O378" i="19"/>
  <c r="Q379" i="19"/>
  <c r="O1361" i="19"/>
  <c r="O81" i="19"/>
  <c r="Q82" i="19"/>
  <c r="O1299" i="19"/>
  <c r="Q387" i="19"/>
  <c r="O391" i="19"/>
  <c r="Q392" i="19"/>
  <c r="O95" i="19"/>
  <c r="O397" i="19"/>
  <c r="Q398" i="19"/>
  <c r="O97" i="19"/>
  <c r="O101" i="19"/>
  <c r="P349" i="19"/>
  <c r="N299" i="19"/>
  <c r="O19" i="19"/>
  <c r="P20" i="19"/>
  <c r="N1326" i="19"/>
  <c r="P303" i="19"/>
  <c r="N247" i="19"/>
  <c r="P334" i="19"/>
  <c r="O23" i="19"/>
  <c r="Q26" i="19"/>
  <c r="Q262" i="19"/>
  <c r="P408" i="19"/>
  <c r="P411" i="19"/>
  <c r="Q515" i="19"/>
  <c r="Q416" i="19"/>
  <c r="O115" i="19"/>
  <c r="P439" i="19"/>
  <c r="P440" i="19"/>
  <c r="Q478" i="19"/>
  <c r="Q140" i="19"/>
  <c r="N878" i="19"/>
  <c r="N483" i="19"/>
  <c r="Q484" i="19"/>
  <c r="N485" i="19"/>
  <c r="Q1349" i="19"/>
  <c r="P499" i="19"/>
  <c r="Q503" i="19"/>
  <c r="O504" i="19"/>
  <c r="Q507" i="19"/>
  <c r="P515" i="19"/>
  <c r="N517" i="19"/>
  <c r="O161" i="19"/>
  <c r="N162" i="19"/>
  <c r="P887" i="19"/>
  <c r="N165" i="19"/>
  <c r="N168" i="19"/>
  <c r="Q534" i="19"/>
  <c r="N535" i="19"/>
  <c r="Q540" i="19"/>
  <c r="N543" i="19"/>
  <c r="Q1306" i="19"/>
  <c r="N551" i="19"/>
  <c r="Q900" i="19"/>
  <c r="N560" i="19"/>
  <c r="Q182" i="19"/>
  <c r="N569" i="19"/>
  <c r="N573" i="19"/>
  <c r="Q578" i="19"/>
  <c r="N579" i="19"/>
  <c r="Q1370" i="19"/>
  <c r="N592" i="19"/>
  <c r="P597" i="19"/>
  <c r="P199" i="19"/>
  <c r="Q641" i="19"/>
  <c r="Q1208" i="19"/>
  <c r="Q661" i="19"/>
  <c r="O418" i="19"/>
  <c r="N107" i="19"/>
  <c r="N424" i="19"/>
  <c r="P427" i="19"/>
  <c r="N428" i="19"/>
  <c r="P435" i="19"/>
  <c r="N436" i="19"/>
  <c r="Q118" i="19"/>
  <c r="O438" i="19"/>
  <c r="O337" i="19"/>
  <c r="O441" i="19"/>
  <c r="P458" i="19"/>
  <c r="P462" i="19"/>
  <c r="O473" i="19"/>
  <c r="O474" i="19"/>
  <c r="O478" i="19"/>
  <c r="P479" i="19"/>
  <c r="O880" i="19"/>
  <c r="P141" i="19"/>
  <c r="P142" i="19"/>
  <c r="O143" i="19"/>
  <c r="O148" i="19"/>
  <c r="O493" i="19"/>
  <c r="N151" i="19"/>
  <c r="P1301" i="19"/>
  <c r="Q1360" i="19"/>
  <c r="P888" i="19"/>
  <c r="O525" i="19"/>
  <c r="P167" i="19"/>
  <c r="O527" i="19"/>
  <c r="P1201" i="19"/>
  <c r="O890" i="19"/>
  <c r="P541" i="19"/>
  <c r="O896" i="19"/>
  <c r="P550" i="19"/>
  <c r="O552" i="19"/>
  <c r="P558" i="19"/>
  <c r="O561" i="19"/>
  <c r="P568" i="19"/>
  <c r="P186" i="19"/>
  <c r="P582" i="19"/>
  <c r="O583" i="19"/>
  <c r="Q589" i="19"/>
  <c r="N193" i="19"/>
  <c r="O196" i="19"/>
  <c r="N594" i="19"/>
  <c r="O595" i="19"/>
  <c r="O904" i="19"/>
  <c r="P642" i="19"/>
  <c r="P212" i="19"/>
  <c r="P654" i="19"/>
  <c r="P856" i="19"/>
  <c r="P663" i="19"/>
  <c r="Q1353" i="19"/>
  <c r="N665" i="19"/>
  <c r="P1012" i="19"/>
  <c r="O414" i="19"/>
  <c r="N102" i="19"/>
  <c r="P421" i="19"/>
  <c r="N108" i="19"/>
  <c r="N109" i="19"/>
  <c r="P110" i="19"/>
  <c r="P438" i="19"/>
  <c r="N439" i="19"/>
  <c r="N440" i="19"/>
  <c r="O869" i="19"/>
  <c r="Q851" i="19"/>
  <c r="O124" i="19"/>
  <c r="N444" i="19"/>
  <c r="Q125" i="19"/>
  <c r="N446" i="19"/>
  <c r="Q447" i="19"/>
  <c r="Q450" i="19"/>
  <c r="N457" i="19"/>
  <c r="Q132" i="19"/>
  <c r="O134" i="19"/>
  <c r="N461" i="19"/>
  <c r="Q136" i="19"/>
  <c r="Q467" i="19"/>
  <c r="P139" i="19"/>
  <c r="P879" i="19"/>
  <c r="P483" i="19"/>
  <c r="O1349" i="19"/>
  <c r="Q488" i="19"/>
  <c r="O489" i="19"/>
  <c r="Q490" i="19"/>
  <c r="N491" i="19"/>
  <c r="P492" i="19"/>
  <c r="O499" i="19"/>
  <c r="O503" i="19"/>
  <c r="Q509" i="19"/>
  <c r="Q511" i="19"/>
  <c r="O886" i="19"/>
  <c r="O160" i="19"/>
  <c r="P161" i="19"/>
  <c r="O519" i="19"/>
  <c r="P162" i="19"/>
  <c r="Q165" i="19"/>
  <c r="Q168" i="19"/>
  <c r="Q529" i="19"/>
  <c r="N169" i="19"/>
  <c r="N534" i="19"/>
  <c r="Q535" i="19"/>
  <c r="Q1310" i="19"/>
  <c r="N174" i="19"/>
  <c r="N540" i="19"/>
  <c r="Q543" i="19"/>
  <c r="Q1320" i="19"/>
  <c r="N1199" i="19"/>
  <c r="N1306" i="19"/>
  <c r="Q551" i="19"/>
  <c r="Q178" i="19"/>
  <c r="N180" i="19"/>
  <c r="N900" i="19"/>
  <c r="Q560" i="19"/>
  <c r="Q564" i="19"/>
  <c r="N566" i="19"/>
  <c r="N574" i="19"/>
  <c r="N577" i="19"/>
  <c r="P195" i="19"/>
  <c r="Q1205" i="19"/>
  <c r="N199" i="19"/>
  <c r="O598" i="19"/>
  <c r="O1317" i="19"/>
  <c r="N606" i="19"/>
  <c r="N609" i="19"/>
  <c r="N614" i="19"/>
  <c r="N1206" i="19"/>
  <c r="N910" i="19"/>
  <c r="N912" i="19"/>
  <c r="N626" i="19"/>
  <c r="N1356" i="19"/>
  <c r="N916" i="19"/>
  <c r="N919" i="19"/>
  <c r="N1297" i="19"/>
  <c r="N208" i="19"/>
  <c r="N210" i="19"/>
  <c r="Q646" i="19"/>
  <c r="Q213" i="19"/>
  <c r="P667" i="19"/>
  <c r="O467" i="19"/>
  <c r="O417" i="19"/>
  <c r="Q418" i="19"/>
  <c r="Q866" i="19"/>
  <c r="O104" i="19"/>
  <c r="O340" i="19"/>
  <c r="Q420" i="19"/>
  <c r="N421" i="19"/>
  <c r="P108" i="19"/>
  <c r="P424" i="19"/>
  <c r="N110" i="19"/>
  <c r="N429" i="19"/>
  <c r="P431" i="19"/>
  <c r="N432" i="19"/>
  <c r="Q124" i="19"/>
  <c r="N1352" i="19"/>
  <c r="Q449" i="19"/>
  <c r="N128" i="19"/>
  <c r="N458" i="19"/>
  <c r="Q874" i="19"/>
  <c r="Q135" i="19"/>
  <c r="N465" i="19"/>
  <c r="N136" i="19"/>
  <c r="O469" i="19"/>
  <c r="O137" i="19"/>
  <c r="O348" i="19"/>
  <c r="N270" i="19"/>
  <c r="O475" i="19"/>
  <c r="Q476" i="19"/>
  <c r="N479" i="19"/>
  <c r="O878" i="19"/>
  <c r="Q480" i="19"/>
  <c r="O879" i="19"/>
  <c r="O142" i="19"/>
  <c r="O485" i="19"/>
  <c r="Q145" i="19"/>
  <c r="Q1309" i="19"/>
  <c r="P148" i="19"/>
  <c r="Q493" i="19"/>
  <c r="O494" i="19"/>
  <c r="Q497" i="19"/>
  <c r="N1301" i="19"/>
  <c r="S1301" i="19" s="1"/>
  <c r="N519" i="19"/>
  <c r="P523" i="19"/>
  <c r="P525" i="19"/>
  <c r="P527" i="19"/>
  <c r="P530" i="19"/>
  <c r="P890" i="19"/>
  <c r="P173" i="19"/>
  <c r="P896" i="19"/>
  <c r="P897" i="19"/>
  <c r="P552" i="19"/>
  <c r="P554" i="19"/>
  <c r="P561" i="19"/>
  <c r="P901" i="19"/>
  <c r="P570" i="19"/>
  <c r="P574" i="19"/>
  <c r="O575" i="19"/>
  <c r="Q331" i="19"/>
  <c r="P593" i="19"/>
  <c r="P594" i="19"/>
  <c r="Q600" i="19"/>
  <c r="Q217" i="19"/>
  <c r="P777" i="19"/>
  <c r="Q1125" i="19"/>
  <c r="P1261" i="19"/>
  <c r="O666" i="19"/>
  <c r="O668" i="19"/>
  <c r="O672" i="19"/>
  <c r="Q673" i="19"/>
  <c r="Q681" i="19"/>
  <c r="Q939" i="19"/>
  <c r="P685" i="19"/>
  <c r="P689" i="19"/>
  <c r="P1209" i="19"/>
  <c r="O943" i="19"/>
  <c r="O1371" i="19"/>
  <c r="P698" i="19"/>
  <c r="P949" i="19"/>
  <c r="O950" i="19"/>
  <c r="O952" i="19"/>
  <c r="P707" i="19"/>
  <c r="P1333" i="19"/>
  <c r="O955" i="19"/>
  <c r="Q224" i="19"/>
  <c r="P1212" i="19"/>
  <c r="O1372" i="19"/>
  <c r="N717" i="19"/>
  <c r="P960" i="19"/>
  <c r="N225" i="19"/>
  <c r="P722" i="19"/>
  <c r="Q1338" i="19"/>
  <c r="N1217" i="19"/>
  <c r="Q1303" i="19"/>
  <c r="O1374" i="19"/>
  <c r="P760" i="19"/>
  <c r="N1000" i="19"/>
  <c r="P762" i="19"/>
  <c r="O1007" i="19"/>
  <c r="Q1019" i="19"/>
  <c r="Q777" i="19"/>
  <c r="N1024" i="19"/>
  <c r="O1026" i="19"/>
  <c r="Q786" i="19"/>
  <c r="N792" i="19"/>
  <c r="N1035" i="19"/>
  <c r="N1041" i="19"/>
  <c r="P1046" i="19"/>
  <c r="N1359" i="19"/>
  <c r="P1052" i="19"/>
  <c r="N801" i="19"/>
  <c r="Q1355" i="19"/>
  <c r="Q811" i="19"/>
  <c r="Q1382" i="19"/>
  <c r="O1070" i="19"/>
  <c r="Q814" i="19"/>
  <c r="N1074" i="19"/>
  <c r="O1228" i="19"/>
  <c r="O1078" i="19"/>
  <c r="O235" i="19"/>
  <c r="P1099" i="19"/>
  <c r="O1239" i="19"/>
  <c r="O1103" i="19"/>
  <c r="N1105" i="19"/>
  <c r="O1107" i="19"/>
  <c r="P1125" i="19"/>
  <c r="P1127" i="19"/>
  <c r="P1387" i="19"/>
  <c r="N836" i="19"/>
  <c r="Q837" i="19"/>
  <c r="Q1146" i="19"/>
  <c r="N1149" i="19"/>
  <c r="P1260" i="19"/>
  <c r="Q1262" i="19"/>
  <c r="N1157" i="19"/>
  <c r="Q1159" i="19"/>
  <c r="P1162" i="19"/>
  <c r="N1265" i="19"/>
  <c r="P1163" i="19"/>
  <c r="O1269" i="19"/>
  <c r="P1389" i="19"/>
  <c r="O1179" i="19"/>
  <c r="P1192" i="19"/>
  <c r="P1193" i="19"/>
  <c r="P1195" i="19"/>
  <c r="O680" i="19"/>
  <c r="N686" i="19"/>
  <c r="Q940" i="19"/>
  <c r="N690" i="19"/>
  <c r="N695" i="19"/>
  <c r="Q696" i="19"/>
  <c r="Q945" i="19"/>
  <c r="N699" i="19"/>
  <c r="N222" i="19"/>
  <c r="Q1339" i="19"/>
  <c r="Q705" i="19"/>
  <c r="N223" i="19"/>
  <c r="N711" i="19"/>
  <c r="Q713" i="19"/>
  <c r="P730" i="19"/>
  <c r="N731" i="19"/>
  <c r="P733" i="19"/>
  <c r="P736" i="19"/>
  <c r="Q739" i="19"/>
  <c r="P981" i="19"/>
  <c r="Q750" i="19"/>
  <c r="O231" i="19"/>
  <c r="Q1302" i="19"/>
  <c r="O751" i="19"/>
  <c r="Q994" i="19"/>
  <c r="O759" i="19"/>
  <c r="N769" i="19"/>
  <c r="N1019" i="19"/>
  <c r="O1027" i="19"/>
  <c r="O1378" i="19"/>
  <c r="Q1063" i="19"/>
  <c r="O1066" i="19"/>
  <c r="N812" i="19"/>
  <c r="O1086" i="19"/>
  <c r="N1088" i="19"/>
  <c r="O1090" i="19"/>
  <c r="Q823" i="19"/>
  <c r="O1092" i="19"/>
  <c r="P1106" i="19"/>
  <c r="P1111" i="19"/>
  <c r="Q1113" i="19"/>
  <c r="O1244" i="19"/>
  <c r="Q1118" i="19"/>
  <c r="O1142" i="19"/>
  <c r="Q1152" i="19"/>
  <c r="P1154" i="19"/>
  <c r="P1274" i="19"/>
  <c r="O1276" i="19"/>
  <c r="Q1278" i="19"/>
  <c r="Q1178" i="19"/>
  <c r="O1390" i="19"/>
  <c r="N1186" i="19"/>
  <c r="N675" i="19"/>
  <c r="N681" i="19"/>
  <c r="O1333" i="19"/>
  <c r="Q1372" i="19"/>
  <c r="Q723" i="19"/>
  <c r="N970" i="19"/>
  <c r="P746" i="19"/>
  <c r="O984" i="19"/>
  <c r="N993" i="19"/>
  <c r="N1224" i="19"/>
  <c r="P1002" i="19"/>
  <c r="O1010" i="19"/>
  <c r="P785" i="19"/>
  <c r="O789" i="19"/>
  <c r="O1031" i="19"/>
  <c r="P1043" i="19"/>
  <c r="O795" i="19"/>
  <c r="P1359" i="19"/>
  <c r="O799" i="19"/>
  <c r="N814" i="19"/>
  <c r="P1228" i="19"/>
  <c r="P1078" i="19"/>
  <c r="P1103" i="19"/>
  <c r="O1108" i="19"/>
  <c r="P1242" i="19"/>
  <c r="Q832" i="19"/>
  <c r="Q1247" i="19"/>
  <c r="N1128" i="19"/>
  <c r="N837" i="19"/>
  <c r="Q1130" i="19"/>
  <c r="O1140" i="19"/>
  <c r="Q1155" i="19"/>
  <c r="N1156" i="19"/>
  <c r="N1158" i="19"/>
  <c r="N1159" i="19"/>
  <c r="N1264" i="19"/>
  <c r="Q1160" i="19"/>
  <c r="O1161" i="19"/>
  <c r="Q842" i="19"/>
  <c r="Q1265" i="19"/>
  <c r="N1163" i="19"/>
  <c r="P1164" i="19"/>
  <c r="P1275" i="19"/>
  <c r="O1177" i="19"/>
  <c r="Q1289" i="19"/>
  <c r="N1291" i="19"/>
  <c r="Q1392" i="19"/>
  <c r="Q1293" i="19"/>
  <c r="O977" i="19"/>
  <c r="P744" i="19"/>
  <c r="P745" i="19"/>
  <c r="O748" i="19"/>
  <c r="O986" i="19"/>
  <c r="P1223" i="19"/>
  <c r="N771" i="19"/>
  <c r="N1038" i="19"/>
  <c r="Q1044" i="19"/>
  <c r="N1050" i="19"/>
  <c r="Q1081" i="19"/>
  <c r="Q821" i="19"/>
  <c r="O1091" i="19"/>
  <c r="Q822" i="19"/>
  <c r="P1241" i="19"/>
  <c r="O1109" i="19"/>
  <c r="P1245" i="19"/>
  <c r="Q1129" i="19"/>
  <c r="Q1136" i="19"/>
  <c r="N1256" i="19"/>
  <c r="P719" i="19"/>
  <c r="Q965" i="19"/>
  <c r="O730" i="19"/>
  <c r="Q731" i="19"/>
  <c r="P968" i="19"/>
  <c r="O736" i="19"/>
  <c r="P969" i="19"/>
  <c r="Q973" i="19"/>
  <c r="N739" i="19"/>
  <c r="N994" i="19"/>
  <c r="O1224" i="19"/>
  <c r="Q1011" i="19"/>
  <c r="Q1012" i="19"/>
  <c r="N1015" i="19"/>
  <c r="N775" i="19"/>
  <c r="N1017" i="19"/>
  <c r="N779" i="19"/>
  <c r="Q1067" i="19"/>
  <c r="N1068" i="19"/>
  <c r="Q1071" i="19"/>
  <c r="P1072" i="19"/>
  <c r="N815" i="19"/>
  <c r="N816" i="19"/>
  <c r="Q1080" i="19"/>
  <c r="N1083" i="19"/>
  <c r="P1086" i="19"/>
  <c r="N1087" i="19"/>
  <c r="P1092" i="19"/>
  <c r="N1094" i="19"/>
  <c r="N1337" i="19"/>
  <c r="N826" i="19"/>
  <c r="Q1098" i="19"/>
  <c r="N1238" i="19"/>
  <c r="N1239" i="19"/>
  <c r="P1240" i="19"/>
  <c r="N1118" i="19"/>
  <c r="N1122" i="19"/>
  <c r="N1133" i="19"/>
  <c r="Q1139" i="19"/>
  <c r="N1141" i="19"/>
  <c r="N1147" i="19"/>
  <c r="N1151" i="19"/>
  <c r="O1158" i="19"/>
  <c r="Q1267" i="19"/>
  <c r="O1388" i="19"/>
  <c r="P1270" i="19"/>
  <c r="N1279" i="19"/>
  <c r="P1390" i="19"/>
  <c r="P1283" i="19"/>
  <c r="O1285" i="19"/>
  <c r="Q1190" i="19"/>
  <c r="O1287" i="19"/>
  <c r="Q1294" i="19"/>
  <c r="O1319" i="19"/>
  <c r="P3" i="19"/>
  <c r="T3" i="19" s="1"/>
  <c r="Q287" i="19"/>
  <c r="P237" i="19"/>
  <c r="O298" i="19"/>
  <c r="P281" i="19"/>
  <c r="N283" i="19"/>
  <c r="O319" i="19"/>
  <c r="Q254" i="19"/>
  <c r="N269" i="19"/>
  <c r="S269" i="19" s="1"/>
  <c r="O269" i="19"/>
  <c r="O282" i="19"/>
  <c r="P333" i="19"/>
  <c r="N9" i="19"/>
  <c r="O1315" i="19"/>
  <c r="Q11" i="19"/>
  <c r="N320" i="19"/>
  <c r="S320" i="19" s="1"/>
  <c r="Q318" i="19"/>
  <c r="P294" i="19"/>
  <c r="N280" i="19"/>
  <c r="S280" i="19" s="1"/>
  <c r="T280" i="19" s="1"/>
  <c r="P266" i="19"/>
  <c r="N13" i="19"/>
  <c r="P14" i="19"/>
  <c r="N301" i="19"/>
  <c r="P251" i="19"/>
  <c r="N257" i="19"/>
  <c r="Q849" i="19"/>
  <c r="N300" i="19"/>
  <c r="N349" i="19"/>
  <c r="N265" i="19"/>
  <c r="O265" i="19"/>
  <c r="P18" i="19"/>
  <c r="N20" i="19"/>
  <c r="Q248" i="19"/>
  <c r="O346" i="19"/>
  <c r="P22" i="19"/>
  <c r="N309" i="19"/>
  <c r="Q25" i="19"/>
  <c r="P31" i="19"/>
  <c r="P356" i="19"/>
  <c r="Q1321" i="19"/>
  <c r="O49" i="19"/>
  <c r="Q50" i="19"/>
  <c r="Q362" i="19"/>
  <c r="O54" i="19"/>
  <c r="O55" i="19"/>
  <c r="O240" i="19"/>
  <c r="Q312" i="19"/>
  <c r="Q62" i="19"/>
  <c r="O1304" i="19"/>
  <c r="O65" i="19"/>
  <c r="O284" i="19"/>
  <c r="Q374" i="19"/>
  <c r="Q72" i="19"/>
  <c r="O377" i="19"/>
  <c r="O1340" i="19"/>
  <c r="Q80" i="19"/>
  <c r="Q865" i="19"/>
  <c r="O83" i="19"/>
  <c r="P92" i="19"/>
  <c r="O405" i="19"/>
  <c r="Q98" i="19"/>
  <c r="Q412" i="19"/>
  <c r="P415" i="19"/>
  <c r="Q415" i="19"/>
  <c r="O424" i="19"/>
  <c r="N867" i="19"/>
  <c r="N116" i="19"/>
  <c r="Q117" i="19"/>
  <c r="P117" i="19"/>
  <c r="O121" i="19"/>
  <c r="O440" i="19"/>
  <c r="O128" i="19"/>
  <c r="Q129" i="19"/>
  <c r="Q130" i="19"/>
  <c r="O136" i="19"/>
  <c r="P348" i="19"/>
  <c r="Q423" i="19"/>
  <c r="P423" i="19"/>
  <c r="Q237" i="19"/>
  <c r="Q328" i="19"/>
  <c r="O241" i="19"/>
  <c r="O239" i="19"/>
  <c r="P283" i="19"/>
  <c r="N319" i="19"/>
  <c r="Q282" i="19"/>
  <c r="N8" i="19"/>
  <c r="Q333" i="19"/>
  <c r="Q294" i="19"/>
  <c r="Q273" i="19"/>
  <c r="O243" i="19"/>
  <c r="O268" i="19"/>
  <c r="Q250" i="19"/>
  <c r="O313" i="19"/>
  <c r="O310" i="19"/>
  <c r="Q279" i="19"/>
  <c r="O242" i="19"/>
  <c r="O323" i="19"/>
  <c r="Q15" i="19"/>
  <c r="O277" i="19"/>
  <c r="O16" i="19"/>
  <c r="O299" i="19"/>
  <c r="Q350" i="19"/>
  <c r="N19" i="19"/>
  <c r="N303" i="19"/>
  <c r="O303" i="19"/>
  <c r="O1314" i="19"/>
  <c r="O329" i="19"/>
  <c r="O339" i="19"/>
  <c r="O379" i="19"/>
  <c r="O436" i="19"/>
  <c r="O867" i="19"/>
  <c r="O237" i="19"/>
  <c r="N1336" i="19"/>
  <c r="N272" i="19"/>
  <c r="Q285" i="19"/>
  <c r="N263" i="19"/>
  <c r="Q10" i="19"/>
  <c r="Q295" i="19"/>
  <c r="O294" i="19"/>
  <c r="O275" i="19"/>
  <c r="Q268" i="19"/>
  <c r="N291" i="19"/>
  <c r="P13" i="19"/>
  <c r="Q310" i="19"/>
  <c r="N289" i="19"/>
  <c r="Q323" i="19"/>
  <c r="N302" i="19"/>
  <c r="Q16" i="19"/>
  <c r="N849" i="19"/>
  <c r="O304" i="19"/>
  <c r="O850" i="19"/>
  <c r="Q349" i="19"/>
  <c r="P350" i="19"/>
  <c r="Q255" i="19"/>
  <c r="Q346" i="19"/>
  <c r="O1330" i="19"/>
  <c r="Q28" i="19"/>
  <c r="Q307" i="19"/>
  <c r="N34" i="19"/>
  <c r="Q252" i="19"/>
  <c r="N1311" i="19"/>
  <c r="O356" i="19"/>
  <c r="O322" i="19"/>
  <c r="N246" i="19"/>
  <c r="Q358" i="19"/>
  <c r="P358" i="19"/>
  <c r="Q47" i="19"/>
  <c r="O50" i="19"/>
  <c r="O296" i="19"/>
  <c r="O53" i="19"/>
  <c r="Q54" i="19"/>
  <c r="Q365" i="19"/>
  <c r="O312" i="19"/>
  <c r="O271" i="19"/>
  <c r="Q67" i="19"/>
  <c r="O374" i="19"/>
  <c r="O68" i="19"/>
  <c r="Q79" i="19"/>
  <c r="O80" i="19"/>
  <c r="O381" i="19"/>
  <c r="O386" i="19"/>
  <c r="Q88" i="19"/>
  <c r="Q394" i="19"/>
  <c r="O852" i="19"/>
  <c r="O94" i="19"/>
  <c r="Q411" i="19"/>
  <c r="N416" i="19"/>
  <c r="Q419" i="19"/>
  <c r="P419" i="19"/>
  <c r="P107" i="19"/>
  <c r="Q432" i="19"/>
  <c r="Q131" i="19"/>
  <c r="O7" i="19"/>
  <c r="O357" i="19"/>
  <c r="O6" i="19"/>
  <c r="Q317" i="19"/>
  <c r="O10" i="19"/>
  <c r="O11" i="19"/>
  <c r="N261" i="19"/>
  <c r="P268" i="19"/>
  <c r="N266" i="19"/>
  <c r="Q291" i="19"/>
  <c r="O250" i="19"/>
  <c r="P310" i="19"/>
  <c r="N14" i="19"/>
  <c r="Q289" i="19"/>
  <c r="P301" i="19"/>
  <c r="O279" i="19"/>
  <c r="P323" i="19"/>
  <c r="N251" i="19"/>
  <c r="Q302" i="19"/>
  <c r="P257" i="19"/>
  <c r="O15" i="19"/>
  <c r="P16" i="19"/>
  <c r="N315" i="19"/>
  <c r="S315" i="19" s="1"/>
  <c r="P326" i="19"/>
  <c r="P300" i="19"/>
  <c r="Q861" i="19"/>
  <c r="P304" i="19"/>
  <c r="Q850" i="19"/>
  <c r="O350" i="19"/>
  <c r="P17" i="19"/>
  <c r="N18" i="19"/>
  <c r="Q19" i="19"/>
  <c r="N21" i="19"/>
  <c r="P21" i="19"/>
  <c r="N22" i="19"/>
  <c r="N256" i="19"/>
  <c r="O256" i="19"/>
  <c r="O26" i="19"/>
  <c r="N1330" i="19"/>
  <c r="N262" i="19"/>
  <c r="P325" i="19"/>
  <c r="Q46" i="19"/>
  <c r="O258" i="19"/>
  <c r="O410" i="19"/>
  <c r="O875" i="19"/>
  <c r="Q3" i="19"/>
  <c r="N287" i="19"/>
  <c r="O314" i="19"/>
  <c r="Q267" i="19"/>
  <c r="P241" i="19"/>
  <c r="O283" i="19"/>
  <c r="P308" i="19"/>
  <c r="Q269" i="19"/>
  <c r="O274" i="19"/>
  <c r="N317" i="19"/>
  <c r="S317" i="19" s="1"/>
  <c r="O317" i="19"/>
  <c r="O249" i="19"/>
  <c r="P263" i="19"/>
  <c r="O295" i="19"/>
  <c r="Q261" i="19"/>
  <c r="Q280" i="19"/>
  <c r="P243" i="19"/>
  <c r="P313" i="19"/>
  <c r="P242" i="19"/>
  <c r="P277" i="19"/>
  <c r="O238" i="19"/>
  <c r="P849" i="19"/>
  <c r="N861" i="19"/>
  <c r="Q299" i="19"/>
  <c r="O255" i="19"/>
  <c r="N255" i="19"/>
  <c r="S255" i="19" s="1"/>
  <c r="T255" i="19" s="1"/>
  <c r="P248" i="19"/>
  <c r="Q23" i="19"/>
  <c r="N24" i="19"/>
  <c r="O244" i="19"/>
  <c r="O359" i="19"/>
  <c r="N360" i="19"/>
  <c r="O360" i="19"/>
  <c r="O345" i="19"/>
  <c r="N368" i="19"/>
  <c r="O368" i="19"/>
  <c r="Q63" i="19"/>
  <c r="O69" i="19"/>
  <c r="N70" i="19"/>
  <c r="O70" i="19"/>
  <c r="Q73" i="19"/>
  <c r="O382" i="19"/>
  <c r="N82" i="19"/>
  <c r="O82" i="19"/>
  <c r="Q84" i="19"/>
  <c r="O384" i="19"/>
  <c r="O385" i="19"/>
  <c r="O93" i="19"/>
  <c r="Q393" i="19"/>
  <c r="O400" i="19"/>
  <c r="Q97" i="19"/>
  <c r="N401" i="19"/>
  <c r="P402" i="19"/>
  <c r="Q99" i="19"/>
  <c r="N407" i="19"/>
  <c r="P104" i="19"/>
  <c r="N105" i="19"/>
  <c r="N420" i="19"/>
  <c r="N118" i="19"/>
  <c r="O118" i="19"/>
  <c r="N334" i="19"/>
  <c r="N25" i="19"/>
  <c r="P256" i="19"/>
  <c r="N28" i="19"/>
  <c r="Q316" i="19"/>
  <c r="N29" i="19"/>
  <c r="O29" i="19"/>
  <c r="Q30" i="19"/>
  <c r="N351" i="19"/>
  <c r="O351" i="19"/>
  <c r="N293" i="19"/>
  <c r="N33" i="19"/>
  <c r="O33" i="19"/>
  <c r="O34" i="19"/>
  <c r="P352" i="19"/>
  <c r="N1300" i="19"/>
  <c r="N38" i="19"/>
  <c r="O38" i="19"/>
  <c r="O246" i="19"/>
  <c r="P1362" i="19"/>
  <c r="Q40" i="19"/>
  <c r="O41" i="19"/>
  <c r="N42" i="19"/>
  <c r="Q244" i="19"/>
  <c r="N44" i="19"/>
  <c r="Q45" i="19"/>
  <c r="P48" i="19"/>
  <c r="P51" i="19"/>
  <c r="N359" i="19"/>
  <c r="Q321" i="19"/>
  <c r="P363" i="19"/>
  <c r="P364" i="19"/>
  <c r="N1308" i="19"/>
  <c r="Q57" i="19"/>
  <c r="P60" i="19"/>
  <c r="P61" i="19"/>
  <c r="N345" i="19"/>
  <c r="Q367" i="19"/>
  <c r="P63" i="19"/>
  <c r="P370" i="19"/>
  <c r="N344" i="19"/>
  <c r="Q66" i="19"/>
  <c r="P373" i="19"/>
  <c r="P336" i="19"/>
  <c r="N69" i="19"/>
  <c r="Q857" i="19"/>
  <c r="P73" i="19"/>
  <c r="P75" i="19"/>
  <c r="N1365" i="19"/>
  <c r="Q378" i="19"/>
  <c r="P380" i="19"/>
  <c r="P864" i="19"/>
  <c r="N382" i="19"/>
  <c r="Q81" i="19"/>
  <c r="P85" i="19"/>
  <c r="Q86" i="19"/>
  <c r="Q1299" i="19"/>
  <c r="P90" i="19"/>
  <c r="Q92" i="19"/>
  <c r="Q391" i="19"/>
  <c r="P1298" i="19"/>
  <c r="Q396" i="19"/>
  <c r="Q397" i="19"/>
  <c r="P399" i="19"/>
  <c r="O343" i="19"/>
  <c r="P97" i="19"/>
  <c r="Q404" i="19"/>
  <c r="N1318" i="19"/>
  <c r="P100" i="19"/>
  <c r="N409" i="19"/>
  <c r="N1350" i="19"/>
  <c r="O1350" i="19"/>
  <c r="P412" i="19"/>
  <c r="N101" i="19"/>
  <c r="P413" i="19"/>
  <c r="O415" i="19"/>
  <c r="Q417" i="19"/>
  <c r="Q102" i="19"/>
  <c r="O260" i="19"/>
  <c r="Q335" i="19"/>
  <c r="Q104" i="19"/>
  <c r="O422" i="19"/>
  <c r="Q109" i="19"/>
  <c r="N437" i="19"/>
  <c r="O868" i="19"/>
  <c r="Q337" i="19"/>
  <c r="N121" i="19"/>
  <c r="Q122" i="19"/>
  <c r="Q1366" i="19"/>
  <c r="Q442" i="19"/>
  <c r="N443" i="19"/>
  <c r="O443" i="19"/>
  <c r="P125" i="19"/>
  <c r="O445" i="19"/>
  <c r="N447" i="19"/>
  <c r="Q871" i="19"/>
  <c r="P130" i="19"/>
  <c r="N1348" i="19"/>
  <c r="N454" i="19"/>
  <c r="O454" i="19"/>
  <c r="O455" i="19"/>
  <c r="Q347" i="19"/>
  <c r="N873" i="19"/>
  <c r="Q133" i="19"/>
  <c r="N139" i="19"/>
  <c r="Q474" i="19"/>
  <c r="N476" i="19"/>
  <c r="P477" i="19"/>
  <c r="O247" i="19"/>
  <c r="Q334" i="19"/>
  <c r="P26" i="19"/>
  <c r="O27" i="19"/>
  <c r="Q29" i="19"/>
  <c r="Q31" i="19"/>
  <c r="O1331" i="19"/>
  <c r="P33" i="19"/>
  <c r="Q34" i="19"/>
  <c r="O35" i="19"/>
  <c r="Q36" i="19"/>
  <c r="N327" i="19"/>
  <c r="Q355" i="19"/>
  <c r="P38" i="19"/>
  <c r="Q246" i="19"/>
  <c r="O39" i="19"/>
  <c r="Q863" i="19"/>
  <c r="N1364" i="19"/>
  <c r="Q41" i="19"/>
  <c r="P42" i="19"/>
  <c r="Q43" i="19"/>
  <c r="P44" i="19"/>
  <c r="P258" i="19"/>
  <c r="N48" i="19"/>
  <c r="Q49" i="19"/>
  <c r="P359" i="19"/>
  <c r="P361" i="19"/>
  <c r="N363" i="19"/>
  <c r="Q53" i="19"/>
  <c r="P1308" i="19"/>
  <c r="P59" i="19"/>
  <c r="N60" i="19"/>
  <c r="Q240" i="19"/>
  <c r="P345" i="19"/>
  <c r="P369" i="19"/>
  <c r="N63" i="19"/>
  <c r="Q64" i="19"/>
  <c r="P344" i="19"/>
  <c r="P276" i="19"/>
  <c r="N373" i="19"/>
  <c r="Q284" i="19"/>
  <c r="P69" i="19"/>
  <c r="P71" i="19"/>
  <c r="N73" i="19"/>
  <c r="Q376" i="19"/>
  <c r="P1365" i="19"/>
  <c r="P78" i="19"/>
  <c r="N380" i="19"/>
  <c r="Q1340" i="19"/>
  <c r="P382" i="19"/>
  <c r="P83" i="19"/>
  <c r="N85" i="19"/>
  <c r="Q383" i="19"/>
  <c r="P87" i="19"/>
  <c r="Q388" i="19"/>
  <c r="Q389" i="19"/>
  <c r="P390" i="19"/>
  <c r="Q858" i="19"/>
  <c r="Q395" i="19"/>
  <c r="P96" i="19"/>
  <c r="N399" i="19"/>
  <c r="O399" i="19"/>
  <c r="P343" i="19"/>
  <c r="P401" i="19"/>
  <c r="O403" i="19"/>
  <c r="N404" i="19"/>
  <c r="Q405" i="19"/>
  <c r="O99" i="19"/>
  <c r="N100" i="19"/>
  <c r="O408" i="19"/>
  <c r="P1350" i="19"/>
  <c r="O412" i="19"/>
  <c r="P101" i="19"/>
  <c r="P112" i="19"/>
  <c r="P432" i="19"/>
  <c r="N433" i="19"/>
  <c r="N114" i="19"/>
  <c r="Q435" i="19"/>
  <c r="Q438" i="19"/>
  <c r="P123" i="19"/>
  <c r="P447" i="19"/>
  <c r="O448" i="19"/>
  <c r="N450" i="19"/>
  <c r="O130" i="19"/>
  <c r="O451" i="19"/>
  <c r="Q462" i="19"/>
  <c r="Q466" i="19"/>
  <c r="Q471" i="19"/>
  <c r="O479" i="19"/>
  <c r="O903" i="19"/>
  <c r="N903" i="19"/>
  <c r="Q247" i="19"/>
  <c r="Q256" i="19"/>
  <c r="O30" i="19"/>
  <c r="O31" i="19"/>
  <c r="N253" i="19"/>
  <c r="Q1331" i="19"/>
  <c r="N352" i="19"/>
  <c r="N325" i="19"/>
  <c r="O325" i="19"/>
  <c r="O252" i="19"/>
  <c r="P1311" i="19"/>
  <c r="N1362" i="19"/>
  <c r="Q42" i="19"/>
  <c r="N1312" i="19"/>
  <c r="Q1296" i="19"/>
  <c r="Q44" i="19"/>
  <c r="O47" i="19"/>
  <c r="Q296" i="19"/>
  <c r="O51" i="19"/>
  <c r="Q52" i="19"/>
  <c r="Q359" i="19"/>
  <c r="O362" i="19"/>
  <c r="Q55" i="19"/>
  <c r="O364" i="19"/>
  <c r="Q56" i="19"/>
  <c r="Q1308" i="19"/>
  <c r="O365" i="19"/>
  <c r="Q271" i="19"/>
  <c r="O61" i="19"/>
  <c r="Q366" i="19"/>
  <c r="Q345" i="19"/>
  <c r="O62" i="19"/>
  <c r="Q65" i="19"/>
  <c r="O370" i="19"/>
  <c r="Q371" i="19"/>
  <c r="Q344" i="19"/>
  <c r="O67" i="19"/>
  <c r="Q68" i="19"/>
  <c r="O336" i="19"/>
  <c r="Q375" i="19"/>
  <c r="Q69" i="19"/>
  <c r="O72" i="19"/>
  <c r="Q74" i="19"/>
  <c r="O75" i="19"/>
  <c r="Q76" i="19"/>
  <c r="Q1365" i="19"/>
  <c r="O79" i="19"/>
  <c r="Q381" i="19"/>
  <c r="O864" i="19"/>
  <c r="Q1361" i="19"/>
  <c r="Q382" i="19"/>
  <c r="O84" i="19"/>
  <c r="P385" i="19"/>
  <c r="O86" i="19"/>
  <c r="Q386" i="19"/>
  <c r="Q87" i="19"/>
  <c r="P388" i="19"/>
  <c r="O89" i="19"/>
  <c r="N90" i="19"/>
  <c r="P91" i="19"/>
  <c r="O92" i="19"/>
  <c r="Q93" i="19"/>
  <c r="Q390" i="19"/>
  <c r="P858" i="19"/>
  <c r="O394" i="19"/>
  <c r="N1298" i="19"/>
  <c r="P94" i="19"/>
  <c r="O396" i="19"/>
  <c r="Q95" i="19"/>
  <c r="Q96" i="19"/>
  <c r="Q343" i="19"/>
  <c r="Q103" i="19"/>
  <c r="O428" i="19"/>
  <c r="O429" i="19"/>
  <c r="O439" i="19"/>
  <c r="Q123" i="19"/>
  <c r="Q872" i="19"/>
  <c r="Q1351" i="19"/>
  <c r="O132" i="19"/>
  <c r="O347" i="19"/>
  <c r="Q134" i="19"/>
  <c r="N460" i="19"/>
  <c r="O476" i="19"/>
  <c r="N480" i="19"/>
  <c r="Q879" i="19"/>
  <c r="O172" i="19"/>
  <c r="O383" i="19"/>
  <c r="Q384" i="19"/>
  <c r="O87" i="19"/>
  <c r="N387" i="19"/>
  <c r="O387" i="19"/>
  <c r="O389" i="19"/>
  <c r="Q1319" i="19"/>
  <c r="O390" i="19"/>
  <c r="N392" i="19"/>
  <c r="O392" i="19"/>
  <c r="O395" i="19"/>
  <c r="Q852" i="19"/>
  <c r="O96" i="19"/>
  <c r="N398" i="19"/>
  <c r="O398" i="19"/>
  <c r="O402" i="19"/>
  <c r="P403" i="19"/>
  <c r="Q406" i="19"/>
  <c r="N99" i="19"/>
  <c r="Q408" i="19"/>
  <c r="Q410" i="19"/>
  <c r="P414" i="19"/>
  <c r="O102" i="19"/>
  <c r="N866" i="19"/>
  <c r="O866" i="19"/>
  <c r="N104" i="19"/>
  <c r="P420" i="19"/>
  <c r="Q106" i="19"/>
  <c r="O107" i="19"/>
  <c r="O421" i="19"/>
  <c r="N425" i="19"/>
  <c r="N111" i="19"/>
  <c r="Q427" i="19"/>
  <c r="O113" i="19"/>
  <c r="Q430" i="19"/>
  <c r="N438" i="19"/>
  <c r="N120" i="19"/>
  <c r="Q264" i="19"/>
  <c r="P1366" i="19"/>
  <c r="Q870" i="19"/>
  <c r="N127" i="19"/>
  <c r="Q446" i="19"/>
  <c r="O1348" i="19"/>
  <c r="Q454" i="19"/>
  <c r="O457" i="19"/>
  <c r="N459" i="19"/>
  <c r="P133" i="19"/>
  <c r="O270" i="19"/>
  <c r="P425" i="19"/>
  <c r="Q429" i="19"/>
  <c r="P433" i="19"/>
  <c r="Q867" i="19"/>
  <c r="P116" i="19"/>
  <c r="N125" i="19"/>
  <c r="Q126" i="19"/>
  <c r="O446" i="19"/>
  <c r="Q448" i="19"/>
  <c r="N871" i="19"/>
  <c r="O871" i="19"/>
  <c r="O449" i="19"/>
  <c r="N453" i="19"/>
  <c r="P1348" i="19"/>
  <c r="O131" i="19"/>
  <c r="Q455" i="19"/>
  <c r="N456" i="19"/>
  <c r="Q457" i="19"/>
  <c r="Q458" i="19"/>
  <c r="P132" i="19"/>
  <c r="O133" i="19"/>
  <c r="P460" i="19"/>
  <c r="N462" i="19"/>
  <c r="Q464" i="19"/>
  <c r="P467" i="19"/>
  <c r="N137" i="19"/>
  <c r="N471" i="19"/>
  <c r="O471" i="19"/>
  <c r="O472" i="19"/>
  <c r="Q877" i="19"/>
  <c r="N475" i="19"/>
  <c r="Q477" i="19"/>
  <c r="O483" i="19"/>
  <c r="N884" i="19"/>
  <c r="Q159" i="19"/>
  <c r="O513" i="19"/>
  <c r="Q514" i="19"/>
  <c r="P514" i="19"/>
  <c r="P428" i="19"/>
  <c r="P429" i="19"/>
  <c r="N112" i="19"/>
  <c r="N430" i="19"/>
  <c r="Q1305" i="19"/>
  <c r="N431" i="19"/>
  <c r="O431" i="19"/>
  <c r="O432" i="19"/>
  <c r="P436" i="19"/>
  <c r="Q115" i="19"/>
  <c r="Q116" i="19"/>
  <c r="N119" i="19"/>
  <c r="Q868" i="19"/>
  <c r="Q120" i="19"/>
  <c r="Q439" i="19"/>
  <c r="O122" i="19"/>
  <c r="N1366" i="19"/>
  <c r="Q440" i="19"/>
  <c r="O851" i="19"/>
  <c r="N123" i="19"/>
  <c r="Q443" i="19"/>
  <c r="O444" i="19"/>
  <c r="Q445" i="19"/>
  <c r="N126" i="19"/>
  <c r="O126" i="19"/>
  <c r="O870" i="19"/>
  <c r="N129" i="19"/>
  <c r="P450" i="19"/>
  <c r="O872" i="19"/>
  <c r="Q451" i="19"/>
  <c r="N452" i="19"/>
  <c r="Q453" i="19"/>
  <c r="Q1348" i="19"/>
  <c r="P454" i="19"/>
  <c r="O458" i="19"/>
  <c r="P873" i="19"/>
  <c r="N133" i="19"/>
  <c r="Q875" i="19"/>
  <c r="O461" i="19"/>
  <c r="O465" i="19"/>
  <c r="Q876" i="19"/>
  <c r="P469" i="19"/>
  <c r="O470" i="19"/>
  <c r="Q138" i="19"/>
  <c r="N473" i="19"/>
  <c r="P488" i="19"/>
  <c r="Q500" i="19"/>
  <c r="P500" i="19"/>
  <c r="O176" i="19"/>
  <c r="O549" i="19"/>
  <c r="O573" i="19"/>
  <c r="N876" i="19"/>
  <c r="P136" i="19"/>
  <c r="O466" i="19"/>
  <c r="Q468" i="19"/>
  <c r="N469" i="19"/>
  <c r="Q470" i="19"/>
  <c r="Q137" i="19"/>
  <c r="P471" i="19"/>
  <c r="O139" i="19"/>
  <c r="P475" i="19"/>
  <c r="N477" i="19"/>
  <c r="Q479" i="19"/>
  <c r="O480" i="19"/>
  <c r="Q880" i="19"/>
  <c r="N141" i="19"/>
  <c r="O141" i="19"/>
  <c r="O481" i="19"/>
  <c r="O1309" i="19"/>
  <c r="Q486" i="19"/>
  <c r="Q487" i="19"/>
  <c r="Q147" i="19"/>
  <c r="P490" i="19"/>
  <c r="O495" i="19"/>
  <c r="P496" i="19"/>
  <c r="O149" i="19"/>
  <c r="P498" i="19"/>
  <c r="O342" i="19"/>
  <c r="N499" i="19"/>
  <c r="Q152" i="19"/>
  <c r="Q501" i="19"/>
  <c r="O502" i="19"/>
  <c r="Q505" i="19"/>
  <c r="N506" i="19"/>
  <c r="N154" i="19"/>
  <c r="Q884" i="19"/>
  <c r="Q330" i="19"/>
  <c r="Q512" i="19"/>
  <c r="N886" i="19"/>
  <c r="P516" i="19"/>
  <c r="O517" i="19"/>
  <c r="Q161" i="19"/>
  <c r="P518" i="19"/>
  <c r="N520" i="19"/>
  <c r="N163" i="19"/>
  <c r="O163" i="19"/>
  <c r="N526" i="19"/>
  <c r="O526" i="19"/>
  <c r="N278" i="19"/>
  <c r="O278" i="19"/>
  <c r="N528" i="19"/>
  <c r="P529" i="19"/>
  <c r="O530" i="19"/>
  <c r="N531" i="19"/>
  <c r="P169" i="19"/>
  <c r="P1368" i="19"/>
  <c r="Q338" i="19"/>
  <c r="P533" i="19"/>
  <c r="N1201" i="19"/>
  <c r="P536" i="19"/>
  <c r="Q891" i="19"/>
  <c r="Q173" i="19"/>
  <c r="Q537" i="19"/>
  <c r="O174" i="19"/>
  <c r="O892" i="19"/>
  <c r="P894" i="19"/>
  <c r="N538" i="19"/>
  <c r="Q896" i="19"/>
  <c r="N544" i="19"/>
  <c r="O544" i="19"/>
  <c r="N545" i="19"/>
  <c r="P1320" i="19"/>
  <c r="O897" i="19"/>
  <c r="N546" i="19"/>
  <c r="P1199" i="19"/>
  <c r="P1203" i="19"/>
  <c r="Q175" i="19"/>
  <c r="P176" i="19"/>
  <c r="N550" i="19"/>
  <c r="P553" i="19"/>
  <c r="Q177" i="19"/>
  <c r="Q554" i="19"/>
  <c r="Q179" i="19"/>
  <c r="O180" i="19"/>
  <c r="O555" i="19"/>
  <c r="P557" i="19"/>
  <c r="N1347" i="19"/>
  <c r="Q561" i="19"/>
  <c r="N562" i="19"/>
  <c r="O562" i="19"/>
  <c r="N563" i="19"/>
  <c r="P564" i="19"/>
  <c r="O901" i="19"/>
  <c r="N565" i="19"/>
  <c r="P566" i="19"/>
  <c r="O567" i="19"/>
  <c r="N568" i="19"/>
  <c r="Q183" i="19"/>
  <c r="N570" i="19"/>
  <c r="P572" i="19"/>
  <c r="P575" i="19"/>
  <c r="O185" i="19"/>
  <c r="N187" i="19"/>
  <c r="P577" i="19"/>
  <c r="O188" i="19"/>
  <c r="P578" i="19"/>
  <c r="Q189" i="19"/>
  <c r="O585" i="19"/>
  <c r="N585" i="19"/>
  <c r="O192" i="19"/>
  <c r="O539" i="19"/>
  <c r="O181" i="19"/>
  <c r="O594" i="19"/>
  <c r="Q481" i="19"/>
  <c r="N142" i="19"/>
  <c r="Q482" i="19"/>
  <c r="Q483" i="19"/>
  <c r="P144" i="19"/>
  <c r="Q1316" i="19"/>
  <c r="N487" i="19"/>
  <c r="N488" i="19"/>
  <c r="O491" i="19"/>
  <c r="P495" i="19"/>
  <c r="O497" i="19"/>
  <c r="P149" i="19"/>
  <c r="N881" i="19"/>
  <c r="P882" i="19"/>
  <c r="N342" i="19"/>
  <c r="O153" i="19"/>
  <c r="Q504" i="19"/>
  <c r="O506" i="19"/>
  <c r="Q156" i="19"/>
  <c r="Q508" i="19"/>
  <c r="O159" i="19"/>
  <c r="P855" i="19"/>
  <c r="P511" i="19"/>
  <c r="N160" i="19"/>
  <c r="P519" i="19"/>
  <c r="P520" i="19"/>
  <c r="O521" i="19"/>
  <c r="Q888" i="19"/>
  <c r="P165" i="19"/>
  <c r="Q167" i="19"/>
  <c r="N529" i="19"/>
  <c r="P170" i="19"/>
  <c r="Q1368" i="19"/>
  <c r="Q532" i="19"/>
  <c r="Q533" i="19"/>
  <c r="O171" i="19"/>
  <c r="O534" i="19"/>
  <c r="P889" i="19"/>
  <c r="N890" i="19"/>
  <c r="Q174" i="19"/>
  <c r="N1202" i="19"/>
  <c r="O1202" i="19"/>
  <c r="N892" i="19"/>
  <c r="P893" i="19"/>
  <c r="O894" i="19"/>
  <c r="N895" i="19"/>
  <c r="P538" i="19"/>
  <c r="P540" i="19"/>
  <c r="Q541" i="19"/>
  <c r="P543" i="19"/>
  <c r="N1320" i="19"/>
  <c r="P547" i="19"/>
  <c r="Q1203" i="19"/>
  <c r="Q332" i="19"/>
  <c r="Q176" i="19"/>
  <c r="O548" i="19"/>
  <c r="O1306" i="19"/>
  <c r="P898" i="19"/>
  <c r="N552" i="19"/>
  <c r="Q180" i="19"/>
  <c r="N1324" i="19"/>
  <c r="O1324" i="19"/>
  <c r="N555" i="19"/>
  <c r="P556" i="19"/>
  <c r="O557" i="19"/>
  <c r="N899" i="19"/>
  <c r="P1347" i="19"/>
  <c r="P900" i="19"/>
  <c r="Q558" i="19"/>
  <c r="P560" i="19"/>
  <c r="N564" i="19"/>
  <c r="P567" i="19"/>
  <c r="O182" i="19"/>
  <c r="O1204" i="19"/>
  <c r="N572" i="19"/>
  <c r="Q184" i="19"/>
  <c r="P188" i="19"/>
  <c r="P1369" i="19"/>
  <c r="P902" i="19"/>
  <c r="Q581" i="19"/>
  <c r="O191" i="19"/>
  <c r="O193" i="19"/>
  <c r="O932" i="19"/>
  <c r="O1354" i="19"/>
  <c r="P485" i="19"/>
  <c r="O146" i="19"/>
  <c r="P1349" i="19"/>
  <c r="O147" i="19"/>
  <c r="N148" i="19"/>
  <c r="Q489" i="19"/>
  <c r="Q491" i="19"/>
  <c r="O492" i="19"/>
  <c r="Q495" i="19"/>
  <c r="N496" i="19"/>
  <c r="O150" i="19"/>
  <c r="Q151" i="19"/>
  <c r="Q882" i="19"/>
  <c r="Q342" i="19"/>
  <c r="P153" i="19"/>
  <c r="O505" i="19"/>
  <c r="P506" i="19"/>
  <c r="O883" i="19"/>
  <c r="Q154" i="19"/>
  <c r="O157" i="19"/>
  <c r="O508" i="19"/>
  <c r="N330" i="19"/>
  <c r="P159" i="19"/>
  <c r="O510" i="19"/>
  <c r="N514" i="19"/>
  <c r="Q1301" i="19"/>
  <c r="N515" i="19"/>
  <c r="P517" i="19"/>
  <c r="N1200" i="19"/>
  <c r="P1360" i="19"/>
  <c r="Q162" i="19"/>
  <c r="N1367" i="19"/>
  <c r="N522" i="19"/>
  <c r="Q523" i="19"/>
  <c r="Q164" i="19"/>
  <c r="Q166" i="19"/>
  <c r="Q528" i="19"/>
  <c r="Q530" i="19"/>
  <c r="Q531" i="19"/>
  <c r="O169" i="19"/>
  <c r="O1368" i="19"/>
  <c r="P532" i="19"/>
  <c r="N171" i="19"/>
  <c r="Q890" i="19"/>
  <c r="N536" i="19"/>
  <c r="O536" i="19"/>
  <c r="N891" i="19"/>
  <c r="P1310" i="19"/>
  <c r="O173" i="19"/>
  <c r="N537" i="19"/>
  <c r="P174" i="19"/>
  <c r="P892" i="19"/>
  <c r="Q893" i="19"/>
  <c r="P895" i="19"/>
  <c r="N541" i="19"/>
  <c r="P544" i="19"/>
  <c r="Q545" i="19"/>
  <c r="Q897" i="19"/>
  <c r="Q546" i="19"/>
  <c r="O1199" i="19"/>
  <c r="O1203" i="19"/>
  <c r="P332" i="19"/>
  <c r="N548" i="19"/>
  <c r="Q552" i="19"/>
  <c r="N553" i="19"/>
  <c r="O553" i="19"/>
  <c r="N177" i="19"/>
  <c r="P178" i="19"/>
  <c r="O554" i="19"/>
  <c r="N179" i="19"/>
  <c r="P180" i="19"/>
  <c r="P555" i="19"/>
  <c r="Q556" i="19"/>
  <c r="P899" i="19"/>
  <c r="N558" i="19"/>
  <c r="P562" i="19"/>
  <c r="Q563" i="19"/>
  <c r="Q901" i="19"/>
  <c r="Q565" i="19"/>
  <c r="O566" i="19"/>
  <c r="O183" i="19"/>
  <c r="Q569" i="19"/>
  <c r="Q571" i="19"/>
  <c r="P184" i="19"/>
  <c r="Q574" i="19"/>
  <c r="N575" i="19"/>
  <c r="P185" i="19"/>
  <c r="Q186" i="19"/>
  <c r="O577" i="19"/>
  <c r="O578" i="19"/>
  <c r="N1370" i="19"/>
  <c r="O591" i="19"/>
  <c r="O195" i="19"/>
  <c r="O199" i="19"/>
  <c r="O949" i="19"/>
  <c r="O717" i="19"/>
  <c r="Q463" i="19"/>
  <c r="N464" i="19"/>
  <c r="O464" i="19"/>
  <c r="O135" i="19"/>
  <c r="N470" i="19"/>
  <c r="P137" i="19"/>
  <c r="O138" i="19"/>
  <c r="Q472" i="19"/>
  <c r="N348" i="19"/>
  <c r="Q473" i="19"/>
  <c r="Q139" i="19"/>
  <c r="P270" i="19"/>
  <c r="O477" i="19"/>
  <c r="P878" i="19"/>
  <c r="N879" i="19"/>
  <c r="Q141" i="19"/>
  <c r="O482" i="19"/>
  <c r="Q143" i="19"/>
  <c r="N144" i="19"/>
  <c r="O144" i="19"/>
  <c r="O484" i="19"/>
  <c r="O145" i="19"/>
  <c r="P146" i="19"/>
  <c r="N1316" i="19"/>
  <c r="P487" i="19"/>
  <c r="N147" i="19"/>
  <c r="O490" i="19"/>
  <c r="Q494" i="19"/>
  <c r="O496" i="19"/>
  <c r="Q881" i="19"/>
  <c r="N882" i="19"/>
  <c r="N500" i="19"/>
  <c r="O501" i="19"/>
  <c r="P505" i="19"/>
  <c r="O507" i="19"/>
  <c r="P883" i="19"/>
  <c r="Q155" i="19"/>
  <c r="N156" i="19"/>
  <c r="O156" i="19"/>
  <c r="Q157" i="19"/>
  <c r="N158" i="19"/>
  <c r="O158" i="19"/>
  <c r="O855" i="19"/>
  <c r="P513" i="19"/>
  <c r="Q887" i="19"/>
  <c r="P524" i="19"/>
  <c r="N525" i="19"/>
  <c r="P1358" i="19"/>
  <c r="N527" i="19"/>
  <c r="Q169" i="19"/>
  <c r="N170" i="19"/>
  <c r="O170" i="19"/>
  <c r="N1368" i="19"/>
  <c r="P338" i="19"/>
  <c r="O532" i="19"/>
  <c r="N533" i="19"/>
  <c r="P171" i="19"/>
  <c r="P534" i="19"/>
  <c r="Q1201" i="19"/>
  <c r="P535" i="19"/>
  <c r="N1310" i="19"/>
  <c r="P1202" i="19"/>
  <c r="Q892" i="19"/>
  <c r="Q894" i="19"/>
  <c r="Q895" i="19"/>
  <c r="O538" i="19"/>
  <c r="O540" i="19"/>
  <c r="P542" i="19"/>
  <c r="N896" i="19"/>
  <c r="Q1199" i="19"/>
  <c r="N547" i="19"/>
  <c r="O547" i="19"/>
  <c r="N1203" i="19"/>
  <c r="P175" i="19"/>
  <c r="O332" i="19"/>
  <c r="N176" i="19"/>
  <c r="P548" i="19"/>
  <c r="P1306" i="19"/>
  <c r="Q550" i="19"/>
  <c r="P551" i="19"/>
  <c r="N178" i="19"/>
  <c r="P1324" i="19"/>
  <c r="Q555" i="19"/>
  <c r="Q557" i="19"/>
  <c r="Q899" i="19"/>
  <c r="O1347" i="19"/>
  <c r="O900" i="19"/>
  <c r="P559" i="19"/>
  <c r="N561" i="19"/>
  <c r="Q566" i="19"/>
  <c r="N567" i="19"/>
  <c r="P182" i="19"/>
  <c r="Q568" i="19"/>
  <c r="O570" i="19"/>
  <c r="Q185" i="19"/>
  <c r="P576" i="19"/>
  <c r="P189" i="19"/>
  <c r="O902" i="19"/>
  <c r="Q580" i="19"/>
  <c r="N581" i="19"/>
  <c r="O581" i="19"/>
  <c r="O586" i="19"/>
  <c r="N588" i="19"/>
  <c r="O601" i="19"/>
  <c r="P183" i="19"/>
  <c r="Q570" i="19"/>
  <c r="N1204" i="19"/>
  <c r="P571" i="19"/>
  <c r="Q572" i="19"/>
  <c r="O574" i="19"/>
  <c r="O576" i="19"/>
  <c r="Q187" i="19"/>
  <c r="N189" i="19"/>
  <c r="Q1369" i="19"/>
  <c r="N902" i="19"/>
  <c r="Q582" i="19"/>
  <c r="O587" i="19"/>
  <c r="P331" i="19"/>
  <c r="Q192" i="19"/>
  <c r="N590" i="19"/>
  <c r="Q193" i="19"/>
  <c r="Q195" i="19"/>
  <c r="O592" i="19"/>
  <c r="Q594" i="19"/>
  <c r="Q199" i="19"/>
  <c r="Q601" i="19"/>
  <c r="O602" i="19"/>
  <c r="Q201" i="19"/>
  <c r="N603" i="19"/>
  <c r="O603" i="19"/>
  <c r="O604" i="19"/>
  <c r="Q1342" i="19"/>
  <c r="N608" i="19"/>
  <c r="O608" i="19"/>
  <c r="O905" i="19"/>
  <c r="Q202" i="19"/>
  <c r="N611" i="19"/>
  <c r="O611" i="19"/>
  <c r="O612" i="19"/>
  <c r="Q616" i="19"/>
  <c r="N907" i="19"/>
  <c r="O907" i="19"/>
  <c r="O617" i="19"/>
  <c r="Q204" i="19"/>
  <c r="N619" i="19"/>
  <c r="O619" i="19"/>
  <c r="O908" i="19"/>
  <c r="Q621" i="19"/>
  <c r="N622" i="19"/>
  <c r="O622" i="19"/>
  <c r="O1346" i="19"/>
  <c r="Q623" i="19"/>
  <c r="N624" i="19"/>
  <c r="O624" i="19"/>
  <c r="O1207" i="19"/>
  <c r="Q628" i="19"/>
  <c r="N913" i="19"/>
  <c r="O913" i="19"/>
  <c r="O1345" i="19"/>
  <c r="Q914" i="19"/>
  <c r="N853" i="19"/>
  <c r="O853" i="19"/>
  <c r="O206" i="19"/>
  <c r="Q629" i="19"/>
  <c r="N918" i="19"/>
  <c r="O918" i="19"/>
  <c r="O1325" i="19"/>
  <c r="Q632" i="19"/>
  <c r="N633" i="19"/>
  <c r="O633" i="19"/>
  <c r="O634" i="19"/>
  <c r="Q635" i="19"/>
  <c r="N921" i="19"/>
  <c r="O921" i="19"/>
  <c r="O636" i="19"/>
  <c r="Q638" i="19"/>
  <c r="N922" i="19"/>
  <c r="O922" i="19"/>
  <c r="O639" i="19"/>
  <c r="P641" i="19"/>
  <c r="N642" i="19"/>
  <c r="O642" i="19"/>
  <c r="N643" i="19"/>
  <c r="O925" i="19"/>
  <c r="P646" i="19"/>
  <c r="N647" i="19"/>
  <c r="Q648" i="19"/>
  <c r="O211" i="19"/>
  <c r="P928" i="19"/>
  <c r="N650" i="19"/>
  <c r="P1208" i="19"/>
  <c r="N930" i="19"/>
  <c r="O930" i="19"/>
  <c r="N651" i="19"/>
  <c r="O653" i="19"/>
  <c r="P213" i="19"/>
  <c r="N655" i="19"/>
  <c r="Q657" i="19"/>
  <c r="O658" i="19"/>
  <c r="P659" i="19"/>
  <c r="N660" i="19"/>
  <c r="P661" i="19"/>
  <c r="N934" i="19"/>
  <c r="O934" i="19"/>
  <c r="N662" i="19"/>
  <c r="O935" i="19"/>
  <c r="Q216" i="19"/>
  <c r="P1353" i="19"/>
  <c r="N666" i="19"/>
  <c r="Q667" i="19"/>
  <c r="Q670" i="19"/>
  <c r="N671" i="19"/>
  <c r="O675" i="19"/>
  <c r="N682" i="19"/>
  <c r="O698" i="19"/>
  <c r="Q227" i="19"/>
  <c r="P227" i="19"/>
  <c r="N602" i="19"/>
  <c r="P604" i="19"/>
  <c r="N605" i="19"/>
  <c r="P905" i="19"/>
  <c r="N906" i="19"/>
  <c r="P612" i="19"/>
  <c r="N613" i="19"/>
  <c r="P617" i="19"/>
  <c r="N203" i="19"/>
  <c r="P908" i="19"/>
  <c r="N909" i="19"/>
  <c r="P1346" i="19"/>
  <c r="N911" i="19"/>
  <c r="P1207" i="19"/>
  <c r="N625" i="19"/>
  <c r="P1345" i="19"/>
  <c r="N205" i="19"/>
  <c r="P206" i="19"/>
  <c r="N915" i="19"/>
  <c r="P1325" i="19"/>
  <c r="N630" i="19"/>
  <c r="P634" i="19"/>
  <c r="N207" i="19"/>
  <c r="P636" i="19"/>
  <c r="N637" i="19"/>
  <c r="P639" i="19"/>
  <c r="N923" i="19"/>
  <c r="P643" i="19"/>
  <c r="N925" i="19"/>
  <c r="P645" i="19"/>
  <c r="N646" i="19"/>
  <c r="O646" i="19"/>
  <c r="N926" i="19"/>
  <c r="O927" i="19"/>
  <c r="P649" i="19"/>
  <c r="N929" i="19"/>
  <c r="Q212" i="19"/>
  <c r="O1208" i="19"/>
  <c r="P651" i="19"/>
  <c r="N653" i="19"/>
  <c r="P931" i="19"/>
  <c r="N213" i="19"/>
  <c r="O213" i="19"/>
  <c r="N932" i="19"/>
  <c r="O656" i="19"/>
  <c r="P933" i="19"/>
  <c r="N214" i="19"/>
  <c r="Q856" i="19"/>
  <c r="O661" i="19"/>
  <c r="P662" i="19"/>
  <c r="N935" i="19"/>
  <c r="P664" i="19"/>
  <c r="O216" i="19"/>
  <c r="P217" i="19"/>
  <c r="N1354" i="19"/>
  <c r="P669" i="19"/>
  <c r="O681" i="19"/>
  <c r="Q963" i="19"/>
  <c r="P963" i="19"/>
  <c r="O727" i="19"/>
  <c r="N727" i="19"/>
  <c r="O740" i="19"/>
  <c r="P581" i="19"/>
  <c r="N331" i="19"/>
  <c r="O331" i="19"/>
  <c r="Q194" i="19"/>
  <c r="Q591" i="19"/>
  <c r="N196" i="19"/>
  <c r="Q592" i="19"/>
  <c r="P197" i="19"/>
  <c r="N595" i="19"/>
  <c r="Q596" i="19"/>
  <c r="Q904" i="19"/>
  <c r="N598" i="19"/>
  <c r="Q599" i="19"/>
  <c r="P1317" i="19"/>
  <c r="N1322" i="19"/>
  <c r="Q602" i="19"/>
  <c r="Q200" i="19"/>
  <c r="P603" i="19"/>
  <c r="Q607" i="19"/>
  <c r="P608" i="19"/>
  <c r="Q610" i="19"/>
  <c r="P611" i="19"/>
  <c r="Q615" i="19"/>
  <c r="P907" i="19"/>
  <c r="Q618" i="19"/>
  <c r="P619" i="19"/>
  <c r="Q620" i="19"/>
  <c r="P622" i="19"/>
  <c r="Q1344" i="19"/>
  <c r="P624" i="19"/>
  <c r="Q627" i="19"/>
  <c r="P913" i="19"/>
  <c r="Q1329" i="19"/>
  <c r="P853" i="19"/>
  <c r="Q917" i="19"/>
  <c r="P918" i="19"/>
  <c r="Q631" i="19"/>
  <c r="P633" i="19"/>
  <c r="Q920" i="19"/>
  <c r="P921" i="19"/>
  <c r="Q209" i="19"/>
  <c r="P922" i="19"/>
  <c r="Q640" i="19"/>
  <c r="Q645" i="19"/>
  <c r="Q649" i="19"/>
  <c r="Q931" i="19"/>
  <c r="Q933" i="19"/>
  <c r="Q664" i="19"/>
  <c r="N1216" i="19"/>
  <c r="P792" i="19"/>
  <c r="Q792" i="19"/>
  <c r="Q593" i="19"/>
  <c r="Q597" i="19"/>
  <c r="Q1327" i="19"/>
  <c r="N924" i="19"/>
  <c r="Q644" i="19"/>
  <c r="P926" i="19"/>
  <c r="N927" i="19"/>
  <c r="P211" i="19"/>
  <c r="O649" i="19"/>
  <c r="N928" i="19"/>
  <c r="P930" i="19"/>
  <c r="N652" i="19"/>
  <c r="Q654" i="19"/>
  <c r="P932" i="19"/>
  <c r="N656" i="19"/>
  <c r="P658" i="19"/>
  <c r="O933" i="19"/>
  <c r="N659" i="19"/>
  <c r="P934" i="19"/>
  <c r="N215" i="19"/>
  <c r="Q663" i="19"/>
  <c r="N1353" i="19"/>
  <c r="O665" i="19"/>
  <c r="N667" i="19"/>
  <c r="P671" i="19"/>
  <c r="Q218" i="19"/>
  <c r="N224" i="19"/>
  <c r="O224" i="19"/>
  <c r="O582" i="19"/>
  <c r="O584" i="19"/>
  <c r="P1370" i="19"/>
  <c r="Q190" i="19"/>
  <c r="Q585" i="19"/>
  <c r="Q903" i="19"/>
  <c r="Q603" i="19"/>
  <c r="O606" i="19"/>
  <c r="Q608" i="19"/>
  <c r="O609" i="19"/>
  <c r="Q611" i="19"/>
  <c r="O614" i="19"/>
  <c r="Q907" i="19"/>
  <c r="O1206" i="19"/>
  <c r="Q619" i="19"/>
  <c r="O910" i="19"/>
  <c r="Q622" i="19"/>
  <c r="O912" i="19"/>
  <c r="Q624" i="19"/>
  <c r="O626" i="19"/>
  <c r="Q913" i="19"/>
  <c r="O1356" i="19"/>
  <c r="Q853" i="19"/>
  <c r="O916" i="19"/>
  <c r="Q918" i="19"/>
  <c r="O919" i="19"/>
  <c r="Q633" i="19"/>
  <c r="O1297" i="19"/>
  <c r="Q921" i="19"/>
  <c r="O208" i="19"/>
  <c r="Q922" i="19"/>
  <c r="O210" i="19"/>
  <c r="Q642" i="19"/>
  <c r="P924" i="19"/>
  <c r="N644" i="19"/>
  <c r="Q927" i="19"/>
  <c r="Q211" i="19"/>
  <c r="Q928" i="19"/>
  <c r="Q930" i="19"/>
  <c r="P652" i="19"/>
  <c r="N654" i="19"/>
  <c r="Q656" i="19"/>
  <c r="P657" i="19"/>
  <c r="Q658" i="19"/>
  <c r="Q659" i="19"/>
  <c r="Q934" i="19"/>
  <c r="P215" i="19"/>
  <c r="N663" i="19"/>
  <c r="P216" i="19"/>
  <c r="N217" i="19"/>
  <c r="P665" i="19"/>
  <c r="N680" i="19"/>
  <c r="P749" i="19"/>
  <c r="Q749" i="19"/>
  <c r="Q668" i="19"/>
  <c r="O669" i="19"/>
  <c r="P670" i="19"/>
  <c r="N218" i="19"/>
  <c r="O673" i="19"/>
  <c r="O676" i="19"/>
  <c r="P677" i="19"/>
  <c r="O678" i="19"/>
  <c r="Q682" i="19"/>
  <c r="N1323" i="19"/>
  <c r="Q683" i="19"/>
  <c r="Q686" i="19"/>
  <c r="Q687" i="19"/>
  <c r="P940" i="19"/>
  <c r="Q690" i="19"/>
  <c r="Q941" i="19"/>
  <c r="Q692" i="19"/>
  <c r="P693" i="19"/>
  <c r="O1210" i="19"/>
  <c r="P944" i="19"/>
  <c r="N945" i="19"/>
  <c r="Q946" i="19"/>
  <c r="Q698" i="19"/>
  <c r="O699" i="19"/>
  <c r="O700" i="19"/>
  <c r="P701" i="19"/>
  <c r="N948" i="19"/>
  <c r="O948" i="19"/>
  <c r="N702" i="19"/>
  <c r="N704" i="19"/>
  <c r="O704" i="19"/>
  <c r="N952" i="19"/>
  <c r="P705" i="19"/>
  <c r="O706" i="19"/>
  <c r="Q223" i="19"/>
  <c r="N708" i="19"/>
  <c r="Q709" i="19"/>
  <c r="Q710" i="19"/>
  <c r="P953" i="19"/>
  <c r="O712" i="19"/>
  <c r="O1213" i="19"/>
  <c r="Q959" i="19"/>
  <c r="Q719" i="19"/>
  <c r="Q721" i="19"/>
  <c r="O225" i="19"/>
  <c r="P962" i="19"/>
  <c r="O723" i="19"/>
  <c r="Q724" i="19"/>
  <c r="Q726" i="19"/>
  <c r="O1215" i="19"/>
  <c r="Q964" i="19"/>
  <c r="N229" i="19"/>
  <c r="P966" i="19"/>
  <c r="Q732" i="19"/>
  <c r="P1338" i="19"/>
  <c r="O733" i="19"/>
  <c r="P967" i="19"/>
  <c r="N734" i="19"/>
  <c r="N969" i="19"/>
  <c r="O969" i="19"/>
  <c r="N737" i="19"/>
  <c r="Q970" i="19"/>
  <c r="N984" i="19"/>
  <c r="Q752" i="19"/>
  <c r="N784" i="19"/>
  <c r="O1359" i="19"/>
  <c r="N674" i="19"/>
  <c r="P675" i="19"/>
  <c r="N936" i="19"/>
  <c r="O936" i="19"/>
  <c r="P938" i="19"/>
  <c r="N939" i="19"/>
  <c r="P691" i="19"/>
  <c r="N692" i="19"/>
  <c r="Q942" i="19"/>
  <c r="Q693" i="19"/>
  <c r="O694" i="19"/>
  <c r="O695" i="19"/>
  <c r="P943" i="19"/>
  <c r="N696" i="19"/>
  <c r="O696" i="19"/>
  <c r="N697" i="19"/>
  <c r="N947" i="19"/>
  <c r="O947" i="19"/>
  <c r="N700" i="19"/>
  <c r="P221" i="19"/>
  <c r="O701" i="19"/>
  <c r="Q702" i="19"/>
  <c r="Q222" i="19"/>
  <c r="Q703" i="19"/>
  <c r="P1339" i="19"/>
  <c r="O705" i="19"/>
  <c r="P708" i="19"/>
  <c r="N710" i="19"/>
  <c r="Q953" i="19"/>
  <c r="O711" i="19"/>
  <c r="Q955" i="19"/>
  <c r="Q1211" i="19"/>
  <c r="O1212" i="19"/>
  <c r="O713" i="19"/>
  <c r="N715" i="19"/>
  <c r="O715" i="19"/>
  <c r="O956" i="19"/>
  <c r="Q958" i="19"/>
  <c r="P718" i="19"/>
  <c r="O719" i="19"/>
  <c r="P720" i="19"/>
  <c r="O721" i="19"/>
  <c r="N721" i="19"/>
  <c r="O960" i="19"/>
  <c r="N722" i="19"/>
  <c r="Q961" i="19"/>
  <c r="P1215" i="19"/>
  <c r="N230" i="19"/>
  <c r="Q729" i="19"/>
  <c r="N967" i="19"/>
  <c r="O967" i="19"/>
  <c r="Q734" i="19"/>
  <c r="Q971" i="19"/>
  <c r="P1303" i="19"/>
  <c r="N738" i="19"/>
  <c r="N760" i="19"/>
  <c r="P1000" i="19"/>
  <c r="Q1000" i="19"/>
  <c r="O674" i="19"/>
  <c r="N677" i="19"/>
  <c r="P678" i="19"/>
  <c r="O937" i="19"/>
  <c r="Q938" i="19"/>
  <c r="Q684" i="19"/>
  <c r="O686" i="19"/>
  <c r="O687" i="19"/>
  <c r="N940" i="19"/>
  <c r="Q688" i="19"/>
  <c r="Q689" i="19"/>
  <c r="O690" i="19"/>
  <c r="O941" i="19"/>
  <c r="P942" i="19"/>
  <c r="N693" i="19"/>
  <c r="O693" i="19"/>
  <c r="N694" i="19"/>
  <c r="N944" i="19"/>
  <c r="O944" i="19"/>
  <c r="N1371" i="19"/>
  <c r="P945" i="19"/>
  <c r="O946" i="19"/>
  <c r="Q699" i="19"/>
  <c r="Q700" i="19"/>
  <c r="Q221" i="19"/>
  <c r="P948" i="19"/>
  <c r="O703" i="19"/>
  <c r="P704" i="19"/>
  <c r="N705" i="19"/>
  <c r="Q707" i="19"/>
  <c r="O223" i="19"/>
  <c r="O709" i="19"/>
  <c r="Q1313" i="19"/>
  <c r="N953" i="19"/>
  <c r="O953" i="19"/>
  <c r="O954" i="19"/>
  <c r="N713" i="19"/>
  <c r="Q714" i="19"/>
  <c r="Q957" i="19"/>
  <c r="O958" i="19"/>
  <c r="N959" i="19"/>
  <c r="O959" i="19"/>
  <c r="O724" i="19"/>
  <c r="P725" i="19"/>
  <c r="N964" i="19"/>
  <c r="Q229" i="19"/>
  <c r="N1373" i="19"/>
  <c r="O1373" i="19"/>
  <c r="O732" i="19"/>
  <c r="Q969" i="19"/>
  <c r="P975" i="19"/>
  <c r="Q1376" i="19"/>
  <c r="P1376" i="19"/>
  <c r="P1029" i="19"/>
  <c r="Q1029" i="19"/>
  <c r="O685" i="19"/>
  <c r="O689" i="19"/>
  <c r="O1209" i="19"/>
  <c r="O707" i="19"/>
  <c r="N745" i="19"/>
  <c r="Q1222" i="19"/>
  <c r="P1222" i="19"/>
  <c r="O679" i="19"/>
  <c r="Q937" i="19"/>
  <c r="N938" i="19"/>
  <c r="P220" i="19"/>
  <c r="N683" i="19"/>
  <c r="P939" i="19"/>
  <c r="N1363" i="19"/>
  <c r="O1363" i="19"/>
  <c r="N691" i="19"/>
  <c r="O691" i="19"/>
  <c r="N941" i="19"/>
  <c r="P692" i="19"/>
  <c r="O942" i="19"/>
  <c r="Q694" i="19"/>
  <c r="Q695" i="19"/>
  <c r="Q1210" i="19"/>
  <c r="P696" i="19"/>
  <c r="O945" i="19"/>
  <c r="P947" i="19"/>
  <c r="N221" i="19"/>
  <c r="Q701" i="19"/>
  <c r="Q948" i="19"/>
  <c r="O702" i="19"/>
  <c r="O222" i="19"/>
  <c r="P950" i="19"/>
  <c r="N1339" i="19"/>
  <c r="O1339" i="19"/>
  <c r="N951" i="19"/>
  <c r="N709" i="19"/>
  <c r="P710" i="19"/>
  <c r="O1313" i="19"/>
  <c r="Q954" i="19"/>
  <c r="N1333" i="19"/>
  <c r="Q711" i="19"/>
  <c r="Q712" i="19"/>
  <c r="O714" i="19"/>
  <c r="Q715" i="19"/>
  <c r="N720" i="19"/>
  <c r="P721" i="19"/>
  <c r="N963" i="19"/>
  <c r="P1214" i="19"/>
  <c r="O725" i="19"/>
  <c r="N725" i="19"/>
  <c r="N966" i="19"/>
  <c r="Q968" i="19"/>
  <c r="Q738" i="19"/>
  <c r="N233" i="19"/>
  <c r="P1006" i="19"/>
  <c r="Q1006" i="19"/>
  <c r="O1211" i="19"/>
  <c r="P713" i="19"/>
  <c r="P716" i="19"/>
  <c r="O957" i="19"/>
  <c r="N718" i="19"/>
  <c r="O718" i="19"/>
  <c r="O722" i="19"/>
  <c r="N1214" i="19"/>
  <c r="N228" i="19"/>
  <c r="P728" i="19"/>
  <c r="Q733" i="19"/>
  <c r="O734" i="19"/>
  <c r="Q736" i="19"/>
  <c r="O970" i="19"/>
  <c r="Q974" i="19"/>
  <c r="Q976" i="19"/>
  <c r="N743" i="19"/>
  <c r="Q1220" i="19"/>
  <c r="N746" i="19"/>
  <c r="N982" i="19"/>
  <c r="O982" i="19"/>
  <c r="N988" i="19"/>
  <c r="O988" i="19"/>
  <c r="Q989" i="19"/>
  <c r="P751" i="19"/>
  <c r="Q991" i="19"/>
  <c r="N756" i="19"/>
  <c r="P997" i="19"/>
  <c r="Q1224" i="19"/>
  <c r="O763" i="19"/>
  <c r="O1003" i="19"/>
  <c r="Q766" i="19"/>
  <c r="Q1007" i="19"/>
  <c r="P1008" i="19"/>
  <c r="Q1009" i="19"/>
  <c r="Q1010" i="19"/>
  <c r="P772" i="19"/>
  <c r="O775" i="19"/>
  <c r="Q1016" i="19"/>
  <c r="Q1018" i="19"/>
  <c r="P1019" i="19"/>
  <c r="N1378" i="19"/>
  <c r="O793" i="19"/>
  <c r="Q1036" i="19"/>
  <c r="N1037" i="19"/>
  <c r="P1038" i="19"/>
  <c r="P794" i="19"/>
  <c r="P1044" i="19"/>
  <c r="O1050" i="19"/>
  <c r="N798" i="19"/>
  <c r="O798" i="19"/>
  <c r="O812" i="19"/>
  <c r="P1385" i="19"/>
  <c r="Q1385" i="19"/>
  <c r="O836" i="19"/>
  <c r="Q1218" i="19"/>
  <c r="O979" i="19"/>
  <c r="O980" i="19"/>
  <c r="Q981" i="19"/>
  <c r="Q990" i="19"/>
  <c r="P992" i="19"/>
  <c r="N753" i="19"/>
  <c r="Q996" i="19"/>
  <c r="N755" i="19"/>
  <c r="O998" i="19"/>
  <c r="O999" i="19"/>
  <c r="O761" i="19"/>
  <c r="Q1001" i="19"/>
  <c r="Q762" i="19"/>
  <c r="P763" i="19"/>
  <c r="N764" i="19"/>
  <c r="P765" i="19"/>
  <c r="N766" i="19"/>
  <c r="P1225" i="19"/>
  <c r="Q232" i="19"/>
  <c r="Q1004" i="19"/>
  <c r="O769" i="19"/>
  <c r="Q234" i="19"/>
  <c r="P1011" i="19"/>
  <c r="O1012" i="19"/>
  <c r="N773" i="19"/>
  <c r="P775" i="19"/>
  <c r="P778" i="19"/>
  <c r="O780" i="19"/>
  <c r="P1023" i="19"/>
  <c r="O781" i="19"/>
  <c r="Q781" i="19"/>
  <c r="O1025" i="19"/>
  <c r="N1025" i="19"/>
  <c r="P1030" i="19"/>
  <c r="N788" i="19"/>
  <c r="O1226" i="19"/>
  <c r="N1226" i="19"/>
  <c r="Q1043" i="19"/>
  <c r="N795" i="19"/>
  <c r="N1048" i="19"/>
  <c r="O1048" i="19"/>
  <c r="N1049" i="19"/>
  <c r="O1355" i="19"/>
  <c r="N1355" i="19"/>
  <c r="O814" i="19"/>
  <c r="N1086" i="19"/>
  <c r="N1244" i="19"/>
  <c r="O968" i="19"/>
  <c r="O1303" i="19"/>
  <c r="O974" i="19"/>
  <c r="O975" i="19"/>
  <c r="O742" i="19"/>
  <c r="P743" i="19"/>
  <c r="Q744" i="19"/>
  <c r="N978" i="19"/>
  <c r="O1221" i="19"/>
  <c r="Q747" i="19"/>
  <c r="P980" i="19"/>
  <c r="O983" i="19"/>
  <c r="Q988" i="19"/>
  <c r="O1302" i="19"/>
  <c r="N991" i="19"/>
  <c r="N997" i="19"/>
  <c r="N998" i="19"/>
  <c r="N999" i="19"/>
  <c r="Q760" i="19"/>
  <c r="P761" i="19"/>
  <c r="Q763" i="19"/>
  <c r="O1005" i="19"/>
  <c r="Q233" i="19"/>
  <c r="N1009" i="19"/>
  <c r="O1009" i="19"/>
  <c r="N770" i="19"/>
  <c r="N234" i="19"/>
  <c r="O234" i="19"/>
  <c r="P1014" i="19"/>
  <c r="N1020" i="19"/>
  <c r="P1021" i="19"/>
  <c r="N1022" i="19"/>
  <c r="Q778" i="19"/>
  <c r="Q780" i="19"/>
  <c r="Q1026" i="19"/>
  <c r="N1027" i="19"/>
  <c r="O787" i="19"/>
  <c r="N787" i="19"/>
  <c r="N1032" i="19"/>
  <c r="P793" i="19"/>
  <c r="Q1033" i="19"/>
  <c r="Q1035" i="19"/>
  <c r="O1038" i="19"/>
  <c r="N1044" i="19"/>
  <c r="O1044" i="19"/>
  <c r="P1050" i="19"/>
  <c r="Q1380" i="19"/>
  <c r="N1052" i="19"/>
  <c r="P798" i="19"/>
  <c r="Q798" i="19"/>
  <c r="Q800" i="19"/>
  <c r="Q801" i="19"/>
  <c r="N1090" i="19"/>
  <c r="N1103" i="19"/>
  <c r="Q831" i="19"/>
  <c r="P831" i="19"/>
  <c r="O1118" i="19"/>
  <c r="Q846" i="19"/>
  <c r="P846" i="19"/>
  <c r="N1223" i="19"/>
  <c r="O754" i="19"/>
  <c r="O1015" i="19"/>
  <c r="O1024" i="19"/>
  <c r="N783" i="19"/>
  <c r="N789" i="19"/>
  <c r="O792" i="19"/>
  <c r="N1031" i="19"/>
  <c r="O1035" i="19"/>
  <c r="O1041" i="19"/>
  <c r="N799" i="19"/>
  <c r="O801" i="19"/>
  <c r="P1074" i="19"/>
  <c r="Q1074" i="19"/>
  <c r="P1094" i="19"/>
  <c r="Q1094" i="19"/>
  <c r="N1107" i="19"/>
  <c r="Q833" i="19"/>
  <c r="P833" i="19"/>
  <c r="O741" i="19"/>
  <c r="Q979" i="19"/>
  <c r="Q983" i="19"/>
  <c r="N990" i="19"/>
  <c r="O990" i="19"/>
  <c r="Q753" i="19"/>
  <c r="Q998" i="19"/>
  <c r="Q999" i="19"/>
  <c r="N765" i="19"/>
  <c r="N1225" i="19"/>
  <c r="P767" i="19"/>
  <c r="O232" i="19"/>
  <c r="O1004" i="19"/>
  <c r="O768" i="19"/>
  <c r="P770" i="19"/>
  <c r="O771" i="19"/>
  <c r="N1016" i="19"/>
  <c r="P776" i="19"/>
  <c r="O1019" i="19"/>
  <c r="N1021" i="19"/>
  <c r="O1021" i="19"/>
  <c r="P779" i="19"/>
  <c r="O1023" i="19"/>
  <c r="P1027" i="19"/>
  <c r="N785" i="19"/>
  <c r="P790" i="19"/>
  <c r="Q1034" i="19"/>
  <c r="P1039" i="19"/>
  <c r="O1380" i="19"/>
  <c r="N1380" i="19"/>
  <c r="N1383" i="19"/>
  <c r="O815" i="19"/>
  <c r="P1238" i="19"/>
  <c r="Q1238" i="19"/>
  <c r="Q1226" i="19"/>
  <c r="N794" i="19"/>
  <c r="O1046" i="19"/>
  <c r="Q1379" i="19"/>
  <c r="P796" i="19"/>
  <c r="P1053" i="19"/>
  <c r="O1055" i="19"/>
  <c r="Q1056" i="19"/>
  <c r="P1059" i="19"/>
  <c r="P1061" i="19"/>
  <c r="P1066" i="19"/>
  <c r="P811" i="19"/>
  <c r="Q1070" i="19"/>
  <c r="P814" i="19"/>
  <c r="N1228" i="19"/>
  <c r="Q1384" i="19"/>
  <c r="O817" i="19"/>
  <c r="P1230" i="19"/>
  <c r="P818" i="19"/>
  <c r="O1082" i="19"/>
  <c r="N1082" i="19"/>
  <c r="Q819" i="19"/>
  <c r="Q1086" i="19"/>
  <c r="Q1090" i="19"/>
  <c r="O1232" i="19"/>
  <c r="O822" i="19"/>
  <c r="P1233" i="19"/>
  <c r="N1234" i="19"/>
  <c r="O1234" i="19"/>
  <c r="O1237" i="19"/>
  <c r="N1237" i="19"/>
  <c r="P1100" i="19"/>
  <c r="Q1102" i="19"/>
  <c r="O1104" i="19"/>
  <c r="N1104" i="19"/>
  <c r="Q1111" i="19"/>
  <c r="P1113" i="19"/>
  <c r="Q1120" i="19"/>
  <c r="P835" i="19"/>
  <c r="Q1176" i="19"/>
  <c r="O1281" i="19"/>
  <c r="Q1283" i="19"/>
  <c r="P1355" i="19"/>
  <c r="Q1059" i="19"/>
  <c r="P803" i="19"/>
  <c r="N1060" i="19"/>
  <c r="Q805" i="19"/>
  <c r="Q1065" i="19"/>
  <c r="Q810" i="19"/>
  <c r="O1069" i="19"/>
  <c r="N1069" i="19"/>
  <c r="O1382" i="19"/>
  <c r="O1071" i="19"/>
  <c r="Q1383" i="19"/>
  <c r="O816" i="19"/>
  <c r="Q1229" i="19"/>
  <c r="O1230" i="19"/>
  <c r="N1230" i="19"/>
  <c r="O1079" i="19"/>
  <c r="P1080" i="19"/>
  <c r="N1081" i="19"/>
  <c r="O1081" i="19"/>
  <c r="O819" i="19"/>
  <c r="N820" i="19"/>
  <c r="O820" i="19"/>
  <c r="O1087" i="19"/>
  <c r="Q1231" i="19"/>
  <c r="P823" i="19"/>
  <c r="O1337" i="19"/>
  <c r="N825" i="19"/>
  <c r="O825" i="19"/>
  <c r="P826" i="19"/>
  <c r="Q1099" i="19"/>
  <c r="N1100" i="19"/>
  <c r="Q1239" i="19"/>
  <c r="O1240" i="19"/>
  <c r="Q1241" i="19"/>
  <c r="N1109" i="19"/>
  <c r="N828" i="19"/>
  <c r="O828" i="19"/>
  <c r="Q1245" i="19"/>
  <c r="N1117" i="19"/>
  <c r="P1118" i="19"/>
  <c r="N1247" i="19"/>
  <c r="N1127" i="19"/>
  <c r="N1136" i="19"/>
  <c r="N1388" i="19"/>
  <c r="N1381" i="19"/>
  <c r="P1055" i="19"/>
  <c r="O804" i="19"/>
  <c r="N804" i="19"/>
  <c r="P805" i="19"/>
  <c r="O1063" i="19"/>
  <c r="N1063" i="19"/>
  <c r="P1065" i="19"/>
  <c r="O809" i="19"/>
  <c r="N809" i="19"/>
  <c r="P810" i="19"/>
  <c r="P813" i="19"/>
  <c r="Q1078" i="19"/>
  <c r="O818" i="19"/>
  <c r="N818" i="19"/>
  <c r="P1085" i="19"/>
  <c r="O821" i="19"/>
  <c r="P1231" i="19"/>
  <c r="N1089" i="19"/>
  <c r="O1089" i="19"/>
  <c r="P1232" i="19"/>
  <c r="Q1092" i="19"/>
  <c r="N235" i="19"/>
  <c r="Q1235" i="19"/>
  <c r="O1095" i="19"/>
  <c r="N1095" i="19"/>
  <c r="O824" i="19"/>
  <c r="P1328" i="19"/>
  <c r="O1096" i="19"/>
  <c r="Q1097" i="19"/>
  <c r="O1099" i="19"/>
  <c r="N1099" i="19"/>
  <c r="O1100" i="19"/>
  <c r="N827" i="19"/>
  <c r="P1243" i="19"/>
  <c r="N1112" i="19"/>
  <c r="N1113" i="19"/>
  <c r="Q1244" i="19"/>
  <c r="Q1115" i="19"/>
  <c r="O1245" i="19"/>
  <c r="Q1116" i="19"/>
  <c r="Q1119" i="19"/>
  <c r="Q1122" i="19"/>
  <c r="Q1126" i="19"/>
  <c r="N1148" i="19"/>
  <c r="Q1269" i="19"/>
  <c r="P1269" i="19"/>
  <c r="N1092" i="19"/>
  <c r="O1094" i="19"/>
  <c r="O1238" i="19"/>
  <c r="Q802" i="19"/>
  <c r="N803" i="19"/>
  <c r="O803" i="19"/>
  <c r="N1062" i="19"/>
  <c r="O1062" i="19"/>
  <c r="Q807" i="19"/>
  <c r="N808" i="19"/>
  <c r="O808" i="19"/>
  <c r="Q1068" i="19"/>
  <c r="Q1069" i="19"/>
  <c r="N813" i="19"/>
  <c r="Q1072" i="19"/>
  <c r="N1073" i="19"/>
  <c r="O1073" i="19"/>
  <c r="Q1075" i="19"/>
  <c r="N1384" i="19"/>
  <c r="O1083" i="19"/>
  <c r="P1087" i="19"/>
  <c r="P821" i="19"/>
  <c r="N1232" i="19"/>
  <c r="N823" i="19"/>
  <c r="O823" i="19"/>
  <c r="O1235" i="19"/>
  <c r="P1093" i="19"/>
  <c r="P1337" i="19"/>
  <c r="Q1237" i="19"/>
  <c r="O826" i="19"/>
  <c r="O1097" i="19"/>
  <c r="P1098" i="19"/>
  <c r="N1101" i="19"/>
  <c r="O1101" i="19"/>
  <c r="Q1104" i="19"/>
  <c r="Q1106" i="19"/>
  <c r="Q1107" i="19"/>
  <c r="Q1242" i="19"/>
  <c r="N1110" i="19"/>
  <c r="O1110" i="19"/>
  <c r="P832" i="19"/>
  <c r="P1119" i="19"/>
  <c r="O1120" i="19"/>
  <c r="N834" i="19"/>
  <c r="O834" i="19"/>
  <c r="Q1166" i="19"/>
  <c r="P1169" i="19"/>
  <c r="Q1169" i="19"/>
  <c r="Q834" i="19"/>
  <c r="O1127" i="19"/>
  <c r="P1129" i="19"/>
  <c r="Q836" i="19"/>
  <c r="Q1248" i="19"/>
  <c r="O1134" i="19"/>
  <c r="N1134" i="19"/>
  <c r="P1253" i="19"/>
  <c r="P1140" i="19"/>
  <c r="P1146" i="19"/>
  <c r="Q1151" i="19"/>
  <c r="N839" i="19"/>
  <c r="N1155" i="19"/>
  <c r="O1263" i="19"/>
  <c r="Q1167" i="19"/>
  <c r="Q1170" i="19"/>
  <c r="Q1273" i="19"/>
  <c r="P1278" i="19"/>
  <c r="N1280" i="19"/>
  <c r="P1178" i="19"/>
  <c r="P1281" i="19"/>
  <c r="Q1390" i="19"/>
  <c r="N1184" i="19"/>
  <c r="P1187" i="19"/>
  <c r="Q1286" i="19"/>
  <c r="Q1287" i="19"/>
  <c r="N1193" i="19"/>
  <c r="N1196" i="19"/>
  <c r="O1294" i="19"/>
  <c r="Q1132" i="19"/>
  <c r="O838" i="19"/>
  <c r="O1133" i="19"/>
  <c r="Q1135" i="19"/>
  <c r="N1251" i="19"/>
  <c r="O1251" i="19"/>
  <c r="O1136" i="19"/>
  <c r="Q1252" i="19"/>
  <c r="O1141" i="19"/>
  <c r="Q1142" i="19"/>
  <c r="Q1256" i="19"/>
  <c r="O1148" i="19"/>
  <c r="Q1258" i="19"/>
  <c r="P1259" i="19"/>
  <c r="P839" i="19"/>
  <c r="N1261" i="19"/>
  <c r="P1262" i="19"/>
  <c r="Q1162" i="19"/>
  <c r="O1265" i="19"/>
  <c r="Q1165" i="19"/>
  <c r="N1267" i="19"/>
  <c r="O1168" i="19"/>
  <c r="P1268" i="19"/>
  <c r="N1170" i="19"/>
  <c r="Q1171" i="19"/>
  <c r="O1271" i="19"/>
  <c r="O1272" i="19"/>
  <c r="Q1172" i="19"/>
  <c r="Q1274" i="19"/>
  <c r="Q845" i="19"/>
  <c r="N1189" i="19"/>
  <c r="O1189" i="19"/>
  <c r="O847" i="19"/>
  <c r="N1391" i="19"/>
  <c r="O1289" i="19"/>
  <c r="O1392" i="19"/>
  <c r="N835" i="19"/>
  <c r="N1246" i="19"/>
  <c r="P1247" i="19"/>
  <c r="P1126" i="19"/>
  <c r="N1386" i="19"/>
  <c r="N1248" i="19"/>
  <c r="P1250" i="19"/>
  <c r="P1134" i="19"/>
  <c r="P1252" i="19"/>
  <c r="N1137" i="19"/>
  <c r="Q1138" i="19"/>
  <c r="N1254" i="19"/>
  <c r="O1254" i="19"/>
  <c r="Q1141" i="19"/>
  <c r="O1143" i="19"/>
  <c r="O1147" i="19"/>
  <c r="O1150" i="19"/>
  <c r="Q1259" i="19"/>
  <c r="O840" i="19"/>
  <c r="Q1156" i="19"/>
  <c r="P1263" i="19"/>
  <c r="P1159" i="19"/>
  <c r="O1163" i="19"/>
  <c r="Q1164" i="19"/>
  <c r="P1166" i="19"/>
  <c r="P1172" i="19"/>
  <c r="N1273" i="19"/>
  <c r="N1343" i="19"/>
  <c r="O1343" i="19"/>
  <c r="O1275" i="19"/>
  <c r="N1276" i="19"/>
  <c r="Q1279" i="19"/>
  <c r="Q1181" i="19"/>
  <c r="O1183" i="19"/>
  <c r="Q1188" i="19"/>
  <c r="Q847" i="19"/>
  <c r="Q1288" i="19"/>
  <c r="Q1194" i="19"/>
  <c r="N1197" i="19"/>
  <c r="O1197" i="19"/>
  <c r="O1292" i="19"/>
  <c r="N1132" i="19"/>
  <c r="P838" i="19"/>
  <c r="N1135" i="19"/>
  <c r="P1136" i="19"/>
  <c r="P1137" i="19"/>
  <c r="Q1255" i="19"/>
  <c r="Q1144" i="19"/>
  <c r="O1149" i="19"/>
  <c r="O1151" i="19"/>
  <c r="P1264" i="19"/>
  <c r="Q1163" i="19"/>
  <c r="N1165" i="19"/>
  <c r="O1167" i="19"/>
  <c r="Q843" i="19"/>
  <c r="N1169" i="19"/>
  <c r="O1169" i="19"/>
  <c r="N1270" i="19"/>
  <c r="P1272" i="19"/>
  <c r="P1176" i="19"/>
  <c r="O1280" i="19"/>
  <c r="P1284" i="19"/>
  <c r="P1285" i="19"/>
  <c r="P848" i="19"/>
  <c r="P1288" i="19"/>
  <c r="Q1193" i="19"/>
  <c r="N1290" i="19"/>
  <c r="O1290" i="19"/>
  <c r="O1291" i="19"/>
  <c r="N1392" i="19"/>
  <c r="Q1196" i="19"/>
  <c r="N1138" i="19"/>
  <c r="P1143" i="19"/>
  <c r="N1259" i="19"/>
  <c r="N1153" i="19"/>
  <c r="Q1154" i="19"/>
  <c r="Q1158" i="19"/>
  <c r="P1265" i="19"/>
  <c r="O1268" i="19"/>
  <c r="N1175" i="19"/>
  <c r="O1175" i="19"/>
  <c r="P1177" i="19"/>
  <c r="Q1179" i="19"/>
  <c r="N1182" i="19"/>
  <c r="O1182" i="19"/>
  <c r="P1186" i="19"/>
  <c r="N1188" i="19"/>
  <c r="O1190" i="19"/>
  <c r="N1191" i="19"/>
  <c r="O1191" i="19"/>
  <c r="Q1291" i="19"/>
  <c r="P1392" i="19"/>
  <c r="P1198" i="19"/>
  <c r="T6" i="19"/>
  <c r="S6" i="19"/>
  <c r="N3" i="19"/>
  <c r="P287" i="19"/>
  <c r="O292" i="19"/>
  <c r="N314" i="19"/>
  <c r="Q6" i="19"/>
  <c r="P267" i="19"/>
  <c r="N328" i="19"/>
  <c r="Q281" i="19"/>
  <c r="P272" i="19"/>
  <c r="N297" i="19"/>
  <c r="Q308" i="19"/>
  <c r="P319" i="19"/>
  <c r="N254" i="19"/>
  <c r="Q8" i="19"/>
  <c r="P274" i="19"/>
  <c r="N311" i="19"/>
  <c r="Q305" i="19"/>
  <c r="P9" i="19"/>
  <c r="N1315" i="19"/>
  <c r="Q320" i="19"/>
  <c r="P318" i="19"/>
  <c r="O12" i="19"/>
  <c r="N295" i="19"/>
  <c r="Q306" i="19"/>
  <c r="P261" i="19"/>
  <c r="O280" i="19"/>
  <c r="N273" i="19"/>
  <c r="Q266" i="19"/>
  <c r="P291" i="19"/>
  <c r="O13" i="19"/>
  <c r="N250" i="19"/>
  <c r="Q14" i="19"/>
  <c r="P289" i="19"/>
  <c r="O301" i="19"/>
  <c r="N279" i="19"/>
  <c r="Q251" i="19"/>
  <c r="P302" i="19"/>
  <c r="O257" i="19"/>
  <c r="N15" i="19"/>
  <c r="N326" i="19"/>
  <c r="N238" i="19"/>
  <c r="O849" i="19"/>
  <c r="Q300" i="19"/>
  <c r="O300" i="19"/>
  <c r="P861" i="19"/>
  <c r="O861" i="19"/>
  <c r="P259" i="19"/>
  <c r="Q304" i="19"/>
  <c r="O17" i="19"/>
  <c r="Q18" i="19"/>
  <c r="N248" i="19"/>
  <c r="N346" i="19"/>
  <c r="O22" i="19"/>
  <c r="Q1326" i="19"/>
  <c r="O1326" i="19"/>
  <c r="P309" i="19"/>
  <c r="O309" i="19"/>
  <c r="P245" i="19"/>
  <c r="Q303" i="19"/>
  <c r="N23" i="19"/>
  <c r="Q24" i="19"/>
  <c r="P24" i="19"/>
  <c r="O24" i="19"/>
  <c r="P25" i="19"/>
  <c r="O341" i="19"/>
  <c r="N341" i="19"/>
  <c r="N26" i="19"/>
  <c r="Q27" i="19"/>
  <c r="P27" i="19"/>
  <c r="O28" i="19"/>
  <c r="P316" i="19"/>
  <c r="P262" i="19"/>
  <c r="N31" i="19"/>
  <c r="O253" i="19"/>
  <c r="O315" i="19"/>
  <c r="N350" i="19"/>
  <c r="O21" i="19"/>
  <c r="P253" i="19"/>
  <c r="Q293" i="19"/>
  <c r="N324" i="19"/>
  <c r="P32" i="19"/>
  <c r="P286" i="19"/>
  <c r="Q352" i="19"/>
  <c r="N35" i="19"/>
  <c r="P36" i="19"/>
  <c r="P353" i="19"/>
  <c r="Q1311" i="19"/>
  <c r="N354" i="19"/>
  <c r="P327" i="19"/>
  <c r="P355" i="19"/>
  <c r="Q1300" i="19"/>
  <c r="N862" i="19"/>
  <c r="P1341" i="19"/>
  <c r="P37" i="19"/>
  <c r="Q1362" i="19"/>
  <c r="N39" i="19"/>
  <c r="P863" i="19"/>
  <c r="P40" i="19"/>
  <c r="P244" i="19"/>
  <c r="P1312" i="19"/>
  <c r="Q1312" i="19"/>
  <c r="P328" i="19"/>
  <c r="N239" i="19"/>
  <c r="P297" i="19"/>
  <c r="N288" i="19"/>
  <c r="P254" i="19"/>
  <c r="N282" i="19"/>
  <c r="P311" i="19"/>
  <c r="N249" i="19"/>
  <c r="P1315" i="19"/>
  <c r="N11" i="19"/>
  <c r="P295" i="19"/>
  <c r="N275" i="19"/>
  <c r="P273" i="19"/>
  <c r="N268" i="19"/>
  <c r="P250" i="19"/>
  <c r="N310" i="19"/>
  <c r="P279" i="19"/>
  <c r="N323" i="19"/>
  <c r="P15" i="19"/>
  <c r="N16" i="19"/>
  <c r="P238" i="19"/>
  <c r="P265" i="19"/>
  <c r="P346" i="19"/>
  <c r="P23" i="19"/>
  <c r="O25" i="19"/>
  <c r="P341" i="19"/>
  <c r="N30" i="19"/>
  <c r="Q351" i="19"/>
  <c r="P351" i="19"/>
  <c r="O307" i="19"/>
  <c r="N307" i="19"/>
  <c r="N1331" i="19"/>
  <c r="N358" i="19"/>
  <c r="O259" i="19"/>
  <c r="P299" i="19"/>
  <c r="Q265" i="19"/>
  <c r="O245" i="19"/>
  <c r="P29" i="19"/>
  <c r="Q324" i="19"/>
  <c r="P324" i="19"/>
  <c r="O32" i="19"/>
  <c r="Q33" i="19"/>
  <c r="Q35" i="19"/>
  <c r="P35" i="19"/>
  <c r="O36" i="19"/>
  <c r="Q325" i="19"/>
  <c r="Q354" i="19"/>
  <c r="P354" i="19"/>
  <c r="O327" i="19"/>
  <c r="Q356" i="19"/>
  <c r="Q862" i="19"/>
  <c r="P862" i="19"/>
  <c r="O1341" i="19"/>
  <c r="Q38" i="19"/>
  <c r="Q39" i="19"/>
  <c r="P39" i="19"/>
  <c r="O863" i="19"/>
  <c r="Q357" i="19"/>
  <c r="O1364" i="19"/>
  <c r="P1336" i="19"/>
  <c r="P239" i="19"/>
  <c r="P288" i="19"/>
  <c r="P282" i="19"/>
  <c r="P249" i="19"/>
  <c r="P11" i="19"/>
  <c r="P850" i="19"/>
  <c r="P247" i="19"/>
  <c r="N27" i="19"/>
  <c r="Q1330" i="19"/>
  <c r="P1330" i="19"/>
  <c r="O316" i="19"/>
  <c r="N316" i="19"/>
  <c r="P30" i="19"/>
  <c r="O1321" i="19"/>
  <c r="N1321" i="19"/>
  <c r="O1296" i="19"/>
  <c r="N1296" i="19"/>
  <c r="N259" i="19"/>
  <c r="P19" i="19"/>
  <c r="Q20" i="19"/>
  <c r="N245" i="19"/>
  <c r="O293" i="19"/>
  <c r="O286" i="19"/>
  <c r="N286" i="19"/>
  <c r="O352" i="19"/>
  <c r="O353" i="19"/>
  <c r="N353" i="19"/>
  <c r="O1311" i="19"/>
  <c r="O355" i="19"/>
  <c r="N355" i="19"/>
  <c r="O1300" i="19"/>
  <c r="O37" i="19"/>
  <c r="N37" i="19"/>
  <c r="O1362" i="19"/>
  <c r="O40" i="19"/>
  <c r="N40" i="19"/>
  <c r="P1364" i="19"/>
  <c r="Q1364" i="19"/>
  <c r="P1321" i="19"/>
  <c r="P43" i="19"/>
  <c r="O1312" i="19"/>
  <c r="P41" i="19"/>
  <c r="P1296" i="19"/>
  <c r="N45" i="19"/>
  <c r="Q258" i="19"/>
  <c r="P47" i="19"/>
  <c r="N49" i="19"/>
  <c r="Q51" i="19"/>
  <c r="P52" i="19"/>
  <c r="N321" i="19"/>
  <c r="Q361" i="19"/>
  <c r="P362" i="19"/>
  <c r="N53" i="19"/>
  <c r="Q364" i="19"/>
  <c r="P56" i="19"/>
  <c r="N57" i="19"/>
  <c r="Q59" i="19"/>
  <c r="P365" i="19"/>
  <c r="N240" i="19"/>
  <c r="Q61" i="19"/>
  <c r="P366" i="19"/>
  <c r="N367" i="19"/>
  <c r="Q369" i="19"/>
  <c r="P62" i="19"/>
  <c r="N64" i="19"/>
  <c r="Q370" i="19"/>
  <c r="P371" i="19"/>
  <c r="N66" i="19"/>
  <c r="Q276" i="19"/>
  <c r="P67" i="19"/>
  <c r="N284" i="19"/>
  <c r="Q336" i="19"/>
  <c r="P375" i="19"/>
  <c r="N857" i="19"/>
  <c r="Q71" i="19"/>
  <c r="P72" i="19"/>
  <c r="N376" i="19"/>
  <c r="Q75" i="19"/>
  <c r="P76" i="19"/>
  <c r="N378" i="19"/>
  <c r="Q78" i="19"/>
  <c r="P79" i="19"/>
  <c r="N1340" i="19"/>
  <c r="Q864" i="19"/>
  <c r="P1361" i="19"/>
  <c r="N81" i="19"/>
  <c r="Q83" i="19"/>
  <c r="P84" i="19"/>
  <c r="N383" i="19"/>
  <c r="P386" i="19"/>
  <c r="N1299" i="19"/>
  <c r="P89" i="19"/>
  <c r="N389" i="19"/>
  <c r="P93" i="19"/>
  <c r="N391" i="19"/>
  <c r="P394" i="19"/>
  <c r="N395" i="19"/>
  <c r="P95" i="19"/>
  <c r="N397" i="19"/>
  <c r="Q401" i="19"/>
  <c r="N405" i="19"/>
  <c r="N98" i="19"/>
  <c r="O406" i="19"/>
  <c r="Q1318" i="19"/>
  <c r="P99" i="19"/>
  <c r="P407" i="19"/>
  <c r="Q100" i="19"/>
  <c r="S1350" i="19"/>
  <c r="Q413" i="19"/>
  <c r="N417" i="19"/>
  <c r="N418" i="19"/>
  <c r="N260" i="19"/>
  <c r="P866" i="19"/>
  <c r="O105" i="19"/>
  <c r="Q421" i="19"/>
  <c r="O108" i="19"/>
  <c r="O423" i="19"/>
  <c r="N423" i="19"/>
  <c r="Q110" i="19"/>
  <c r="O425" i="19"/>
  <c r="O427" i="19"/>
  <c r="N427" i="19"/>
  <c r="O112" i="19"/>
  <c r="O1305" i="19"/>
  <c r="N1305" i="19"/>
  <c r="S1305" i="19" s="1"/>
  <c r="O433" i="19"/>
  <c r="O435" i="19"/>
  <c r="N435" i="19"/>
  <c r="N868" i="19"/>
  <c r="O120" i="19"/>
  <c r="O264" i="19"/>
  <c r="N264" i="19"/>
  <c r="P121" i="19"/>
  <c r="Q121" i="19"/>
  <c r="P869" i="19"/>
  <c r="Q869" i="19"/>
  <c r="P1352" i="19"/>
  <c r="Q1352" i="19"/>
  <c r="N400" i="19"/>
  <c r="O404" i="19"/>
  <c r="N411" i="19"/>
  <c r="O416" i="19"/>
  <c r="Q260" i="19"/>
  <c r="P260" i="19"/>
  <c r="P103" i="19"/>
  <c r="O335" i="19"/>
  <c r="N335" i="19"/>
  <c r="Q105" i="19"/>
  <c r="P105" i="19"/>
  <c r="O420" i="19"/>
  <c r="P106" i="19"/>
  <c r="P118" i="19"/>
  <c r="P119" i="19"/>
  <c r="Q119" i="19"/>
  <c r="P264" i="19"/>
  <c r="O1307" i="19"/>
  <c r="N1307" i="19"/>
  <c r="O442" i="19"/>
  <c r="N442" i="19"/>
  <c r="P45" i="19"/>
  <c r="N46" i="19"/>
  <c r="P49" i="19"/>
  <c r="N296" i="19"/>
  <c r="P321" i="19"/>
  <c r="N290" i="19"/>
  <c r="P53" i="19"/>
  <c r="N55" i="19"/>
  <c r="P57" i="19"/>
  <c r="N58" i="19"/>
  <c r="P240" i="19"/>
  <c r="N271" i="19"/>
  <c r="P367" i="19"/>
  <c r="N859" i="19"/>
  <c r="P64" i="19"/>
  <c r="N65" i="19"/>
  <c r="P66" i="19"/>
  <c r="N372" i="19"/>
  <c r="P284" i="19"/>
  <c r="N68" i="19"/>
  <c r="P857" i="19"/>
  <c r="N854" i="19"/>
  <c r="P376" i="19"/>
  <c r="N74" i="19"/>
  <c r="P378" i="19"/>
  <c r="N77" i="19"/>
  <c r="P1340" i="19"/>
  <c r="N381" i="19"/>
  <c r="P81" i="19"/>
  <c r="N865" i="19"/>
  <c r="P383" i="19"/>
  <c r="N385" i="19"/>
  <c r="P1299" i="19"/>
  <c r="N88" i="19"/>
  <c r="P389" i="19"/>
  <c r="N91" i="19"/>
  <c r="P391" i="19"/>
  <c r="N393" i="19"/>
  <c r="P395" i="19"/>
  <c r="N94" i="19"/>
  <c r="P397" i="19"/>
  <c r="P98" i="19"/>
  <c r="P418" i="19"/>
  <c r="Q108" i="19"/>
  <c r="N422" i="19"/>
  <c r="P109" i="19"/>
  <c r="Q425" i="19"/>
  <c r="N426" i="19"/>
  <c r="P111" i="19"/>
  <c r="Q112" i="19"/>
  <c r="N113" i="19"/>
  <c r="P430" i="19"/>
  <c r="Q433" i="19"/>
  <c r="N434" i="19"/>
  <c r="P114" i="19"/>
  <c r="O1366" i="19"/>
  <c r="O123" i="19"/>
  <c r="P1314" i="19"/>
  <c r="N258" i="19"/>
  <c r="P50" i="19"/>
  <c r="N51" i="19"/>
  <c r="P360" i="19"/>
  <c r="N361" i="19"/>
  <c r="P54" i="19"/>
  <c r="N364" i="19"/>
  <c r="P329" i="19"/>
  <c r="N59" i="19"/>
  <c r="P312" i="19"/>
  <c r="N61" i="19"/>
  <c r="P368" i="19"/>
  <c r="N369" i="19"/>
  <c r="P1304" i="19"/>
  <c r="N370" i="19"/>
  <c r="P339" i="19"/>
  <c r="N276" i="19"/>
  <c r="P374" i="19"/>
  <c r="N336" i="19"/>
  <c r="P70" i="19"/>
  <c r="N71" i="19"/>
  <c r="P377" i="19"/>
  <c r="N75" i="19"/>
  <c r="P379" i="19"/>
  <c r="N78" i="19"/>
  <c r="P80" i="19"/>
  <c r="N864" i="19"/>
  <c r="P82" i="19"/>
  <c r="N83" i="19"/>
  <c r="P384" i="19"/>
  <c r="N86" i="19"/>
  <c r="P387" i="19"/>
  <c r="N388" i="19"/>
  <c r="P1319" i="19"/>
  <c r="N92" i="19"/>
  <c r="P392" i="19"/>
  <c r="N858" i="19"/>
  <c r="P852" i="19"/>
  <c r="N396" i="19"/>
  <c r="P398" i="19"/>
  <c r="Q399" i="19"/>
  <c r="N402" i="19"/>
  <c r="N403" i="19"/>
  <c r="P405" i="19"/>
  <c r="O407" i="19"/>
  <c r="P409" i="19"/>
  <c r="P410" i="19"/>
  <c r="Q1350" i="19"/>
  <c r="N413" i="19"/>
  <c r="N414" i="19"/>
  <c r="N415" i="19"/>
  <c r="P417" i="19"/>
  <c r="N419" i="19"/>
  <c r="P102" i="19"/>
  <c r="O103" i="19"/>
  <c r="P335" i="19"/>
  <c r="Q436" i="19"/>
  <c r="O437" i="19"/>
  <c r="P46" i="19"/>
  <c r="N47" i="19"/>
  <c r="P296" i="19"/>
  <c r="N52" i="19"/>
  <c r="P290" i="19"/>
  <c r="N362" i="19"/>
  <c r="P55" i="19"/>
  <c r="N56" i="19"/>
  <c r="P58" i="19"/>
  <c r="N365" i="19"/>
  <c r="P271" i="19"/>
  <c r="N366" i="19"/>
  <c r="P859" i="19"/>
  <c r="N62" i="19"/>
  <c r="P65" i="19"/>
  <c r="N371" i="19"/>
  <c r="P372" i="19"/>
  <c r="N67" i="19"/>
  <c r="P68" i="19"/>
  <c r="N375" i="19"/>
  <c r="P854" i="19"/>
  <c r="N72" i="19"/>
  <c r="P74" i="19"/>
  <c r="N76" i="19"/>
  <c r="P77" i="19"/>
  <c r="N79" i="19"/>
  <c r="P381" i="19"/>
  <c r="N1361" i="19"/>
  <c r="P865" i="19"/>
  <c r="N84" i="19"/>
  <c r="N386" i="19"/>
  <c r="N89" i="19"/>
  <c r="N93" i="19"/>
  <c r="N394" i="19"/>
  <c r="N95" i="19"/>
  <c r="N343" i="19"/>
  <c r="N97" i="19"/>
  <c r="Q402" i="19"/>
  <c r="P404" i="19"/>
  <c r="O100" i="19"/>
  <c r="N412" i="19"/>
  <c r="Q414" i="19"/>
  <c r="P416" i="19"/>
  <c r="N340" i="19"/>
  <c r="Q107" i="19"/>
  <c r="Q422" i="19"/>
  <c r="P422" i="19"/>
  <c r="O109" i="19"/>
  <c r="Q424" i="19"/>
  <c r="Q426" i="19"/>
  <c r="P426" i="19"/>
  <c r="O111" i="19"/>
  <c r="Q428" i="19"/>
  <c r="Q113" i="19"/>
  <c r="P113" i="19"/>
  <c r="O430" i="19"/>
  <c r="Q431" i="19"/>
  <c r="Q434" i="19"/>
  <c r="P434" i="19"/>
  <c r="O114" i="19"/>
  <c r="N115" i="19"/>
  <c r="O116" i="19"/>
  <c r="O117" i="19"/>
  <c r="N117" i="19"/>
  <c r="P120" i="19"/>
  <c r="Q340" i="19"/>
  <c r="P340" i="19"/>
  <c r="O106" i="19"/>
  <c r="N106" i="19"/>
  <c r="P437" i="19"/>
  <c r="Q437" i="19"/>
  <c r="O119" i="19"/>
  <c r="P337" i="19"/>
  <c r="P441" i="19"/>
  <c r="P124" i="19"/>
  <c r="P115" i="19"/>
  <c r="P868" i="19"/>
  <c r="P122" i="19"/>
  <c r="P851" i="19"/>
  <c r="P444" i="19"/>
  <c r="N445" i="19"/>
  <c r="Q127" i="19"/>
  <c r="P446" i="19"/>
  <c r="N448" i="19"/>
  <c r="Q128" i="19"/>
  <c r="P129" i="19"/>
  <c r="N872" i="19"/>
  <c r="Q452" i="19"/>
  <c r="P453" i="19"/>
  <c r="N131" i="19"/>
  <c r="Q456" i="19"/>
  <c r="P457" i="19"/>
  <c r="N1351" i="19"/>
  <c r="Q873" i="19"/>
  <c r="P459" i="19"/>
  <c r="N874" i="19"/>
  <c r="Q460" i="19"/>
  <c r="P461" i="19"/>
  <c r="N463" i="19"/>
  <c r="Q465" i="19"/>
  <c r="P876" i="19"/>
  <c r="N466" i="19"/>
  <c r="Q469" i="19"/>
  <c r="P470" i="19"/>
  <c r="N138" i="19"/>
  <c r="Q348" i="19"/>
  <c r="P473" i="19"/>
  <c r="N474" i="19"/>
  <c r="Q475" i="19"/>
  <c r="P476" i="19"/>
  <c r="N478" i="19"/>
  <c r="Q878" i="19"/>
  <c r="P480" i="19"/>
  <c r="N880" i="19"/>
  <c r="Q142" i="19"/>
  <c r="P482" i="19"/>
  <c r="N143" i="19"/>
  <c r="Q485" i="19"/>
  <c r="O486" i="19"/>
  <c r="O487" i="19"/>
  <c r="P147" i="19"/>
  <c r="Q148" i="19"/>
  <c r="N492" i="19"/>
  <c r="N493" i="19"/>
  <c r="N494" i="19"/>
  <c r="Q496" i="19"/>
  <c r="O151" i="19"/>
  <c r="O882" i="19"/>
  <c r="P342" i="19"/>
  <c r="Q499" i="19"/>
  <c r="N502" i="19"/>
  <c r="N503" i="19"/>
  <c r="N504" i="19"/>
  <c r="Q506" i="19"/>
  <c r="O154" i="19"/>
  <c r="P155" i="19"/>
  <c r="P884" i="19"/>
  <c r="N508" i="19"/>
  <c r="O330" i="19"/>
  <c r="N510" i="19"/>
  <c r="P885" i="19"/>
  <c r="N161" i="19"/>
  <c r="N1360" i="19"/>
  <c r="O518" i="19"/>
  <c r="N518" i="19"/>
  <c r="N521" i="19"/>
  <c r="P1367" i="19"/>
  <c r="O524" i="19"/>
  <c r="N524" i="19"/>
  <c r="O1358" i="19"/>
  <c r="N1358" i="19"/>
  <c r="O1316" i="19"/>
  <c r="N489" i="19"/>
  <c r="N490" i="19"/>
  <c r="Q492" i="19"/>
  <c r="P493" i="19"/>
  <c r="P494" i="19"/>
  <c r="O881" i="19"/>
  <c r="N152" i="19"/>
  <c r="N153" i="19"/>
  <c r="Q502" i="19"/>
  <c r="P503" i="19"/>
  <c r="P504" i="19"/>
  <c r="P508" i="19"/>
  <c r="P330" i="19"/>
  <c r="Q855" i="19"/>
  <c r="O511" i="19"/>
  <c r="Q516" i="19"/>
  <c r="P160" i="19"/>
  <c r="Q517" i="19"/>
  <c r="P1200" i="19"/>
  <c r="Q1200" i="19"/>
  <c r="Q519" i="19"/>
  <c r="O520" i="19"/>
  <c r="O162" i="19"/>
  <c r="O164" i="19"/>
  <c r="N888" i="19"/>
  <c r="Q525" i="19"/>
  <c r="O166" i="19"/>
  <c r="N167" i="19"/>
  <c r="Q527" i="19"/>
  <c r="N337" i="19"/>
  <c r="P1307" i="19"/>
  <c r="N441" i="19"/>
  <c r="P442" i="19"/>
  <c r="N124" i="19"/>
  <c r="P445" i="19"/>
  <c r="N870" i="19"/>
  <c r="P448" i="19"/>
  <c r="N449" i="19"/>
  <c r="P872" i="19"/>
  <c r="N451" i="19"/>
  <c r="P131" i="19"/>
  <c r="N455" i="19"/>
  <c r="P1351" i="19"/>
  <c r="N347" i="19"/>
  <c r="P874" i="19"/>
  <c r="N134" i="19"/>
  <c r="P463" i="19"/>
  <c r="N135" i="19"/>
  <c r="P466" i="19"/>
  <c r="N468" i="19"/>
  <c r="P138" i="19"/>
  <c r="N472" i="19"/>
  <c r="P474" i="19"/>
  <c r="N877" i="19"/>
  <c r="P478" i="19"/>
  <c r="N140" i="19"/>
  <c r="P880" i="19"/>
  <c r="N481" i="19"/>
  <c r="P143" i="19"/>
  <c r="N484" i="19"/>
  <c r="N145" i="19"/>
  <c r="N146" i="19"/>
  <c r="N1309" i="19"/>
  <c r="P1316" i="19"/>
  <c r="O488" i="19"/>
  <c r="P491" i="19"/>
  <c r="N497" i="19"/>
  <c r="N149" i="19"/>
  <c r="N150" i="19"/>
  <c r="P881" i="19"/>
  <c r="O500" i="19"/>
  <c r="P501" i="19"/>
  <c r="N507" i="19"/>
  <c r="N883" i="19"/>
  <c r="N157" i="19"/>
  <c r="P158" i="19"/>
  <c r="Q158" i="19"/>
  <c r="N509" i="19"/>
  <c r="O509" i="19"/>
  <c r="N159" i="19"/>
  <c r="O512" i="19"/>
  <c r="N512" i="19"/>
  <c r="O887" i="19"/>
  <c r="N887" i="19"/>
  <c r="P168" i="19"/>
  <c r="Q146" i="19"/>
  <c r="P1309" i="19"/>
  <c r="P486" i="19"/>
  <c r="N495" i="19"/>
  <c r="Q149" i="19"/>
  <c r="P150" i="19"/>
  <c r="P151" i="19"/>
  <c r="N505" i="19"/>
  <c r="Q883" i="19"/>
  <c r="P154" i="19"/>
  <c r="P156" i="19"/>
  <c r="P510" i="19"/>
  <c r="Q510" i="19"/>
  <c r="Q513" i="19"/>
  <c r="O514" i="19"/>
  <c r="O1301" i="19"/>
  <c r="Q518" i="19"/>
  <c r="Q520" i="19"/>
  <c r="P521" i="19"/>
  <c r="Q521" i="19"/>
  <c r="Q522" i="19"/>
  <c r="O523" i="19"/>
  <c r="P870" i="19"/>
  <c r="P449" i="19"/>
  <c r="P451" i="19"/>
  <c r="P455" i="19"/>
  <c r="P347" i="19"/>
  <c r="P134" i="19"/>
  <c r="P135" i="19"/>
  <c r="P468" i="19"/>
  <c r="P472" i="19"/>
  <c r="P877" i="19"/>
  <c r="P140" i="19"/>
  <c r="P481" i="19"/>
  <c r="P484" i="19"/>
  <c r="P145" i="19"/>
  <c r="N1349" i="19"/>
  <c r="P489" i="19"/>
  <c r="P497" i="19"/>
  <c r="N498" i="19"/>
  <c r="P152" i="19"/>
  <c r="P507" i="19"/>
  <c r="N155" i="19"/>
  <c r="O155" i="19"/>
  <c r="P157" i="19"/>
  <c r="O516" i="19"/>
  <c r="N516" i="19"/>
  <c r="N855" i="19"/>
  <c r="P886" i="19"/>
  <c r="Q886" i="19"/>
  <c r="P163" i="19"/>
  <c r="Q163" i="19"/>
  <c r="P526" i="19"/>
  <c r="Q526" i="19"/>
  <c r="P278" i="19"/>
  <c r="Q278" i="19"/>
  <c r="O885" i="19"/>
  <c r="O515" i="19"/>
  <c r="O1360" i="19"/>
  <c r="O1367" i="19"/>
  <c r="O888" i="19"/>
  <c r="O167" i="19"/>
  <c r="O529" i="19"/>
  <c r="N530" i="19"/>
  <c r="Q170" i="19"/>
  <c r="O338" i="19"/>
  <c r="N532" i="19"/>
  <c r="Q172" i="19"/>
  <c r="O1201" i="19"/>
  <c r="N889" i="19"/>
  <c r="Q536" i="19"/>
  <c r="O1310" i="19"/>
  <c r="N173" i="19"/>
  <c r="Q1202" i="19"/>
  <c r="O893" i="19"/>
  <c r="N894" i="19"/>
  <c r="Q539" i="19"/>
  <c r="O541" i="19"/>
  <c r="N542" i="19"/>
  <c r="Q544" i="19"/>
  <c r="O1320" i="19"/>
  <c r="N897" i="19"/>
  <c r="Q547" i="19"/>
  <c r="O175" i="19"/>
  <c r="N332" i="19"/>
  <c r="Q549" i="19"/>
  <c r="O550" i="19"/>
  <c r="N898" i="19"/>
  <c r="Q553" i="19"/>
  <c r="O178" i="19"/>
  <c r="N554" i="19"/>
  <c r="Q1324" i="19"/>
  <c r="O556" i="19"/>
  <c r="N557" i="19"/>
  <c r="Q181" i="19"/>
  <c r="O558" i="19"/>
  <c r="N559" i="19"/>
  <c r="Q562" i="19"/>
  <c r="O564" i="19"/>
  <c r="N901" i="19"/>
  <c r="Q567" i="19"/>
  <c r="O568" i="19"/>
  <c r="N183" i="19"/>
  <c r="Q1204" i="19"/>
  <c r="O572" i="19"/>
  <c r="N184" i="19"/>
  <c r="Q575" i="19"/>
  <c r="O186" i="19"/>
  <c r="N576" i="19"/>
  <c r="Q188" i="19"/>
  <c r="O189" i="19"/>
  <c r="N1369" i="19"/>
  <c r="O580" i="19"/>
  <c r="N580" i="19"/>
  <c r="N582" i="19"/>
  <c r="Q583" i="19"/>
  <c r="P583" i="19"/>
  <c r="O1370" i="19"/>
  <c r="P190" i="19"/>
  <c r="P585" i="19"/>
  <c r="P589" i="19"/>
  <c r="N192" i="19"/>
  <c r="O1205" i="19"/>
  <c r="N1205" i="19"/>
  <c r="O198" i="19"/>
  <c r="N198" i="19"/>
  <c r="O600" i="19"/>
  <c r="N600" i="19"/>
  <c r="P192" i="19"/>
  <c r="O590" i="19"/>
  <c r="N593" i="19"/>
  <c r="Q197" i="19"/>
  <c r="O596" i="19"/>
  <c r="N597" i="19"/>
  <c r="O599" i="19"/>
  <c r="N1327" i="19"/>
  <c r="S1327" i="19" s="1"/>
  <c r="Q1317" i="19"/>
  <c r="S1344" i="19"/>
  <c r="N586" i="19"/>
  <c r="Q587" i="19"/>
  <c r="P587" i="19"/>
  <c r="O194" i="19"/>
  <c r="N194" i="19"/>
  <c r="P569" i="19"/>
  <c r="P573" i="19"/>
  <c r="P187" i="19"/>
  <c r="P579" i="19"/>
  <c r="P191" i="19"/>
  <c r="P590" i="19"/>
  <c r="Q590" i="19"/>
  <c r="N182" i="19"/>
  <c r="N571" i="19"/>
  <c r="N185" i="19"/>
  <c r="N578" i="19"/>
  <c r="N583" i="19"/>
  <c r="Q584" i="19"/>
  <c r="P584" i="19"/>
  <c r="O190" i="19"/>
  <c r="N190" i="19"/>
  <c r="P586" i="19"/>
  <c r="O589" i="19"/>
  <c r="N589" i="19"/>
  <c r="P904" i="19"/>
  <c r="P588" i="19"/>
  <c r="P193" i="19"/>
  <c r="P591" i="19"/>
  <c r="P196" i="19"/>
  <c r="Q196" i="19"/>
  <c r="P595" i="19"/>
  <c r="Q595" i="19"/>
  <c r="P598" i="19"/>
  <c r="Q598" i="19"/>
  <c r="P1322" i="19"/>
  <c r="Q1322" i="19"/>
  <c r="P903" i="19"/>
  <c r="P592" i="19"/>
  <c r="O593" i="19"/>
  <c r="P596" i="19"/>
  <c r="O597" i="19"/>
  <c r="P599" i="19"/>
  <c r="O1327" i="19"/>
  <c r="P602" i="19"/>
  <c r="O200" i="19"/>
  <c r="N201" i="19"/>
  <c r="Q605" i="19"/>
  <c r="P606" i="19"/>
  <c r="O607" i="19"/>
  <c r="N1342" i="19"/>
  <c r="Q906" i="19"/>
  <c r="P609" i="19"/>
  <c r="O610" i="19"/>
  <c r="N202" i="19"/>
  <c r="Q613" i="19"/>
  <c r="P614" i="19"/>
  <c r="O615" i="19"/>
  <c r="N616" i="19"/>
  <c r="Q203" i="19"/>
  <c r="P1206" i="19"/>
  <c r="O618" i="19"/>
  <c r="N204" i="19"/>
  <c r="Q909" i="19"/>
  <c r="P910" i="19"/>
  <c r="O620" i="19"/>
  <c r="N621" i="19"/>
  <c r="Q911" i="19"/>
  <c r="P912" i="19"/>
  <c r="O1344" i="19"/>
  <c r="N623" i="19"/>
  <c r="Q625" i="19"/>
  <c r="P626" i="19"/>
  <c r="O627" i="19"/>
  <c r="N628" i="19"/>
  <c r="Q205" i="19"/>
  <c r="P1356" i="19"/>
  <c r="O1329" i="19"/>
  <c r="N914" i="19"/>
  <c r="Q915" i="19"/>
  <c r="P916" i="19"/>
  <c r="O917" i="19"/>
  <c r="N629" i="19"/>
  <c r="Q630" i="19"/>
  <c r="P919" i="19"/>
  <c r="O631" i="19"/>
  <c r="N632" i="19"/>
  <c r="Q207" i="19"/>
  <c r="P1297" i="19"/>
  <c r="O920" i="19"/>
  <c r="N635" i="19"/>
  <c r="Q637" i="19"/>
  <c r="P208" i="19"/>
  <c r="O209" i="19"/>
  <c r="N638" i="19"/>
  <c r="Q923" i="19"/>
  <c r="P210" i="19"/>
  <c r="O640" i="19"/>
  <c r="N641" i="19"/>
  <c r="Q924" i="19"/>
  <c r="P925" i="19"/>
  <c r="O644" i="19"/>
  <c r="N645" i="19"/>
  <c r="Q647" i="19"/>
  <c r="P927" i="19"/>
  <c r="O648" i="19"/>
  <c r="N211" i="19"/>
  <c r="Q929" i="19"/>
  <c r="P650" i="19"/>
  <c r="O212" i="19"/>
  <c r="N1208" i="19"/>
  <c r="Q652" i="19"/>
  <c r="P653" i="19"/>
  <c r="O654" i="19"/>
  <c r="N931" i="19"/>
  <c r="Q655" i="19"/>
  <c r="P656" i="19"/>
  <c r="O657" i="19"/>
  <c r="N658" i="19"/>
  <c r="Q214" i="19"/>
  <c r="P660" i="19"/>
  <c r="O856" i="19"/>
  <c r="N661" i="19"/>
  <c r="Q215" i="19"/>
  <c r="P935" i="19"/>
  <c r="O663" i="19"/>
  <c r="N664" i="19"/>
  <c r="O217" i="19"/>
  <c r="Q665" i="19"/>
  <c r="N668" i="19"/>
  <c r="N669" i="19"/>
  <c r="O670" i="19"/>
  <c r="Q671" i="19"/>
  <c r="O671" i="19"/>
  <c r="P218" i="19"/>
  <c r="O218" i="19"/>
  <c r="P219" i="19"/>
  <c r="Q672" i="19"/>
  <c r="O677" i="19"/>
  <c r="Q679" i="19"/>
  <c r="N937" i="19"/>
  <c r="O682" i="19"/>
  <c r="P682" i="19"/>
  <c r="O683" i="19"/>
  <c r="P686" i="19"/>
  <c r="N216" i="19"/>
  <c r="O667" i="19"/>
  <c r="N676" i="19"/>
  <c r="O939" i="19"/>
  <c r="O684" i="19"/>
  <c r="N684" i="19"/>
  <c r="P1363" i="19"/>
  <c r="Q1363" i="19"/>
  <c r="P1205" i="19"/>
  <c r="N197" i="19"/>
  <c r="P198" i="19"/>
  <c r="N904" i="19"/>
  <c r="P600" i="19"/>
  <c r="N1317" i="19"/>
  <c r="P201" i="19"/>
  <c r="N604" i="19"/>
  <c r="P1342" i="19"/>
  <c r="N905" i="19"/>
  <c r="P202" i="19"/>
  <c r="N612" i="19"/>
  <c r="P616" i="19"/>
  <c r="N617" i="19"/>
  <c r="P204" i="19"/>
  <c r="N908" i="19"/>
  <c r="P621" i="19"/>
  <c r="N1346" i="19"/>
  <c r="P623" i="19"/>
  <c r="N1207" i="19"/>
  <c r="P628" i="19"/>
  <c r="N1345" i="19"/>
  <c r="P914" i="19"/>
  <c r="N206" i="19"/>
  <c r="P629" i="19"/>
  <c r="N1325" i="19"/>
  <c r="S1325" i="19" s="1"/>
  <c r="P632" i="19"/>
  <c r="N634" i="19"/>
  <c r="P635" i="19"/>
  <c r="N636" i="19"/>
  <c r="P638" i="19"/>
  <c r="N639" i="19"/>
  <c r="N672" i="19"/>
  <c r="N673" i="19"/>
  <c r="Q675" i="19"/>
  <c r="P936" i="19"/>
  <c r="P676" i="19"/>
  <c r="P937" i="19"/>
  <c r="Q220" i="19"/>
  <c r="P681" i="19"/>
  <c r="P1323" i="19"/>
  <c r="Q1323" i="19"/>
  <c r="Q685" i="19"/>
  <c r="O688" i="19"/>
  <c r="N688" i="19"/>
  <c r="O219" i="19"/>
  <c r="P674" i="19"/>
  <c r="N679" i="19"/>
  <c r="O940" i="19"/>
  <c r="P673" i="19"/>
  <c r="N678" i="19"/>
  <c r="S1333" i="19"/>
  <c r="P1354" i="19"/>
  <c r="Q666" i="19"/>
  <c r="N219" i="19"/>
  <c r="Q680" i="19"/>
  <c r="P680" i="19"/>
  <c r="O220" i="19"/>
  <c r="N220" i="19"/>
  <c r="P683" i="19"/>
  <c r="P687" i="19"/>
  <c r="Q691" i="19"/>
  <c r="P941" i="19"/>
  <c r="N942" i="19"/>
  <c r="Q1209" i="19"/>
  <c r="P695" i="19"/>
  <c r="N943" i="19"/>
  <c r="Q944" i="19"/>
  <c r="P1371" i="19"/>
  <c r="N946" i="19"/>
  <c r="Q947" i="19"/>
  <c r="P700" i="19"/>
  <c r="N701" i="19"/>
  <c r="Q949" i="19"/>
  <c r="P222" i="19"/>
  <c r="N950" i="19"/>
  <c r="Q704" i="19"/>
  <c r="P952" i="19"/>
  <c r="N706" i="19"/>
  <c r="Q708" i="19"/>
  <c r="P709" i="19"/>
  <c r="N1313" i="19"/>
  <c r="Q1333" i="19"/>
  <c r="P711" i="19"/>
  <c r="N955" i="19"/>
  <c r="Q1212" i="19"/>
  <c r="P1372" i="19"/>
  <c r="N714" i="19"/>
  <c r="Q716" i="19"/>
  <c r="P957" i="19"/>
  <c r="N1213" i="19"/>
  <c r="O720" i="19"/>
  <c r="Q960" i="19"/>
  <c r="P961" i="19"/>
  <c r="N723" i="19"/>
  <c r="N724" i="19"/>
  <c r="P226" i="19"/>
  <c r="Q226" i="19"/>
  <c r="Q725" i="19"/>
  <c r="Q727" i="19"/>
  <c r="P727" i="19"/>
  <c r="P965" i="19"/>
  <c r="Q728" i="19"/>
  <c r="O229" i="19"/>
  <c r="Q730" i="19"/>
  <c r="N719" i="19"/>
  <c r="N962" i="19"/>
  <c r="O227" i="19"/>
  <c r="O1214" i="19"/>
  <c r="O726" i="19"/>
  <c r="N1215" i="19"/>
  <c r="O228" i="19"/>
  <c r="P229" i="19"/>
  <c r="Q230" i="19"/>
  <c r="P230" i="19"/>
  <c r="Q1373" i="19"/>
  <c r="Q1216" i="19"/>
  <c r="P1216" i="19"/>
  <c r="P706" i="19"/>
  <c r="P1313" i="19"/>
  <c r="N954" i="19"/>
  <c r="P955" i="19"/>
  <c r="N1211" i="19"/>
  <c r="P714" i="19"/>
  <c r="N956" i="19"/>
  <c r="P1213" i="19"/>
  <c r="Q722" i="19"/>
  <c r="P724" i="19"/>
  <c r="Q1214" i="19"/>
  <c r="Q228" i="19"/>
  <c r="P228" i="19"/>
  <c r="P224" i="19"/>
  <c r="N1212" i="19"/>
  <c r="P715" i="19"/>
  <c r="N716" i="19"/>
  <c r="P959" i="19"/>
  <c r="P717" i="19"/>
  <c r="Q718" i="19"/>
  <c r="O961" i="19"/>
  <c r="O963" i="19"/>
  <c r="Q1215" i="19"/>
  <c r="O964" i="19"/>
  <c r="N965" i="19"/>
  <c r="Q966" i="19"/>
  <c r="O230" i="19"/>
  <c r="P729" i="19"/>
  <c r="P690" i="19"/>
  <c r="P694" i="19"/>
  <c r="P697" i="19"/>
  <c r="P699" i="19"/>
  <c r="P702" i="19"/>
  <c r="P951" i="19"/>
  <c r="P223" i="19"/>
  <c r="P954" i="19"/>
  <c r="P1211" i="19"/>
  <c r="N1372" i="19"/>
  <c r="P956" i="19"/>
  <c r="N957" i="19"/>
  <c r="P225" i="19"/>
  <c r="Q962" i="19"/>
  <c r="N226" i="19"/>
  <c r="O1335" i="19"/>
  <c r="N1335" i="19"/>
  <c r="N961" i="19"/>
  <c r="O728" i="19"/>
  <c r="N728" i="19"/>
  <c r="O729" i="19"/>
  <c r="N729" i="19"/>
  <c r="P1373" i="19"/>
  <c r="O731" i="19"/>
  <c r="O1338" i="19"/>
  <c r="N1338" i="19"/>
  <c r="S1338" i="19" s="1"/>
  <c r="N732" i="19"/>
  <c r="P1217" i="19"/>
  <c r="N735" i="19"/>
  <c r="P737" i="19"/>
  <c r="N971" i="19"/>
  <c r="O738" i="19"/>
  <c r="P1374" i="19"/>
  <c r="Q1374" i="19"/>
  <c r="O739" i="19"/>
  <c r="Q740" i="19"/>
  <c r="P740" i="19"/>
  <c r="O1218" i="19"/>
  <c r="N1218" i="19"/>
  <c r="N977" i="19"/>
  <c r="N1220" i="19"/>
  <c r="P1221" i="19"/>
  <c r="Q1221" i="19"/>
  <c r="O981" i="19"/>
  <c r="Q982" i="19"/>
  <c r="P982" i="19"/>
  <c r="O1222" i="19"/>
  <c r="N1222" i="19"/>
  <c r="N986" i="19"/>
  <c r="Q1223" i="19"/>
  <c r="O750" i="19"/>
  <c r="N1302" i="19"/>
  <c r="Q751" i="19"/>
  <c r="O991" i="19"/>
  <c r="P752" i="19"/>
  <c r="Q758" i="19"/>
  <c r="P758" i="19"/>
  <c r="P759" i="19"/>
  <c r="Q759" i="19"/>
  <c r="P1003" i="19"/>
  <c r="N767" i="19"/>
  <c r="O767" i="19"/>
  <c r="O1008" i="19"/>
  <c r="N1008" i="19"/>
  <c r="N1014" i="19"/>
  <c r="P782" i="19"/>
  <c r="Q782" i="19"/>
  <c r="N1051" i="19"/>
  <c r="O1051" i="19"/>
  <c r="Q1054" i="19"/>
  <c r="P1054" i="19"/>
  <c r="P731" i="19"/>
  <c r="P734" i="19"/>
  <c r="N968" i="19"/>
  <c r="P970" i="19"/>
  <c r="N1303" i="19"/>
  <c r="O972" i="19"/>
  <c r="P974" i="19"/>
  <c r="Q745" i="19"/>
  <c r="O978" i="19"/>
  <c r="P979" i="19"/>
  <c r="O1001" i="19"/>
  <c r="N1001" i="19"/>
  <c r="O1376" i="19"/>
  <c r="N1376" i="19"/>
  <c r="S1376" i="19" s="1"/>
  <c r="Q1015" i="19"/>
  <c r="P1015" i="19"/>
  <c r="P1022" i="19"/>
  <c r="Q1022" i="19"/>
  <c r="P1335" i="19"/>
  <c r="N730" i="19"/>
  <c r="P732" i="19"/>
  <c r="N733" i="19"/>
  <c r="P735" i="19"/>
  <c r="N736" i="19"/>
  <c r="P971" i="19"/>
  <c r="Q972" i="19"/>
  <c r="P972" i="19"/>
  <c r="O973" i="19"/>
  <c r="N973" i="19"/>
  <c r="P739" i="19"/>
  <c r="N741" i="19"/>
  <c r="N976" i="19"/>
  <c r="P977" i="19"/>
  <c r="Q977" i="19"/>
  <c r="O746" i="19"/>
  <c r="Q978" i="19"/>
  <c r="P978" i="19"/>
  <c r="O747" i="19"/>
  <c r="N747" i="19"/>
  <c r="N748" i="19"/>
  <c r="N983" i="19"/>
  <c r="P986" i="19"/>
  <c r="N987" i="19"/>
  <c r="O987" i="19"/>
  <c r="P987" i="19"/>
  <c r="P750" i="19"/>
  <c r="N231" i="19"/>
  <c r="P1302" i="19"/>
  <c r="N989" i="19"/>
  <c r="O989" i="19"/>
  <c r="P989" i="19"/>
  <c r="P991" i="19"/>
  <c r="O992" i="19"/>
  <c r="N992" i="19"/>
  <c r="P996" i="19"/>
  <c r="N757" i="19"/>
  <c r="O757" i="19"/>
  <c r="O1002" i="19"/>
  <c r="N1002" i="19"/>
  <c r="P1007" i="19"/>
  <c r="P769" i="19"/>
  <c r="N1010" i="19"/>
  <c r="N1377" i="19"/>
  <c r="O1377" i="19"/>
  <c r="Q1031" i="19"/>
  <c r="P1031" i="19"/>
  <c r="N802" i="19"/>
  <c r="O802" i="19"/>
  <c r="Q806" i="19"/>
  <c r="P806" i="19"/>
  <c r="P973" i="19"/>
  <c r="N975" i="19"/>
  <c r="N740" i="19"/>
  <c r="P742" i="19"/>
  <c r="Q742" i="19"/>
  <c r="O1219" i="19"/>
  <c r="P1220" i="19"/>
  <c r="P747" i="19"/>
  <c r="N980" i="19"/>
  <c r="P984" i="19"/>
  <c r="Q984" i="19"/>
  <c r="O985" i="19"/>
  <c r="O752" i="19"/>
  <c r="N752" i="19"/>
  <c r="P753" i="19"/>
  <c r="P754" i="19"/>
  <c r="O994" i="19"/>
  <c r="Q997" i="19"/>
  <c r="N758" i="19"/>
  <c r="N759" i="19"/>
  <c r="O762" i="19"/>
  <c r="N762" i="19"/>
  <c r="P1009" i="19"/>
  <c r="N1011" i="19"/>
  <c r="O1011" i="19"/>
  <c r="Q788" i="19"/>
  <c r="P788" i="19"/>
  <c r="N1374" i="19"/>
  <c r="N974" i="19"/>
  <c r="Q741" i="19"/>
  <c r="O743" i="19"/>
  <c r="Q1219" i="19"/>
  <c r="P1219" i="19"/>
  <c r="O744" i="19"/>
  <c r="N744" i="19"/>
  <c r="N1221" i="19"/>
  <c r="N979" i="19"/>
  <c r="Q748" i="19"/>
  <c r="O749" i="19"/>
  <c r="Q985" i="19"/>
  <c r="P985" i="19"/>
  <c r="P988" i="19"/>
  <c r="P990" i="19"/>
  <c r="O995" i="19"/>
  <c r="N995" i="19"/>
  <c r="P1224" i="19"/>
  <c r="P764" i="19"/>
  <c r="Q768" i="19"/>
  <c r="P768" i="19"/>
  <c r="P1005" i="19"/>
  <c r="Q1005" i="19"/>
  <c r="Q770" i="19"/>
  <c r="N1030" i="19"/>
  <c r="O1030" i="19"/>
  <c r="Q975" i="19"/>
  <c r="P976" i="19"/>
  <c r="Q980" i="19"/>
  <c r="P983" i="19"/>
  <c r="P231" i="19"/>
  <c r="Q231" i="19"/>
  <c r="Q993" i="19"/>
  <c r="P993" i="19"/>
  <c r="O996" i="19"/>
  <c r="N996" i="19"/>
  <c r="P757" i="19"/>
  <c r="N1003" i="19"/>
  <c r="O1375" i="19"/>
  <c r="N1375" i="19"/>
  <c r="P773" i="19"/>
  <c r="Q773" i="19"/>
  <c r="P774" i="19"/>
  <c r="Q774" i="19"/>
  <c r="N776" i="19"/>
  <c r="O786" i="19"/>
  <c r="N786" i="19"/>
  <c r="Q1332" i="19"/>
  <c r="P1332" i="19"/>
  <c r="Q992" i="19"/>
  <c r="O753" i="19"/>
  <c r="Q995" i="19"/>
  <c r="Q755" i="19"/>
  <c r="O755" i="19"/>
  <c r="P756" i="19"/>
  <c r="O756" i="19"/>
  <c r="Q757" i="19"/>
  <c r="O1000" i="19"/>
  <c r="Q761" i="19"/>
  <c r="N763" i="19"/>
  <c r="O764" i="19"/>
  <c r="Q765" i="19"/>
  <c r="O765" i="19"/>
  <c r="P766" i="19"/>
  <c r="O766" i="19"/>
  <c r="Q767" i="19"/>
  <c r="O1006" i="19"/>
  <c r="Q769" i="19"/>
  <c r="P234" i="19"/>
  <c r="O1013" i="19"/>
  <c r="N1013" i="19"/>
  <c r="O1016" i="19"/>
  <c r="Q1017" i="19"/>
  <c r="N1018" i="19"/>
  <c r="O1018" i="19"/>
  <c r="Q1020" i="19"/>
  <c r="Q1021" i="19"/>
  <c r="P1025" i="19"/>
  <c r="Q1025" i="19"/>
  <c r="Q1334" i="19"/>
  <c r="P1334" i="19"/>
  <c r="O997" i="19"/>
  <c r="O1225" i="19"/>
  <c r="P771" i="19"/>
  <c r="O1017" i="19"/>
  <c r="Q776" i="19"/>
  <c r="N1023" i="19"/>
  <c r="N781" i="19"/>
  <c r="O1029" i="19"/>
  <c r="N1029" i="19"/>
  <c r="Q785" i="19"/>
  <c r="Q795" i="19"/>
  <c r="P795" i="19"/>
  <c r="Q799" i="19"/>
  <c r="P799" i="19"/>
  <c r="P994" i="19"/>
  <c r="P998" i="19"/>
  <c r="P232" i="19"/>
  <c r="N1012" i="19"/>
  <c r="N774" i="19"/>
  <c r="O774" i="19"/>
  <c r="O777" i="19"/>
  <c r="N777" i="19"/>
  <c r="Q787" i="19"/>
  <c r="P787" i="19"/>
  <c r="Q791" i="19"/>
  <c r="P791" i="19"/>
  <c r="Q1095" i="19"/>
  <c r="P1095" i="19"/>
  <c r="O760" i="19"/>
  <c r="P1001" i="19"/>
  <c r="Q1002" i="19"/>
  <c r="O233" i="19"/>
  <c r="P1375" i="19"/>
  <c r="Q1008" i="19"/>
  <c r="O772" i="19"/>
  <c r="N772" i="19"/>
  <c r="P1377" i="19"/>
  <c r="O776" i="19"/>
  <c r="O1022" i="19"/>
  <c r="N1040" i="19"/>
  <c r="O1040" i="19"/>
  <c r="Q1377" i="19"/>
  <c r="O773" i="19"/>
  <c r="P1016" i="19"/>
  <c r="Q779" i="19"/>
  <c r="O782" i="19"/>
  <c r="Q783" i="19"/>
  <c r="P783" i="19"/>
  <c r="Q1028" i="19"/>
  <c r="Q1032" i="19"/>
  <c r="P1032" i="19"/>
  <c r="O1033" i="19"/>
  <c r="N1033" i="19"/>
  <c r="P1034" i="19"/>
  <c r="P1036" i="19"/>
  <c r="O1037" i="19"/>
  <c r="Q1045" i="19"/>
  <c r="P1045" i="19"/>
  <c r="O1047" i="19"/>
  <c r="N1047" i="19"/>
  <c r="P1379" i="19"/>
  <c r="P1049" i="19"/>
  <c r="O1227" i="19"/>
  <c r="Q1381" i="19"/>
  <c r="P1381" i="19"/>
  <c r="O800" i="19"/>
  <c r="N800" i="19"/>
  <c r="P1056" i="19"/>
  <c r="P1057" i="19"/>
  <c r="O1058" i="19"/>
  <c r="O1064" i="19"/>
  <c r="N1064" i="19"/>
  <c r="Q812" i="19"/>
  <c r="P812" i="19"/>
  <c r="P817" i="19"/>
  <c r="Q817" i="19"/>
  <c r="P825" i="19"/>
  <c r="Q825" i="19"/>
  <c r="N782" i="19"/>
  <c r="P1024" i="19"/>
  <c r="Q1024" i="19"/>
  <c r="P1026" i="19"/>
  <c r="P784" i="19"/>
  <c r="P1378" i="19"/>
  <c r="Q1378" i="19"/>
  <c r="P1033" i="19"/>
  <c r="P1035" i="19"/>
  <c r="Q1037" i="19"/>
  <c r="P1037" i="19"/>
  <c r="O1039" i="19"/>
  <c r="N1039" i="19"/>
  <c r="P1040" i="19"/>
  <c r="Q1041" i="19"/>
  <c r="P1226" i="19"/>
  <c r="O1042" i="19"/>
  <c r="O794" i="19"/>
  <c r="P1047" i="19"/>
  <c r="P1048" i="19"/>
  <c r="Q1227" i="19"/>
  <c r="P1227" i="19"/>
  <c r="O796" i="19"/>
  <c r="N796" i="19"/>
  <c r="P1051" i="19"/>
  <c r="Q1359" i="19"/>
  <c r="P1380" i="19"/>
  <c r="O797" i="19"/>
  <c r="O1052" i="19"/>
  <c r="P800" i="19"/>
  <c r="P801" i="19"/>
  <c r="Q1058" i="19"/>
  <c r="P1058" i="19"/>
  <c r="O1059" i="19"/>
  <c r="N1059" i="19"/>
  <c r="P802" i="19"/>
  <c r="Q803" i="19"/>
  <c r="P804" i="19"/>
  <c r="O1060" i="19"/>
  <c r="O805" i="19"/>
  <c r="Q808" i="19"/>
  <c r="P808" i="19"/>
  <c r="O810" i="19"/>
  <c r="N810" i="19"/>
  <c r="P1069" i="19"/>
  <c r="P1073" i="19"/>
  <c r="Q1073" i="19"/>
  <c r="Q1076" i="19"/>
  <c r="Q1082" i="19"/>
  <c r="P1082" i="19"/>
  <c r="P1234" i="19"/>
  <c r="Q1234" i="19"/>
  <c r="N824" i="19"/>
  <c r="Q1013" i="19"/>
  <c r="N778" i="19"/>
  <c r="Q1023" i="19"/>
  <c r="N1028" i="19"/>
  <c r="O1332" i="19"/>
  <c r="Q1030" i="19"/>
  <c r="P789" i="19"/>
  <c r="Q789" i="19"/>
  <c r="N791" i="19"/>
  <c r="O791" i="19"/>
  <c r="N1334" i="19"/>
  <c r="O1334" i="19"/>
  <c r="N1054" i="19"/>
  <c r="O1054" i="19"/>
  <c r="N806" i="19"/>
  <c r="O806" i="19"/>
  <c r="P1382" i="19"/>
  <c r="Q1027" i="19"/>
  <c r="P786" i="19"/>
  <c r="O790" i="19"/>
  <c r="N790" i="19"/>
  <c r="O1032" i="19"/>
  <c r="Q1042" i="19"/>
  <c r="P1042" i="19"/>
  <c r="O1043" i="19"/>
  <c r="N1043" i="19"/>
  <c r="O1045" i="19"/>
  <c r="Q797" i="19"/>
  <c r="P797" i="19"/>
  <c r="O1053" i="19"/>
  <c r="N1053" i="19"/>
  <c r="O1381" i="19"/>
  <c r="Q1060" i="19"/>
  <c r="P1060" i="19"/>
  <c r="O1061" i="19"/>
  <c r="N1061" i="19"/>
  <c r="Q1062" i="19"/>
  <c r="P1062" i="19"/>
  <c r="O1065" i="19"/>
  <c r="N1065" i="19"/>
  <c r="O1067" i="19"/>
  <c r="N1067" i="19"/>
  <c r="Q815" i="19"/>
  <c r="P815" i="19"/>
  <c r="P1089" i="19"/>
  <c r="Q1089" i="19"/>
  <c r="P1017" i="19"/>
  <c r="O778" i="19"/>
  <c r="O784" i="19"/>
  <c r="O1028" i="19"/>
  <c r="O785" i="19"/>
  <c r="N1332" i="19"/>
  <c r="O788" i="19"/>
  <c r="N793" i="19"/>
  <c r="N1034" i="19"/>
  <c r="O1034" i="19"/>
  <c r="O1036" i="19"/>
  <c r="N1046" i="19"/>
  <c r="N1379" i="19"/>
  <c r="O1379" i="19"/>
  <c r="O1049" i="19"/>
  <c r="N1055" i="19"/>
  <c r="N1056" i="19"/>
  <c r="O1056" i="19"/>
  <c r="O1057" i="19"/>
  <c r="P1068" i="19"/>
  <c r="Q813" i="19"/>
  <c r="N1072" i="19"/>
  <c r="O1072" i="19"/>
  <c r="Q793" i="19"/>
  <c r="Q1038" i="19"/>
  <c r="Q794" i="19"/>
  <c r="Q1046" i="19"/>
  <c r="Q1050" i="19"/>
  <c r="Q1052" i="19"/>
  <c r="Q1055" i="19"/>
  <c r="O807" i="19"/>
  <c r="O1068" i="19"/>
  <c r="P1070" i="19"/>
  <c r="Q1077" i="19"/>
  <c r="Q1230" i="19"/>
  <c r="N1078" i="19"/>
  <c r="P819" i="19"/>
  <c r="Q1085" i="19"/>
  <c r="P820" i="19"/>
  <c r="P1088" i="19"/>
  <c r="Q1088" i="19"/>
  <c r="Q1093" i="19"/>
  <c r="N1236" i="19"/>
  <c r="N830" i="19"/>
  <c r="O830" i="19"/>
  <c r="O813" i="19"/>
  <c r="P1075" i="19"/>
  <c r="N1076" i="19"/>
  <c r="O1076" i="19"/>
  <c r="Q1228" i="19"/>
  <c r="P1384" i="19"/>
  <c r="Q816" i="19"/>
  <c r="O1229" i="19"/>
  <c r="N1229" i="19"/>
  <c r="N1084" i="19"/>
  <c r="N1091" i="19"/>
  <c r="Q1328" i="19"/>
  <c r="N1096" i="19"/>
  <c r="O1385" i="19"/>
  <c r="N1385" i="19"/>
  <c r="S1385" i="19" s="1"/>
  <c r="O1124" i="19"/>
  <c r="N1124" i="19"/>
  <c r="P1063" i="19"/>
  <c r="P809" i="19"/>
  <c r="P1383" i="19"/>
  <c r="N1079" i="19"/>
  <c r="N822" i="19"/>
  <c r="P1236" i="19"/>
  <c r="Q1236" i="19"/>
  <c r="N1097" i="19"/>
  <c r="P1105" i="19"/>
  <c r="Q1105" i="19"/>
  <c r="Q1386" i="19"/>
  <c r="P1386" i="19"/>
  <c r="P1064" i="19"/>
  <c r="N1066" i="19"/>
  <c r="P1067" i="19"/>
  <c r="N811" i="19"/>
  <c r="N1070" i="19"/>
  <c r="N1071" i="19"/>
  <c r="O1074" i="19"/>
  <c r="Q818" i="19"/>
  <c r="N819" i="19"/>
  <c r="O1088" i="19"/>
  <c r="Q1233" i="19"/>
  <c r="O1102" i="19"/>
  <c r="N1102" i="19"/>
  <c r="O1252" i="19"/>
  <c r="N1252" i="19"/>
  <c r="P1071" i="19"/>
  <c r="P1076" i="19"/>
  <c r="P1079" i="19"/>
  <c r="Q1079" i="19"/>
  <c r="P1081" i="19"/>
  <c r="P1084" i="19"/>
  <c r="Q1084" i="19"/>
  <c r="N821" i="19"/>
  <c r="P1090" i="19"/>
  <c r="P1091" i="19"/>
  <c r="Q1091" i="19"/>
  <c r="N1235" i="19"/>
  <c r="S1337" i="19"/>
  <c r="P1237" i="19"/>
  <c r="P1096" i="19"/>
  <c r="Q1096" i="19"/>
  <c r="O1241" i="19"/>
  <c r="P1123" i="19"/>
  <c r="Q1123" i="19"/>
  <c r="N1125" i="19"/>
  <c r="O1125" i="19"/>
  <c r="O1077" i="19"/>
  <c r="N817" i="19"/>
  <c r="Q1083" i="19"/>
  <c r="Q1087" i="19"/>
  <c r="Q1232" i="19"/>
  <c r="Q235" i="19"/>
  <c r="Q1337" i="19"/>
  <c r="Q826" i="19"/>
  <c r="Q1100" i="19"/>
  <c r="P1107" i="19"/>
  <c r="P1108" i="19"/>
  <c r="Q1110" i="19"/>
  <c r="Q828" i="19"/>
  <c r="N1120" i="19"/>
  <c r="O1246" i="19"/>
  <c r="N1126" i="19"/>
  <c r="O1126" i="19"/>
  <c r="Q1127" i="19"/>
  <c r="O1250" i="19"/>
  <c r="N1250" i="19"/>
  <c r="Q1257" i="19"/>
  <c r="P1257" i="19"/>
  <c r="P1101" i="19"/>
  <c r="Q1101" i="19"/>
  <c r="O1242" i="19"/>
  <c r="N1242" i="19"/>
  <c r="P1114" i="19"/>
  <c r="Q1114" i="19"/>
  <c r="N829" i="19"/>
  <c r="O1117" i="19"/>
  <c r="N1119" i="19"/>
  <c r="O1119" i="19"/>
  <c r="P1246" i="19"/>
  <c r="Q1246" i="19"/>
  <c r="P1131" i="19"/>
  <c r="Q1131" i="19"/>
  <c r="P1153" i="19"/>
  <c r="Q1153" i="19"/>
  <c r="N1106" i="19"/>
  <c r="O1106" i="19"/>
  <c r="N831" i="19"/>
  <c r="O831" i="19"/>
  <c r="N832" i="19"/>
  <c r="O832" i="19"/>
  <c r="O1129" i="19"/>
  <c r="N1129" i="19"/>
  <c r="Q1147" i="19"/>
  <c r="P1147" i="19"/>
  <c r="O1075" i="19"/>
  <c r="N1080" i="19"/>
  <c r="O1080" i="19"/>
  <c r="N1085" i="19"/>
  <c r="O1085" i="19"/>
  <c r="N1231" i="19"/>
  <c r="O1231" i="19"/>
  <c r="N1233" i="19"/>
  <c r="O1233" i="19"/>
  <c r="N1093" i="19"/>
  <c r="O1093" i="19"/>
  <c r="N1328" i="19"/>
  <c r="O1328" i="19"/>
  <c r="N1098" i="19"/>
  <c r="O1098" i="19"/>
  <c r="N1108" i="19"/>
  <c r="P830" i="19"/>
  <c r="Q830" i="19"/>
  <c r="N1121" i="19"/>
  <c r="Q835" i="19"/>
  <c r="O1144" i="19"/>
  <c r="N1144" i="19"/>
  <c r="O1152" i="19"/>
  <c r="N1152" i="19"/>
  <c r="P822" i="19"/>
  <c r="P1235" i="19"/>
  <c r="P824" i="19"/>
  <c r="P1097" i="19"/>
  <c r="P1239" i="19"/>
  <c r="N1241" i="19"/>
  <c r="Q827" i="19"/>
  <c r="P827" i="19"/>
  <c r="P1109" i="19"/>
  <c r="Q1109" i="19"/>
  <c r="P1110" i="19"/>
  <c r="N1131" i="19"/>
  <c r="O1131" i="19"/>
  <c r="Q1240" i="19"/>
  <c r="Q1108" i="19"/>
  <c r="N1243" i="19"/>
  <c r="O1111" i="19"/>
  <c r="Q1112" i="19"/>
  <c r="O1112" i="19"/>
  <c r="O1113" i="19"/>
  <c r="O1116" i="19"/>
  <c r="O1386" i="19"/>
  <c r="P1132" i="19"/>
  <c r="O1249" i="19"/>
  <c r="P1254" i="19"/>
  <c r="Q1254" i="19"/>
  <c r="O1262" i="19"/>
  <c r="N1262" i="19"/>
  <c r="Q841" i="19"/>
  <c r="P841" i="19"/>
  <c r="N1240" i="19"/>
  <c r="Q1103" i="19"/>
  <c r="P1104" i="19"/>
  <c r="O1243" i="19"/>
  <c r="P828" i="19"/>
  <c r="P1122" i="19"/>
  <c r="P834" i="19"/>
  <c r="P837" i="19"/>
  <c r="P1248" i="19"/>
  <c r="Q1249" i="19"/>
  <c r="P1249" i="19"/>
  <c r="Q1251" i="19"/>
  <c r="P1251" i="19"/>
  <c r="O1253" i="19"/>
  <c r="N1253" i="19"/>
  <c r="O1146" i="19"/>
  <c r="N1146" i="19"/>
  <c r="Q1150" i="19"/>
  <c r="P1150" i="19"/>
  <c r="Q1157" i="19"/>
  <c r="P1157" i="19"/>
  <c r="N1160" i="19"/>
  <c r="N844" i="19"/>
  <c r="O844" i="19"/>
  <c r="N1173" i="19"/>
  <c r="O1173" i="19"/>
  <c r="N1114" i="19"/>
  <c r="O1114" i="19"/>
  <c r="Q829" i="19"/>
  <c r="P829" i="19"/>
  <c r="O1115" i="19"/>
  <c r="P1121" i="19"/>
  <c r="Q1121" i="19"/>
  <c r="N1123" i="19"/>
  <c r="O1123" i="19"/>
  <c r="Q1124" i="19"/>
  <c r="P1124" i="19"/>
  <c r="O1247" i="19"/>
  <c r="Q1250" i="19"/>
  <c r="P1133" i="19"/>
  <c r="Q1133" i="19"/>
  <c r="P1255" i="19"/>
  <c r="N1145" i="19"/>
  <c r="O1154" i="19"/>
  <c r="N1154" i="19"/>
  <c r="O842" i="19"/>
  <c r="N842" i="19"/>
  <c r="P1388" i="19"/>
  <c r="Q1388" i="19"/>
  <c r="O1105" i="19"/>
  <c r="N1115" i="19"/>
  <c r="P1117" i="19"/>
  <c r="Q1117" i="19"/>
  <c r="N833" i="19"/>
  <c r="O833" i="19"/>
  <c r="P1120" i="19"/>
  <c r="O1122" i="19"/>
  <c r="P1128" i="19"/>
  <c r="Q1128" i="19"/>
  <c r="N1387" i="19"/>
  <c r="O1387" i="19"/>
  <c r="P836" i="19"/>
  <c r="O1130" i="19"/>
  <c r="N1130" i="19"/>
  <c r="O1248" i="19"/>
  <c r="Q236" i="19"/>
  <c r="P236" i="19"/>
  <c r="O1132" i="19"/>
  <c r="O1135" i="19"/>
  <c r="Q1253" i="19"/>
  <c r="O1138" i="19"/>
  <c r="N1139" i="19"/>
  <c r="Q1140" i="19"/>
  <c r="P1256" i="19"/>
  <c r="Q1149" i="19"/>
  <c r="O1258" i="19"/>
  <c r="P1156" i="19"/>
  <c r="Q1263" i="19"/>
  <c r="O1159" i="19"/>
  <c r="P1266" i="19"/>
  <c r="Q1266" i="19"/>
  <c r="O1165" i="19"/>
  <c r="P1267" i="19"/>
  <c r="N1167" i="19"/>
  <c r="N843" i="19"/>
  <c r="O843" i="19"/>
  <c r="O1256" i="19"/>
  <c r="P1258" i="19"/>
  <c r="P1151" i="19"/>
  <c r="Q839" i="19"/>
  <c r="O1261" i="19"/>
  <c r="O1156" i="19"/>
  <c r="P1160" i="19"/>
  <c r="N1164" i="19"/>
  <c r="N1166" i="19"/>
  <c r="O1166" i="19"/>
  <c r="N1168" i="19"/>
  <c r="O1170" i="19"/>
  <c r="O1174" i="19"/>
  <c r="N1174" i="19"/>
  <c r="N1255" i="19"/>
  <c r="N1140" i="19"/>
  <c r="Q1148" i="19"/>
  <c r="P1148" i="19"/>
  <c r="O1260" i="19"/>
  <c r="P1158" i="19"/>
  <c r="N1266" i="19"/>
  <c r="P1185" i="19"/>
  <c r="Q1185" i="19"/>
  <c r="P1141" i="19"/>
  <c r="P1144" i="19"/>
  <c r="N1257" i="19"/>
  <c r="O1257" i="19"/>
  <c r="N236" i="19"/>
  <c r="O236" i="19"/>
  <c r="N1263" i="19"/>
  <c r="O1267" i="19"/>
  <c r="P1168" i="19"/>
  <c r="Q1168" i="19"/>
  <c r="P844" i="19"/>
  <c r="Q844" i="19"/>
  <c r="P1173" i="19"/>
  <c r="Q1173" i="19"/>
  <c r="O1255" i="19"/>
  <c r="O1145" i="19"/>
  <c r="O1259" i="19"/>
  <c r="N1260" i="19"/>
  <c r="O839" i="19"/>
  <c r="Q840" i="19"/>
  <c r="O1153" i="19"/>
  <c r="O1155" i="19"/>
  <c r="O1264" i="19"/>
  <c r="N1161" i="19"/>
  <c r="N1162" i="19"/>
  <c r="O1162" i="19"/>
  <c r="O1266" i="19"/>
  <c r="N1268" i="19"/>
  <c r="P1170" i="19"/>
  <c r="O1277" i="19"/>
  <c r="N1277" i="19"/>
  <c r="N1150" i="19"/>
  <c r="Q1260" i="19"/>
  <c r="P1152" i="19"/>
  <c r="N841" i="19"/>
  <c r="Q1161" i="19"/>
  <c r="P842" i="19"/>
  <c r="P1165" i="19"/>
  <c r="O1270" i="19"/>
  <c r="N1171" i="19"/>
  <c r="O1171" i="19"/>
  <c r="Q1174" i="19"/>
  <c r="P1276" i="19"/>
  <c r="Q1276" i="19"/>
  <c r="P1184" i="19"/>
  <c r="Q1184" i="19"/>
  <c r="P1145" i="19"/>
  <c r="N840" i="19"/>
  <c r="Q1261" i="19"/>
  <c r="P1155" i="19"/>
  <c r="Q1270" i="19"/>
  <c r="O1172" i="19"/>
  <c r="N1172" i="19"/>
  <c r="O1273" i="19"/>
  <c r="N1274" i="19"/>
  <c r="N1176" i="19"/>
  <c r="O1176" i="19"/>
  <c r="P1279" i="19"/>
  <c r="O1178" i="19"/>
  <c r="N1178" i="19"/>
  <c r="N1179" i="19"/>
  <c r="O1180" i="19"/>
  <c r="N1180" i="19"/>
  <c r="Q1182" i="19"/>
  <c r="Q1271" i="19"/>
  <c r="P1271" i="19"/>
  <c r="N1275" i="19"/>
  <c r="N1278" i="19"/>
  <c r="O1278" i="19"/>
  <c r="Q1177" i="19"/>
  <c r="N1283" i="19"/>
  <c r="O1283" i="19"/>
  <c r="Q1391" i="19"/>
  <c r="P1391" i="19"/>
  <c r="N1389" i="19"/>
  <c r="S1389" i="19" s="1"/>
  <c r="O1389" i="19"/>
  <c r="P1357" i="19"/>
  <c r="Q1357" i="19"/>
  <c r="N1185" i="19"/>
  <c r="O1185" i="19"/>
  <c r="P1273" i="19"/>
  <c r="Q1343" i="19"/>
  <c r="P1343" i="19"/>
  <c r="P1175" i="19"/>
  <c r="Q1175" i="19"/>
  <c r="Q1281" i="19"/>
  <c r="Q1389" i="19"/>
  <c r="O1274" i="19"/>
  <c r="P845" i="19"/>
  <c r="O1279" i="19"/>
  <c r="P1282" i="19"/>
  <c r="Q1284" i="19"/>
  <c r="Q1189" i="19"/>
  <c r="P1189" i="19"/>
  <c r="O848" i="19"/>
  <c r="N848" i="19"/>
  <c r="N1287" i="19"/>
  <c r="O1288" i="19"/>
  <c r="N1288" i="19"/>
  <c r="P1289" i="19"/>
  <c r="Q1197" i="19"/>
  <c r="P1197" i="19"/>
  <c r="O1198" i="19"/>
  <c r="N1198" i="19"/>
  <c r="P1181" i="19"/>
  <c r="P1182" i="19"/>
  <c r="O1187" i="19"/>
  <c r="N1187" i="19"/>
  <c r="N847" i="19"/>
  <c r="O1286" i="19"/>
  <c r="N1286" i="19"/>
  <c r="P1190" i="19"/>
  <c r="Q1290" i="19"/>
  <c r="P1290" i="19"/>
  <c r="O1195" i="19"/>
  <c r="N1195" i="19"/>
  <c r="N1292" i="19"/>
  <c r="O1293" i="19"/>
  <c r="N1293" i="19"/>
  <c r="P1294" i="19"/>
  <c r="Q1277" i="19"/>
  <c r="P1277" i="19"/>
  <c r="O845" i="19"/>
  <c r="P1180" i="19"/>
  <c r="Q1180" i="19"/>
  <c r="N1357" i="19"/>
  <c r="O1357" i="19"/>
  <c r="Q1183" i="19"/>
  <c r="P1183" i="19"/>
  <c r="O1282" i="19"/>
  <c r="Q1186" i="19"/>
  <c r="O1284" i="19"/>
  <c r="N1284" i="19"/>
  <c r="Q1191" i="19"/>
  <c r="P1191" i="19"/>
  <c r="O1192" i="19"/>
  <c r="N1192" i="19"/>
  <c r="O1194" i="19"/>
  <c r="N1194" i="19"/>
  <c r="N845" i="19"/>
  <c r="P1280" i="19"/>
  <c r="Q1280" i="19"/>
  <c r="N846" i="19"/>
  <c r="O846" i="19"/>
  <c r="P1179" i="19"/>
  <c r="O1181" i="19"/>
  <c r="N1282" i="19"/>
  <c r="P1188" i="19"/>
  <c r="P1196" i="19"/>
  <c r="Q1187" i="19"/>
  <c r="O1188" i="19"/>
  <c r="Q848" i="19"/>
  <c r="O1391" i="19"/>
  <c r="Q1192" i="19"/>
  <c r="O1193" i="19"/>
  <c r="Q1195" i="19"/>
  <c r="O1196" i="19"/>
  <c r="Q1198" i="19"/>
  <c r="P847" i="19"/>
  <c r="P1287" i="19"/>
  <c r="P1291" i="19"/>
  <c r="P1292" i="19"/>
  <c r="N1285" i="19"/>
  <c r="N1190" i="19"/>
  <c r="N1289" i="19"/>
  <c r="P1194" i="19"/>
  <c r="P1293" i="19"/>
  <c r="N1294" i="19"/>
  <c r="L13" i="18"/>
  <c r="L119" i="18"/>
  <c r="L201" i="18"/>
  <c r="L266" i="18"/>
  <c r="L35" i="18"/>
  <c r="L137" i="18"/>
  <c r="L193" i="18"/>
  <c r="L124" i="18"/>
  <c r="L12" i="18"/>
  <c r="L9" i="18"/>
  <c r="L25" i="18"/>
  <c r="L197" i="18"/>
  <c r="L50" i="18"/>
  <c r="L173" i="18"/>
  <c r="L215" i="18"/>
  <c r="L174" i="18"/>
  <c r="L79" i="18"/>
  <c r="L138" i="18"/>
  <c r="L145" i="18"/>
  <c r="L93" i="18"/>
  <c r="L212" i="18"/>
  <c r="L158" i="18"/>
  <c r="L175" i="18"/>
  <c r="L225" i="18"/>
  <c r="L92" i="18"/>
  <c r="L7" i="18"/>
  <c r="L231" i="18"/>
  <c r="L290" i="18"/>
  <c r="L249" i="18"/>
  <c r="L294" i="18"/>
  <c r="L286" i="18"/>
  <c r="L61" i="18"/>
  <c r="L144" i="18"/>
  <c r="L147" i="18"/>
  <c r="L151" i="18"/>
  <c r="L10" i="18"/>
  <c r="L8" i="18"/>
  <c r="L135" i="18"/>
  <c r="L31" i="18"/>
  <c r="L65" i="18"/>
  <c r="L101" i="18"/>
  <c r="L37" i="18"/>
  <c r="L112" i="18"/>
  <c r="L246" i="18"/>
  <c r="L60" i="18"/>
  <c r="L122" i="18"/>
  <c r="L241" i="18"/>
  <c r="L54" i="18"/>
  <c r="L149" i="18"/>
  <c r="L296" i="18"/>
  <c r="L202" i="18"/>
  <c r="L250" i="18"/>
  <c r="L165" i="18"/>
  <c r="L157" i="18"/>
  <c r="L195" i="18"/>
  <c r="L108" i="18"/>
  <c r="L281" i="18"/>
  <c r="L269" i="18"/>
  <c r="L29" i="18"/>
  <c r="L301" i="18"/>
  <c r="L285" i="18"/>
  <c r="L196" i="18"/>
  <c r="L203" i="18"/>
  <c r="L240" i="18"/>
  <c r="L192" i="18"/>
  <c r="L306" i="18"/>
  <c r="L312" i="18"/>
  <c r="L73" i="18"/>
  <c r="L113" i="18"/>
  <c r="L41" i="18"/>
  <c r="L120" i="18"/>
  <c r="L136" i="18"/>
  <c r="L100" i="18"/>
  <c r="L170" i="18"/>
  <c r="L27" i="18"/>
  <c r="L211" i="18"/>
  <c r="L188" i="18"/>
  <c r="L134" i="18"/>
  <c r="L177" i="18"/>
  <c r="L131" i="18"/>
  <c r="L259" i="18"/>
  <c r="L107" i="18"/>
  <c r="L233" i="18"/>
  <c r="L284" i="18"/>
  <c r="L283" i="18"/>
  <c r="L194" i="18"/>
  <c r="L67" i="18"/>
  <c r="L62" i="18"/>
  <c r="L38" i="18"/>
  <c r="L118" i="18"/>
  <c r="L87" i="18"/>
  <c r="L104" i="18"/>
  <c r="L42" i="18"/>
  <c r="L24" i="18"/>
  <c r="L48" i="18"/>
  <c r="L126" i="18"/>
  <c r="L143" i="18"/>
  <c r="L15" i="18"/>
  <c r="L11" i="18"/>
  <c r="L127" i="18"/>
  <c r="L223" i="18"/>
  <c r="L161" i="18"/>
  <c r="L98" i="18"/>
  <c r="L125" i="18"/>
  <c r="L181" i="18"/>
  <c r="L183" i="18"/>
  <c r="L260" i="18"/>
  <c r="L154" i="18"/>
  <c r="L156" i="18"/>
  <c r="L205" i="18"/>
  <c r="L297" i="18"/>
  <c r="L243" i="18"/>
  <c r="L261" i="18"/>
  <c r="L308" i="18"/>
  <c r="L307" i="18"/>
  <c r="L47" i="18"/>
  <c r="L96" i="18"/>
  <c r="L52" i="18"/>
  <c r="L83" i="18"/>
  <c r="L167" i="18"/>
  <c r="L3" i="18"/>
  <c r="L6" i="18"/>
  <c r="L44" i="18"/>
  <c r="L22" i="18"/>
  <c r="L129" i="18"/>
  <c r="L63" i="18"/>
  <c r="L142" i="18"/>
  <c r="L191" i="18"/>
  <c r="L75" i="18"/>
  <c r="L153" i="18"/>
  <c r="L159" i="18"/>
  <c r="L235" i="18"/>
  <c r="L99" i="18"/>
  <c r="L222" i="18"/>
  <c r="L176" i="18"/>
  <c r="L162" i="18"/>
  <c r="L291" i="18"/>
  <c r="L315" i="18"/>
  <c r="L17" i="18"/>
  <c r="L139" i="18"/>
  <c r="L105" i="18"/>
  <c r="L210" i="18"/>
  <c r="L76" i="18"/>
  <c r="L49" i="18"/>
  <c r="L106" i="18"/>
  <c r="L88" i="18"/>
  <c r="L66" i="18"/>
  <c r="L82" i="18"/>
  <c r="L148" i="18"/>
  <c r="L132" i="18"/>
  <c r="L130" i="18"/>
  <c r="L146" i="18"/>
  <c r="L262" i="18"/>
  <c r="L155" i="18"/>
  <c r="L204" i="18"/>
  <c r="L227" i="18"/>
  <c r="L263" i="18"/>
  <c r="L207" i="18"/>
  <c r="L234" i="18"/>
  <c r="L274" i="18"/>
  <c r="L121" i="18"/>
  <c r="L28" i="18"/>
  <c r="L56" i="18"/>
  <c r="L216" i="18"/>
  <c r="L21" i="18"/>
  <c r="L39" i="18"/>
  <c r="L4" i="18"/>
  <c r="L91" i="18"/>
  <c r="L45" i="18"/>
  <c r="L70" i="18"/>
  <c r="L18" i="18"/>
  <c r="L32" i="18"/>
  <c r="L123" i="18"/>
  <c r="L220" i="18"/>
  <c r="L208" i="18"/>
  <c r="L229" i="18"/>
  <c r="L160" i="18"/>
  <c r="L230" i="18"/>
  <c r="L309" i="18"/>
  <c r="L275" i="18"/>
  <c r="L300" i="18"/>
  <c r="L272" i="18"/>
  <c r="L318" i="18"/>
  <c r="L302" i="18"/>
  <c r="L305" i="18"/>
  <c r="L239" i="18"/>
  <c r="L267" i="18"/>
  <c r="L58" i="18"/>
  <c r="L190" i="18"/>
  <c r="L311" i="18"/>
  <c r="L64" i="18"/>
  <c r="L116" i="18"/>
  <c r="L72" i="18"/>
  <c r="L81" i="18"/>
  <c r="L200" i="18"/>
  <c r="L206" i="18"/>
  <c r="L232" i="18"/>
  <c r="L298" i="18"/>
  <c r="L238" i="18"/>
  <c r="L248" i="18"/>
  <c r="L199" i="18"/>
  <c r="L316" i="18"/>
  <c r="L186" i="18"/>
  <c r="L277" i="18"/>
  <c r="L182" i="18"/>
  <c r="L282" i="18"/>
  <c r="L287" i="18"/>
  <c r="L317" i="18"/>
  <c r="L313" i="18"/>
  <c r="L80" i="18"/>
  <c r="L86" i="18"/>
  <c r="L280" i="18"/>
  <c r="L244" i="18"/>
  <c r="L55" i="18"/>
  <c r="L128" i="18"/>
  <c r="L30" i="18"/>
  <c r="L78" i="18"/>
  <c r="L71" i="18"/>
  <c r="L68" i="18"/>
  <c r="L252" i="18"/>
  <c r="L293" i="18"/>
  <c r="L278" i="18"/>
  <c r="L209" i="18"/>
  <c r="L273" i="18"/>
  <c r="L245" i="18"/>
  <c r="L292" i="18"/>
  <c r="L303" i="18"/>
  <c r="L295" i="18"/>
  <c r="L140" i="18"/>
  <c r="L164" i="18"/>
  <c r="L254" i="18"/>
  <c r="L258" i="18"/>
  <c r="L299" i="18"/>
  <c r="L242" i="18"/>
  <c r="L321" i="18"/>
  <c r="L320" i="18"/>
  <c r="L323" i="18"/>
  <c r="L270" i="18"/>
  <c r="L34" i="18"/>
  <c r="L166" i="18"/>
  <c r="L172" i="18"/>
  <c r="L319" i="18"/>
  <c r="L23" i="18"/>
  <c r="L133" i="18"/>
  <c r="L5" i="18"/>
  <c r="L114" i="18"/>
  <c r="L85" i="18"/>
  <c r="L109" i="18"/>
  <c r="L117" i="18"/>
  <c r="L237" i="18"/>
  <c r="L271" i="18"/>
  <c r="L218" i="18"/>
  <c r="L226" i="18"/>
  <c r="L221" i="18"/>
  <c r="L213" i="18"/>
  <c r="L228" i="18"/>
  <c r="L255" i="18"/>
  <c r="L251" i="18"/>
  <c r="L310" i="18"/>
  <c r="L36" i="18"/>
  <c r="L20" i="18"/>
  <c r="L102" i="18"/>
  <c r="L253" i="18"/>
  <c r="K61" i="18"/>
  <c r="K66" i="18"/>
  <c r="K100" i="18"/>
  <c r="K157" i="18"/>
  <c r="K125" i="18"/>
  <c r="K153" i="18"/>
  <c r="K119" i="18"/>
  <c r="K155" i="18"/>
  <c r="K131" i="18"/>
  <c r="K108" i="18"/>
  <c r="K205" i="18"/>
  <c r="K162" i="18"/>
  <c r="K201" i="18"/>
  <c r="K274" i="18"/>
  <c r="K194" i="18"/>
  <c r="K269" i="18"/>
  <c r="K47" i="18"/>
  <c r="L40" i="18"/>
  <c r="K51" i="18"/>
  <c r="L77" i="18"/>
  <c r="K62" i="18"/>
  <c r="L74" i="18"/>
  <c r="K52" i="18"/>
  <c r="L33" i="18"/>
  <c r="K135" i="18"/>
  <c r="L53" i="18"/>
  <c r="K104" i="18"/>
  <c r="L90" i="18"/>
  <c r="K6" i="18"/>
  <c r="L94" i="18"/>
  <c r="K16" i="18"/>
  <c r="L14" i="18"/>
  <c r="K21" i="18"/>
  <c r="L2" i="18"/>
  <c r="K143" i="18"/>
  <c r="L19" i="18"/>
  <c r="K65" i="18"/>
  <c r="L69" i="18"/>
  <c r="K5" i="18"/>
  <c r="L217" i="18"/>
  <c r="K70" i="18"/>
  <c r="L179" i="18"/>
  <c r="K112" i="18"/>
  <c r="L163" i="18"/>
  <c r="K72" i="18"/>
  <c r="L84" i="18"/>
  <c r="K78" i="18"/>
  <c r="L95" i="18"/>
  <c r="K110" i="18"/>
  <c r="L111" i="18"/>
  <c r="K237" i="18"/>
  <c r="L185" i="18"/>
  <c r="K208" i="18"/>
  <c r="L168" i="18"/>
  <c r="K256" i="18"/>
  <c r="L198" i="18"/>
  <c r="K298" i="18"/>
  <c r="L169" i="18"/>
  <c r="K278" i="18"/>
  <c r="L152" i="18"/>
  <c r="K196" i="18"/>
  <c r="L288" i="18"/>
  <c r="K213" i="18"/>
  <c r="L279" i="18"/>
  <c r="K275" i="18"/>
  <c r="L214" i="18"/>
  <c r="K240" i="18"/>
  <c r="L257" i="18"/>
  <c r="K186" i="18"/>
  <c r="K249" i="18"/>
  <c r="L289" i="18"/>
  <c r="K93" i="18"/>
  <c r="L184" i="18"/>
  <c r="K46" i="18"/>
  <c r="K82" i="18"/>
  <c r="K170" i="18"/>
  <c r="K144" i="18"/>
  <c r="K191" i="18"/>
  <c r="K158" i="18"/>
  <c r="K146" i="18"/>
  <c r="K134" i="18"/>
  <c r="K296" i="18"/>
  <c r="K154" i="18"/>
  <c r="K222" i="18"/>
  <c r="K225" i="18"/>
  <c r="K207" i="18"/>
  <c r="K284" i="18"/>
  <c r="K250" i="18"/>
  <c r="K308" i="18"/>
  <c r="K139" i="18"/>
  <c r="K92" i="18"/>
  <c r="K38" i="18"/>
  <c r="K83" i="18"/>
  <c r="K124" i="18"/>
  <c r="K42" i="18"/>
  <c r="K44" i="18"/>
  <c r="K35" i="18"/>
  <c r="K39" i="18"/>
  <c r="K15" i="18"/>
  <c r="K9" i="18"/>
  <c r="K114" i="18"/>
  <c r="K18" i="18"/>
  <c r="K197" i="18"/>
  <c r="K81" i="18"/>
  <c r="K71" i="18"/>
  <c r="K137" i="18"/>
  <c r="K271" i="18"/>
  <c r="K229" i="18"/>
  <c r="K193" i="18"/>
  <c r="K238" i="18"/>
  <c r="K209" i="18"/>
  <c r="K245" i="18"/>
  <c r="K215" i="18"/>
  <c r="K255" i="18"/>
  <c r="K272" i="18"/>
  <c r="K189" i="18"/>
  <c r="K321" i="18"/>
  <c r="K311" i="18"/>
  <c r="K41" i="18"/>
  <c r="K150" i="18"/>
  <c r="K127" i="18"/>
  <c r="K129" i="18"/>
  <c r="K103" i="18"/>
  <c r="K148" i="18"/>
  <c r="K27" i="18"/>
  <c r="K178" i="18"/>
  <c r="K181" i="18"/>
  <c r="K159" i="18"/>
  <c r="K268" i="18"/>
  <c r="K204" i="18"/>
  <c r="K259" i="18"/>
  <c r="K264" i="18"/>
  <c r="K297" i="18"/>
  <c r="K291" i="18"/>
  <c r="K59" i="18"/>
  <c r="K121" i="18"/>
  <c r="K7" i="18"/>
  <c r="K210" i="18"/>
  <c r="K28" i="18"/>
  <c r="K12" i="18"/>
  <c r="K76" i="18"/>
  <c r="K56" i="18"/>
  <c r="K48" i="18"/>
  <c r="K11" i="18"/>
  <c r="K23" i="18"/>
  <c r="K91" i="18"/>
  <c r="K101" i="18"/>
  <c r="K64" i="18"/>
  <c r="K128" i="18"/>
  <c r="K50" i="18"/>
  <c r="K109" i="18"/>
  <c r="K123" i="18"/>
  <c r="K173" i="18"/>
  <c r="K206" i="18"/>
  <c r="K252" i="18"/>
  <c r="K187" i="18"/>
  <c r="K226" i="18"/>
  <c r="K230" i="18"/>
  <c r="K219" i="18"/>
  <c r="K199" i="18"/>
  <c r="K292" i="18"/>
  <c r="K310" i="18"/>
  <c r="L322" i="18"/>
  <c r="K106" i="18"/>
  <c r="K136" i="18"/>
  <c r="K165" i="18"/>
  <c r="K98" i="18"/>
  <c r="K75" i="18"/>
  <c r="K147" i="18"/>
  <c r="K262" i="18"/>
  <c r="K177" i="18"/>
  <c r="K195" i="18"/>
  <c r="K156" i="18"/>
  <c r="K176" i="18"/>
  <c r="K151" i="18"/>
  <c r="K234" i="18"/>
  <c r="K283" i="18"/>
  <c r="K281" i="18"/>
  <c r="K307" i="18"/>
  <c r="K105" i="18"/>
  <c r="K10" i="18"/>
  <c r="K118" i="18"/>
  <c r="K167" i="18"/>
  <c r="K43" i="18"/>
  <c r="K24" i="18"/>
  <c r="K22" i="18"/>
  <c r="K29" i="18"/>
  <c r="K4" i="18"/>
  <c r="K55" i="18"/>
  <c r="K25" i="18"/>
  <c r="K85" i="18"/>
  <c r="K32" i="18"/>
  <c r="K115" i="18"/>
  <c r="K200" i="18"/>
  <c r="K68" i="18"/>
  <c r="K97" i="18"/>
  <c r="K218" i="18"/>
  <c r="K160" i="18"/>
  <c r="K301" i="18"/>
  <c r="K248" i="18"/>
  <c r="K273" i="18"/>
  <c r="K231" i="18"/>
  <c r="K228" i="18"/>
  <c r="K300" i="18"/>
  <c r="K246" i="18"/>
  <c r="K277" i="18"/>
  <c r="K295" i="18"/>
  <c r="K60" i="18"/>
  <c r="K13" i="18"/>
  <c r="K88" i="18"/>
  <c r="K141" i="18"/>
  <c r="K223" i="18"/>
  <c r="K63" i="18"/>
  <c r="K314" i="18"/>
  <c r="K132" i="18"/>
  <c r="K211" i="18"/>
  <c r="K224" i="18"/>
  <c r="K183" i="18"/>
  <c r="K235" i="18"/>
  <c r="K236" i="18"/>
  <c r="K227" i="18"/>
  <c r="K107" i="18"/>
  <c r="K265" i="18"/>
  <c r="K243" i="18"/>
  <c r="K315" i="18"/>
  <c r="K26" i="18"/>
  <c r="K67" i="18"/>
  <c r="K96" i="18"/>
  <c r="K8" i="18"/>
  <c r="K87" i="18"/>
  <c r="K3" i="18"/>
  <c r="K57" i="18"/>
  <c r="K216" i="18"/>
  <c r="K126" i="18"/>
  <c r="K31" i="18"/>
  <c r="K133" i="18"/>
  <c r="K45" i="18"/>
  <c r="K37" i="18"/>
  <c r="K116" i="18"/>
  <c r="K30" i="18"/>
  <c r="K89" i="18"/>
  <c r="K117" i="18"/>
  <c r="K220" i="18"/>
  <c r="K180" i="18"/>
  <c r="K232" i="18"/>
  <c r="K293" i="18"/>
  <c r="K285" i="18"/>
  <c r="K221" i="18"/>
  <c r="K309" i="18"/>
  <c r="K203" i="18"/>
  <c r="K316" i="18"/>
  <c r="K303" i="18"/>
  <c r="K318" i="18"/>
  <c r="L276" i="18"/>
  <c r="K241" i="18"/>
  <c r="L171" i="18"/>
  <c r="K49" i="18"/>
  <c r="K120" i="18"/>
  <c r="K54" i="18"/>
  <c r="K161" i="18"/>
  <c r="K142" i="18"/>
  <c r="K212" i="18"/>
  <c r="K130" i="18"/>
  <c r="K188" i="18"/>
  <c r="K149" i="18"/>
  <c r="K260" i="18"/>
  <c r="K99" i="18"/>
  <c r="K175" i="18"/>
  <c r="K263" i="18"/>
  <c r="K233" i="18"/>
  <c r="K202" i="18"/>
  <c r="K261" i="18"/>
  <c r="K17" i="18"/>
  <c r="K40" i="18"/>
  <c r="K77" i="18"/>
  <c r="K74" i="18"/>
  <c r="K33" i="18"/>
  <c r="K53" i="18"/>
  <c r="K90" i="18"/>
  <c r="K94" i="18"/>
  <c r="K14" i="18"/>
  <c r="K2" i="18"/>
  <c r="K19" i="18"/>
  <c r="K69" i="18"/>
  <c r="K217" i="18"/>
  <c r="K179" i="18"/>
  <c r="K163" i="18"/>
  <c r="K84" i="18"/>
  <c r="K95" i="18"/>
  <c r="K111" i="18"/>
  <c r="K185" i="18"/>
  <c r="K168" i="18"/>
  <c r="K198" i="18"/>
  <c r="K169" i="18"/>
  <c r="K152" i="18"/>
  <c r="K288" i="18"/>
  <c r="K279" i="18"/>
  <c r="K214" i="18"/>
  <c r="K257" i="18"/>
  <c r="K182" i="18"/>
  <c r="K258" i="18"/>
  <c r="K79" i="18"/>
  <c r="K247" i="18"/>
  <c r="L304" i="18"/>
  <c r="K251" i="18"/>
  <c r="K174" i="18"/>
  <c r="K305" i="18"/>
  <c r="K294" i="18"/>
  <c r="K319" i="18"/>
  <c r="K80" i="18"/>
  <c r="K166" i="18"/>
  <c r="K280" i="18"/>
  <c r="K172" i="18"/>
  <c r="K113" i="18"/>
  <c r="K140" i="18"/>
  <c r="K266" i="18"/>
  <c r="K299" i="18"/>
  <c r="K287" i="18"/>
  <c r="K320" i="18"/>
  <c r="K312" i="18"/>
  <c r="K86" i="18"/>
  <c r="K58" i="18"/>
  <c r="K244" i="18"/>
  <c r="K190" i="18"/>
  <c r="K164" i="18"/>
  <c r="K282" i="18"/>
  <c r="K242" i="18"/>
  <c r="K317" i="18"/>
  <c r="K323" i="18"/>
  <c r="K239" i="18"/>
  <c r="K73" i="18"/>
  <c r="K36" i="18"/>
  <c r="K286" i="18"/>
  <c r="K102" i="18"/>
  <c r="K254" i="18"/>
  <c r="K290" i="18"/>
  <c r="K192" i="18"/>
  <c r="K313" i="18"/>
  <c r="K270" i="18"/>
  <c r="K267" i="18"/>
  <c r="K122" i="18"/>
  <c r="K20" i="18"/>
  <c r="K138" i="18"/>
  <c r="K253" i="18"/>
  <c r="K304" i="18"/>
  <c r="K276" i="18"/>
  <c r="K302" i="18"/>
  <c r="K289" i="18"/>
  <c r="K306" i="18"/>
  <c r="K322" i="18"/>
  <c r="K34" i="18"/>
  <c r="K171" i="18"/>
  <c r="K145" i="18"/>
  <c r="K184" i="18"/>
  <c r="Q1383" i="17"/>
  <c r="U779" i="17"/>
  <c r="U780" i="17"/>
  <c r="U781" i="17"/>
  <c r="U1237" i="17"/>
  <c r="U783" i="17"/>
  <c r="U784" i="17"/>
  <c r="U1239" i="17"/>
  <c r="U785" i="17"/>
  <c r="U1241" i="17"/>
  <c r="U786" i="17"/>
  <c r="U787" i="17"/>
  <c r="U1243" i="17"/>
  <c r="U788" i="17"/>
  <c r="U790" i="17"/>
  <c r="U791" i="17"/>
  <c r="U792" i="17"/>
  <c r="U793" i="17"/>
  <c r="U1245" i="17"/>
  <c r="U1246" i="17"/>
  <c r="U1248" i="17"/>
  <c r="U1249" i="17"/>
  <c r="U1250" i="17"/>
  <c r="U1251" i="17"/>
  <c r="U797" i="17"/>
  <c r="U798" i="17"/>
  <c r="U799" i="17"/>
  <c r="U800" i="17"/>
  <c r="U801" i="17"/>
  <c r="U1254" i="17"/>
  <c r="U802" i="17"/>
  <c r="U1256" i="17"/>
  <c r="U804" i="17"/>
  <c r="U805" i="17"/>
  <c r="U1257" i="17"/>
  <c r="U1258" i="17"/>
  <c r="U1259" i="17"/>
  <c r="U1260" i="17"/>
  <c r="U808" i="17"/>
  <c r="U1261" i="17"/>
  <c r="U810" i="17"/>
  <c r="U1262" i="17"/>
  <c r="U1264" i="17"/>
  <c r="U811" i="17"/>
  <c r="U1265" i="17"/>
  <c r="U1266" i="17"/>
  <c r="U814" i="17"/>
  <c r="U815" i="17"/>
  <c r="U816" i="17"/>
  <c r="U817" i="17"/>
  <c r="U1269" i="17"/>
  <c r="U1270" i="17"/>
  <c r="U1271" i="17"/>
  <c r="U819" i="17"/>
  <c r="U1272" i="17"/>
  <c r="U1273" i="17"/>
  <c r="U1275" i="17"/>
  <c r="U1278" i="17"/>
  <c r="U1149" i="17"/>
  <c r="U1151" i="17"/>
  <c r="U838" i="17"/>
  <c r="U715" i="17"/>
  <c r="U717" i="17"/>
  <c r="U1165" i="17"/>
  <c r="U1168" i="17"/>
  <c r="U1171" i="17"/>
  <c r="U722" i="17"/>
  <c r="U1177" i="17"/>
  <c r="U827" i="17"/>
  <c r="N609" i="17"/>
  <c r="O662" i="17"/>
  <c r="N663" i="17"/>
  <c r="O665" i="17"/>
  <c r="Q1077" i="17"/>
  <c r="P1080" i="17"/>
  <c r="T1080" i="17" s="1"/>
  <c r="Q1082" i="17"/>
  <c r="Q1086" i="17"/>
  <c r="P1091" i="17"/>
  <c r="P1094" i="17"/>
  <c r="T1094" i="17" s="1"/>
  <c r="P101" i="17"/>
  <c r="T101" i="17" s="1"/>
  <c r="P696" i="17"/>
  <c r="P1107" i="17"/>
  <c r="T1107" i="17" s="1"/>
  <c r="Q700" i="17"/>
  <c r="P1114" i="17"/>
  <c r="T1114" i="17" s="1"/>
  <c r="P1119" i="17"/>
  <c r="T1119" i="17" s="1"/>
  <c r="P707" i="17"/>
  <c r="T707" i="17" s="1"/>
  <c r="P708" i="17"/>
  <c r="Q728" i="17"/>
  <c r="P729" i="17"/>
  <c r="T729" i="17" s="1"/>
  <c r="S46" i="17"/>
  <c r="T46" i="17"/>
  <c r="U1121" i="17"/>
  <c r="U704" i="17"/>
  <c r="U1123" i="17"/>
  <c r="U1124" i="17"/>
  <c r="U1125" i="17"/>
  <c r="U102" i="17"/>
  <c r="U1127" i="17"/>
  <c r="U706" i="17"/>
  <c r="U707" i="17"/>
  <c r="U1129" i="17"/>
  <c r="U1130" i="17"/>
  <c r="U1131" i="17"/>
  <c r="U1133" i="17"/>
  <c r="U1134" i="17"/>
  <c r="U709" i="17"/>
  <c r="U1136" i="17"/>
  <c r="U1138" i="17"/>
  <c r="U710" i="17"/>
  <c r="U1140" i="17"/>
  <c r="U1141" i="17"/>
  <c r="U1142" i="17"/>
  <c r="U1143" i="17"/>
  <c r="U1145" i="17"/>
  <c r="U829" i="17"/>
  <c r="O6" i="17"/>
  <c r="O30" i="17"/>
  <c r="O40" i="17"/>
  <c r="O41" i="17"/>
  <c r="O45" i="17"/>
  <c r="N851" i="17"/>
  <c r="O51" i="17"/>
  <c r="N476" i="17"/>
  <c r="N920" i="17"/>
  <c r="P461" i="17"/>
  <c r="T461" i="17" s="1"/>
  <c r="P463" i="17"/>
  <c r="T463" i="17" s="1"/>
  <c r="P470" i="17"/>
  <c r="P614" i="17"/>
  <c r="T614" i="17" s="1"/>
  <c r="P633" i="17"/>
  <c r="T633" i="17" s="1"/>
  <c r="P636" i="17"/>
  <c r="T636" i="17" s="1"/>
  <c r="P1042" i="17"/>
  <c r="T1042" i="17" s="1"/>
  <c r="P1044" i="17"/>
  <c r="T1044" i="17" s="1"/>
  <c r="Q638" i="17"/>
  <c r="Q1046" i="17"/>
  <c r="P646" i="17"/>
  <c r="Q1188" i="17"/>
  <c r="Q1266" i="17"/>
  <c r="P813" i="17"/>
  <c r="T813" i="17" s="1"/>
  <c r="Q1388" i="17"/>
  <c r="P815" i="17"/>
  <c r="T815" i="17" s="1"/>
  <c r="P1392" i="17"/>
  <c r="P924" i="17"/>
  <c r="T924" i="17" s="1"/>
  <c r="P267" i="17"/>
  <c r="T267" i="17" s="1"/>
  <c r="P975" i="17"/>
  <c r="T975" i="17" s="1"/>
  <c r="P558" i="17"/>
  <c r="N1296" i="17"/>
  <c r="O118" i="17"/>
  <c r="O109" i="17"/>
  <c r="N136" i="17"/>
  <c r="N166" i="17"/>
  <c r="O148" i="17"/>
  <c r="O176" i="17"/>
  <c r="N322" i="17"/>
  <c r="O388" i="17"/>
  <c r="N924" i="17"/>
  <c r="O927" i="17"/>
  <c r="O984" i="17"/>
  <c r="N579" i="17"/>
  <c r="N286" i="17"/>
  <c r="N594" i="17"/>
  <c r="N595" i="17"/>
  <c r="N1009" i="17"/>
  <c r="O1012" i="17"/>
  <c r="N290" i="17"/>
  <c r="N1019" i="17"/>
  <c r="N611" i="17"/>
  <c r="N613" i="17"/>
  <c r="O633" i="17"/>
  <c r="N637" i="17"/>
  <c r="N1048" i="17"/>
  <c r="N646" i="17"/>
  <c r="N1050" i="17"/>
  <c r="N649" i="17"/>
  <c r="N652" i="17"/>
  <c r="N677" i="17"/>
  <c r="N678" i="17"/>
  <c r="O1094" i="17"/>
  <c r="O1374" i="17"/>
  <c r="N1125" i="17"/>
  <c r="N1142" i="17"/>
  <c r="O728" i="17"/>
  <c r="O729" i="17"/>
  <c r="O1188" i="17"/>
  <c r="O743" i="17"/>
  <c r="N744" i="17"/>
  <c r="N749" i="17"/>
  <c r="N750" i="17"/>
  <c r="O1214" i="17"/>
  <c r="O778" i="17"/>
  <c r="N1251" i="17"/>
  <c r="O1257" i="17"/>
  <c r="O1392" i="17"/>
  <c r="O1292" i="17"/>
  <c r="P120" i="17"/>
  <c r="Q168" i="17"/>
  <c r="P1336" i="17"/>
  <c r="Q206" i="17"/>
  <c r="Q24" i="17"/>
  <c r="Q334" i="17"/>
  <c r="P182" i="17"/>
  <c r="Q316" i="17"/>
  <c r="P841" i="17"/>
  <c r="Q35" i="17"/>
  <c r="P346" i="17"/>
  <c r="P105" i="17"/>
  <c r="Q844" i="17"/>
  <c r="Q230" i="17"/>
  <c r="Q368" i="17"/>
  <c r="Q855" i="17"/>
  <c r="P372" i="17"/>
  <c r="Q231" i="17"/>
  <c r="P1310" i="17"/>
  <c r="Q233" i="17"/>
  <c r="P85" i="17"/>
  <c r="T85" i="17" s="1"/>
  <c r="P912" i="17"/>
  <c r="P1357" i="17"/>
  <c r="P918" i="17"/>
  <c r="T918" i="17" s="1"/>
  <c r="Q480" i="17"/>
  <c r="P322" i="17"/>
  <c r="Q486" i="17"/>
  <c r="P487" i="17"/>
  <c r="T487" i="17" s="1"/>
  <c r="Q501" i="17"/>
  <c r="P272" i="17"/>
  <c r="T272" i="17" s="1"/>
  <c r="P507" i="17"/>
  <c r="P946" i="17"/>
  <c r="P273" i="17"/>
  <c r="T273" i="17" s="1"/>
  <c r="P956" i="17"/>
  <c r="T956" i="17" s="1"/>
  <c r="P525" i="17"/>
  <c r="T525" i="17" s="1"/>
  <c r="Q526" i="17"/>
  <c r="Q95" i="17"/>
  <c r="Q963" i="17"/>
  <c r="P96" i="17"/>
  <c r="T96" i="17" s="1"/>
  <c r="P970" i="17"/>
  <c r="T970" i="17" s="1"/>
  <c r="Q973" i="17"/>
  <c r="P1359" i="17"/>
  <c r="N1144" i="17"/>
  <c r="Q127" i="17"/>
  <c r="Q141" i="17"/>
  <c r="Q7" i="17"/>
  <c r="Q312" i="17"/>
  <c r="Q122" i="17"/>
  <c r="Q154" i="17"/>
  <c r="N176" i="17"/>
  <c r="Q40" i="17"/>
  <c r="Q960" i="17"/>
  <c r="Q1314" i="17"/>
  <c r="Q542" i="17"/>
  <c r="Q547" i="17"/>
  <c r="Q609" i="17"/>
  <c r="Q1369" i="17"/>
  <c r="P627" i="17"/>
  <c r="T627" i="17" s="1"/>
  <c r="P662" i="17"/>
  <c r="T662" i="17" s="1"/>
  <c r="Q664" i="17"/>
  <c r="Q1153" i="17"/>
  <c r="P764" i="17"/>
  <c r="T764" i="17" s="1"/>
  <c r="P1237" i="17"/>
  <c r="T1237" i="17" s="1"/>
  <c r="Q786" i="17"/>
  <c r="P1249" i="17"/>
  <c r="T1249" i="17" s="1"/>
  <c r="Q818" i="17"/>
  <c r="P820" i="17"/>
  <c r="Q1283" i="17"/>
  <c r="P829" i="17"/>
  <c r="T829" i="17" s="1"/>
  <c r="N159" i="17"/>
  <c r="O132" i="17"/>
  <c r="N164" i="17"/>
  <c r="O329" i="17"/>
  <c r="N194" i="17"/>
  <c r="O205" i="17"/>
  <c r="N121" i="17"/>
  <c r="N207" i="17"/>
  <c r="O368" i="17"/>
  <c r="O370" i="17"/>
  <c r="O372" i="17"/>
  <c r="N231" i="17"/>
  <c r="N859" i="17"/>
  <c r="N238" i="17"/>
  <c r="N400" i="17"/>
  <c r="N70" i="17"/>
  <c r="O879" i="17"/>
  <c r="N404" i="17"/>
  <c r="N249" i="17"/>
  <c r="O887" i="17"/>
  <c r="O888" i="17"/>
  <c r="O73" i="17"/>
  <c r="N426" i="17"/>
  <c r="N250" i="17"/>
  <c r="O891" i="17"/>
  <c r="N76" i="17"/>
  <c r="O258" i="17"/>
  <c r="O446" i="17"/>
  <c r="N905" i="17"/>
  <c r="O453" i="17"/>
  <c r="O487" i="17"/>
  <c r="N945" i="17"/>
  <c r="O272" i="17"/>
  <c r="O507" i="17"/>
  <c r="O946" i="17"/>
  <c r="O509" i="17"/>
  <c r="O273" i="17"/>
  <c r="O956" i="17"/>
  <c r="N1314" i="17"/>
  <c r="N534" i="17"/>
  <c r="O963" i="17"/>
  <c r="O96" i="17"/>
  <c r="O278" i="17"/>
  <c r="N279" i="17"/>
  <c r="N965" i="17"/>
  <c r="O280" i="17"/>
  <c r="N973" i="17"/>
  <c r="O552" i="17"/>
  <c r="O556" i="17"/>
  <c r="Q986" i="17"/>
  <c r="P1012" i="17"/>
  <c r="T1012" i="17" s="1"/>
  <c r="P733" i="17"/>
  <c r="T733" i="17" s="1"/>
  <c r="P1204" i="17"/>
  <c r="T1204" i="17" s="1"/>
  <c r="P202" i="17"/>
  <c r="T202" i="17" s="1"/>
  <c r="O271" i="17"/>
  <c r="N522" i="17"/>
  <c r="N538" i="17"/>
  <c r="O966" i="17"/>
  <c r="O969" i="17"/>
  <c r="O153" i="17"/>
  <c r="O123" i="17"/>
  <c r="N174" i="17"/>
  <c r="O174" i="17"/>
  <c r="Q1300" i="17"/>
  <c r="Q107" i="17"/>
  <c r="N266" i="17"/>
  <c r="Q1085" i="17"/>
  <c r="Q1088" i="17"/>
  <c r="P1090" i="17"/>
  <c r="T1090" i="17" s="1"/>
  <c r="Q687" i="17"/>
  <c r="P1098" i="17"/>
  <c r="T1098" i="17" s="1"/>
  <c r="Q1101" i="17"/>
  <c r="P694" i="17"/>
  <c r="T694" i="17" s="1"/>
  <c r="Q704" i="17"/>
  <c r="Q1129" i="17"/>
  <c r="Q1139" i="17"/>
  <c r="N127" i="17"/>
  <c r="P70" i="17"/>
  <c r="T70" i="17" s="1"/>
  <c r="P886" i="17"/>
  <c r="T886" i="17" s="1"/>
  <c r="Q421" i="17"/>
  <c r="P888" i="17"/>
  <c r="P73" i="17"/>
  <c r="T73" i="17" s="1"/>
  <c r="P426" i="17"/>
  <c r="T426" i="17" s="1"/>
  <c r="P428" i="17"/>
  <c r="T428" i="17" s="1"/>
  <c r="P899" i="17"/>
  <c r="P257" i="17"/>
  <c r="T257" i="17" s="1"/>
  <c r="P80" i="17"/>
  <c r="P447" i="17"/>
  <c r="T447" i="17" s="1"/>
  <c r="P449" i="17"/>
  <c r="T449" i="17" s="1"/>
  <c r="P905" i="17"/>
  <c r="T905" i="17" s="1"/>
  <c r="P453" i="17"/>
  <c r="N1369" i="17"/>
  <c r="N1039" i="17"/>
  <c r="N635" i="17"/>
  <c r="N1049" i="17"/>
  <c r="N1053" i="17"/>
  <c r="N1056" i="17"/>
  <c r="Q1225" i="17"/>
  <c r="Q300" i="17"/>
  <c r="Q1251" i="17"/>
  <c r="Q798" i="17"/>
  <c r="P802" i="17"/>
  <c r="T802" i="17" s="1"/>
  <c r="Q18" i="17"/>
  <c r="O150" i="17"/>
  <c r="P6" i="17"/>
  <c r="S6" i="17" s="1"/>
  <c r="P140" i="17"/>
  <c r="P146" i="17"/>
  <c r="Q144" i="17"/>
  <c r="P176" i="17"/>
  <c r="O167" i="17"/>
  <c r="O859" i="17"/>
  <c r="O1145" i="17"/>
  <c r="N1188" i="17"/>
  <c r="P310" i="17"/>
  <c r="Q111" i="17"/>
  <c r="Q167" i="17"/>
  <c r="P171" i="17"/>
  <c r="N275" i="17"/>
  <c r="N1351" i="17"/>
  <c r="Q1016" i="17"/>
  <c r="Q303" i="17"/>
  <c r="Q9" i="17"/>
  <c r="Q130" i="17"/>
  <c r="P148" i="17"/>
  <c r="P137" i="17"/>
  <c r="Q116" i="17"/>
  <c r="Q174" i="17"/>
  <c r="N201" i="17"/>
  <c r="N142" i="17"/>
  <c r="N145" i="17"/>
  <c r="N313" i="17"/>
  <c r="N1300" i="17"/>
  <c r="O173" i="17"/>
  <c r="O218" i="17"/>
  <c r="O238" i="17"/>
  <c r="Q867" i="17"/>
  <c r="Q384" i="17"/>
  <c r="Q66" i="17"/>
  <c r="P609" i="17"/>
  <c r="T609" i="17" s="1"/>
  <c r="Q1019" i="17"/>
  <c r="Q612" i="17"/>
  <c r="P616" i="17"/>
  <c r="T616" i="17" s="1"/>
  <c r="Q616" i="17"/>
  <c r="O1152" i="17"/>
  <c r="N1153" i="17"/>
  <c r="N1169" i="17"/>
  <c r="N298" i="17"/>
  <c r="N1214" i="17"/>
  <c r="Q213" i="17"/>
  <c r="P156" i="17"/>
  <c r="Q345" i="17"/>
  <c r="Q44" i="17"/>
  <c r="P357" i="17"/>
  <c r="Q53" i="17"/>
  <c r="Q223" i="17"/>
  <c r="Q1303" i="17"/>
  <c r="P852" i="17"/>
  <c r="Q227" i="17"/>
  <c r="P56" i="17"/>
  <c r="P1363" i="17"/>
  <c r="O61" i="17"/>
  <c r="N64" i="17"/>
  <c r="O389" i="17"/>
  <c r="N873" i="17"/>
  <c r="N875" i="17"/>
  <c r="N395" i="17"/>
  <c r="N398" i="17"/>
  <c r="Q406" i="17"/>
  <c r="Q896" i="17"/>
  <c r="P255" i="17"/>
  <c r="Q78" i="17"/>
  <c r="Q477" i="17"/>
  <c r="P932" i="17"/>
  <c r="P935" i="17"/>
  <c r="T935" i="17" s="1"/>
  <c r="N1341" i="17"/>
  <c r="S1341" i="17" s="1"/>
  <c r="T1341" i="17" s="1"/>
  <c r="N514" i="17"/>
  <c r="N550" i="17"/>
  <c r="O554" i="17"/>
  <c r="O569" i="17"/>
  <c r="O580" i="17"/>
  <c r="O584" i="17"/>
  <c r="O609" i="17"/>
  <c r="P622" i="17"/>
  <c r="T622" i="17" s="1"/>
  <c r="Q1029" i="17"/>
  <c r="Q1031" i="17"/>
  <c r="P625" i="17"/>
  <c r="T625" i="17" s="1"/>
  <c r="P1036" i="17"/>
  <c r="T1036" i="17" s="1"/>
  <c r="P292" i="17"/>
  <c r="Q1037" i="17"/>
  <c r="O1064" i="17"/>
  <c r="N1066" i="17"/>
  <c r="N1067" i="17"/>
  <c r="N1070" i="17"/>
  <c r="O1070" i="17"/>
  <c r="P1147" i="17"/>
  <c r="T1147" i="17" s="1"/>
  <c r="Q715" i="17"/>
  <c r="N735" i="17"/>
  <c r="O1195" i="17"/>
  <c r="N742" i="17"/>
  <c r="O1219" i="17"/>
  <c r="N1225" i="17"/>
  <c r="P1227" i="17"/>
  <c r="T1227" i="17" s="1"/>
  <c r="P1229" i="17"/>
  <c r="T1229" i="17" s="1"/>
  <c r="P1233" i="17"/>
  <c r="T1233" i="17" s="1"/>
  <c r="P799" i="17"/>
  <c r="T799" i="17" s="1"/>
  <c r="Q1277" i="17"/>
  <c r="P1390" i="17"/>
  <c r="P823" i="17"/>
  <c r="T823" i="17" s="1"/>
  <c r="Q830" i="17"/>
  <c r="P1289" i="17"/>
  <c r="N1291" i="17"/>
  <c r="N453" i="17"/>
  <c r="Q84" i="17"/>
  <c r="P476" i="17"/>
  <c r="T476" i="17" s="1"/>
  <c r="P535" i="17"/>
  <c r="T535" i="17" s="1"/>
  <c r="P543" i="17"/>
  <c r="T543" i="17" s="1"/>
  <c r="P280" i="17"/>
  <c r="T280" i="17" s="1"/>
  <c r="P282" i="17"/>
  <c r="T282" i="17" s="1"/>
  <c r="P556" i="17"/>
  <c r="N563" i="17"/>
  <c r="N565" i="17"/>
  <c r="N570" i="17"/>
  <c r="N598" i="17"/>
  <c r="N733" i="17"/>
  <c r="O1209" i="17"/>
  <c r="N1210" i="17"/>
  <c r="O211" i="17"/>
  <c r="O841" i="17"/>
  <c r="N341" i="17"/>
  <c r="O1350" i="17"/>
  <c r="O38" i="17"/>
  <c r="N844" i="17"/>
  <c r="N348" i="17"/>
  <c r="O348" i="17"/>
  <c r="Q220" i="17"/>
  <c r="Q851" i="17"/>
  <c r="P1347" i="17"/>
  <c r="Q864" i="17"/>
  <c r="P237" i="17"/>
  <c r="T237" i="17" s="1"/>
  <c r="Q238" i="17"/>
  <c r="O870" i="17"/>
  <c r="O191" i="17"/>
  <c r="O417" i="17"/>
  <c r="O901" i="17"/>
  <c r="N455" i="17"/>
  <c r="O261" i="17"/>
  <c r="O1304" i="17"/>
  <c r="O263" i="17"/>
  <c r="N463" i="17"/>
  <c r="N480" i="17"/>
  <c r="N485" i="17"/>
  <c r="Q271" i="17"/>
  <c r="P275" i="17"/>
  <c r="P1351" i="17"/>
  <c r="Q966" i="17"/>
  <c r="Q571" i="17"/>
  <c r="P984" i="17"/>
  <c r="T984" i="17" s="1"/>
  <c r="P575" i="17"/>
  <c r="T575" i="17" s="1"/>
  <c r="P987" i="17"/>
  <c r="T987" i="17" s="1"/>
  <c r="P581" i="17"/>
  <c r="P583" i="17"/>
  <c r="T583" i="17" s="1"/>
  <c r="Q100" i="17"/>
  <c r="P590" i="17"/>
  <c r="T590" i="17" s="1"/>
  <c r="P994" i="17"/>
  <c r="T994" i="17" s="1"/>
  <c r="P995" i="17"/>
  <c r="T995" i="17" s="1"/>
  <c r="Q592" i="17"/>
  <c r="P996" i="17"/>
  <c r="T996" i="17" s="1"/>
  <c r="Q286" i="17"/>
  <c r="Q595" i="17"/>
  <c r="P606" i="17"/>
  <c r="T606" i="17" s="1"/>
  <c r="Q1009" i="17"/>
  <c r="N614" i="17"/>
  <c r="N616" i="17"/>
  <c r="Q635" i="17"/>
  <c r="P640" i="17"/>
  <c r="T640" i="17" s="1"/>
  <c r="Q1053" i="17"/>
  <c r="O1058" i="17"/>
  <c r="O1088" i="17"/>
  <c r="O1090" i="17"/>
  <c r="N687" i="17"/>
  <c r="O1098" i="17"/>
  <c r="N690" i="17"/>
  <c r="O704" i="17"/>
  <c r="N710" i="17"/>
  <c r="O1309" i="17"/>
  <c r="Q1164" i="17"/>
  <c r="Q1166" i="17"/>
  <c r="Q1171" i="17"/>
  <c r="P722" i="17"/>
  <c r="T722" i="17" s="1"/>
  <c r="Q298" i="17"/>
  <c r="Q727" i="17"/>
  <c r="P734" i="17"/>
  <c r="T734" i="17" s="1"/>
  <c r="P1200" i="17"/>
  <c r="Q744" i="17"/>
  <c r="P750" i="17"/>
  <c r="T750" i="17" s="1"/>
  <c r="P299" i="17"/>
  <c r="T299" i="17" s="1"/>
  <c r="P1212" i="17"/>
  <c r="Q1214" i="17"/>
  <c r="N1235" i="17"/>
  <c r="N1238" i="17"/>
  <c r="O786" i="17"/>
  <c r="O1250" i="17"/>
  <c r="O804" i="17"/>
  <c r="N1262" i="17"/>
  <c r="N1388" i="17"/>
  <c r="O815" i="17"/>
  <c r="P824" i="17"/>
  <c r="T824" i="17" s="1"/>
  <c r="O213" i="17"/>
  <c r="N32" i="17"/>
  <c r="N44" i="17"/>
  <c r="N128" i="17"/>
  <c r="O46" i="17"/>
  <c r="O357" i="17"/>
  <c r="N360" i="17"/>
  <c r="O53" i="17"/>
  <c r="N1303" i="17"/>
  <c r="N227" i="17"/>
  <c r="N1322" i="17"/>
  <c r="N363" i="17"/>
  <c r="O1363" i="17"/>
  <c r="N1363" i="17"/>
  <c r="P861" i="17"/>
  <c r="T861" i="17" s="1"/>
  <c r="P380" i="17"/>
  <c r="T380" i="17" s="1"/>
  <c r="Q874" i="17"/>
  <c r="Q875" i="17"/>
  <c r="Q395" i="17"/>
  <c r="Q399" i="17"/>
  <c r="P1330" i="17"/>
  <c r="Q400" i="17"/>
  <c r="N403" i="17"/>
  <c r="N429" i="17"/>
  <c r="N434" i="17"/>
  <c r="O490" i="17"/>
  <c r="O932" i="17"/>
  <c r="O935" i="17"/>
  <c r="N269" i="17"/>
  <c r="O269" i="17"/>
  <c r="Q1341" i="17"/>
  <c r="Q497" i="17"/>
  <c r="Q514" i="17"/>
  <c r="P569" i="17"/>
  <c r="T569" i="17" s="1"/>
  <c r="P589" i="17"/>
  <c r="T589" i="17" s="1"/>
  <c r="N622" i="17"/>
  <c r="O1031" i="17"/>
  <c r="O625" i="17"/>
  <c r="N626" i="17"/>
  <c r="N628" i="17"/>
  <c r="N1037" i="17"/>
  <c r="O1037" i="17"/>
  <c r="P1062" i="17"/>
  <c r="Q1064" i="17"/>
  <c r="P1066" i="17"/>
  <c r="T1066" i="17" s="1"/>
  <c r="Q668" i="17"/>
  <c r="P1067" i="17"/>
  <c r="T1067" i="17" s="1"/>
  <c r="O671" i="17"/>
  <c r="N675" i="17"/>
  <c r="O1136" i="17"/>
  <c r="N1154" i="17"/>
  <c r="N715" i="17"/>
  <c r="O715" i="17"/>
  <c r="P1194" i="17"/>
  <c r="T1194" i="17" s="1"/>
  <c r="Q760" i="17"/>
  <c r="P1211" i="17"/>
  <c r="T1211" i="17" s="1"/>
  <c r="Q1222" i="17"/>
  <c r="N777" i="17"/>
  <c r="N1252" i="17"/>
  <c r="O1272" i="17"/>
  <c r="N1275" i="17"/>
  <c r="N822" i="17"/>
  <c r="N823" i="17"/>
  <c r="N1288" i="17"/>
  <c r="O1289" i="17"/>
  <c r="N1289" i="17"/>
  <c r="P919" i="17"/>
  <c r="T919" i="17" s="1"/>
  <c r="Q919" i="17"/>
  <c r="Q126" i="17"/>
  <c r="P180" i="17"/>
  <c r="O152" i="17"/>
  <c r="P152" i="17"/>
  <c r="P131" i="17"/>
  <c r="Q304" i="17"/>
  <c r="P200" i="17"/>
  <c r="T200" i="17" s="1"/>
  <c r="Q203" i="17"/>
  <c r="O14" i="17"/>
  <c r="O111" i="17"/>
  <c r="N206" i="17"/>
  <c r="O26" i="17"/>
  <c r="N334" i="17"/>
  <c r="Q31" i="17"/>
  <c r="O32" i="17"/>
  <c r="P32" i="17"/>
  <c r="P41" i="17"/>
  <c r="N218" i="17"/>
  <c r="N325" i="17"/>
  <c r="Q325" i="17"/>
  <c r="O846" i="17"/>
  <c r="P358" i="17"/>
  <c r="T358" i="17" s="1"/>
  <c r="Q229" i="17"/>
  <c r="O369" i="17"/>
  <c r="P187" i="17"/>
  <c r="O234" i="17"/>
  <c r="N428" i="17"/>
  <c r="O428" i="17"/>
  <c r="O526" i="17"/>
  <c r="N526" i="17"/>
  <c r="O541" i="17"/>
  <c r="N541" i="17"/>
  <c r="O149" i="17"/>
  <c r="P153" i="17"/>
  <c r="N114" i="17"/>
  <c r="Q114" i="17"/>
  <c r="Q14" i="17"/>
  <c r="P22" i="17"/>
  <c r="N333" i="17"/>
  <c r="Q27" i="17"/>
  <c r="O336" i="17"/>
  <c r="O338" i="17"/>
  <c r="Q1350" i="17"/>
  <c r="Q38" i="17"/>
  <c r="Q216" i="17"/>
  <c r="P128" i="17"/>
  <c r="N353" i="17"/>
  <c r="Q353" i="17"/>
  <c r="O219" i="17"/>
  <c r="P225" i="17"/>
  <c r="T225" i="17" s="1"/>
  <c r="O854" i="17"/>
  <c r="N370" i="17"/>
  <c r="N378" i="17"/>
  <c r="Q378" i="17"/>
  <c r="N234" i="17"/>
  <c r="Q234" i="17"/>
  <c r="N236" i="17"/>
  <c r="Q236" i="17"/>
  <c r="N239" i="17"/>
  <c r="N241" i="17"/>
  <c r="O241" i="17"/>
  <c r="O840" i="17"/>
  <c r="N840" i="17"/>
  <c r="N103" i="17"/>
  <c r="S103" i="17" s="1"/>
  <c r="Q103" i="17"/>
  <c r="Q149" i="17"/>
  <c r="O9" i="17"/>
  <c r="N152" i="17"/>
  <c r="Q131" i="17"/>
  <c r="Q198" i="17"/>
  <c r="P315" i="17"/>
  <c r="O194" i="17"/>
  <c r="P194" i="17"/>
  <c r="N205" i="17"/>
  <c r="Q336" i="17"/>
  <c r="Q338" i="17"/>
  <c r="Q1332" i="17"/>
  <c r="Q156" i="17"/>
  <c r="O178" i="17"/>
  <c r="Q178" i="17"/>
  <c r="P350" i="17"/>
  <c r="T350" i="17" s="1"/>
  <c r="Q352" i="17"/>
  <c r="N318" i="17"/>
  <c r="N356" i="17"/>
  <c r="Q356" i="17"/>
  <c r="N46" i="17"/>
  <c r="N52" i="17"/>
  <c r="P52" i="17"/>
  <c r="T52" i="17" s="1"/>
  <c r="N55" i="17"/>
  <c r="Q55" i="17"/>
  <c r="O228" i="17"/>
  <c r="O232" i="17"/>
  <c r="O377" i="17"/>
  <c r="Q1295" i="17"/>
  <c r="O899" i="17"/>
  <c r="N899" i="17"/>
  <c r="Q927" i="17"/>
  <c r="P927" i="17"/>
  <c r="T927" i="17" s="1"/>
  <c r="N91" i="17"/>
  <c r="O91" i="17"/>
  <c r="Q545" i="17"/>
  <c r="P545" i="17"/>
  <c r="T545" i="17" s="1"/>
  <c r="O136" i="17"/>
  <c r="O207" i="17"/>
  <c r="N841" i="17"/>
  <c r="S841" i="17" s="1"/>
  <c r="O128" i="17"/>
  <c r="N357" i="17"/>
  <c r="Q239" i="17"/>
  <c r="P381" i="17"/>
  <c r="T381" i="17" s="1"/>
  <c r="Q869" i="17"/>
  <c r="O470" i="17"/>
  <c r="N470" i="17"/>
  <c r="Q157" i="17"/>
  <c r="N109" i="17"/>
  <c r="P196" i="17"/>
  <c r="T196" i="17" s="1"/>
  <c r="O166" i="17"/>
  <c r="P166" i="17"/>
  <c r="N153" i="17"/>
  <c r="Q169" i="17"/>
  <c r="N132" i="17"/>
  <c r="Q132" i="17"/>
  <c r="Q19" i="17"/>
  <c r="O142" i="17"/>
  <c r="O145" i="17"/>
  <c r="N1336" i="17"/>
  <c r="Q1336" i="17"/>
  <c r="O333" i="17"/>
  <c r="P209" i="17"/>
  <c r="P193" i="17"/>
  <c r="N211" i="17"/>
  <c r="O340" i="17"/>
  <c r="Q340" i="17"/>
  <c r="O341" i="17"/>
  <c r="P341" i="17"/>
  <c r="Q183" i="17"/>
  <c r="P348" i="17"/>
  <c r="N41" i="17"/>
  <c r="N172" i="17"/>
  <c r="O186" i="17"/>
  <c r="N45" i="17"/>
  <c r="Q45" i="17"/>
  <c r="P134" i="17"/>
  <c r="N47" i="17"/>
  <c r="N51" i="17"/>
  <c r="Q52" i="17"/>
  <c r="N61" i="17"/>
  <c r="Q61" i="17"/>
  <c r="O378" i="17"/>
  <c r="O862" i="17"/>
  <c r="Q862" i="17"/>
  <c r="O125" i="17"/>
  <c r="Q125" i="17"/>
  <c r="N382" i="17"/>
  <c r="Q382" i="17"/>
  <c r="N387" i="17"/>
  <c r="Q387" i="17"/>
  <c r="N388" i="17"/>
  <c r="O392" i="17"/>
  <c r="O876" i="17"/>
  <c r="P396" i="17"/>
  <c r="T396" i="17" s="1"/>
  <c r="Q1316" i="17"/>
  <c r="N402" i="17"/>
  <c r="Q402" i="17"/>
  <c r="O881" i="17"/>
  <c r="P881" i="17"/>
  <c r="T881" i="17" s="1"/>
  <c r="O409" i="17"/>
  <c r="O411" i="17"/>
  <c r="O1308" i="17"/>
  <c r="N432" i="17"/>
  <c r="O256" i="17"/>
  <c r="Q256" i="17"/>
  <c r="N901" i="17"/>
  <c r="Q79" i="17"/>
  <c r="Q1317" i="17"/>
  <c r="N906" i="17"/>
  <c r="Q907" i="17"/>
  <c r="N456" i="17"/>
  <c r="P456" i="17"/>
  <c r="T456" i="17" s="1"/>
  <c r="N460" i="17"/>
  <c r="Q460" i="17"/>
  <c r="P477" i="17"/>
  <c r="N481" i="17"/>
  <c r="N483" i="17"/>
  <c r="Q483" i="17"/>
  <c r="Q487" i="17"/>
  <c r="O1349" i="17"/>
  <c r="P505" i="17"/>
  <c r="T505" i="17" s="1"/>
  <c r="P510" i="17"/>
  <c r="T510" i="17" s="1"/>
  <c r="N950" i="17"/>
  <c r="P951" i="17"/>
  <c r="T951" i="17" s="1"/>
  <c r="O520" i="17"/>
  <c r="P520" i="17"/>
  <c r="O955" i="17"/>
  <c r="P955" i="17"/>
  <c r="T955" i="17" s="1"/>
  <c r="O522" i="17"/>
  <c r="P522" i="17"/>
  <c r="O957" i="17"/>
  <c r="Q957" i="17"/>
  <c r="N962" i="17"/>
  <c r="N277" i="17"/>
  <c r="Q537" i="17"/>
  <c r="N278" i="17"/>
  <c r="N544" i="17"/>
  <c r="O839" i="17"/>
  <c r="O973" i="17"/>
  <c r="N150" i="17"/>
  <c r="Q150" i="17"/>
  <c r="P98" i="17"/>
  <c r="T98" i="17" s="1"/>
  <c r="N1326" i="17"/>
  <c r="O983" i="17"/>
  <c r="P586" i="17"/>
  <c r="T586" i="17" s="1"/>
  <c r="N989" i="17"/>
  <c r="Q989" i="17"/>
  <c r="N993" i="17"/>
  <c r="Q284" i="17"/>
  <c r="Q999" i="17"/>
  <c r="N1002" i="17"/>
  <c r="P602" i="17"/>
  <c r="T602" i="17" s="1"/>
  <c r="O1008" i="17"/>
  <c r="O295" i="17"/>
  <c r="N1052" i="17"/>
  <c r="O1095" i="17"/>
  <c r="N1131" i="17"/>
  <c r="O1131" i="17"/>
  <c r="O798" i="17"/>
  <c r="N798" i="17"/>
  <c r="P385" i="17"/>
  <c r="T385" i="17" s="1"/>
  <c r="N390" i="17"/>
  <c r="Q390" i="17"/>
  <c r="O393" i="17"/>
  <c r="N394" i="17"/>
  <c r="Q394" i="17"/>
  <c r="N71" i="17"/>
  <c r="Q71" i="17"/>
  <c r="N883" i="17"/>
  <c r="Q883" i="17"/>
  <c r="N1323" i="17"/>
  <c r="Q1323" i="17"/>
  <c r="N889" i="17"/>
  <c r="N425" i="17"/>
  <c r="Q252" i="17"/>
  <c r="O431" i="17"/>
  <c r="P431" i="17"/>
  <c r="T431" i="17" s="1"/>
  <c r="O895" i="17"/>
  <c r="O255" i="17"/>
  <c r="O898" i="17"/>
  <c r="P898" i="17"/>
  <c r="T898" i="17" s="1"/>
  <c r="O438" i="17"/>
  <c r="P438" i="17"/>
  <c r="N439" i="17"/>
  <c r="Q439" i="17"/>
  <c r="Q258" i="17"/>
  <c r="Q444" i="17"/>
  <c r="Q446" i="17"/>
  <c r="O81" i="17"/>
  <c r="Q81" i="17"/>
  <c r="Q82" i="17"/>
  <c r="P260" i="17"/>
  <c r="T260" i="17" s="1"/>
  <c r="Q85" i="17"/>
  <c r="P270" i="17"/>
  <c r="P937" i="17"/>
  <c r="P498" i="17"/>
  <c r="O499" i="17"/>
  <c r="P499" i="17"/>
  <c r="N515" i="17"/>
  <c r="N949" i="17"/>
  <c r="O519" i="17"/>
  <c r="P519" i="17"/>
  <c r="T519" i="17" s="1"/>
  <c r="N521" i="17"/>
  <c r="P958" i="17"/>
  <c r="O528" i="17"/>
  <c r="P528" i="17"/>
  <c r="T528" i="17" s="1"/>
  <c r="P961" i="17"/>
  <c r="T961" i="17" s="1"/>
  <c r="Q530" i="17"/>
  <c r="N1348" i="17"/>
  <c r="O281" i="17"/>
  <c r="Q557" i="17"/>
  <c r="Q977" i="17"/>
  <c r="Q562" i="17"/>
  <c r="Q283" i="17"/>
  <c r="Q564" i="17"/>
  <c r="P981" i="17"/>
  <c r="P573" i="17"/>
  <c r="P985" i="17"/>
  <c r="Q990" i="17"/>
  <c r="Q596" i="17"/>
  <c r="P1356" i="17"/>
  <c r="N1367" i="17"/>
  <c r="P601" i="17"/>
  <c r="N1003" i="17"/>
  <c r="Q1003" i="17"/>
  <c r="N603" i="17"/>
  <c r="Q603" i="17"/>
  <c r="O605" i="17"/>
  <c r="O606" i="17"/>
  <c r="Q606" i="17"/>
  <c r="N1013" i="17"/>
  <c r="N1016" i="17"/>
  <c r="P1153" i="17"/>
  <c r="T1153" i="17" s="1"/>
  <c r="N383" i="17"/>
  <c r="Q383" i="17"/>
  <c r="N389" i="17"/>
  <c r="Q389" i="17"/>
  <c r="Q873" i="17"/>
  <c r="Q398" i="17"/>
  <c r="P1316" i="17"/>
  <c r="N878" i="17"/>
  <c r="Q878" i="17"/>
  <c r="Q244" i="17"/>
  <c r="N879" i="17"/>
  <c r="P404" i="17"/>
  <c r="T404" i="17" s="1"/>
  <c r="N407" i="17"/>
  <c r="P408" i="17"/>
  <c r="P1333" i="17"/>
  <c r="P248" i="17"/>
  <c r="T248" i="17" s="1"/>
  <c r="O420" i="17"/>
  <c r="P420" i="17"/>
  <c r="T420" i="17" s="1"/>
  <c r="N421" i="17"/>
  <c r="N890" i="17"/>
  <c r="Q890" i="17"/>
  <c r="O435" i="17"/>
  <c r="Q435" i="17"/>
  <c r="Q894" i="17"/>
  <c r="Q255" i="17"/>
  <c r="O76" i="17"/>
  <c r="Q77" i="17"/>
  <c r="N900" i="17"/>
  <c r="P900" i="17"/>
  <c r="N448" i="17"/>
  <c r="Q448" i="17"/>
  <c r="O908" i="17"/>
  <c r="Q908" i="17"/>
  <c r="N261" i="17"/>
  <c r="Q911" i="17"/>
  <c r="Q459" i="17"/>
  <c r="N1306" i="17"/>
  <c r="Q468" i="17"/>
  <c r="Q473" i="17"/>
  <c r="Q317" i="17"/>
  <c r="O1298" i="17"/>
  <c r="O485" i="17"/>
  <c r="N486" i="17"/>
  <c r="O493" i="17"/>
  <c r="O175" i="17"/>
  <c r="P175" i="17"/>
  <c r="P933" i="17"/>
  <c r="T933" i="17" s="1"/>
  <c r="N938" i="17"/>
  <c r="P939" i="17"/>
  <c r="T939" i="17" s="1"/>
  <c r="O941" i="17"/>
  <c r="P941" i="17"/>
  <c r="T941" i="17" s="1"/>
  <c r="O944" i="17"/>
  <c r="P944" i="17"/>
  <c r="O945" i="17"/>
  <c r="P945" i="17"/>
  <c r="O508" i="17"/>
  <c r="P523" i="17"/>
  <c r="T523" i="17" s="1"/>
  <c r="O1335" i="17"/>
  <c r="Q1335" i="17"/>
  <c r="O1011" i="17"/>
  <c r="Q608" i="17"/>
  <c r="N1046" i="17"/>
  <c r="O1046" i="17"/>
  <c r="P1243" i="17"/>
  <c r="Q1243" i="17"/>
  <c r="Q1365" i="17"/>
  <c r="O1301" i="17"/>
  <c r="Q1301" i="17"/>
  <c r="N276" i="17"/>
  <c r="Q276" i="17"/>
  <c r="N531" i="17"/>
  <c r="P531" i="17"/>
  <c r="T531" i="17" s="1"/>
  <c r="Q532" i="17"/>
  <c r="P976" i="17"/>
  <c r="Q560" i="17"/>
  <c r="P585" i="17"/>
  <c r="T585" i="17" s="1"/>
  <c r="N587" i="17"/>
  <c r="P588" i="17"/>
  <c r="T588" i="17" s="1"/>
  <c r="O1001" i="17"/>
  <c r="Q1001" i="17"/>
  <c r="P240" i="17"/>
  <c r="Q396" i="17"/>
  <c r="O398" i="17"/>
  <c r="P399" i="17"/>
  <c r="T399" i="17" s="1"/>
  <c r="P1360" i="17"/>
  <c r="O403" i="17"/>
  <c r="Q403" i="17"/>
  <c r="Q427" i="17"/>
  <c r="O1312" i="17"/>
  <c r="Q1312" i="17"/>
  <c r="Q1340" i="17"/>
  <c r="N438" i="17"/>
  <c r="P440" i="17"/>
  <c r="T440" i="17" s="1"/>
  <c r="Q257" i="17"/>
  <c r="O455" i="17"/>
  <c r="P455" i="17"/>
  <c r="T455" i="17" s="1"/>
  <c r="N308" i="17"/>
  <c r="Q308" i="17"/>
  <c r="Q1304" i="17"/>
  <c r="Q458" i="17"/>
  <c r="Q263" i="17"/>
  <c r="O469" i="17"/>
  <c r="Q469" i="17"/>
  <c r="Q914" i="17"/>
  <c r="N931" i="17"/>
  <c r="Q931" i="17"/>
  <c r="P492" i="17"/>
  <c r="T492" i="17" s="1"/>
  <c r="O266" i="17"/>
  <c r="P266" i="17"/>
  <c r="N90" i="17"/>
  <c r="N500" i="17"/>
  <c r="O501" i="17"/>
  <c r="P501" i="17"/>
  <c r="N942" i="17"/>
  <c r="O92" i="17"/>
  <c r="P92" i="17"/>
  <c r="P516" i="17"/>
  <c r="P517" i="17"/>
  <c r="O948" i="17"/>
  <c r="P948" i="17"/>
  <c r="T948" i="17" s="1"/>
  <c r="Q519" i="17"/>
  <c r="O94" i="17"/>
  <c r="P94" i="17"/>
  <c r="O533" i="17"/>
  <c r="P533" i="17"/>
  <c r="T533" i="17" s="1"/>
  <c r="O1314" i="17"/>
  <c r="P1314" i="17"/>
  <c r="S1314" i="17" s="1"/>
  <c r="P536" i="17"/>
  <c r="T536" i="17" s="1"/>
  <c r="P539" i="17"/>
  <c r="T539" i="17" s="1"/>
  <c r="O542" i="17"/>
  <c r="P542" i="17"/>
  <c r="T542" i="17" s="1"/>
  <c r="P546" i="17"/>
  <c r="N968" i="17"/>
  <c r="P968" i="17"/>
  <c r="P971" i="17"/>
  <c r="T971" i="17" s="1"/>
  <c r="Q553" i="17"/>
  <c r="O974" i="17"/>
  <c r="N979" i="17"/>
  <c r="P327" i="17"/>
  <c r="N99" i="17"/>
  <c r="P566" i="17"/>
  <c r="T566" i="17" s="1"/>
  <c r="N568" i="17"/>
  <c r="O570" i="17"/>
  <c r="P570" i="17"/>
  <c r="T570" i="17" s="1"/>
  <c r="N578" i="17"/>
  <c r="Q578" i="17"/>
  <c r="P986" i="17"/>
  <c r="T986" i="17" s="1"/>
  <c r="N285" i="17"/>
  <c r="P599" i="17"/>
  <c r="T599" i="17" s="1"/>
  <c r="P1000" i="17"/>
  <c r="T1000" i="17" s="1"/>
  <c r="N1007" i="17"/>
  <c r="N606" i="17"/>
  <c r="Q1320" i="17"/>
  <c r="O1015" i="17"/>
  <c r="N1033" i="17"/>
  <c r="N1017" i="17"/>
  <c r="Q1017" i="17"/>
  <c r="P289" i="17"/>
  <c r="T289" i="17" s="1"/>
  <c r="P1019" i="17"/>
  <c r="O1021" i="17"/>
  <c r="P1021" i="17"/>
  <c r="T1021" i="17" s="1"/>
  <c r="N1023" i="17"/>
  <c r="Q1023" i="17"/>
  <c r="P617" i="17"/>
  <c r="T617" i="17" s="1"/>
  <c r="N1027" i="17"/>
  <c r="P1030" i="17"/>
  <c r="P1045" i="17"/>
  <c r="T1045" i="17" s="1"/>
  <c r="Q1047" i="17"/>
  <c r="N643" i="17"/>
  <c r="P643" i="17"/>
  <c r="O1055" i="17"/>
  <c r="P1057" i="17"/>
  <c r="T1057" i="17" s="1"/>
  <c r="Q654" i="17"/>
  <c r="N1372" i="17"/>
  <c r="Q1372" i="17"/>
  <c r="P1060" i="17"/>
  <c r="Q672" i="17"/>
  <c r="O675" i="17"/>
  <c r="N679" i="17"/>
  <c r="P679" i="17"/>
  <c r="T679" i="17" s="1"/>
  <c r="O682" i="17"/>
  <c r="N685" i="17"/>
  <c r="Q1093" i="17"/>
  <c r="Q1097" i="17"/>
  <c r="O1100" i="17"/>
  <c r="P1100" i="17"/>
  <c r="T1100" i="17" s="1"/>
  <c r="Q697" i="17"/>
  <c r="Q1111" i="17"/>
  <c r="O709" i="17"/>
  <c r="P1140" i="17"/>
  <c r="T1140" i="17" s="1"/>
  <c r="P1148" i="17"/>
  <c r="T1148" i="17" s="1"/>
  <c r="N1149" i="17"/>
  <c r="O1153" i="17"/>
  <c r="N1158" i="17"/>
  <c r="Q1158" i="17"/>
  <c r="Q1162" i="17"/>
  <c r="P720" i="17"/>
  <c r="T720" i="17" s="1"/>
  <c r="Q721" i="17"/>
  <c r="O1174" i="17"/>
  <c r="Q1174" i="17"/>
  <c r="P1180" i="17"/>
  <c r="T1180" i="17" s="1"/>
  <c r="N1182" i="17"/>
  <c r="P1182" i="17"/>
  <c r="Q1183" i="17"/>
  <c r="O727" i="17"/>
  <c r="O1202" i="17"/>
  <c r="Q751" i="17"/>
  <c r="O753" i="17"/>
  <c r="Q753" i="17"/>
  <c r="O760" i="17"/>
  <c r="Q1211" i="17"/>
  <c r="N765" i="17"/>
  <c r="P765" i="17"/>
  <c r="T765" i="17" s="1"/>
  <c r="N766" i="17"/>
  <c r="Q766" i="17"/>
  <c r="P769" i="17"/>
  <c r="T769" i="17" s="1"/>
  <c r="N1234" i="17"/>
  <c r="Q1234" i="17"/>
  <c r="N1239" i="17"/>
  <c r="Q1239" i="17"/>
  <c r="P785" i="17"/>
  <c r="P1256" i="17"/>
  <c r="T1256" i="17" s="1"/>
  <c r="P804" i="17"/>
  <c r="T804" i="17" s="1"/>
  <c r="O810" i="17"/>
  <c r="O1265" i="17"/>
  <c r="P1271" i="17"/>
  <c r="Q1276" i="17"/>
  <c r="O1278" i="17"/>
  <c r="N836" i="17"/>
  <c r="P836" i="17"/>
  <c r="P1016" i="17"/>
  <c r="O619" i="17"/>
  <c r="P619" i="17"/>
  <c r="T619" i="17" s="1"/>
  <c r="P1051" i="17"/>
  <c r="T1051" i="17" s="1"/>
  <c r="N1344" i="17"/>
  <c r="O652" i="17"/>
  <c r="Q1072" i="17"/>
  <c r="Q675" i="17"/>
  <c r="O1078" i="17"/>
  <c r="Q1078" i="17"/>
  <c r="Q693" i="17"/>
  <c r="Q101" i="17"/>
  <c r="Q1107" i="17"/>
  <c r="N1110" i="17"/>
  <c r="N701" i="17"/>
  <c r="N1117" i="17"/>
  <c r="O1133" i="17"/>
  <c r="N1136" i="17"/>
  <c r="O714" i="17"/>
  <c r="Q1151" i="17"/>
  <c r="O1156" i="17"/>
  <c r="O1382" i="17"/>
  <c r="Q1189" i="17"/>
  <c r="Q737" i="17"/>
  <c r="N1199" i="17"/>
  <c r="Q1203" i="17"/>
  <c r="P758" i="17"/>
  <c r="T758" i="17" s="1"/>
  <c r="N299" i="17"/>
  <c r="O1213" i="17"/>
  <c r="O1217" i="17"/>
  <c r="P1217" i="17"/>
  <c r="T1217" i="17" s="1"/>
  <c r="Q770" i="17"/>
  <c r="Q775" i="17"/>
  <c r="P781" i="17"/>
  <c r="T781" i="17" s="1"/>
  <c r="Q792" i="17"/>
  <c r="P1245" i="17"/>
  <c r="T1245" i="17" s="1"/>
  <c r="N1247" i="17"/>
  <c r="O301" i="17"/>
  <c r="Q808" i="17"/>
  <c r="P817" i="17"/>
  <c r="T817" i="17" s="1"/>
  <c r="P1270" i="17"/>
  <c r="T1270" i="17" s="1"/>
  <c r="N1352" i="17"/>
  <c r="Q1352" i="17"/>
  <c r="P1281" i="17"/>
  <c r="N825" i="17"/>
  <c r="Q1286" i="17"/>
  <c r="O834" i="17"/>
  <c r="Q289" i="17"/>
  <c r="Q617" i="17"/>
  <c r="O1358" i="17"/>
  <c r="Q627" i="17"/>
  <c r="P1370" i="17"/>
  <c r="O1039" i="17"/>
  <c r="Q1039" i="17"/>
  <c r="N295" i="17"/>
  <c r="Q296" i="17"/>
  <c r="Q644" i="17"/>
  <c r="N1339" i="17"/>
  <c r="P1339" i="17"/>
  <c r="N1054" i="17"/>
  <c r="N1055" i="17"/>
  <c r="Q650" i="17"/>
  <c r="P655" i="17"/>
  <c r="N658" i="17"/>
  <c r="P658" i="17"/>
  <c r="P660" i="17"/>
  <c r="N1061" i="17"/>
  <c r="P1061" i="17"/>
  <c r="Q1096" i="17"/>
  <c r="O694" i="17"/>
  <c r="Q695" i="17"/>
  <c r="Q698" i="17"/>
  <c r="O1122" i="17"/>
  <c r="P1142" i="17"/>
  <c r="T1142" i="17" s="1"/>
  <c r="P838" i="17"/>
  <c r="N718" i="17"/>
  <c r="P718" i="17"/>
  <c r="T718" i="17" s="1"/>
  <c r="P1165" i="17"/>
  <c r="T1165" i="17" s="1"/>
  <c r="P1170" i="17"/>
  <c r="T1170" i="17" s="1"/>
  <c r="Q1176" i="17"/>
  <c r="N1179" i="17"/>
  <c r="O734" i="17"/>
  <c r="Q738" i="17"/>
  <c r="Q743" i="17"/>
  <c r="N748" i="17"/>
  <c r="P752" i="17"/>
  <c r="T752" i="17" s="1"/>
  <c r="N756" i="17"/>
  <c r="Q761" i="17"/>
  <c r="P1218" i="17"/>
  <c r="O1230" i="17"/>
  <c r="Q1230" i="17"/>
  <c r="N778" i="17"/>
  <c r="Q779" i="17"/>
  <c r="P783" i="17"/>
  <c r="N791" i="17"/>
  <c r="Q791" i="17"/>
  <c r="O795" i="17"/>
  <c r="N1260" i="17"/>
  <c r="Q1260" i="17"/>
  <c r="N1264" i="17"/>
  <c r="Q1264" i="17"/>
  <c r="P1266" i="17"/>
  <c r="T1266" i="17" s="1"/>
  <c r="N1272" i="17"/>
  <c r="Q1272" i="17"/>
  <c r="N1389" i="17"/>
  <c r="N1279" i="17"/>
  <c r="N1285" i="17"/>
  <c r="Q1285" i="17"/>
  <c r="N828" i="17"/>
  <c r="O1288" i="17"/>
  <c r="P1288" i="17"/>
  <c r="O837" i="17"/>
  <c r="O613" i="17"/>
  <c r="N623" i="17"/>
  <c r="P632" i="17"/>
  <c r="T632" i="17" s="1"/>
  <c r="O648" i="17"/>
  <c r="P648" i="17"/>
  <c r="T648" i="17" s="1"/>
  <c r="O649" i="17"/>
  <c r="Q649" i="17"/>
  <c r="N659" i="17"/>
  <c r="Q1070" i="17"/>
  <c r="P678" i="17"/>
  <c r="P1076" i="17"/>
  <c r="N1081" i="17"/>
  <c r="N1088" i="17"/>
  <c r="O687" i="17"/>
  <c r="P702" i="17"/>
  <c r="Q1116" i="17"/>
  <c r="P1118" i="17"/>
  <c r="Q102" i="17"/>
  <c r="Q1127" i="17"/>
  <c r="Q1130" i="17"/>
  <c r="O1019" i="17"/>
  <c r="O1022" i="17"/>
  <c r="Q1032" i="17"/>
  <c r="O1033" i="17"/>
  <c r="Q1033" i="17"/>
  <c r="O1052" i="17"/>
  <c r="N667" i="17"/>
  <c r="O672" i="17"/>
  <c r="Q676" i="17"/>
  <c r="N1095" i="17"/>
  <c r="O1096" i="17"/>
  <c r="P1374" i="17"/>
  <c r="Q1132" i="17"/>
  <c r="P1138" i="17"/>
  <c r="Q713" i="17"/>
  <c r="N1156" i="17"/>
  <c r="N1163" i="17"/>
  <c r="O1181" i="17"/>
  <c r="P726" i="17"/>
  <c r="P1190" i="17"/>
  <c r="O1192" i="17"/>
  <c r="Q1192" i="17"/>
  <c r="O738" i="17"/>
  <c r="Q1198" i="17"/>
  <c r="Q1384" i="17"/>
  <c r="O751" i="17"/>
  <c r="O1205" i="17"/>
  <c r="P1205" i="17"/>
  <c r="T1205" i="17" s="1"/>
  <c r="Q1208" i="17"/>
  <c r="N759" i="17"/>
  <c r="N1217" i="17"/>
  <c r="Q767" i="17"/>
  <c r="O1231" i="17"/>
  <c r="Q1231" i="17"/>
  <c r="Q1386" i="17"/>
  <c r="Q1232" i="17"/>
  <c r="N773" i="17"/>
  <c r="Q773" i="17"/>
  <c r="P792" i="17"/>
  <c r="O1248" i="17"/>
  <c r="O797" i="17"/>
  <c r="Q797" i="17"/>
  <c r="N803" i="17"/>
  <c r="N807" i="17"/>
  <c r="Q1261" i="17"/>
  <c r="Q1274" i="17"/>
  <c r="O1280" i="17"/>
  <c r="Q824" i="17"/>
  <c r="O1291" i="17"/>
  <c r="P1291" i="17"/>
  <c r="O852" i="17"/>
  <c r="N852" i="17"/>
  <c r="P362" i="17"/>
  <c r="T362" i="17" s="1"/>
  <c r="Q362" i="17"/>
  <c r="O157" i="17"/>
  <c r="P157" i="17"/>
  <c r="O1296" i="17"/>
  <c r="O196" i="17"/>
  <c r="N196" i="17"/>
  <c r="O315" i="17"/>
  <c r="N315" i="17"/>
  <c r="P167" i="17"/>
  <c r="N331" i="17"/>
  <c r="O331" i="17"/>
  <c r="Q313" i="17"/>
  <c r="O193" i="17"/>
  <c r="N193" i="17"/>
  <c r="O34" i="17"/>
  <c r="N34" i="17"/>
  <c r="O346" i="17"/>
  <c r="N346" i="17"/>
  <c r="O849" i="17"/>
  <c r="N849" i="17"/>
  <c r="N864" i="17"/>
  <c r="O864" i="17"/>
  <c r="P210" i="17"/>
  <c r="Q210" i="17"/>
  <c r="O144" i="17"/>
  <c r="N144" i="17"/>
  <c r="O137" i="17"/>
  <c r="N137" i="17"/>
  <c r="N200" i="17"/>
  <c r="O200" i="17"/>
  <c r="P58" i="17"/>
  <c r="T58" i="17" s="1"/>
  <c r="Q58" i="17"/>
  <c r="O105" i="17"/>
  <c r="N105" i="17"/>
  <c r="O1342" i="17"/>
  <c r="N1342" i="17"/>
  <c r="O361" i="17"/>
  <c r="N361" i="17"/>
  <c r="O306" i="17"/>
  <c r="N306" i="17"/>
  <c r="P306" i="17"/>
  <c r="Q306" i="17"/>
  <c r="O309" i="17"/>
  <c r="N309" i="17"/>
  <c r="P309" i="17"/>
  <c r="Q309" i="17"/>
  <c r="O223" i="17"/>
  <c r="N223" i="17"/>
  <c r="O229" i="17"/>
  <c r="N229" i="17"/>
  <c r="P891" i="17"/>
  <c r="T891" i="17" s="1"/>
  <c r="Q891" i="17"/>
  <c r="O180" i="17"/>
  <c r="N180" i="17"/>
  <c r="N1310" i="17"/>
  <c r="O1310" i="17"/>
  <c r="Q259" i="17"/>
  <c r="P259" i="17"/>
  <c r="T259" i="17" s="1"/>
  <c r="Q1296" i="17"/>
  <c r="N6" i="17"/>
  <c r="O158" i="17"/>
  <c r="N158" i="17"/>
  <c r="P158" i="17"/>
  <c r="Q158" i="17"/>
  <c r="Q47" i="17"/>
  <c r="P47" i="17"/>
  <c r="P23" i="17"/>
  <c r="T23" i="17" s="1"/>
  <c r="Q23" i="17"/>
  <c r="Q155" i="17"/>
  <c r="O103" i="17"/>
  <c r="P103" i="17"/>
  <c r="Q329" i="17"/>
  <c r="P329" i="17"/>
  <c r="T329" i="17" s="1"/>
  <c r="O201" i="17"/>
  <c r="O120" i="17"/>
  <c r="N120" i="17"/>
  <c r="N20" i="17"/>
  <c r="O20" i="17"/>
  <c r="O208" i="17"/>
  <c r="N208" i="17"/>
  <c r="O209" i="17"/>
  <c r="N209" i="17"/>
  <c r="Q42" i="17"/>
  <c r="P42" i="17"/>
  <c r="T42" i="17" s="1"/>
  <c r="P354" i="17"/>
  <c r="T354" i="17" s="1"/>
  <c r="Q354" i="17"/>
  <c r="O220" i="17"/>
  <c r="N220" i="17"/>
  <c r="Q359" i="17"/>
  <c r="P359" i="17"/>
  <c r="O366" i="17"/>
  <c r="N366" i="17"/>
  <c r="O117" i="17"/>
  <c r="P117" i="17"/>
  <c r="O195" i="17"/>
  <c r="P195" i="17"/>
  <c r="T195" i="17" s="1"/>
  <c r="N303" i="17"/>
  <c r="O113" i="17"/>
  <c r="Q113" i="17"/>
  <c r="O8" i="17"/>
  <c r="P8" i="17"/>
  <c r="N130" i="17"/>
  <c r="O161" i="17"/>
  <c r="Q161" i="17"/>
  <c r="O115" i="17"/>
  <c r="P115" i="17"/>
  <c r="N11" i="17"/>
  <c r="Q11" i="17"/>
  <c r="P198" i="17"/>
  <c r="T198" i="17" s="1"/>
  <c r="O159" i="17"/>
  <c r="Q302" i="17"/>
  <c r="O164" i="17"/>
  <c r="Q202" i="17"/>
  <c r="Q1331" i="17"/>
  <c r="N167" i="17"/>
  <c r="S167" i="17" s="1"/>
  <c r="P16" i="17"/>
  <c r="N18" i="17"/>
  <c r="N168" i="17"/>
  <c r="Q204" i="17"/>
  <c r="N21" i="17"/>
  <c r="Q21" i="17"/>
  <c r="O121" i="17"/>
  <c r="Q26" i="17"/>
  <c r="Q173" i="17"/>
  <c r="Q182" i="17"/>
  <c r="P208" i="17"/>
  <c r="P1361" i="17"/>
  <c r="Q30" i="17"/>
  <c r="N213" i="17"/>
  <c r="N340" i="17"/>
  <c r="P34" i="17"/>
  <c r="P347" i="17"/>
  <c r="T347" i="17" s="1"/>
  <c r="Q350" i="17"/>
  <c r="O318" i="17"/>
  <c r="Q134" i="17"/>
  <c r="Q48" i="17"/>
  <c r="Q357" i="17"/>
  <c r="Q1342" i="17"/>
  <c r="P851" i="17"/>
  <c r="O52" i="17"/>
  <c r="Q54" i="17"/>
  <c r="P361" i="17"/>
  <c r="O55" i="17"/>
  <c r="P55" i="17"/>
  <c r="T55" i="17" s="1"/>
  <c r="O1303" i="17"/>
  <c r="N854" i="17"/>
  <c r="Q854" i="17"/>
  <c r="Q1363" i="17"/>
  <c r="O230" i="17"/>
  <c r="N369" i="17"/>
  <c r="Q369" i="17"/>
  <c r="Q370" i="17"/>
  <c r="N372" i="17"/>
  <c r="O231" i="17"/>
  <c r="Q380" i="17"/>
  <c r="N869" i="17"/>
  <c r="N393" i="17"/>
  <c r="N893" i="17"/>
  <c r="O893" i="17"/>
  <c r="Q893" i="17"/>
  <c r="P893" i="17"/>
  <c r="O80" i="17"/>
  <c r="N80" i="17"/>
  <c r="O447" i="17"/>
  <c r="N447" i="17"/>
  <c r="Q466" i="17"/>
  <c r="P466" i="17"/>
  <c r="T466" i="17" s="1"/>
  <c r="N117" i="17"/>
  <c r="Q117" i="17"/>
  <c r="O151" i="17"/>
  <c r="P151" i="17"/>
  <c r="N195" i="17"/>
  <c r="Q195" i="17"/>
  <c r="O165" i="17"/>
  <c r="P165" i="17"/>
  <c r="O7" i="17"/>
  <c r="P7" i="17"/>
  <c r="T7" i="17" s="1"/>
  <c r="O1313" i="17"/>
  <c r="Q1313" i="17"/>
  <c r="N8" i="17"/>
  <c r="Q8" i="17"/>
  <c r="O122" i="17"/>
  <c r="P122" i="17"/>
  <c r="O135" i="17"/>
  <c r="Q135" i="17"/>
  <c r="N115" i="17"/>
  <c r="Q115" i="17"/>
  <c r="P144" i="17"/>
  <c r="Q110" i="17"/>
  <c r="Q153" i="17"/>
  <c r="P159" i="17"/>
  <c r="P164" i="17"/>
  <c r="O304" i="17"/>
  <c r="P304" i="17"/>
  <c r="Q200" i="17"/>
  <c r="P14" i="17"/>
  <c r="T14" i="17" s="1"/>
  <c r="N321" i="17"/>
  <c r="Q321" i="17"/>
  <c r="Q20" i="17"/>
  <c r="Q331" i="17"/>
  <c r="P121" i="17"/>
  <c r="P1319" i="17"/>
  <c r="N182" i="17"/>
  <c r="P188" i="17"/>
  <c r="N1346" i="17"/>
  <c r="N27" i="17"/>
  <c r="Q1354" i="17"/>
  <c r="N842" i="17"/>
  <c r="Q842" i="17"/>
  <c r="P31" i="17"/>
  <c r="T31" i="17" s="1"/>
  <c r="Q181" i="17"/>
  <c r="Q341" i="17"/>
  <c r="P342" i="17"/>
  <c r="T342" i="17" s="1"/>
  <c r="N344" i="17"/>
  <c r="N345" i="17"/>
  <c r="Q36" i="17"/>
  <c r="N1305" i="17"/>
  <c r="Q1305" i="17"/>
  <c r="Q1329" i="17"/>
  <c r="N217" i="17"/>
  <c r="Q217" i="17"/>
  <c r="O172" i="17"/>
  <c r="P172" i="17"/>
  <c r="N845" i="17"/>
  <c r="Q845" i="17"/>
  <c r="Q318" i="17"/>
  <c r="P48" i="17"/>
  <c r="T48" i="17" s="1"/>
  <c r="P53" i="17"/>
  <c r="Q361" i="17"/>
  <c r="O227" i="17"/>
  <c r="O363" i="17"/>
  <c r="P363" i="17"/>
  <c r="P249" i="17"/>
  <c r="T249" i="17" s="1"/>
  <c r="Q249" i="17"/>
  <c r="N464" i="17"/>
  <c r="O464" i="17"/>
  <c r="N994" i="17"/>
  <c r="O994" i="17"/>
  <c r="Q118" i="17"/>
  <c r="Q177" i="17"/>
  <c r="N149" i="17"/>
  <c r="O192" i="17"/>
  <c r="Q192" i="17"/>
  <c r="O179" i="17"/>
  <c r="P179" i="17"/>
  <c r="O303" i="17"/>
  <c r="N9" i="17"/>
  <c r="O10" i="17"/>
  <c r="Q10" i="17"/>
  <c r="O147" i="17"/>
  <c r="P147" i="17"/>
  <c r="O130" i="17"/>
  <c r="N148" i="17"/>
  <c r="N197" i="17"/>
  <c r="Q162" i="17"/>
  <c r="O11" i="17"/>
  <c r="O131" i="17"/>
  <c r="P106" i="17"/>
  <c r="N123" i="17"/>
  <c r="Q123" i="17"/>
  <c r="N116" i="17"/>
  <c r="Q133" i="17"/>
  <c r="N104" i="17"/>
  <c r="Q104" i="17"/>
  <c r="N14" i="17"/>
  <c r="N111" i="17"/>
  <c r="O18" i="17"/>
  <c r="P19" i="17"/>
  <c r="Q129" i="17"/>
  <c r="P207" i="17"/>
  <c r="P333" i="17"/>
  <c r="O334" i="17"/>
  <c r="P334" i="17"/>
  <c r="O182" i="17"/>
  <c r="Q1346" i="17"/>
  <c r="N336" i="17"/>
  <c r="N338" i="17"/>
  <c r="P211" i="17"/>
  <c r="P33" i="17"/>
  <c r="T33" i="17" s="1"/>
  <c r="Q344" i="17"/>
  <c r="N1350" i="17"/>
  <c r="N38" i="17"/>
  <c r="Q348" i="17"/>
  <c r="Q41" i="17"/>
  <c r="Q218" i="17"/>
  <c r="Q128" i="17"/>
  <c r="P318" i="17"/>
  <c r="Q46" i="17"/>
  <c r="Q51" i="17"/>
  <c r="O360" i="17"/>
  <c r="P360" i="17"/>
  <c r="Q852" i="17"/>
  <c r="O1322" i="17"/>
  <c r="P1322" i="17"/>
  <c r="Q363" i="17"/>
  <c r="P368" i="17"/>
  <c r="Q1310" i="17"/>
  <c r="P858" i="17"/>
  <c r="Q858" i="17"/>
  <c r="N450" i="17"/>
  <c r="O450" i="17"/>
  <c r="Q360" i="17"/>
  <c r="O373" i="17"/>
  <c r="Q373" i="17"/>
  <c r="O64" i="17"/>
  <c r="O423" i="17"/>
  <c r="N423" i="17"/>
  <c r="Q922" i="17"/>
  <c r="P922" i="17"/>
  <c r="Q140" i="17"/>
  <c r="Q109" i="17"/>
  <c r="N151" i="17"/>
  <c r="Q146" i="17"/>
  <c r="Q136" i="17"/>
  <c r="N165" i="17"/>
  <c r="Q143" i="17"/>
  <c r="O127" i="17"/>
  <c r="P127" i="17"/>
  <c r="O141" i="17"/>
  <c r="P141" i="17"/>
  <c r="O184" i="17"/>
  <c r="Q184" i="17"/>
  <c r="N179" i="17"/>
  <c r="Q179" i="17"/>
  <c r="O312" i="17"/>
  <c r="P312" i="17"/>
  <c r="O307" i="17"/>
  <c r="Q307" i="17"/>
  <c r="N147" i="17"/>
  <c r="S147" i="17" s="1"/>
  <c r="Q147" i="17"/>
  <c r="Q148" i="17"/>
  <c r="O154" i="17"/>
  <c r="P154" i="17"/>
  <c r="Q197" i="17"/>
  <c r="N304" i="17"/>
  <c r="P201" i="17"/>
  <c r="Q15" i="17"/>
  <c r="P142" i="17"/>
  <c r="P145" i="17"/>
  <c r="O313" i="17"/>
  <c r="P313" i="17"/>
  <c r="O1336" i="17"/>
  <c r="Q205" i="17"/>
  <c r="N26" i="17"/>
  <c r="N173" i="17"/>
  <c r="O1346" i="17"/>
  <c r="P316" i="17"/>
  <c r="Q337" i="17"/>
  <c r="P189" i="17"/>
  <c r="N30" i="17"/>
  <c r="N1332" i="17"/>
  <c r="Q112" i="17"/>
  <c r="N339" i="17"/>
  <c r="Q339" i="17"/>
  <c r="O344" i="17"/>
  <c r="P35" i="17"/>
  <c r="Q215" i="17"/>
  <c r="N178" i="17"/>
  <c r="P178" i="17"/>
  <c r="N216" i="17"/>
  <c r="N40" i="17"/>
  <c r="P40" i="17"/>
  <c r="T40" i="17" s="1"/>
  <c r="Q172" i="17"/>
  <c r="N186" i="17"/>
  <c r="Q186" i="17"/>
  <c r="N846" i="17"/>
  <c r="Q846" i="17"/>
  <c r="N351" i="17"/>
  <c r="Q351" i="17"/>
  <c r="N219" i="17"/>
  <c r="Q219" i="17"/>
  <c r="Q847" i="17"/>
  <c r="P848" i="17"/>
  <c r="T848" i="17" s="1"/>
  <c r="Q849" i="17"/>
  <c r="N358" i="17"/>
  <c r="Q358" i="17"/>
  <c r="P50" i="17"/>
  <c r="P220" i="17"/>
  <c r="O851" i="17"/>
  <c r="N228" i="17"/>
  <c r="Q228" i="17"/>
  <c r="Q1322" i="17"/>
  <c r="Q364" i="17"/>
  <c r="P229" i="17"/>
  <c r="T229" i="17" s="1"/>
  <c r="O367" i="17"/>
  <c r="P367" i="17"/>
  <c r="Q371" i="17"/>
  <c r="Q372" i="17"/>
  <c r="O374" i="17"/>
  <c r="Q232" i="17"/>
  <c r="O236" i="17"/>
  <c r="O383" i="17"/>
  <c r="O912" i="17"/>
  <c r="N912" i="17"/>
  <c r="O1357" i="17"/>
  <c r="N1357" i="17"/>
  <c r="S1357" i="17" s="1"/>
  <c r="P227" i="17"/>
  <c r="O58" i="17"/>
  <c r="Q366" i="17"/>
  <c r="N367" i="17"/>
  <c r="Q367" i="17"/>
  <c r="P853" i="17"/>
  <c r="T853" i="17" s="1"/>
  <c r="P370" i="17"/>
  <c r="N374" i="17"/>
  <c r="Q374" i="17"/>
  <c r="O858" i="17"/>
  <c r="P862" i="17"/>
  <c r="P235" i="17"/>
  <c r="T235" i="17" s="1"/>
  <c r="P64" i="17"/>
  <c r="O239" i="17"/>
  <c r="N381" i="17"/>
  <c r="Q381" i="17"/>
  <c r="O869" i="17"/>
  <c r="N385" i="17"/>
  <c r="Q385" i="17"/>
  <c r="N871" i="17"/>
  <c r="Q871" i="17"/>
  <c r="N872" i="17"/>
  <c r="Q872" i="17"/>
  <c r="O873" i="17"/>
  <c r="O390" i="17"/>
  <c r="O394" i="17"/>
  <c r="O1364" i="17"/>
  <c r="Q1364" i="17"/>
  <c r="N242" i="17"/>
  <c r="Q242" i="17"/>
  <c r="P244" i="17"/>
  <c r="T244" i="17" s="1"/>
  <c r="O404" i="17"/>
  <c r="O405" i="17"/>
  <c r="Q405" i="17"/>
  <c r="O407" i="17"/>
  <c r="O885" i="17"/>
  <c r="N417" i="17"/>
  <c r="O72" i="17"/>
  <c r="P72" i="17"/>
  <c r="T72" i="17" s="1"/>
  <c r="Q420" i="17"/>
  <c r="O889" i="17"/>
  <c r="Q422" i="17"/>
  <c r="O425" i="17"/>
  <c r="Q426" i="17"/>
  <c r="N320" i="17"/>
  <c r="Q320" i="17"/>
  <c r="N427" i="17"/>
  <c r="P427" i="17"/>
  <c r="T427" i="17" s="1"/>
  <c r="O432" i="17"/>
  <c r="N253" i="17"/>
  <c r="Q253" i="17"/>
  <c r="N435" i="17"/>
  <c r="O894" i="17"/>
  <c r="P894" i="17"/>
  <c r="T894" i="17" s="1"/>
  <c r="N898" i="17"/>
  <c r="Q898" i="17"/>
  <c r="N1312" i="17"/>
  <c r="N256" i="17"/>
  <c r="Q440" i="17"/>
  <c r="O444" i="17"/>
  <c r="P444" i="17"/>
  <c r="T444" i="17" s="1"/>
  <c r="Q905" i="17"/>
  <c r="N81" i="17"/>
  <c r="N908" i="17"/>
  <c r="Q260" i="17"/>
  <c r="O458" i="17"/>
  <c r="P458" i="17"/>
  <c r="T458" i="17" s="1"/>
  <c r="Q463" i="17"/>
  <c r="N469" i="17"/>
  <c r="O264" i="17"/>
  <c r="Q264" i="17"/>
  <c r="O474" i="17"/>
  <c r="N474" i="17"/>
  <c r="Q474" i="17"/>
  <c r="O922" i="17"/>
  <c r="Q926" i="17"/>
  <c r="O495" i="17"/>
  <c r="P495" i="17"/>
  <c r="T495" i="17" s="1"/>
  <c r="Q495" i="17"/>
  <c r="P509" i="17"/>
  <c r="T509" i="17" s="1"/>
  <c r="Q509" i="17"/>
  <c r="N959" i="17"/>
  <c r="O959" i="17"/>
  <c r="O863" i="17"/>
  <c r="N63" i="17"/>
  <c r="Q63" i="17"/>
  <c r="Q64" i="17"/>
  <c r="Q1297" i="17"/>
  <c r="P239" i="17"/>
  <c r="P869" i="17"/>
  <c r="T869" i="17" s="1"/>
  <c r="P873" i="17"/>
  <c r="N68" i="17"/>
  <c r="N397" i="17"/>
  <c r="Q397" i="17"/>
  <c r="N69" i="17"/>
  <c r="Q69" i="17"/>
  <c r="O877" i="17"/>
  <c r="Q1330" i="17"/>
  <c r="N401" i="17"/>
  <c r="Q401" i="17"/>
  <c r="N1360" i="17"/>
  <c r="Q1360" i="17"/>
  <c r="O244" i="17"/>
  <c r="N880" i="17"/>
  <c r="Q880" i="17"/>
  <c r="Q407" i="17"/>
  <c r="Q408" i="17"/>
  <c r="Q1333" i="17"/>
  <c r="Q248" i="17"/>
  <c r="N72" i="17"/>
  <c r="N888" i="17"/>
  <c r="Q888" i="17"/>
  <c r="O250" i="17"/>
  <c r="Q250" i="17"/>
  <c r="O892" i="17"/>
  <c r="Q431" i="17"/>
  <c r="N894" i="17"/>
  <c r="O436" i="17"/>
  <c r="N897" i="17"/>
  <c r="Q437" i="17"/>
  <c r="N78" i="17"/>
  <c r="P78" i="17"/>
  <c r="T78" i="17" s="1"/>
  <c r="O439" i="17"/>
  <c r="P439" i="17"/>
  <c r="T439" i="17" s="1"/>
  <c r="O442" i="17"/>
  <c r="P442" i="17"/>
  <c r="T442" i="17" s="1"/>
  <c r="N902" i="17"/>
  <c r="Q902" i="17"/>
  <c r="N444" i="17"/>
  <c r="Q450" i="17"/>
  <c r="N907" i="17"/>
  <c r="P907" i="17"/>
  <c r="Q454" i="17"/>
  <c r="N84" i="17"/>
  <c r="P84" i="17"/>
  <c r="T84" i="17" s="1"/>
  <c r="O308" i="17"/>
  <c r="P308" i="17"/>
  <c r="O457" i="17"/>
  <c r="P457" i="17"/>
  <c r="T457" i="17" s="1"/>
  <c r="N909" i="17"/>
  <c r="Q909" i="17"/>
  <c r="N458" i="17"/>
  <c r="Q464" i="17"/>
  <c r="N468" i="17"/>
  <c r="P468" i="17"/>
  <c r="Q86" i="17"/>
  <c r="Q915" i="17"/>
  <c r="O472" i="17"/>
  <c r="Q472" i="17"/>
  <c r="N1334" i="17"/>
  <c r="O484" i="17"/>
  <c r="N484" i="17"/>
  <c r="P484" i="17"/>
  <c r="T484" i="17" s="1"/>
  <c r="N923" i="17"/>
  <c r="Q923" i="17"/>
  <c r="N265" i="17"/>
  <c r="O265" i="17"/>
  <c r="N926" i="17"/>
  <c r="O88" i="17"/>
  <c r="Q88" i="17"/>
  <c r="P88" i="17"/>
  <c r="T88" i="17" s="1"/>
  <c r="Q929" i="17"/>
  <c r="O268" i="17"/>
  <c r="P268" i="17"/>
  <c r="O525" i="17"/>
  <c r="N525" i="17"/>
  <c r="N535" i="17"/>
  <c r="O535" i="17"/>
  <c r="N543" i="17"/>
  <c r="O543" i="17"/>
  <c r="Q972" i="17"/>
  <c r="P972" i="17"/>
  <c r="T972" i="17" s="1"/>
  <c r="O599" i="17"/>
  <c r="N599" i="17"/>
  <c r="P1005" i="17"/>
  <c r="T1005" i="17" s="1"/>
  <c r="Q1005" i="17"/>
  <c r="P373" i="17"/>
  <c r="P857" i="17"/>
  <c r="T857" i="17" s="1"/>
  <c r="P859" i="17"/>
  <c r="N863" i="17"/>
  <c r="Q863" i="17"/>
  <c r="O380" i="17"/>
  <c r="P867" i="17"/>
  <c r="T867" i="17" s="1"/>
  <c r="P384" i="17"/>
  <c r="P388" i="17"/>
  <c r="P874" i="17"/>
  <c r="T874" i="17" s="1"/>
  <c r="P393" i="17"/>
  <c r="P241" i="17"/>
  <c r="N877" i="17"/>
  <c r="P877" i="17"/>
  <c r="T877" i="17" s="1"/>
  <c r="Q404" i="17"/>
  <c r="N416" i="17"/>
  <c r="P416" i="17"/>
  <c r="T416" i="17" s="1"/>
  <c r="O419" i="17"/>
  <c r="Q73" i="17"/>
  <c r="N891" i="17"/>
  <c r="O124" i="17"/>
  <c r="N252" i="17"/>
  <c r="N74" i="17"/>
  <c r="P74" i="17"/>
  <c r="N255" i="17"/>
  <c r="O1340" i="17"/>
  <c r="P1340" i="17"/>
  <c r="Q900" i="17"/>
  <c r="N258" i="17"/>
  <c r="N446" i="17"/>
  <c r="Q449" i="17"/>
  <c r="O82" i="17"/>
  <c r="P82" i="17"/>
  <c r="T82" i="17" s="1"/>
  <c r="Q456" i="17"/>
  <c r="N1304" i="17"/>
  <c r="N263" i="17"/>
  <c r="Q461" i="17"/>
  <c r="O914" i="17"/>
  <c r="P914" i="17"/>
  <c r="T914" i="17" s="1"/>
  <c r="N317" i="17"/>
  <c r="P317" i="17"/>
  <c r="P478" i="17"/>
  <c r="T478" i="17" s="1"/>
  <c r="N919" i="17"/>
  <c r="O919" i="17"/>
  <c r="N490" i="17"/>
  <c r="O1325" i="17"/>
  <c r="N1325" i="17"/>
  <c r="Q1325" i="17"/>
  <c r="P1325" i="17"/>
  <c r="Q493" i="17"/>
  <c r="N274" i="17"/>
  <c r="O274" i="17"/>
  <c r="O530" i="17"/>
  <c r="N530" i="17"/>
  <c r="N562" i="17"/>
  <c r="O562" i="17"/>
  <c r="N564" i="17"/>
  <c r="O564" i="17"/>
  <c r="N1130" i="17"/>
  <c r="O1130" i="17"/>
  <c r="N1324" i="17"/>
  <c r="O1324" i="17"/>
  <c r="N502" i="17"/>
  <c r="O502" i="17"/>
  <c r="O516" i="17"/>
  <c r="N516" i="17"/>
  <c r="O985" i="17"/>
  <c r="N985" i="17"/>
  <c r="N377" i="17"/>
  <c r="Q377" i="17"/>
  <c r="Q859" i="17"/>
  <c r="Q1299" i="17"/>
  <c r="P234" i="17"/>
  <c r="P236" i="17"/>
  <c r="O63" i="17"/>
  <c r="O381" i="17"/>
  <c r="N870" i="17"/>
  <c r="Q870" i="17"/>
  <c r="Q388" i="17"/>
  <c r="O871" i="17"/>
  <c r="N392" i="17"/>
  <c r="Q392" i="17"/>
  <c r="Q393" i="17"/>
  <c r="Q240" i="17"/>
  <c r="N876" i="17"/>
  <c r="Q876" i="17"/>
  <c r="Q241" i="17"/>
  <c r="N191" i="17"/>
  <c r="Q191" i="17"/>
  <c r="P398" i="17"/>
  <c r="T398" i="17" s="1"/>
  <c r="O69" i="17"/>
  <c r="O878" i="17"/>
  <c r="O880" i="17"/>
  <c r="P406" i="17"/>
  <c r="T406" i="17" s="1"/>
  <c r="Q416" i="17"/>
  <c r="N886" i="17"/>
  <c r="Q886" i="17"/>
  <c r="N420" i="17"/>
  <c r="Q428" i="17"/>
  <c r="O429" i="17"/>
  <c r="Q430" i="17"/>
  <c r="O434" i="17"/>
  <c r="Q74" i="17"/>
  <c r="N75" i="17"/>
  <c r="Q75" i="17"/>
  <c r="N896" i="17"/>
  <c r="P896" i="17"/>
  <c r="T896" i="17" s="1"/>
  <c r="N1340" i="17"/>
  <c r="Q901" i="17"/>
  <c r="N442" i="17"/>
  <c r="N79" i="17"/>
  <c r="P79" i="17"/>
  <c r="T79" i="17" s="1"/>
  <c r="Q903" i="17"/>
  <c r="N1317" i="17"/>
  <c r="P1317" i="17"/>
  <c r="O448" i="17"/>
  <c r="P448" i="17"/>
  <c r="O906" i="17"/>
  <c r="P906" i="17"/>
  <c r="T906" i="17" s="1"/>
  <c r="N451" i="17"/>
  <c r="Q451" i="17"/>
  <c r="N82" i="17"/>
  <c r="Q261" i="17"/>
  <c r="N457" i="17"/>
  <c r="N911" i="17"/>
  <c r="P911" i="17"/>
  <c r="Q262" i="17"/>
  <c r="N459" i="17"/>
  <c r="P459" i="17"/>
  <c r="T459" i="17" s="1"/>
  <c r="O460" i="17"/>
  <c r="P460" i="17"/>
  <c r="T460" i="17" s="1"/>
  <c r="O1306" i="17"/>
  <c r="P1306" i="17"/>
  <c r="N465" i="17"/>
  <c r="Q465" i="17"/>
  <c r="N914" i="17"/>
  <c r="P264" i="17"/>
  <c r="N472" i="17"/>
  <c r="P473" i="17"/>
  <c r="T473" i="17" s="1"/>
  <c r="N478" i="17"/>
  <c r="N88" i="17"/>
  <c r="N930" i="17"/>
  <c r="O930" i="17"/>
  <c r="P930" i="17"/>
  <c r="T930" i="17" s="1"/>
  <c r="Q930" i="17"/>
  <c r="O270" i="17"/>
  <c r="N270" i="17"/>
  <c r="O937" i="17"/>
  <c r="N937" i="17"/>
  <c r="O1042" i="17"/>
  <c r="N1042" i="17"/>
  <c r="N1044" i="17"/>
  <c r="O1044" i="17"/>
  <c r="O476" i="17"/>
  <c r="Q476" i="17"/>
  <c r="O479" i="17"/>
  <c r="O924" i="17"/>
  <c r="Q924" i="17"/>
  <c r="N927" i="17"/>
  <c r="N489" i="17"/>
  <c r="Q489" i="17"/>
  <c r="N493" i="17"/>
  <c r="Q267" i="17"/>
  <c r="Q1349" i="17"/>
  <c r="N932" i="17"/>
  <c r="Q933" i="17"/>
  <c r="O90" i="17"/>
  <c r="N499" i="17"/>
  <c r="Q499" i="17"/>
  <c r="O938" i="17"/>
  <c r="P938" i="17"/>
  <c r="N941" i="17"/>
  <c r="Q941" i="17"/>
  <c r="Q943" i="17"/>
  <c r="N271" i="17"/>
  <c r="Q505" i="17"/>
  <c r="Q508" i="17"/>
  <c r="N946" i="17"/>
  <c r="Q510" i="17"/>
  <c r="O515" i="17"/>
  <c r="N948" i="17"/>
  <c r="Q948" i="17"/>
  <c r="O950" i="17"/>
  <c r="P950" i="17"/>
  <c r="T950" i="17" s="1"/>
  <c r="N520" i="17"/>
  <c r="Q520" i="17"/>
  <c r="Q952" i="17"/>
  <c r="N1301" i="17"/>
  <c r="Q523" i="17"/>
  <c r="P957" i="17"/>
  <c r="T957" i="17" s="1"/>
  <c r="N528" i="17"/>
  <c r="O275" i="17"/>
  <c r="Q275" i="17"/>
  <c r="O962" i="17"/>
  <c r="O531" i="17"/>
  <c r="Q531" i="17"/>
  <c r="N532" i="17"/>
  <c r="O1351" i="17"/>
  <c r="N963" i="17"/>
  <c r="Q1348" i="17"/>
  <c r="O538" i="17"/>
  <c r="Q538" i="17"/>
  <c r="Q539" i="17"/>
  <c r="N542" i="17"/>
  <c r="P547" i="17"/>
  <c r="T547" i="17" s="1"/>
  <c r="Q551" i="17"/>
  <c r="N839" i="17"/>
  <c r="N281" i="17"/>
  <c r="Q281" i="17"/>
  <c r="N972" i="17"/>
  <c r="P973" i="17"/>
  <c r="T973" i="17" s="1"/>
  <c r="N552" i="17"/>
  <c r="N282" i="17"/>
  <c r="Q282" i="17"/>
  <c r="O1326" i="17"/>
  <c r="P1326" i="17"/>
  <c r="Q979" i="17"/>
  <c r="Q981" i="17"/>
  <c r="N569" i="17"/>
  <c r="Q569" i="17"/>
  <c r="P983" i="17"/>
  <c r="T983" i="17" s="1"/>
  <c r="N984" i="17"/>
  <c r="Q577" i="17"/>
  <c r="O578" i="17"/>
  <c r="N580" i="17"/>
  <c r="Q580" i="17"/>
  <c r="N591" i="17"/>
  <c r="O591" i="17"/>
  <c r="Q591" i="17"/>
  <c r="N997" i="17"/>
  <c r="Q997" i="17"/>
  <c r="N998" i="17"/>
  <c r="O998" i="17"/>
  <c r="Q998" i="17"/>
  <c r="P287" i="17"/>
  <c r="T287" i="17" s="1"/>
  <c r="N602" i="17"/>
  <c r="O1006" i="17"/>
  <c r="Q1049" i="17"/>
  <c r="P1049" i="17"/>
  <c r="T1049" i="17" s="1"/>
  <c r="Q502" i="17"/>
  <c r="Q503" i="17"/>
  <c r="Q274" i="17"/>
  <c r="Q953" i="17"/>
  <c r="Q958" i="17"/>
  <c r="P959" i="17"/>
  <c r="T959" i="17" s="1"/>
  <c r="Q535" i="17"/>
  <c r="Q543" i="17"/>
  <c r="N966" i="17"/>
  <c r="Q968" i="17"/>
  <c r="N969" i="17"/>
  <c r="Q969" i="17"/>
  <c r="Q976" i="17"/>
  <c r="Q98" i="17"/>
  <c r="P562" i="17"/>
  <c r="T562" i="17" s="1"/>
  <c r="Q327" i="17"/>
  <c r="P564" i="17"/>
  <c r="T564" i="17" s="1"/>
  <c r="Q566" i="17"/>
  <c r="N573" i="17"/>
  <c r="Q584" i="17"/>
  <c r="N588" i="17"/>
  <c r="Q994" i="17"/>
  <c r="Q599" i="17"/>
  <c r="P1008" i="17"/>
  <c r="T1008" i="17" s="1"/>
  <c r="Q1008" i="17"/>
  <c r="O629" i="17"/>
  <c r="N629" i="17"/>
  <c r="Q629" i="17"/>
  <c r="P629" i="17"/>
  <c r="T629" i="17" s="1"/>
  <c r="N268" i="17"/>
  <c r="Q268" i="17"/>
  <c r="N935" i="17"/>
  <c r="Q935" i="17"/>
  <c r="Q936" i="17"/>
  <c r="Q498" i="17"/>
  <c r="Q500" i="17"/>
  <c r="Q939" i="17"/>
  <c r="N507" i="17"/>
  <c r="Q507" i="17"/>
  <c r="N273" i="17"/>
  <c r="Q273" i="17"/>
  <c r="Q947" i="17"/>
  <c r="Q517" i="17"/>
  <c r="Q949" i="17"/>
  <c r="Q951" i="17"/>
  <c r="Q525" i="17"/>
  <c r="Q959" i="17"/>
  <c r="O279" i="17"/>
  <c r="Q279" i="17"/>
  <c r="N280" i="17"/>
  <c r="Q280" i="17"/>
  <c r="Q555" i="17"/>
  <c r="N977" i="17"/>
  <c r="O977" i="17"/>
  <c r="Q574" i="17"/>
  <c r="O590" i="17"/>
  <c r="N590" i="17"/>
  <c r="N1008" i="17"/>
  <c r="N296" i="17"/>
  <c r="O296" i="17"/>
  <c r="Q1344" i="17"/>
  <c r="P1344" i="17"/>
  <c r="N1077" i="17"/>
  <c r="O1077" i="17"/>
  <c r="N1091" i="17"/>
  <c r="O1091" i="17"/>
  <c r="N492" i="17"/>
  <c r="Q492" i="17"/>
  <c r="Q175" i="17"/>
  <c r="Q90" i="17"/>
  <c r="N944" i="17"/>
  <c r="Q944" i="17"/>
  <c r="Q272" i="17"/>
  <c r="Q515" i="17"/>
  <c r="N955" i="17"/>
  <c r="Q955" i="17"/>
  <c r="Q956" i="17"/>
  <c r="Q961" i="17"/>
  <c r="Q94" i="17"/>
  <c r="O534" i="17"/>
  <c r="Q534" i="17"/>
  <c r="P537" i="17"/>
  <c r="T537" i="17" s="1"/>
  <c r="Q96" i="17"/>
  <c r="P279" i="17"/>
  <c r="T279" i="17" s="1"/>
  <c r="O965" i="17"/>
  <c r="Q965" i="17"/>
  <c r="O1366" i="17"/>
  <c r="N1366" i="17"/>
  <c r="P977" i="17"/>
  <c r="T977" i="17" s="1"/>
  <c r="P99" i="17"/>
  <c r="T99" i="17" s="1"/>
  <c r="P568" i="17"/>
  <c r="Q573" i="17"/>
  <c r="Q579" i="17"/>
  <c r="N584" i="17"/>
  <c r="N991" i="17"/>
  <c r="Q991" i="17"/>
  <c r="O992" i="17"/>
  <c r="Q995" i="17"/>
  <c r="N1335" i="17"/>
  <c r="P594" i="17"/>
  <c r="N1001" i="17"/>
  <c r="P605" i="17"/>
  <c r="T605" i="17" s="1"/>
  <c r="Q605" i="17"/>
  <c r="O1010" i="17"/>
  <c r="N1010" i="17"/>
  <c r="O1036" i="17"/>
  <c r="N1036" i="17"/>
  <c r="N292" i="17"/>
  <c r="O292" i="17"/>
  <c r="P1041" i="17"/>
  <c r="T1041" i="17" s="1"/>
  <c r="Q1041" i="17"/>
  <c r="O655" i="17"/>
  <c r="N655" i="17"/>
  <c r="N1162" i="17"/>
  <c r="O1162" i="17"/>
  <c r="Q297" i="17"/>
  <c r="P297" i="17"/>
  <c r="O1180" i="17"/>
  <c r="N1180" i="17"/>
  <c r="Q475" i="17"/>
  <c r="N1298" i="17"/>
  <c r="Q1298" i="17"/>
  <c r="O322" i="17"/>
  <c r="Q322" i="17"/>
  <c r="N487" i="17"/>
  <c r="N925" i="17"/>
  <c r="Q925" i="17"/>
  <c r="N929" i="17"/>
  <c r="N1349" i="17"/>
  <c r="Q269" i="17"/>
  <c r="Q89" i="17"/>
  <c r="O1341" i="17"/>
  <c r="P1341" i="17"/>
  <c r="O497" i="17"/>
  <c r="P497" i="17"/>
  <c r="T497" i="17" s="1"/>
  <c r="O500" i="17"/>
  <c r="O942" i="17"/>
  <c r="P942" i="17"/>
  <c r="N508" i="17"/>
  <c r="Q91" i="17"/>
  <c r="N92" i="17"/>
  <c r="Q512" i="17"/>
  <c r="O514" i="17"/>
  <c r="P514" i="17"/>
  <c r="T514" i="17" s="1"/>
  <c r="O1365" i="17"/>
  <c r="P1365" i="17"/>
  <c r="O949" i="17"/>
  <c r="O521" i="17"/>
  <c r="P521" i="17"/>
  <c r="T521" i="17" s="1"/>
  <c r="N957" i="17"/>
  <c r="P526" i="17"/>
  <c r="Q93" i="17"/>
  <c r="Q528" i="17"/>
  <c r="O276" i="17"/>
  <c r="P276" i="17"/>
  <c r="T276" i="17" s="1"/>
  <c r="P532" i="17"/>
  <c r="T532" i="17" s="1"/>
  <c r="Q277" i="17"/>
  <c r="P1348" i="17"/>
  <c r="N97" i="17"/>
  <c r="Q97" i="17"/>
  <c r="P541" i="17"/>
  <c r="T541" i="17" s="1"/>
  <c r="Q544" i="17"/>
  <c r="O548" i="17"/>
  <c r="O550" i="17"/>
  <c r="Q550" i="17"/>
  <c r="Q971" i="17"/>
  <c r="Q975" i="17"/>
  <c r="Q1359" i="17"/>
  <c r="P150" i="17"/>
  <c r="N556" i="17"/>
  <c r="Q558" i="17"/>
  <c r="N577" i="17"/>
  <c r="Q581" i="17"/>
  <c r="P596" i="17"/>
  <c r="T596" i="17" s="1"/>
  <c r="O1356" i="17"/>
  <c r="O1043" i="17"/>
  <c r="N1043" i="17"/>
  <c r="Q1043" i="17"/>
  <c r="P1043" i="17"/>
  <c r="T1043" i="17" s="1"/>
  <c r="N975" i="17"/>
  <c r="P554" i="17"/>
  <c r="T554" i="17" s="1"/>
  <c r="N976" i="17"/>
  <c r="P557" i="17"/>
  <c r="T557" i="17" s="1"/>
  <c r="N98" i="17"/>
  <c r="P979" i="17"/>
  <c r="T979" i="17" s="1"/>
  <c r="O563" i="17"/>
  <c r="P563" i="17"/>
  <c r="T563" i="17" s="1"/>
  <c r="Q99" i="17"/>
  <c r="O565" i="17"/>
  <c r="P565" i="17"/>
  <c r="Q568" i="17"/>
  <c r="N983" i="17"/>
  <c r="Q983" i="17"/>
  <c r="Q575" i="17"/>
  <c r="Q987" i="17"/>
  <c r="O587" i="17"/>
  <c r="Q587" i="17"/>
  <c r="Q589" i="17"/>
  <c r="P284" i="17"/>
  <c r="T284" i="17" s="1"/>
  <c r="O285" i="17"/>
  <c r="Q285" i="17"/>
  <c r="N597" i="17"/>
  <c r="Q597" i="17"/>
  <c r="P999" i="17"/>
  <c r="T999" i="17" s="1"/>
  <c r="O1002" i="17"/>
  <c r="Q1002" i="17"/>
  <c r="P1009" i="17"/>
  <c r="T1009" i="17" s="1"/>
  <c r="P1320" i="17"/>
  <c r="O1013" i="17"/>
  <c r="O1018" i="17"/>
  <c r="N1021" i="17"/>
  <c r="Q1021" i="17"/>
  <c r="O1024" i="17"/>
  <c r="N619" i="17"/>
  <c r="Q619" i="17"/>
  <c r="Q1028" i="17"/>
  <c r="P1358" i="17"/>
  <c r="P1307" i="17"/>
  <c r="Q630" i="17"/>
  <c r="P1038" i="17"/>
  <c r="P1040" i="17"/>
  <c r="T1040" i="17" s="1"/>
  <c r="P293" i="17"/>
  <c r="T293" i="17" s="1"/>
  <c r="Q294" i="17"/>
  <c r="Q640" i="17"/>
  <c r="P1047" i="17"/>
  <c r="P1053" i="17"/>
  <c r="N662" i="17"/>
  <c r="Q662" i="17"/>
  <c r="P664" i="17"/>
  <c r="T664" i="17" s="1"/>
  <c r="P665" i="17"/>
  <c r="T665" i="17" s="1"/>
  <c r="Q665" i="17"/>
  <c r="N1064" i="17"/>
  <c r="Q1068" i="17"/>
  <c r="Q1080" i="17"/>
  <c r="P1088" i="17"/>
  <c r="N700" i="17"/>
  <c r="O700" i="17"/>
  <c r="N1116" i="17"/>
  <c r="O1116" i="17"/>
  <c r="O1127" i="17"/>
  <c r="N1127" i="17"/>
  <c r="O1320" i="17"/>
  <c r="O1307" i="17"/>
  <c r="Q292" i="17"/>
  <c r="N1041" i="17"/>
  <c r="O293" i="17"/>
  <c r="Q1044" i="17"/>
  <c r="O645" i="17"/>
  <c r="O1051" i="17"/>
  <c r="Q656" i="17"/>
  <c r="Q660" i="17"/>
  <c r="O1067" i="17"/>
  <c r="Q1067" i="17"/>
  <c r="Q678" i="17"/>
  <c r="N779" i="17"/>
  <c r="O779" i="17"/>
  <c r="O1367" i="17"/>
  <c r="P1367" i="17"/>
  <c r="Q287" i="17"/>
  <c r="N1004" i="17"/>
  <c r="Q1004" i="17"/>
  <c r="N1005" i="17"/>
  <c r="O1007" i="17"/>
  <c r="N605" i="17"/>
  <c r="P288" i="17"/>
  <c r="T288" i="17" s="1"/>
  <c r="N607" i="17"/>
  <c r="P607" i="17"/>
  <c r="T607" i="17" s="1"/>
  <c r="N1012" i="17"/>
  <c r="Q1012" i="17"/>
  <c r="Q1311" i="17"/>
  <c r="O1017" i="17"/>
  <c r="O290" i="17"/>
  <c r="Q610" i="17"/>
  <c r="O611" i="17"/>
  <c r="Q615" i="17"/>
  <c r="O1023" i="17"/>
  <c r="Q1025" i="17"/>
  <c r="N1026" i="17"/>
  <c r="P1026" i="17"/>
  <c r="T1026" i="17" s="1"/>
  <c r="O623" i="17"/>
  <c r="P623" i="17"/>
  <c r="T623" i="17" s="1"/>
  <c r="P1032" i="17"/>
  <c r="T1032" i="17" s="1"/>
  <c r="Q625" i="17"/>
  <c r="N1035" i="17"/>
  <c r="Q1035" i="17"/>
  <c r="O628" i="17"/>
  <c r="Q628" i="17"/>
  <c r="Q633" i="17"/>
  <c r="N634" i="17"/>
  <c r="Q636" i="17"/>
  <c r="O637" i="17"/>
  <c r="Q637" i="17"/>
  <c r="O1054" i="17"/>
  <c r="Q1054" i="17"/>
  <c r="Q1302" i="17"/>
  <c r="Q653" i="17"/>
  <c r="P1372" i="17"/>
  <c r="O674" i="17"/>
  <c r="Q674" i="17"/>
  <c r="P676" i="17"/>
  <c r="T676" i="17" s="1"/>
  <c r="O696" i="17"/>
  <c r="N696" i="17"/>
  <c r="Q1124" i="17"/>
  <c r="P1124" i="17"/>
  <c r="Q614" i="17"/>
  <c r="Q622" i="17"/>
  <c r="O1339" i="17"/>
  <c r="Q1339" i="17"/>
  <c r="O1056" i="17"/>
  <c r="Q1056" i="17"/>
  <c r="Q1057" i="17"/>
  <c r="N654" i="17"/>
  <c r="O654" i="17"/>
  <c r="Q1371" i="17"/>
  <c r="O1170" i="17"/>
  <c r="N1170" i="17"/>
  <c r="O1176" i="17"/>
  <c r="N1176" i="17"/>
  <c r="N767" i="17"/>
  <c r="O767" i="17"/>
  <c r="N990" i="17"/>
  <c r="N100" i="17"/>
  <c r="O993" i="17"/>
  <c r="Q993" i="17"/>
  <c r="O598" i="17"/>
  <c r="Q598" i="17"/>
  <c r="Q604" i="17"/>
  <c r="O1009" i="17"/>
  <c r="N1014" i="17"/>
  <c r="Q1014" i="17"/>
  <c r="P1017" i="17"/>
  <c r="T1017" i="17" s="1"/>
  <c r="N1368" i="17"/>
  <c r="Q1368" i="17"/>
  <c r="P1023" i="17"/>
  <c r="T1023" i="17" s="1"/>
  <c r="Q1026" i="17"/>
  <c r="O1027" i="17"/>
  <c r="P1027" i="17"/>
  <c r="N1358" i="17"/>
  <c r="Q1358" i="17"/>
  <c r="N1031" i="17"/>
  <c r="N1034" i="17"/>
  <c r="Q1034" i="17"/>
  <c r="P630" i="17"/>
  <c r="T630" i="17" s="1"/>
  <c r="N1040" i="17"/>
  <c r="Q634" i="17"/>
  <c r="P294" i="17"/>
  <c r="T294" i="17" s="1"/>
  <c r="Q642" i="17"/>
  <c r="P654" i="17"/>
  <c r="T654" i="17" s="1"/>
  <c r="O1372" i="17"/>
  <c r="Q1062" i="17"/>
  <c r="Q666" i="17"/>
  <c r="O1071" i="17"/>
  <c r="O691" i="17"/>
  <c r="N691" i="17"/>
  <c r="Q643" i="17"/>
  <c r="O1048" i="17"/>
  <c r="O646" i="17"/>
  <c r="Q646" i="17"/>
  <c r="O1050" i="17"/>
  <c r="Q1050" i="17"/>
  <c r="Q647" i="17"/>
  <c r="P1056" i="17"/>
  <c r="O651" i="17"/>
  <c r="P651" i="17"/>
  <c r="T651" i="17" s="1"/>
  <c r="N1058" i="17"/>
  <c r="Q1058" i="17"/>
  <c r="Q658" i="17"/>
  <c r="O659" i="17"/>
  <c r="P659" i="17"/>
  <c r="Q1060" i="17"/>
  <c r="O663" i="17"/>
  <c r="P663" i="17"/>
  <c r="Q1063" i="17"/>
  <c r="O667" i="17"/>
  <c r="Q667" i="17"/>
  <c r="P1068" i="17"/>
  <c r="N1069" i="17"/>
  <c r="P671" i="17"/>
  <c r="T671" i="17" s="1"/>
  <c r="N673" i="17"/>
  <c r="Q673" i="17"/>
  <c r="O679" i="17"/>
  <c r="Q679" i="17"/>
  <c r="N1078" i="17"/>
  <c r="P1078" i="17"/>
  <c r="N682" i="17"/>
  <c r="Q682" i="17"/>
  <c r="O1081" i="17"/>
  <c r="P1083" i="17"/>
  <c r="N1085" i="17"/>
  <c r="P1085" i="17"/>
  <c r="T1085" i="17" s="1"/>
  <c r="N1090" i="17"/>
  <c r="N1098" i="17"/>
  <c r="Q1098" i="17"/>
  <c r="O690" i="17"/>
  <c r="Q1099" i="17"/>
  <c r="O1102" i="17"/>
  <c r="P1102" i="17"/>
  <c r="P1105" i="17"/>
  <c r="T1105" i="17" s="1"/>
  <c r="O1110" i="17"/>
  <c r="P1110" i="17"/>
  <c r="O701" i="17"/>
  <c r="P701" i="17"/>
  <c r="Q702" i="17"/>
  <c r="O1117" i="17"/>
  <c r="P1117" i="17"/>
  <c r="Q1118" i="17"/>
  <c r="N704" i="17"/>
  <c r="P704" i="17"/>
  <c r="N1122" i="17"/>
  <c r="Q1122" i="17"/>
  <c r="O705" i="17"/>
  <c r="Q705" i="17"/>
  <c r="O1125" i="17"/>
  <c r="P709" i="17"/>
  <c r="T709" i="17" s="1"/>
  <c r="Q709" i="17"/>
  <c r="Q1138" i="17"/>
  <c r="N1139" i="17"/>
  <c r="P1139" i="17"/>
  <c r="T1139" i="17" s="1"/>
  <c r="P1144" i="17"/>
  <c r="T1144" i="17" s="1"/>
  <c r="O1378" i="17"/>
  <c r="Q1379" i="17"/>
  <c r="N717" i="17"/>
  <c r="P717" i="17"/>
  <c r="T717" i="17" s="1"/>
  <c r="O1158" i="17"/>
  <c r="Q718" i="17"/>
  <c r="N1167" i="17"/>
  <c r="O1169" i="17"/>
  <c r="Q1169" i="17"/>
  <c r="N1171" i="17"/>
  <c r="O1171" i="17"/>
  <c r="P1171" i="17"/>
  <c r="T1171" i="17" s="1"/>
  <c r="P724" i="17"/>
  <c r="T724" i="17" s="1"/>
  <c r="N1181" i="17"/>
  <c r="Q1181" i="17"/>
  <c r="P1181" i="17"/>
  <c r="T1181" i="17" s="1"/>
  <c r="O1182" i="17"/>
  <c r="N728" i="17"/>
  <c r="N1185" i="17"/>
  <c r="O735" i="17"/>
  <c r="N1195" i="17"/>
  <c r="N1223" i="17"/>
  <c r="O1223" i="17"/>
  <c r="Q1223" i="17"/>
  <c r="P1223" i="17"/>
  <c r="T1223" i="17" s="1"/>
  <c r="O768" i="17"/>
  <c r="N768" i="17"/>
  <c r="N681" i="17"/>
  <c r="Q1081" i="17"/>
  <c r="O1084" i="17"/>
  <c r="Q1084" i="17"/>
  <c r="N686" i="17"/>
  <c r="Q686" i="17"/>
  <c r="Q1091" i="17"/>
  <c r="N1092" i="17"/>
  <c r="P1092" i="17"/>
  <c r="T1092" i="17" s="1"/>
  <c r="P1096" i="17"/>
  <c r="T1096" i="17" s="1"/>
  <c r="N1100" i="17"/>
  <c r="Q1100" i="17"/>
  <c r="O692" i="17"/>
  <c r="P692" i="17"/>
  <c r="O1104" i="17"/>
  <c r="P1104" i="17"/>
  <c r="Q1105" i="17"/>
  <c r="N1109" i="17"/>
  <c r="Q1109" i="17"/>
  <c r="P700" i="17"/>
  <c r="T700" i="17" s="1"/>
  <c r="Q1114" i="17"/>
  <c r="P1116" i="17"/>
  <c r="T1116" i="17" s="1"/>
  <c r="Q1119" i="17"/>
  <c r="Q1125" i="17"/>
  <c r="N707" i="17"/>
  <c r="N1132" i="17"/>
  <c r="P1132" i="17"/>
  <c r="N1133" i="17"/>
  <c r="Q1133" i="17"/>
  <c r="P1143" i="17"/>
  <c r="T1143" i="17" s="1"/>
  <c r="O1377" i="17"/>
  <c r="P1377" i="17"/>
  <c r="Q838" i="17"/>
  <c r="P715" i="17"/>
  <c r="T715" i="17" s="1"/>
  <c r="P1157" i="17"/>
  <c r="Q1157" i="17"/>
  <c r="Q717" i="17"/>
  <c r="O1159" i="17"/>
  <c r="P1159" i="17"/>
  <c r="P1162" i="17"/>
  <c r="T1162" i="17" s="1"/>
  <c r="Q1165" i="17"/>
  <c r="Q1170" i="17"/>
  <c r="Q1191" i="17"/>
  <c r="O1194" i="17"/>
  <c r="P742" i="17"/>
  <c r="T742" i="17" s="1"/>
  <c r="N672" i="17"/>
  <c r="P672" i="17"/>
  <c r="N1071" i="17"/>
  <c r="Q1071" i="17"/>
  <c r="Q1073" i="17"/>
  <c r="O677" i="17"/>
  <c r="Q677" i="17"/>
  <c r="N1076" i="17"/>
  <c r="P681" i="17"/>
  <c r="T681" i="17" s="1"/>
  <c r="N1079" i="17"/>
  <c r="Q1079" i="17"/>
  <c r="Q1089" i="17"/>
  <c r="N1094" i="17"/>
  <c r="Q1094" i="17"/>
  <c r="O688" i="17"/>
  <c r="Q1355" i="17"/>
  <c r="N694" i="17"/>
  <c r="Q694" i="17"/>
  <c r="N1374" i="17"/>
  <c r="Q1374" i="17"/>
  <c r="P1109" i="17"/>
  <c r="T1109" i="17" s="1"/>
  <c r="Q699" i="17"/>
  <c r="N1113" i="17"/>
  <c r="P1113" i="17"/>
  <c r="T1113" i="17" s="1"/>
  <c r="N1115" i="17"/>
  <c r="P1115" i="17"/>
  <c r="N1121" i="17"/>
  <c r="P1121" i="17"/>
  <c r="N1123" i="17"/>
  <c r="Q1123" i="17"/>
  <c r="Q1376" i="17"/>
  <c r="O707" i="17"/>
  <c r="Q707" i="17"/>
  <c r="Q1136" i="17"/>
  <c r="N1309" i="17"/>
  <c r="Q1309" i="17"/>
  <c r="N1152" i="17"/>
  <c r="P1152" i="17"/>
  <c r="O1154" i="17"/>
  <c r="Q1155" i="17"/>
  <c r="Q1160" i="17"/>
  <c r="P1178" i="17"/>
  <c r="T1178" i="17" s="1"/>
  <c r="Q1178" i="17"/>
  <c r="O763" i="17"/>
  <c r="N763" i="17"/>
  <c r="N1385" i="17"/>
  <c r="O1385" i="17"/>
  <c r="O1229" i="17"/>
  <c r="N1229" i="17"/>
  <c r="P1246" i="17"/>
  <c r="T1246" i="17" s="1"/>
  <c r="Q1246" i="17"/>
  <c r="O720" i="17"/>
  <c r="N720" i="17"/>
  <c r="N1178" i="17"/>
  <c r="Q1182" i="17"/>
  <c r="P1199" i="17"/>
  <c r="T1199" i="17" s="1"/>
  <c r="Q1199" i="17"/>
  <c r="Q1216" i="17"/>
  <c r="P1216" i="17"/>
  <c r="Q1061" i="17"/>
  <c r="P666" i="17"/>
  <c r="Q1066" i="17"/>
  <c r="N671" i="17"/>
  <c r="Q1074" i="17"/>
  <c r="Q680" i="17"/>
  <c r="O681" i="17"/>
  <c r="O1080" i="17"/>
  <c r="N1084" i="17"/>
  <c r="O686" i="17"/>
  <c r="N689" i="17"/>
  <c r="P689" i="17"/>
  <c r="T689" i="17" s="1"/>
  <c r="N692" i="17"/>
  <c r="Q1103" i="17"/>
  <c r="N693" i="17"/>
  <c r="P693" i="17"/>
  <c r="T693" i="17" s="1"/>
  <c r="N1104" i="17"/>
  <c r="N695" i="17"/>
  <c r="P695" i="17"/>
  <c r="T695" i="17" s="1"/>
  <c r="P697" i="17"/>
  <c r="T697" i="17" s="1"/>
  <c r="N698" i="17"/>
  <c r="P698" i="17"/>
  <c r="T698" i="17" s="1"/>
  <c r="O1109" i="17"/>
  <c r="Q1113" i="17"/>
  <c r="Q1115" i="17"/>
  <c r="Q1121" i="17"/>
  <c r="P705" i="17"/>
  <c r="T705" i="17" s="1"/>
  <c r="N1375" i="17"/>
  <c r="P1375" i="17"/>
  <c r="S1375" i="17" s="1"/>
  <c r="N708" i="17"/>
  <c r="P1131" i="17"/>
  <c r="O1132" i="17"/>
  <c r="N1134" i="17"/>
  <c r="Q1134" i="17"/>
  <c r="Q1140" i="17"/>
  <c r="O1142" i="17"/>
  <c r="Q1142" i="17"/>
  <c r="Q1143" i="17"/>
  <c r="N1151" i="17"/>
  <c r="P1151" i="17"/>
  <c r="T1151" i="17" s="1"/>
  <c r="N1159" i="17"/>
  <c r="O1163" i="17"/>
  <c r="P1163" i="17"/>
  <c r="T1163" i="17" s="1"/>
  <c r="P1166" i="17"/>
  <c r="Q1167" i="17"/>
  <c r="O1168" i="17"/>
  <c r="P1173" i="17"/>
  <c r="T1173" i="17" s="1"/>
  <c r="O723" i="17"/>
  <c r="P723" i="17"/>
  <c r="T723" i="17" s="1"/>
  <c r="P298" i="17"/>
  <c r="T298" i="17" s="1"/>
  <c r="P1187" i="17"/>
  <c r="Q1187" i="17"/>
  <c r="P807" i="17"/>
  <c r="T807" i="17" s="1"/>
  <c r="Q807" i="17"/>
  <c r="P1126" i="17"/>
  <c r="T1126" i="17" s="1"/>
  <c r="Q1375" i="17"/>
  <c r="Q1135" i="17"/>
  <c r="O710" i="17"/>
  <c r="Q710" i="17"/>
  <c r="N1145" i="17"/>
  <c r="N712" i="17"/>
  <c r="Q712" i="17"/>
  <c r="P714" i="17"/>
  <c r="P1158" i="17"/>
  <c r="T1158" i="17" s="1"/>
  <c r="N1166" i="17"/>
  <c r="Q1172" i="17"/>
  <c r="N1174" i="17"/>
  <c r="P1175" i="17"/>
  <c r="T1175" i="17" s="1"/>
  <c r="P1382" i="17"/>
  <c r="P732" i="17"/>
  <c r="T732" i="17" s="1"/>
  <c r="N734" i="17"/>
  <c r="Q734" i="17"/>
  <c r="O1193" i="17"/>
  <c r="O1197" i="17"/>
  <c r="P1197" i="17"/>
  <c r="P1343" i="17"/>
  <c r="O750" i="17"/>
  <c r="O756" i="17"/>
  <c r="Q756" i="17"/>
  <c r="N757" i="17"/>
  <c r="P1207" i="17"/>
  <c r="O299" i="17"/>
  <c r="Q764" i="17"/>
  <c r="Q1229" i="17"/>
  <c r="N1230" i="17"/>
  <c r="P1230" i="17"/>
  <c r="T1230" i="17" s="1"/>
  <c r="Q772" i="17"/>
  <c r="O1235" i="17"/>
  <c r="O1238" i="17"/>
  <c r="Q1238" i="17"/>
  <c r="Q1241" i="17"/>
  <c r="P1241" i="17"/>
  <c r="T1241" i="17" s="1"/>
  <c r="N786" i="17"/>
  <c r="P786" i="17"/>
  <c r="T786" i="17" s="1"/>
  <c r="N787" i="17"/>
  <c r="P787" i="17"/>
  <c r="O1243" i="17"/>
  <c r="P791" i="17"/>
  <c r="T791" i="17" s="1"/>
  <c r="N1249" i="17"/>
  <c r="O1249" i="17"/>
  <c r="N1253" i="17"/>
  <c r="Q1253" i="17"/>
  <c r="Q1256" i="17"/>
  <c r="P806" i="17"/>
  <c r="T806" i="17" s="1"/>
  <c r="O1260" i="17"/>
  <c r="P1262" i="17"/>
  <c r="T1262" i="17" s="1"/>
  <c r="Q1262" i="17"/>
  <c r="Q1185" i="17"/>
  <c r="N1187" i="17"/>
  <c r="O732" i="17"/>
  <c r="O1189" i="17"/>
  <c r="P1189" i="17"/>
  <c r="T1189" i="17" s="1"/>
  <c r="N1190" i="17"/>
  <c r="N736" i="17"/>
  <c r="P736" i="17"/>
  <c r="P738" i="17"/>
  <c r="T738" i="17" s="1"/>
  <c r="Q740" i="17"/>
  <c r="O741" i="17"/>
  <c r="N753" i="17"/>
  <c r="P755" i="17"/>
  <c r="N1206" i="17"/>
  <c r="Q1206" i="17"/>
  <c r="N1213" i="17"/>
  <c r="Q1213" i="17"/>
  <c r="Q1215" i="17"/>
  <c r="P1222" i="17"/>
  <c r="P767" i="17"/>
  <c r="Q1345" i="17"/>
  <c r="P1386" i="17"/>
  <c r="O1232" i="17"/>
  <c r="N1232" i="17"/>
  <c r="Q780" i="17"/>
  <c r="N789" i="17"/>
  <c r="Q796" i="17"/>
  <c r="P796" i="17"/>
  <c r="T796" i="17" s="1"/>
  <c r="O1252" i="17"/>
  <c r="Q1252" i="17"/>
  <c r="N800" i="17"/>
  <c r="O800" i="17"/>
  <c r="P800" i="17"/>
  <c r="T800" i="17" s="1"/>
  <c r="P1258" i="17"/>
  <c r="T1258" i="17" s="1"/>
  <c r="Q1258" i="17"/>
  <c r="O1270" i="17"/>
  <c r="N1270" i="17"/>
  <c r="Q723" i="17"/>
  <c r="N1177" i="17"/>
  <c r="Q724" i="17"/>
  <c r="O1179" i="17"/>
  <c r="Q1179" i="17"/>
  <c r="P1383" i="17"/>
  <c r="Q729" i="17"/>
  <c r="N731" i="17"/>
  <c r="P1185" i="17"/>
  <c r="Q1190" i="17"/>
  <c r="N1194" i="17"/>
  <c r="Q1194" i="17"/>
  <c r="O739" i="17"/>
  <c r="N743" i="17"/>
  <c r="O1201" i="17"/>
  <c r="Q1201" i="17"/>
  <c r="O749" i="17"/>
  <c r="P749" i="17"/>
  <c r="T749" i="17" s="1"/>
  <c r="Q750" i="17"/>
  <c r="N751" i="17"/>
  <c r="P751" i="17"/>
  <c r="O759" i="17"/>
  <c r="P759" i="17"/>
  <c r="T759" i="17" s="1"/>
  <c r="Q299" i="17"/>
  <c r="N760" i="17"/>
  <c r="P760" i="17"/>
  <c r="T760" i="17" s="1"/>
  <c r="P1214" i="17"/>
  <c r="T1214" i="17" s="1"/>
  <c r="Q1217" i="17"/>
  <c r="N1219" i="17"/>
  <c r="Q1219" i="17"/>
  <c r="P1225" i="17"/>
  <c r="T1225" i="17" s="1"/>
  <c r="Q1235" i="17"/>
  <c r="P1235" i="17"/>
  <c r="T1235" i="17" s="1"/>
  <c r="Q782" i="17"/>
  <c r="N785" i="17"/>
  <c r="Q785" i="17"/>
  <c r="O788" i="17"/>
  <c r="N788" i="17"/>
  <c r="N795" i="17"/>
  <c r="Q800" i="17"/>
  <c r="N805" i="17"/>
  <c r="O805" i="17"/>
  <c r="Q805" i="17"/>
  <c r="Q831" i="17"/>
  <c r="P831" i="17"/>
  <c r="T831" i="17" s="1"/>
  <c r="N1381" i="17"/>
  <c r="Q1381" i="17"/>
  <c r="Q725" i="17"/>
  <c r="N727" i="17"/>
  <c r="N730" i="17"/>
  <c r="Q730" i="17"/>
  <c r="N1189" i="17"/>
  <c r="P1192" i="17"/>
  <c r="N1196" i="17"/>
  <c r="P1196" i="17"/>
  <c r="T1196" i="17" s="1"/>
  <c r="N1197" i="17"/>
  <c r="Q1197" i="17"/>
  <c r="P1198" i="17"/>
  <c r="T1198" i="17" s="1"/>
  <c r="N747" i="17"/>
  <c r="Q747" i="17"/>
  <c r="O748" i="17"/>
  <c r="Q748" i="17"/>
  <c r="Q1204" i="17"/>
  <c r="Q1205" i="17"/>
  <c r="N1207" i="17"/>
  <c r="Q1207" i="17"/>
  <c r="N758" i="17"/>
  <c r="Q758" i="17"/>
  <c r="O1210" i="17"/>
  <c r="Q1210" i="17"/>
  <c r="P762" i="17"/>
  <c r="T762" i="17" s="1"/>
  <c r="N764" i="17"/>
  <c r="Q1218" i="17"/>
  <c r="O1225" i="17"/>
  <c r="Q1227" i="17"/>
  <c r="P768" i="17"/>
  <c r="T768" i="17" s="1"/>
  <c r="P1345" i="17"/>
  <c r="O770" i="17"/>
  <c r="P771" i="17"/>
  <c r="O772" i="17"/>
  <c r="P772" i="17"/>
  <c r="N774" i="17"/>
  <c r="P774" i="17"/>
  <c r="T774" i="17" s="1"/>
  <c r="O777" i="17"/>
  <c r="Q777" i="17"/>
  <c r="N1242" i="17"/>
  <c r="P1247" i="17"/>
  <c r="Q795" i="17"/>
  <c r="Q806" i="17"/>
  <c r="P1261" i="17"/>
  <c r="N1233" i="17"/>
  <c r="Q1233" i="17"/>
  <c r="O776" i="17"/>
  <c r="P778" i="17"/>
  <c r="T778" i="17" s="1"/>
  <c r="N1240" i="17"/>
  <c r="P1240" i="17"/>
  <c r="T1240" i="17" s="1"/>
  <c r="O790" i="17"/>
  <c r="P790" i="17"/>
  <c r="T790" i="17" s="1"/>
  <c r="Q1244" i="17"/>
  <c r="O1245" i="17"/>
  <c r="Q1245" i="17"/>
  <c r="Q1248" i="17"/>
  <c r="N1250" i="17"/>
  <c r="Q1250" i="17"/>
  <c r="P797" i="17"/>
  <c r="T797" i="17" s="1"/>
  <c r="Q799" i="17"/>
  <c r="N801" i="17"/>
  <c r="Q801" i="17"/>
  <c r="O802" i="17"/>
  <c r="Q802" i="17"/>
  <c r="N301" i="17"/>
  <c r="P1257" i="17"/>
  <c r="T1257" i="17" s="1"/>
  <c r="Q1387" i="17"/>
  <c r="P1260" i="17"/>
  <c r="N810" i="17"/>
  <c r="O1262" i="17"/>
  <c r="O814" i="17"/>
  <c r="O817" i="17"/>
  <c r="O1269" i="17"/>
  <c r="P1269" i="17"/>
  <c r="T1269" i="17" s="1"/>
  <c r="Q1270" i="17"/>
  <c r="N818" i="17"/>
  <c r="P818" i="17"/>
  <c r="P821" i="17"/>
  <c r="O823" i="17"/>
  <c r="O827" i="17"/>
  <c r="P827" i="17"/>
  <c r="N829" i="17"/>
  <c r="Q829" i="17"/>
  <c r="N834" i="17"/>
  <c r="Q834" i="17"/>
  <c r="Q1392" i="17"/>
  <c r="N837" i="17"/>
  <c r="Q837" i="17"/>
  <c r="O807" i="17"/>
  <c r="N809" i="17"/>
  <c r="Q809" i="17"/>
  <c r="O1267" i="17"/>
  <c r="Q816" i="17"/>
  <c r="O1268" i="17"/>
  <c r="Q1268" i="17"/>
  <c r="Q819" i="17"/>
  <c r="P1275" i="17"/>
  <c r="T1275" i="17" s="1"/>
  <c r="Q1281" i="17"/>
  <c r="N826" i="17"/>
  <c r="N833" i="17"/>
  <c r="Q833" i="17"/>
  <c r="Q835" i="17"/>
  <c r="O836" i="17"/>
  <c r="Q836" i="17"/>
  <c r="O1259" i="17"/>
  <c r="N808" i="17"/>
  <c r="N813" i="17"/>
  <c r="Q813" i="17"/>
  <c r="O1274" i="17"/>
  <c r="P1274" i="17"/>
  <c r="O822" i="17"/>
  <c r="P822" i="17"/>
  <c r="T822" i="17" s="1"/>
  <c r="Q823" i="17"/>
  <c r="N1280" i="17"/>
  <c r="Q1280" i="17"/>
  <c r="Q826" i="17"/>
  <c r="Q828" i="17"/>
  <c r="O1236" i="17"/>
  <c r="Q1236" i="17"/>
  <c r="O782" i="17"/>
  <c r="N784" i="17"/>
  <c r="Q784" i="17"/>
  <c r="P300" i="17"/>
  <c r="T300" i="17" s="1"/>
  <c r="Q790" i="17"/>
  <c r="N1244" i="17"/>
  <c r="P1244" i="17"/>
  <c r="T1244" i="17" s="1"/>
  <c r="P1248" i="17"/>
  <c r="T1248" i="17" s="1"/>
  <c r="Q804" i="17"/>
  <c r="N1257" i="17"/>
  <c r="Q1257" i="17"/>
  <c r="O809" i="17"/>
  <c r="O812" i="17"/>
  <c r="P812" i="17"/>
  <c r="T812" i="17" s="1"/>
  <c r="P1388" i="17"/>
  <c r="N1267" i="17"/>
  <c r="N1268" i="17"/>
  <c r="Q1271" i="17"/>
  <c r="P819" i="17"/>
  <c r="T819" i="17" s="1"/>
  <c r="O1389" i="17"/>
  <c r="Q1389" i="17"/>
  <c r="N1276" i="17"/>
  <c r="N1390" i="17"/>
  <c r="Q1390" i="17"/>
  <c r="O1279" i="17"/>
  <c r="Q1279" i="17"/>
  <c r="O825" i="17"/>
  <c r="P825" i="17"/>
  <c r="T825" i="17" s="1"/>
  <c r="O826" i="17"/>
  <c r="O1286" i="17"/>
  <c r="P1286" i="17"/>
  <c r="T1286" i="17" s="1"/>
  <c r="Q1292" i="17"/>
  <c r="P155" i="17"/>
  <c r="O146" i="17"/>
  <c r="N146" i="17"/>
  <c r="P143" i="17"/>
  <c r="S166" i="17"/>
  <c r="S202" i="17"/>
  <c r="O170" i="17"/>
  <c r="N170" i="17"/>
  <c r="Q170" i="17"/>
  <c r="P170" i="17"/>
  <c r="O126" i="17"/>
  <c r="P126" i="17"/>
  <c r="O108" i="17"/>
  <c r="N108" i="17"/>
  <c r="Q108" i="17"/>
  <c r="P108" i="17"/>
  <c r="O140" i="17"/>
  <c r="N140" i="17"/>
  <c r="O3" i="17"/>
  <c r="N3" i="17"/>
  <c r="Q3" i="17"/>
  <c r="P3" i="17"/>
  <c r="P118" i="17"/>
  <c r="O163" i="17"/>
  <c r="N163" i="17"/>
  <c r="Q163" i="17"/>
  <c r="P163" i="17"/>
  <c r="O155" i="17"/>
  <c r="N155" i="17"/>
  <c r="O143" i="17"/>
  <c r="N143" i="17"/>
  <c r="S7" i="17"/>
  <c r="S342" i="17"/>
  <c r="O138" i="17"/>
  <c r="N138" i="17"/>
  <c r="Q138" i="17"/>
  <c r="P138" i="17"/>
  <c r="O177" i="17"/>
  <c r="P177" i="17"/>
  <c r="S33" i="17"/>
  <c r="Q6" i="17"/>
  <c r="Q151" i="17"/>
  <c r="Q165" i="17"/>
  <c r="Q196" i="17"/>
  <c r="Q166" i="17"/>
  <c r="Q180" i="17"/>
  <c r="Q152" i="17"/>
  <c r="O106" i="17"/>
  <c r="N106" i="17"/>
  <c r="Q106" i="17"/>
  <c r="N160" i="17"/>
  <c r="O160" i="17"/>
  <c r="Q160" i="17"/>
  <c r="P160" i="17"/>
  <c r="P133" i="17"/>
  <c r="O310" i="17"/>
  <c r="N310" i="17"/>
  <c r="S310" i="17" s="1"/>
  <c r="Q310" i="17"/>
  <c r="N305" i="17"/>
  <c r="O305" i="17"/>
  <c r="Q305" i="17"/>
  <c r="P305" i="17"/>
  <c r="P203" i="17"/>
  <c r="T203" i="17" s="1"/>
  <c r="O16" i="17"/>
  <c r="N16" i="17"/>
  <c r="Q16" i="17"/>
  <c r="N17" i="17"/>
  <c r="O17" i="17"/>
  <c r="Q17" i="17"/>
  <c r="P17" i="17"/>
  <c r="T17" i="17" s="1"/>
  <c r="P204" i="17"/>
  <c r="T204" i="17" s="1"/>
  <c r="O129" i="17"/>
  <c r="O171" i="17"/>
  <c r="N171" i="17"/>
  <c r="Q171" i="17"/>
  <c r="N139" i="17"/>
  <c r="O139" i="17"/>
  <c r="Q139" i="17"/>
  <c r="P139" i="17"/>
  <c r="P24" i="17"/>
  <c r="T24" i="17" s="1"/>
  <c r="O107" i="17"/>
  <c r="O188" i="17"/>
  <c r="N188" i="17"/>
  <c r="Q188" i="17"/>
  <c r="N335" i="17"/>
  <c r="O335" i="17"/>
  <c r="Q335" i="17"/>
  <c r="P335" i="17"/>
  <c r="T335" i="17" s="1"/>
  <c r="P1354" i="17"/>
  <c r="O337" i="17"/>
  <c r="O189" i="17"/>
  <c r="N189" i="17"/>
  <c r="Q189" i="17"/>
  <c r="N1294" i="17"/>
  <c r="O1294" i="17"/>
  <c r="Q1294" i="17"/>
  <c r="P1294" i="17"/>
  <c r="P112" i="17"/>
  <c r="O181" i="17"/>
  <c r="N181" i="17"/>
  <c r="O342" i="17"/>
  <c r="N342" i="17"/>
  <c r="Q342" i="17"/>
  <c r="N343" i="17"/>
  <c r="O343" i="17"/>
  <c r="Q343" i="17"/>
  <c r="P343" i="17"/>
  <c r="T343" i="17" s="1"/>
  <c r="P36" i="17"/>
  <c r="T36" i="17" s="1"/>
  <c r="O215" i="17"/>
  <c r="N215" i="17"/>
  <c r="O42" i="17"/>
  <c r="N42" i="17"/>
  <c r="O325" i="17"/>
  <c r="P325" i="17"/>
  <c r="P352" i="17"/>
  <c r="T352" i="17" s="1"/>
  <c r="O354" i="17"/>
  <c r="N354" i="17"/>
  <c r="O355" i="17"/>
  <c r="N355" i="17"/>
  <c r="Q355" i="17"/>
  <c r="P355" i="17"/>
  <c r="T355" i="17" s="1"/>
  <c r="S52" i="17"/>
  <c r="O371" i="17"/>
  <c r="N371" i="17"/>
  <c r="N415" i="17"/>
  <c r="O415" i="17"/>
  <c r="Q415" i="17"/>
  <c r="P415" i="17"/>
  <c r="T415" i="17" s="1"/>
  <c r="P192" i="17"/>
  <c r="P113" i="17"/>
  <c r="P10" i="17"/>
  <c r="T10" i="17" s="1"/>
  <c r="P161" i="17"/>
  <c r="O1329" i="17"/>
  <c r="N1329" i="17"/>
  <c r="S350" i="17"/>
  <c r="O185" i="17"/>
  <c r="N185" i="17"/>
  <c r="Q185" i="17"/>
  <c r="P185" i="17"/>
  <c r="S358" i="17"/>
  <c r="O1299" i="17"/>
  <c r="N1299" i="17"/>
  <c r="S380" i="17"/>
  <c r="O291" i="17"/>
  <c r="N291" i="17"/>
  <c r="P291" i="17"/>
  <c r="T291" i="17" s="1"/>
  <c r="Q291" i="17"/>
  <c r="N157" i="17"/>
  <c r="N118" i="17"/>
  <c r="N126" i="17"/>
  <c r="N177" i="17"/>
  <c r="N141" i="17"/>
  <c r="P184" i="17"/>
  <c r="N7" i="17"/>
  <c r="P1313" i="17"/>
  <c r="N312" i="17"/>
  <c r="P307" i="17"/>
  <c r="N122" i="17"/>
  <c r="P135" i="17"/>
  <c r="N154" i="17"/>
  <c r="S154" i="17" s="1"/>
  <c r="P110" i="17"/>
  <c r="P162" i="17"/>
  <c r="O133" i="17"/>
  <c r="N133" i="17"/>
  <c r="N12" i="17"/>
  <c r="O12" i="17"/>
  <c r="Q12" i="17"/>
  <c r="P12" i="17"/>
  <c r="T12" i="17" s="1"/>
  <c r="P302" i="17"/>
  <c r="P169" i="17"/>
  <c r="O203" i="17"/>
  <c r="N203" i="17"/>
  <c r="N13" i="17"/>
  <c r="O13" i="17"/>
  <c r="Q13" i="17"/>
  <c r="P13" i="17"/>
  <c r="T13" i="17" s="1"/>
  <c r="P15" i="17"/>
  <c r="T15" i="17" s="1"/>
  <c r="P1331" i="17"/>
  <c r="O204" i="17"/>
  <c r="N204" i="17"/>
  <c r="N1328" i="17"/>
  <c r="O1328" i="17"/>
  <c r="Q1328" i="17"/>
  <c r="P1328" i="17"/>
  <c r="P129" i="17"/>
  <c r="O24" i="17"/>
  <c r="N24" i="17"/>
  <c r="N25" i="17"/>
  <c r="O25" i="17"/>
  <c r="Q25" i="17"/>
  <c r="P25" i="17"/>
  <c r="T25" i="17" s="1"/>
  <c r="P107" i="17"/>
  <c r="O1354" i="17"/>
  <c r="N1354" i="17"/>
  <c r="N28" i="17"/>
  <c r="O28" i="17"/>
  <c r="Q28" i="17"/>
  <c r="P28" i="17"/>
  <c r="T28" i="17" s="1"/>
  <c r="P337" i="17"/>
  <c r="T337" i="17" s="1"/>
  <c r="O210" i="17"/>
  <c r="N210" i="17"/>
  <c r="O112" i="17"/>
  <c r="N112" i="17"/>
  <c r="N212" i="17"/>
  <c r="O212" i="17"/>
  <c r="Q212" i="17"/>
  <c r="P212" i="17"/>
  <c r="T212" i="17" s="1"/>
  <c r="P181" i="17"/>
  <c r="O156" i="17"/>
  <c r="N156" i="17"/>
  <c r="S156" i="17" s="1"/>
  <c r="O36" i="17"/>
  <c r="N36" i="17"/>
  <c r="N37" i="17"/>
  <c r="O37" i="17"/>
  <c r="Q37" i="17"/>
  <c r="P37" i="17"/>
  <c r="T37" i="17" s="1"/>
  <c r="P215" i="17"/>
  <c r="T215" i="17" s="1"/>
  <c r="O183" i="17"/>
  <c r="N183" i="17"/>
  <c r="O216" i="17"/>
  <c r="P216" i="17"/>
  <c r="T216" i="17" s="1"/>
  <c r="O119" i="17"/>
  <c r="N119" i="17"/>
  <c r="Q119" i="17"/>
  <c r="P119" i="17"/>
  <c r="Q319" i="17"/>
  <c r="P319" i="17"/>
  <c r="O1297" i="17"/>
  <c r="N1297" i="17"/>
  <c r="O412" i="17"/>
  <c r="N412" i="17"/>
  <c r="P412" i="17"/>
  <c r="T412" i="17" s="1"/>
  <c r="Q412" i="17"/>
  <c r="N192" i="17"/>
  <c r="N113" i="17"/>
  <c r="N10" i="17"/>
  <c r="N161" i="17"/>
  <c r="O116" i="17"/>
  <c r="P116" i="17"/>
  <c r="O198" i="17"/>
  <c r="O114" i="17"/>
  <c r="P114" i="17"/>
  <c r="O202" i="17"/>
  <c r="O168" i="17"/>
  <c r="P168" i="17"/>
  <c r="N19" i="17"/>
  <c r="O206" i="17"/>
  <c r="P206" i="17"/>
  <c r="T206" i="17" s="1"/>
  <c r="N23" i="17"/>
  <c r="O27" i="17"/>
  <c r="P27" i="17"/>
  <c r="T27" i="17" s="1"/>
  <c r="N316" i="17"/>
  <c r="S316" i="17" s="1"/>
  <c r="O1332" i="17"/>
  <c r="P1332" i="17"/>
  <c r="O345" i="17"/>
  <c r="P345" i="17"/>
  <c r="T345" i="17" s="1"/>
  <c r="P1329" i="17"/>
  <c r="O43" i="17"/>
  <c r="N43" i="17"/>
  <c r="Q43" i="17"/>
  <c r="P43" i="17"/>
  <c r="T43" i="17" s="1"/>
  <c r="O134" i="17"/>
  <c r="N134" i="17"/>
  <c r="S134" i="17" s="1"/>
  <c r="P847" i="17"/>
  <c r="T847" i="17" s="1"/>
  <c r="S48" i="17"/>
  <c r="Q224" i="17"/>
  <c r="P224" i="17"/>
  <c r="T224" i="17" s="1"/>
  <c r="Q856" i="17"/>
  <c r="P856" i="17"/>
  <c r="T856" i="17" s="1"/>
  <c r="O1327" i="17"/>
  <c r="N1327" i="17"/>
  <c r="Q1327" i="17"/>
  <c r="P1327" i="17"/>
  <c r="O243" i="17"/>
  <c r="N243" i="17"/>
  <c r="Q243" i="17"/>
  <c r="P243" i="17"/>
  <c r="T243" i="17" s="1"/>
  <c r="P1296" i="17"/>
  <c r="P109" i="17"/>
  <c r="P136" i="17"/>
  <c r="P149" i="17"/>
  <c r="N184" i="17"/>
  <c r="P303" i="17"/>
  <c r="N1313" i="17"/>
  <c r="P9" i="17"/>
  <c r="T9" i="17" s="1"/>
  <c r="N307" i="17"/>
  <c r="P130" i="17"/>
  <c r="N135" i="17"/>
  <c r="O162" i="17"/>
  <c r="N162" i="17"/>
  <c r="N311" i="17"/>
  <c r="O311" i="17"/>
  <c r="Q311" i="17"/>
  <c r="P311" i="17"/>
  <c r="O169" i="17"/>
  <c r="N169" i="17"/>
  <c r="N199" i="17"/>
  <c r="O199" i="17"/>
  <c r="Q199" i="17"/>
  <c r="P199" i="17"/>
  <c r="T199" i="17" s="1"/>
  <c r="O1331" i="17"/>
  <c r="N1331" i="17"/>
  <c r="N323" i="17"/>
  <c r="O323" i="17"/>
  <c r="Q323" i="17"/>
  <c r="P323" i="17"/>
  <c r="O19" i="17"/>
  <c r="O22" i="17"/>
  <c r="N22" i="17"/>
  <c r="Q22" i="17"/>
  <c r="N330" i="17"/>
  <c r="O330" i="17"/>
  <c r="Q330" i="17"/>
  <c r="P330" i="17"/>
  <c r="T330" i="17" s="1"/>
  <c r="O23" i="17"/>
  <c r="O1319" i="17"/>
  <c r="N1319" i="17"/>
  <c r="Q1319" i="17"/>
  <c r="N332" i="17"/>
  <c r="O332" i="17"/>
  <c r="Q332" i="17"/>
  <c r="P332" i="17"/>
  <c r="T332" i="17" s="1"/>
  <c r="O316" i="17"/>
  <c r="O1361" i="17"/>
  <c r="N1361" i="17"/>
  <c r="Q1361" i="17"/>
  <c r="N29" i="17"/>
  <c r="O29" i="17"/>
  <c r="Q29" i="17"/>
  <c r="P29" i="17"/>
  <c r="T29" i="17" s="1"/>
  <c r="O31" i="17"/>
  <c r="N31" i="17"/>
  <c r="O33" i="17"/>
  <c r="N33" i="17"/>
  <c r="Q33" i="17"/>
  <c r="N214" i="17"/>
  <c r="O214" i="17"/>
  <c r="Q214" i="17"/>
  <c r="P214" i="17"/>
  <c r="T214" i="17" s="1"/>
  <c r="O35" i="17"/>
  <c r="N35" i="17"/>
  <c r="O347" i="17"/>
  <c r="N347" i="17"/>
  <c r="Q347" i="17"/>
  <c r="N843" i="17"/>
  <c r="O843" i="17"/>
  <c r="Q843" i="17"/>
  <c r="P843" i="17"/>
  <c r="T843" i="17" s="1"/>
  <c r="P183" i="17"/>
  <c r="O349" i="17"/>
  <c r="N349" i="17"/>
  <c r="Q349" i="17"/>
  <c r="P349" i="17"/>
  <c r="T349" i="17" s="1"/>
  <c r="O352" i="17"/>
  <c r="N352" i="17"/>
  <c r="Q49" i="17"/>
  <c r="P49" i="17"/>
  <c r="T49" i="17" s="1"/>
  <c r="Q860" i="17"/>
  <c r="P860" i="17"/>
  <c r="T860" i="17" s="1"/>
  <c r="Q68" i="17"/>
  <c r="P68" i="17"/>
  <c r="T68" i="17" s="1"/>
  <c r="O197" i="17"/>
  <c r="P197" i="17"/>
  <c r="T197" i="17" s="1"/>
  <c r="O110" i="17"/>
  <c r="O104" i="17"/>
  <c r="P104" i="17"/>
  <c r="O302" i="17"/>
  <c r="O321" i="17"/>
  <c r="P321" i="17"/>
  <c r="O15" i="17"/>
  <c r="O21" i="17"/>
  <c r="P21" i="17"/>
  <c r="T21" i="17" s="1"/>
  <c r="N129" i="17"/>
  <c r="O1300" i="17"/>
  <c r="P1300" i="17"/>
  <c r="N107" i="17"/>
  <c r="O842" i="17"/>
  <c r="P842" i="17"/>
  <c r="T842" i="17" s="1"/>
  <c r="N337" i="17"/>
  <c r="O339" i="17"/>
  <c r="P339" i="17"/>
  <c r="T339" i="17" s="1"/>
  <c r="O1305" i="17"/>
  <c r="P1305" i="17"/>
  <c r="O39" i="17"/>
  <c r="N39" i="17"/>
  <c r="Q39" i="17"/>
  <c r="P39" i="17"/>
  <c r="T39" i="17" s="1"/>
  <c r="S218" i="17"/>
  <c r="O350" i="17"/>
  <c r="N350" i="17"/>
  <c r="O351" i="17"/>
  <c r="P351" i="17"/>
  <c r="T351" i="17" s="1"/>
  <c r="O847" i="17"/>
  <c r="N847" i="17"/>
  <c r="Q866" i="17"/>
  <c r="P866" i="17"/>
  <c r="T866" i="17" s="1"/>
  <c r="O66" i="17"/>
  <c r="N66" i="17"/>
  <c r="O87" i="17"/>
  <c r="N87" i="17"/>
  <c r="P87" i="17"/>
  <c r="T87" i="17" s="1"/>
  <c r="Q87" i="17"/>
  <c r="Q176" i="17"/>
  <c r="Q137" i="17"/>
  <c r="Q159" i="17"/>
  <c r="Q164" i="17"/>
  <c r="Q201" i="17"/>
  <c r="Q120" i="17"/>
  <c r="Q315" i="17"/>
  <c r="Q194" i="17"/>
  <c r="Q142" i="17"/>
  <c r="Q145" i="17"/>
  <c r="Q121" i="17"/>
  <c r="Q207" i="17"/>
  <c r="Q333" i="17"/>
  <c r="Q208" i="17"/>
  <c r="Q209" i="17"/>
  <c r="Q193" i="17"/>
  <c r="Q211" i="17"/>
  <c r="Q32" i="17"/>
  <c r="Q841" i="17"/>
  <c r="Q34" i="17"/>
  <c r="Q346" i="17"/>
  <c r="Q105" i="17"/>
  <c r="O844" i="17"/>
  <c r="O217" i="17"/>
  <c r="O845" i="17"/>
  <c r="O44" i="17"/>
  <c r="O353" i="17"/>
  <c r="O356" i="17"/>
  <c r="O848" i="17"/>
  <c r="N848" i="17"/>
  <c r="Q848" i="17"/>
  <c r="O358" i="17"/>
  <c r="O49" i="17"/>
  <c r="O50" i="17"/>
  <c r="N50" i="17"/>
  <c r="Q50" i="17"/>
  <c r="N850" i="17"/>
  <c r="O850" i="17"/>
  <c r="Q850" i="17"/>
  <c r="P850" i="17"/>
  <c r="T850" i="17" s="1"/>
  <c r="P54" i="17"/>
  <c r="T54" i="17" s="1"/>
  <c r="O224" i="17"/>
  <c r="O225" i="17"/>
  <c r="N225" i="17"/>
  <c r="Q225" i="17"/>
  <c r="N226" i="17"/>
  <c r="O226" i="17"/>
  <c r="Q226" i="17"/>
  <c r="P226" i="17"/>
  <c r="T226" i="17" s="1"/>
  <c r="P364" i="17"/>
  <c r="T364" i="17" s="1"/>
  <c r="O319" i="17"/>
  <c r="O853" i="17"/>
  <c r="N853" i="17"/>
  <c r="Q853" i="17"/>
  <c r="N190" i="17"/>
  <c r="O190" i="17"/>
  <c r="Q190" i="17"/>
  <c r="P190" i="17"/>
  <c r="N230" i="17"/>
  <c r="P855" i="17"/>
  <c r="T855" i="17" s="1"/>
  <c r="P371" i="17"/>
  <c r="T371" i="17" s="1"/>
  <c r="N856" i="17"/>
  <c r="O857" i="17"/>
  <c r="N857" i="17"/>
  <c r="Q857" i="17"/>
  <c r="N375" i="17"/>
  <c r="O375" i="17"/>
  <c r="Q375" i="17"/>
  <c r="P375" i="17"/>
  <c r="T375" i="17" s="1"/>
  <c r="N232" i="17"/>
  <c r="P233" i="17"/>
  <c r="T233" i="17" s="1"/>
  <c r="P1299" i="17"/>
  <c r="N860" i="17"/>
  <c r="O235" i="17"/>
  <c r="N235" i="17"/>
  <c r="Q235" i="17"/>
  <c r="N379" i="17"/>
  <c r="O379" i="17"/>
  <c r="Q379" i="17"/>
  <c r="P379" i="17"/>
  <c r="T379" i="17" s="1"/>
  <c r="N125" i="17"/>
  <c r="P1295" i="17"/>
  <c r="P1297" i="17"/>
  <c r="N866" i="17"/>
  <c r="P66" i="17"/>
  <c r="T66" i="17" s="1"/>
  <c r="P871" i="17"/>
  <c r="T871" i="17" s="1"/>
  <c r="O874" i="17"/>
  <c r="N874" i="17"/>
  <c r="O391" i="17"/>
  <c r="N391" i="17"/>
  <c r="Q391" i="17"/>
  <c r="P391" i="17"/>
  <c r="T391" i="17" s="1"/>
  <c r="O68" i="17"/>
  <c r="P402" i="17"/>
  <c r="T402" i="17" s="1"/>
  <c r="O247" i="17"/>
  <c r="N247" i="17"/>
  <c r="Q247" i="17"/>
  <c r="P247" i="17"/>
  <c r="T247" i="17" s="1"/>
  <c r="N884" i="17"/>
  <c r="O884" i="17"/>
  <c r="Q884" i="17"/>
  <c r="P884" i="17"/>
  <c r="T884" i="17" s="1"/>
  <c r="O418" i="17"/>
  <c r="N418" i="17"/>
  <c r="P418" i="17"/>
  <c r="T418" i="17" s="1"/>
  <c r="Q418" i="17"/>
  <c r="N1362" i="17"/>
  <c r="O1362" i="17"/>
  <c r="Q1362" i="17"/>
  <c r="P1362" i="17"/>
  <c r="O54" i="17"/>
  <c r="N54" i="17"/>
  <c r="N222" i="17"/>
  <c r="O222" i="17"/>
  <c r="Q222" i="17"/>
  <c r="P222" i="17"/>
  <c r="T222" i="17" s="1"/>
  <c r="O364" i="17"/>
  <c r="N364" i="17"/>
  <c r="N365" i="17"/>
  <c r="O365" i="17"/>
  <c r="Q365" i="17"/>
  <c r="P365" i="17"/>
  <c r="T365" i="17" s="1"/>
  <c r="O855" i="17"/>
  <c r="N855" i="17"/>
  <c r="N59" i="17"/>
  <c r="O59" i="17"/>
  <c r="Q59" i="17"/>
  <c r="P59" i="17"/>
  <c r="T59" i="17" s="1"/>
  <c r="O233" i="17"/>
  <c r="N233" i="17"/>
  <c r="N376" i="17"/>
  <c r="O376" i="17"/>
  <c r="Q376" i="17"/>
  <c r="P376" i="17"/>
  <c r="T376" i="17" s="1"/>
  <c r="O1295" i="17"/>
  <c r="N1295" i="17"/>
  <c r="N865" i="17"/>
  <c r="O865" i="17"/>
  <c r="Q865" i="17"/>
  <c r="P865" i="17"/>
  <c r="T865" i="17" s="1"/>
  <c r="S237" i="17"/>
  <c r="S867" i="17"/>
  <c r="O384" i="17"/>
  <c r="N384" i="17"/>
  <c r="O386" i="17"/>
  <c r="N386" i="17"/>
  <c r="Q386" i="17"/>
  <c r="P386" i="17"/>
  <c r="T386" i="17" s="1"/>
  <c r="N245" i="17"/>
  <c r="O245" i="17"/>
  <c r="Q245" i="17"/>
  <c r="P245" i="17"/>
  <c r="T245" i="17" s="1"/>
  <c r="O413" i="17"/>
  <c r="N413" i="17"/>
  <c r="Q413" i="17"/>
  <c r="P413" i="17"/>
  <c r="T413" i="17" s="1"/>
  <c r="S428" i="17"/>
  <c r="O452" i="17"/>
  <c r="N452" i="17"/>
  <c r="Q452" i="17"/>
  <c r="P452" i="17"/>
  <c r="T452" i="17" s="1"/>
  <c r="O910" i="17"/>
  <c r="N910" i="17"/>
  <c r="Q910" i="17"/>
  <c r="P910" i="17"/>
  <c r="T910" i="17" s="1"/>
  <c r="O467" i="17"/>
  <c r="N467" i="17"/>
  <c r="Q467" i="17"/>
  <c r="P467" i="17"/>
  <c r="T467" i="17" s="1"/>
  <c r="O1315" i="17"/>
  <c r="N1315" i="17"/>
  <c r="Q1315" i="17"/>
  <c r="P1315" i="17"/>
  <c r="N110" i="17"/>
  <c r="N131" i="17"/>
  <c r="S131" i="17" s="1"/>
  <c r="N198" i="17"/>
  <c r="N302" i="17"/>
  <c r="N329" i="17"/>
  <c r="N202" i="17"/>
  <c r="N15" i="17"/>
  <c r="P844" i="17"/>
  <c r="T844" i="17" s="1"/>
  <c r="P217" i="17"/>
  <c r="T217" i="17" s="1"/>
  <c r="P845" i="17"/>
  <c r="T845" i="17" s="1"/>
  <c r="P44" i="17"/>
  <c r="T44" i="17" s="1"/>
  <c r="P353" i="17"/>
  <c r="T353" i="17" s="1"/>
  <c r="P356" i="17"/>
  <c r="T356" i="17" s="1"/>
  <c r="O867" i="17"/>
  <c r="N867" i="17"/>
  <c r="O868" i="17"/>
  <c r="N868" i="17"/>
  <c r="Q868" i="17"/>
  <c r="P868" i="17"/>
  <c r="T868" i="17" s="1"/>
  <c r="O414" i="17"/>
  <c r="N414" i="17"/>
  <c r="P414" i="17"/>
  <c r="T414" i="17" s="1"/>
  <c r="Q414" i="17"/>
  <c r="N433" i="17"/>
  <c r="O433" i="17"/>
  <c r="Q433" i="17"/>
  <c r="P433" i="17"/>
  <c r="T433" i="17" s="1"/>
  <c r="O254" i="17"/>
  <c r="N254" i="17"/>
  <c r="P254" i="17"/>
  <c r="T254" i="17" s="1"/>
  <c r="Q254" i="17"/>
  <c r="O443" i="17"/>
  <c r="N443" i="17"/>
  <c r="Q443" i="17"/>
  <c r="P443" i="17"/>
  <c r="T443" i="17" s="1"/>
  <c r="O928" i="17"/>
  <c r="N928" i="17"/>
  <c r="P928" i="17"/>
  <c r="T928" i="17" s="1"/>
  <c r="Q928" i="17"/>
  <c r="P11" i="17"/>
  <c r="T11" i="17" s="1"/>
  <c r="P123" i="17"/>
  <c r="P174" i="17"/>
  <c r="P132" i="17"/>
  <c r="P111" i="17"/>
  <c r="P18" i="17"/>
  <c r="T18" i="17" s="1"/>
  <c r="P20" i="17"/>
  <c r="T20" i="17" s="1"/>
  <c r="P331" i="17"/>
  <c r="T331" i="17" s="1"/>
  <c r="P205" i="17"/>
  <c r="T205" i="17" s="1"/>
  <c r="P26" i="17"/>
  <c r="T26" i="17" s="1"/>
  <c r="P173" i="17"/>
  <c r="P1346" i="17"/>
  <c r="P336" i="17"/>
  <c r="T336" i="17" s="1"/>
  <c r="P338" i="17"/>
  <c r="T338" i="17" s="1"/>
  <c r="P30" i="17"/>
  <c r="T30" i="17" s="1"/>
  <c r="P213" i="17"/>
  <c r="T213" i="17" s="1"/>
  <c r="P340" i="17"/>
  <c r="T340" i="17" s="1"/>
  <c r="P344" i="17"/>
  <c r="T344" i="17" s="1"/>
  <c r="P1350" i="17"/>
  <c r="P38" i="17"/>
  <c r="T38" i="17" s="1"/>
  <c r="P186" i="17"/>
  <c r="P846" i="17"/>
  <c r="T846" i="17" s="1"/>
  <c r="P45" i="17"/>
  <c r="T45" i="17" s="1"/>
  <c r="P219" i="17"/>
  <c r="T219" i="17" s="1"/>
  <c r="O47" i="17"/>
  <c r="O359" i="17"/>
  <c r="O1347" i="17"/>
  <c r="N1347" i="17"/>
  <c r="Q1347" i="17"/>
  <c r="N221" i="17"/>
  <c r="O221" i="17"/>
  <c r="Q221" i="17"/>
  <c r="P221" i="17"/>
  <c r="T221" i="17" s="1"/>
  <c r="O362" i="17"/>
  <c r="O56" i="17"/>
  <c r="N56" i="17"/>
  <c r="Q56" i="17"/>
  <c r="N57" i="17"/>
  <c r="O57" i="17"/>
  <c r="Q57" i="17"/>
  <c r="P57" i="17"/>
  <c r="T57" i="17" s="1"/>
  <c r="P230" i="17"/>
  <c r="T230" i="17" s="1"/>
  <c r="N368" i="17"/>
  <c r="O187" i="17"/>
  <c r="N187" i="17"/>
  <c r="Q187" i="17"/>
  <c r="N60" i="17"/>
  <c r="O60" i="17"/>
  <c r="Q60" i="17"/>
  <c r="P60" i="17"/>
  <c r="T60" i="17" s="1"/>
  <c r="N373" i="17"/>
  <c r="P374" i="17"/>
  <c r="T374" i="17" s="1"/>
  <c r="P232" i="17"/>
  <c r="T232" i="17" s="1"/>
  <c r="N858" i="17"/>
  <c r="O861" i="17"/>
  <c r="N861" i="17"/>
  <c r="Q861" i="17"/>
  <c r="N62" i="17"/>
  <c r="O62" i="17"/>
  <c r="Q62" i="17"/>
  <c r="P62" i="17"/>
  <c r="T62" i="17" s="1"/>
  <c r="N862" i="17"/>
  <c r="P863" i="17"/>
  <c r="T863" i="17" s="1"/>
  <c r="P125" i="17"/>
  <c r="N380" i="17"/>
  <c r="O237" i="17"/>
  <c r="N237" i="17"/>
  <c r="Q237" i="17"/>
  <c r="N65" i="17"/>
  <c r="O65" i="17"/>
  <c r="Q65" i="17"/>
  <c r="P65" i="17"/>
  <c r="T65" i="17" s="1"/>
  <c r="O385" i="17"/>
  <c r="P394" i="17"/>
  <c r="T394" i="17" s="1"/>
  <c r="O396" i="17"/>
  <c r="N396" i="17"/>
  <c r="O314" i="17"/>
  <c r="N314" i="17"/>
  <c r="Q314" i="17"/>
  <c r="P314" i="17"/>
  <c r="N1316" i="17"/>
  <c r="O1316" i="17"/>
  <c r="O1330" i="17"/>
  <c r="N1330" i="17"/>
  <c r="S404" i="17"/>
  <c r="O246" i="17"/>
  <c r="N246" i="17"/>
  <c r="Q246" i="17"/>
  <c r="P246" i="17"/>
  <c r="T246" i="17" s="1"/>
  <c r="N882" i="17"/>
  <c r="O882" i="17"/>
  <c r="Q882" i="17"/>
  <c r="P882" i="17"/>
  <c r="T882" i="17" s="1"/>
  <c r="O48" i="17"/>
  <c r="N48" i="17"/>
  <c r="O856" i="17"/>
  <c r="O860" i="17"/>
  <c r="O866" i="17"/>
  <c r="P390" i="17"/>
  <c r="T390" i="17" s="1"/>
  <c r="O240" i="17"/>
  <c r="N240" i="17"/>
  <c r="O67" i="17"/>
  <c r="N67" i="17"/>
  <c r="Q67" i="17"/>
  <c r="P67" i="17"/>
  <c r="T67" i="17" s="1"/>
  <c r="O399" i="17"/>
  <c r="N399" i="17"/>
  <c r="N406" i="17"/>
  <c r="O406" i="17"/>
  <c r="O410" i="17"/>
  <c r="N410" i="17"/>
  <c r="P410" i="17"/>
  <c r="T410" i="17" s="1"/>
  <c r="Q410" i="17"/>
  <c r="N424" i="17"/>
  <c r="O424" i="17"/>
  <c r="Q424" i="17"/>
  <c r="P424" i="17"/>
  <c r="T424" i="17" s="1"/>
  <c r="S426" i="17"/>
  <c r="O251" i="17"/>
  <c r="N251" i="17"/>
  <c r="P251" i="17"/>
  <c r="T251" i="17" s="1"/>
  <c r="Q251" i="17"/>
  <c r="O482" i="17"/>
  <c r="N482" i="17"/>
  <c r="Q482" i="17"/>
  <c r="P482" i="17"/>
  <c r="T482" i="17" s="1"/>
  <c r="O382" i="17"/>
  <c r="O387" i="17"/>
  <c r="O872" i="17"/>
  <c r="O875" i="17"/>
  <c r="O395" i="17"/>
  <c r="O397" i="17"/>
  <c r="Q877" i="17"/>
  <c r="P878" i="17"/>
  <c r="T878" i="17" s="1"/>
  <c r="O401" i="17"/>
  <c r="O242" i="17"/>
  <c r="O70" i="17"/>
  <c r="O1360" i="17"/>
  <c r="O402" i="17"/>
  <c r="Q885" i="17"/>
  <c r="P885" i="17"/>
  <c r="T885" i="17" s="1"/>
  <c r="N887" i="17"/>
  <c r="O890" i="17"/>
  <c r="P890" i="17"/>
  <c r="T890" i="17" s="1"/>
  <c r="Q425" i="17"/>
  <c r="P425" i="17"/>
  <c r="T425" i="17" s="1"/>
  <c r="P320" i="17"/>
  <c r="N124" i="17"/>
  <c r="O253" i="17"/>
  <c r="P253" i="17"/>
  <c r="T253" i="17" s="1"/>
  <c r="Q434" i="17"/>
  <c r="P434" i="17"/>
  <c r="T434" i="17" s="1"/>
  <c r="P75" i="17"/>
  <c r="T75" i="17" s="1"/>
  <c r="N436" i="17"/>
  <c r="O440" i="17"/>
  <c r="N440" i="17"/>
  <c r="S257" i="17"/>
  <c r="O449" i="17"/>
  <c r="N449" i="17"/>
  <c r="S259" i="17"/>
  <c r="O260" i="17"/>
  <c r="N260" i="17"/>
  <c r="S85" i="17"/>
  <c r="O461" i="17"/>
  <c r="N461" i="17"/>
  <c r="P915" i="17"/>
  <c r="T915" i="17" s="1"/>
  <c r="O917" i="17"/>
  <c r="N917" i="17"/>
  <c r="P917" i="17"/>
  <c r="T917" i="17" s="1"/>
  <c r="Q917" i="17"/>
  <c r="P1364" i="17"/>
  <c r="P405" i="17"/>
  <c r="T405" i="17" s="1"/>
  <c r="Q881" i="17"/>
  <c r="Q419" i="17"/>
  <c r="P419" i="17"/>
  <c r="T419" i="17" s="1"/>
  <c r="Q892" i="17"/>
  <c r="P892" i="17"/>
  <c r="T892" i="17" s="1"/>
  <c r="Q895" i="17"/>
  <c r="P895" i="17"/>
  <c r="T895" i="17" s="1"/>
  <c r="O437" i="17"/>
  <c r="N437" i="17"/>
  <c r="S440" i="17"/>
  <c r="O903" i="17"/>
  <c r="N903" i="17"/>
  <c r="S449" i="17"/>
  <c r="S905" i="17"/>
  <c r="O454" i="17"/>
  <c r="N454" i="17"/>
  <c r="O262" i="17"/>
  <c r="N262" i="17"/>
  <c r="S463" i="17"/>
  <c r="O86" i="17"/>
  <c r="N86" i="17"/>
  <c r="O916" i="17"/>
  <c r="N916" i="17"/>
  <c r="Q916" i="17"/>
  <c r="P916" i="17"/>
  <c r="T916" i="17" s="1"/>
  <c r="O918" i="17"/>
  <c r="N918" i="17"/>
  <c r="Q479" i="17"/>
  <c r="P479" i="17"/>
  <c r="T479" i="17" s="1"/>
  <c r="O921" i="17"/>
  <c r="N921" i="17"/>
  <c r="O496" i="17"/>
  <c r="N496" i="17"/>
  <c r="Q496" i="17"/>
  <c r="P496" i="17"/>
  <c r="T496" i="17" s="1"/>
  <c r="O504" i="17"/>
  <c r="N504" i="17"/>
  <c r="Q504" i="17"/>
  <c r="P504" i="17"/>
  <c r="T504" i="17" s="1"/>
  <c r="O513" i="17"/>
  <c r="N513" i="17"/>
  <c r="Q513" i="17"/>
  <c r="P513" i="17"/>
  <c r="T513" i="17" s="1"/>
  <c r="O954" i="17"/>
  <c r="N954" i="17"/>
  <c r="Q954" i="17"/>
  <c r="P954" i="17"/>
  <c r="T954" i="17" s="1"/>
  <c r="N49" i="17"/>
  <c r="N359" i="17"/>
  <c r="N53" i="17"/>
  <c r="N224" i="17"/>
  <c r="N362" i="17"/>
  <c r="N58" i="17"/>
  <c r="N319" i="17"/>
  <c r="P382" i="17"/>
  <c r="T382" i="17" s="1"/>
  <c r="P387" i="17"/>
  <c r="T387" i="17" s="1"/>
  <c r="P872" i="17"/>
  <c r="T872" i="17" s="1"/>
  <c r="P875" i="17"/>
  <c r="T875" i="17" s="1"/>
  <c r="P395" i="17"/>
  <c r="T395" i="17" s="1"/>
  <c r="P397" i="17"/>
  <c r="T397" i="17" s="1"/>
  <c r="P69" i="17"/>
  <c r="T69" i="17" s="1"/>
  <c r="P401" i="17"/>
  <c r="T401" i="17" s="1"/>
  <c r="P242" i="17"/>
  <c r="T242" i="17" s="1"/>
  <c r="Q70" i="17"/>
  <c r="P880" i="17"/>
  <c r="T880" i="17" s="1"/>
  <c r="N408" i="17"/>
  <c r="O408" i="17"/>
  <c r="N1333" i="17"/>
  <c r="O1333" i="17"/>
  <c r="N248" i="17"/>
  <c r="O248" i="17"/>
  <c r="S248" i="17"/>
  <c r="N885" i="17"/>
  <c r="P887" i="17"/>
  <c r="T887" i="17" s="1"/>
  <c r="Q887" i="17"/>
  <c r="S427" i="17"/>
  <c r="P124" i="17"/>
  <c r="Q124" i="17"/>
  <c r="S431" i="17"/>
  <c r="P436" i="17"/>
  <c r="T436" i="17" s="1"/>
  <c r="Q436" i="17"/>
  <c r="O441" i="17"/>
  <c r="N441" i="17"/>
  <c r="Q441" i="17"/>
  <c r="P441" i="17"/>
  <c r="T441" i="17" s="1"/>
  <c r="O904" i="17"/>
  <c r="N904" i="17"/>
  <c r="Q904" i="17"/>
  <c r="P904" i="17"/>
  <c r="T904" i="17" s="1"/>
  <c r="O1321" i="17"/>
  <c r="N1321" i="17"/>
  <c r="Q1321" i="17"/>
  <c r="P1321" i="17"/>
  <c r="S458" i="17"/>
  <c r="O462" i="17"/>
  <c r="N462" i="17"/>
  <c r="Q462" i="17"/>
  <c r="P462" i="17"/>
  <c r="T462" i="17" s="1"/>
  <c r="O915" i="17"/>
  <c r="N915" i="17"/>
  <c r="S602" i="17"/>
  <c r="P849" i="17"/>
  <c r="T849" i="17" s="1"/>
  <c r="P1342" i="17"/>
  <c r="P51" i="17"/>
  <c r="T51" i="17" s="1"/>
  <c r="P223" i="17"/>
  <c r="T223" i="17" s="1"/>
  <c r="P1303" i="17"/>
  <c r="P228" i="17"/>
  <c r="T228" i="17" s="1"/>
  <c r="P366" i="17"/>
  <c r="T366" i="17" s="1"/>
  <c r="P854" i="17"/>
  <c r="T854" i="17" s="1"/>
  <c r="P369" i="17"/>
  <c r="T369" i="17" s="1"/>
  <c r="P61" i="17"/>
  <c r="T61" i="17" s="1"/>
  <c r="P231" i="17"/>
  <c r="T231" i="17" s="1"/>
  <c r="P377" i="17"/>
  <c r="T377" i="17" s="1"/>
  <c r="P378" i="17"/>
  <c r="T378" i="17" s="1"/>
  <c r="P864" i="17"/>
  <c r="T864" i="17" s="1"/>
  <c r="P63" i="17"/>
  <c r="T63" i="17" s="1"/>
  <c r="P238" i="17"/>
  <c r="T238" i="17" s="1"/>
  <c r="P383" i="17"/>
  <c r="T383" i="17" s="1"/>
  <c r="P870" i="17"/>
  <c r="T870" i="17" s="1"/>
  <c r="P389" i="17"/>
  <c r="T389" i="17" s="1"/>
  <c r="P392" i="17"/>
  <c r="T392" i="17" s="1"/>
  <c r="P876" i="17"/>
  <c r="T876" i="17" s="1"/>
  <c r="P191" i="17"/>
  <c r="O400" i="17"/>
  <c r="P400" i="17"/>
  <c r="T400" i="17" s="1"/>
  <c r="S70" i="17"/>
  <c r="P879" i="17"/>
  <c r="T879" i="17" s="1"/>
  <c r="P407" i="17"/>
  <c r="T407" i="17" s="1"/>
  <c r="P409" i="17"/>
  <c r="T409" i="17" s="1"/>
  <c r="O71" i="17"/>
  <c r="P71" i="17"/>
  <c r="T71" i="17" s="1"/>
  <c r="P411" i="17"/>
  <c r="T411" i="17" s="1"/>
  <c r="O883" i="17"/>
  <c r="P883" i="17"/>
  <c r="T883" i="17" s="1"/>
  <c r="P1308" i="17"/>
  <c r="O1323" i="17"/>
  <c r="P1323" i="17"/>
  <c r="O421" i="17"/>
  <c r="P421" i="17"/>
  <c r="T421" i="17" s="1"/>
  <c r="Q889" i="17"/>
  <c r="P889" i="17"/>
  <c r="T889" i="17" s="1"/>
  <c r="O252" i="17"/>
  <c r="P252" i="17"/>
  <c r="T252" i="17" s="1"/>
  <c r="Q429" i="17"/>
  <c r="P429" i="17"/>
  <c r="T429" i="17" s="1"/>
  <c r="O897" i="17"/>
  <c r="P897" i="17"/>
  <c r="T897" i="17" s="1"/>
  <c r="Q76" i="17"/>
  <c r="P76" i="17"/>
  <c r="T76" i="17" s="1"/>
  <c r="P437" i="17"/>
  <c r="T437" i="17" s="1"/>
  <c r="S78" i="17"/>
  <c r="O257" i="17"/>
  <c r="N257" i="17"/>
  <c r="P903" i="17"/>
  <c r="T903" i="17" s="1"/>
  <c r="O259" i="17"/>
  <c r="N259" i="17"/>
  <c r="P454" i="17"/>
  <c r="T454" i="17" s="1"/>
  <c r="S84" i="17"/>
  <c r="O85" i="17"/>
  <c r="N85" i="17"/>
  <c r="P262" i="17"/>
  <c r="T262" i="17" s="1"/>
  <c r="S459" i="17"/>
  <c r="S1306" i="17"/>
  <c r="O466" i="17"/>
  <c r="N466" i="17"/>
  <c r="P86" i="17"/>
  <c r="T86" i="17" s="1"/>
  <c r="O1334" i="17"/>
  <c r="Q1334" i="17"/>
  <c r="O473" i="17"/>
  <c r="N473" i="17"/>
  <c r="O477" i="17"/>
  <c r="N477" i="17"/>
  <c r="O488" i="17"/>
  <c r="N488" i="17"/>
  <c r="P488" i="17"/>
  <c r="T488" i="17" s="1"/>
  <c r="Q488" i="17"/>
  <c r="O491" i="17"/>
  <c r="N491" i="17"/>
  <c r="P491" i="17"/>
  <c r="T491" i="17" s="1"/>
  <c r="Q491" i="17"/>
  <c r="O549" i="17"/>
  <c r="N549" i="17"/>
  <c r="P549" i="17"/>
  <c r="T549" i="17" s="1"/>
  <c r="Q549" i="17"/>
  <c r="N1364" i="17"/>
  <c r="N244" i="17"/>
  <c r="P403" i="17"/>
  <c r="T403" i="17" s="1"/>
  <c r="Q879" i="17"/>
  <c r="N405" i="17"/>
  <c r="N881" i="17"/>
  <c r="N409" i="17"/>
  <c r="N411" i="17"/>
  <c r="N1308" i="17"/>
  <c r="P417" i="17"/>
  <c r="T417" i="17" s="1"/>
  <c r="O886" i="17"/>
  <c r="N419" i="17"/>
  <c r="N422" i="17"/>
  <c r="P422" i="17"/>
  <c r="T422" i="17" s="1"/>
  <c r="N73" i="17"/>
  <c r="P423" i="17"/>
  <c r="T423" i="17" s="1"/>
  <c r="Q423" i="17"/>
  <c r="P250" i="17"/>
  <c r="T250" i="17" s="1"/>
  <c r="O320" i="17"/>
  <c r="N892" i="17"/>
  <c r="N430" i="17"/>
  <c r="P430" i="17"/>
  <c r="T430" i="17" s="1"/>
  <c r="N431" i="17"/>
  <c r="P432" i="17"/>
  <c r="T432" i="17" s="1"/>
  <c r="Q432" i="17"/>
  <c r="P435" i="17"/>
  <c r="T435" i="17" s="1"/>
  <c r="O75" i="17"/>
  <c r="N895" i="17"/>
  <c r="N77" i="17"/>
  <c r="P77" i="17"/>
  <c r="T77" i="17" s="1"/>
  <c r="O326" i="17"/>
  <c r="N326" i="17"/>
  <c r="Q326" i="17"/>
  <c r="P326" i="17"/>
  <c r="O902" i="17"/>
  <c r="P902" i="17"/>
  <c r="T902" i="17" s="1"/>
  <c r="O445" i="17"/>
  <c r="N445" i="17"/>
  <c r="Q445" i="17"/>
  <c r="P445" i="17"/>
  <c r="T445" i="17" s="1"/>
  <c r="O451" i="17"/>
  <c r="P451" i="17"/>
  <c r="T451" i="17" s="1"/>
  <c r="O83" i="17"/>
  <c r="N83" i="17"/>
  <c r="Q83" i="17"/>
  <c r="P83" i="17"/>
  <c r="T83" i="17" s="1"/>
  <c r="O909" i="17"/>
  <c r="P909" i="17"/>
  <c r="T909" i="17" s="1"/>
  <c r="O913" i="17"/>
  <c r="N913" i="17"/>
  <c r="Q913" i="17"/>
  <c r="P913" i="17"/>
  <c r="T913" i="17" s="1"/>
  <c r="O465" i="17"/>
  <c r="P465" i="17"/>
  <c r="T465" i="17" s="1"/>
  <c r="O471" i="17"/>
  <c r="N471" i="17"/>
  <c r="Q471" i="17"/>
  <c r="P471" i="17"/>
  <c r="T471" i="17" s="1"/>
  <c r="S473" i="17"/>
  <c r="Q918" i="17"/>
  <c r="O978" i="17"/>
  <c r="N978" i="17"/>
  <c r="Q978" i="17"/>
  <c r="P978" i="17"/>
  <c r="T978" i="17" s="1"/>
  <c r="O416" i="17"/>
  <c r="O249" i="17"/>
  <c r="O422" i="17"/>
  <c r="O426" i="17"/>
  <c r="O427" i="17"/>
  <c r="O430" i="17"/>
  <c r="O74" i="17"/>
  <c r="O896" i="17"/>
  <c r="O77" i="17"/>
  <c r="Q899" i="17"/>
  <c r="O78" i="17"/>
  <c r="Q438" i="17"/>
  <c r="O900" i="17"/>
  <c r="Q442" i="17"/>
  <c r="O79" i="17"/>
  <c r="Q80" i="17"/>
  <c r="O1317" i="17"/>
  <c r="Q447" i="17"/>
  <c r="O905" i="17"/>
  <c r="Q906" i="17"/>
  <c r="O907" i="17"/>
  <c r="Q453" i="17"/>
  <c r="O84" i="17"/>
  <c r="Q455" i="17"/>
  <c r="O456" i="17"/>
  <c r="Q457" i="17"/>
  <c r="O911" i="17"/>
  <c r="Q912" i="17"/>
  <c r="O459" i="17"/>
  <c r="Q1357" i="17"/>
  <c r="O463" i="17"/>
  <c r="Q1306" i="17"/>
  <c r="O468" i="17"/>
  <c r="Q470" i="17"/>
  <c r="N264" i="17"/>
  <c r="P472" i="17"/>
  <c r="T472" i="17" s="1"/>
  <c r="Q478" i="17"/>
  <c r="N479" i="17"/>
  <c r="O480" i="17"/>
  <c r="O481" i="17"/>
  <c r="P481" i="17"/>
  <c r="T481" i="17" s="1"/>
  <c r="Q481" i="17"/>
  <c r="O483" i="17"/>
  <c r="Q921" i="17"/>
  <c r="P921" i="17"/>
  <c r="T921" i="17" s="1"/>
  <c r="O923" i="17"/>
  <c r="O925" i="17"/>
  <c r="O489" i="17"/>
  <c r="O931" i="17"/>
  <c r="O492" i="17"/>
  <c r="O933" i="17"/>
  <c r="N933" i="17"/>
  <c r="P89" i="17"/>
  <c r="T89" i="17" s="1"/>
  <c r="O939" i="17"/>
  <c r="N939" i="17"/>
  <c r="P503" i="17"/>
  <c r="T503" i="17" s="1"/>
  <c r="O510" i="17"/>
  <c r="N510" i="17"/>
  <c r="P512" i="17"/>
  <c r="T512" i="17" s="1"/>
  <c r="O951" i="17"/>
  <c r="N951" i="17"/>
  <c r="P953" i="17"/>
  <c r="T953" i="17" s="1"/>
  <c r="S955" i="17"/>
  <c r="P95" i="17"/>
  <c r="T95" i="17" s="1"/>
  <c r="S96" i="17"/>
  <c r="O540" i="17"/>
  <c r="P540" i="17"/>
  <c r="T540" i="17" s="1"/>
  <c r="N545" i="17"/>
  <c r="O545" i="17"/>
  <c r="Q970" i="17"/>
  <c r="N971" i="17"/>
  <c r="O971" i="17"/>
  <c r="S554" i="17"/>
  <c r="N475" i="17"/>
  <c r="P475" i="17"/>
  <c r="T475" i="17" s="1"/>
  <c r="P480" i="17"/>
  <c r="T480" i="17" s="1"/>
  <c r="P483" i="17"/>
  <c r="T483" i="17" s="1"/>
  <c r="N922" i="17"/>
  <c r="P923" i="17"/>
  <c r="T923" i="17" s="1"/>
  <c r="O486" i="17"/>
  <c r="P486" i="17"/>
  <c r="T486" i="17" s="1"/>
  <c r="P925" i="17"/>
  <c r="T925" i="17" s="1"/>
  <c r="O926" i="17"/>
  <c r="P926" i="17"/>
  <c r="T926" i="17" s="1"/>
  <c r="P489" i="17"/>
  <c r="T489" i="17" s="1"/>
  <c r="O929" i="17"/>
  <c r="P929" i="17"/>
  <c r="T929" i="17" s="1"/>
  <c r="S930" i="17"/>
  <c r="P931" i="17"/>
  <c r="T931" i="17" s="1"/>
  <c r="O267" i="17"/>
  <c r="N267" i="17"/>
  <c r="S935" i="17"/>
  <c r="O498" i="17"/>
  <c r="N498" i="17"/>
  <c r="S939" i="17"/>
  <c r="S941" i="17"/>
  <c r="O505" i="17"/>
  <c r="N505" i="17"/>
  <c r="S510" i="17"/>
  <c r="S273" i="17"/>
  <c r="O517" i="17"/>
  <c r="N517" i="17"/>
  <c r="O523" i="17"/>
  <c r="N523" i="17"/>
  <c r="O93" i="17"/>
  <c r="P93" i="17"/>
  <c r="T93" i="17" s="1"/>
  <c r="O958" i="17"/>
  <c r="N958" i="17"/>
  <c r="O960" i="17"/>
  <c r="P960" i="17"/>
  <c r="T960" i="17" s="1"/>
  <c r="O961" i="17"/>
  <c r="N961" i="17"/>
  <c r="O536" i="17"/>
  <c r="N536" i="17"/>
  <c r="O964" i="17"/>
  <c r="P964" i="17"/>
  <c r="T964" i="17" s="1"/>
  <c r="P97" i="17"/>
  <c r="T97" i="17" s="1"/>
  <c r="S543" i="17"/>
  <c r="O547" i="17"/>
  <c r="N547" i="17"/>
  <c r="S547" i="17"/>
  <c r="O970" i="17"/>
  <c r="N970" i="17"/>
  <c r="S970" i="17"/>
  <c r="O572" i="17"/>
  <c r="N572" i="17"/>
  <c r="Q572" i="17"/>
  <c r="P572" i="17"/>
  <c r="T572" i="17" s="1"/>
  <c r="S575" i="17"/>
  <c r="O639" i="17"/>
  <c r="N639" i="17"/>
  <c r="Q639" i="17"/>
  <c r="P639" i="17"/>
  <c r="T639" i="17" s="1"/>
  <c r="O317" i="17"/>
  <c r="Q1324" i="17"/>
  <c r="P1324" i="17"/>
  <c r="S919" i="17"/>
  <c r="O934" i="17"/>
  <c r="N934" i="17"/>
  <c r="Q934" i="17"/>
  <c r="P934" i="17"/>
  <c r="T934" i="17" s="1"/>
  <c r="O940" i="17"/>
  <c r="N940" i="17"/>
  <c r="Q940" i="17"/>
  <c r="P940" i="17"/>
  <c r="T940" i="17" s="1"/>
  <c r="O511" i="17"/>
  <c r="N511" i="17"/>
  <c r="Q511" i="17"/>
  <c r="P511" i="17"/>
  <c r="T511" i="17" s="1"/>
  <c r="O1338" i="17"/>
  <c r="N1338" i="17"/>
  <c r="Q1338" i="17"/>
  <c r="P1338" i="17"/>
  <c r="N95" i="17"/>
  <c r="O95" i="17"/>
  <c r="S971" i="17"/>
  <c r="S973" i="17"/>
  <c r="O555" i="17"/>
  <c r="N555" i="17"/>
  <c r="S563" i="17"/>
  <c r="P1312" i="17"/>
  <c r="P256" i="17"/>
  <c r="T256" i="17" s="1"/>
  <c r="P901" i="17"/>
  <c r="T901" i="17" s="1"/>
  <c r="P258" i="17"/>
  <c r="T258" i="17" s="1"/>
  <c r="P446" i="17"/>
  <c r="T446" i="17" s="1"/>
  <c r="P450" i="17"/>
  <c r="T450" i="17" s="1"/>
  <c r="P81" i="17"/>
  <c r="T81" i="17" s="1"/>
  <c r="P908" i="17"/>
  <c r="T908" i="17" s="1"/>
  <c r="P261" i="17"/>
  <c r="T261" i="17" s="1"/>
  <c r="P1304" i="17"/>
  <c r="P263" i="17"/>
  <c r="T263" i="17" s="1"/>
  <c r="P464" i="17"/>
  <c r="T464" i="17" s="1"/>
  <c r="P469" i="17"/>
  <c r="T469" i="17" s="1"/>
  <c r="P474" i="17"/>
  <c r="T474" i="17" s="1"/>
  <c r="P1298" i="17"/>
  <c r="Q484" i="17"/>
  <c r="O89" i="17"/>
  <c r="N89" i="17"/>
  <c r="O503" i="17"/>
  <c r="N503" i="17"/>
  <c r="O512" i="17"/>
  <c r="N512" i="17"/>
  <c r="O953" i="17"/>
  <c r="N953" i="17"/>
  <c r="S523" i="17"/>
  <c r="S525" i="17"/>
  <c r="S528" i="17"/>
  <c r="S961" i="17"/>
  <c r="O539" i="17"/>
  <c r="N539" i="17"/>
  <c r="S984" i="17"/>
  <c r="P1334" i="17"/>
  <c r="O475" i="17"/>
  <c r="O478" i="17"/>
  <c r="O920" i="17"/>
  <c r="P920" i="17"/>
  <c r="T920" i="17" s="1"/>
  <c r="Q920" i="17"/>
  <c r="S484" i="17"/>
  <c r="Q485" i="17"/>
  <c r="P485" i="17"/>
  <c r="T485" i="17" s="1"/>
  <c r="S924" i="17"/>
  <c r="Q265" i="17"/>
  <c r="P265" i="17"/>
  <c r="T265" i="17" s="1"/>
  <c r="S88" i="17"/>
  <c r="Q490" i="17"/>
  <c r="P490" i="17"/>
  <c r="T490" i="17" s="1"/>
  <c r="S1325" i="17"/>
  <c r="Q840" i="17"/>
  <c r="P840" i="17"/>
  <c r="O494" i="17"/>
  <c r="N494" i="17"/>
  <c r="Q494" i="17"/>
  <c r="P494" i="17"/>
  <c r="T494" i="17" s="1"/>
  <c r="O936" i="17"/>
  <c r="P936" i="17"/>
  <c r="T936" i="17" s="1"/>
  <c r="O1353" i="17"/>
  <c r="N1353" i="17"/>
  <c r="Q1353" i="17"/>
  <c r="P1353" i="17"/>
  <c r="O943" i="17"/>
  <c r="P943" i="17"/>
  <c r="T943" i="17" s="1"/>
  <c r="O506" i="17"/>
  <c r="N506" i="17"/>
  <c r="Q506" i="17"/>
  <c r="P506" i="17"/>
  <c r="T506" i="17" s="1"/>
  <c r="O947" i="17"/>
  <c r="P947" i="17"/>
  <c r="T947" i="17" s="1"/>
  <c r="O518" i="17"/>
  <c r="N518" i="17"/>
  <c r="Q518" i="17"/>
  <c r="P518" i="17"/>
  <c r="T518" i="17" s="1"/>
  <c r="O952" i="17"/>
  <c r="P952" i="17"/>
  <c r="T952" i="17" s="1"/>
  <c r="O524" i="17"/>
  <c r="N524" i="17"/>
  <c r="Q524" i="17"/>
  <c r="P524" i="17"/>
  <c r="T524" i="17" s="1"/>
  <c r="O527" i="17"/>
  <c r="N527" i="17"/>
  <c r="Q527" i="17"/>
  <c r="P527" i="17"/>
  <c r="T527" i="17" s="1"/>
  <c r="O529" i="17"/>
  <c r="N529" i="17"/>
  <c r="Q529" i="17"/>
  <c r="P529" i="17"/>
  <c r="T529" i="17" s="1"/>
  <c r="S532" i="17"/>
  <c r="S535" i="17"/>
  <c r="O537" i="17"/>
  <c r="N537" i="17"/>
  <c r="O546" i="17"/>
  <c r="N546" i="17"/>
  <c r="O967" i="17"/>
  <c r="P967" i="17"/>
  <c r="T967" i="17" s="1"/>
  <c r="N1337" i="17"/>
  <c r="Q1337" i="17"/>
  <c r="N582" i="17"/>
  <c r="O582" i="17"/>
  <c r="Q582" i="17"/>
  <c r="P582" i="17"/>
  <c r="T582" i="17" s="1"/>
  <c r="S287" i="17"/>
  <c r="O600" i="17"/>
  <c r="N600" i="17"/>
  <c r="P600" i="17"/>
  <c r="T600" i="17" s="1"/>
  <c r="Q600" i="17"/>
  <c r="Q266" i="17"/>
  <c r="Q932" i="17"/>
  <c r="Q270" i="17"/>
  <c r="Q937" i="17"/>
  <c r="Q938" i="17"/>
  <c r="Q942" i="17"/>
  <c r="Q945" i="17"/>
  <c r="Q946" i="17"/>
  <c r="Q92" i="17"/>
  <c r="Q516" i="17"/>
  <c r="Q950" i="17"/>
  <c r="Q521" i="17"/>
  <c r="Q522" i="17"/>
  <c r="O532" i="17"/>
  <c r="Q533" i="17"/>
  <c r="Q536" i="17"/>
  <c r="P963" i="17"/>
  <c r="T963" i="17" s="1"/>
  <c r="Q964" i="17"/>
  <c r="O97" i="17"/>
  <c r="Q540" i="17"/>
  <c r="S542" i="17"/>
  <c r="Q546" i="17"/>
  <c r="P966" i="17"/>
  <c r="T966" i="17" s="1"/>
  <c r="Q967" i="17"/>
  <c r="P969" i="17"/>
  <c r="T969" i="17" s="1"/>
  <c r="O282" i="17"/>
  <c r="N974" i="17"/>
  <c r="O557" i="17"/>
  <c r="N557" i="17"/>
  <c r="O559" i="17"/>
  <c r="N559" i="17"/>
  <c r="Q559" i="17"/>
  <c r="P559" i="17"/>
  <c r="T559" i="17" s="1"/>
  <c r="P283" i="17"/>
  <c r="T283" i="17" s="1"/>
  <c r="O981" i="17"/>
  <c r="N981" i="17"/>
  <c r="O567" i="17"/>
  <c r="N567" i="17"/>
  <c r="Q567" i="17"/>
  <c r="P567" i="17"/>
  <c r="T567" i="17" s="1"/>
  <c r="P574" i="17"/>
  <c r="T574" i="17" s="1"/>
  <c r="O986" i="17"/>
  <c r="N986" i="17"/>
  <c r="O988" i="17"/>
  <c r="N988" i="17"/>
  <c r="Q988" i="17"/>
  <c r="P988" i="17"/>
  <c r="T988" i="17" s="1"/>
  <c r="O583" i="17"/>
  <c r="N583" i="17"/>
  <c r="Q585" i="17"/>
  <c r="O589" i="17"/>
  <c r="N589" i="17"/>
  <c r="P592" i="17"/>
  <c r="T592" i="17" s="1"/>
  <c r="O284" i="17"/>
  <c r="N284" i="17"/>
  <c r="S284" i="17"/>
  <c r="P597" i="17"/>
  <c r="T597" i="17" s="1"/>
  <c r="O601" i="17"/>
  <c r="N601" i="17"/>
  <c r="P604" i="17"/>
  <c r="T604" i="17" s="1"/>
  <c r="S1023" i="17"/>
  <c r="N631" i="17"/>
  <c r="O631" i="17"/>
  <c r="Q631" i="17"/>
  <c r="P631" i="17"/>
  <c r="T631" i="17" s="1"/>
  <c r="N175" i="17"/>
  <c r="N495" i="17"/>
  <c r="N936" i="17"/>
  <c r="N497" i="17"/>
  <c r="N501" i="17"/>
  <c r="N943" i="17"/>
  <c r="N272" i="17"/>
  <c r="N509" i="17"/>
  <c r="N947" i="17"/>
  <c r="N1365" i="17"/>
  <c r="S1365" i="17" s="1"/>
  <c r="N519" i="17"/>
  <c r="N952" i="17"/>
  <c r="N956" i="17"/>
  <c r="N93" i="17"/>
  <c r="N960" i="17"/>
  <c r="P962" i="17"/>
  <c r="T962" i="17" s="1"/>
  <c r="O277" i="17"/>
  <c r="P277" i="17"/>
  <c r="T277" i="17" s="1"/>
  <c r="N964" i="17"/>
  <c r="P278" i="17"/>
  <c r="T278" i="17" s="1"/>
  <c r="O544" i="17"/>
  <c r="P544" i="17"/>
  <c r="T544" i="17" s="1"/>
  <c r="N967" i="17"/>
  <c r="P281" i="17"/>
  <c r="T281" i="17" s="1"/>
  <c r="P552" i="17"/>
  <c r="T552" i="17" s="1"/>
  <c r="Q552" i="17"/>
  <c r="O1318" i="17"/>
  <c r="N1318" i="17"/>
  <c r="Q1318" i="17"/>
  <c r="P1318" i="17"/>
  <c r="P560" i="17"/>
  <c r="T560" i="17" s="1"/>
  <c r="O283" i="17"/>
  <c r="N283" i="17"/>
  <c r="O980" i="17"/>
  <c r="N980" i="17"/>
  <c r="Q980" i="17"/>
  <c r="P980" i="17"/>
  <c r="T980" i="17" s="1"/>
  <c r="P571" i="17"/>
  <c r="T571" i="17" s="1"/>
  <c r="O574" i="17"/>
  <c r="N574" i="17"/>
  <c r="O576" i="17"/>
  <c r="N576" i="17"/>
  <c r="Q576" i="17"/>
  <c r="P576" i="17"/>
  <c r="T576" i="17" s="1"/>
  <c r="S583" i="17"/>
  <c r="P992" i="17"/>
  <c r="T992" i="17" s="1"/>
  <c r="O996" i="17"/>
  <c r="N996" i="17"/>
  <c r="O596" i="17"/>
  <c r="N596" i="17"/>
  <c r="N94" i="17"/>
  <c r="P530" i="17"/>
  <c r="T530" i="17" s="1"/>
  <c r="Q962" i="17"/>
  <c r="N96" i="17"/>
  <c r="P538" i="17"/>
  <c r="T538" i="17" s="1"/>
  <c r="Q278" i="17"/>
  <c r="N548" i="17"/>
  <c r="Q548" i="17"/>
  <c r="P548" i="17"/>
  <c r="T548" i="17" s="1"/>
  <c r="P550" i="17"/>
  <c r="T550" i="17" s="1"/>
  <c r="P551" i="17"/>
  <c r="T551" i="17" s="1"/>
  <c r="P553" i="17"/>
  <c r="T553" i="17" s="1"/>
  <c r="Q974" i="17"/>
  <c r="P974" i="17"/>
  <c r="T974" i="17" s="1"/>
  <c r="O558" i="17"/>
  <c r="N558" i="17"/>
  <c r="O566" i="17"/>
  <c r="N566" i="17"/>
  <c r="O987" i="17"/>
  <c r="N987" i="17"/>
  <c r="O586" i="17"/>
  <c r="N586" i="17"/>
  <c r="S589" i="17"/>
  <c r="N592" i="17"/>
  <c r="O592" i="17"/>
  <c r="P593" i="17"/>
  <c r="T593" i="17" s="1"/>
  <c r="O1000" i="17"/>
  <c r="N1000" i="17"/>
  <c r="O604" i="17"/>
  <c r="N604" i="17"/>
  <c r="Q288" i="17"/>
  <c r="P493" i="17"/>
  <c r="T493" i="17" s="1"/>
  <c r="P1349" i="17"/>
  <c r="P269" i="17"/>
  <c r="T269" i="17" s="1"/>
  <c r="P90" i="17"/>
  <c r="T90" i="17" s="1"/>
  <c r="P500" i="17"/>
  <c r="T500" i="17" s="1"/>
  <c r="P502" i="17"/>
  <c r="T502" i="17" s="1"/>
  <c r="P271" i="17"/>
  <c r="T271" i="17" s="1"/>
  <c r="P508" i="17"/>
  <c r="T508" i="17" s="1"/>
  <c r="P91" i="17"/>
  <c r="T91" i="17" s="1"/>
  <c r="P515" i="17"/>
  <c r="T515" i="17" s="1"/>
  <c r="P949" i="17"/>
  <c r="T949" i="17" s="1"/>
  <c r="P274" i="17"/>
  <c r="T274" i="17" s="1"/>
  <c r="P1301" i="17"/>
  <c r="Q1351" i="17"/>
  <c r="P534" i="17"/>
  <c r="T534" i="17" s="1"/>
  <c r="O1348" i="17"/>
  <c r="Q541" i="17"/>
  <c r="P965" i="17"/>
  <c r="T965" i="17" s="1"/>
  <c r="O968" i="17"/>
  <c r="N551" i="17"/>
  <c r="O551" i="17"/>
  <c r="P839" i="17"/>
  <c r="Q839" i="17"/>
  <c r="N554" i="17"/>
  <c r="Q554" i="17"/>
  <c r="P1366" i="17"/>
  <c r="Q1366" i="17"/>
  <c r="O560" i="17"/>
  <c r="N560" i="17"/>
  <c r="O561" i="17"/>
  <c r="N561" i="17"/>
  <c r="Q561" i="17"/>
  <c r="P561" i="17"/>
  <c r="T561" i="17" s="1"/>
  <c r="O571" i="17"/>
  <c r="N571" i="17"/>
  <c r="O982" i="17"/>
  <c r="N982" i="17"/>
  <c r="Q982" i="17"/>
  <c r="P982" i="17"/>
  <c r="T982" i="17" s="1"/>
  <c r="O585" i="17"/>
  <c r="N585" i="17"/>
  <c r="S585" i="17"/>
  <c r="P100" i="17"/>
  <c r="T100" i="17" s="1"/>
  <c r="N287" i="17"/>
  <c r="O287" i="17"/>
  <c r="N288" i="17"/>
  <c r="O288" i="17"/>
  <c r="S288" i="17"/>
  <c r="Q1011" i="17"/>
  <c r="P1011" i="17"/>
  <c r="T1011" i="17" s="1"/>
  <c r="O620" i="17"/>
  <c r="N620" i="17"/>
  <c r="Q620" i="17"/>
  <c r="P620" i="17"/>
  <c r="T620" i="17" s="1"/>
  <c r="N533" i="17"/>
  <c r="N540" i="17"/>
  <c r="O1337" i="17"/>
  <c r="P1337" i="17"/>
  <c r="O553" i="17"/>
  <c r="N553" i="17"/>
  <c r="S975" i="17"/>
  <c r="P555" i="17"/>
  <c r="T555" i="17" s="1"/>
  <c r="O1359" i="17"/>
  <c r="N1359" i="17"/>
  <c r="O327" i="17"/>
  <c r="N327" i="17"/>
  <c r="S569" i="17"/>
  <c r="O575" i="17"/>
  <c r="N575" i="17"/>
  <c r="S995" i="17"/>
  <c r="O593" i="17"/>
  <c r="N593" i="17"/>
  <c r="P1006" i="17"/>
  <c r="T1006" i="17" s="1"/>
  <c r="N1020" i="17"/>
  <c r="O1020" i="17"/>
  <c r="Q1020" i="17"/>
  <c r="P1020" i="17"/>
  <c r="T1020" i="17" s="1"/>
  <c r="O624" i="17"/>
  <c r="N624" i="17"/>
  <c r="O972" i="17"/>
  <c r="O975" i="17"/>
  <c r="O976" i="17"/>
  <c r="Q556" i="17"/>
  <c r="O98" i="17"/>
  <c r="Q1326" i="17"/>
  <c r="O979" i="17"/>
  <c r="Q563" i="17"/>
  <c r="O99" i="17"/>
  <c r="Q565" i="17"/>
  <c r="O568" i="17"/>
  <c r="Q570" i="17"/>
  <c r="O573" i="17"/>
  <c r="Q984" i="17"/>
  <c r="O577" i="17"/>
  <c r="Q985" i="17"/>
  <c r="O579" i="17"/>
  <c r="Q583" i="17"/>
  <c r="P584" i="17"/>
  <c r="T584" i="17" s="1"/>
  <c r="Q586" i="17"/>
  <c r="O989" i="17"/>
  <c r="O588" i="17"/>
  <c r="O990" i="17"/>
  <c r="O991" i="17"/>
  <c r="O100" i="17"/>
  <c r="Q992" i="17"/>
  <c r="S590" i="17"/>
  <c r="S994" i="17"/>
  <c r="Q996" i="17"/>
  <c r="P1335" i="17"/>
  <c r="Q593" i="17"/>
  <c r="O286" i="17"/>
  <c r="O594" i="17"/>
  <c r="O595" i="17"/>
  <c r="O997" i="17"/>
  <c r="O597" i="17"/>
  <c r="Q1356" i="17"/>
  <c r="Q1000" i="17"/>
  <c r="P1001" i="17"/>
  <c r="T1001" i="17" s="1"/>
  <c r="Q601" i="17"/>
  <c r="O1003" i="17"/>
  <c r="O602" i="17"/>
  <c r="O603" i="17"/>
  <c r="O1004" i="17"/>
  <c r="O1005" i="17"/>
  <c r="Q1006" i="17"/>
  <c r="P1010" i="17"/>
  <c r="T1010" i="17" s="1"/>
  <c r="Q1010" i="17"/>
  <c r="N1320" i="17"/>
  <c r="S1320" i="17" s="1"/>
  <c r="N1011" i="17"/>
  <c r="O607" i="17"/>
  <c r="Q607" i="17"/>
  <c r="P1013" i="17"/>
  <c r="T1013" i="17" s="1"/>
  <c r="Q1013" i="17"/>
  <c r="P1014" i="17"/>
  <c r="T1014" i="17" s="1"/>
  <c r="N1018" i="17"/>
  <c r="O289" i="17"/>
  <c r="N289" i="17"/>
  <c r="P612" i="17"/>
  <c r="T612" i="17" s="1"/>
  <c r="Q613" i="17"/>
  <c r="P613" i="17"/>
  <c r="T613" i="17" s="1"/>
  <c r="P1368" i="17"/>
  <c r="N1024" i="17"/>
  <c r="O617" i="17"/>
  <c r="N617" i="17"/>
  <c r="O618" i="17"/>
  <c r="N618" i="17"/>
  <c r="Q618" i="17"/>
  <c r="P618" i="17"/>
  <c r="T618" i="17" s="1"/>
  <c r="P1029" i="17"/>
  <c r="T1029" i="17" s="1"/>
  <c r="O1370" i="17"/>
  <c r="N1370" i="17"/>
  <c r="Q632" i="17"/>
  <c r="O636" i="17"/>
  <c r="N636" i="17"/>
  <c r="S1044" i="17"/>
  <c r="P638" i="17"/>
  <c r="T638" i="17" s="1"/>
  <c r="S640" i="17"/>
  <c r="S1057" i="17"/>
  <c r="O657" i="17"/>
  <c r="N657" i="17"/>
  <c r="Q657" i="17"/>
  <c r="P657" i="17"/>
  <c r="T657" i="17" s="1"/>
  <c r="O581" i="17"/>
  <c r="Q588" i="17"/>
  <c r="P990" i="17"/>
  <c r="T990" i="17" s="1"/>
  <c r="P991" i="17"/>
  <c r="T991" i="17" s="1"/>
  <c r="O995" i="17"/>
  <c r="Q594" i="17"/>
  <c r="P595" i="17"/>
  <c r="T595" i="17" s="1"/>
  <c r="P997" i="17"/>
  <c r="T997" i="17" s="1"/>
  <c r="O999" i="17"/>
  <c r="Q602" i="17"/>
  <c r="P603" i="17"/>
  <c r="T603" i="17" s="1"/>
  <c r="P1004" i="17"/>
  <c r="T1004" i="17" s="1"/>
  <c r="N608" i="17"/>
  <c r="O608" i="17"/>
  <c r="P608" i="17"/>
  <c r="T608" i="17" s="1"/>
  <c r="P1311" i="17"/>
  <c r="Q1015" i="17"/>
  <c r="P1015" i="17"/>
  <c r="T1015" i="17" s="1"/>
  <c r="O612" i="17"/>
  <c r="N612" i="17"/>
  <c r="P615" i="17"/>
  <c r="T615" i="17" s="1"/>
  <c r="Q1022" i="17"/>
  <c r="P1022" i="17"/>
  <c r="T1022" i="17" s="1"/>
  <c r="P1028" i="17"/>
  <c r="T1028" i="17" s="1"/>
  <c r="O1029" i="17"/>
  <c r="N1029" i="17"/>
  <c r="O1032" i="17"/>
  <c r="N1032" i="17"/>
  <c r="P1035" i="17"/>
  <c r="T1035" i="17" s="1"/>
  <c r="O1045" i="17"/>
  <c r="N1045" i="17"/>
  <c r="O1059" i="17"/>
  <c r="N1059" i="17"/>
  <c r="Q1059" i="17"/>
  <c r="P1059" i="17"/>
  <c r="T1059" i="17" s="1"/>
  <c r="O656" i="17"/>
  <c r="N656" i="17"/>
  <c r="S1092" i="17"/>
  <c r="P577" i="17"/>
  <c r="T577" i="17" s="1"/>
  <c r="P579" i="17"/>
  <c r="T579" i="17" s="1"/>
  <c r="P580" i="17"/>
  <c r="T580" i="17" s="1"/>
  <c r="P989" i="17"/>
  <c r="T989" i="17" s="1"/>
  <c r="P591" i="17"/>
  <c r="T591" i="17" s="1"/>
  <c r="P286" i="17"/>
  <c r="T286" i="17" s="1"/>
  <c r="P998" i="17"/>
  <c r="T998" i="17" s="1"/>
  <c r="P1003" i="17"/>
  <c r="T1003" i="17" s="1"/>
  <c r="S1012" i="17"/>
  <c r="P1018" i="17"/>
  <c r="T1018" i="17" s="1"/>
  <c r="Q1018" i="17"/>
  <c r="P1024" i="17"/>
  <c r="T1024" i="17" s="1"/>
  <c r="Q1024" i="17"/>
  <c r="O1025" i="17"/>
  <c r="N1025" i="17"/>
  <c r="S625" i="17"/>
  <c r="S630" i="17"/>
  <c r="O1038" i="17"/>
  <c r="N1038" i="17"/>
  <c r="S636" i="17"/>
  <c r="N638" i="17"/>
  <c r="O638" i="17"/>
  <c r="O1065" i="17"/>
  <c r="N1065" i="17"/>
  <c r="O1111" i="17"/>
  <c r="N1111" i="17"/>
  <c r="P578" i="17"/>
  <c r="T578" i="17" s="1"/>
  <c r="P587" i="17"/>
  <c r="T587" i="17" s="1"/>
  <c r="P285" i="17"/>
  <c r="T285" i="17" s="1"/>
  <c r="P1002" i="17"/>
  <c r="T1002" i="17" s="1"/>
  <c r="P1007" i="17"/>
  <c r="T1007" i="17" s="1"/>
  <c r="Q1007" i="17"/>
  <c r="O1311" i="17"/>
  <c r="N1311" i="17"/>
  <c r="Q290" i="17"/>
  <c r="P290" i="17"/>
  <c r="T290" i="17" s="1"/>
  <c r="O615" i="17"/>
  <c r="N615" i="17"/>
  <c r="O1028" i="17"/>
  <c r="N1028" i="17"/>
  <c r="O621" i="17"/>
  <c r="N621" i="17"/>
  <c r="Q621" i="17"/>
  <c r="P621" i="17"/>
  <c r="T621" i="17" s="1"/>
  <c r="O627" i="17"/>
  <c r="N627" i="17"/>
  <c r="O632" i="17"/>
  <c r="N632" i="17"/>
  <c r="S1041" i="17"/>
  <c r="S665" i="17"/>
  <c r="N581" i="17"/>
  <c r="N992" i="17"/>
  <c r="P993" i="17"/>
  <c r="T993" i="17" s="1"/>
  <c r="Q590" i="17"/>
  <c r="N995" i="17"/>
  <c r="N1356" i="17"/>
  <c r="P598" i="17"/>
  <c r="T598" i="17" s="1"/>
  <c r="Q1367" i="17"/>
  <c r="N999" i="17"/>
  <c r="N1006" i="17"/>
  <c r="S606" i="17"/>
  <c r="O1014" i="17"/>
  <c r="N1015" i="17"/>
  <c r="N610" i="17"/>
  <c r="P610" i="17"/>
  <c r="T610" i="17" s="1"/>
  <c r="P611" i="17"/>
  <c r="T611" i="17" s="1"/>
  <c r="Q611" i="17"/>
  <c r="O1368" i="17"/>
  <c r="N1022" i="17"/>
  <c r="P1025" i="17"/>
  <c r="T1025" i="17" s="1"/>
  <c r="O1030" i="17"/>
  <c r="N1030" i="17"/>
  <c r="P624" i="17"/>
  <c r="T624" i="17" s="1"/>
  <c r="S633" i="17"/>
  <c r="O642" i="17"/>
  <c r="N642" i="17"/>
  <c r="S648" i="17"/>
  <c r="O670" i="17"/>
  <c r="N670" i="17"/>
  <c r="P670" i="17"/>
  <c r="T670" i="17" s="1"/>
  <c r="Q670" i="17"/>
  <c r="O683" i="17"/>
  <c r="N683" i="17"/>
  <c r="Q683" i="17"/>
  <c r="P683" i="17"/>
  <c r="T683" i="17" s="1"/>
  <c r="O1087" i="17"/>
  <c r="N1087" i="17"/>
  <c r="Q1087" i="17"/>
  <c r="P1087" i="17"/>
  <c r="T1087" i="17" s="1"/>
  <c r="O1016" i="17"/>
  <c r="O610" i="17"/>
  <c r="O614" i="17"/>
  <c r="O616" i="17"/>
  <c r="O1026" i="17"/>
  <c r="Q1027" i="17"/>
  <c r="O622" i="17"/>
  <c r="Q623" i="17"/>
  <c r="Q1030" i="17"/>
  <c r="P1031" i="17"/>
  <c r="T1031" i="17" s="1"/>
  <c r="Q624" i="17"/>
  <c r="O1034" i="17"/>
  <c r="O626" i="17"/>
  <c r="O1369" i="17"/>
  <c r="O1035" i="17"/>
  <c r="Q1307" i="17"/>
  <c r="Q1370" i="17"/>
  <c r="P1037" i="17"/>
  <c r="T1037" i="17" s="1"/>
  <c r="Q1038" i="17"/>
  <c r="O1040" i="17"/>
  <c r="O634" i="17"/>
  <c r="O635" i="17"/>
  <c r="O1041" i="17"/>
  <c r="Q293" i="17"/>
  <c r="Q1045" i="17"/>
  <c r="P1046" i="17"/>
  <c r="T1046" i="17" s="1"/>
  <c r="P295" i="17"/>
  <c r="T295" i="17" s="1"/>
  <c r="Q295" i="17"/>
  <c r="O643" i="17"/>
  <c r="N645" i="17"/>
  <c r="Q645" i="17"/>
  <c r="P645" i="17"/>
  <c r="T645" i="17" s="1"/>
  <c r="O1049" i="17"/>
  <c r="N647" i="17"/>
  <c r="O647" i="17"/>
  <c r="P647" i="17"/>
  <c r="T647" i="17" s="1"/>
  <c r="O1053" i="17"/>
  <c r="N1302" i="17"/>
  <c r="O1302" i="17"/>
  <c r="P1302" i="17"/>
  <c r="O1344" i="17"/>
  <c r="N650" i="17"/>
  <c r="O650" i="17"/>
  <c r="P650" i="17"/>
  <c r="T650" i="17" s="1"/>
  <c r="N651" i="17"/>
  <c r="Q651" i="17"/>
  <c r="P652" i="17"/>
  <c r="T652" i="17" s="1"/>
  <c r="Q652" i="17"/>
  <c r="P1371" i="17"/>
  <c r="O664" i="17"/>
  <c r="N664" i="17"/>
  <c r="P1063" i="17"/>
  <c r="T1063" i="17" s="1"/>
  <c r="P674" i="17"/>
  <c r="T674" i="17" s="1"/>
  <c r="O1073" i="17"/>
  <c r="N1073" i="17"/>
  <c r="O1075" i="17"/>
  <c r="N1075" i="17"/>
  <c r="P1075" i="17"/>
  <c r="T1075" i="17" s="1"/>
  <c r="Q1075" i="17"/>
  <c r="P685" i="17"/>
  <c r="T685" i="17" s="1"/>
  <c r="O1355" i="17"/>
  <c r="N1355" i="17"/>
  <c r="P626" i="17"/>
  <c r="T626" i="17" s="1"/>
  <c r="P1369" i="17"/>
  <c r="O630" i="17"/>
  <c r="Q1040" i="17"/>
  <c r="P634" i="17"/>
  <c r="T634" i="17" s="1"/>
  <c r="P635" i="17"/>
  <c r="T635" i="17" s="1"/>
  <c r="O294" i="17"/>
  <c r="O640" i="17"/>
  <c r="N641" i="17"/>
  <c r="Q641" i="17"/>
  <c r="P641" i="17"/>
  <c r="T641" i="17" s="1"/>
  <c r="P296" i="17"/>
  <c r="T296" i="17" s="1"/>
  <c r="P644" i="17"/>
  <c r="T644" i="17" s="1"/>
  <c r="N1051" i="17"/>
  <c r="Q1051" i="17"/>
  <c r="N648" i="17"/>
  <c r="Q648" i="17"/>
  <c r="N653" i="17"/>
  <c r="P653" i="17"/>
  <c r="T653" i="17" s="1"/>
  <c r="O660" i="17"/>
  <c r="N660" i="17"/>
  <c r="P1069" i="17"/>
  <c r="T1069" i="17" s="1"/>
  <c r="O1072" i="17"/>
  <c r="N1072" i="17"/>
  <c r="O324" i="17"/>
  <c r="N324" i="17"/>
  <c r="Q324" i="17"/>
  <c r="P324" i="17"/>
  <c r="Q1083" i="17"/>
  <c r="P1089" i="17"/>
  <c r="T1089" i="17" s="1"/>
  <c r="O1129" i="17"/>
  <c r="N1129" i="17"/>
  <c r="O1137" i="17"/>
  <c r="N1137" i="17"/>
  <c r="N625" i="17"/>
  <c r="P1034" i="17"/>
  <c r="T1034" i="17" s="1"/>
  <c r="Q626" i="17"/>
  <c r="N633" i="17"/>
  <c r="N644" i="17"/>
  <c r="O644" i="17"/>
  <c r="P1050" i="17"/>
  <c r="T1050" i="17" s="1"/>
  <c r="P1054" i="17"/>
  <c r="T1054" i="17" s="1"/>
  <c r="P649" i="17"/>
  <c r="T649" i="17" s="1"/>
  <c r="O1057" i="17"/>
  <c r="N1057" i="17"/>
  <c r="O1062" i="17"/>
  <c r="N1062" i="17"/>
  <c r="O1063" i="17"/>
  <c r="N1063" i="17"/>
  <c r="O669" i="17"/>
  <c r="N669" i="17"/>
  <c r="Q669" i="17"/>
  <c r="P669" i="17"/>
  <c r="T669" i="17" s="1"/>
  <c r="S1067" i="17"/>
  <c r="P680" i="17"/>
  <c r="T680" i="17" s="1"/>
  <c r="O1083" i="17"/>
  <c r="N1083" i="17"/>
  <c r="O1089" i="17"/>
  <c r="N1089" i="17"/>
  <c r="O1099" i="17"/>
  <c r="N1099" i="17"/>
  <c r="P1033" i="17"/>
  <c r="T1033" i="17" s="1"/>
  <c r="P1039" i="17"/>
  <c r="T1039" i="17" s="1"/>
  <c r="P1048" i="17"/>
  <c r="T1048" i="17" s="1"/>
  <c r="Q1048" i="17"/>
  <c r="P1052" i="17"/>
  <c r="T1052" i="17" s="1"/>
  <c r="Q1052" i="17"/>
  <c r="P1055" i="17"/>
  <c r="T1055" i="17" s="1"/>
  <c r="Q1055" i="17"/>
  <c r="O1371" i="17"/>
  <c r="N1371" i="17"/>
  <c r="S662" i="17"/>
  <c r="O676" i="17"/>
  <c r="N676" i="17"/>
  <c r="O680" i="17"/>
  <c r="N680" i="17"/>
  <c r="S1090" i="17"/>
  <c r="O1373" i="17"/>
  <c r="N1373" i="17"/>
  <c r="Q1373" i="17"/>
  <c r="P1373" i="17"/>
  <c r="O1126" i="17"/>
  <c r="N1126" i="17"/>
  <c r="N1307" i="17"/>
  <c r="P628" i="17"/>
  <c r="T628" i="17" s="1"/>
  <c r="Q1036" i="17"/>
  <c r="N630" i="17"/>
  <c r="N293" i="17"/>
  <c r="P637" i="17"/>
  <c r="T637" i="17" s="1"/>
  <c r="Q1042" i="17"/>
  <c r="N294" i="17"/>
  <c r="N640" i="17"/>
  <c r="N1047" i="17"/>
  <c r="O1047" i="17"/>
  <c r="O641" i="17"/>
  <c r="P642" i="17"/>
  <c r="T642" i="17" s="1"/>
  <c r="P1058" i="17"/>
  <c r="T1058" i="17" s="1"/>
  <c r="P656" i="17"/>
  <c r="T656" i="17" s="1"/>
  <c r="O1060" i="17"/>
  <c r="N1060" i="17"/>
  <c r="O661" i="17"/>
  <c r="N661" i="17"/>
  <c r="Q661" i="17"/>
  <c r="P661" i="17"/>
  <c r="T661" i="17" s="1"/>
  <c r="Q1065" i="17"/>
  <c r="O666" i="17"/>
  <c r="N666" i="17"/>
  <c r="O1068" i="17"/>
  <c r="N1068" i="17"/>
  <c r="P1072" i="17"/>
  <c r="T1072" i="17" s="1"/>
  <c r="S681" i="17"/>
  <c r="S1080" i="17"/>
  <c r="O1082" i="17"/>
  <c r="N1082" i="17"/>
  <c r="O684" i="17"/>
  <c r="N684" i="17"/>
  <c r="P684" i="17"/>
  <c r="T684" i="17" s="1"/>
  <c r="Q684" i="17"/>
  <c r="Q688" i="17"/>
  <c r="P688" i="17"/>
  <c r="T688" i="17" s="1"/>
  <c r="O1112" i="17"/>
  <c r="N1112" i="17"/>
  <c r="Q1112" i="17"/>
  <c r="P1112" i="17"/>
  <c r="T1112" i="17" s="1"/>
  <c r="O711" i="17"/>
  <c r="N711" i="17"/>
  <c r="P711" i="17"/>
  <c r="T711" i="17" s="1"/>
  <c r="Q711" i="17"/>
  <c r="O653" i="17"/>
  <c r="Q655" i="17"/>
  <c r="O658" i="17"/>
  <c r="Q659" i="17"/>
  <c r="O1061" i="17"/>
  <c r="Q663" i="17"/>
  <c r="N665" i="17"/>
  <c r="P1064" i="17"/>
  <c r="T1064" i="17" s="1"/>
  <c r="Q1069" i="17"/>
  <c r="O673" i="17"/>
  <c r="N674" i="17"/>
  <c r="P675" i="17"/>
  <c r="T675" i="17" s="1"/>
  <c r="Q1076" i="17"/>
  <c r="O1079" i="17"/>
  <c r="N1080" i="17"/>
  <c r="P1081" i="17"/>
  <c r="T1081" i="17" s="1"/>
  <c r="Q685" i="17"/>
  <c r="O1092" i="17"/>
  <c r="Q1092" i="17"/>
  <c r="P1095" i="17"/>
  <c r="T1095" i="17" s="1"/>
  <c r="Q1095" i="17"/>
  <c r="N1096" i="17"/>
  <c r="N688" i="17"/>
  <c r="O689" i="17"/>
  <c r="Q689" i="17"/>
  <c r="N1101" i="17"/>
  <c r="P1101" i="17"/>
  <c r="T1101" i="17" s="1"/>
  <c r="N1102" i="17"/>
  <c r="Q1102" i="17"/>
  <c r="P1103" i="17"/>
  <c r="T1103" i="17" s="1"/>
  <c r="S693" i="17"/>
  <c r="O1107" i="17"/>
  <c r="N1107" i="17"/>
  <c r="P699" i="17"/>
  <c r="T699" i="17" s="1"/>
  <c r="O1119" i="17"/>
  <c r="N1119" i="17"/>
  <c r="Q1126" i="17"/>
  <c r="P1129" i="17"/>
  <c r="T1129" i="17" s="1"/>
  <c r="P1135" i="17"/>
  <c r="T1135" i="17" s="1"/>
  <c r="O713" i="17"/>
  <c r="N713" i="17"/>
  <c r="O1161" i="17"/>
  <c r="N1161" i="17"/>
  <c r="Q1161" i="17"/>
  <c r="P1161" i="17"/>
  <c r="T1161" i="17" s="1"/>
  <c r="N668" i="17"/>
  <c r="P668" i="17"/>
  <c r="T668" i="17" s="1"/>
  <c r="P673" i="17"/>
  <c r="T673" i="17" s="1"/>
  <c r="N1074" i="17"/>
  <c r="P1074" i="17"/>
  <c r="T1074" i="17" s="1"/>
  <c r="P1079" i="17"/>
  <c r="T1079" i="17" s="1"/>
  <c r="N1086" i="17"/>
  <c r="P1086" i="17"/>
  <c r="T1086" i="17" s="1"/>
  <c r="P687" i="17"/>
  <c r="T687" i="17" s="1"/>
  <c r="N1093" i="17"/>
  <c r="O1093" i="17"/>
  <c r="P1093" i="17"/>
  <c r="T1093" i="17" s="1"/>
  <c r="N1097" i="17"/>
  <c r="O1097" i="17"/>
  <c r="P1097" i="17"/>
  <c r="T1097" i="17" s="1"/>
  <c r="S1098" i="17"/>
  <c r="O101" i="17"/>
  <c r="N101" i="17"/>
  <c r="S1107" i="17"/>
  <c r="S698" i="17"/>
  <c r="S1109" i="17"/>
  <c r="O1114" i="17"/>
  <c r="N1114" i="17"/>
  <c r="S1119" i="17"/>
  <c r="O1066" i="17"/>
  <c r="Q671" i="17"/>
  <c r="P1071" i="17"/>
  <c r="T1071" i="17" s="1"/>
  <c r="O678" i="17"/>
  <c r="Q681" i="17"/>
  <c r="P682" i="17"/>
  <c r="T682" i="17" s="1"/>
  <c r="O1085" i="17"/>
  <c r="Q1090" i="17"/>
  <c r="S1094" i="17"/>
  <c r="S1105" i="17"/>
  <c r="O697" i="17"/>
  <c r="N697" i="17"/>
  <c r="O1108" i="17"/>
  <c r="N1108" i="17"/>
  <c r="Q1108" i="17"/>
  <c r="P1108" i="17"/>
  <c r="T1108" i="17" s="1"/>
  <c r="O1118" i="17"/>
  <c r="N1118" i="17"/>
  <c r="O1120" i="17"/>
  <c r="N1120" i="17"/>
  <c r="Q1120" i="17"/>
  <c r="P1120" i="17"/>
  <c r="T1120" i="17" s="1"/>
  <c r="S705" i="17"/>
  <c r="O102" i="17"/>
  <c r="N102" i="17"/>
  <c r="O1128" i="17"/>
  <c r="N1128" i="17"/>
  <c r="P1128" i="17"/>
  <c r="T1128" i="17" s="1"/>
  <c r="Q1128" i="17"/>
  <c r="O1135" i="17"/>
  <c r="N1135" i="17"/>
  <c r="O1141" i="17"/>
  <c r="N1141" i="17"/>
  <c r="Q1141" i="17"/>
  <c r="P1141" i="17"/>
  <c r="T1141" i="17" s="1"/>
  <c r="S1142" i="17"/>
  <c r="O1146" i="17"/>
  <c r="N1146" i="17"/>
  <c r="P1146" i="17"/>
  <c r="T1146" i="17" s="1"/>
  <c r="Q1146" i="17"/>
  <c r="O1173" i="17"/>
  <c r="N1173" i="17"/>
  <c r="S1173" i="17"/>
  <c r="O1186" i="17"/>
  <c r="N1186" i="17"/>
  <c r="Q1186" i="17"/>
  <c r="P1186" i="17"/>
  <c r="T1186" i="17" s="1"/>
  <c r="S752" i="17"/>
  <c r="S764" i="17"/>
  <c r="P667" i="17"/>
  <c r="T667" i="17" s="1"/>
  <c r="P1070" i="17"/>
  <c r="T1070" i="17" s="1"/>
  <c r="P677" i="17"/>
  <c r="T677" i="17" s="1"/>
  <c r="P1077" i="17"/>
  <c r="T1077" i="17" s="1"/>
  <c r="P1084" i="17"/>
  <c r="T1084" i="17" s="1"/>
  <c r="P686" i="17"/>
  <c r="T686" i="17" s="1"/>
  <c r="P690" i="17"/>
  <c r="T690" i="17" s="1"/>
  <c r="Q690" i="17"/>
  <c r="O1103" i="17"/>
  <c r="N1103" i="17"/>
  <c r="O699" i="17"/>
  <c r="N699" i="17"/>
  <c r="S1114" i="17"/>
  <c r="S1143" i="17"/>
  <c r="P1065" i="17"/>
  <c r="T1065" i="17" s="1"/>
  <c r="O668" i="17"/>
  <c r="O1069" i="17"/>
  <c r="P1073" i="17"/>
  <c r="T1073" i="17" s="1"/>
  <c r="O1074" i="17"/>
  <c r="O1076" i="17"/>
  <c r="P1082" i="17"/>
  <c r="T1082" i="17" s="1"/>
  <c r="O1086" i="17"/>
  <c r="O685" i="17"/>
  <c r="P1099" i="17"/>
  <c r="T1099" i="17" s="1"/>
  <c r="Q691" i="17"/>
  <c r="P691" i="17"/>
  <c r="T691" i="17" s="1"/>
  <c r="P1355" i="17"/>
  <c r="O1105" i="17"/>
  <c r="N1105" i="17"/>
  <c r="O1106" i="17"/>
  <c r="N1106" i="17"/>
  <c r="Q1106" i="17"/>
  <c r="P1106" i="17"/>
  <c r="T1106" i="17" s="1"/>
  <c r="P1111" i="17"/>
  <c r="T1111" i="17" s="1"/>
  <c r="O702" i="17"/>
  <c r="N702" i="17"/>
  <c r="O703" i="17"/>
  <c r="N703" i="17"/>
  <c r="Q703" i="17"/>
  <c r="P703" i="17"/>
  <c r="T703" i="17" s="1"/>
  <c r="O1124" i="17"/>
  <c r="N1124" i="17"/>
  <c r="O706" i="17"/>
  <c r="N706" i="17"/>
  <c r="Q706" i="17"/>
  <c r="P706" i="17"/>
  <c r="T706" i="17" s="1"/>
  <c r="Q1137" i="17"/>
  <c r="O1138" i="17"/>
  <c r="N1138" i="17"/>
  <c r="S1140" i="17"/>
  <c r="O1143" i="17"/>
  <c r="N1143" i="17"/>
  <c r="O1101" i="17"/>
  <c r="Q692" i="17"/>
  <c r="O693" i="17"/>
  <c r="Q1104" i="17"/>
  <c r="O695" i="17"/>
  <c r="Q696" i="17"/>
  <c r="O698" i="17"/>
  <c r="Q1110" i="17"/>
  <c r="O1113" i="17"/>
  <c r="Q701" i="17"/>
  <c r="O1115" i="17"/>
  <c r="Q1117" i="17"/>
  <c r="O1121" i="17"/>
  <c r="O1123" i="17"/>
  <c r="N705" i="17"/>
  <c r="P1125" i="17"/>
  <c r="T1125" i="17" s="1"/>
  <c r="Q708" i="17"/>
  <c r="O1134" i="17"/>
  <c r="N709" i="17"/>
  <c r="P1136" i="17"/>
  <c r="T1136" i="17" s="1"/>
  <c r="Q1144" i="17"/>
  <c r="O712" i="17"/>
  <c r="N1377" i="17"/>
  <c r="Q1377" i="17"/>
  <c r="O1149" i="17"/>
  <c r="Q714" i="17"/>
  <c r="N1378" i="17"/>
  <c r="O838" i="17"/>
  <c r="N838" i="17"/>
  <c r="S838" i="17" s="1"/>
  <c r="O1157" i="17"/>
  <c r="N1157" i="17"/>
  <c r="O716" i="17"/>
  <c r="N716" i="17"/>
  <c r="Q716" i="17"/>
  <c r="P716" i="17"/>
  <c r="T716" i="17" s="1"/>
  <c r="P1164" i="17"/>
  <c r="T1164" i="17" s="1"/>
  <c r="Q722" i="17"/>
  <c r="O724" i="17"/>
  <c r="N724" i="17"/>
  <c r="P1183" i="17"/>
  <c r="T1183" i="17" s="1"/>
  <c r="S729" i="17"/>
  <c r="P1123" i="17"/>
  <c r="T1123" i="17" s="1"/>
  <c r="N1376" i="17"/>
  <c r="P1376" i="17"/>
  <c r="P1134" i="17"/>
  <c r="T1134" i="17" s="1"/>
  <c r="N1140" i="17"/>
  <c r="P712" i="17"/>
  <c r="T712" i="17" s="1"/>
  <c r="O1147" i="17"/>
  <c r="Q1147" i="17"/>
  <c r="P1149" i="17"/>
  <c r="T1149" i="17" s="1"/>
  <c r="Q1149" i="17"/>
  <c r="N714" i="17"/>
  <c r="O1150" i="17"/>
  <c r="Q1150" i="17"/>
  <c r="P1150" i="17"/>
  <c r="T1150" i="17" s="1"/>
  <c r="P1160" i="17"/>
  <c r="T1160" i="17" s="1"/>
  <c r="O1164" i="17"/>
  <c r="N1164" i="17"/>
  <c r="O719" i="17"/>
  <c r="N719" i="17"/>
  <c r="Q719" i="17"/>
  <c r="P719" i="17"/>
  <c r="T719" i="17" s="1"/>
  <c r="P1168" i="17"/>
  <c r="T1168" i="17" s="1"/>
  <c r="N721" i="17"/>
  <c r="O721" i="17"/>
  <c r="O726" i="17"/>
  <c r="N726" i="17"/>
  <c r="P1184" i="17"/>
  <c r="T1184" i="17" s="1"/>
  <c r="P1122" i="17"/>
  <c r="T1122" i="17" s="1"/>
  <c r="O1375" i="17"/>
  <c r="Q1131" i="17"/>
  <c r="P1133" i="17"/>
  <c r="T1133" i="17" s="1"/>
  <c r="O1139" i="17"/>
  <c r="P1145" i="17"/>
  <c r="T1145" i="17" s="1"/>
  <c r="Q1145" i="17"/>
  <c r="Q1148" i="17"/>
  <c r="S1151" i="17"/>
  <c r="Q1152" i="17"/>
  <c r="P1378" i="17"/>
  <c r="Q1378" i="17"/>
  <c r="O1379" i="17"/>
  <c r="N1379" i="17"/>
  <c r="S718" i="17"/>
  <c r="P1167" i="17"/>
  <c r="T1167" i="17" s="1"/>
  <c r="O1175" i="17"/>
  <c r="N1175" i="17"/>
  <c r="N1183" i="17"/>
  <c r="O1183" i="17"/>
  <c r="Q1193" i="17"/>
  <c r="P1193" i="17"/>
  <c r="T1193" i="17" s="1"/>
  <c r="Q739" i="17"/>
  <c r="P739" i="17"/>
  <c r="T739" i="17" s="1"/>
  <c r="O746" i="17"/>
  <c r="N746" i="17"/>
  <c r="Q746" i="17"/>
  <c r="P746" i="17"/>
  <c r="T746" i="17" s="1"/>
  <c r="O754" i="17"/>
  <c r="N754" i="17"/>
  <c r="P754" i="17"/>
  <c r="T754" i="17" s="1"/>
  <c r="Q754" i="17"/>
  <c r="P1127" i="17"/>
  <c r="T1127" i="17" s="1"/>
  <c r="P1130" i="17"/>
  <c r="T1130" i="17" s="1"/>
  <c r="P710" i="17"/>
  <c r="T710" i="17" s="1"/>
  <c r="P1309" i="17"/>
  <c r="N1148" i="17"/>
  <c r="O1148" i="17"/>
  <c r="S1148" i="17"/>
  <c r="Q1154" i="17"/>
  <c r="P1154" i="17"/>
  <c r="T1154" i="17" s="1"/>
  <c r="O1160" i="17"/>
  <c r="N1160" i="17"/>
  <c r="O1380" i="17"/>
  <c r="N1380" i="17"/>
  <c r="Q1380" i="17"/>
  <c r="P1380" i="17"/>
  <c r="O722" i="17"/>
  <c r="N722" i="17"/>
  <c r="O1184" i="17"/>
  <c r="N1184" i="17"/>
  <c r="S732" i="17"/>
  <c r="N1220" i="17"/>
  <c r="O1220" i="17"/>
  <c r="Q1220" i="17"/>
  <c r="P1220" i="17"/>
  <c r="T1220" i="17" s="1"/>
  <c r="P102" i="17"/>
  <c r="T102" i="17" s="1"/>
  <c r="O1376" i="17"/>
  <c r="O708" i="17"/>
  <c r="P1137" i="17"/>
  <c r="T1137" i="17" s="1"/>
  <c r="O1140" i="17"/>
  <c r="O1144" i="17"/>
  <c r="N1147" i="17"/>
  <c r="P713" i="17"/>
  <c r="T713" i="17" s="1"/>
  <c r="N1150" i="17"/>
  <c r="N1155" i="17"/>
  <c r="P1155" i="17"/>
  <c r="T1155" i="17" s="1"/>
  <c r="P1156" i="17"/>
  <c r="T1156" i="17" s="1"/>
  <c r="Q1156" i="17"/>
  <c r="P1379" i="17"/>
  <c r="S1158" i="17"/>
  <c r="O1165" i="17"/>
  <c r="N1165" i="17"/>
  <c r="O297" i="17"/>
  <c r="N297" i="17"/>
  <c r="P721" i="17"/>
  <c r="T721" i="17" s="1"/>
  <c r="O1383" i="17"/>
  <c r="N1383" i="17"/>
  <c r="Q733" i="17"/>
  <c r="O1151" i="17"/>
  <c r="O1155" i="17"/>
  <c r="O717" i="17"/>
  <c r="Q1159" i="17"/>
  <c r="O718" i="17"/>
  <c r="Q1163" i="17"/>
  <c r="O1166" i="17"/>
  <c r="O1167" i="17"/>
  <c r="Q1168" i="17"/>
  <c r="Q1173" i="17"/>
  <c r="P1174" i="17"/>
  <c r="T1174" i="17" s="1"/>
  <c r="Q1175" i="17"/>
  <c r="O1381" i="17"/>
  <c r="O1177" i="17"/>
  <c r="O298" i="17"/>
  <c r="O1178" i="17"/>
  <c r="Q1382" i="17"/>
  <c r="S1180" i="17"/>
  <c r="Q726" i="17"/>
  <c r="P727" i="17"/>
  <c r="T727" i="17" s="1"/>
  <c r="Q1184" i="17"/>
  <c r="O730" i="17"/>
  <c r="O731" i="17"/>
  <c r="O1185" i="17"/>
  <c r="O1187" i="17"/>
  <c r="Q732" i="17"/>
  <c r="O1190" i="17"/>
  <c r="P735" i="17"/>
  <c r="T735" i="17" s="1"/>
  <c r="Q735" i="17"/>
  <c r="N1192" i="17"/>
  <c r="N1193" i="17"/>
  <c r="O736" i="17"/>
  <c r="Q736" i="17"/>
  <c r="P1195" i="17"/>
  <c r="T1195" i="17" s="1"/>
  <c r="Q1195" i="17"/>
  <c r="N738" i="17"/>
  <c r="N739" i="17"/>
  <c r="O1196" i="17"/>
  <c r="Q1196" i="17"/>
  <c r="O742" i="17"/>
  <c r="O1199" i="17"/>
  <c r="P1201" i="17"/>
  <c r="T1201" i="17" s="1"/>
  <c r="P747" i="17"/>
  <c r="T747" i="17" s="1"/>
  <c r="O755" i="17"/>
  <c r="N755" i="17"/>
  <c r="P1208" i="17"/>
  <c r="T1208" i="17" s="1"/>
  <c r="P1209" i="17"/>
  <c r="T1209" i="17" s="1"/>
  <c r="N1211" i="17"/>
  <c r="O1211" i="17"/>
  <c r="O1224" i="17"/>
  <c r="N1224" i="17"/>
  <c r="P1224" i="17"/>
  <c r="T1224" i="17" s="1"/>
  <c r="Q1224" i="17"/>
  <c r="O1172" i="17"/>
  <c r="P1172" i="17"/>
  <c r="T1172" i="17" s="1"/>
  <c r="P1177" i="17"/>
  <c r="T1177" i="17" s="1"/>
  <c r="O725" i="17"/>
  <c r="P725" i="17"/>
  <c r="T725" i="17" s="1"/>
  <c r="P731" i="17"/>
  <c r="T731" i="17" s="1"/>
  <c r="N1191" i="17"/>
  <c r="O1191" i="17"/>
  <c r="P1191" i="17"/>
  <c r="T1191" i="17" s="1"/>
  <c r="N737" i="17"/>
  <c r="O737" i="17"/>
  <c r="P737" i="17"/>
  <c r="T737" i="17" s="1"/>
  <c r="N740" i="17"/>
  <c r="O740" i="17"/>
  <c r="P740" i="17"/>
  <c r="T740" i="17" s="1"/>
  <c r="P741" i="17"/>
  <c r="T741" i="17" s="1"/>
  <c r="Q741" i="17"/>
  <c r="O1384" i="17"/>
  <c r="P1384" i="17"/>
  <c r="N745" i="17"/>
  <c r="S1204" i="17"/>
  <c r="O762" i="17"/>
  <c r="N762" i="17"/>
  <c r="Q765" i="17"/>
  <c r="N723" i="17"/>
  <c r="P1381" i="17"/>
  <c r="Q1177" i="17"/>
  <c r="N729" i="17"/>
  <c r="P730" i="17"/>
  <c r="T730" i="17" s="1"/>
  <c r="Q731" i="17"/>
  <c r="S1194" i="17"/>
  <c r="S1198" i="17"/>
  <c r="N1343" i="17"/>
  <c r="S1343" i="17" s="1"/>
  <c r="Q1343" i="17"/>
  <c r="O1208" i="17"/>
  <c r="N1208" i="17"/>
  <c r="O1221" i="17"/>
  <c r="N1221" i="17"/>
  <c r="Q1221" i="17"/>
  <c r="P1221" i="17"/>
  <c r="T1221" i="17" s="1"/>
  <c r="P1176" i="17"/>
  <c r="T1176" i="17" s="1"/>
  <c r="P728" i="17"/>
  <c r="T728" i="17" s="1"/>
  <c r="S1199" i="17"/>
  <c r="O752" i="17"/>
  <c r="N752" i="17"/>
  <c r="O1226" i="17"/>
  <c r="N1226" i="17"/>
  <c r="Q1226" i="17"/>
  <c r="P1226" i="17"/>
  <c r="T1226" i="17" s="1"/>
  <c r="N1168" i="17"/>
  <c r="P1169" i="17"/>
  <c r="T1169" i="17" s="1"/>
  <c r="Q720" i="17"/>
  <c r="N1172" i="17"/>
  <c r="N1382" i="17"/>
  <c r="P1179" i="17"/>
  <c r="T1179" i="17" s="1"/>
  <c r="Q1180" i="17"/>
  <c r="N725" i="17"/>
  <c r="N732" i="17"/>
  <c r="P1188" i="17"/>
  <c r="T1188" i="17" s="1"/>
  <c r="S1189" i="17"/>
  <c r="O733" i="17"/>
  <c r="N741" i="17"/>
  <c r="O1198" i="17"/>
  <c r="N1198" i="17"/>
  <c r="O1200" i="17"/>
  <c r="N1200" i="17"/>
  <c r="N1201" i="17"/>
  <c r="P1202" i="17"/>
  <c r="T1202" i="17" s="1"/>
  <c r="N1204" i="17"/>
  <c r="O1204" i="17"/>
  <c r="O1212" i="17"/>
  <c r="N1212" i="17"/>
  <c r="Q762" i="17"/>
  <c r="N1216" i="17"/>
  <c r="O1216" i="17"/>
  <c r="Q742" i="17"/>
  <c r="P743" i="17"/>
  <c r="T743" i="17" s="1"/>
  <c r="Q1200" i="17"/>
  <c r="O744" i="17"/>
  <c r="O745" i="17"/>
  <c r="O1343" i="17"/>
  <c r="O747" i="17"/>
  <c r="Q1202" i="17"/>
  <c r="Q752" i="17"/>
  <c r="P753" i="17"/>
  <c r="T753" i="17" s="1"/>
  <c r="Q755" i="17"/>
  <c r="O1206" i="17"/>
  <c r="O757" i="17"/>
  <c r="O1207" i="17"/>
  <c r="O758" i="17"/>
  <c r="Q1209" i="17"/>
  <c r="Q1212" i="17"/>
  <c r="P1213" i="17"/>
  <c r="T1213" i="17" s="1"/>
  <c r="O764" i="17"/>
  <c r="O766" i="17"/>
  <c r="O1386" i="17"/>
  <c r="N1386" i="17"/>
  <c r="S1386" i="17" s="1"/>
  <c r="P1234" i="17"/>
  <c r="T1234" i="17" s="1"/>
  <c r="P780" i="17"/>
  <c r="T780" i="17" s="1"/>
  <c r="Q1237" i="17"/>
  <c r="O1241" i="17"/>
  <c r="N1241" i="17"/>
  <c r="P745" i="17"/>
  <c r="T745" i="17" s="1"/>
  <c r="O1203" i="17"/>
  <c r="P1203" i="17"/>
  <c r="T1203" i="17" s="1"/>
  <c r="P757" i="17"/>
  <c r="T757" i="17" s="1"/>
  <c r="O761" i="17"/>
  <c r="P761" i="17"/>
  <c r="T761" i="17" s="1"/>
  <c r="N1218" i="17"/>
  <c r="O1218" i="17"/>
  <c r="P766" i="17"/>
  <c r="T766" i="17" s="1"/>
  <c r="O775" i="17"/>
  <c r="N775" i="17"/>
  <c r="O781" i="17"/>
  <c r="N781" i="17"/>
  <c r="O794" i="17"/>
  <c r="N794" i="17"/>
  <c r="P794" i="17"/>
  <c r="T794" i="17" s="1"/>
  <c r="Q794" i="17"/>
  <c r="O1254" i="17"/>
  <c r="N1254" i="17"/>
  <c r="Q1254" i="17"/>
  <c r="P1254" i="17"/>
  <c r="T1254" i="17" s="1"/>
  <c r="N1384" i="17"/>
  <c r="P744" i="17"/>
  <c r="T744" i="17" s="1"/>
  <c r="Q745" i="17"/>
  <c r="N1205" i="17"/>
  <c r="P1206" i="17"/>
  <c r="T1206" i="17" s="1"/>
  <c r="Q757" i="17"/>
  <c r="P1215" i="17"/>
  <c r="T1215" i="17" s="1"/>
  <c r="P1385" i="17"/>
  <c r="Q1385" i="17"/>
  <c r="N1222" i="17"/>
  <c r="O1222" i="17"/>
  <c r="N780" i="17"/>
  <c r="O780" i="17"/>
  <c r="O783" i="17"/>
  <c r="N783" i="17"/>
  <c r="P756" i="17"/>
  <c r="T756" i="17" s="1"/>
  <c r="N1215" i="17"/>
  <c r="O1215" i="17"/>
  <c r="O769" i="17"/>
  <c r="N769" i="17"/>
  <c r="O1237" i="17"/>
  <c r="N1237" i="17"/>
  <c r="S1237" i="17"/>
  <c r="O300" i="17"/>
  <c r="N300" i="17"/>
  <c r="S300" i="17"/>
  <c r="N1202" i="17"/>
  <c r="P748" i="17"/>
  <c r="T748" i="17" s="1"/>
  <c r="Q749" i="17"/>
  <c r="N1203" i="17"/>
  <c r="N1209" i="17"/>
  <c r="P1210" i="17"/>
  <c r="T1210" i="17" s="1"/>
  <c r="Q759" i="17"/>
  <c r="N761" i="17"/>
  <c r="P763" i="17"/>
  <c r="T763" i="17" s="1"/>
  <c r="Q763" i="17"/>
  <c r="O765" i="17"/>
  <c r="P1219" i="17"/>
  <c r="T1219" i="17" s="1"/>
  <c r="O1227" i="17"/>
  <c r="N1227" i="17"/>
  <c r="N1228" i="17"/>
  <c r="O1228" i="17"/>
  <c r="Q1228" i="17"/>
  <c r="P1228" i="17"/>
  <c r="T1228" i="17" s="1"/>
  <c r="N1345" i="17"/>
  <c r="O1345" i="17"/>
  <c r="O771" i="17"/>
  <c r="N771" i="17"/>
  <c r="P775" i="17"/>
  <c r="T775" i="17" s="1"/>
  <c r="P776" i="17"/>
  <c r="T776" i="17" s="1"/>
  <c r="S768" i="17"/>
  <c r="S1229" i="17"/>
  <c r="Q769" i="17"/>
  <c r="P770" i="17"/>
  <c r="T770" i="17" s="1"/>
  <c r="Q771" i="17"/>
  <c r="O773" i="17"/>
  <c r="O774" i="17"/>
  <c r="O1233" i="17"/>
  <c r="O1234" i="17"/>
  <c r="Q776" i="17"/>
  <c r="S778" i="17"/>
  <c r="S1235" i="17"/>
  <c r="Q781" i="17"/>
  <c r="P782" i="17"/>
  <c r="T782" i="17" s="1"/>
  <c r="Q783" i="17"/>
  <c r="O784" i="17"/>
  <c r="O1239" i="17"/>
  <c r="O1240" i="17"/>
  <c r="O785" i="17"/>
  <c r="O789" i="17"/>
  <c r="P789" i="17"/>
  <c r="T789" i="17" s="1"/>
  <c r="Q789" i="17"/>
  <c r="O791" i="17"/>
  <c r="S1249" i="17"/>
  <c r="O796" i="17"/>
  <c r="N796" i="17"/>
  <c r="S802" i="17"/>
  <c r="P803" i="17"/>
  <c r="T803" i="17" s="1"/>
  <c r="P1387" i="17"/>
  <c r="Q811" i="17"/>
  <c r="P811" i="17"/>
  <c r="T811" i="17" s="1"/>
  <c r="S813" i="17"/>
  <c r="S819" i="17"/>
  <c r="P1231" i="17"/>
  <c r="T1231" i="17" s="1"/>
  <c r="P1236" i="17"/>
  <c r="T1236" i="17" s="1"/>
  <c r="O799" i="17"/>
  <c r="N799" i="17"/>
  <c r="O1256" i="17"/>
  <c r="N1256" i="17"/>
  <c r="O1263" i="17"/>
  <c r="N1263" i="17"/>
  <c r="P1263" i="17"/>
  <c r="T1263" i="17" s="1"/>
  <c r="Q1263" i="17"/>
  <c r="O1391" i="17"/>
  <c r="N1391" i="17"/>
  <c r="Q1391" i="17"/>
  <c r="P1391" i="17"/>
  <c r="N770" i="17"/>
  <c r="N772" i="17"/>
  <c r="P773" i="17"/>
  <c r="T773" i="17" s="1"/>
  <c r="Q774" i="17"/>
  <c r="P779" i="17"/>
  <c r="T779" i="17" s="1"/>
  <c r="N782" i="17"/>
  <c r="P784" i="17"/>
  <c r="T784" i="17" s="1"/>
  <c r="P1239" i="17"/>
  <c r="T1239" i="17" s="1"/>
  <c r="Q1240" i="17"/>
  <c r="S786" i="17"/>
  <c r="O793" i="17"/>
  <c r="N793" i="17"/>
  <c r="Q793" i="17"/>
  <c r="P793" i="17"/>
  <c r="T793" i="17" s="1"/>
  <c r="S1246" i="17"/>
  <c r="S799" i="17"/>
  <c r="S1257" i="17"/>
  <c r="N1387" i="17"/>
  <c r="O1387" i="17"/>
  <c r="O816" i="17"/>
  <c r="N816" i="17"/>
  <c r="P1232" i="17"/>
  <c r="T1232" i="17" s="1"/>
  <c r="S1233" i="17"/>
  <c r="P1238" i="17"/>
  <c r="T1238" i="17" s="1"/>
  <c r="N790" i="17"/>
  <c r="S1244" i="17"/>
  <c r="N792" i="17"/>
  <c r="O792" i="17"/>
  <c r="O1246" i="17"/>
  <c r="N1246" i="17"/>
  <c r="S804" i="17"/>
  <c r="Q768" i="17"/>
  <c r="N1231" i="17"/>
  <c r="N776" i="17"/>
  <c r="P777" i="17"/>
  <c r="T777" i="17" s="1"/>
  <c r="Q778" i="17"/>
  <c r="N1236" i="17"/>
  <c r="O1242" i="17"/>
  <c r="P1242" i="17"/>
  <c r="T1242" i="17" s="1"/>
  <c r="Q1242" i="17"/>
  <c r="O787" i="17"/>
  <c r="Q787" i="17"/>
  <c r="Q788" i="17"/>
  <c r="P788" i="17"/>
  <c r="T788" i="17" s="1"/>
  <c r="S797" i="17"/>
  <c r="O1255" i="17"/>
  <c r="N1255" i="17"/>
  <c r="P1255" i="17"/>
  <c r="T1255" i="17" s="1"/>
  <c r="Q1255" i="17"/>
  <c r="O1258" i="17"/>
  <c r="N1258" i="17"/>
  <c r="S1258" i="17"/>
  <c r="O1273" i="17"/>
  <c r="N1273" i="17"/>
  <c r="P1273" i="17"/>
  <c r="T1273" i="17" s="1"/>
  <c r="Q1273" i="17"/>
  <c r="N1243" i="17"/>
  <c r="Q1247" i="17"/>
  <c r="O1251" i="17"/>
  <c r="N797" i="17"/>
  <c r="P798" i="17"/>
  <c r="T798" i="17" s="1"/>
  <c r="Q803" i="17"/>
  <c r="N812" i="17"/>
  <c r="Q812" i="17"/>
  <c r="O813" i="17"/>
  <c r="N814" i="17"/>
  <c r="O821" i="17"/>
  <c r="N821" i="17"/>
  <c r="P1277" i="17"/>
  <c r="T1277" i="17" s="1"/>
  <c r="P1278" i="17"/>
  <c r="T1278" i="17" s="1"/>
  <c r="N824" i="17"/>
  <c r="O824" i="17"/>
  <c r="P1251" i="17"/>
  <c r="T1251" i="17" s="1"/>
  <c r="P801" i="17"/>
  <c r="T801" i="17" s="1"/>
  <c r="N1259" i="17"/>
  <c r="N1261" i="17"/>
  <c r="O1261" i="17"/>
  <c r="P1265" i="17"/>
  <c r="T1265" i="17" s="1"/>
  <c r="Q1265" i="17"/>
  <c r="S831" i="17"/>
  <c r="O1244" i="17"/>
  <c r="Q1249" i="17"/>
  <c r="P795" i="17"/>
  <c r="T795" i="17" s="1"/>
  <c r="P1250" i="17"/>
  <c r="T1250" i="17" s="1"/>
  <c r="O1253" i="17"/>
  <c r="P1253" i="17"/>
  <c r="T1253" i="17" s="1"/>
  <c r="P301" i="17"/>
  <c r="T301" i="17" s="1"/>
  <c r="P810" i="17"/>
  <c r="T810" i="17" s="1"/>
  <c r="Q810" i="17"/>
  <c r="S1262" i="17"/>
  <c r="O1264" i="17"/>
  <c r="P1264" i="17"/>
  <c r="T1264" i="17" s="1"/>
  <c r="Q814" i="17"/>
  <c r="P814" i="17"/>
  <c r="T814" i="17" s="1"/>
  <c r="O820" i="17"/>
  <c r="N820" i="17"/>
  <c r="O1277" i="17"/>
  <c r="N1277" i="17"/>
  <c r="N1245" i="17"/>
  <c r="N1248" i="17"/>
  <c r="N802" i="17"/>
  <c r="N804" i="17"/>
  <c r="P805" i="17"/>
  <c r="T805" i="17" s="1"/>
  <c r="Q301" i="17"/>
  <c r="N806" i="17"/>
  <c r="O806" i="17"/>
  <c r="P808" i="17"/>
  <c r="T808" i="17" s="1"/>
  <c r="N815" i="17"/>
  <c r="Q815" i="17"/>
  <c r="P1267" i="17"/>
  <c r="T1267" i="17" s="1"/>
  <c r="Q1267" i="17"/>
  <c r="N819" i="17"/>
  <c r="O819" i="17"/>
  <c r="O1247" i="17"/>
  <c r="P1252" i="17"/>
  <c r="T1252" i="17" s="1"/>
  <c r="O801" i="17"/>
  <c r="O803" i="17"/>
  <c r="P1259" i="17"/>
  <c r="T1259" i="17" s="1"/>
  <c r="Q1259" i="17"/>
  <c r="O808" i="17"/>
  <c r="P809" i="17"/>
  <c r="T809" i="17" s="1"/>
  <c r="N811" i="17"/>
  <c r="N1265" i="17"/>
  <c r="O1266" i="17"/>
  <c r="N1266" i="17"/>
  <c r="P816" i="17"/>
  <c r="T816" i="17" s="1"/>
  <c r="O1282" i="17"/>
  <c r="N1282" i="17"/>
  <c r="O811" i="17"/>
  <c r="O1388" i="17"/>
  <c r="Q817" i="17"/>
  <c r="Q820" i="17"/>
  <c r="P1272" i="17"/>
  <c r="T1272" i="17" s="1"/>
  <c r="Q821" i="17"/>
  <c r="O1275" i="17"/>
  <c r="O1276" i="17"/>
  <c r="O1352" i="17"/>
  <c r="O1390" i="17"/>
  <c r="Q1278" i="17"/>
  <c r="Q1282" i="17"/>
  <c r="P1282" i="17"/>
  <c r="T1282" i="17" s="1"/>
  <c r="O1284" i="17"/>
  <c r="N1284" i="17"/>
  <c r="Q1284" i="17"/>
  <c r="P1284" i="17"/>
  <c r="T1284" i="17" s="1"/>
  <c r="O830" i="17"/>
  <c r="P830" i="17"/>
  <c r="T830" i="17" s="1"/>
  <c r="O1290" i="17"/>
  <c r="N1290" i="17"/>
  <c r="Q1290" i="17"/>
  <c r="P1290" i="17"/>
  <c r="T1290" i="17" s="1"/>
  <c r="O1271" i="17"/>
  <c r="Q1275" i="17"/>
  <c r="P1276" i="17"/>
  <c r="T1276" i="17" s="1"/>
  <c r="P1352" i="17"/>
  <c r="O1281" i="17"/>
  <c r="S1286" i="17"/>
  <c r="O832" i="17"/>
  <c r="N832" i="17"/>
  <c r="Q832" i="17"/>
  <c r="P832" i="17"/>
  <c r="T832" i="17" s="1"/>
  <c r="P1292" i="17"/>
  <c r="T1292" i="17" s="1"/>
  <c r="N1274" i="17"/>
  <c r="P1280" i="17"/>
  <c r="T1280" i="17" s="1"/>
  <c r="O1283" i="17"/>
  <c r="N1283" i="17"/>
  <c r="S829" i="17"/>
  <c r="O835" i="17"/>
  <c r="N835" i="17"/>
  <c r="P1389" i="17"/>
  <c r="Q825" i="17"/>
  <c r="O1287" i="17"/>
  <c r="N1287" i="17"/>
  <c r="Q1287" i="17"/>
  <c r="P1287" i="17"/>
  <c r="T1287" i="17" s="1"/>
  <c r="N817" i="17"/>
  <c r="P1268" i="17"/>
  <c r="T1268" i="17" s="1"/>
  <c r="Q1269" i="17"/>
  <c r="N1271" i="17"/>
  <c r="N1278" i="17"/>
  <c r="P1279" i="17"/>
  <c r="T1279" i="17" s="1"/>
  <c r="Q822" i="17"/>
  <c r="N1281" i="17"/>
  <c r="P1283" i="17"/>
  <c r="T1283" i="17" s="1"/>
  <c r="O831" i="17"/>
  <c r="N831" i="17"/>
  <c r="P835" i="17"/>
  <c r="T835" i="17" s="1"/>
  <c r="O1285" i="17"/>
  <c r="Q827" i="17"/>
  <c r="O828" i="17"/>
  <c r="Q1288" i="17"/>
  <c r="O833" i="17"/>
  <c r="Q1289" i="17"/>
  <c r="Q1291" i="17"/>
  <c r="N1286" i="17"/>
  <c r="N830" i="17"/>
  <c r="N1392" i="17"/>
  <c r="S1392" i="17" s="1"/>
  <c r="N1292" i="17"/>
  <c r="P1285" i="17"/>
  <c r="T1285" i="17" s="1"/>
  <c r="P828" i="17"/>
  <c r="T828" i="17" s="1"/>
  <c r="P833" i="17"/>
  <c r="T833" i="17" s="1"/>
  <c r="P826" i="17"/>
  <c r="T826" i="17" s="1"/>
  <c r="P834" i="17"/>
  <c r="T834" i="17" s="1"/>
  <c r="P837" i="17"/>
  <c r="T837" i="17" s="1"/>
  <c r="K768" i="12"/>
  <c r="K766" i="12"/>
  <c r="K764" i="12"/>
  <c r="K762" i="12"/>
  <c r="K760" i="12"/>
  <c r="K758" i="12"/>
  <c r="K756" i="12"/>
  <c r="K754" i="12"/>
  <c r="K752" i="12"/>
  <c r="K750" i="12"/>
  <c r="K748" i="12"/>
  <c r="K746" i="12"/>
  <c r="K744" i="12"/>
  <c r="K742" i="12"/>
  <c r="K740" i="12"/>
  <c r="K738" i="12"/>
  <c r="K736" i="12"/>
  <c r="K734" i="12"/>
  <c r="K732" i="12"/>
  <c r="K730" i="12"/>
  <c r="K728" i="12"/>
  <c r="K726" i="12"/>
  <c r="K724" i="12"/>
  <c r="K722" i="12"/>
  <c r="K720" i="12"/>
  <c r="K718" i="12"/>
  <c r="K716" i="12"/>
  <c r="K714" i="12"/>
  <c r="K712" i="12"/>
  <c r="K710" i="12"/>
  <c r="K708" i="12"/>
  <c r="K706" i="12"/>
  <c r="K704" i="12"/>
  <c r="K702" i="12"/>
  <c r="K700" i="12"/>
  <c r="K698" i="12"/>
  <c r="K696" i="12"/>
  <c r="K694" i="12"/>
  <c r="K692" i="12"/>
  <c r="K690" i="12"/>
  <c r="K688" i="12"/>
  <c r="K686" i="12"/>
  <c r="K684" i="12"/>
  <c r="K682" i="12"/>
  <c r="K680" i="12"/>
  <c r="K678" i="12"/>
  <c r="K676" i="12"/>
  <c r="K674" i="12"/>
  <c r="K672" i="12"/>
  <c r="K670" i="12"/>
  <c r="K668" i="12"/>
  <c r="K666" i="12"/>
  <c r="K664" i="12"/>
  <c r="K662" i="12"/>
  <c r="K660" i="12"/>
  <c r="K658" i="12"/>
  <c r="K656" i="12"/>
  <c r="K654" i="12"/>
  <c r="K652" i="12"/>
  <c r="K650" i="12"/>
  <c r="K648" i="12"/>
  <c r="K646" i="12"/>
  <c r="K644" i="12"/>
  <c r="K642" i="12"/>
  <c r="K640" i="12"/>
  <c r="K638" i="12"/>
  <c r="K636" i="12"/>
  <c r="K634" i="12"/>
  <c r="K632" i="12"/>
  <c r="K630" i="12"/>
  <c r="K628" i="12"/>
  <c r="K626" i="12"/>
  <c r="K624" i="12"/>
  <c r="K622" i="12"/>
  <c r="K620" i="12"/>
  <c r="K618" i="12"/>
  <c r="K606" i="12"/>
  <c r="K594" i="12"/>
  <c r="K582" i="12"/>
  <c r="K570" i="12"/>
  <c r="K558" i="12"/>
  <c r="K546" i="12"/>
  <c r="K534" i="12"/>
  <c r="K522" i="12"/>
  <c r="K510" i="12"/>
  <c r="K498" i="12"/>
  <c r="K486" i="12"/>
  <c r="K474" i="12"/>
  <c r="K462" i="12"/>
  <c r="K450" i="12"/>
  <c r="K438" i="12"/>
  <c r="K426" i="12"/>
  <c r="K414" i="12"/>
  <c r="K402" i="12"/>
  <c r="K390" i="12"/>
  <c r="K378" i="12"/>
  <c r="K366" i="12"/>
  <c r="K354" i="12"/>
  <c r="K342" i="12"/>
  <c r="K330" i="12"/>
  <c r="K318" i="12"/>
  <c r="K277" i="12"/>
  <c r="K7" i="12"/>
  <c r="K9" i="12"/>
  <c r="K11" i="12"/>
  <c r="K13" i="12"/>
  <c r="K15" i="12"/>
  <c r="K17" i="12"/>
  <c r="K19" i="12"/>
  <c r="K21" i="12"/>
  <c r="K23" i="12"/>
  <c r="K25" i="12"/>
  <c r="K27" i="12"/>
  <c r="K29" i="12"/>
  <c r="K31" i="12"/>
  <c r="K33" i="12"/>
  <c r="K35" i="12"/>
  <c r="K37" i="12"/>
  <c r="K39" i="12"/>
  <c r="K41" i="12"/>
  <c r="K43" i="12"/>
  <c r="K45" i="12"/>
  <c r="K47" i="12"/>
  <c r="K49" i="12"/>
  <c r="K51" i="12"/>
  <c r="K53" i="12"/>
  <c r="K55" i="12"/>
  <c r="K57" i="12"/>
  <c r="K59" i="12"/>
  <c r="K61" i="12"/>
  <c r="K63" i="12"/>
  <c r="K65" i="12"/>
  <c r="K67" i="12"/>
  <c r="K69" i="12"/>
  <c r="K71" i="12"/>
  <c r="K73" i="12"/>
  <c r="K75" i="12"/>
  <c r="K77" i="12"/>
  <c r="K79" i="12"/>
  <c r="K81" i="12"/>
  <c r="K83" i="12"/>
  <c r="K85" i="12"/>
  <c r="K87" i="12"/>
  <c r="K89" i="12"/>
  <c r="K91" i="12"/>
  <c r="K93" i="12"/>
  <c r="K95" i="12"/>
  <c r="K97" i="12"/>
  <c r="K99" i="12"/>
  <c r="K101" i="12"/>
  <c r="K103" i="12"/>
  <c r="K105" i="12"/>
  <c r="K107" i="12"/>
  <c r="K109" i="12"/>
  <c r="K111" i="12"/>
  <c r="K113" i="12"/>
  <c r="K115" i="12"/>
  <c r="K117" i="12"/>
  <c r="K119" i="12"/>
  <c r="K121" i="12"/>
  <c r="K123" i="12"/>
  <c r="K125" i="12"/>
  <c r="K127" i="12"/>
  <c r="K129" i="12"/>
  <c r="K131" i="12"/>
  <c r="K8" i="12"/>
  <c r="K10" i="12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4" i="12"/>
  <c r="K66" i="12"/>
  <c r="K68" i="12"/>
  <c r="K70" i="12"/>
  <c r="K72" i="12"/>
  <c r="K74" i="12"/>
  <c r="K76" i="12"/>
  <c r="K78" i="12"/>
  <c r="K80" i="12"/>
  <c r="K82" i="12"/>
  <c r="K84" i="12"/>
  <c r="K86" i="12"/>
  <c r="K88" i="12"/>
  <c r="K90" i="12"/>
  <c r="K92" i="12"/>
  <c r="K94" i="12"/>
  <c r="K96" i="12"/>
  <c r="K98" i="12"/>
  <c r="K100" i="12"/>
  <c r="K102" i="12"/>
  <c r="K104" i="12"/>
  <c r="K106" i="12"/>
  <c r="K108" i="12"/>
  <c r="K110" i="12"/>
  <c r="K112" i="12"/>
  <c r="K114" i="12"/>
  <c r="K116" i="12"/>
  <c r="K118" i="12"/>
  <c r="K120" i="12"/>
  <c r="K122" i="12"/>
  <c r="K124" i="12"/>
  <c r="K126" i="12"/>
  <c r="K128" i="12"/>
  <c r="K130" i="12"/>
  <c r="K132" i="12"/>
  <c r="K134" i="12"/>
  <c r="K136" i="12"/>
  <c r="K133" i="12"/>
  <c r="K138" i="12"/>
  <c r="K140" i="12"/>
  <c r="K142" i="12"/>
  <c r="K144" i="12"/>
  <c r="K146" i="12"/>
  <c r="K148" i="12"/>
  <c r="K150" i="12"/>
  <c r="K152" i="12"/>
  <c r="K154" i="12"/>
  <c r="K156" i="12"/>
  <c r="K158" i="12"/>
  <c r="K160" i="12"/>
  <c r="K162" i="12"/>
  <c r="K164" i="12"/>
  <c r="K166" i="12"/>
  <c r="K168" i="12"/>
  <c r="K170" i="12"/>
  <c r="K172" i="12"/>
  <c r="K174" i="12"/>
  <c r="K176" i="12"/>
  <c r="K178" i="12"/>
  <c r="K180" i="12"/>
  <c r="K182" i="12"/>
  <c r="K184" i="12"/>
  <c r="K186" i="12"/>
  <c r="K188" i="12"/>
  <c r="K190" i="12"/>
  <c r="K192" i="12"/>
  <c r="K194" i="12"/>
  <c r="K196" i="12"/>
  <c r="K198" i="12"/>
  <c r="K200" i="12"/>
  <c r="K202" i="12"/>
  <c r="K204" i="12"/>
  <c r="K206" i="12"/>
  <c r="K208" i="12"/>
  <c r="K210" i="12"/>
  <c r="K212" i="12"/>
  <c r="K214" i="12"/>
  <c r="K216" i="12"/>
  <c r="K218" i="12"/>
  <c r="K220" i="12"/>
  <c r="K222" i="12"/>
  <c r="K224" i="12"/>
  <c r="K226" i="12"/>
  <c r="K228" i="12"/>
  <c r="K230" i="12"/>
  <c r="K232" i="12"/>
  <c r="K234" i="12"/>
  <c r="K236" i="12"/>
  <c r="K238" i="12"/>
  <c r="K240" i="12"/>
  <c r="K242" i="12"/>
  <c r="K244" i="12"/>
  <c r="K246" i="12"/>
  <c r="K248" i="12"/>
  <c r="K250" i="12"/>
  <c r="K252" i="12"/>
  <c r="K254" i="12"/>
  <c r="K256" i="12"/>
  <c r="K258" i="12"/>
  <c r="K260" i="12"/>
  <c r="K262" i="12"/>
  <c r="K264" i="12"/>
  <c r="K266" i="12"/>
  <c r="K268" i="12"/>
  <c r="K270" i="12"/>
  <c r="K272" i="12"/>
  <c r="K274" i="12"/>
  <c r="K276" i="12"/>
  <c r="K278" i="12"/>
  <c r="K280" i="12"/>
  <c r="K282" i="12"/>
  <c r="K284" i="12"/>
  <c r="K286" i="12"/>
  <c r="K288" i="12"/>
  <c r="K290" i="12"/>
  <c r="K292" i="12"/>
  <c r="K294" i="12"/>
  <c r="K296" i="12"/>
  <c r="K298" i="12"/>
  <c r="K300" i="12"/>
  <c r="K302" i="12"/>
  <c r="K304" i="12"/>
  <c r="K306" i="12"/>
  <c r="K135" i="12"/>
  <c r="K141" i="12"/>
  <c r="K153" i="12"/>
  <c r="K165" i="12"/>
  <c r="K177" i="12"/>
  <c r="K189" i="12"/>
  <c r="K201" i="12"/>
  <c r="K213" i="12"/>
  <c r="K225" i="12"/>
  <c r="K237" i="12"/>
  <c r="K249" i="12"/>
  <c r="K261" i="12"/>
  <c r="K273" i="12"/>
  <c r="K285" i="12"/>
  <c r="K297" i="12"/>
  <c r="K139" i="12"/>
  <c r="K151" i="12"/>
  <c r="K163" i="12"/>
  <c r="K175" i="12"/>
  <c r="K187" i="12"/>
  <c r="K199" i="12"/>
  <c r="K211" i="12"/>
  <c r="K223" i="12"/>
  <c r="K235" i="12"/>
  <c r="K247" i="12"/>
  <c r="K259" i="12"/>
  <c r="K271" i="12"/>
  <c r="K283" i="12"/>
  <c r="K295" i="12"/>
  <c r="K307" i="12"/>
  <c r="K309" i="12"/>
  <c r="K311" i="12"/>
  <c r="K313" i="12"/>
  <c r="K315" i="12"/>
  <c r="K317" i="12"/>
  <c r="K319" i="12"/>
  <c r="K321" i="12"/>
  <c r="K323" i="12"/>
  <c r="K325" i="12"/>
  <c r="K327" i="12"/>
  <c r="K329" i="12"/>
  <c r="K331" i="12"/>
  <c r="K333" i="12"/>
  <c r="K335" i="12"/>
  <c r="K337" i="12"/>
  <c r="K339" i="12"/>
  <c r="K341" i="12"/>
  <c r="K343" i="12"/>
  <c r="K345" i="12"/>
  <c r="K347" i="12"/>
  <c r="K349" i="12"/>
  <c r="K351" i="12"/>
  <c r="K353" i="12"/>
  <c r="K355" i="12"/>
  <c r="K357" i="12"/>
  <c r="K359" i="12"/>
  <c r="K361" i="12"/>
  <c r="K363" i="12"/>
  <c r="K365" i="12"/>
  <c r="K367" i="12"/>
  <c r="K369" i="12"/>
  <c r="K371" i="12"/>
  <c r="K373" i="12"/>
  <c r="K375" i="12"/>
  <c r="K377" i="12"/>
  <c r="K379" i="12"/>
  <c r="K381" i="12"/>
  <c r="K383" i="12"/>
  <c r="K385" i="12"/>
  <c r="K387" i="12"/>
  <c r="K389" i="12"/>
  <c r="K391" i="12"/>
  <c r="K393" i="12"/>
  <c r="K395" i="12"/>
  <c r="K397" i="12"/>
  <c r="K399" i="12"/>
  <c r="K401" i="12"/>
  <c r="K403" i="12"/>
  <c r="K405" i="12"/>
  <c r="K407" i="12"/>
  <c r="K409" i="12"/>
  <c r="K411" i="12"/>
  <c r="K413" i="12"/>
  <c r="K415" i="12"/>
  <c r="K417" i="12"/>
  <c r="K419" i="12"/>
  <c r="K421" i="12"/>
  <c r="K423" i="12"/>
  <c r="K425" i="12"/>
  <c r="K427" i="12"/>
  <c r="K429" i="12"/>
  <c r="K431" i="12"/>
  <c r="K433" i="12"/>
  <c r="K435" i="12"/>
  <c r="K437" i="12"/>
  <c r="K439" i="12"/>
  <c r="K441" i="12"/>
  <c r="K443" i="12"/>
  <c r="K445" i="12"/>
  <c r="K447" i="12"/>
  <c r="K449" i="12"/>
  <c r="K451" i="12"/>
  <c r="K453" i="12"/>
  <c r="K455" i="12"/>
  <c r="K457" i="12"/>
  <c r="K459" i="12"/>
  <c r="K461" i="12"/>
  <c r="K463" i="12"/>
  <c r="K465" i="12"/>
  <c r="K467" i="12"/>
  <c r="K469" i="12"/>
  <c r="K471" i="12"/>
  <c r="K473" i="12"/>
  <c r="K475" i="12"/>
  <c r="K477" i="12"/>
  <c r="K479" i="12"/>
  <c r="K481" i="12"/>
  <c r="K483" i="12"/>
  <c r="K485" i="12"/>
  <c r="K487" i="12"/>
  <c r="K489" i="12"/>
  <c r="K491" i="12"/>
  <c r="K493" i="12"/>
  <c r="K495" i="12"/>
  <c r="K497" i="12"/>
  <c r="K499" i="12"/>
  <c r="K501" i="12"/>
  <c r="K503" i="12"/>
  <c r="K505" i="12"/>
  <c r="K507" i="12"/>
  <c r="K509" i="12"/>
  <c r="K511" i="12"/>
  <c r="K513" i="12"/>
  <c r="K515" i="12"/>
  <c r="K517" i="12"/>
  <c r="K519" i="12"/>
  <c r="K521" i="12"/>
  <c r="K523" i="12"/>
  <c r="K525" i="12"/>
  <c r="K527" i="12"/>
  <c r="K529" i="12"/>
  <c r="K531" i="12"/>
  <c r="K533" i="12"/>
  <c r="K535" i="12"/>
  <c r="K537" i="12"/>
  <c r="K539" i="12"/>
  <c r="K541" i="12"/>
  <c r="K543" i="12"/>
  <c r="K545" i="12"/>
  <c r="K547" i="12"/>
  <c r="K549" i="12"/>
  <c r="K551" i="12"/>
  <c r="K553" i="12"/>
  <c r="K555" i="12"/>
  <c r="K557" i="12"/>
  <c r="K559" i="12"/>
  <c r="K561" i="12"/>
  <c r="K563" i="12"/>
  <c r="K565" i="12"/>
  <c r="K567" i="12"/>
  <c r="K569" i="12"/>
  <c r="K571" i="12"/>
  <c r="K573" i="12"/>
  <c r="K575" i="12"/>
  <c r="K577" i="12"/>
  <c r="K579" i="12"/>
  <c r="K581" i="12"/>
  <c r="K583" i="12"/>
  <c r="K585" i="12"/>
  <c r="K587" i="12"/>
  <c r="K589" i="12"/>
  <c r="K591" i="12"/>
  <c r="K593" i="12"/>
  <c r="K595" i="12"/>
  <c r="K597" i="12"/>
  <c r="K599" i="12"/>
  <c r="K601" i="12"/>
  <c r="K603" i="12"/>
  <c r="K605" i="12"/>
  <c r="K607" i="12"/>
  <c r="K609" i="12"/>
  <c r="K611" i="12"/>
  <c r="K613" i="12"/>
  <c r="K615" i="12"/>
  <c r="K617" i="12"/>
  <c r="K137" i="12"/>
  <c r="K149" i="12"/>
  <c r="K161" i="12"/>
  <c r="K173" i="12"/>
  <c r="K185" i="12"/>
  <c r="K197" i="12"/>
  <c r="K209" i="12"/>
  <c r="K221" i="12"/>
  <c r="K233" i="12"/>
  <c r="K245" i="12"/>
  <c r="K257" i="12"/>
  <c r="K269" i="12"/>
  <c r="K281" i="12"/>
  <c r="K293" i="12"/>
  <c r="K305" i="12"/>
  <c r="K147" i="12"/>
  <c r="K159" i="12"/>
  <c r="K171" i="12"/>
  <c r="K183" i="12"/>
  <c r="K195" i="12"/>
  <c r="K207" i="12"/>
  <c r="K219" i="12"/>
  <c r="K231" i="12"/>
  <c r="K243" i="12"/>
  <c r="K255" i="12"/>
  <c r="K267" i="12"/>
  <c r="K279" i="12"/>
  <c r="K291" i="12"/>
  <c r="K303" i="12"/>
  <c r="K143" i="12"/>
  <c r="K155" i="12"/>
  <c r="K167" i="12"/>
  <c r="K179" i="12"/>
  <c r="K191" i="12"/>
  <c r="K203" i="12"/>
  <c r="K215" i="12"/>
  <c r="K227" i="12"/>
  <c r="K239" i="12"/>
  <c r="K251" i="12"/>
  <c r="K263" i="12"/>
  <c r="K275" i="12"/>
  <c r="K287" i="12"/>
  <c r="K299" i="12"/>
  <c r="K610" i="12"/>
  <c r="K598" i="12"/>
  <c r="K586" i="12"/>
  <c r="K574" i="12"/>
  <c r="K562" i="12"/>
  <c r="K550" i="12"/>
  <c r="K538" i="12"/>
  <c r="K526" i="12"/>
  <c r="K514" i="12"/>
  <c r="K502" i="12"/>
  <c r="K490" i="12"/>
  <c r="K478" i="12"/>
  <c r="K466" i="12"/>
  <c r="K454" i="12"/>
  <c r="K442" i="12"/>
  <c r="K430" i="12"/>
  <c r="K418" i="12"/>
  <c r="K406" i="12"/>
  <c r="K394" i="12"/>
  <c r="K382" i="12"/>
  <c r="K370" i="12"/>
  <c r="K358" i="12"/>
  <c r="K346" i="12"/>
  <c r="K334" i="12"/>
  <c r="K322" i="12"/>
  <c r="K310" i="12"/>
  <c r="K253" i="12"/>
  <c r="K181" i="12"/>
  <c r="K673" i="12"/>
  <c r="K671" i="12"/>
  <c r="K669" i="12"/>
  <c r="K667" i="12"/>
  <c r="K665" i="12"/>
  <c r="K663" i="12"/>
  <c r="K661" i="12"/>
  <c r="K659" i="12"/>
  <c r="K657" i="12"/>
  <c r="K655" i="12"/>
  <c r="K653" i="12"/>
  <c r="K651" i="12"/>
  <c r="K649" i="12"/>
  <c r="K647" i="12"/>
  <c r="K645" i="12"/>
  <c r="K643" i="12"/>
  <c r="K641" i="12"/>
  <c r="K639" i="12"/>
  <c r="K637" i="12"/>
  <c r="K635" i="12"/>
  <c r="K633" i="12"/>
  <c r="K631" i="12"/>
  <c r="K629" i="12"/>
  <c r="K627" i="12"/>
  <c r="K625" i="12"/>
  <c r="K623" i="12"/>
  <c r="K621" i="12"/>
  <c r="K619" i="12"/>
  <c r="K612" i="12"/>
  <c r="K600" i="12"/>
  <c r="K588" i="12"/>
  <c r="K576" i="12"/>
  <c r="K564" i="12"/>
  <c r="K552" i="12"/>
  <c r="K540" i="12"/>
  <c r="K528" i="12"/>
  <c r="K516" i="12"/>
  <c r="K504" i="12"/>
  <c r="K492" i="12"/>
  <c r="K480" i="12"/>
  <c r="K468" i="12"/>
  <c r="K456" i="12"/>
  <c r="K444" i="12"/>
  <c r="K432" i="12"/>
  <c r="K420" i="12"/>
  <c r="K408" i="12"/>
  <c r="K396" i="12"/>
  <c r="K384" i="12"/>
  <c r="K372" i="12"/>
  <c r="K360" i="12"/>
  <c r="K348" i="12"/>
  <c r="K336" i="12"/>
  <c r="K324" i="12"/>
  <c r="K312" i="12"/>
  <c r="K241" i="12"/>
  <c r="K169" i="12"/>
  <c r="K614" i="12"/>
  <c r="K602" i="12"/>
  <c r="K590" i="12"/>
  <c r="K578" i="12"/>
  <c r="K566" i="12"/>
  <c r="K554" i="12"/>
  <c r="K542" i="12"/>
  <c r="K530" i="12"/>
  <c r="K518" i="12"/>
  <c r="K506" i="12"/>
  <c r="K494" i="12"/>
  <c r="K482" i="12"/>
  <c r="K470" i="12"/>
  <c r="K458" i="12"/>
  <c r="K446" i="12"/>
  <c r="K434" i="12"/>
  <c r="K422" i="12"/>
  <c r="K410" i="12"/>
  <c r="K398" i="12"/>
  <c r="K386" i="12"/>
  <c r="K374" i="12"/>
  <c r="K362" i="12"/>
  <c r="K350" i="12"/>
  <c r="K338" i="12"/>
  <c r="K326" i="12"/>
  <c r="K314" i="12"/>
  <c r="K301" i="12"/>
  <c r="K229" i="12"/>
  <c r="K157" i="12"/>
  <c r="K616" i="12"/>
  <c r="K604" i="12"/>
  <c r="K592" i="12"/>
  <c r="K580" i="12"/>
  <c r="K568" i="12"/>
  <c r="K556" i="12"/>
  <c r="K544" i="12"/>
  <c r="K532" i="12"/>
  <c r="K520" i="12"/>
  <c r="K508" i="12"/>
  <c r="K496" i="12"/>
  <c r="K484" i="12"/>
  <c r="K472" i="12"/>
  <c r="K460" i="12"/>
  <c r="K448" i="12"/>
  <c r="K436" i="12"/>
  <c r="K424" i="12"/>
  <c r="K412" i="12"/>
  <c r="K400" i="12"/>
  <c r="K388" i="12"/>
  <c r="K376" i="12"/>
  <c r="K364" i="12"/>
  <c r="K352" i="12"/>
  <c r="K340" i="12"/>
  <c r="K328" i="12"/>
  <c r="K316" i="12"/>
  <c r="K289" i="12"/>
  <c r="K217" i="12"/>
  <c r="K145" i="12"/>
  <c r="N43" i="12"/>
  <c r="N41" i="12"/>
  <c r="U41" i="12" s="1"/>
  <c r="N39" i="12"/>
  <c r="N37" i="12"/>
  <c r="N35" i="12"/>
  <c r="N33" i="12"/>
  <c r="N31" i="12"/>
  <c r="N29" i="12"/>
  <c r="N27" i="12"/>
  <c r="N25" i="12"/>
  <c r="N23" i="12"/>
  <c r="N21" i="12"/>
  <c r="N19" i="12"/>
  <c r="N17" i="12"/>
  <c r="N15" i="12"/>
  <c r="N13" i="12"/>
  <c r="N11" i="12"/>
  <c r="N9" i="12"/>
  <c r="O42" i="12"/>
  <c r="O40" i="12"/>
  <c r="O38" i="12"/>
  <c r="O36" i="12"/>
  <c r="O34" i="12"/>
  <c r="O32" i="12"/>
  <c r="O30" i="12"/>
  <c r="O28" i="12"/>
  <c r="V28" i="12" s="1"/>
  <c r="O26" i="12"/>
  <c r="O24" i="12"/>
  <c r="O22" i="12"/>
  <c r="O20" i="12"/>
  <c r="O18" i="12"/>
  <c r="O16" i="12"/>
  <c r="O14" i="12"/>
  <c r="O12" i="12"/>
  <c r="O10" i="12"/>
  <c r="M30" i="12"/>
  <c r="M28" i="12"/>
  <c r="M26" i="12"/>
  <c r="M24" i="12"/>
  <c r="M22" i="12"/>
  <c r="M20" i="12"/>
  <c r="M18" i="12"/>
  <c r="M16" i="12"/>
  <c r="U16" i="12" s="1"/>
  <c r="M14" i="12"/>
  <c r="M12" i="12"/>
  <c r="M10" i="12"/>
  <c r="V194" i="12"/>
  <c r="U230" i="12"/>
  <c r="U96" i="12"/>
  <c r="V601" i="12"/>
  <c r="V817" i="12"/>
  <c r="V319" i="12"/>
  <c r="U116" i="12"/>
  <c r="V173" i="12"/>
  <c r="V298" i="12"/>
  <c r="V327" i="12"/>
  <c r="V445" i="12"/>
  <c r="V496" i="12"/>
  <c r="U533" i="12"/>
  <c r="U697" i="12"/>
  <c r="V419" i="12"/>
  <c r="V657" i="12"/>
  <c r="V505" i="12"/>
  <c r="V1370" i="12"/>
  <c r="V1361" i="12"/>
  <c r="U1352" i="12"/>
  <c r="V1343" i="12"/>
  <c r="V1334" i="12"/>
  <c r="U1328" i="12"/>
  <c r="Z1328" i="12" s="1"/>
  <c r="U1316" i="12"/>
  <c r="U1307" i="12"/>
  <c r="V1298" i="12"/>
  <c r="V1289" i="12"/>
  <c r="U1280" i="12"/>
  <c r="AA1280" i="12" s="1"/>
  <c r="V1271" i="12"/>
  <c r="V1265" i="12"/>
  <c r="V1262" i="12"/>
  <c r="V1253" i="12"/>
  <c r="V1241" i="12"/>
  <c r="V1226" i="12"/>
  <c r="U1220" i="12"/>
  <c r="Z1220" i="12" s="1"/>
  <c r="U1199" i="12"/>
  <c r="U1184" i="12"/>
  <c r="V1181" i="12"/>
  <c r="U1172" i="12"/>
  <c r="V1130" i="12"/>
  <c r="U1118" i="12"/>
  <c r="Y1118" i="12" s="1"/>
  <c r="V1115" i="12"/>
  <c r="V1091" i="12"/>
  <c r="U1073" i="12"/>
  <c r="U1058" i="12"/>
  <c r="V1055" i="12"/>
  <c r="V1028" i="12"/>
  <c r="U1010" i="12"/>
  <c r="U1001" i="12"/>
  <c r="V992" i="12"/>
  <c r="V986" i="12"/>
  <c r="V983" i="12"/>
  <c r="V956" i="12"/>
  <c r="V947" i="12"/>
  <c r="V938" i="12"/>
  <c r="V929" i="12"/>
  <c r="V923" i="12"/>
  <c r="U914" i="12"/>
  <c r="Z914" i="12" s="1"/>
  <c r="U893" i="12"/>
  <c r="V884" i="12"/>
  <c r="V875" i="12"/>
  <c r="V866" i="12"/>
  <c r="V848" i="12"/>
  <c r="V783" i="12"/>
  <c r="V756" i="12"/>
  <c r="V720" i="12"/>
  <c r="V675" i="12"/>
  <c r="U666" i="12"/>
  <c r="V648" i="12"/>
  <c r="U585" i="12"/>
  <c r="U509" i="12"/>
  <c r="V501" i="12"/>
  <c r="S32" i="12"/>
  <c r="V935" i="12"/>
  <c r="V914" i="12"/>
  <c r="U854" i="12"/>
  <c r="V804" i="12"/>
  <c r="V1390" i="12"/>
  <c r="V1174" i="12"/>
  <c r="U1021" i="12"/>
  <c r="U985" i="12"/>
  <c r="R52" i="12"/>
  <c r="Q268" i="12"/>
  <c r="R499" i="12"/>
  <c r="R570" i="12"/>
  <c r="R606" i="12"/>
  <c r="Q669" i="12"/>
  <c r="Q732" i="12"/>
  <c r="Q759" i="12"/>
  <c r="V1333" i="12"/>
  <c r="V1303" i="12"/>
  <c r="V1267" i="12"/>
  <c r="V1231" i="12"/>
  <c r="V1222" i="12"/>
  <c r="V1177" i="12"/>
  <c r="U1168" i="12"/>
  <c r="V1141" i="12"/>
  <c r="U1096" i="12"/>
  <c r="V1087" i="12"/>
  <c r="V1069" i="12"/>
  <c r="U1060" i="12"/>
  <c r="V1024" i="12"/>
  <c r="U925" i="12"/>
  <c r="V916" i="12"/>
  <c r="U889" i="12"/>
  <c r="U853" i="12"/>
  <c r="V780" i="12"/>
  <c r="U753" i="12"/>
  <c r="V636" i="12"/>
  <c r="V508" i="12"/>
  <c r="V53" i="12"/>
  <c r="V323" i="12"/>
  <c r="U359" i="12"/>
  <c r="V362" i="12"/>
  <c r="U380" i="12"/>
  <c r="U395" i="12"/>
  <c r="V398" i="12"/>
  <c r="V31" i="12"/>
  <c r="V37" i="12"/>
  <c r="V76" i="12"/>
  <c r="U109" i="12"/>
  <c r="U112" i="12"/>
  <c r="V124" i="12"/>
  <c r="V160" i="12"/>
  <c r="V166" i="12"/>
  <c r="U178" i="12"/>
  <c r="U214" i="12"/>
  <c r="V250" i="12"/>
  <c r="U286" i="12"/>
  <c r="U322" i="12"/>
  <c r="U343" i="12"/>
  <c r="U412" i="12"/>
  <c r="V415" i="12"/>
  <c r="U430" i="12"/>
  <c r="V448" i="12"/>
  <c r="U469" i="12"/>
  <c r="V472" i="12"/>
  <c r="U21" i="12"/>
  <c r="V84" i="12"/>
  <c r="V246" i="12"/>
  <c r="V426" i="12"/>
  <c r="V480" i="12"/>
  <c r="V520" i="12"/>
  <c r="V556" i="12"/>
  <c r="U577" i="12"/>
  <c r="V592" i="12"/>
  <c r="U613" i="12"/>
  <c r="V628" i="12"/>
  <c r="U649" i="12"/>
  <c r="U682" i="12"/>
  <c r="U685" i="12"/>
  <c r="U718" i="12"/>
  <c r="V721" i="12"/>
  <c r="U742" i="12"/>
  <c r="U754" i="12"/>
  <c r="U793" i="12"/>
  <c r="V808" i="12"/>
  <c r="U829" i="12"/>
  <c r="V832" i="12"/>
  <c r="V452" i="12"/>
  <c r="U461" i="12"/>
  <c r="V177" i="12"/>
  <c r="U375" i="12"/>
  <c r="U408" i="12"/>
  <c r="U441" i="12"/>
  <c r="V516" i="12"/>
  <c r="V524" i="12"/>
  <c r="V572" i="12"/>
  <c r="U608" i="12"/>
  <c r="U650" i="12"/>
  <c r="U662" i="12"/>
  <c r="U686" i="12"/>
  <c r="U734" i="12"/>
  <c r="U770" i="12"/>
  <c r="V794" i="12"/>
  <c r="V809" i="12"/>
  <c r="U437" i="12"/>
  <c r="V511" i="12"/>
  <c r="Q1388" i="12"/>
  <c r="R1388" i="12"/>
  <c r="V1313" i="12"/>
  <c r="U1232" i="12"/>
  <c r="Z1232" i="12" s="1"/>
  <c r="V1232" i="12"/>
  <c r="V1007" i="12"/>
  <c r="V998" i="12"/>
  <c r="U998" i="12"/>
  <c r="X998" i="12" s="1"/>
  <c r="V899" i="12"/>
  <c r="V851" i="12"/>
  <c r="V819" i="12"/>
  <c r="V813" i="12"/>
  <c r="V807" i="12"/>
  <c r="R759" i="12"/>
  <c r="U675" i="12"/>
  <c r="U567" i="12"/>
  <c r="V567" i="12"/>
  <c r="U421" i="12"/>
  <c r="V421" i="12"/>
  <c r="U31" i="12"/>
  <c r="U1009" i="12"/>
  <c r="V976" i="12"/>
  <c r="U949" i="12"/>
  <c r="U789" i="12"/>
  <c r="R25" i="12"/>
  <c r="Q79" i="12"/>
  <c r="Q133" i="12"/>
  <c r="R241" i="12"/>
  <c r="R295" i="12"/>
  <c r="R346" i="12"/>
  <c r="R400" i="12"/>
  <c r="Q469" i="12"/>
  <c r="R431" i="12"/>
  <c r="Q485" i="12"/>
  <c r="R509" i="12"/>
  <c r="V1374" i="12"/>
  <c r="U1347" i="12"/>
  <c r="V1338" i="12"/>
  <c r="V1302" i="12"/>
  <c r="V1167" i="12"/>
  <c r="V1149" i="12"/>
  <c r="U1104" i="12"/>
  <c r="V1095" i="12"/>
  <c r="V1077" i="12"/>
  <c r="U1041" i="12"/>
  <c r="U1032" i="12"/>
  <c r="V996" i="12"/>
  <c r="V969" i="12"/>
  <c r="V960" i="12"/>
  <c r="V933" i="12"/>
  <c r="U897" i="12"/>
  <c r="U861" i="12"/>
  <c r="V473" i="12"/>
  <c r="V383" i="12"/>
  <c r="U6" i="12"/>
  <c r="V6" i="12"/>
  <c r="U1340" i="12"/>
  <c r="AA1340" i="12" s="1"/>
  <c r="V1340" i="12"/>
  <c r="V1304" i="12"/>
  <c r="U1304" i="12"/>
  <c r="Z1304" i="12" s="1"/>
  <c r="U1292" i="12"/>
  <c r="AA1292" i="12" s="1"/>
  <c r="V1292" i="12"/>
  <c r="V1277" i="12"/>
  <c r="V1229" i="12"/>
  <c r="V1193" i="12"/>
  <c r="V1163" i="12"/>
  <c r="U1142" i="12"/>
  <c r="V1142" i="12"/>
  <c r="V1067" i="12"/>
  <c r="V1031" i="12"/>
  <c r="V995" i="12"/>
  <c r="U962" i="12"/>
  <c r="Z962" i="12" s="1"/>
  <c r="V962" i="12"/>
  <c r="R866" i="12"/>
  <c r="S821" i="12"/>
  <c r="T821" i="12"/>
  <c r="V792" i="12"/>
  <c r="U783" i="12"/>
  <c r="U711" i="12"/>
  <c r="V711" i="12"/>
  <c r="R705" i="12"/>
  <c r="Q705" i="12"/>
  <c r="Q624" i="12"/>
  <c r="R624" i="12"/>
  <c r="U603" i="12"/>
  <c r="V603" i="12"/>
  <c r="Q597" i="12"/>
  <c r="R597" i="12"/>
  <c r="Q570" i="12"/>
  <c r="Q543" i="12"/>
  <c r="R543" i="12"/>
  <c r="V517" i="12"/>
  <c r="R469" i="12"/>
  <c r="Q400" i="12"/>
  <c r="U247" i="12"/>
  <c r="V247" i="12"/>
  <c r="V1327" i="12"/>
  <c r="U1045" i="12"/>
  <c r="U913" i="12"/>
  <c r="V717" i="12"/>
  <c r="V681" i="12"/>
  <c r="V609" i="12"/>
  <c r="U573" i="12"/>
  <c r="V537" i="12"/>
  <c r="V1386" i="12"/>
  <c r="U1383" i="12"/>
  <c r="Q1376" i="12"/>
  <c r="Q1370" i="12"/>
  <c r="R1361" i="12"/>
  <c r="R1352" i="12"/>
  <c r="Q1343" i="12"/>
  <c r="Q1334" i="12"/>
  <c r="R1313" i="12"/>
  <c r="Q1295" i="12"/>
  <c r="R1289" i="12"/>
  <c r="Q1280" i="12"/>
  <c r="R1244" i="12"/>
  <c r="R1235" i="12"/>
  <c r="R1226" i="12"/>
  <c r="Q1214" i="12"/>
  <c r="R1208" i="12"/>
  <c r="Q1196" i="12"/>
  <c r="R1190" i="12"/>
  <c r="Q1181" i="12"/>
  <c r="R1178" i="12"/>
  <c r="R1172" i="12"/>
  <c r="R1169" i="12"/>
  <c r="Q1151" i="12"/>
  <c r="R1145" i="12"/>
  <c r="Q1136" i="12"/>
  <c r="Q1133" i="12"/>
  <c r="Q1127" i="12"/>
  <c r="R1124" i="12"/>
  <c r="Q1118" i="12"/>
  <c r="R1106" i="12"/>
  <c r="R1100" i="12"/>
  <c r="Q1097" i="12"/>
  <c r="Q1082" i="12"/>
  <c r="Q1079" i="12"/>
  <c r="R1073" i="12"/>
  <c r="Q1064" i="12"/>
  <c r="Q1061" i="12"/>
  <c r="Q1052" i="12"/>
  <c r="R1028" i="12"/>
  <c r="R1019" i="12"/>
  <c r="Q1001" i="12"/>
  <c r="R992" i="12"/>
  <c r="V984" i="12"/>
  <c r="Q983" i="12"/>
  <c r="Q974" i="12"/>
  <c r="R971" i="12"/>
  <c r="Q965" i="12"/>
  <c r="U957" i="12"/>
  <c r="Q956" i="12"/>
  <c r="V948" i="12"/>
  <c r="Q947" i="12"/>
  <c r="R944" i="12"/>
  <c r="V939" i="12"/>
  <c r="Q938" i="12"/>
  <c r="Q935" i="12"/>
  <c r="R929" i="12"/>
  <c r="V921" i="12"/>
  <c r="R920" i="12"/>
  <c r="V912" i="12"/>
  <c r="Q911" i="12"/>
  <c r="R902" i="12"/>
  <c r="R899" i="12"/>
  <c r="U885" i="12"/>
  <c r="R881" i="12"/>
  <c r="V876" i="12"/>
  <c r="Q875" i="12"/>
  <c r="V867" i="12"/>
  <c r="Q866" i="12"/>
  <c r="Q854" i="12"/>
  <c r="U849" i="12"/>
  <c r="Q848" i="12"/>
  <c r="Q845" i="12"/>
  <c r="V840" i="12"/>
  <c r="Q839" i="12"/>
  <c r="U833" i="12"/>
  <c r="U786" i="12"/>
  <c r="U777" i="12"/>
  <c r="V732" i="12"/>
  <c r="U678" i="12"/>
  <c r="U669" i="12"/>
  <c r="U642" i="12"/>
  <c r="V624" i="12"/>
  <c r="U597" i="12"/>
  <c r="U561" i="12"/>
  <c r="V493" i="12"/>
  <c r="V439" i="12"/>
  <c r="U121" i="12"/>
  <c r="U1291" i="12"/>
  <c r="V1291" i="12"/>
  <c r="U1259" i="12"/>
  <c r="V1259" i="12"/>
  <c r="U1359" i="12"/>
  <c r="U1327" i="12"/>
  <c r="U1295" i="12"/>
  <c r="V1295" i="12"/>
  <c r="Y1292" i="12"/>
  <c r="U1247" i="12"/>
  <c r="V1247" i="12"/>
  <c r="U1215" i="12"/>
  <c r="V1215" i="12"/>
  <c r="V1387" i="12"/>
  <c r="U1355" i="12"/>
  <c r="V1355" i="12"/>
  <c r="U1323" i="12"/>
  <c r="V1323" i="12"/>
  <c r="AA1304" i="12"/>
  <c r="X1304" i="12"/>
  <c r="Y1304" i="12"/>
  <c r="U1211" i="12"/>
  <c r="V1211" i="12"/>
  <c r="U1331" i="12"/>
  <c r="V1331" i="12"/>
  <c r="AA1328" i="12"/>
  <c r="X1328" i="12"/>
  <c r="Y1328" i="12"/>
  <c r="V1283" i="12"/>
  <c r="Y1280" i="12"/>
  <c r="U1251" i="12"/>
  <c r="V1251" i="12"/>
  <c r="AA1232" i="12"/>
  <c r="U1219" i="12"/>
  <c r="V1219" i="12"/>
  <c r="U1367" i="12"/>
  <c r="V1367" i="12"/>
  <c r="V1335" i="12"/>
  <c r="U1319" i="12"/>
  <c r="V1319" i="12"/>
  <c r="U1287" i="12"/>
  <c r="V1287" i="12"/>
  <c r="U1271" i="12"/>
  <c r="U1255" i="12"/>
  <c r="V1255" i="12"/>
  <c r="U1223" i="12"/>
  <c r="V1223" i="12"/>
  <c r="AA1220" i="12"/>
  <c r="X1220" i="12"/>
  <c r="Y1220" i="12"/>
  <c r="AA1118" i="12"/>
  <c r="U905" i="12"/>
  <c r="V905" i="12"/>
  <c r="U873" i="12"/>
  <c r="V873" i="12"/>
  <c r="U825" i="12"/>
  <c r="V825" i="12"/>
  <c r="U809" i="12"/>
  <c r="U363" i="12"/>
  <c r="V363" i="12"/>
  <c r="V985" i="12"/>
  <c r="U937" i="12"/>
  <c r="V937" i="12"/>
  <c r="V1382" i="12"/>
  <c r="V1366" i="12"/>
  <c r="V1358" i="12"/>
  <c r="V1350" i="12"/>
  <c r="V1346" i="12"/>
  <c r="V1322" i="12"/>
  <c r="V1318" i="12"/>
  <c r="V1314" i="12"/>
  <c r="V1310" i="12"/>
  <c r="V1286" i="12"/>
  <c r="V1282" i="12"/>
  <c r="V1278" i="12"/>
  <c r="V1274" i="12"/>
  <c r="V1250" i="12"/>
  <c r="V1242" i="12"/>
  <c r="V1238" i="12"/>
  <c r="V1234" i="12"/>
  <c r="V1230" i="12"/>
  <c r="V1214" i="12"/>
  <c r="V1210" i="12"/>
  <c r="V1206" i="12"/>
  <c r="V1202" i="12"/>
  <c r="V1190" i="12"/>
  <c r="Y1184" i="12"/>
  <c r="V1178" i="12"/>
  <c r="V1165" i="12"/>
  <c r="U1160" i="12"/>
  <c r="V1157" i="12"/>
  <c r="U1152" i="12"/>
  <c r="U1136" i="12"/>
  <c r="V1125" i="12"/>
  <c r="U1120" i="12"/>
  <c r="U1112" i="12"/>
  <c r="V1109" i="12"/>
  <c r="V1093" i="12"/>
  <c r="U1088" i="12"/>
  <c r="V1085" i="12"/>
  <c r="U1080" i="12"/>
  <c r="U1064" i="12"/>
  <c r="V1061" i="12"/>
  <c r="U989" i="12"/>
  <c r="V989" i="12"/>
  <c r="V957" i="12"/>
  <c r="U941" i="12"/>
  <c r="V941" i="12"/>
  <c r="U909" i="12"/>
  <c r="V909" i="12"/>
  <c r="V893" i="12"/>
  <c r="U877" i="12"/>
  <c r="V845" i="12"/>
  <c r="U953" i="12"/>
  <c r="V953" i="12"/>
  <c r="V1195" i="12"/>
  <c r="V1187" i="12"/>
  <c r="X1184" i="12"/>
  <c r="V1179" i="12"/>
  <c r="V1151" i="12"/>
  <c r="V1143" i="12"/>
  <c r="V1135" i="12"/>
  <c r="V1111" i="12"/>
  <c r="V1103" i="12"/>
  <c r="V1079" i="12"/>
  <c r="U1053" i="12"/>
  <c r="U1052" i="12"/>
  <c r="V1052" i="12"/>
  <c r="U1049" i="12"/>
  <c r="U1044" i="12"/>
  <c r="V1044" i="12"/>
  <c r="U1040" i="12"/>
  <c r="V1040" i="12"/>
  <c r="U1025" i="12"/>
  <c r="U1024" i="12"/>
  <c r="U1017" i="12"/>
  <c r="U1016" i="12"/>
  <c r="V1016" i="12"/>
  <c r="U1012" i="12"/>
  <c r="V1012" i="12"/>
  <c r="U1008" i="12"/>
  <c r="V1008" i="12"/>
  <c r="U1004" i="12"/>
  <c r="V1004" i="12"/>
  <c r="U977" i="12"/>
  <c r="V977" i="12"/>
  <c r="V833" i="12"/>
  <c r="U1156" i="12"/>
  <c r="U1148" i="12"/>
  <c r="U1124" i="12"/>
  <c r="U1116" i="12"/>
  <c r="U1100" i="12"/>
  <c r="U1092" i="12"/>
  <c r="U1076" i="12"/>
  <c r="U981" i="12"/>
  <c r="V981" i="12"/>
  <c r="AA962" i="12"/>
  <c r="X962" i="12"/>
  <c r="Y962" i="12"/>
  <c r="AA914" i="12"/>
  <c r="X914" i="12"/>
  <c r="Y914" i="12"/>
  <c r="U869" i="12"/>
  <c r="V869" i="12"/>
  <c r="V853" i="12"/>
  <c r="U837" i="12"/>
  <c r="V837" i="12"/>
  <c r="U821" i="12"/>
  <c r="V821" i="12"/>
  <c r="V621" i="12"/>
  <c r="U621" i="12"/>
  <c r="V980" i="12"/>
  <c r="V972" i="12"/>
  <c r="V968" i="12"/>
  <c r="V964" i="12"/>
  <c r="V944" i="12"/>
  <c r="V940" i="12"/>
  <c r="V936" i="12"/>
  <c r="V932" i="12"/>
  <c r="V924" i="12"/>
  <c r="V920" i="12"/>
  <c r="V908" i="12"/>
  <c r="V900" i="12"/>
  <c r="V896" i="12"/>
  <c r="V888" i="12"/>
  <c r="V872" i="12"/>
  <c r="V868" i="12"/>
  <c r="V864" i="12"/>
  <c r="V860" i="12"/>
  <c r="V836" i="12"/>
  <c r="V824" i="12"/>
  <c r="V816" i="12"/>
  <c r="U797" i="12"/>
  <c r="U609" i="12"/>
  <c r="U605" i="12"/>
  <c r="V605" i="12"/>
  <c r="V561" i="12"/>
  <c r="U493" i="12"/>
  <c r="U485" i="12"/>
  <c r="V796" i="12"/>
  <c r="U782" i="12"/>
  <c r="U769" i="12"/>
  <c r="V769" i="12"/>
  <c r="U766" i="12"/>
  <c r="U761" i="12"/>
  <c r="V761" i="12"/>
  <c r="U758" i="12"/>
  <c r="V753" i="12"/>
  <c r="U750" i="12"/>
  <c r="U746" i="12"/>
  <c r="U738" i="12"/>
  <c r="U733" i="12"/>
  <c r="V733" i="12"/>
  <c r="U730" i="12"/>
  <c r="U729" i="12"/>
  <c r="V729" i="12"/>
  <c r="U722" i="12"/>
  <c r="U717" i="12"/>
  <c r="U713" i="12"/>
  <c r="V713" i="12"/>
  <c r="U710" i="12"/>
  <c r="U702" i="12"/>
  <c r="V693" i="12"/>
  <c r="V685" i="12"/>
  <c r="U681" i="12"/>
  <c r="U677" i="12"/>
  <c r="V677" i="12"/>
  <c r="U674" i="12"/>
  <c r="U661" i="12"/>
  <c r="V661" i="12"/>
  <c r="U657" i="12"/>
  <c r="U654" i="12"/>
  <c r="U653" i="12"/>
  <c r="V653" i="12"/>
  <c r="V649" i="12"/>
  <c r="U646" i="12"/>
  <c r="U645" i="12"/>
  <c r="U641" i="12"/>
  <c r="V641" i="12"/>
  <c r="U638" i="12"/>
  <c r="U632" i="12"/>
  <c r="U457" i="12"/>
  <c r="V457" i="12"/>
  <c r="U453" i="12"/>
  <c r="V453" i="12"/>
  <c r="V441" i="12"/>
  <c r="V437" i="12"/>
  <c r="V343" i="12"/>
  <c r="U581" i="12"/>
  <c r="V581" i="12"/>
  <c r="U513" i="12"/>
  <c r="V513" i="12"/>
  <c r="U625" i="12"/>
  <c r="U589" i="12"/>
  <c r="V589" i="12"/>
  <c r="U549" i="12"/>
  <c r="V549" i="12"/>
  <c r="U620" i="12"/>
  <c r="V620" i="12"/>
  <c r="U569" i="12"/>
  <c r="V569" i="12"/>
  <c r="U545" i="12"/>
  <c r="V545" i="12"/>
  <c r="U481" i="12"/>
  <c r="V481" i="12"/>
  <c r="U465" i="12"/>
  <c r="V465" i="12"/>
  <c r="U379" i="12"/>
  <c r="V379" i="12"/>
  <c r="V604" i="12"/>
  <c r="V600" i="12"/>
  <c r="V588" i="12"/>
  <c r="V584" i="12"/>
  <c r="V576" i="12"/>
  <c r="V568" i="12"/>
  <c r="V548" i="12"/>
  <c r="V540" i="12"/>
  <c r="V536" i="12"/>
  <c r="V532" i="12"/>
  <c r="V528" i="12"/>
  <c r="V512" i="12"/>
  <c r="V504" i="12"/>
  <c r="V500" i="12"/>
  <c r="V488" i="12"/>
  <c r="V468" i="12"/>
  <c r="V464" i="12"/>
  <c r="V460" i="12"/>
  <c r="U391" i="12"/>
  <c r="V391" i="12"/>
  <c r="V375" i="12"/>
  <c r="V359" i="12"/>
  <c r="V331" i="12"/>
  <c r="U331" i="12"/>
  <c r="V315" i="12"/>
  <c r="U315" i="12"/>
  <c r="U270" i="12"/>
  <c r="V270" i="12"/>
  <c r="U423" i="12"/>
  <c r="V423" i="12"/>
  <c r="U415" i="12"/>
  <c r="U407" i="12"/>
  <c r="V407" i="12"/>
  <c r="U403" i="12"/>
  <c r="V403" i="12"/>
  <c r="U399" i="12"/>
  <c r="V399" i="12"/>
  <c r="U387" i="12"/>
  <c r="V387" i="12"/>
  <c r="U371" i="12"/>
  <c r="V371" i="12"/>
  <c r="U335" i="12"/>
  <c r="V335" i="12"/>
  <c r="V286" i="12"/>
  <c r="U383" i="12"/>
  <c r="U367" i="12"/>
  <c r="V367" i="12"/>
  <c r="U345" i="12"/>
  <c r="V345" i="12"/>
  <c r="U298" i="12"/>
  <c r="U282" i="12"/>
  <c r="V282" i="12"/>
  <c r="U234" i="12"/>
  <c r="V234" i="12"/>
  <c r="U226" i="12"/>
  <c r="V226" i="12"/>
  <c r="U210" i="12"/>
  <c r="V210" i="12"/>
  <c r="U278" i="12"/>
  <c r="V278" i="12"/>
  <c r="U334" i="12"/>
  <c r="V334" i="12"/>
  <c r="U326" i="12"/>
  <c r="U318" i="12"/>
  <c r="V318" i="12"/>
  <c r="U314" i="12"/>
  <c r="V314" i="12"/>
  <c r="U306" i="12"/>
  <c r="V306" i="12"/>
  <c r="U290" i="12"/>
  <c r="U260" i="12"/>
  <c r="V260" i="12"/>
  <c r="U206" i="12"/>
  <c r="V206" i="12"/>
  <c r="U190" i="12"/>
  <c r="V190" i="12"/>
  <c r="U152" i="12"/>
  <c r="V152" i="12"/>
  <c r="V182" i="12"/>
  <c r="U246" i="12"/>
  <c r="U242" i="12"/>
  <c r="V242" i="12"/>
  <c r="U238" i="12"/>
  <c r="V238" i="12"/>
  <c r="U170" i="12"/>
  <c r="V170" i="12"/>
  <c r="U160" i="12"/>
  <c r="V189" i="12"/>
  <c r="V169" i="12"/>
  <c r="V156" i="12"/>
  <c r="V162" i="12"/>
  <c r="V154" i="12"/>
  <c r="U144" i="12"/>
  <c r="V144" i="12"/>
  <c r="U136" i="12"/>
  <c r="V136" i="12"/>
  <c r="U124" i="12"/>
  <c r="U120" i="12"/>
  <c r="V120" i="12"/>
  <c r="U108" i="12"/>
  <c r="V108" i="12"/>
  <c r="V16" i="12"/>
  <c r="U80" i="12"/>
  <c r="V80" i="12"/>
  <c r="U72" i="12"/>
  <c r="V72" i="12"/>
  <c r="U64" i="12"/>
  <c r="V64" i="12"/>
  <c r="U44" i="12"/>
  <c r="V44" i="12"/>
  <c r="U12" i="12"/>
  <c r="V12" i="12"/>
  <c r="U56" i="12"/>
  <c r="V56" i="12"/>
  <c r="U36" i="12"/>
  <c r="V36" i="12"/>
  <c r="T292" i="19" l="1"/>
  <c r="T306" i="19"/>
  <c r="S3" i="19"/>
  <c r="S679" i="19"/>
  <c r="T317" i="19"/>
  <c r="S1387" i="19"/>
  <c r="S238" i="19"/>
  <c r="T238" i="19" s="1"/>
  <c r="T320" i="19"/>
  <c r="T298" i="19"/>
  <c r="T315" i="19"/>
  <c r="T269" i="19"/>
  <c r="S847" i="19"/>
  <c r="T847" i="19"/>
  <c r="S1191" i="19"/>
  <c r="T1191" i="19"/>
  <c r="S1184" i="19"/>
  <c r="T1184" i="19"/>
  <c r="S1168" i="19"/>
  <c r="T1168" i="19"/>
  <c r="S1258" i="19"/>
  <c r="T1258" i="19"/>
  <c r="S1128" i="19"/>
  <c r="T1128" i="19"/>
  <c r="T1069" i="19"/>
  <c r="S1069" i="19"/>
  <c r="T994" i="19"/>
  <c r="S994" i="19"/>
  <c r="T742" i="19"/>
  <c r="S742" i="19"/>
  <c r="T740" i="19"/>
  <c r="S740" i="19"/>
  <c r="T709" i="19"/>
  <c r="S709" i="19"/>
  <c r="S628" i="19"/>
  <c r="T628" i="19"/>
  <c r="T590" i="19"/>
  <c r="S590" i="19"/>
  <c r="T190" i="19"/>
  <c r="S190" i="19"/>
  <c r="T526" i="19"/>
  <c r="S526" i="19"/>
  <c r="T135" i="19"/>
  <c r="S135" i="19"/>
  <c r="T476" i="19"/>
  <c r="S476" i="19"/>
  <c r="S444" i="19"/>
  <c r="T444" i="19"/>
  <c r="T54" i="19"/>
  <c r="S54" i="19"/>
  <c r="T375" i="19"/>
  <c r="S375" i="19"/>
  <c r="T19" i="19"/>
  <c r="S19" i="19"/>
  <c r="S311" i="19"/>
  <c r="T311" i="19"/>
  <c r="S319" i="19"/>
  <c r="T319" i="19" s="1"/>
  <c r="S1134" i="19"/>
  <c r="T1134" i="19"/>
  <c r="S813" i="19"/>
  <c r="T813" i="19"/>
  <c r="S1059" i="19"/>
  <c r="T1059" i="19"/>
  <c r="T953" i="19"/>
  <c r="S953" i="19"/>
  <c r="S665" i="19"/>
  <c r="T665" i="19"/>
  <c r="S934" i="19"/>
  <c r="T934" i="19"/>
  <c r="T622" i="19"/>
  <c r="S622" i="19"/>
  <c r="S645" i="19"/>
  <c r="T645" i="19"/>
  <c r="S227" i="19"/>
  <c r="T227" i="19"/>
  <c r="T519" i="19"/>
  <c r="S519" i="19"/>
  <c r="T176" i="19"/>
  <c r="S176" i="19"/>
  <c r="S429" i="19"/>
  <c r="T429" i="19"/>
  <c r="T71" i="19"/>
  <c r="S71" i="19"/>
  <c r="S263" i="19"/>
  <c r="T263" i="19" s="1"/>
  <c r="T21" i="19"/>
  <c r="S21" i="19"/>
  <c r="T1086" i="19"/>
  <c r="S1086" i="19"/>
  <c r="T582" i="19"/>
  <c r="S582" i="19"/>
  <c r="T349" i="19"/>
  <c r="S349" i="19"/>
  <c r="S1194" i="19"/>
  <c r="T1194" i="19"/>
  <c r="S1287" i="19"/>
  <c r="T1287" i="19"/>
  <c r="S1188" i="19"/>
  <c r="T1188" i="19"/>
  <c r="S1180" i="19"/>
  <c r="T1180" i="19"/>
  <c r="S1190" i="19"/>
  <c r="T1190" i="19"/>
  <c r="S1182" i="19"/>
  <c r="T1182" i="19"/>
  <c r="S1289" i="19"/>
  <c r="T1289" i="19"/>
  <c r="S1189" i="19"/>
  <c r="T1189" i="19"/>
  <c r="S1279" i="19"/>
  <c r="T1279" i="19"/>
  <c r="S1152" i="19"/>
  <c r="T1152" i="19"/>
  <c r="S1151" i="19"/>
  <c r="T1151" i="19"/>
  <c r="S1267" i="19"/>
  <c r="T1267" i="19"/>
  <c r="S1156" i="19"/>
  <c r="T1156" i="19"/>
  <c r="S1249" i="19"/>
  <c r="T1249" i="19"/>
  <c r="T828" i="19"/>
  <c r="S828" i="19"/>
  <c r="S1132" i="19"/>
  <c r="T1132" i="19"/>
  <c r="S1110" i="19"/>
  <c r="T1110" i="19"/>
  <c r="S1239" i="19"/>
  <c r="T1239" i="19"/>
  <c r="S830" i="19"/>
  <c r="T830" i="19"/>
  <c r="S1131" i="19"/>
  <c r="T1131" i="19"/>
  <c r="T1101" i="19"/>
  <c r="S1101" i="19"/>
  <c r="T1108" i="19"/>
  <c r="S1108" i="19"/>
  <c r="T1237" i="19"/>
  <c r="S1237" i="19"/>
  <c r="T1076" i="19"/>
  <c r="S1076" i="19"/>
  <c r="S819" i="19"/>
  <c r="T819" i="19"/>
  <c r="S1017" i="19"/>
  <c r="T1017" i="19"/>
  <c r="S797" i="19"/>
  <c r="T797" i="19"/>
  <c r="S1073" i="19"/>
  <c r="T1073" i="19"/>
  <c r="S1227" i="19"/>
  <c r="T1227" i="19"/>
  <c r="T1226" i="19"/>
  <c r="S1226" i="19"/>
  <c r="S1026" i="19"/>
  <c r="T1026" i="19"/>
  <c r="S1045" i="19"/>
  <c r="T1045" i="19"/>
  <c r="T1095" i="19"/>
  <c r="S1095" i="19"/>
  <c r="S998" i="19"/>
  <c r="T998" i="19"/>
  <c r="T756" i="19"/>
  <c r="S756" i="19"/>
  <c r="T774" i="19"/>
  <c r="S774" i="19"/>
  <c r="T757" i="19"/>
  <c r="S757" i="19"/>
  <c r="T231" i="19"/>
  <c r="S231" i="19"/>
  <c r="T764" i="19"/>
  <c r="S764" i="19"/>
  <c r="T985" i="19"/>
  <c r="S985" i="19"/>
  <c r="T1009" i="19"/>
  <c r="S1009" i="19"/>
  <c r="S989" i="19"/>
  <c r="T989" i="19"/>
  <c r="T987" i="19"/>
  <c r="S987" i="19"/>
  <c r="S977" i="19"/>
  <c r="T977" i="19"/>
  <c r="T972" i="19"/>
  <c r="S972" i="19"/>
  <c r="T732" i="19"/>
  <c r="S732" i="19"/>
  <c r="S954" i="19"/>
  <c r="T954" i="19"/>
  <c r="T694" i="19"/>
  <c r="S694" i="19"/>
  <c r="T959" i="19"/>
  <c r="S959" i="19"/>
  <c r="T714" i="19"/>
  <c r="S714" i="19"/>
  <c r="T1216" i="19"/>
  <c r="S1216" i="19"/>
  <c r="S961" i="19"/>
  <c r="T961" i="19"/>
  <c r="T681" i="19"/>
  <c r="S681" i="19"/>
  <c r="S686" i="19"/>
  <c r="T686" i="19"/>
  <c r="T660" i="19"/>
  <c r="S660" i="19"/>
  <c r="T650" i="19"/>
  <c r="S650" i="19"/>
  <c r="T210" i="19"/>
  <c r="S210" i="19"/>
  <c r="T919" i="19"/>
  <c r="S919" i="19"/>
  <c r="T626" i="19"/>
  <c r="S626" i="19"/>
  <c r="T1206" i="19"/>
  <c r="S1206" i="19"/>
  <c r="T606" i="19"/>
  <c r="S606" i="19"/>
  <c r="T599" i="19"/>
  <c r="S599" i="19"/>
  <c r="T569" i="19"/>
  <c r="S569" i="19"/>
  <c r="T585" i="19"/>
  <c r="S585" i="19"/>
  <c r="T507" i="19"/>
  <c r="S507" i="19"/>
  <c r="T145" i="19"/>
  <c r="S145" i="19"/>
  <c r="T468" i="19"/>
  <c r="S468" i="19"/>
  <c r="T449" i="19"/>
  <c r="S449" i="19"/>
  <c r="T510" i="19"/>
  <c r="S510" i="19"/>
  <c r="T150" i="19"/>
  <c r="S150" i="19"/>
  <c r="T168" i="19"/>
  <c r="S168" i="19"/>
  <c r="T478" i="19"/>
  <c r="S478" i="19"/>
  <c r="T466" i="19"/>
  <c r="S466" i="19"/>
  <c r="T448" i="19"/>
  <c r="S448" i="19"/>
  <c r="T1200" i="19"/>
  <c r="S1200" i="19"/>
  <c r="S330" i="19"/>
  <c r="T330" i="19" s="1"/>
  <c r="T885" i="19"/>
  <c r="S885" i="19"/>
  <c r="S342" i="19"/>
  <c r="T342" i="19" s="1"/>
  <c r="S124" i="19"/>
  <c r="T124" i="19"/>
  <c r="S426" i="19"/>
  <c r="T426" i="19"/>
  <c r="T404" i="19"/>
  <c r="S404" i="19"/>
  <c r="T381" i="19"/>
  <c r="S381" i="19"/>
  <c r="S854" i="19"/>
  <c r="T854" i="19"/>
  <c r="T65" i="19"/>
  <c r="S65" i="19"/>
  <c r="T58" i="19"/>
  <c r="S58" i="19"/>
  <c r="S296" i="19"/>
  <c r="T296" i="19"/>
  <c r="T397" i="19"/>
  <c r="S397" i="19"/>
  <c r="T389" i="19"/>
  <c r="S389" i="19"/>
  <c r="T81" i="19"/>
  <c r="S81" i="19"/>
  <c r="T376" i="19"/>
  <c r="S376" i="19"/>
  <c r="T66" i="19"/>
  <c r="S66" i="19"/>
  <c r="S240" i="19"/>
  <c r="T240" i="19" s="1"/>
  <c r="S321" i="19"/>
  <c r="T321" i="19" s="1"/>
  <c r="T118" i="19"/>
  <c r="S118" i="19"/>
  <c r="T95" i="19"/>
  <c r="S95" i="19"/>
  <c r="T89" i="19"/>
  <c r="S89" i="19"/>
  <c r="S288" i="19"/>
  <c r="T288" i="19" s="1"/>
  <c r="S39" i="19"/>
  <c r="T39" i="19"/>
  <c r="T35" i="19"/>
  <c r="S35" i="19"/>
  <c r="T29" i="19"/>
  <c r="S29" i="19"/>
  <c r="S341" i="19"/>
  <c r="T341" i="19"/>
  <c r="T863" i="19"/>
  <c r="S863" i="19"/>
  <c r="S36" i="19"/>
  <c r="T36" i="19"/>
  <c r="S302" i="19"/>
  <c r="T302" i="19"/>
  <c r="S261" i="19"/>
  <c r="T261" i="19" s="1"/>
  <c r="S1198" i="19"/>
  <c r="T1198" i="19"/>
  <c r="S1285" i="19"/>
  <c r="T1285" i="19"/>
  <c r="S1264" i="19"/>
  <c r="T1264" i="19"/>
  <c r="S1136" i="19"/>
  <c r="T1136" i="19"/>
  <c r="S1263" i="19"/>
  <c r="T1263" i="19"/>
  <c r="S1252" i="19"/>
  <c r="T1252" i="19"/>
  <c r="S1247" i="19"/>
  <c r="T1247" i="19"/>
  <c r="S839" i="19"/>
  <c r="T839" i="19"/>
  <c r="S1178" i="19"/>
  <c r="T1178" i="19"/>
  <c r="S1253" i="19"/>
  <c r="T1253" i="19"/>
  <c r="T1098" i="19"/>
  <c r="S1098" i="19"/>
  <c r="S1061" i="19"/>
  <c r="T1061" i="19"/>
  <c r="S790" i="19"/>
  <c r="T790" i="19"/>
  <c r="S1094" i="19"/>
  <c r="T1094" i="19"/>
  <c r="S831" i="19"/>
  <c r="T831" i="19"/>
  <c r="T761" i="19"/>
  <c r="S761" i="19"/>
  <c r="T716" i="19"/>
  <c r="S716" i="19"/>
  <c r="T220" i="19"/>
  <c r="S220" i="19"/>
  <c r="T1029" i="19"/>
  <c r="S1029" i="19"/>
  <c r="T962" i="19"/>
  <c r="S962" i="19"/>
  <c r="T652" i="19"/>
  <c r="S652" i="19"/>
  <c r="T924" i="19"/>
  <c r="S924" i="19"/>
  <c r="S932" i="19"/>
  <c r="T932" i="19"/>
  <c r="S211" i="19"/>
  <c r="T211" i="19"/>
  <c r="S659" i="19"/>
  <c r="T659" i="19"/>
  <c r="T182" i="19"/>
  <c r="S182" i="19"/>
  <c r="T551" i="19"/>
  <c r="S551" i="19"/>
  <c r="T175" i="19"/>
  <c r="S175" i="19"/>
  <c r="T542" i="19"/>
  <c r="S542" i="19"/>
  <c r="T1202" i="19"/>
  <c r="S1202" i="19"/>
  <c r="T513" i="19"/>
  <c r="S513" i="19"/>
  <c r="T878" i="19"/>
  <c r="S878" i="19"/>
  <c r="T899" i="19"/>
  <c r="S899" i="19"/>
  <c r="T178" i="19"/>
  <c r="S178" i="19"/>
  <c r="S332" i="19"/>
  <c r="T332" i="19" s="1"/>
  <c r="T544" i="19"/>
  <c r="S544" i="19"/>
  <c r="T900" i="19"/>
  <c r="S900" i="19"/>
  <c r="T543" i="19"/>
  <c r="S543" i="19"/>
  <c r="T893" i="19"/>
  <c r="S893" i="19"/>
  <c r="T889" i="19"/>
  <c r="S889" i="19"/>
  <c r="T170" i="19"/>
  <c r="S170" i="19"/>
  <c r="T520" i="19"/>
  <c r="S520" i="19"/>
  <c r="T882" i="19"/>
  <c r="S882" i="19"/>
  <c r="T169" i="19"/>
  <c r="S169" i="19"/>
  <c r="T518" i="19"/>
  <c r="S518" i="19"/>
  <c r="T496" i="19"/>
  <c r="S496" i="19"/>
  <c r="S436" i="19"/>
  <c r="T436" i="19"/>
  <c r="T116" i="19"/>
  <c r="S116" i="19"/>
  <c r="T133" i="19"/>
  <c r="S133" i="19"/>
  <c r="T403" i="19"/>
  <c r="S403" i="19"/>
  <c r="T94" i="19"/>
  <c r="S94" i="19"/>
  <c r="T123" i="19"/>
  <c r="S123" i="19"/>
  <c r="S112" i="19"/>
  <c r="T112" i="19"/>
  <c r="T382" i="19"/>
  <c r="S382" i="19"/>
  <c r="S344" i="19"/>
  <c r="T344" i="19" s="1"/>
  <c r="T359" i="19"/>
  <c r="S359" i="19"/>
  <c r="S42" i="19"/>
  <c r="T42" i="19"/>
  <c r="T38" i="19"/>
  <c r="S38" i="19"/>
  <c r="S33" i="19"/>
  <c r="T33" i="19"/>
  <c r="S336" i="19"/>
  <c r="T336" i="19" s="1"/>
  <c r="T364" i="19"/>
  <c r="S364" i="19"/>
  <c r="S104" i="19"/>
  <c r="T104" i="19"/>
  <c r="S277" i="19"/>
  <c r="T277" i="19" s="1"/>
  <c r="S325" i="19"/>
  <c r="T325" i="19" s="1"/>
  <c r="S323" i="19"/>
  <c r="T323" i="19" s="1"/>
  <c r="S13" i="19"/>
  <c r="T13" i="19"/>
  <c r="T117" i="19"/>
  <c r="S117" i="19"/>
  <c r="T415" i="19"/>
  <c r="S415" i="19"/>
  <c r="S356" i="19"/>
  <c r="T356" i="19"/>
  <c r="S237" i="19"/>
  <c r="T237" i="19" s="1"/>
  <c r="T1072" i="19"/>
  <c r="S1072" i="19"/>
  <c r="S1245" i="19"/>
  <c r="T1245" i="19"/>
  <c r="S1103" i="19"/>
  <c r="T1103" i="19"/>
  <c r="T1002" i="19"/>
  <c r="S1002" i="19"/>
  <c r="T1106" i="19"/>
  <c r="S1106" i="19"/>
  <c r="T730" i="19"/>
  <c r="S730" i="19"/>
  <c r="S707" i="19"/>
  <c r="T707" i="19"/>
  <c r="T777" i="19"/>
  <c r="S777" i="19"/>
  <c r="T552" i="19"/>
  <c r="S552" i="19"/>
  <c r="T527" i="19"/>
  <c r="S527" i="19"/>
  <c r="S424" i="19"/>
  <c r="T424" i="19"/>
  <c r="T195" i="19"/>
  <c r="S195" i="19"/>
  <c r="T458" i="19"/>
  <c r="S458" i="19"/>
  <c r="T435" i="19"/>
  <c r="S435" i="19"/>
  <c r="T499" i="19"/>
  <c r="S499" i="19"/>
  <c r="S334" i="19"/>
  <c r="T334" i="19" s="1"/>
  <c r="S28" i="19"/>
  <c r="T28" i="19"/>
  <c r="S1115" i="19"/>
  <c r="T1115" i="19"/>
  <c r="T958" i="19"/>
  <c r="S958" i="19"/>
  <c r="T34" i="19"/>
  <c r="S34" i="19"/>
  <c r="S1167" i="19"/>
  <c r="T1167" i="19"/>
  <c r="T1013" i="19"/>
  <c r="S1013" i="19"/>
  <c r="S1112" i="19"/>
  <c r="T1112" i="19"/>
  <c r="S1097" i="19"/>
  <c r="T1097" i="19"/>
  <c r="S1107" i="19"/>
  <c r="T1107" i="19"/>
  <c r="T1071" i="19"/>
  <c r="S1071" i="19"/>
  <c r="S1060" i="19"/>
  <c r="T1060" i="19"/>
  <c r="T1234" i="19"/>
  <c r="S1234" i="19"/>
  <c r="T754" i="19"/>
  <c r="S754" i="19"/>
  <c r="T680" i="19"/>
  <c r="S680" i="19"/>
  <c r="T632" i="19"/>
  <c r="S632" i="19"/>
  <c r="S870" i="19"/>
  <c r="T870" i="19"/>
  <c r="T461" i="19"/>
  <c r="S461" i="19"/>
  <c r="S441" i="19"/>
  <c r="T441" i="19"/>
  <c r="T392" i="19"/>
  <c r="S392" i="19"/>
  <c r="T374" i="19"/>
  <c r="S374" i="19"/>
  <c r="S103" i="19"/>
  <c r="T103" i="19"/>
  <c r="T76" i="19"/>
  <c r="S76" i="19"/>
  <c r="T52" i="19"/>
  <c r="S52" i="19"/>
  <c r="S239" i="19"/>
  <c r="T239" i="19" s="1"/>
  <c r="T355" i="19"/>
  <c r="S355" i="19"/>
  <c r="S1284" i="19"/>
  <c r="T1284" i="19"/>
  <c r="S803" i="19"/>
  <c r="T803" i="19"/>
  <c r="T718" i="19"/>
  <c r="S718" i="19"/>
  <c r="T611" i="19"/>
  <c r="S611" i="19"/>
  <c r="S636" i="19"/>
  <c r="T636" i="19"/>
  <c r="T902" i="19"/>
  <c r="S902" i="19"/>
  <c r="T536" i="19"/>
  <c r="S536" i="19"/>
  <c r="T130" i="19"/>
  <c r="S130" i="19"/>
  <c r="T412" i="19"/>
  <c r="S412" i="19"/>
  <c r="T373" i="19"/>
  <c r="S373" i="19"/>
  <c r="S242" i="19"/>
  <c r="T242" i="19" s="1"/>
  <c r="S31" i="19"/>
  <c r="T31" i="19"/>
  <c r="T897" i="19"/>
  <c r="S897" i="19"/>
  <c r="T550" i="19"/>
  <c r="S550" i="19"/>
  <c r="S781" i="19"/>
  <c r="T781" i="19"/>
  <c r="S1277" i="19"/>
  <c r="T1277" i="19"/>
  <c r="S1155" i="19"/>
  <c r="T1155" i="19"/>
  <c r="S1165" i="19"/>
  <c r="T1165" i="19"/>
  <c r="S1144" i="19"/>
  <c r="T1144" i="19"/>
  <c r="S1160" i="19"/>
  <c r="T1160" i="19"/>
  <c r="S1157" i="19"/>
  <c r="T1157" i="19"/>
  <c r="S1248" i="19"/>
  <c r="T1248" i="19"/>
  <c r="T1104" i="19"/>
  <c r="S1104" i="19"/>
  <c r="T1109" i="19"/>
  <c r="S1109" i="19"/>
  <c r="T824" i="19"/>
  <c r="S824" i="19"/>
  <c r="S1246" i="19"/>
  <c r="T1246" i="19"/>
  <c r="S1114" i="19"/>
  <c r="T1114" i="19"/>
  <c r="S1123" i="19"/>
  <c r="T1123" i="19"/>
  <c r="T1084" i="19"/>
  <c r="S1084" i="19"/>
  <c r="S1067" i="19"/>
  <c r="T1067" i="19"/>
  <c r="S1105" i="19"/>
  <c r="T1105" i="19"/>
  <c r="S1075" i="19"/>
  <c r="T1075" i="19"/>
  <c r="S1089" i="19"/>
  <c r="T1089" i="19"/>
  <c r="T1082" i="19"/>
  <c r="S1082" i="19"/>
  <c r="T804" i="19"/>
  <c r="S804" i="19"/>
  <c r="S1048" i="19"/>
  <c r="T1048" i="19"/>
  <c r="S1040" i="19"/>
  <c r="T1040" i="19"/>
  <c r="S1033" i="19"/>
  <c r="T1033" i="19"/>
  <c r="S1024" i="19"/>
  <c r="T1024" i="19"/>
  <c r="S812" i="19"/>
  <c r="T812" i="19"/>
  <c r="S1056" i="19"/>
  <c r="T1056" i="19"/>
  <c r="S1049" i="19"/>
  <c r="T1049" i="19"/>
  <c r="T1016" i="19"/>
  <c r="S1016" i="19"/>
  <c r="T791" i="19"/>
  <c r="S791" i="19"/>
  <c r="T799" i="19"/>
  <c r="S799" i="19"/>
  <c r="T773" i="19"/>
  <c r="S773" i="19"/>
  <c r="T1219" i="19"/>
  <c r="S1219" i="19"/>
  <c r="S788" i="19"/>
  <c r="T788" i="19"/>
  <c r="S753" i="19"/>
  <c r="T753" i="19"/>
  <c r="T769" i="19"/>
  <c r="S769" i="19"/>
  <c r="T996" i="19"/>
  <c r="S996" i="19"/>
  <c r="T978" i="19"/>
  <c r="S978" i="19"/>
  <c r="S971" i="19"/>
  <c r="T971" i="19"/>
  <c r="T974" i="19"/>
  <c r="S974" i="19"/>
  <c r="S731" i="19"/>
  <c r="T731" i="19"/>
  <c r="T782" i="19"/>
  <c r="S782" i="19"/>
  <c r="S1003" i="19"/>
  <c r="T1003" i="19"/>
  <c r="S1221" i="19"/>
  <c r="T1221" i="19"/>
  <c r="S737" i="19"/>
  <c r="T737" i="19"/>
  <c r="T951" i="19"/>
  <c r="S951" i="19"/>
  <c r="T729" i="19"/>
  <c r="S729" i="19"/>
  <c r="T715" i="19"/>
  <c r="S715" i="19"/>
  <c r="S724" i="19"/>
  <c r="T724" i="19"/>
  <c r="T955" i="19"/>
  <c r="S955" i="19"/>
  <c r="S673" i="19"/>
  <c r="T673" i="19"/>
  <c r="S937" i="19"/>
  <c r="T937" i="19"/>
  <c r="T682" i="19"/>
  <c r="S682" i="19"/>
  <c r="T219" i="19"/>
  <c r="S219" i="19"/>
  <c r="T935" i="19"/>
  <c r="S935" i="19"/>
  <c r="T653" i="19"/>
  <c r="S653" i="19"/>
  <c r="T925" i="19"/>
  <c r="S925" i="19"/>
  <c r="S910" i="19"/>
  <c r="T910" i="19"/>
  <c r="S609" i="19"/>
  <c r="T609" i="19"/>
  <c r="T596" i="19"/>
  <c r="S596" i="19"/>
  <c r="T591" i="19"/>
  <c r="S591" i="19"/>
  <c r="T586" i="19"/>
  <c r="S586" i="19"/>
  <c r="T191" i="19"/>
  <c r="S191" i="19"/>
  <c r="T481" i="19"/>
  <c r="S481" i="19"/>
  <c r="T134" i="19"/>
  <c r="S134" i="19"/>
  <c r="T154" i="19"/>
  <c r="S154" i="19"/>
  <c r="T143" i="19"/>
  <c r="S143" i="19"/>
  <c r="T474" i="19"/>
  <c r="S474" i="19"/>
  <c r="T463" i="19"/>
  <c r="S463" i="19"/>
  <c r="T131" i="19"/>
  <c r="S131" i="19"/>
  <c r="T445" i="19"/>
  <c r="S445" i="19"/>
  <c r="T160" i="19"/>
  <c r="S160" i="19"/>
  <c r="T504" i="19"/>
  <c r="S504" i="19"/>
  <c r="T494" i="19"/>
  <c r="S494" i="19"/>
  <c r="T147" i="19"/>
  <c r="S147" i="19"/>
  <c r="S851" i="19"/>
  <c r="T851" i="19" s="1"/>
  <c r="S337" i="19"/>
  <c r="T337" i="19" s="1"/>
  <c r="S340" i="19"/>
  <c r="T340" i="19"/>
  <c r="T113" i="19"/>
  <c r="S113" i="19"/>
  <c r="T416" i="19"/>
  <c r="S416" i="19"/>
  <c r="T77" i="19"/>
  <c r="S77" i="19"/>
  <c r="T68" i="19"/>
  <c r="S68" i="19"/>
  <c r="S859" i="19"/>
  <c r="T859" i="19" s="1"/>
  <c r="T55" i="19"/>
  <c r="S55" i="19"/>
  <c r="T46" i="19"/>
  <c r="S46" i="19"/>
  <c r="T410" i="19"/>
  <c r="S410" i="19"/>
  <c r="T395" i="19"/>
  <c r="S395" i="19"/>
  <c r="S857" i="19"/>
  <c r="T857" i="19" s="1"/>
  <c r="T64" i="19"/>
  <c r="S64" i="19"/>
  <c r="T57" i="19"/>
  <c r="S57" i="19"/>
  <c r="T49" i="19"/>
  <c r="S49" i="19"/>
  <c r="S260" i="19"/>
  <c r="T260" i="19" s="1"/>
  <c r="T394" i="19"/>
  <c r="S394" i="19"/>
  <c r="T386" i="19"/>
  <c r="S386" i="19"/>
  <c r="T41" i="19"/>
  <c r="S41" i="19"/>
  <c r="S850" i="19"/>
  <c r="T850" i="19" s="1"/>
  <c r="S354" i="19"/>
  <c r="T354" i="19"/>
  <c r="T23" i="19"/>
  <c r="S23" i="19"/>
  <c r="S327" i="19"/>
  <c r="T327" i="19"/>
  <c r="S316" i="19"/>
  <c r="T316" i="19" s="1"/>
  <c r="S259" i="19"/>
  <c r="T259" i="19" s="1"/>
  <c r="S291" i="19"/>
  <c r="T291" i="19"/>
  <c r="S1143" i="19"/>
  <c r="T1143" i="19"/>
  <c r="S838" i="19"/>
  <c r="T838" i="19"/>
  <c r="S1166" i="19"/>
  <c r="T1166" i="19"/>
  <c r="S1250" i="19"/>
  <c r="T1250" i="19"/>
  <c r="S1187" i="19"/>
  <c r="T1187" i="19"/>
  <c r="S1278" i="19"/>
  <c r="T1278" i="19"/>
  <c r="S1119" i="19"/>
  <c r="T1119" i="19"/>
  <c r="S1269" i="19"/>
  <c r="T1269" i="19"/>
  <c r="T1243" i="19"/>
  <c r="S1243" i="19"/>
  <c r="T810" i="19"/>
  <c r="S810" i="19"/>
  <c r="T805" i="19"/>
  <c r="S805" i="19"/>
  <c r="S823" i="19"/>
  <c r="T823" i="19"/>
  <c r="S1100" i="19"/>
  <c r="T1100" i="19"/>
  <c r="S814" i="19"/>
  <c r="T814" i="19"/>
  <c r="S1027" i="19"/>
  <c r="T1027" i="19"/>
  <c r="T776" i="19"/>
  <c r="S776" i="19"/>
  <c r="S833" i="19"/>
  <c r="T833" i="19"/>
  <c r="T1074" i="19"/>
  <c r="S1074" i="19"/>
  <c r="S743" i="19"/>
  <c r="T743" i="19"/>
  <c r="T1023" i="19"/>
  <c r="S1023" i="19"/>
  <c r="T1011" i="19"/>
  <c r="S1011" i="19"/>
  <c r="S992" i="19"/>
  <c r="T992" i="19"/>
  <c r="S772" i="19"/>
  <c r="T772" i="19"/>
  <c r="S751" i="19"/>
  <c r="T751" i="19"/>
  <c r="T704" i="19"/>
  <c r="S704" i="19"/>
  <c r="T221" i="19"/>
  <c r="S221" i="19"/>
  <c r="S675" i="19"/>
  <c r="T675" i="19"/>
  <c r="S701" i="19"/>
  <c r="T701" i="19"/>
  <c r="S944" i="19"/>
  <c r="T944" i="19"/>
  <c r="S940" i="19"/>
  <c r="T940" i="19"/>
  <c r="T926" i="19"/>
  <c r="S926" i="19"/>
  <c r="T963" i="19"/>
  <c r="S963" i="19"/>
  <c r="S931" i="19"/>
  <c r="T931" i="19"/>
  <c r="T649" i="19"/>
  <c r="S649" i="19"/>
  <c r="T641" i="19"/>
  <c r="S641" i="19"/>
  <c r="T571" i="19"/>
  <c r="S571" i="19"/>
  <c r="T576" i="19"/>
  <c r="S576" i="19"/>
  <c r="T535" i="19"/>
  <c r="S535" i="19"/>
  <c r="S338" i="19"/>
  <c r="T338" i="19"/>
  <c r="T883" i="19"/>
  <c r="S883" i="19"/>
  <c r="S270" i="19"/>
  <c r="T270" i="19" s="1"/>
  <c r="T137" i="19"/>
  <c r="S137" i="19"/>
  <c r="T184" i="19"/>
  <c r="S184" i="19"/>
  <c r="T555" i="19"/>
  <c r="S555" i="19"/>
  <c r="T895" i="19"/>
  <c r="S895" i="19"/>
  <c r="T532" i="19"/>
  <c r="S532" i="19"/>
  <c r="T567" i="19"/>
  <c r="S567" i="19"/>
  <c r="T540" i="19"/>
  <c r="S540" i="19"/>
  <c r="T149" i="19"/>
  <c r="S149" i="19"/>
  <c r="T575" i="19"/>
  <c r="S575" i="19"/>
  <c r="T566" i="19"/>
  <c r="S566" i="19"/>
  <c r="T490" i="19"/>
  <c r="S490" i="19"/>
  <c r="T475" i="19"/>
  <c r="S475" i="19"/>
  <c r="S428" i="19"/>
  <c r="T428" i="19"/>
  <c r="S433" i="19"/>
  <c r="T433" i="19"/>
  <c r="T420" i="19"/>
  <c r="S420" i="19"/>
  <c r="T385" i="19"/>
  <c r="S385" i="19"/>
  <c r="T96" i="19"/>
  <c r="S96" i="19"/>
  <c r="T87" i="19"/>
  <c r="S87" i="19"/>
  <c r="T69" i="19"/>
  <c r="S69" i="19"/>
  <c r="T477" i="19"/>
  <c r="S477" i="19"/>
  <c r="T97" i="19"/>
  <c r="S97" i="19"/>
  <c r="T75" i="19"/>
  <c r="S75" i="19"/>
  <c r="T61" i="19"/>
  <c r="S61" i="19"/>
  <c r="S313" i="19"/>
  <c r="T313" i="19" s="1"/>
  <c r="S304" i="19"/>
  <c r="T304" i="19"/>
  <c r="S301" i="19"/>
  <c r="T301" i="19"/>
  <c r="T419" i="19"/>
  <c r="S419" i="19"/>
  <c r="S350" i="19"/>
  <c r="T350" i="19"/>
  <c r="S18" i="19"/>
  <c r="T18" i="19"/>
  <c r="S1283" i="19"/>
  <c r="T1283" i="19"/>
  <c r="T969" i="19"/>
  <c r="S969" i="19"/>
  <c r="S719" i="19"/>
  <c r="T719" i="19"/>
  <c r="S1241" i="19"/>
  <c r="T1241" i="19"/>
  <c r="T745" i="19"/>
  <c r="S745" i="19"/>
  <c r="T1228" i="19"/>
  <c r="S1228" i="19"/>
  <c r="T1052" i="19"/>
  <c r="S1052" i="19"/>
  <c r="S762" i="19"/>
  <c r="T762" i="19"/>
  <c r="S1212" i="19"/>
  <c r="T1212" i="19"/>
  <c r="T689" i="19"/>
  <c r="S689" i="19"/>
  <c r="T570" i="19"/>
  <c r="S570" i="19"/>
  <c r="T896" i="19"/>
  <c r="S896" i="19"/>
  <c r="T523" i="19"/>
  <c r="S523" i="19"/>
  <c r="T148" i="19"/>
  <c r="S148" i="19"/>
  <c r="T492" i="19"/>
  <c r="S492" i="19"/>
  <c r="T483" i="19"/>
  <c r="S483" i="19"/>
  <c r="S856" i="19"/>
  <c r="T856" i="19"/>
  <c r="T186" i="19"/>
  <c r="S186" i="19"/>
  <c r="T427" i="19"/>
  <c r="S427" i="19"/>
  <c r="T515" i="19"/>
  <c r="S515" i="19"/>
  <c r="S440" i="19"/>
  <c r="T440" i="19"/>
  <c r="T408" i="19"/>
  <c r="S408" i="19"/>
  <c r="S303" i="19"/>
  <c r="T303" i="19"/>
  <c r="T1229" i="19"/>
  <c r="S1229" i="19"/>
  <c r="S1020" i="19"/>
  <c r="T1020" i="19"/>
  <c r="S1171" i="19"/>
  <c r="T1171" i="19"/>
  <c r="S1139" i="19"/>
  <c r="T1139" i="19"/>
  <c r="S1083" i="19"/>
  <c r="T1083" i="19"/>
  <c r="T726" i="19"/>
  <c r="S726" i="19"/>
  <c r="T712" i="19"/>
  <c r="S712" i="19"/>
  <c r="S1028" i="19"/>
  <c r="T1028" i="19"/>
  <c r="T688" i="19"/>
  <c r="S688" i="19"/>
  <c r="S995" i="19"/>
  <c r="T995" i="19"/>
  <c r="T1218" i="19"/>
  <c r="S1218" i="19"/>
  <c r="T1102" i="19"/>
  <c r="S1102" i="19"/>
  <c r="S1273" i="19"/>
  <c r="T1273" i="19"/>
  <c r="S1158" i="19"/>
  <c r="T1158" i="19"/>
  <c r="T1058" i="19"/>
  <c r="S1058" i="19"/>
  <c r="S1035" i="19"/>
  <c r="T1035" i="19"/>
  <c r="T1025" i="19"/>
  <c r="S1025" i="19"/>
  <c r="T690" i="19"/>
  <c r="S690" i="19"/>
  <c r="T941" i="19"/>
  <c r="S941" i="19"/>
  <c r="T501" i="19"/>
  <c r="S501" i="19"/>
  <c r="T482" i="19"/>
  <c r="S482" i="19"/>
  <c r="S129" i="19"/>
  <c r="T129" i="19"/>
  <c r="T368" i="19"/>
  <c r="S368" i="19"/>
  <c r="S106" i="19"/>
  <c r="T106" i="19"/>
  <c r="S121" i="19"/>
  <c r="T121" i="19"/>
  <c r="T366" i="19"/>
  <c r="S366" i="19"/>
  <c r="S30" i="19"/>
  <c r="T30" i="19"/>
  <c r="S273" i="19"/>
  <c r="T273" i="19"/>
  <c r="S253" i="19"/>
  <c r="T253" i="19" s="1"/>
  <c r="S9" i="19"/>
  <c r="T9" i="19"/>
  <c r="S1172" i="19"/>
  <c r="T1172" i="19"/>
  <c r="S1225" i="19"/>
  <c r="T1225" i="19"/>
  <c r="T713" i="19"/>
  <c r="S713" i="19"/>
  <c r="T967" i="19"/>
  <c r="S967" i="19"/>
  <c r="T217" i="19"/>
  <c r="S217" i="19"/>
  <c r="T485" i="19"/>
  <c r="S485" i="19"/>
  <c r="T101" i="19"/>
  <c r="S101" i="19"/>
  <c r="T16" i="19"/>
  <c r="S16" i="19"/>
  <c r="S107" i="19"/>
  <c r="T107" i="19"/>
  <c r="S358" i="19"/>
  <c r="T358" i="19"/>
  <c r="S1078" i="19"/>
  <c r="T1078" i="19"/>
  <c r="T574" i="19"/>
  <c r="S574" i="19"/>
  <c r="T421" i="19"/>
  <c r="S421" i="19"/>
  <c r="T88" i="19"/>
  <c r="S88" i="19"/>
  <c r="S1142" i="19"/>
  <c r="T1142" i="19"/>
  <c r="S1179" i="19"/>
  <c r="T1179" i="19"/>
  <c r="S1282" i="19"/>
  <c r="T1282" i="19"/>
  <c r="S1276" i="19"/>
  <c r="T1276" i="19"/>
  <c r="S842" i="19"/>
  <c r="T842" i="19"/>
  <c r="S1173" i="19"/>
  <c r="T1173" i="19"/>
  <c r="S1141" i="19"/>
  <c r="T1141" i="19"/>
  <c r="S1148" i="19"/>
  <c r="T1148" i="19"/>
  <c r="S1266" i="19"/>
  <c r="T1266" i="19"/>
  <c r="S1256" i="19"/>
  <c r="T1256" i="19"/>
  <c r="S836" i="19"/>
  <c r="T836" i="19"/>
  <c r="S1120" i="19"/>
  <c r="T1120" i="19"/>
  <c r="S1121" i="19"/>
  <c r="T1121" i="19"/>
  <c r="S837" i="19"/>
  <c r="T837" i="19"/>
  <c r="S827" i="19"/>
  <c r="T827" i="19"/>
  <c r="S1235" i="19"/>
  <c r="T1235" i="19"/>
  <c r="S1081" i="19"/>
  <c r="T1081" i="19"/>
  <c r="T809" i="19"/>
  <c r="S809" i="19"/>
  <c r="T1088" i="19"/>
  <c r="S1088" i="19"/>
  <c r="T815" i="19"/>
  <c r="S815" i="19"/>
  <c r="S1062" i="19"/>
  <c r="T1062" i="19"/>
  <c r="T801" i="19"/>
  <c r="S801" i="19"/>
  <c r="T1051" i="19"/>
  <c r="S1051" i="19"/>
  <c r="T1047" i="19"/>
  <c r="S1047" i="19"/>
  <c r="S1036" i="19"/>
  <c r="T1036" i="19"/>
  <c r="T766" i="19"/>
  <c r="S766" i="19"/>
  <c r="S993" i="19"/>
  <c r="T993" i="19"/>
  <c r="T976" i="19"/>
  <c r="S976" i="19"/>
  <c r="T1005" i="19"/>
  <c r="S1005" i="19"/>
  <c r="T747" i="19"/>
  <c r="S747" i="19"/>
  <c r="T1031" i="19"/>
  <c r="S1031" i="19"/>
  <c r="S1007" i="19"/>
  <c r="T1007" i="19"/>
  <c r="S986" i="19"/>
  <c r="T986" i="19"/>
  <c r="S739" i="19"/>
  <c r="T739" i="19"/>
  <c r="T1054" i="19"/>
  <c r="S1054" i="19"/>
  <c r="S956" i="19"/>
  <c r="T956" i="19"/>
  <c r="T702" i="19"/>
  <c r="S702" i="19"/>
  <c r="S230" i="19"/>
  <c r="T230" i="19"/>
  <c r="T226" i="19"/>
  <c r="S226" i="19"/>
  <c r="T687" i="19"/>
  <c r="S687" i="19"/>
  <c r="T676" i="19"/>
  <c r="S676" i="19"/>
  <c r="S638" i="19"/>
  <c r="T638" i="19"/>
  <c r="S629" i="19"/>
  <c r="T629" i="19"/>
  <c r="S623" i="19"/>
  <c r="T623" i="19"/>
  <c r="T616" i="19"/>
  <c r="S616" i="19"/>
  <c r="T201" i="19"/>
  <c r="S201" i="19"/>
  <c r="S1205" i="19"/>
  <c r="T1205" i="19"/>
  <c r="T598" i="19"/>
  <c r="S598" i="19"/>
  <c r="T193" i="19"/>
  <c r="S193" i="19"/>
  <c r="T579" i="19"/>
  <c r="S579" i="19"/>
  <c r="T587" i="19"/>
  <c r="S587" i="19"/>
  <c r="S192" i="19"/>
  <c r="T192" i="19"/>
  <c r="T583" i="19"/>
  <c r="S583" i="19"/>
  <c r="T163" i="19"/>
  <c r="S163" i="19"/>
  <c r="T157" i="19"/>
  <c r="S157" i="19"/>
  <c r="T497" i="19"/>
  <c r="S497" i="19"/>
  <c r="T140" i="19"/>
  <c r="S140" i="19"/>
  <c r="S347" i="19"/>
  <c r="T347" i="19"/>
  <c r="T486" i="19"/>
  <c r="S486" i="19"/>
  <c r="T158" i="19"/>
  <c r="S158" i="19"/>
  <c r="T881" i="19"/>
  <c r="S881" i="19"/>
  <c r="T503" i="19"/>
  <c r="S503" i="19"/>
  <c r="T493" i="19"/>
  <c r="S493" i="19"/>
  <c r="T122" i="19"/>
  <c r="S122" i="19"/>
  <c r="T417" i="19"/>
  <c r="S417" i="19"/>
  <c r="T409" i="19"/>
  <c r="S409" i="19"/>
  <c r="T398" i="19"/>
  <c r="S398" i="19"/>
  <c r="T82" i="19"/>
  <c r="S82" i="19"/>
  <c r="T377" i="19"/>
  <c r="S377" i="19"/>
  <c r="S339" i="19"/>
  <c r="T339" i="19" s="1"/>
  <c r="S312" i="19"/>
  <c r="T312" i="19"/>
  <c r="T360" i="19"/>
  <c r="S360" i="19"/>
  <c r="S264" i="19"/>
  <c r="T264" i="19" s="1"/>
  <c r="S105" i="19"/>
  <c r="T105" i="19"/>
  <c r="T866" i="19"/>
  <c r="S866" i="19"/>
  <c r="S11" i="19"/>
  <c r="T11" i="19"/>
  <c r="S299" i="19"/>
  <c r="T299" i="19"/>
  <c r="T351" i="19"/>
  <c r="S351" i="19"/>
  <c r="S346" i="19"/>
  <c r="T346" i="19" s="1"/>
  <c r="S279" i="19"/>
  <c r="T279" i="19"/>
  <c r="S295" i="19"/>
  <c r="T295" i="19" s="1"/>
  <c r="S254" i="19"/>
  <c r="T254" i="19" s="1"/>
  <c r="S37" i="19"/>
  <c r="T37" i="19"/>
  <c r="S286" i="19"/>
  <c r="T286" i="19" s="1"/>
  <c r="T25" i="19"/>
  <c r="S25" i="19"/>
  <c r="S245" i="19"/>
  <c r="T245" i="19"/>
  <c r="S1265" i="19"/>
  <c r="T1265" i="19"/>
  <c r="S1176" i="19"/>
  <c r="T1176" i="19"/>
  <c r="S1169" i="19"/>
  <c r="T1169" i="19"/>
  <c r="S832" i="19"/>
  <c r="T832" i="19"/>
  <c r="T1085" i="19"/>
  <c r="S1085" i="19"/>
  <c r="T1113" i="19"/>
  <c r="S1113" i="19"/>
  <c r="T818" i="19"/>
  <c r="S818" i="19"/>
  <c r="T767" i="19"/>
  <c r="S767" i="19"/>
  <c r="S846" i="19"/>
  <c r="T846" i="19"/>
  <c r="S1014" i="19"/>
  <c r="T1014" i="19"/>
  <c r="T980" i="19"/>
  <c r="S980" i="19"/>
  <c r="S1030" i="19"/>
  <c r="T1030" i="19"/>
  <c r="S765" i="19"/>
  <c r="T765" i="19"/>
  <c r="T1044" i="19"/>
  <c r="S1044" i="19"/>
  <c r="S950" i="19"/>
  <c r="T950" i="19"/>
  <c r="T947" i="19"/>
  <c r="S947" i="19"/>
  <c r="T975" i="19"/>
  <c r="S975" i="19"/>
  <c r="T945" i="19"/>
  <c r="S945" i="19"/>
  <c r="S678" i="19"/>
  <c r="T678" i="19"/>
  <c r="T943" i="19"/>
  <c r="S943" i="19"/>
  <c r="S691" i="19"/>
  <c r="T691" i="19"/>
  <c r="T677" i="19"/>
  <c r="S677" i="19"/>
  <c r="S216" i="19"/>
  <c r="T216" i="19"/>
  <c r="T657" i="19"/>
  <c r="S657" i="19"/>
  <c r="T930" i="19"/>
  <c r="S930" i="19"/>
  <c r="S792" i="19"/>
  <c r="T792" i="19"/>
  <c r="T633" i="19"/>
  <c r="S633" i="19"/>
  <c r="T913" i="19"/>
  <c r="S913" i="19"/>
  <c r="T619" i="19"/>
  <c r="S619" i="19"/>
  <c r="T608" i="19"/>
  <c r="S608" i="19"/>
  <c r="S197" i="19"/>
  <c r="T197" i="19"/>
  <c r="T664" i="19"/>
  <c r="S664" i="19"/>
  <c r="T933" i="19"/>
  <c r="S933" i="19"/>
  <c r="S643" i="19"/>
  <c r="T643" i="19"/>
  <c r="T634" i="19"/>
  <c r="S634" i="19"/>
  <c r="T908" i="19"/>
  <c r="S908" i="19"/>
  <c r="T905" i="19"/>
  <c r="S905" i="19"/>
  <c r="S1208" i="19"/>
  <c r="T1208" i="19"/>
  <c r="T646" i="19"/>
  <c r="S646" i="19"/>
  <c r="T548" i="19"/>
  <c r="S548" i="19"/>
  <c r="T146" i="19"/>
  <c r="S146" i="19"/>
  <c r="T180" i="19"/>
  <c r="S180" i="19"/>
  <c r="T159" i="19"/>
  <c r="S159" i="19"/>
  <c r="T506" i="19"/>
  <c r="S506" i="19"/>
  <c r="T188" i="19"/>
  <c r="S188" i="19"/>
  <c r="T538" i="19"/>
  <c r="S538" i="19"/>
  <c r="T165" i="19"/>
  <c r="S165" i="19"/>
  <c r="T511" i="19"/>
  <c r="S511" i="19"/>
  <c r="T144" i="19"/>
  <c r="S144" i="19"/>
  <c r="T578" i="19"/>
  <c r="S578" i="19"/>
  <c r="T572" i="19"/>
  <c r="S572" i="19"/>
  <c r="T1203" i="19"/>
  <c r="S1203" i="19"/>
  <c r="T533" i="19"/>
  <c r="S533" i="19"/>
  <c r="T529" i="19"/>
  <c r="S529" i="19"/>
  <c r="T516" i="19"/>
  <c r="S516" i="19"/>
  <c r="T500" i="19"/>
  <c r="S500" i="19"/>
  <c r="T469" i="19"/>
  <c r="S469" i="19"/>
  <c r="T873" i="19"/>
  <c r="S873" i="19"/>
  <c r="T514" i="19"/>
  <c r="S514" i="19"/>
  <c r="T132" i="19"/>
  <c r="S132" i="19"/>
  <c r="S858" i="19"/>
  <c r="T858" i="19" s="1"/>
  <c r="T78" i="19"/>
  <c r="S78" i="19"/>
  <c r="T369" i="19"/>
  <c r="S369" i="19"/>
  <c r="S258" i="19"/>
  <c r="T258" i="19" s="1"/>
  <c r="T73" i="19"/>
  <c r="S73" i="19"/>
  <c r="T60" i="19"/>
  <c r="S60" i="19"/>
  <c r="T402" i="19"/>
  <c r="S402" i="19"/>
  <c r="S243" i="19"/>
  <c r="T243" i="19" s="1"/>
  <c r="S241" i="19"/>
  <c r="T241" i="19"/>
  <c r="S257" i="19"/>
  <c r="T257" i="19" s="1"/>
  <c r="S268" i="19"/>
  <c r="T268" i="19"/>
  <c r="S423" i="19"/>
  <c r="T423" i="19"/>
  <c r="S251" i="19"/>
  <c r="T251" i="19" s="1"/>
  <c r="S294" i="19"/>
  <c r="T294" i="19" s="1"/>
  <c r="S333" i="19"/>
  <c r="T333" i="19" s="1"/>
  <c r="S744" i="19"/>
  <c r="T744" i="19"/>
  <c r="S736" i="19"/>
  <c r="T736" i="19"/>
  <c r="S1195" i="19"/>
  <c r="T1195" i="19"/>
  <c r="S1163" i="19"/>
  <c r="T1163" i="19"/>
  <c r="S1260" i="19"/>
  <c r="T1260" i="19"/>
  <c r="S1127" i="19"/>
  <c r="T1127" i="19"/>
  <c r="T1099" i="19"/>
  <c r="S1099" i="19"/>
  <c r="T722" i="19"/>
  <c r="S722" i="19"/>
  <c r="T949" i="19"/>
  <c r="S949" i="19"/>
  <c r="T685" i="19"/>
  <c r="S685" i="19"/>
  <c r="T594" i="19"/>
  <c r="S594" i="19"/>
  <c r="T901" i="19"/>
  <c r="S901" i="19"/>
  <c r="T173" i="19"/>
  <c r="S173" i="19"/>
  <c r="S431" i="19"/>
  <c r="T431" i="19"/>
  <c r="T879" i="19"/>
  <c r="S879" i="19"/>
  <c r="S438" i="19"/>
  <c r="T438" i="19"/>
  <c r="T654" i="19"/>
  <c r="S654" i="19"/>
  <c r="T568" i="19"/>
  <c r="S568" i="19"/>
  <c r="T541" i="19"/>
  <c r="S541" i="19"/>
  <c r="T888" i="19"/>
  <c r="S888" i="19"/>
  <c r="T199" i="19"/>
  <c r="S199" i="19"/>
  <c r="T439" i="19"/>
  <c r="S439" i="19"/>
  <c r="T357" i="19"/>
  <c r="S357" i="19"/>
  <c r="S246" i="19"/>
  <c r="T246" i="19" s="1"/>
  <c r="S252" i="19"/>
  <c r="T252" i="19" s="1"/>
  <c r="S1077" i="19"/>
  <c r="T1077" i="19"/>
  <c r="S843" i="19"/>
  <c r="T843" i="19"/>
  <c r="S1135" i="19"/>
  <c r="T1135" i="19"/>
  <c r="S816" i="19"/>
  <c r="T816" i="19"/>
  <c r="T723" i="19"/>
  <c r="S723" i="19"/>
  <c r="T396" i="19"/>
  <c r="S396" i="19"/>
  <c r="S275" i="19"/>
  <c r="T275" i="19" s="1"/>
  <c r="S1138" i="19"/>
  <c r="T1138" i="19"/>
  <c r="T1010" i="19"/>
  <c r="S1010" i="19"/>
  <c r="T999" i="19"/>
  <c r="S999" i="19"/>
  <c r="S741" i="19"/>
  <c r="T741" i="19"/>
  <c r="T964" i="19"/>
  <c r="S964" i="19"/>
  <c r="S235" i="19"/>
  <c r="T235" i="19"/>
  <c r="S1183" i="19"/>
  <c r="T1183" i="19"/>
  <c r="S1133" i="19"/>
  <c r="T1133" i="19"/>
  <c r="S817" i="19"/>
  <c r="T817" i="19"/>
  <c r="S1032" i="19"/>
  <c r="T1032" i="19"/>
  <c r="S1224" i="19"/>
  <c r="T1224" i="19"/>
  <c r="T984" i="19"/>
  <c r="S984" i="19"/>
  <c r="T734" i="19"/>
  <c r="S734" i="19"/>
  <c r="T225" i="19"/>
  <c r="S225" i="19"/>
  <c r="S198" i="19"/>
  <c r="T198" i="19"/>
  <c r="T484" i="19"/>
  <c r="S484" i="19"/>
  <c r="T508" i="19"/>
  <c r="S508" i="19"/>
  <c r="T457" i="19"/>
  <c r="S457" i="19"/>
  <c r="T384" i="19"/>
  <c r="S384" i="19"/>
  <c r="T430" i="19"/>
  <c r="S430" i="19"/>
  <c r="T56" i="19"/>
  <c r="S56" i="19"/>
  <c r="S247" i="19"/>
  <c r="T247" i="19" s="1"/>
  <c r="S328" i="19"/>
  <c r="T328" i="19" s="1"/>
  <c r="S1186" i="19"/>
  <c r="T1186" i="19"/>
  <c r="S835" i="19"/>
  <c r="T835" i="19"/>
  <c r="S798" i="19"/>
  <c r="T798" i="19"/>
  <c r="T721" i="19"/>
  <c r="S721" i="19"/>
  <c r="T708" i="19"/>
  <c r="S708" i="19"/>
  <c r="S705" i="19"/>
  <c r="T705" i="19"/>
  <c r="T670" i="19"/>
  <c r="S670" i="19"/>
  <c r="S853" i="19"/>
  <c r="T853" i="19" s="1"/>
  <c r="T206" i="19"/>
  <c r="S206" i="19"/>
  <c r="T189" i="19"/>
  <c r="S189" i="19"/>
  <c r="T894" i="19"/>
  <c r="S894" i="19"/>
  <c r="T460" i="19"/>
  <c r="S460" i="19"/>
  <c r="T414" i="19"/>
  <c r="S414" i="19"/>
  <c r="T85" i="19"/>
  <c r="S85" i="19"/>
  <c r="S308" i="19"/>
  <c r="T308" i="19" s="1"/>
  <c r="S1043" i="19"/>
  <c r="T1043" i="19"/>
  <c r="T1209" i="19"/>
  <c r="S1209" i="19"/>
  <c r="T525" i="19"/>
  <c r="S525" i="19"/>
  <c r="T167" i="19"/>
  <c r="S167" i="19"/>
  <c r="T502" i="19"/>
  <c r="S502" i="19"/>
  <c r="S1161" i="19"/>
  <c r="T1161" i="19"/>
  <c r="S1292" i="19"/>
  <c r="T1292" i="19"/>
  <c r="S1294" i="19"/>
  <c r="T1294" i="19"/>
  <c r="S1290" i="19"/>
  <c r="T1290" i="19"/>
  <c r="S1197" i="19"/>
  <c r="T1197" i="19"/>
  <c r="S1175" i="19"/>
  <c r="T1175" i="19"/>
  <c r="S1271" i="19"/>
  <c r="T1271" i="19"/>
  <c r="S236" i="19"/>
  <c r="T236" i="19"/>
  <c r="S1124" i="19"/>
  <c r="T1124" i="19"/>
  <c r="S1150" i="19"/>
  <c r="T1150" i="19"/>
  <c r="S1251" i="19"/>
  <c r="T1251" i="19"/>
  <c r="S834" i="19"/>
  <c r="T834" i="19"/>
  <c r="S1254" i="19"/>
  <c r="T1254" i="19"/>
  <c r="S822" i="19"/>
  <c r="T822" i="19"/>
  <c r="S1153" i="19"/>
  <c r="T1153" i="19"/>
  <c r="T1091" i="19"/>
  <c r="S1091" i="19"/>
  <c r="S1064" i="19"/>
  <c r="T1064" i="19"/>
  <c r="T1063" i="19"/>
  <c r="S1063" i="19"/>
  <c r="S820" i="19"/>
  <c r="T820" i="19"/>
  <c r="S1070" i="19"/>
  <c r="T1070" i="19"/>
  <c r="T786" i="19"/>
  <c r="S786" i="19"/>
  <c r="T789" i="19"/>
  <c r="S789" i="19"/>
  <c r="S808" i="19"/>
  <c r="T808" i="19"/>
  <c r="T802" i="19"/>
  <c r="S802" i="19"/>
  <c r="T800" i="19"/>
  <c r="S800" i="19"/>
  <c r="S1034" i="19"/>
  <c r="T1034" i="19"/>
  <c r="T783" i="19"/>
  <c r="S783" i="19"/>
  <c r="S1001" i="19"/>
  <c r="T1001" i="19"/>
  <c r="T787" i="19"/>
  <c r="S787" i="19"/>
  <c r="S795" i="19"/>
  <c r="T795" i="19"/>
  <c r="T234" i="19"/>
  <c r="S234" i="19"/>
  <c r="S768" i="19"/>
  <c r="T768" i="19"/>
  <c r="T990" i="19"/>
  <c r="S990" i="19"/>
  <c r="S1220" i="19"/>
  <c r="T1220" i="19"/>
  <c r="T973" i="19"/>
  <c r="S973" i="19"/>
  <c r="S735" i="19"/>
  <c r="T735" i="19"/>
  <c r="S1022" i="19"/>
  <c r="T1022" i="19"/>
  <c r="T759" i="19"/>
  <c r="S759" i="19"/>
  <c r="T982" i="19"/>
  <c r="S982" i="19"/>
  <c r="T1217" i="19"/>
  <c r="S1217" i="19"/>
  <c r="T699" i="19"/>
  <c r="S699" i="19"/>
  <c r="T224" i="19"/>
  <c r="S224" i="19"/>
  <c r="T1213" i="19"/>
  <c r="S1213" i="19"/>
  <c r="S965" i="19"/>
  <c r="T965" i="19"/>
  <c r="S957" i="19"/>
  <c r="T957" i="19"/>
  <c r="T711" i="19"/>
  <c r="S711" i="19"/>
  <c r="T952" i="19"/>
  <c r="S952" i="19"/>
  <c r="S700" i="19"/>
  <c r="T700" i="19"/>
  <c r="T695" i="19"/>
  <c r="S695" i="19"/>
  <c r="S683" i="19"/>
  <c r="T683" i="19"/>
  <c r="T936" i="19"/>
  <c r="S936" i="19"/>
  <c r="T218" i="19"/>
  <c r="S218" i="19"/>
  <c r="T656" i="19"/>
  <c r="S656" i="19"/>
  <c r="T927" i="19"/>
  <c r="S927" i="19"/>
  <c r="T208" i="19"/>
  <c r="S208" i="19"/>
  <c r="T916" i="19"/>
  <c r="S916" i="19"/>
  <c r="T912" i="19"/>
  <c r="S912" i="19"/>
  <c r="S614" i="19"/>
  <c r="T614" i="19"/>
  <c r="T602" i="19"/>
  <c r="S602" i="19"/>
  <c r="T592" i="19"/>
  <c r="S592" i="19"/>
  <c r="T588" i="19"/>
  <c r="S588" i="19"/>
  <c r="T187" i="19"/>
  <c r="S187" i="19"/>
  <c r="T489" i="19"/>
  <c r="S489" i="19"/>
  <c r="T877" i="19"/>
  <c r="S877" i="19"/>
  <c r="T455" i="19"/>
  <c r="S455" i="19"/>
  <c r="T880" i="19"/>
  <c r="S880" i="19"/>
  <c r="T138" i="19"/>
  <c r="S138" i="19"/>
  <c r="T874" i="19"/>
  <c r="S874" i="19"/>
  <c r="T872" i="19"/>
  <c r="S872" i="19"/>
  <c r="S442" i="19"/>
  <c r="T442" i="19"/>
  <c r="T884" i="19"/>
  <c r="S884" i="19"/>
  <c r="T480" i="19"/>
  <c r="S480" i="19"/>
  <c r="T473" i="19"/>
  <c r="S473" i="19"/>
  <c r="T876" i="19"/>
  <c r="S876" i="19"/>
  <c r="T459" i="19"/>
  <c r="S459" i="19"/>
  <c r="T453" i="19"/>
  <c r="S453" i="19"/>
  <c r="S446" i="19"/>
  <c r="T446" i="19"/>
  <c r="S868" i="19"/>
  <c r="T868" i="19"/>
  <c r="T120" i="19"/>
  <c r="S120" i="19"/>
  <c r="S434" i="19"/>
  <c r="T434" i="19"/>
  <c r="S422" i="19"/>
  <c r="T422" i="19"/>
  <c r="T865" i="19"/>
  <c r="S865" i="19"/>
  <c r="T74" i="19"/>
  <c r="S74" i="19"/>
  <c r="T372" i="19"/>
  <c r="S372" i="19"/>
  <c r="S271" i="19"/>
  <c r="T271" i="19" s="1"/>
  <c r="S290" i="19"/>
  <c r="T290" i="19"/>
  <c r="T114" i="19"/>
  <c r="S114" i="19"/>
  <c r="T111" i="19"/>
  <c r="S111" i="19"/>
  <c r="T418" i="19"/>
  <c r="S418" i="19"/>
  <c r="T391" i="19"/>
  <c r="S391" i="19"/>
  <c r="T383" i="19"/>
  <c r="S383" i="19"/>
  <c r="T378" i="19"/>
  <c r="S378" i="19"/>
  <c r="S284" i="19"/>
  <c r="T284" i="19"/>
  <c r="T367" i="19"/>
  <c r="S367" i="19"/>
  <c r="T53" i="19"/>
  <c r="S53" i="19"/>
  <c r="T45" i="19"/>
  <c r="S45" i="19"/>
  <c r="T407" i="19"/>
  <c r="S407" i="19"/>
  <c r="T93" i="19"/>
  <c r="S93" i="19"/>
  <c r="T84" i="19"/>
  <c r="S84" i="19"/>
  <c r="T79" i="19"/>
  <c r="S79" i="19"/>
  <c r="T72" i="19"/>
  <c r="S72" i="19"/>
  <c r="T67" i="19"/>
  <c r="S67" i="19"/>
  <c r="T62" i="19"/>
  <c r="S62" i="19"/>
  <c r="T365" i="19"/>
  <c r="S365" i="19"/>
  <c r="T362" i="19"/>
  <c r="S362" i="19"/>
  <c r="T47" i="19"/>
  <c r="S47" i="19"/>
  <c r="T43" i="19"/>
  <c r="S43" i="19"/>
  <c r="S249" i="19"/>
  <c r="T249" i="19"/>
  <c r="T862" i="19"/>
  <c r="S862" i="19"/>
  <c r="S324" i="19"/>
  <c r="T324" i="19"/>
  <c r="S265" i="19"/>
  <c r="T265" i="19"/>
  <c r="T244" i="19"/>
  <c r="S244" i="19"/>
  <c r="T32" i="19"/>
  <c r="S32" i="19"/>
  <c r="T27" i="19"/>
  <c r="S27" i="19"/>
  <c r="S861" i="19"/>
  <c r="T861" i="19"/>
  <c r="S289" i="19"/>
  <c r="T289" i="19"/>
  <c r="S318" i="19"/>
  <c r="T318" i="19"/>
  <c r="S274" i="19"/>
  <c r="T274" i="19" s="1"/>
  <c r="S272" i="19"/>
  <c r="T272" i="19" s="1"/>
  <c r="S1288" i="19"/>
  <c r="T1288" i="19"/>
  <c r="S1272" i="19"/>
  <c r="T1272" i="19"/>
  <c r="S1268" i="19"/>
  <c r="T1268" i="19"/>
  <c r="S1262" i="19"/>
  <c r="T1262" i="19"/>
  <c r="S1146" i="19"/>
  <c r="T1146" i="19"/>
  <c r="S821" i="19"/>
  <c r="T821" i="19"/>
  <c r="S1232" i="19"/>
  <c r="T1232" i="19"/>
  <c r="S826" i="19"/>
  <c r="T826" i="19"/>
  <c r="T1080" i="19"/>
  <c r="S1080" i="19"/>
  <c r="T1230" i="19"/>
  <c r="S1230" i="19"/>
  <c r="S811" i="19"/>
  <c r="T811" i="19"/>
  <c r="S1053" i="19"/>
  <c r="T1053" i="19"/>
  <c r="S1039" i="19"/>
  <c r="T1039" i="19"/>
  <c r="T779" i="19"/>
  <c r="S779" i="19"/>
  <c r="T1050" i="19"/>
  <c r="S1050" i="19"/>
  <c r="T793" i="19"/>
  <c r="S793" i="19"/>
  <c r="S778" i="19"/>
  <c r="T778" i="19"/>
  <c r="T794" i="19"/>
  <c r="S794" i="19"/>
  <c r="T1019" i="19"/>
  <c r="S1019" i="19"/>
  <c r="T1006" i="19"/>
  <c r="S1006" i="19"/>
  <c r="S710" i="19"/>
  <c r="T710" i="19"/>
  <c r="S692" i="19"/>
  <c r="T692" i="19"/>
  <c r="T939" i="19"/>
  <c r="S939" i="19"/>
  <c r="T1222" i="19"/>
  <c r="S1222" i="19"/>
  <c r="T725" i="19"/>
  <c r="S725" i="19"/>
  <c r="T948" i="19"/>
  <c r="S948" i="19"/>
  <c r="T942" i="19"/>
  <c r="S942" i="19"/>
  <c r="T693" i="19"/>
  <c r="S693" i="19"/>
  <c r="T658" i="19"/>
  <c r="S658" i="19"/>
  <c r="T581" i="19"/>
  <c r="S581" i="19"/>
  <c r="S651" i="19"/>
  <c r="T651" i="19"/>
  <c r="T661" i="19"/>
  <c r="S661" i="19"/>
  <c r="T213" i="19"/>
  <c r="S213" i="19"/>
  <c r="S331" i="19"/>
  <c r="T331" i="19" s="1"/>
  <c r="T559" i="19"/>
  <c r="S559" i="19"/>
  <c r="T534" i="19"/>
  <c r="S534" i="19"/>
  <c r="T524" i="19"/>
  <c r="S524" i="19"/>
  <c r="T505" i="19"/>
  <c r="S505" i="19"/>
  <c r="T562" i="19"/>
  <c r="S562" i="19"/>
  <c r="T892" i="19"/>
  <c r="S892" i="19"/>
  <c r="T517" i="19"/>
  <c r="S517" i="19"/>
  <c r="T560" i="19"/>
  <c r="S560" i="19"/>
  <c r="T556" i="19"/>
  <c r="S556" i="19"/>
  <c r="T898" i="19"/>
  <c r="S898" i="19"/>
  <c r="T547" i="19"/>
  <c r="S547" i="19"/>
  <c r="S855" i="19"/>
  <c r="T855" i="19" s="1"/>
  <c r="T495" i="19"/>
  <c r="S495" i="19"/>
  <c r="S1199" i="19"/>
  <c r="T1199" i="19" s="1"/>
  <c r="T498" i="19"/>
  <c r="S498" i="19"/>
  <c r="T471" i="19"/>
  <c r="S471" i="19"/>
  <c r="T136" i="19"/>
  <c r="S136" i="19"/>
  <c r="T467" i="19"/>
  <c r="S467" i="19"/>
  <c r="S425" i="19"/>
  <c r="T425" i="19"/>
  <c r="T388" i="19"/>
  <c r="S388" i="19"/>
  <c r="T401" i="19"/>
  <c r="S401" i="19"/>
  <c r="S345" i="19"/>
  <c r="T345" i="19" s="1"/>
  <c r="T44" i="19"/>
  <c r="S44" i="19"/>
  <c r="T399" i="19"/>
  <c r="S399" i="19"/>
  <c r="T90" i="19"/>
  <c r="S90" i="19"/>
  <c r="T864" i="19"/>
  <c r="S864" i="19"/>
  <c r="T370" i="19"/>
  <c r="S370" i="19"/>
  <c r="T51" i="19"/>
  <c r="S51" i="19"/>
  <c r="S849" i="19"/>
  <c r="T849" i="19" s="1"/>
  <c r="S300" i="19"/>
  <c r="T300" i="19"/>
  <c r="S283" i="19"/>
  <c r="T283" i="19" s="1"/>
  <c r="T92" i="19"/>
  <c r="S92" i="19"/>
  <c r="S22" i="19"/>
  <c r="T22" i="19"/>
  <c r="S281" i="19"/>
  <c r="T281" i="19" s="1"/>
  <c r="T1240" i="19"/>
  <c r="S1240" i="19"/>
  <c r="T968" i="19"/>
  <c r="S968" i="19"/>
  <c r="S1275" i="19"/>
  <c r="T1275" i="19"/>
  <c r="S1242" i="19"/>
  <c r="T1242" i="19"/>
  <c r="S785" i="19"/>
  <c r="T785" i="19"/>
  <c r="S746" i="19"/>
  <c r="T746" i="19"/>
  <c r="S1274" i="19"/>
  <c r="T1274" i="19"/>
  <c r="S733" i="19"/>
  <c r="T733" i="19"/>
  <c r="S1193" i="19"/>
  <c r="T1193" i="19"/>
  <c r="S1125" i="19"/>
  <c r="T1125" i="19"/>
  <c r="S1046" i="19"/>
  <c r="T1046" i="19"/>
  <c r="S760" i="19"/>
  <c r="T760" i="19"/>
  <c r="T698" i="19"/>
  <c r="S698" i="19"/>
  <c r="S1261" i="19"/>
  <c r="T1261" i="19"/>
  <c r="T593" i="19"/>
  <c r="S593" i="19"/>
  <c r="T561" i="19"/>
  <c r="S561" i="19"/>
  <c r="T890" i="19"/>
  <c r="S890" i="19"/>
  <c r="T667" i="19"/>
  <c r="S667" i="19"/>
  <c r="T139" i="19"/>
  <c r="S139" i="19"/>
  <c r="T110" i="19"/>
  <c r="S110" i="19"/>
  <c r="S1012" i="19"/>
  <c r="T1012" i="19"/>
  <c r="T212" i="19"/>
  <c r="S212" i="19"/>
  <c r="T142" i="19"/>
  <c r="S142" i="19"/>
  <c r="T597" i="19"/>
  <c r="S597" i="19"/>
  <c r="T887" i="19"/>
  <c r="S887" i="19"/>
  <c r="S20" i="19"/>
  <c r="T20" i="19"/>
  <c r="S293" i="19"/>
  <c r="T293" i="19" s="1"/>
  <c r="S307" i="19"/>
  <c r="T307" i="19" s="1"/>
  <c r="S840" i="19"/>
  <c r="T840" i="19"/>
  <c r="S1149" i="19"/>
  <c r="T1149" i="19"/>
  <c r="T807" i="19"/>
  <c r="S807" i="19"/>
  <c r="T86" i="19"/>
  <c r="S86" i="19"/>
  <c r="S1210" i="19"/>
  <c r="T1210" i="19"/>
  <c r="S1286" i="19"/>
  <c r="T1286" i="19"/>
  <c r="S780" i="19"/>
  <c r="T780" i="19"/>
  <c r="S233" i="19"/>
  <c r="T233" i="19"/>
  <c r="T738" i="19"/>
  <c r="S738" i="19"/>
  <c r="S1130" i="19"/>
  <c r="T1130" i="19"/>
  <c r="S1280" i="19"/>
  <c r="T1280" i="19"/>
  <c r="S1181" i="19"/>
  <c r="T1181" i="19"/>
  <c r="S1117" i="19"/>
  <c r="T1117" i="19"/>
  <c r="S1257" i="19"/>
  <c r="T1257" i="19"/>
  <c r="S1057" i="19"/>
  <c r="T1057" i="19"/>
  <c r="S771" i="19"/>
  <c r="T771" i="19"/>
  <c r="S983" i="19"/>
  <c r="T983" i="19"/>
  <c r="T752" i="19"/>
  <c r="S752" i="19"/>
  <c r="T223" i="19"/>
  <c r="S223" i="19"/>
  <c r="T222" i="19"/>
  <c r="S222" i="19"/>
  <c r="S204" i="19"/>
  <c r="T204" i="19"/>
  <c r="T196" i="19"/>
  <c r="S196" i="19"/>
  <c r="T152" i="19"/>
  <c r="S152" i="19"/>
  <c r="T156" i="19"/>
  <c r="S156" i="19"/>
  <c r="T491" i="19"/>
  <c r="S491" i="19"/>
  <c r="T470" i="19"/>
  <c r="S470" i="19"/>
  <c r="T102" i="19"/>
  <c r="S102" i="19"/>
  <c r="T379" i="19"/>
  <c r="S379" i="19"/>
  <c r="T109" i="19"/>
  <c r="S109" i="19"/>
  <c r="T371" i="19"/>
  <c r="S371" i="19"/>
  <c r="S15" i="19"/>
  <c r="T15" i="19"/>
  <c r="S262" i="19"/>
  <c r="T262" i="19" s="1"/>
  <c r="S267" i="19"/>
  <c r="T267" i="19"/>
  <c r="S1259" i="19"/>
  <c r="T1259" i="19"/>
  <c r="T1231" i="19"/>
  <c r="S1231" i="19"/>
  <c r="T1233" i="19"/>
  <c r="S1233" i="19"/>
  <c r="T1021" i="19"/>
  <c r="S1021" i="19"/>
  <c r="T1000" i="19"/>
  <c r="S1000" i="19"/>
  <c r="S671" i="19"/>
  <c r="T671" i="19"/>
  <c r="T921" i="19"/>
  <c r="S921" i="19"/>
  <c r="T612" i="19"/>
  <c r="S612" i="19"/>
  <c r="T487" i="19"/>
  <c r="S487" i="19"/>
  <c r="T91" i="19"/>
  <c r="S91" i="19"/>
  <c r="T59" i="19"/>
  <c r="S59" i="19"/>
  <c r="T363" i="19"/>
  <c r="S363" i="19"/>
  <c r="S266" i="19"/>
  <c r="T266" i="19"/>
  <c r="S981" i="19"/>
  <c r="T981" i="19"/>
  <c r="T108" i="19"/>
  <c r="S108" i="19"/>
  <c r="T161" i="19"/>
  <c r="S161" i="19"/>
  <c r="T663" i="19"/>
  <c r="S663" i="19"/>
  <c r="T479" i="19"/>
  <c r="S479" i="19"/>
  <c r="T411" i="19"/>
  <c r="S411" i="19"/>
  <c r="S946" i="19"/>
  <c r="T946" i="19"/>
  <c r="S1293" i="19"/>
  <c r="T1293" i="19"/>
  <c r="S1291" i="19"/>
  <c r="T1291" i="19"/>
  <c r="S1196" i="19"/>
  <c r="T1196" i="19"/>
  <c r="S845" i="19"/>
  <c r="T845" i="19"/>
  <c r="S1145" i="19"/>
  <c r="T1145" i="19"/>
  <c r="S1170" i="19"/>
  <c r="T1170" i="19"/>
  <c r="S844" i="19"/>
  <c r="T844" i="19"/>
  <c r="S1185" i="19"/>
  <c r="T1185" i="19"/>
  <c r="S1255" i="19"/>
  <c r="T1255" i="19"/>
  <c r="T829" i="19"/>
  <c r="S829" i="19"/>
  <c r="S1122" i="19"/>
  <c r="T1122" i="19"/>
  <c r="S841" i="19"/>
  <c r="T841" i="19"/>
  <c r="S1147" i="19"/>
  <c r="T1147" i="19"/>
  <c r="T1096" i="19"/>
  <c r="S1096" i="19"/>
  <c r="T1090" i="19"/>
  <c r="S1090" i="19"/>
  <c r="S1079" i="19"/>
  <c r="T1079" i="19"/>
  <c r="S1236" i="19"/>
  <c r="T1236" i="19"/>
  <c r="T1068" i="19"/>
  <c r="S1068" i="19"/>
  <c r="S1042" i="19"/>
  <c r="T1042" i="19"/>
  <c r="S1037" i="19"/>
  <c r="T1037" i="19"/>
  <c r="T784" i="19"/>
  <c r="S784" i="19"/>
  <c r="S825" i="19"/>
  <c r="T825" i="19"/>
  <c r="S232" i="19"/>
  <c r="T232" i="19"/>
  <c r="S988" i="19"/>
  <c r="T988" i="19"/>
  <c r="T806" i="19"/>
  <c r="S806" i="19"/>
  <c r="T991" i="19"/>
  <c r="S991" i="19"/>
  <c r="S750" i="19"/>
  <c r="T750" i="19"/>
  <c r="S1015" i="19"/>
  <c r="T1015" i="19"/>
  <c r="S979" i="19"/>
  <c r="T979" i="19"/>
  <c r="T970" i="19"/>
  <c r="S970" i="19"/>
  <c r="S758" i="19"/>
  <c r="T758" i="19"/>
  <c r="T1211" i="19"/>
  <c r="S1211" i="19"/>
  <c r="T697" i="19"/>
  <c r="S697" i="19"/>
  <c r="S717" i="19"/>
  <c r="T717" i="19"/>
  <c r="T228" i="19"/>
  <c r="S228" i="19"/>
  <c r="T706" i="19"/>
  <c r="S706" i="19"/>
  <c r="S229" i="19"/>
  <c r="T229" i="19"/>
  <c r="S727" i="19"/>
  <c r="T727" i="19"/>
  <c r="T674" i="19"/>
  <c r="S674" i="19"/>
  <c r="S635" i="19"/>
  <c r="T635" i="19"/>
  <c r="T914" i="19"/>
  <c r="S914" i="19"/>
  <c r="T621" i="19"/>
  <c r="S621" i="19"/>
  <c r="S202" i="19"/>
  <c r="T202" i="19"/>
  <c r="T600" i="19"/>
  <c r="S600" i="19"/>
  <c r="T903" i="19"/>
  <c r="S903" i="19"/>
  <c r="T595" i="19"/>
  <c r="S595" i="19"/>
  <c r="T904" i="19"/>
  <c r="S904" i="19"/>
  <c r="S584" i="19"/>
  <c r="T584" i="19"/>
  <c r="T573" i="19"/>
  <c r="S573" i="19"/>
  <c r="T589" i="19"/>
  <c r="S589" i="19"/>
  <c r="S278" i="19"/>
  <c r="T278" i="19" s="1"/>
  <c r="T886" i="19"/>
  <c r="S886" i="19"/>
  <c r="T472" i="19"/>
  <c r="S472" i="19"/>
  <c r="T451" i="19"/>
  <c r="S451" i="19"/>
  <c r="T521" i="19"/>
  <c r="S521" i="19"/>
  <c r="T151" i="19"/>
  <c r="S151" i="19"/>
  <c r="T155" i="19"/>
  <c r="S155" i="19"/>
  <c r="S115" i="19"/>
  <c r="T115" i="19"/>
  <c r="S437" i="19"/>
  <c r="T437" i="19"/>
  <c r="S335" i="19"/>
  <c r="T335" i="19" s="1"/>
  <c r="T405" i="19"/>
  <c r="S405" i="19"/>
  <c r="S852" i="19"/>
  <c r="T852" i="19"/>
  <c r="T387" i="19"/>
  <c r="S387" i="19"/>
  <c r="T80" i="19"/>
  <c r="S80" i="19"/>
  <c r="T70" i="19"/>
  <c r="S70" i="19"/>
  <c r="S329" i="19"/>
  <c r="T329" i="19" s="1"/>
  <c r="T50" i="19"/>
  <c r="S50" i="19"/>
  <c r="T98" i="19"/>
  <c r="S98" i="19"/>
  <c r="S119" i="19"/>
  <c r="T119" i="19"/>
  <c r="T869" i="19"/>
  <c r="S869" i="19"/>
  <c r="T99" i="19"/>
  <c r="S99" i="19"/>
  <c r="S282" i="19"/>
  <c r="T282" i="19" s="1"/>
  <c r="S250" i="19"/>
  <c r="T250" i="19" s="1"/>
  <c r="S297" i="19"/>
  <c r="T297" i="19"/>
  <c r="S40" i="19"/>
  <c r="T40" i="19"/>
  <c r="T353" i="19"/>
  <c r="S353" i="19"/>
  <c r="S24" i="19"/>
  <c r="T24" i="19"/>
  <c r="S309" i="19"/>
  <c r="T309" i="19" s="1"/>
  <c r="S287" i="19"/>
  <c r="T287" i="19"/>
  <c r="S1177" i="19"/>
  <c r="T1177" i="19"/>
  <c r="S848" i="19"/>
  <c r="T848" i="19"/>
  <c r="S1137" i="19"/>
  <c r="T1137" i="19"/>
  <c r="S1159" i="19"/>
  <c r="T1159" i="19"/>
  <c r="S1126" i="19"/>
  <c r="T1126" i="19"/>
  <c r="S1281" i="19"/>
  <c r="T1281" i="19"/>
  <c r="S1140" i="19"/>
  <c r="T1140" i="19"/>
  <c r="S1129" i="19"/>
  <c r="T1129" i="19"/>
  <c r="T1093" i="19"/>
  <c r="S1093" i="19"/>
  <c r="S1087" i="19"/>
  <c r="T1087" i="19"/>
  <c r="T1065" i="19"/>
  <c r="S1065" i="19"/>
  <c r="S1055" i="19"/>
  <c r="T1055" i="19"/>
  <c r="S1118" i="19"/>
  <c r="T1118" i="19"/>
  <c r="S1066" i="19"/>
  <c r="T1066" i="19"/>
  <c r="S796" i="19"/>
  <c r="T796" i="19"/>
  <c r="S1238" i="19"/>
  <c r="T1238" i="19"/>
  <c r="S770" i="19"/>
  <c r="T770" i="19"/>
  <c r="S775" i="19"/>
  <c r="T775" i="19"/>
  <c r="T763" i="19"/>
  <c r="S763" i="19"/>
  <c r="T1038" i="19"/>
  <c r="S1038" i="19"/>
  <c r="S1008" i="19"/>
  <c r="T1008" i="19"/>
  <c r="S997" i="19"/>
  <c r="T997" i="19"/>
  <c r="T728" i="19"/>
  <c r="S728" i="19"/>
  <c r="T1214" i="19"/>
  <c r="S1214" i="19"/>
  <c r="T696" i="19"/>
  <c r="S696" i="19"/>
  <c r="T1215" i="19"/>
  <c r="S1215" i="19"/>
  <c r="T720" i="19"/>
  <c r="S720" i="19"/>
  <c r="T938" i="19"/>
  <c r="S938" i="19"/>
  <c r="T966" i="19"/>
  <c r="S966" i="19"/>
  <c r="S749" i="19"/>
  <c r="T749" i="19"/>
  <c r="S215" i="19"/>
  <c r="T215" i="19"/>
  <c r="T922" i="19"/>
  <c r="S922" i="19"/>
  <c r="T918" i="19"/>
  <c r="S918" i="19"/>
  <c r="T624" i="19"/>
  <c r="S624" i="19"/>
  <c r="T907" i="19"/>
  <c r="S907" i="19"/>
  <c r="T603" i="19"/>
  <c r="S603" i="19"/>
  <c r="T669" i="19"/>
  <c r="S669" i="19"/>
  <c r="T662" i="19"/>
  <c r="S662" i="19"/>
  <c r="T639" i="19"/>
  <c r="S639" i="19"/>
  <c r="S1207" i="19"/>
  <c r="T1207" i="19"/>
  <c r="T617" i="19"/>
  <c r="S617" i="19"/>
  <c r="T604" i="19"/>
  <c r="S604" i="19"/>
  <c r="S928" i="19"/>
  <c r="T928" i="19"/>
  <c r="T183" i="19"/>
  <c r="S183" i="19"/>
  <c r="T171" i="19"/>
  <c r="S171" i="19"/>
  <c r="T185" i="19"/>
  <c r="S185" i="19"/>
  <c r="T174" i="19"/>
  <c r="S174" i="19"/>
  <c r="T153" i="19"/>
  <c r="S153" i="19"/>
  <c r="S577" i="19"/>
  <c r="T577" i="19"/>
  <c r="T564" i="19"/>
  <c r="S564" i="19"/>
  <c r="T557" i="19"/>
  <c r="S557" i="19"/>
  <c r="T553" i="19"/>
  <c r="S553" i="19"/>
  <c r="T488" i="19"/>
  <c r="S488" i="19"/>
  <c r="T454" i="19"/>
  <c r="S454" i="19"/>
  <c r="T450" i="19"/>
  <c r="S450" i="19"/>
  <c r="T447" i="19"/>
  <c r="S447" i="19"/>
  <c r="T432" i="19"/>
  <c r="S432" i="19"/>
  <c r="S343" i="19"/>
  <c r="T343" i="19"/>
  <c r="T390" i="19"/>
  <c r="S390" i="19"/>
  <c r="T83" i="19"/>
  <c r="S83" i="19"/>
  <c r="S276" i="19"/>
  <c r="T276" i="19"/>
  <c r="T361" i="19"/>
  <c r="S361" i="19"/>
  <c r="S26" i="19"/>
  <c r="T26" i="19"/>
  <c r="T125" i="19"/>
  <c r="S125" i="19"/>
  <c r="T413" i="19"/>
  <c r="S413" i="19"/>
  <c r="T100" i="19"/>
  <c r="S100" i="19"/>
  <c r="T380" i="19"/>
  <c r="S380" i="19"/>
  <c r="T63" i="19"/>
  <c r="S63" i="19"/>
  <c r="T48" i="19"/>
  <c r="S48" i="19"/>
  <c r="S352" i="19"/>
  <c r="T352" i="19"/>
  <c r="T256" i="19"/>
  <c r="S256" i="19"/>
  <c r="S248" i="19"/>
  <c r="T248" i="19" s="1"/>
  <c r="T17" i="19"/>
  <c r="S17" i="19"/>
  <c r="S326" i="19"/>
  <c r="T326" i="19" s="1"/>
  <c r="S310" i="19"/>
  <c r="T310" i="19" s="1"/>
  <c r="S348" i="19"/>
  <c r="T348" i="19"/>
  <c r="T14" i="19"/>
  <c r="S14" i="19"/>
  <c r="S1270" i="19"/>
  <c r="T1270" i="19"/>
  <c r="T1092" i="19"/>
  <c r="S1092" i="19"/>
  <c r="T1223" i="19"/>
  <c r="S1223" i="19"/>
  <c r="S1164" i="19"/>
  <c r="T1164" i="19"/>
  <c r="S1154" i="19"/>
  <c r="T1154" i="19"/>
  <c r="T1111" i="19"/>
  <c r="S1111" i="19"/>
  <c r="S1192" i="19"/>
  <c r="T1192" i="19"/>
  <c r="S1162" i="19"/>
  <c r="T1162" i="19"/>
  <c r="T960" i="19"/>
  <c r="S960" i="19"/>
  <c r="T554" i="19"/>
  <c r="S554" i="19"/>
  <c r="T530" i="19"/>
  <c r="S530" i="19"/>
  <c r="T162" i="19"/>
  <c r="S162" i="19"/>
  <c r="T642" i="19"/>
  <c r="S642" i="19"/>
  <c r="T558" i="19"/>
  <c r="S558" i="19"/>
  <c r="T1201" i="19"/>
  <c r="S1201" i="19"/>
  <c r="T141" i="19"/>
  <c r="S141" i="19"/>
  <c r="T462" i="19"/>
  <c r="S462" i="19"/>
  <c r="T393" i="19"/>
  <c r="S393" i="19"/>
  <c r="S1174" i="19"/>
  <c r="T1174" i="19"/>
  <c r="S1116" i="19"/>
  <c r="T1116" i="19"/>
  <c r="T703" i="19"/>
  <c r="S703" i="19"/>
  <c r="S314" i="19"/>
  <c r="T314" i="19" s="1"/>
  <c r="S1041" i="19"/>
  <c r="T1041" i="19"/>
  <c r="T1004" i="19"/>
  <c r="S1004" i="19"/>
  <c r="S748" i="19"/>
  <c r="T748" i="19"/>
  <c r="S1244" i="19"/>
  <c r="T1244" i="19"/>
  <c r="S1018" i="19"/>
  <c r="T1018" i="19"/>
  <c r="S1359" i="19"/>
  <c r="T1359" i="19" s="1"/>
  <c r="S1306" i="19"/>
  <c r="S1346" i="19"/>
  <c r="T1346" i="19" s="1"/>
  <c r="S1347" i="19"/>
  <c r="T1347" i="19" s="1"/>
  <c r="S1366" i="19"/>
  <c r="S1365" i="19"/>
  <c r="T1365" i="19" s="1"/>
  <c r="S1390" i="19"/>
  <c r="T1390" i="19" s="1"/>
  <c r="T1337" i="19"/>
  <c r="T1333" i="19"/>
  <c r="S1318" i="19"/>
  <c r="T1318" i="19" s="1"/>
  <c r="S1320" i="19"/>
  <c r="T1320" i="19" s="1"/>
  <c r="S1353" i="19"/>
  <c r="T1353" i="19" s="1"/>
  <c r="T1305" i="19"/>
  <c r="S1368" i="19"/>
  <c r="T1368" i="19" s="1"/>
  <c r="S1349" i="19"/>
  <c r="T1349" i="19" s="1"/>
  <c r="S1331" i="19"/>
  <c r="T1331" i="19" s="1"/>
  <c r="S1298" i="19"/>
  <c r="T1298" i="19" s="1"/>
  <c r="S1328" i="19"/>
  <c r="T1328" i="19" s="1"/>
  <c r="S1358" i="19"/>
  <c r="T1358" i="19" s="1"/>
  <c r="S1311" i="19"/>
  <c r="T1311" i="19" s="1"/>
  <c r="T1338" i="19"/>
  <c r="S1392" i="19"/>
  <c r="T1392" i="19" s="1"/>
  <c r="S1324" i="19"/>
  <c r="T1387" i="19"/>
  <c r="S1303" i="19"/>
  <c r="T1303" i="19" s="1"/>
  <c r="S1300" i="19"/>
  <c r="T1326" i="19"/>
  <c r="S1360" i="19"/>
  <c r="T1360" i="19" s="1"/>
  <c r="S1317" i="19"/>
  <c r="T1317" i="19" s="1"/>
  <c r="S1339" i="19"/>
  <c r="T1339" i="19" s="1"/>
  <c r="S1310" i="19"/>
  <c r="T1310" i="19" s="1"/>
  <c r="T1376" i="19"/>
  <c r="S1345" i="19"/>
  <c r="T1345" i="19" s="1"/>
  <c r="S1308" i="19"/>
  <c r="T1308" i="19" s="1"/>
  <c r="S1362" i="19"/>
  <c r="T1362" i="19" s="1"/>
  <c r="S1348" i="19"/>
  <c r="T1348" i="19" s="1"/>
  <c r="T1325" i="19"/>
  <c r="T1385" i="19"/>
  <c r="T1327" i="19"/>
  <c r="T1344" i="19"/>
  <c r="S1369" i="19"/>
  <c r="T1369" i="19" s="1"/>
  <c r="T1306" i="19"/>
  <c r="T1366" i="19"/>
  <c r="T1300" i="19"/>
  <c r="T1389" i="19"/>
  <c r="S1370" i="19"/>
  <c r="T1370" i="19" s="1"/>
  <c r="T1329" i="19"/>
  <c r="T1324" i="19"/>
  <c r="T1301" i="19"/>
  <c r="T1350" i="19"/>
  <c r="S1355" i="19"/>
  <c r="T1355" i="19" s="1"/>
  <c r="S1343" i="19"/>
  <c r="T1343" i="19" s="1"/>
  <c r="S1386" i="19"/>
  <c r="T1386" i="19" s="1"/>
  <c r="S1380" i="19"/>
  <c r="T1380" i="19" s="1"/>
  <c r="S1375" i="19"/>
  <c r="T1375" i="19" s="1"/>
  <c r="S1302" i="19"/>
  <c r="T1302" i="19" s="1"/>
  <c r="S1335" i="19"/>
  <c r="T1335" i="19" s="1"/>
  <c r="S1341" i="19"/>
  <c r="T1341" i="19" s="1"/>
  <c r="S1383" i="19"/>
  <c r="T1383" i="19" s="1"/>
  <c r="S1384" i="19"/>
  <c r="T1384" i="19" s="1"/>
  <c r="S1377" i="19"/>
  <c r="T1377" i="19" s="1"/>
  <c r="S1342" i="19"/>
  <c r="T1342" i="19" s="1"/>
  <c r="S1351" i="19"/>
  <c r="T1351" i="19" s="1"/>
  <c r="S1307" i="19"/>
  <c r="T1307" i="19" s="1"/>
  <c r="S1319" i="19"/>
  <c r="T1319" i="19" s="1"/>
  <c r="S1304" i="19"/>
  <c r="T1304" i="19" s="1"/>
  <c r="S1352" i="19"/>
  <c r="T1352" i="19" s="1"/>
  <c r="S1357" i="19"/>
  <c r="T1357" i="19" s="1"/>
  <c r="S1297" i="19"/>
  <c r="T1297" i="19" s="1"/>
  <c r="S1356" i="19"/>
  <c r="T1356" i="19" s="1"/>
  <c r="S1367" i="19"/>
  <c r="T1367" i="19" s="1"/>
  <c r="S1336" i="19"/>
  <c r="T1336" i="19" s="1"/>
  <c r="S1382" i="19"/>
  <c r="T1382" i="19" s="1"/>
  <c r="S1374" i="19"/>
  <c r="T1374" i="19" s="1"/>
  <c r="S1354" i="19"/>
  <c r="T1354" i="19" s="1"/>
  <c r="S1322" i="19"/>
  <c r="T1322" i="19" s="1"/>
  <c r="S1299" i="19"/>
  <c r="T1299" i="19" s="1"/>
  <c r="S1340" i="19"/>
  <c r="T1340" i="19" s="1"/>
  <c r="S1296" i="19"/>
  <c r="T1296" i="19" s="1"/>
  <c r="S1321" i="19"/>
  <c r="T1321" i="19" s="1"/>
  <c r="S1330" i="19"/>
  <c r="T1330" i="19" s="1"/>
  <c r="S1388" i="19"/>
  <c r="T1388" i="19" s="1"/>
  <c r="S1381" i="19"/>
  <c r="T1381" i="19" s="1"/>
  <c r="S1334" i="19"/>
  <c r="T1334" i="19" s="1"/>
  <c r="S1332" i="19"/>
  <c r="T1332" i="19" s="1"/>
  <c r="S1373" i="19"/>
  <c r="T1373" i="19" s="1"/>
  <c r="S1363" i="19"/>
  <c r="T1363" i="19" s="1"/>
  <c r="S1316" i="19"/>
  <c r="T1316" i="19" s="1"/>
  <c r="S1314" i="19"/>
  <c r="T1314" i="19" s="1"/>
  <c r="S1315" i="19"/>
  <c r="T1315" i="19" s="1"/>
  <c r="S1391" i="19"/>
  <c r="T1391" i="19" s="1"/>
  <c r="S1378" i="19"/>
  <c r="T1378" i="19" s="1"/>
  <c r="S1379" i="19"/>
  <c r="T1379" i="19" s="1"/>
  <c r="S1313" i="19"/>
  <c r="T1313" i="19" s="1"/>
  <c r="S1372" i="19"/>
  <c r="T1372" i="19" s="1"/>
  <c r="S1371" i="19"/>
  <c r="T1371" i="19" s="1"/>
  <c r="S1323" i="19"/>
  <c r="T1323" i="19" s="1"/>
  <c r="S1309" i="19"/>
  <c r="T1309" i="19" s="1"/>
  <c r="S1361" i="19"/>
  <c r="T1361" i="19" s="1"/>
  <c r="S1364" i="19"/>
  <c r="T1364" i="19" s="1"/>
  <c r="S1312" i="19"/>
  <c r="T1312" i="19" s="1"/>
  <c r="S762" i="17"/>
  <c r="S487" i="17"/>
  <c r="S1336" i="17"/>
  <c r="S759" i="17"/>
  <c r="S1036" i="17"/>
  <c r="S987" i="17"/>
  <c r="S972" i="17"/>
  <c r="S267" i="17"/>
  <c r="S533" i="17"/>
  <c r="S951" i="17"/>
  <c r="S461" i="17"/>
  <c r="S460" i="17"/>
  <c r="S824" i="17"/>
  <c r="S609" i="17"/>
  <c r="S627" i="17"/>
  <c r="S956" i="17"/>
  <c r="S280" i="17"/>
  <c r="S492" i="17"/>
  <c r="S193" i="17"/>
  <c r="S750" i="17"/>
  <c r="S722" i="17"/>
  <c r="S694" i="17"/>
  <c r="S1042" i="17"/>
  <c r="S1045" i="17"/>
  <c r="S1021" i="17"/>
  <c r="S456" i="17"/>
  <c r="S886" i="17"/>
  <c r="S1322" i="17"/>
  <c r="T1322" i="17" s="1"/>
  <c r="S1344" i="17"/>
  <c r="T1344" i="17" s="1"/>
  <c r="T1314" i="17"/>
  <c r="S1166" i="17"/>
  <c r="T1166" i="17"/>
  <c r="S663" i="17"/>
  <c r="T663" i="17"/>
  <c r="S298" i="17"/>
  <c r="S709" i="17"/>
  <c r="S1223" i="17"/>
  <c r="S101" i="17"/>
  <c r="S697" i="17"/>
  <c r="S1085" i="17"/>
  <c r="S1032" i="17"/>
  <c r="S959" i="17"/>
  <c r="S457" i="17"/>
  <c r="T162" i="17"/>
  <c r="S818" i="17"/>
  <c r="T818" i="17"/>
  <c r="S1247" i="17"/>
  <c r="T1247" i="17"/>
  <c r="S772" i="17"/>
  <c r="T772" i="17"/>
  <c r="S751" i="17"/>
  <c r="T751" i="17"/>
  <c r="S1185" i="17"/>
  <c r="T1185" i="17"/>
  <c r="S1207" i="17"/>
  <c r="T1207" i="17"/>
  <c r="S1197" i="17"/>
  <c r="T1197" i="17"/>
  <c r="S714" i="17"/>
  <c r="T714" i="17"/>
  <c r="S1187" i="17"/>
  <c r="T1187" i="17"/>
  <c r="S1152" i="17"/>
  <c r="T1152" i="17"/>
  <c r="S1115" i="17"/>
  <c r="T1115" i="17"/>
  <c r="S672" i="17"/>
  <c r="T672" i="17"/>
  <c r="S1157" i="17"/>
  <c r="T1157" i="17"/>
  <c r="S1102" i="17"/>
  <c r="T1102" i="17"/>
  <c r="S1027" i="17"/>
  <c r="T1027" i="17"/>
  <c r="S1088" i="17"/>
  <c r="T1088" i="17"/>
  <c r="S150" i="17"/>
  <c r="T150" i="17" s="1"/>
  <c r="S526" i="17"/>
  <c r="T526" i="17"/>
  <c r="S568" i="17"/>
  <c r="T568" i="17"/>
  <c r="S911" i="17"/>
  <c r="T911" i="17"/>
  <c r="S74" i="17"/>
  <c r="T74" i="17"/>
  <c r="S241" i="17"/>
  <c r="T241" i="17"/>
  <c r="S268" i="17"/>
  <c r="T268" i="17"/>
  <c r="S367" i="17"/>
  <c r="T367" i="17"/>
  <c r="S35" i="17"/>
  <c r="T35" i="17"/>
  <c r="S368" i="17"/>
  <c r="T368" i="17"/>
  <c r="S211" i="17"/>
  <c r="T211" i="17"/>
  <c r="S16" i="17"/>
  <c r="T16" i="17"/>
  <c r="S726" i="17"/>
  <c r="T726" i="17"/>
  <c r="S702" i="17"/>
  <c r="T702" i="17"/>
  <c r="S1016" i="17"/>
  <c r="T1016" i="17"/>
  <c r="S1019" i="17"/>
  <c r="T1019" i="17"/>
  <c r="S94" i="17"/>
  <c r="T94" i="17"/>
  <c r="S516" i="17"/>
  <c r="T516" i="17"/>
  <c r="S240" i="17"/>
  <c r="T240" i="17"/>
  <c r="S985" i="17"/>
  <c r="T985" i="17"/>
  <c r="S270" i="17"/>
  <c r="T270" i="17"/>
  <c r="S341" i="17"/>
  <c r="T341" i="17"/>
  <c r="S209" i="17"/>
  <c r="T209" i="17"/>
  <c r="S22" i="17"/>
  <c r="T22" i="17"/>
  <c r="S1200" i="17"/>
  <c r="T1200" i="17"/>
  <c r="S932" i="17"/>
  <c r="T932" i="17"/>
  <c r="T146" i="17"/>
  <c r="S946" i="17"/>
  <c r="T946" i="17"/>
  <c r="S322" i="17"/>
  <c r="T322" i="17"/>
  <c r="S646" i="17"/>
  <c r="T646" i="17"/>
  <c r="S708" i="17"/>
  <c r="T708" i="17"/>
  <c r="S696" i="17"/>
  <c r="T696" i="17"/>
  <c r="T168" i="17"/>
  <c r="S666" i="17"/>
  <c r="T666" i="17"/>
  <c r="S701" i="17"/>
  <c r="T701" i="17"/>
  <c r="S264" i="17"/>
  <c r="T264" i="17"/>
  <c r="S393" i="17"/>
  <c r="T393" i="17"/>
  <c r="S468" i="17"/>
  <c r="T468" i="17"/>
  <c r="S64" i="17"/>
  <c r="T64" i="17"/>
  <c r="S333" i="17"/>
  <c r="T333" i="17"/>
  <c r="T172" i="17"/>
  <c r="T165" i="17"/>
  <c r="S660" i="17"/>
  <c r="T660" i="17"/>
  <c r="S1060" i="17"/>
  <c r="T1060" i="17"/>
  <c r="S92" i="17"/>
  <c r="T92" i="17"/>
  <c r="S976" i="17"/>
  <c r="T976" i="17"/>
  <c r="S573" i="17"/>
  <c r="T573" i="17"/>
  <c r="T140" i="17"/>
  <c r="S800" i="17"/>
  <c r="S1230" i="17"/>
  <c r="S760" i="17"/>
  <c r="S738" i="17"/>
  <c r="S715" i="17"/>
  <c r="S1008" i="17"/>
  <c r="T190" i="17"/>
  <c r="T136" i="17"/>
  <c r="S198" i="17"/>
  <c r="S827" i="17"/>
  <c r="T827" i="17"/>
  <c r="S771" i="17"/>
  <c r="T771" i="17"/>
  <c r="S767" i="17"/>
  <c r="T767" i="17"/>
  <c r="S736" i="17"/>
  <c r="T736" i="17"/>
  <c r="S1131" i="17"/>
  <c r="T1131" i="17"/>
  <c r="S1159" i="17"/>
  <c r="T1159" i="17"/>
  <c r="S1132" i="17"/>
  <c r="T1132" i="17"/>
  <c r="S907" i="17"/>
  <c r="T907" i="17"/>
  <c r="S220" i="17"/>
  <c r="T220" i="17"/>
  <c r="S201" i="17"/>
  <c r="T201" i="17"/>
  <c r="S127" i="17"/>
  <c r="T127" i="17"/>
  <c r="S207" i="17"/>
  <c r="T207" i="17"/>
  <c r="S53" i="17"/>
  <c r="T53" i="17"/>
  <c r="S164" i="17"/>
  <c r="T164" i="17"/>
  <c r="S208" i="17"/>
  <c r="T208" i="17"/>
  <c r="S359" i="17"/>
  <c r="T359" i="17"/>
  <c r="S47" i="17"/>
  <c r="T47" i="17"/>
  <c r="S1218" i="17"/>
  <c r="T1218" i="17"/>
  <c r="S658" i="17"/>
  <c r="T658" i="17"/>
  <c r="S266" i="17"/>
  <c r="T266" i="17"/>
  <c r="S945" i="17"/>
  <c r="T945" i="17"/>
  <c r="S981" i="17"/>
  <c r="T981" i="17"/>
  <c r="S958" i="17"/>
  <c r="T958" i="17"/>
  <c r="S499" i="17"/>
  <c r="T499" i="17"/>
  <c r="S520" i="17"/>
  <c r="T520" i="17"/>
  <c r="S1212" i="17"/>
  <c r="T1212" i="17"/>
  <c r="S556" i="17"/>
  <c r="T556" i="17"/>
  <c r="S56" i="17"/>
  <c r="T56" i="17"/>
  <c r="S357" i="17"/>
  <c r="T357" i="17"/>
  <c r="S80" i="17"/>
  <c r="T80" i="17"/>
  <c r="S888" i="17"/>
  <c r="T888" i="17"/>
  <c r="S558" i="17"/>
  <c r="T558" i="17"/>
  <c r="S470" i="17"/>
  <c r="T470" i="17"/>
  <c r="S1104" i="17"/>
  <c r="T1104" i="17"/>
  <c r="S704" i="17"/>
  <c r="T704" i="17"/>
  <c r="S1078" i="17"/>
  <c r="T1078" i="17"/>
  <c r="S942" i="17"/>
  <c r="T942" i="17"/>
  <c r="S873" i="17"/>
  <c r="T873" i="17"/>
  <c r="S370" i="17"/>
  <c r="T370" i="17"/>
  <c r="S227" i="17"/>
  <c r="T227" i="17"/>
  <c r="S851" i="17"/>
  <c r="T851" i="17"/>
  <c r="S836" i="17"/>
  <c r="T836" i="17"/>
  <c r="S643" i="17"/>
  <c r="T643" i="17"/>
  <c r="S968" i="17"/>
  <c r="T968" i="17"/>
  <c r="S408" i="17"/>
  <c r="T408" i="17"/>
  <c r="S601" i="17"/>
  <c r="T601" i="17"/>
  <c r="S477" i="17"/>
  <c r="T477" i="17"/>
  <c r="S820" i="17"/>
  <c r="T820" i="17"/>
  <c r="S507" i="17"/>
  <c r="T507" i="17"/>
  <c r="S806" i="17"/>
  <c r="S791" i="17"/>
  <c r="S790" i="17"/>
  <c r="S1096" i="17"/>
  <c r="S1175" i="17"/>
  <c r="S614" i="17"/>
  <c r="S596" i="17"/>
  <c r="S999" i="17"/>
  <c r="S514" i="17"/>
  <c r="S279" i="17"/>
  <c r="T111" i="17"/>
  <c r="S1274" i="17"/>
  <c r="T1274" i="17"/>
  <c r="S1260" i="17"/>
  <c r="T1260" i="17"/>
  <c r="S1261" i="17"/>
  <c r="T1261" i="17"/>
  <c r="S1222" i="17"/>
  <c r="T1222" i="17"/>
  <c r="S755" i="17"/>
  <c r="T755" i="17"/>
  <c r="S787" i="17"/>
  <c r="T787" i="17"/>
  <c r="S1216" i="17"/>
  <c r="T1216" i="17"/>
  <c r="S692" i="17"/>
  <c r="T692" i="17"/>
  <c r="S1110" i="17"/>
  <c r="T1110" i="17"/>
  <c r="S1083" i="17"/>
  <c r="T1083" i="17"/>
  <c r="S1068" i="17"/>
  <c r="T1068" i="17"/>
  <c r="S1124" i="17"/>
  <c r="T1124" i="17"/>
  <c r="S1053" i="17"/>
  <c r="T1053" i="17"/>
  <c r="S1038" i="17"/>
  <c r="T1038" i="17"/>
  <c r="S565" i="17"/>
  <c r="T565" i="17"/>
  <c r="S594" i="17"/>
  <c r="T594" i="17"/>
  <c r="S938" i="17"/>
  <c r="T938" i="17"/>
  <c r="S448" i="17"/>
  <c r="T448" i="17"/>
  <c r="S388" i="17"/>
  <c r="T388" i="17"/>
  <c r="S859" i="17"/>
  <c r="T859" i="17"/>
  <c r="S239" i="17"/>
  <c r="T239" i="17"/>
  <c r="S862" i="17"/>
  <c r="T862" i="17"/>
  <c r="S50" i="17"/>
  <c r="T50" i="17"/>
  <c r="T316" i="17"/>
  <c r="T147" i="17"/>
  <c r="S159" i="17"/>
  <c r="T159" i="17"/>
  <c r="S893" i="17"/>
  <c r="T893" i="17"/>
  <c r="S34" i="17"/>
  <c r="T34" i="17"/>
  <c r="S8" i="17"/>
  <c r="T8" i="17"/>
  <c r="T103" i="17"/>
  <c r="S306" i="17"/>
  <c r="T306" i="17" s="1"/>
  <c r="S210" i="17"/>
  <c r="T210" i="17"/>
  <c r="S783" i="17"/>
  <c r="T783" i="17"/>
  <c r="S546" i="17"/>
  <c r="T546" i="17"/>
  <c r="S41" i="17"/>
  <c r="T41" i="17"/>
  <c r="T131" i="17"/>
  <c r="S1062" i="17"/>
  <c r="T1062" i="17"/>
  <c r="S581" i="17"/>
  <c r="T581" i="17"/>
  <c r="S292" i="17"/>
  <c r="T292" i="17"/>
  <c r="S255" i="17"/>
  <c r="T255" i="17"/>
  <c r="S372" i="17"/>
  <c r="T372" i="17"/>
  <c r="S346" i="17"/>
  <c r="T346" i="17"/>
  <c r="S1091" i="17"/>
  <c r="T1091" i="17"/>
  <c r="S1162" i="17"/>
  <c r="S605" i="17"/>
  <c r="S99" i="17"/>
  <c r="S444" i="17"/>
  <c r="S23" i="17"/>
  <c r="S1192" i="17"/>
  <c r="T1192" i="17"/>
  <c r="S1121" i="17"/>
  <c r="T1121" i="17"/>
  <c r="S1117" i="17"/>
  <c r="T1117" i="17"/>
  <c r="S659" i="17"/>
  <c r="T659" i="17"/>
  <c r="S1047" i="17"/>
  <c r="T1047" i="17"/>
  <c r="S297" i="17"/>
  <c r="T297" i="17"/>
  <c r="S236" i="17"/>
  <c r="T236" i="17"/>
  <c r="S384" i="17"/>
  <c r="T384" i="17"/>
  <c r="S858" i="17"/>
  <c r="T858" i="17"/>
  <c r="S19" i="17"/>
  <c r="T19" i="17"/>
  <c r="S363" i="17"/>
  <c r="T363" i="17"/>
  <c r="S361" i="17"/>
  <c r="T361" i="17"/>
  <c r="S120" i="17"/>
  <c r="T120" i="17" s="1"/>
  <c r="S792" i="17"/>
  <c r="T792" i="17"/>
  <c r="S1118" i="17"/>
  <c r="T1118" i="17"/>
  <c r="S1076" i="17"/>
  <c r="T1076" i="17"/>
  <c r="S1288" i="17"/>
  <c r="T1288" i="17"/>
  <c r="T838" i="17"/>
  <c r="S655" i="17"/>
  <c r="T655" i="17"/>
  <c r="S785" i="17"/>
  <c r="T785" i="17"/>
  <c r="S1182" i="17"/>
  <c r="T1182" i="17"/>
  <c r="S501" i="17"/>
  <c r="T501" i="17"/>
  <c r="S944" i="17"/>
  <c r="T944" i="17"/>
  <c r="S900" i="17"/>
  <c r="T900" i="17"/>
  <c r="S498" i="17"/>
  <c r="T498" i="17"/>
  <c r="S522" i="17"/>
  <c r="T522" i="17"/>
  <c r="T134" i="17"/>
  <c r="S348" i="17"/>
  <c r="T348" i="17"/>
  <c r="S32" i="17"/>
  <c r="T32" i="17"/>
  <c r="S275" i="17"/>
  <c r="T275" i="17"/>
  <c r="S852" i="17"/>
  <c r="T852" i="17"/>
  <c r="S453" i="17"/>
  <c r="T453" i="17"/>
  <c r="S899" i="17"/>
  <c r="T899" i="17"/>
  <c r="S912" i="17"/>
  <c r="T912" i="17"/>
  <c r="S1241" i="17"/>
  <c r="S815" i="17"/>
  <c r="S707" i="17"/>
  <c r="S654" i="17"/>
  <c r="S671" i="17"/>
  <c r="S293" i="17"/>
  <c r="S1049" i="17"/>
  <c r="S607" i="17"/>
  <c r="S906" i="17"/>
  <c r="S1005" i="17"/>
  <c r="S896" i="17"/>
  <c r="S416" i="17"/>
  <c r="S848" i="17"/>
  <c r="T112" i="17"/>
  <c r="S189" i="17"/>
  <c r="T189" i="17" s="1"/>
  <c r="S821" i="17"/>
  <c r="T821" i="17"/>
  <c r="S1056" i="17"/>
  <c r="T1056" i="17"/>
  <c r="S234" i="17"/>
  <c r="T234" i="17"/>
  <c r="S373" i="17"/>
  <c r="T373" i="17"/>
  <c r="T154" i="17"/>
  <c r="S922" i="17"/>
  <c r="T922" i="17"/>
  <c r="S360" i="17"/>
  <c r="T360" i="17"/>
  <c r="S334" i="17"/>
  <c r="T334" i="17"/>
  <c r="S121" i="17"/>
  <c r="T121" i="17" s="1"/>
  <c r="T167" i="17"/>
  <c r="S1291" i="17"/>
  <c r="T1291" i="17"/>
  <c r="S1190" i="17"/>
  <c r="T1190" i="17"/>
  <c r="S1138" i="17"/>
  <c r="T1138" i="17"/>
  <c r="S678" i="17"/>
  <c r="T678" i="17"/>
  <c r="S1061" i="17"/>
  <c r="T1061" i="17"/>
  <c r="S1281" i="17"/>
  <c r="T1281" i="17"/>
  <c r="S1271" i="17"/>
  <c r="T1271" i="17"/>
  <c r="S1030" i="17"/>
  <c r="T1030" i="17"/>
  <c r="S517" i="17"/>
  <c r="T517" i="17"/>
  <c r="S1243" i="17"/>
  <c r="T1243" i="17"/>
  <c r="S937" i="17"/>
  <c r="T937" i="17"/>
  <c r="S438" i="17"/>
  <c r="T438" i="17"/>
  <c r="T193" i="17"/>
  <c r="T166" i="17"/>
  <c r="S1289" i="17"/>
  <c r="T1289" i="17"/>
  <c r="T156" i="17"/>
  <c r="T310" i="17"/>
  <c r="T841" i="17"/>
  <c r="S1178" i="17"/>
  <c r="S1147" i="17"/>
  <c r="S1126" i="17"/>
  <c r="S566" i="17"/>
  <c r="S1359" i="17"/>
  <c r="T1359" i="17" s="1"/>
  <c r="S986" i="17"/>
  <c r="S539" i="17"/>
  <c r="S478" i="17"/>
  <c r="S40" i="17"/>
  <c r="S141" i="17"/>
  <c r="T141" i="17" s="1"/>
  <c r="S853" i="17"/>
  <c r="S188" i="17"/>
  <c r="T188" i="17" s="1"/>
  <c r="S308" i="17"/>
  <c r="T308" i="17" s="1"/>
  <c r="S1360" i="17"/>
  <c r="T1360" i="17" s="1"/>
  <c r="S796" i="17"/>
  <c r="S1217" i="17"/>
  <c r="S765" i="17"/>
  <c r="S664" i="17"/>
  <c r="S632" i="17"/>
  <c r="S272" i="17"/>
  <c r="S918" i="17"/>
  <c r="S260" i="17"/>
  <c r="S362" i="17"/>
  <c r="S105" i="17"/>
  <c r="T105" i="17" s="1"/>
  <c r="S825" i="17"/>
  <c r="S1270" i="17"/>
  <c r="S1382" i="17"/>
  <c r="S1170" i="17"/>
  <c r="S327" i="17"/>
  <c r="T327" i="17" s="1"/>
  <c r="S1316" i="17"/>
  <c r="T1316" i="17" s="1"/>
  <c r="S312" i="17"/>
  <c r="T312" i="17" s="1"/>
  <c r="S1351" i="17"/>
  <c r="T1351" i="17" s="1"/>
  <c r="S146" i="17"/>
  <c r="S176" i="17"/>
  <c r="T176" i="17" s="1"/>
  <c r="S1214" i="17"/>
  <c r="S509" i="17"/>
  <c r="S406" i="17"/>
  <c r="S1367" i="17"/>
  <c r="T1367" i="17" s="1"/>
  <c r="S172" i="17"/>
  <c r="S178" i="17"/>
  <c r="T178" i="17" s="1"/>
  <c r="S115" i="17"/>
  <c r="T115" i="17" s="1"/>
  <c r="S180" i="17"/>
  <c r="T180" i="17" s="1"/>
  <c r="S137" i="17"/>
  <c r="T137" i="17" s="1"/>
  <c r="S128" i="17"/>
  <c r="T128" i="17" s="1"/>
  <c r="S165" i="17"/>
  <c r="S158" i="17"/>
  <c r="T158" i="17" s="1"/>
  <c r="S309" i="17"/>
  <c r="T309" i="17" s="1"/>
  <c r="S1333" i="17"/>
  <c r="T1333" i="17" s="1"/>
  <c r="S1388" i="17"/>
  <c r="T1388" i="17" s="1"/>
  <c r="S313" i="17"/>
  <c r="T313" i="17" s="1"/>
  <c r="S194" i="17"/>
  <c r="T194" i="17" s="1"/>
  <c r="S140" i="17"/>
  <c r="S1275" i="17"/>
  <c r="S1248" i="17"/>
  <c r="S1345" i="17"/>
  <c r="T1345" i="17" s="1"/>
  <c r="S398" i="17"/>
  <c r="S381" i="17"/>
  <c r="S1017" i="17"/>
  <c r="S1340" i="17"/>
  <c r="T1340" i="17" s="1"/>
  <c r="S179" i="17"/>
  <c r="T179" i="17" s="1"/>
  <c r="S182" i="17"/>
  <c r="T182" i="17" s="1"/>
  <c r="S1310" i="17"/>
  <c r="T1310" i="17" s="1"/>
  <c r="S812" i="17"/>
  <c r="S1181" i="17"/>
  <c r="S562" i="17"/>
  <c r="S1390" i="17"/>
  <c r="T1390" i="17" s="1"/>
  <c r="S733" i="17"/>
  <c r="S1009" i="17"/>
  <c r="S497" i="17"/>
  <c r="S877" i="17"/>
  <c r="S1339" i="17"/>
  <c r="T1339" i="17" s="1"/>
  <c r="S1372" i="17"/>
  <c r="T1372" i="17" s="1"/>
  <c r="S1348" i="17"/>
  <c r="T1348" i="17" s="1"/>
  <c r="S315" i="17"/>
  <c r="T315" i="17" s="1"/>
  <c r="S774" i="17"/>
  <c r="S557" i="17"/>
  <c r="S317" i="17"/>
  <c r="T317" i="17" s="1"/>
  <c r="S117" i="17"/>
  <c r="T117" i="17" s="1"/>
  <c r="S144" i="17"/>
  <c r="T144" i="17" s="1"/>
  <c r="S200" i="17"/>
  <c r="S1225" i="17"/>
  <c r="S734" i="17"/>
  <c r="S1205" i="17"/>
  <c r="S1000" i="17"/>
  <c r="S447" i="17"/>
  <c r="S823" i="17"/>
  <c r="S1066" i="17"/>
  <c r="S616" i="17"/>
  <c r="S861" i="17"/>
  <c r="S781" i="17"/>
  <c r="S1051" i="17"/>
  <c r="S1256" i="17"/>
  <c r="S769" i="17"/>
  <c r="S1100" i="17"/>
  <c r="S679" i="17"/>
  <c r="S570" i="17"/>
  <c r="S948" i="17"/>
  <c r="S455" i="17"/>
  <c r="S399" i="17"/>
  <c r="S531" i="17"/>
  <c r="S420" i="17"/>
  <c r="S385" i="17"/>
  <c r="S1363" i="17"/>
  <c r="T1363" i="17" s="1"/>
  <c r="S545" i="17"/>
  <c r="S817" i="17"/>
  <c r="S1153" i="17"/>
  <c r="S1196" i="17"/>
  <c r="S1163" i="17"/>
  <c r="S695" i="17"/>
  <c r="S1113" i="17"/>
  <c r="S742" i="17"/>
  <c r="S1171" i="17"/>
  <c r="S1144" i="17"/>
  <c r="S623" i="17"/>
  <c r="S979" i="17"/>
  <c r="S541" i="17"/>
  <c r="S276" i="17"/>
  <c r="S521" i="17"/>
  <c r="S977" i="17"/>
  <c r="S629" i="17"/>
  <c r="S564" i="17"/>
  <c r="S957" i="17"/>
  <c r="S950" i="17"/>
  <c r="S79" i="17"/>
  <c r="S442" i="17"/>
  <c r="S869" i="17"/>
  <c r="S495" i="17"/>
  <c r="S235" i="17"/>
  <c r="S229" i="17"/>
  <c r="T1336" i="17"/>
  <c r="S476" i="17"/>
  <c r="S73" i="17"/>
  <c r="S148" i="17"/>
  <c r="T148" i="17" s="1"/>
  <c r="S1227" i="17"/>
  <c r="S588" i="17"/>
  <c r="S758" i="17"/>
  <c r="S1139" i="17"/>
  <c r="S519" i="17"/>
  <c r="S347" i="17"/>
  <c r="S299" i="17"/>
  <c r="S720" i="17"/>
  <c r="S717" i="17"/>
  <c r="S1026" i="17"/>
  <c r="S622" i="17"/>
  <c r="S175" i="17"/>
  <c r="T175" i="17" s="1"/>
  <c r="S98" i="17"/>
  <c r="S282" i="17"/>
  <c r="S439" i="17"/>
  <c r="S157" i="17"/>
  <c r="T157" i="17" s="1"/>
  <c r="S857" i="17"/>
  <c r="T6" i="17"/>
  <c r="S195" i="17"/>
  <c r="S153" i="17"/>
  <c r="T153" i="17" s="1"/>
  <c r="S55" i="17"/>
  <c r="S31" i="17"/>
  <c r="S318" i="17"/>
  <c r="T318" i="17" s="1"/>
  <c r="S807" i="17"/>
  <c r="S1211" i="17"/>
  <c r="S619" i="17"/>
  <c r="S1356" i="17"/>
  <c r="T1356" i="17" s="1"/>
  <c r="S599" i="17"/>
  <c r="S996" i="17"/>
  <c r="S933" i="17"/>
  <c r="S881" i="17"/>
  <c r="S396" i="17"/>
  <c r="S171" i="17"/>
  <c r="T171" i="17" s="1"/>
  <c r="S145" i="17"/>
  <c r="T145" i="17" s="1"/>
  <c r="S1330" i="17"/>
  <c r="T1330" i="17" s="1"/>
  <c r="T1365" i="17"/>
  <c r="S187" i="17"/>
  <c r="T187" i="17" s="1"/>
  <c r="S1347" i="17"/>
  <c r="T1347" i="17" s="1"/>
  <c r="S1370" i="17"/>
  <c r="T1370" i="17" s="1"/>
  <c r="S106" i="17"/>
  <c r="T106" i="17" s="1"/>
  <c r="S1326" i="17"/>
  <c r="S142" i="17"/>
  <c r="T142" i="17" s="1"/>
  <c r="S1374" i="17"/>
  <c r="T1374" i="17" s="1"/>
  <c r="S152" i="17"/>
  <c r="T152" i="17" s="1"/>
  <c r="S1269" i="17"/>
  <c r="S1266" i="17"/>
  <c r="S700" i="17"/>
  <c r="S617" i="17"/>
  <c r="S898" i="17"/>
  <c r="S891" i="17"/>
  <c r="S1240" i="17"/>
  <c r="T1386" i="17"/>
  <c r="S749" i="17"/>
  <c r="T1343" i="17"/>
  <c r="S1377" i="17"/>
  <c r="T1377" i="17" s="1"/>
  <c r="S294" i="17"/>
  <c r="S289" i="17"/>
  <c r="S586" i="17"/>
  <c r="S354" i="17"/>
  <c r="S225" i="17"/>
  <c r="S1358" i="17"/>
  <c r="T1358" i="17" s="1"/>
  <c r="S1317" i="17"/>
  <c r="T1317" i="17" s="1"/>
  <c r="S1245" i="17"/>
  <c r="S1165" i="17"/>
  <c r="S651" i="17"/>
  <c r="S536" i="17"/>
  <c r="S505" i="17"/>
  <c r="T1357" i="17"/>
  <c r="S914" i="17"/>
  <c r="S82" i="17"/>
  <c r="S196" i="17"/>
  <c r="S927" i="17"/>
  <c r="T1306" i="17"/>
  <c r="T1392" i="17"/>
  <c r="S723" i="17"/>
  <c r="S1116" i="17"/>
  <c r="T1320" i="17"/>
  <c r="S249" i="17"/>
  <c r="S151" i="17"/>
  <c r="T151" i="17" s="1"/>
  <c r="S724" i="17"/>
  <c r="S676" i="17"/>
  <c r="S1040" i="17"/>
  <c r="S983" i="17"/>
  <c r="S72" i="17"/>
  <c r="S874" i="17"/>
  <c r="S244" i="17"/>
  <c r="S58" i="17"/>
  <c r="S1361" i="17"/>
  <c r="T1361" i="17" s="1"/>
  <c r="S14" i="17"/>
  <c r="S42" i="17"/>
  <c r="S1383" i="17"/>
  <c r="T1383" i="17" s="1"/>
  <c r="T1375" i="17"/>
  <c r="T1325" i="17"/>
  <c r="S466" i="17"/>
  <c r="S304" i="17"/>
  <c r="T304" i="17" s="1"/>
  <c r="S822" i="17"/>
  <c r="S689" i="17"/>
  <c r="S537" i="17"/>
  <c r="S894" i="17"/>
  <c r="S1319" i="17"/>
  <c r="T1319" i="17" s="1"/>
  <c r="S329" i="17"/>
  <c r="T1382" i="17"/>
  <c r="S1307" i="17"/>
  <c r="T1307" i="17" s="1"/>
  <c r="S1043" i="17"/>
  <c r="S122" i="17"/>
  <c r="T122" i="17" s="1"/>
  <c r="S826" i="17"/>
  <c r="S835" i="17"/>
  <c r="S1283" i="17"/>
  <c r="S830" i="17"/>
  <c r="S1282" i="17"/>
  <c r="S1252" i="17"/>
  <c r="S808" i="17"/>
  <c r="S814" i="17"/>
  <c r="S1250" i="17"/>
  <c r="S1273" i="17"/>
  <c r="S777" i="17"/>
  <c r="S782" i="17"/>
  <c r="S775" i="17"/>
  <c r="S756" i="17"/>
  <c r="S744" i="17"/>
  <c r="S794" i="17"/>
  <c r="S761" i="17"/>
  <c r="S1213" i="17"/>
  <c r="S741" i="17"/>
  <c r="S731" i="17"/>
  <c r="S1172" i="17"/>
  <c r="S1155" i="17"/>
  <c r="S1167" i="17"/>
  <c r="S1123" i="17"/>
  <c r="S1183" i="17"/>
  <c r="S1099" i="17"/>
  <c r="S1082" i="17"/>
  <c r="S690" i="17"/>
  <c r="S1186" i="17"/>
  <c r="S682" i="17"/>
  <c r="S1074" i="17"/>
  <c r="S1129" i="17"/>
  <c r="S699" i="17"/>
  <c r="S1103" i="17"/>
  <c r="S1101" i="17"/>
  <c r="S675" i="17"/>
  <c r="S637" i="17"/>
  <c r="S628" i="17"/>
  <c r="S1048" i="17"/>
  <c r="S669" i="17"/>
  <c r="S653" i="17"/>
  <c r="S644" i="17"/>
  <c r="S685" i="17"/>
  <c r="S611" i="17"/>
  <c r="S579" i="17"/>
  <c r="S1013" i="17"/>
  <c r="S555" i="17"/>
  <c r="S100" i="17"/>
  <c r="S965" i="17"/>
  <c r="S274" i="17"/>
  <c r="S91" i="17"/>
  <c r="S502" i="17"/>
  <c r="S269" i="17"/>
  <c r="T1326" i="17"/>
  <c r="S548" i="17"/>
  <c r="S992" i="17"/>
  <c r="S552" i="17"/>
  <c r="S278" i="17"/>
  <c r="S567" i="17"/>
  <c r="S283" i="17"/>
  <c r="S529" i="17"/>
  <c r="S952" i="17"/>
  <c r="S506" i="17"/>
  <c r="S490" i="17"/>
  <c r="S464" i="17"/>
  <c r="S450" i="17"/>
  <c r="S572" i="17"/>
  <c r="S925" i="17"/>
  <c r="S486" i="17"/>
  <c r="S480" i="17"/>
  <c r="S95" i="17"/>
  <c r="S978" i="17"/>
  <c r="S435" i="17"/>
  <c r="S430" i="17"/>
  <c r="S549" i="17"/>
  <c r="S488" i="17"/>
  <c r="S86" i="17"/>
  <c r="S76" i="17"/>
  <c r="S883" i="17"/>
  <c r="S409" i="17"/>
  <c r="S63" i="17"/>
  <c r="S369" i="17"/>
  <c r="S51" i="17"/>
  <c r="S462" i="17"/>
  <c r="S1321" i="17"/>
  <c r="T1321" i="17" s="1"/>
  <c r="S904" i="17"/>
  <c r="S441" i="17"/>
  <c r="S436" i="17"/>
  <c r="S124" i="17"/>
  <c r="T124" i="17" s="1"/>
  <c r="S887" i="17"/>
  <c r="S880" i="17"/>
  <c r="S397" i="17"/>
  <c r="S895" i="17"/>
  <c r="S1364" i="17"/>
  <c r="T1364" i="17" s="1"/>
  <c r="S425" i="17"/>
  <c r="S410" i="17"/>
  <c r="S246" i="17"/>
  <c r="S232" i="17"/>
  <c r="S344" i="17"/>
  <c r="S1346" i="17"/>
  <c r="T1346" i="17" s="1"/>
  <c r="S18" i="17"/>
  <c r="S443" i="17"/>
  <c r="S868" i="17"/>
  <c r="S217" i="17"/>
  <c r="S379" i="17"/>
  <c r="S233" i="17"/>
  <c r="S87" i="17"/>
  <c r="S1305" i="17"/>
  <c r="T1305" i="17" s="1"/>
  <c r="S197" i="17"/>
  <c r="S68" i="17"/>
  <c r="S136" i="17"/>
  <c r="S1327" i="17"/>
  <c r="T1327" i="17" s="1"/>
  <c r="S319" i="17"/>
  <c r="T319" i="17" s="1"/>
  <c r="S119" i="17"/>
  <c r="T119" i="17" s="1"/>
  <c r="S215" i="17"/>
  <c r="S129" i="17"/>
  <c r="T129" i="17" s="1"/>
  <c r="S110" i="17"/>
  <c r="T110" i="17" s="1"/>
  <c r="S113" i="17"/>
  <c r="T113" i="17" s="1"/>
  <c r="S325" i="17"/>
  <c r="T325" i="17" s="1"/>
  <c r="S335" i="17"/>
  <c r="T3" i="17"/>
  <c r="S3" i="17"/>
  <c r="S837" i="17"/>
  <c r="S833" i="17"/>
  <c r="S832" i="17"/>
  <c r="S1284" i="17"/>
  <c r="S1267" i="17"/>
  <c r="S795" i="17"/>
  <c r="S801" i="17"/>
  <c r="S1255" i="17"/>
  <c r="S1232" i="17"/>
  <c r="S773" i="17"/>
  <c r="S1387" i="17"/>
  <c r="T1387" i="17" s="1"/>
  <c r="S789" i="17"/>
  <c r="S1385" i="17"/>
  <c r="T1385" i="17" s="1"/>
  <c r="S1254" i="17"/>
  <c r="S1221" i="17"/>
  <c r="S740" i="17"/>
  <c r="S725" i="17"/>
  <c r="S721" i="17"/>
  <c r="S1380" i="17"/>
  <c r="T1380" i="17" s="1"/>
  <c r="S1130" i="17"/>
  <c r="S1145" i="17"/>
  <c r="S1150" i="17"/>
  <c r="S1149" i="17"/>
  <c r="S1134" i="17"/>
  <c r="S686" i="17"/>
  <c r="S1070" i="17"/>
  <c r="S1146" i="17"/>
  <c r="S1086" i="17"/>
  <c r="S711" i="17"/>
  <c r="S1058" i="17"/>
  <c r="S649" i="17"/>
  <c r="S296" i="17"/>
  <c r="S635" i="17"/>
  <c r="S674" i="17"/>
  <c r="S650" i="17"/>
  <c r="S1046" i="17"/>
  <c r="S1031" i="17"/>
  <c r="S624" i="17"/>
  <c r="S610" i="17"/>
  <c r="S1007" i="17"/>
  <c r="S587" i="17"/>
  <c r="S286" i="17"/>
  <c r="S577" i="17"/>
  <c r="S1028" i="17"/>
  <c r="S615" i="17"/>
  <c r="S608" i="17"/>
  <c r="S1004" i="17"/>
  <c r="S997" i="17"/>
  <c r="S991" i="17"/>
  <c r="S1368" i="17"/>
  <c r="T1368" i="17" s="1"/>
  <c r="S1010" i="17"/>
  <c r="S1001" i="17"/>
  <c r="S553" i="17"/>
  <c r="S980" i="17"/>
  <c r="S560" i="17"/>
  <c r="S281" i="17"/>
  <c r="S592" i="17"/>
  <c r="S969" i="17"/>
  <c r="S527" i="17"/>
  <c r="S518" i="17"/>
  <c r="S263" i="17"/>
  <c r="S446" i="17"/>
  <c r="S540" i="17"/>
  <c r="S472" i="17"/>
  <c r="S465" i="17"/>
  <c r="S913" i="17"/>
  <c r="S902" i="17"/>
  <c r="S326" i="17"/>
  <c r="T326" i="17" s="1"/>
  <c r="S250" i="17"/>
  <c r="S422" i="17"/>
  <c r="S429" i="17"/>
  <c r="S876" i="17"/>
  <c r="S870" i="17"/>
  <c r="S864" i="17"/>
  <c r="S854" i="17"/>
  <c r="S1342" i="17"/>
  <c r="T1342" i="17" s="1"/>
  <c r="S395" i="17"/>
  <c r="S915" i="17"/>
  <c r="S253" i="17"/>
  <c r="S878" i="17"/>
  <c r="S62" i="17"/>
  <c r="S374" i="17"/>
  <c r="S221" i="17"/>
  <c r="S219" i="17"/>
  <c r="S186" i="17"/>
  <c r="T186" i="17" s="1"/>
  <c r="S340" i="17"/>
  <c r="S173" i="17"/>
  <c r="T173" i="17" s="1"/>
  <c r="S111" i="17"/>
  <c r="S844" i="17"/>
  <c r="S910" i="17"/>
  <c r="S245" i="17"/>
  <c r="S365" i="17"/>
  <c r="S1362" i="17"/>
  <c r="T1362" i="17" s="1"/>
  <c r="S402" i="17"/>
  <c r="S1297" i="17"/>
  <c r="T1297" i="17" s="1"/>
  <c r="S104" i="17"/>
  <c r="T104" i="17" s="1"/>
  <c r="S214" i="17"/>
  <c r="S199" i="17"/>
  <c r="S130" i="17"/>
  <c r="T130" i="17" s="1"/>
  <c r="S303" i="17"/>
  <c r="T303" i="17" s="1"/>
  <c r="S224" i="17"/>
  <c r="S28" i="17"/>
  <c r="S1331" i="17"/>
  <c r="T1331" i="17" s="1"/>
  <c r="S12" i="17"/>
  <c r="S192" i="17"/>
  <c r="T192" i="17" s="1"/>
  <c r="S36" i="17"/>
  <c r="S24" i="17"/>
  <c r="S828" i="17"/>
  <c r="S1389" i="17"/>
  <c r="T1389" i="17" s="1"/>
  <c r="S1292" i="17"/>
  <c r="S1352" i="17"/>
  <c r="T1352" i="17" s="1"/>
  <c r="S1290" i="17"/>
  <c r="S1272" i="17"/>
  <c r="S301" i="17"/>
  <c r="S1265" i="17"/>
  <c r="S1251" i="17"/>
  <c r="S1278" i="17"/>
  <c r="S1239" i="17"/>
  <c r="S1263" i="17"/>
  <c r="S1206" i="17"/>
  <c r="S1188" i="17"/>
  <c r="S1179" i="17"/>
  <c r="S1169" i="17"/>
  <c r="S1381" i="17"/>
  <c r="T1381" i="17" s="1"/>
  <c r="S1209" i="17"/>
  <c r="S1195" i="17"/>
  <c r="S727" i="17"/>
  <c r="S102" i="17"/>
  <c r="S1127" i="17"/>
  <c r="S746" i="17"/>
  <c r="S739" i="17"/>
  <c r="S1164" i="17"/>
  <c r="S716" i="17"/>
  <c r="S1065" i="17"/>
  <c r="S1084" i="17"/>
  <c r="S667" i="17"/>
  <c r="S1120" i="17"/>
  <c r="S1097" i="17"/>
  <c r="S1093" i="17"/>
  <c r="S1161" i="17"/>
  <c r="S1095" i="17"/>
  <c r="S1064" i="17"/>
  <c r="S1112" i="17"/>
  <c r="S688" i="17"/>
  <c r="S661" i="17"/>
  <c r="S656" i="17"/>
  <c r="S1055" i="17"/>
  <c r="S1039" i="17"/>
  <c r="S1054" i="17"/>
  <c r="S324" i="17"/>
  <c r="T324" i="17" s="1"/>
  <c r="S634" i="17"/>
  <c r="S1369" i="17"/>
  <c r="T1369" i="17" s="1"/>
  <c r="S1075" i="17"/>
  <c r="S1063" i="17"/>
  <c r="S1302" i="17"/>
  <c r="T1302" i="17" s="1"/>
  <c r="S645" i="17"/>
  <c r="S670" i="17"/>
  <c r="S621" i="17"/>
  <c r="S578" i="17"/>
  <c r="S1018" i="17"/>
  <c r="S591" i="17"/>
  <c r="S1059" i="17"/>
  <c r="S1015" i="17"/>
  <c r="S603" i="17"/>
  <c r="S595" i="17"/>
  <c r="S990" i="17"/>
  <c r="S657" i="17"/>
  <c r="S613" i="17"/>
  <c r="S1006" i="17"/>
  <c r="S561" i="17"/>
  <c r="S839" i="17"/>
  <c r="T839" i="17" s="1"/>
  <c r="S949" i="17"/>
  <c r="S508" i="17"/>
  <c r="S500" i="17"/>
  <c r="S1349" i="17"/>
  <c r="T1349" i="17" s="1"/>
  <c r="S593" i="17"/>
  <c r="S277" i="17"/>
  <c r="S604" i="17"/>
  <c r="S600" i="17"/>
  <c r="S524" i="17"/>
  <c r="S840" i="17"/>
  <c r="T840" i="17" s="1"/>
  <c r="S485" i="17"/>
  <c r="S920" i="17"/>
  <c r="S1334" i="17"/>
  <c r="T1334" i="17" s="1"/>
  <c r="S1298" i="17"/>
  <c r="T1298" i="17" s="1"/>
  <c r="S1304" i="17"/>
  <c r="T1304" i="17" s="1"/>
  <c r="S258" i="17"/>
  <c r="S97" i="17"/>
  <c r="S960" i="17"/>
  <c r="S93" i="17"/>
  <c r="S931" i="17"/>
  <c r="S929" i="17"/>
  <c r="S923" i="17"/>
  <c r="S512" i="17"/>
  <c r="S89" i="17"/>
  <c r="S417" i="17"/>
  <c r="S491" i="17"/>
  <c r="S437" i="17"/>
  <c r="S897" i="17"/>
  <c r="S889" i="17"/>
  <c r="S1323" i="17"/>
  <c r="T1323" i="17" s="1"/>
  <c r="S411" i="17"/>
  <c r="S400" i="17"/>
  <c r="S378" i="17"/>
  <c r="S366" i="17"/>
  <c r="S849" i="17"/>
  <c r="S875" i="17"/>
  <c r="S892" i="17"/>
  <c r="S890" i="17"/>
  <c r="S67" i="17"/>
  <c r="S390" i="17"/>
  <c r="S882" i="17"/>
  <c r="S125" i="17"/>
  <c r="T125" i="17" s="1"/>
  <c r="S57" i="17"/>
  <c r="S213" i="17"/>
  <c r="S26" i="17"/>
  <c r="S132" i="17"/>
  <c r="T132" i="17" s="1"/>
  <c r="S356" i="17"/>
  <c r="S59" i="17"/>
  <c r="S247" i="17"/>
  <c r="S1295" i="17"/>
  <c r="T1295" i="17" s="1"/>
  <c r="S190" i="17"/>
  <c r="S226" i="17"/>
  <c r="S850" i="17"/>
  <c r="S39" i="17"/>
  <c r="S321" i="17"/>
  <c r="T321" i="17" s="1"/>
  <c r="S860" i="17"/>
  <c r="S183" i="17"/>
  <c r="T183" i="17" s="1"/>
  <c r="S109" i="17"/>
  <c r="T109" i="17" s="1"/>
  <c r="S243" i="17"/>
  <c r="S345" i="17"/>
  <c r="S114" i="17"/>
  <c r="T114" i="17" s="1"/>
  <c r="S116" i="17"/>
  <c r="T116" i="17" s="1"/>
  <c r="S216" i="17"/>
  <c r="S181" i="17"/>
  <c r="T181" i="17" s="1"/>
  <c r="S25" i="17"/>
  <c r="S15" i="17"/>
  <c r="S307" i="17"/>
  <c r="T307" i="17" s="1"/>
  <c r="S184" i="17"/>
  <c r="T184" i="17" s="1"/>
  <c r="S185" i="17"/>
  <c r="T185" i="17" s="1"/>
  <c r="S355" i="17"/>
  <c r="S352" i="17"/>
  <c r="S1294" i="17"/>
  <c r="T1294" i="17" s="1"/>
  <c r="S17" i="17"/>
  <c r="S203" i="17"/>
  <c r="S160" i="17"/>
  <c r="T160" i="17" s="1"/>
  <c r="S143" i="17"/>
  <c r="T143" i="17" s="1"/>
  <c r="S834" i="17"/>
  <c r="S1285" i="17"/>
  <c r="S1287" i="17"/>
  <c r="S1276" i="17"/>
  <c r="S1259" i="17"/>
  <c r="S1277" i="17"/>
  <c r="S1238" i="17"/>
  <c r="S793" i="17"/>
  <c r="S784" i="17"/>
  <c r="S811" i="17"/>
  <c r="S1219" i="17"/>
  <c r="S763" i="17"/>
  <c r="S1210" i="17"/>
  <c r="S748" i="17"/>
  <c r="S1215" i="17"/>
  <c r="S766" i="17"/>
  <c r="S745" i="17"/>
  <c r="S1234" i="17"/>
  <c r="S753" i="17"/>
  <c r="S1202" i="17"/>
  <c r="S1226" i="17"/>
  <c r="S728" i="17"/>
  <c r="S1384" i="17"/>
  <c r="T1384" i="17" s="1"/>
  <c r="S1191" i="17"/>
  <c r="S1208" i="17"/>
  <c r="S735" i="17"/>
  <c r="S1379" i="17"/>
  <c r="T1379" i="17" s="1"/>
  <c r="S713" i="17"/>
  <c r="S1220" i="17"/>
  <c r="S719" i="17"/>
  <c r="S1160" i="17"/>
  <c r="S1376" i="17"/>
  <c r="T1376" i="17" s="1"/>
  <c r="S1136" i="17"/>
  <c r="S703" i="17"/>
  <c r="S1111" i="17"/>
  <c r="S1106" i="17"/>
  <c r="S1355" i="17"/>
  <c r="T1355" i="17" s="1"/>
  <c r="S673" i="17"/>
  <c r="S1072" i="17"/>
  <c r="S1033" i="17"/>
  <c r="S680" i="17"/>
  <c r="S1050" i="17"/>
  <c r="S1034" i="17"/>
  <c r="S641" i="17"/>
  <c r="S626" i="17"/>
  <c r="S647" i="17"/>
  <c r="S683" i="17"/>
  <c r="S1002" i="17"/>
  <c r="S638" i="17"/>
  <c r="S584" i="17"/>
  <c r="S1337" i="17"/>
  <c r="T1337" i="17" s="1"/>
  <c r="S620" i="17"/>
  <c r="S982" i="17"/>
  <c r="S1366" i="17"/>
  <c r="T1366" i="17" s="1"/>
  <c r="S551" i="17"/>
  <c r="S530" i="17"/>
  <c r="S544" i="17"/>
  <c r="S631" i="17"/>
  <c r="S597" i="17"/>
  <c r="S988" i="17"/>
  <c r="S574" i="17"/>
  <c r="S559" i="17"/>
  <c r="S966" i="17"/>
  <c r="S936" i="17"/>
  <c r="S474" i="17"/>
  <c r="S261" i="17"/>
  <c r="S901" i="17"/>
  <c r="S639" i="17"/>
  <c r="S475" i="17"/>
  <c r="S471" i="17"/>
  <c r="S451" i="17"/>
  <c r="S445" i="17"/>
  <c r="S903" i="17"/>
  <c r="S252" i="17"/>
  <c r="S407" i="17"/>
  <c r="S392" i="17"/>
  <c r="S383" i="17"/>
  <c r="S377" i="17"/>
  <c r="S228" i="17"/>
  <c r="S242" i="17"/>
  <c r="S872" i="17"/>
  <c r="S479" i="17"/>
  <c r="S916" i="17"/>
  <c r="S885" i="17"/>
  <c r="S65" i="17"/>
  <c r="S863" i="17"/>
  <c r="S45" i="17"/>
  <c r="S30" i="17"/>
  <c r="S205" i="17"/>
  <c r="S174" i="17"/>
  <c r="T174" i="17" s="1"/>
  <c r="S254" i="17"/>
  <c r="S414" i="17"/>
  <c r="S353" i="17"/>
  <c r="S1315" i="17"/>
  <c r="T1315" i="17" s="1"/>
  <c r="S452" i="17"/>
  <c r="S413" i="17"/>
  <c r="S386" i="17"/>
  <c r="S376" i="17"/>
  <c r="S418" i="17"/>
  <c r="S371" i="17"/>
  <c r="S21" i="17"/>
  <c r="S29" i="17"/>
  <c r="S332" i="17"/>
  <c r="S330" i="17"/>
  <c r="S323" i="17"/>
  <c r="T323" i="17" s="1"/>
  <c r="S847" i="17"/>
  <c r="S1329" i="17"/>
  <c r="T1329" i="17" s="1"/>
  <c r="S1332" i="17"/>
  <c r="T1332" i="17" s="1"/>
  <c r="S37" i="17"/>
  <c r="S1328" i="17"/>
  <c r="T1328" i="17" s="1"/>
  <c r="S169" i="17"/>
  <c r="T169" i="17" s="1"/>
  <c r="S291" i="17"/>
  <c r="S1354" i="17"/>
  <c r="T1354" i="17" s="1"/>
  <c r="S177" i="17"/>
  <c r="T177" i="17" s="1"/>
  <c r="S138" i="17"/>
  <c r="T138" i="17" s="1"/>
  <c r="S118" i="17"/>
  <c r="T118" i="17" s="1"/>
  <c r="S126" i="17"/>
  <c r="T126" i="17" s="1"/>
  <c r="S170" i="17"/>
  <c r="T170" i="17" s="1"/>
  <c r="S809" i="17"/>
  <c r="S1253" i="17"/>
  <c r="S798" i="17"/>
  <c r="S1236" i="17"/>
  <c r="S803" i="17"/>
  <c r="S757" i="17"/>
  <c r="S780" i="17"/>
  <c r="S1176" i="17"/>
  <c r="S730" i="17"/>
  <c r="S747" i="17"/>
  <c r="S1137" i="17"/>
  <c r="S1309" i="17"/>
  <c r="T1309" i="17" s="1"/>
  <c r="S1193" i="17"/>
  <c r="S1378" i="17"/>
  <c r="T1378" i="17" s="1"/>
  <c r="S1122" i="17"/>
  <c r="S1168" i="17"/>
  <c r="S712" i="17"/>
  <c r="S691" i="17"/>
  <c r="S1073" i="17"/>
  <c r="S1077" i="17"/>
  <c r="S1141" i="17"/>
  <c r="S1108" i="17"/>
  <c r="S1071" i="17"/>
  <c r="S1079" i="17"/>
  <c r="S1081" i="17"/>
  <c r="S1052" i="17"/>
  <c r="S1089" i="17"/>
  <c r="S652" i="17"/>
  <c r="S295" i="17"/>
  <c r="S1037" i="17"/>
  <c r="S1025" i="17"/>
  <c r="S290" i="17"/>
  <c r="S1024" i="17"/>
  <c r="S1003" i="17"/>
  <c r="S989" i="17"/>
  <c r="S1035" i="17"/>
  <c r="S1311" i="17"/>
  <c r="T1311" i="17" s="1"/>
  <c r="S1029" i="17"/>
  <c r="S618" i="17"/>
  <c r="S612" i="17"/>
  <c r="S1014" i="17"/>
  <c r="S1020" i="17"/>
  <c r="S1301" i="17"/>
  <c r="T1301" i="17" s="1"/>
  <c r="S515" i="17"/>
  <c r="S271" i="17"/>
  <c r="S90" i="17"/>
  <c r="S493" i="17"/>
  <c r="S550" i="17"/>
  <c r="S576" i="17"/>
  <c r="S571" i="17"/>
  <c r="S1318" i="17"/>
  <c r="T1318" i="17" s="1"/>
  <c r="S943" i="17"/>
  <c r="S494" i="17"/>
  <c r="S265" i="17"/>
  <c r="S908" i="17"/>
  <c r="S256" i="17"/>
  <c r="S489" i="17"/>
  <c r="S926" i="17"/>
  <c r="S483" i="17"/>
  <c r="S432" i="17"/>
  <c r="S454" i="17"/>
  <c r="S421" i="17"/>
  <c r="S1308" i="17"/>
  <c r="T1308" i="17" s="1"/>
  <c r="S71" i="17"/>
  <c r="S879" i="17"/>
  <c r="S231" i="17"/>
  <c r="S1303" i="17"/>
  <c r="T1303" i="17" s="1"/>
  <c r="S401" i="17"/>
  <c r="S387" i="17"/>
  <c r="S419" i="17"/>
  <c r="S405" i="17"/>
  <c r="S917" i="17"/>
  <c r="S75" i="17"/>
  <c r="S251" i="17"/>
  <c r="S314" i="17"/>
  <c r="T314" i="17" s="1"/>
  <c r="S394" i="17"/>
  <c r="S230" i="17"/>
  <c r="S38" i="17"/>
  <c r="S338" i="17"/>
  <c r="S331" i="17"/>
  <c r="S123" i="17"/>
  <c r="T123" i="17" s="1"/>
  <c r="S433" i="17"/>
  <c r="S44" i="17"/>
  <c r="S865" i="17"/>
  <c r="S222" i="17"/>
  <c r="S884" i="17"/>
  <c r="S391" i="17"/>
  <c r="S871" i="17"/>
  <c r="S375" i="17"/>
  <c r="S855" i="17"/>
  <c r="S351" i="17"/>
  <c r="S1300" i="17"/>
  <c r="T1300" i="17" s="1"/>
  <c r="S349" i="17"/>
  <c r="S9" i="17"/>
  <c r="S149" i="17"/>
  <c r="T149" i="17" s="1"/>
  <c r="S1296" i="17"/>
  <c r="T1296" i="17" s="1"/>
  <c r="S856" i="17"/>
  <c r="S337" i="17"/>
  <c r="S302" i="17"/>
  <c r="T302" i="17" s="1"/>
  <c r="S161" i="17"/>
  <c r="T161" i="17" s="1"/>
  <c r="S415" i="17"/>
  <c r="S343" i="17"/>
  <c r="S139" i="17"/>
  <c r="T139" i="17" s="1"/>
  <c r="S1279" i="17"/>
  <c r="S1268" i="17"/>
  <c r="S1280" i="17"/>
  <c r="S816" i="17"/>
  <c r="S805" i="17"/>
  <c r="S1264" i="17"/>
  <c r="S810" i="17"/>
  <c r="S788" i="17"/>
  <c r="S1242" i="17"/>
  <c r="S779" i="17"/>
  <c r="S1391" i="17"/>
  <c r="T1391" i="17" s="1"/>
  <c r="S1231" i="17"/>
  <c r="S770" i="17"/>
  <c r="S776" i="17"/>
  <c r="S1228" i="17"/>
  <c r="S1203" i="17"/>
  <c r="S743" i="17"/>
  <c r="S737" i="17"/>
  <c r="S1177" i="17"/>
  <c r="S1224" i="17"/>
  <c r="S1201" i="17"/>
  <c r="S1174" i="17"/>
  <c r="S1156" i="17"/>
  <c r="S1154" i="17"/>
  <c r="S710" i="17"/>
  <c r="S754" i="17"/>
  <c r="S1133" i="17"/>
  <c r="S1184" i="17"/>
  <c r="S1125" i="17"/>
  <c r="S706" i="17"/>
  <c r="S677" i="17"/>
  <c r="S1128" i="17"/>
  <c r="S687" i="17"/>
  <c r="S668" i="17"/>
  <c r="S1135" i="17"/>
  <c r="S684" i="17"/>
  <c r="S642" i="17"/>
  <c r="S1373" i="17"/>
  <c r="T1373" i="17" s="1"/>
  <c r="S1069" i="17"/>
  <c r="S1371" i="17"/>
  <c r="T1371" i="17" s="1"/>
  <c r="S1087" i="17"/>
  <c r="S598" i="17"/>
  <c r="S993" i="17"/>
  <c r="S285" i="17"/>
  <c r="S998" i="17"/>
  <c r="S580" i="17"/>
  <c r="S1022" i="17"/>
  <c r="S1335" i="17"/>
  <c r="T1335" i="17" s="1"/>
  <c r="S1011" i="17"/>
  <c r="S534" i="17"/>
  <c r="S974" i="17"/>
  <c r="S538" i="17"/>
  <c r="S962" i="17"/>
  <c r="S963" i="17"/>
  <c r="S582" i="17"/>
  <c r="S967" i="17"/>
  <c r="S947" i="17"/>
  <c r="S1353" i="17"/>
  <c r="T1353" i="17" s="1"/>
  <c r="S469" i="17"/>
  <c r="S81" i="17"/>
  <c r="S1312" i="17"/>
  <c r="T1312" i="17" s="1"/>
  <c r="S1338" i="17"/>
  <c r="T1338" i="17" s="1"/>
  <c r="S511" i="17"/>
  <c r="S940" i="17"/>
  <c r="S934" i="17"/>
  <c r="S1324" i="17"/>
  <c r="T1324" i="17" s="1"/>
  <c r="S964" i="17"/>
  <c r="S953" i="17"/>
  <c r="S503" i="17"/>
  <c r="S921" i="17"/>
  <c r="S481" i="17"/>
  <c r="S909" i="17"/>
  <c r="S83" i="17"/>
  <c r="S77" i="17"/>
  <c r="S423" i="17"/>
  <c r="S403" i="17"/>
  <c r="S262" i="17"/>
  <c r="S191" i="17"/>
  <c r="T191" i="17" s="1"/>
  <c r="S389" i="17"/>
  <c r="S238" i="17"/>
  <c r="S61" i="17"/>
  <c r="S223" i="17"/>
  <c r="S69" i="17"/>
  <c r="S382" i="17"/>
  <c r="S954" i="17"/>
  <c r="S513" i="17"/>
  <c r="S504" i="17"/>
  <c r="S496" i="17"/>
  <c r="S434" i="17"/>
  <c r="S320" i="17"/>
  <c r="T320" i="17" s="1"/>
  <c r="S482" i="17"/>
  <c r="S424" i="17"/>
  <c r="S60" i="17"/>
  <c r="S846" i="17"/>
  <c r="S1350" i="17"/>
  <c r="T1350" i="17" s="1"/>
  <c r="S336" i="17"/>
  <c r="S20" i="17"/>
  <c r="S11" i="17"/>
  <c r="S928" i="17"/>
  <c r="S845" i="17"/>
  <c r="S467" i="17"/>
  <c r="S66" i="17"/>
  <c r="S1299" i="17"/>
  <c r="T1299" i="17" s="1"/>
  <c r="S364" i="17"/>
  <c r="S54" i="17"/>
  <c r="S866" i="17"/>
  <c r="S339" i="17"/>
  <c r="S842" i="17"/>
  <c r="S49" i="17"/>
  <c r="S843" i="17"/>
  <c r="S311" i="17"/>
  <c r="T311" i="17" s="1"/>
  <c r="S43" i="17"/>
  <c r="S27" i="17"/>
  <c r="S206" i="17"/>
  <c r="S168" i="17"/>
  <c r="S412" i="17"/>
  <c r="S212" i="17"/>
  <c r="S107" i="17"/>
  <c r="T107" i="17" s="1"/>
  <c r="S13" i="17"/>
  <c r="S162" i="17"/>
  <c r="S135" i="17"/>
  <c r="T135" i="17" s="1"/>
  <c r="S1313" i="17"/>
  <c r="T1313" i="17" s="1"/>
  <c r="S10" i="17"/>
  <c r="S112" i="17"/>
  <c r="S204" i="17"/>
  <c r="S305" i="17"/>
  <c r="T305" i="17" s="1"/>
  <c r="S133" i="17"/>
  <c r="T133" i="17" s="1"/>
  <c r="S163" i="17"/>
  <c r="T163" i="17" s="1"/>
  <c r="S108" i="17"/>
  <c r="T108" i="17" s="1"/>
  <c r="S155" i="17"/>
  <c r="T155" i="17" s="1"/>
  <c r="X1232" i="12"/>
  <c r="Y1232" i="12"/>
  <c r="V116" i="12"/>
  <c r="V178" i="12"/>
  <c r="V214" i="12"/>
  <c r="V322" i="12"/>
  <c r="V697" i="12"/>
  <c r="V897" i="12"/>
  <c r="U921" i="12"/>
  <c r="R923" i="12"/>
  <c r="U961" i="12"/>
  <c r="Y961" i="12" s="1"/>
  <c r="U1303" i="12"/>
  <c r="U356" i="12"/>
  <c r="V410" i="12"/>
  <c r="U841" i="12"/>
  <c r="U1033" i="12"/>
  <c r="V389" i="12"/>
  <c r="U353" i="12"/>
  <c r="U319" i="12"/>
  <c r="X319" i="12" s="1"/>
  <c r="Y319" i="12" s="1"/>
  <c r="U517" i="12"/>
  <c r="V949" i="12"/>
  <c r="Q893" i="12"/>
  <c r="Q1172" i="12"/>
  <c r="Q1235" i="12"/>
  <c r="Q1289" i="12"/>
  <c r="V1205" i="12"/>
  <c r="U878" i="12"/>
  <c r="V1097" i="12"/>
  <c r="U28" i="12"/>
  <c r="V21" i="12"/>
  <c r="U250" i="12"/>
  <c r="U445" i="12"/>
  <c r="V533" i="12"/>
  <c r="U628" i="12"/>
  <c r="U327" i="12"/>
  <c r="X327" i="12" s="1"/>
  <c r="V913" i="12"/>
  <c r="V889" i="12"/>
  <c r="U969" i="12"/>
  <c r="U1231" i="12"/>
  <c r="U933" i="12"/>
  <c r="U1005" i="12"/>
  <c r="X1005" i="12" s="1"/>
  <c r="V1032" i="12"/>
  <c r="V1194" i="12"/>
  <c r="U1311" i="12"/>
  <c r="U1132" i="12"/>
  <c r="V1159" i="12"/>
  <c r="Q920" i="12"/>
  <c r="U419" i="12"/>
  <c r="V1373" i="12"/>
  <c r="U845" i="12"/>
  <c r="V959" i="12"/>
  <c r="U229" i="12"/>
  <c r="V608" i="12"/>
  <c r="U501" i="12"/>
  <c r="Z501" i="12" s="1"/>
  <c r="V430" i="12"/>
  <c r="V669" i="12"/>
  <c r="V777" i="12"/>
  <c r="V861" i="12"/>
  <c r="V925" i="12"/>
  <c r="Q346" i="12"/>
  <c r="Q499" i="12"/>
  <c r="V1048" i="12"/>
  <c r="U1267" i="12"/>
  <c r="V993" i="12"/>
  <c r="V1011" i="12"/>
  <c r="V1020" i="12"/>
  <c r="U1029" i="12"/>
  <c r="X1029" i="12" s="1"/>
  <c r="Y1029" i="12" s="1"/>
  <c r="V1047" i="12"/>
  <c r="U1056" i="12"/>
  <c r="V1083" i="12"/>
  <c r="V1101" i="12"/>
  <c r="U1128" i="12"/>
  <c r="V1155" i="12"/>
  <c r="U1164" i="12"/>
  <c r="V1173" i="12"/>
  <c r="V1182" i="12"/>
  <c r="V1191" i="12"/>
  <c r="V1209" i="12"/>
  <c r="V1218" i="12"/>
  <c r="U1227" i="12"/>
  <c r="V1245" i="12"/>
  <c r="V1254" i="12"/>
  <c r="U1263" i="12"/>
  <c r="AA1263" i="12" s="1"/>
  <c r="V1281" i="12"/>
  <c r="V1299" i="12"/>
  <c r="U1335" i="12"/>
  <c r="V1353" i="12"/>
  <c r="V1362" i="12"/>
  <c r="U1371" i="12"/>
  <c r="Z1371" i="12" s="1"/>
  <c r="AA1371" i="12" s="1"/>
  <c r="U489" i="12"/>
  <c r="X489" i="12" s="1"/>
  <c r="U265" i="12"/>
  <c r="V672" i="12"/>
  <c r="U726" i="12"/>
  <c r="U440" i="12"/>
  <c r="R911" i="12"/>
  <c r="R974" i="12"/>
  <c r="V1311" i="12"/>
  <c r="V1347" i="12"/>
  <c r="V883" i="12"/>
  <c r="U389" i="12"/>
  <c r="U762" i="12"/>
  <c r="X762" i="12" s="1"/>
  <c r="V877" i="12"/>
  <c r="V831" i="12"/>
  <c r="V878" i="12"/>
  <c r="V887" i="12"/>
  <c r="U1256" i="12"/>
  <c r="V1337" i="12"/>
  <c r="V1364" i="12"/>
  <c r="V525" i="12"/>
  <c r="V552" i="12"/>
  <c r="U714" i="12"/>
  <c r="U741" i="12"/>
  <c r="U537" i="12"/>
  <c r="Z537" i="12" s="1"/>
  <c r="AA537" i="12" s="1"/>
  <c r="V564" i="12"/>
  <c r="V645" i="12"/>
  <c r="V880" i="12"/>
  <c r="V1375" i="12"/>
  <c r="U404" i="12"/>
  <c r="U428" i="12"/>
  <c r="Q606" i="12"/>
  <c r="R633" i="12"/>
  <c r="Q660" i="12"/>
  <c r="Q741" i="12"/>
  <c r="R768" i="12"/>
  <c r="U902" i="12"/>
  <c r="U974" i="12"/>
  <c r="V1127" i="12"/>
  <c r="U1235" i="12"/>
  <c r="V1379" i="12"/>
  <c r="V1383" i="12"/>
  <c r="V1294" i="12"/>
  <c r="U1048" i="12"/>
  <c r="V844" i="12"/>
  <c r="U765" i="12"/>
  <c r="V689" i="12"/>
  <c r="V1363" i="12"/>
  <c r="U1084" i="12"/>
  <c r="X1084" i="12" s="1"/>
  <c r="V904" i="12"/>
  <c r="V485" i="12"/>
  <c r="U1097" i="12"/>
  <c r="R1097" i="12"/>
  <c r="U1283" i="12"/>
  <c r="V1359" i="12"/>
  <c r="V1349" i="12"/>
  <c r="V1043" i="12"/>
  <c r="U252" i="12"/>
  <c r="U264" i="12"/>
  <c r="V225" i="12"/>
  <c r="V961" i="12"/>
  <c r="R485" i="12"/>
  <c r="Q1244" i="12"/>
  <c r="S830" i="12"/>
  <c r="S812" i="12"/>
  <c r="V971" i="12"/>
  <c r="U1169" i="12"/>
  <c r="V1385" i="12"/>
  <c r="V9" i="12"/>
  <c r="V885" i="12"/>
  <c r="V849" i="12"/>
  <c r="V1389" i="12"/>
  <c r="V708" i="12"/>
  <c r="U693" i="12"/>
  <c r="V1371" i="12"/>
  <c r="Q795" i="12"/>
  <c r="R795" i="12"/>
  <c r="V509" i="12"/>
  <c r="U37" i="12"/>
  <c r="U525" i="12"/>
  <c r="U473" i="12"/>
  <c r="U689" i="12"/>
  <c r="U721" i="12"/>
  <c r="U929" i="12"/>
  <c r="U1020" i="12"/>
  <c r="Z1020" i="12" s="1"/>
  <c r="U1028" i="12"/>
  <c r="V793" i="12"/>
  <c r="AA998" i="12"/>
  <c r="U1299" i="12"/>
  <c r="AA1299" i="12" s="1"/>
  <c r="U1343" i="12"/>
  <c r="X1343" i="12" s="1"/>
  <c r="U1279" i="12"/>
  <c r="Z1279" i="12" s="1"/>
  <c r="Q496" i="12"/>
  <c r="R496" i="12"/>
  <c r="U866" i="12"/>
  <c r="X866" i="12" s="1"/>
  <c r="Y866" i="12" s="1"/>
  <c r="V1376" i="12"/>
  <c r="U1376" i="12"/>
  <c r="Q552" i="12"/>
  <c r="R552" i="12"/>
  <c r="Q687" i="12"/>
  <c r="R687" i="12"/>
  <c r="U993" i="12"/>
  <c r="U813" i="12"/>
  <c r="Z1340" i="12"/>
  <c r="U1363" i="12"/>
  <c r="X1292" i="12"/>
  <c r="Y1340" i="12"/>
  <c r="V1307" i="12"/>
  <c r="V1316" i="12"/>
  <c r="V974" i="12"/>
  <c r="Q768" i="12"/>
  <c r="R750" i="12"/>
  <c r="Q750" i="12"/>
  <c r="V902" i="12"/>
  <c r="V1010" i="12"/>
  <c r="S833" i="12"/>
  <c r="Z833" i="12" s="1"/>
  <c r="AA833" i="12" s="1"/>
  <c r="T833" i="12"/>
  <c r="T815" i="12"/>
  <c r="S815" i="12"/>
  <c r="Q382" i="12"/>
  <c r="R382" i="12"/>
  <c r="V594" i="12"/>
  <c r="U594" i="12"/>
  <c r="R845" i="12"/>
  <c r="R854" i="12"/>
  <c r="Q881" i="12"/>
  <c r="Q971" i="12"/>
  <c r="R1079" i="12"/>
  <c r="R1133" i="12"/>
  <c r="Q1178" i="12"/>
  <c r="R1214" i="12"/>
  <c r="R1385" i="12"/>
  <c r="Q1385" i="12"/>
  <c r="V926" i="12"/>
  <c r="U926" i="12"/>
  <c r="V630" i="12"/>
  <c r="U630" i="12"/>
  <c r="U122" i="12"/>
  <c r="V73" i="12"/>
  <c r="T806" i="12"/>
  <c r="S806" i="12"/>
  <c r="R187" i="12"/>
  <c r="Q187" i="12"/>
  <c r="Q525" i="12"/>
  <c r="R525" i="12"/>
  <c r="V1082" i="12"/>
  <c r="U1082" i="12"/>
  <c r="V1208" i="12"/>
  <c r="U1208" i="12"/>
  <c r="Z1280" i="12"/>
  <c r="X1280" i="12"/>
  <c r="V573" i="12"/>
  <c r="V741" i="12"/>
  <c r="Z1118" i="12"/>
  <c r="V597" i="12"/>
  <c r="Z998" i="12"/>
  <c r="Y998" i="12"/>
  <c r="V1235" i="12"/>
  <c r="V1227" i="12"/>
  <c r="V1199" i="12"/>
  <c r="X1340" i="12"/>
  <c r="U938" i="12"/>
  <c r="Q295" i="12"/>
  <c r="U1375" i="12"/>
  <c r="X1375" i="12" s="1"/>
  <c r="Q579" i="12"/>
  <c r="R579" i="12"/>
  <c r="Q714" i="12"/>
  <c r="R714" i="12"/>
  <c r="U1145" i="12"/>
  <c r="V1145" i="12"/>
  <c r="U53" i="12"/>
  <c r="V428" i="12"/>
  <c r="V469" i="12"/>
  <c r="V765" i="12"/>
  <c r="V829" i="12"/>
  <c r="V395" i="12"/>
  <c r="V841" i="12"/>
  <c r="V1263" i="12"/>
  <c r="U84" i="12"/>
  <c r="V577" i="12"/>
  <c r="AA974" i="12"/>
  <c r="X1118" i="12"/>
  <c r="Z1292" i="12"/>
  <c r="U1379" i="12"/>
  <c r="U1366" i="12"/>
  <c r="V843" i="12"/>
  <c r="V879" i="12"/>
  <c r="V915" i="12"/>
  <c r="Q25" i="12"/>
  <c r="V1118" i="12"/>
  <c r="R741" i="12"/>
  <c r="U283" i="12"/>
  <c r="V579" i="12"/>
  <c r="V768" i="12"/>
  <c r="V374" i="12"/>
  <c r="V812" i="12"/>
  <c r="U778" i="12"/>
  <c r="U670" i="12"/>
  <c r="V544" i="12"/>
  <c r="V444" i="12"/>
  <c r="V220" i="12"/>
  <c r="V148" i="12"/>
  <c r="U40" i="12"/>
  <c r="U416" i="12"/>
  <c r="V326" i="12"/>
  <c r="V290" i="12"/>
  <c r="U218" i="12"/>
  <c r="U182" i="12"/>
  <c r="V164" i="12"/>
  <c r="U92" i="12"/>
  <c r="V847" i="12"/>
  <c r="V856" i="12"/>
  <c r="V919" i="12"/>
  <c r="V955" i="12"/>
  <c r="V991" i="12"/>
  <c r="V1027" i="12"/>
  <c r="V1063" i="12"/>
  <c r="U1072" i="12"/>
  <c r="X1072" i="12" s="1"/>
  <c r="Y1072" i="12" s="1"/>
  <c r="U1108" i="12"/>
  <c r="V1117" i="12"/>
  <c r="U1144" i="12"/>
  <c r="AA1144" i="12" s="1"/>
  <c r="V1171" i="12"/>
  <c r="V1189" i="12"/>
  <c r="V1261" i="12"/>
  <c r="V1270" i="12"/>
  <c r="V1279" i="12"/>
  <c r="V1297" i="12"/>
  <c r="V1342" i="12"/>
  <c r="V1369" i="12"/>
  <c r="Q992" i="12"/>
  <c r="Q1145" i="12"/>
  <c r="T803" i="12"/>
  <c r="S803" i="12"/>
  <c r="V522" i="12"/>
  <c r="U522" i="12"/>
  <c r="V684" i="12"/>
  <c r="Q857" i="12"/>
  <c r="R884" i="12"/>
  <c r="Q884" i="12"/>
  <c r="R893" i="12"/>
  <c r="R1010" i="12"/>
  <c r="R1037" i="12"/>
  <c r="Q1046" i="12"/>
  <c r="Q1055" i="12"/>
  <c r="R1091" i="12"/>
  <c r="Q1091" i="12"/>
  <c r="Q1109" i="12"/>
  <c r="Q1154" i="12"/>
  <c r="R1163" i="12"/>
  <c r="Q1163" i="12"/>
  <c r="Q1199" i="12"/>
  <c r="Q1217" i="12"/>
  <c r="Q1253" i="12"/>
  <c r="Q1262" i="12"/>
  <c r="Q1271" i="12"/>
  <c r="Q1298" i="12"/>
  <c r="R1298" i="12"/>
  <c r="Q1307" i="12"/>
  <c r="Q1316" i="12"/>
  <c r="X1316" i="12" s="1"/>
  <c r="Q1325" i="12"/>
  <c r="R1325" i="12"/>
  <c r="Q1379" i="12"/>
  <c r="R947" i="12"/>
  <c r="Q1208" i="12"/>
  <c r="U139" i="12"/>
  <c r="V139" i="12"/>
  <c r="R983" i="12"/>
  <c r="R1136" i="12"/>
  <c r="S472" i="12"/>
  <c r="Q651" i="12"/>
  <c r="Q678" i="12"/>
  <c r="R786" i="12"/>
  <c r="U1226" i="12"/>
  <c r="R1001" i="12"/>
  <c r="U392" i="12"/>
  <c r="R1127" i="12"/>
  <c r="V1309" i="12"/>
  <c r="X854" i="12"/>
  <c r="R1181" i="12"/>
  <c r="Q364" i="12"/>
  <c r="Q391" i="12"/>
  <c r="X391" i="12" s="1"/>
  <c r="Q442" i="12"/>
  <c r="U774" i="12"/>
  <c r="X774" i="12" s="1"/>
  <c r="Q923" i="12"/>
  <c r="Q1040" i="12"/>
  <c r="R1265" i="12"/>
  <c r="R1355" i="12"/>
  <c r="U1387" i="12"/>
  <c r="U1378" i="12"/>
  <c r="U1329" i="12"/>
  <c r="U1198" i="12"/>
  <c r="U1119" i="12"/>
  <c r="U1070" i="12"/>
  <c r="V785" i="12"/>
  <c r="U1326" i="12"/>
  <c r="AA1326" i="12" s="1"/>
  <c r="U1225" i="12"/>
  <c r="Z1225" i="12" s="1"/>
  <c r="V1140" i="12"/>
  <c r="U820" i="12"/>
  <c r="X820" i="12" s="1"/>
  <c r="U764" i="12"/>
  <c r="U1317" i="12"/>
  <c r="U1275" i="12"/>
  <c r="U1099" i="12"/>
  <c r="U975" i="12"/>
  <c r="U892" i="12"/>
  <c r="U871" i="12"/>
  <c r="V857" i="12"/>
  <c r="U822" i="12"/>
  <c r="U784" i="12"/>
  <c r="U1258" i="12"/>
  <c r="U1249" i="12"/>
  <c r="U1175" i="12"/>
  <c r="R1217" i="12"/>
  <c r="V951" i="12"/>
  <c r="V987" i="12"/>
  <c r="V1023" i="12"/>
  <c r="V1059" i="12"/>
  <c r="V1131" i="12"/>
  <c r="V1185" i="12"/>
  <c r="V1221" i="12"/>
  <c r="V1257" i="12"/>
  <c r="V1293" i="12"/>
  <c r="V1365" i="12"/>
  <c r="R268" i="12"/>
  <c r="Q160" i="12"/>
  <c r="Q52" i="12"/>
  <c r="U511" i="12"/>
  <c r="R1064" i="12"/>
  <c r="Q1226" i="12"/>
  <c r="S824" i="12"/>
  <c r="U368" i="12"/>
  <c r="S445" i="12"/>
  <c r="Z445" i="12" s="1"/>
  <c r="Q534" i="12"/>
  <c r="R561" i="12"/>
  <c r="R588" i="12"/>
  <c r="R615" i="12"/>
  <c r="Q642" i="12"/>
  <c r="R669" i="12"/>
  <c r="Q696" i="12"/>
  <c r="Q723" i="12"/>
  <c r="Q777" i="12"/>
  <c r="U842" i="12"/>
  <c r="V842" i="12"/>
  <c r="V950" i="12"/>
  <c r="U1094" i="12"/>
  <c r="AA1094" i="12" s="1"/>
  <c r="V1301" i="12"/>
  <c r="U1289" i="12"/>
  <c r="U848" i="12"/>
  <c r="X848" i="12" s="1"/>
  <c r="U816" i="12"/>
  <c r="V738" i="12"/>
  <c r="V1172" i="12"/>
  <c r="V1064" i="12"/>
  <c r="U819" i="12"/>
  <c r="U800" i="12"/>
  <c r="U648" i="12"/>
  <c r="U1115" i="12"/>
  <c r="V1025" i="12"/>
  <c r="U908" i="12"/>
  <c r="U880" i="12"/>
  <c r="V854" i="12"/>
  <c r="U748" i="12"/>
  <c r="V253" i="12"/>
  <c r="U146" i="12"/>
  <c r="V81" i="12"/>
  <c r="V13" i="12"/>
  <c r="V221" i="12"/>
  <c r="U142" i="12"/>
  <c r="U1298" i="12"/>
  <c r="U660" i="12"/>
  <c r="X660" i="12" s="1"/>
  <c r="U580" i="12"/>
  <c r="U422" i="12"/>
  <c r="U394" i="12"/>
  <c r="V279" i="12"/>
  <c r="V77" i="12"/>
  <c r="U700" i="12"/>
  <c r="V629" i="12"/>
  <c r="U596" i="12"/>
  <c r="U560" i="12"/>
  <c r="U535" i="12"/>
  <c r="V497" i="12"/>
  <c r="U459" i="12"/>
  <c r="V420" i="12"/>
  <c r="V384" i="12"/>
  <c r="V355" i="12"/>
  <c r="U277" i="12"/>
  <c r="V137" i="12"/>
  <c r="V48" i="12"/>
  <c r="U224" i="12"/>
  <c r="U1149" i="12"/>
  <c r="U988" i="12"/>
  <c r="U979" i="12"/>
  <c r="U928" i="12"/>
  <c r="U917" i="12"/>
  <c r="Z917" i="12" s="1"/>
  <c r="U903" i="12"/>
  <c r="Y903" i="12" s="1"/>
  <c r="U891" i="12"/>
  <c r="U881" i="12"/>
  <c r="AA881" i="12" s="1"/>
  <c r="U692" i="12"/>
  <c r="U1354" i="12"/>
  <c r="AA1354" i="12" s="1"/>
  <c r="U1345" i="12"/>
  <c r="U1306" i="12"/>
  <c r="V1268" i="12"/>
  <c r="V1207" i="12"/>
  <c r="U1139" i="12"/>
  <c r="AA1139" i="12" s="1"/>
  <c r="U1022" i="12"/>
  <c r="X1022" i="12" s="1"/>
  <c r="U997" i="12"/>
  <c r="AA997" i="12" s="1"/>
  <c r="U931" i="12"/>
  <c r="U1330" i="12"/>
  <c r="X1330" i="12" s="1"/>
  <c r="U740" i="12"/>
  <c r="V725" i="12"/>
  <c r="U624" i="12"/>
  <c r="U467" i="12"/>
  <c r="U411" i="12"/>
  <c r="U505" i="12"/>
  <c r="V372" i="12"/>
  <c r="V237" i="12"/>
  <c r="V633" i="12"/>
  <c r="U378" i="12"/>
  <c r="U341" i="12"/>
  <c r="U110" i="12"/>
  <c r="V706" i="12"/>
  <c r="V541" i="12"/>
  <c r="U406" i="12"/>
  <c r="V346" i="12"/>
  <c r="U268" i="12"/>
  <c r="U656" i="12"/>
  <c r="U496" i="12"/>
  <c r="U354" i="12"/>
  <c r="V261" i="12"/>
  <c r="U173" i="12"/>
  <c r="V41" i="12"/>
  <c r="S818" i="12"/>
  <c r="V835" i="12"/>
  <c r="U817" i="12"/>
  <c r="U601" i="12"/>
  <c r="V436" i="12"/>
  <c r="U295" i="12"/>
  <c r="U241" i="12"/>
  <c r="U133" i="12"/>
  <c r="X133" i="12" s="1"/>
  <c r="U25" i="12"/>
  <c r="V440" i="12"/>
  <c r="V575" i="12"/>
  <c r="V557" i="12"/>
  <c r="U424" i="12"/>
  <c r="V289" i="12"/>
  <c r="V181" i="12"/>
  <c r="V418" i="12"/>
  <c r="U400" i="12"/>
  <c r="AA400" i="12" s="1"/>
  <c r="V382" i="12"/>
  <c r="U364" i="12"/>
  <c r="X364" i="12" s="1"/>
  <c r="V492" i="12"/>
  <c r="V456" i="12"/>
  <c r="V402" i="12"/>
  <c r="V366" i="12"/>
  <c r="V330" i="12"/>
  <c r="V258" i="12"/>
  <c r="V240" i="12"/>
  <c r="V204" i="12"/>
  <c r="V168" i="12"/>
  <c r="V150" i="12"/>
  <c r="V114" i="12"/>
  <c r="V96" i="12"/>
  <c r="U60" i="12"/>
  <c r="U338" i="12"/>
  <c r="U266" i="12"/>
  <c r="V248" i="12"/>
  <c r="V230" i="12"/>
  <c r="V212" i="12"/>
  <c r="U194" i="12"/>
  <c r="V176" i="12"/>
  <c r="V158" i="12"/>
  <c r="V68" i="12"/>
  <c r="U32" i="12"/>
  <c r="V625" i="12"/>
  <c r="U1087" i="12"/>
  <c r="U944" i="12"/>
  <c r="U916" i="12"/>
  <c r="V782" i="12"/>
  <c r="V746" i="12"/>
  <c r="U1201" i="12"/>
  <c r="U1069" i="12"/>
  <c r="U475" i="12"/>
  <c r="U528" i="12"/>
  <c r="U313" i="12"/>
  <c r="U664" i="12"/>
  <c r="U540" i="12"/>
  <c r="U488" i="12"/>
  <c r="V57" i="12"/>
  <c r="U301" i="12"/>
  <c r="U228" i="12"/>
  <c r="U164" i="12"/>
  <c r="V125" i="12"/>
  <c r="V85" i="12"/>
  <c r="V249" i="12"/>
  <c r="V311" i="12"/>
  <c r="U262" i="12"/>
  <c r="U196" i="12"/>
  <c r="V117" i="12"/>
  <c r="V531" i="12"/>
  <c r="U531" i="12"/>
  <c r="T572" i="12"/>
  <c r="S572" i="12"/>
  <c r="S626" i="12"/>
  <c r="T626" i="12"/>
  <c r="S680" i="12"/>
  <c r="T680" i="12"/>
  <c r="S761" i="12"/>
  <c r="T761" i="12"/>
  <c r="U801" i="12"/>
  <c r="V801" i="12"/>
  <c r="Q837" i="12"/>
  <c r="R837" i="12"/>
  <c r="R878" i="12"/>
  <c r="Q878" i="12"/>
  <c r="X878" i="12" s="1"/>
  <c r="Q941" i="12"/>
  <c r="R941" i="12"/>
  <c r="R959" i="12"/>
  <c r="Q959" i="12"/>
  <c r="Q977" i="12"/>
  <c r="R977" i="12"/>
  <c r="Q995" i="12"/>
  <c r="R995" i="12"/>
  <c r="R1022" i="12"/>
  <c r="Q1022" i="12"/>
  <c r="Q1076" i="12"/>
  <c r="R1076" i="12"/>
  <c r="R1094" i="12"/>
  <c r="Q1094" i="12"/>
  <c r="Q1175" i="12"/>
  <c r="R1175" i="12"/>
  <c r="Q1220" i="12"/>
  <c r="R1220" i="12"/>
  <c r="Q1238" i="12"/>
  <c r="R1238" i="12"/>
  <c r="R1256" i="12"/>
  <c r="Q1256" i="12"/>
  <c r="X1256" i="12" s="1"/>
  <c r="R1274" i="12"/>
  <c r="Q1274" i="12"/>
  <c r="Q1310" i="12"/>
  <c r="R1310" i="12"/>
  <c r="R1328" i="12"/>
  <c r="Q1328" i="12"/>
  <c r="Q1364" i="12"/>
  <c r="R1364" i="12"/>
  <c r="U839" i="12"/>
  <c r="V839" i="12"/>
  <c r="U1196" i="12"/>
  <c r="V1196" i="12"/>
  <c r="U863" i="12"/>
  <c r="V863" i="12"/>
  <c r="X892" i="12"/>
  <c r="X1258" i="12"/>
  <c r="AA1258" i="12"/>
  <c r="Z1258" i="12"/>
  <c r="V1068" i="12"/>
  <c r="U1068" i="12"/>
  <c r="X1068" i="12" s="1"/>
  <c r="U1239" i="12"/>
  <c r="V1239" i="12"/>
  <c r="U1133" i="12"/>
  <c r="V1133" i="12"/>
  <c r="V1013" i="12"/>
  <c r="U1013" i="12"/>
  <c r="AA1013" i="12" s="1"/>
  <c r="U476" i="12"/>
  <c r="V476" i="12"/>
  <c r="U101" i="12"/>
  <c r="V101" i="12"/>
  <c r="U477" i="12"/>
  <c r="Z477" i="12" s="1"/>
  <c r="AA477" i="12" s="1"/>
  <c r="V477" i="12"/>
  <c r="U484" i="12"/>
  <c r="V484" i="12"/>
  <c r="U185" i="12"/>
  <c r="V185" i="12"/>
  <c r="V198" i="12"/>
  <c r="U198" i="12"/>
  <c r="Z198" i="12" s="1"/>
  <c r="AA198" i="12" s="1"/>
  <c r="U8" i="12"/>
  <c r="V8" i="12"/>
  <c r="U727" i="12"/>
  <c r="V727" i="12"/>
  <c r="V637" i="12"/>
  <c r="U565" i="12"/>
  <c r="X565" i="12" s="1"/>
  <c r="Y565" i="12" s="1"/>
  <c r="V565" i="12"/>
  <c r="U187" i="12"/>
  <c r="V187" i="12"/>
  <c r="U494" i="12"/>
  <c r="V494" i="12"/>
  <c r="U755" i="12"/>
  <c r="V755" i="12"/>
  <c r="V683" i="12"/>
  <c r="U683" i="12"/>
  <c r="U611" i="12"/>
  <c r="V611" i="12"/>
  <c r="V539" i="12"/>
  <c r="U539" i="12"/>
  <c r="U127" i="12"/>
  <c r="V127" i="12"/>
  <c r="U420" i="12"/>
  <c r="U42" i="12"/>
  <c r="V42" i="12"/>
  <c r="V320" i="12"/>
  <c r="U320" i="12"/>
  <c r="U284" i="12"/>
  <c r="V284" i="12"/>
  <c r="U104" i="12"/>
  <c r="Z104" i="12" s="1"/>
  <c r="V104" i="12"/>
  <c r="U50" i="12"/>
  <c r="V50" i="12"/>
  <c r="U48" i="12"/>
  <c r="V820" i="12"/>
  <c r="V988" i="12"/>
  <c r="V40" i="12"/>
  <c r="V92" i="12"/>
  <c r="U148" i="12"/>
  <c r="U785" i="12"/>
  <c r="U557" i="12"/>
  <c r="V881" i="12"/>
  <c r="V1175" i="12"/>
  <c r="V1258" i="12"/>
  <c r="Y1258" i="12"/>
  <c r="U13" i="12"/>
  <c r="U94" i="12"/>
  <c r="V94" i="12"/>
  <c r="U175" i="12"/>
  <c r="V175" i="12"/>
  <c r="V256" i="12"/>
  <c r="V337" i="12"/>
  <c r="U337" i="12"/>
  <c r="Q460" i="12"/>
  <c r="R460" i="12"/>
  <c r="U543" i="12"/>
  <c r="V543" i="12"/>
  <c r="U570" i="12"/>
  <c r="V570" i="12"/>
  <c r="U651" i="12"/>
  <c r="V651" i="12"/>
  <c r="U705" i="12"/>
  <c r="V705" i="12"/>
  <c r="V759" i="12"/>
  <c r="U759" i="12"/>
  <c r="Q810" i="12"/>
  <c r="R810" i="12"/>
  <c r="R819" i="12"/>
  <c r="Q819" i="12"/>
  <c r="Q828" i="12"/>
  <c r="R828" i="12"/>
  <c r="Q836" i="12"/>
  <c r="R836" i="12"/>
  <c r="Q846" i="12"/>
  <c r="R846" i="12"/>
  <c r="R855" i="12"/>
  <c r="Q855" i="12"/>
  <c r="R864" i="12"/>
  <c r="Q864" i="12"/>
  <c r="Q873" i="12"/>
  <c r="X873" i="12" s="1"/>
  <c r="R873" i="12"/>
  <c r="Q882" i="12"/>
  <c r="R882" i="12"/>
  <c r="Q891" i="12"/>
  <c r="R891" i="12"/>
  <c r="Q900" i="12"/>
  <c r="R900" i="12"/>
  <c r="Q909" i="12"/>
  <c r="R909" i="12"/>
  <c r="Q918" i="12"/>
  <c r="R918" i="12"/>
  <c r="Q927" i="12"/>
  <c r="R927" i="12"/>
  <c r="Q936" i="12"/>
  <c r="R936" i="12"/>
  <c r="Q945" i="12"/>
  <c r="R945" i="12"/>
  <c r="Q954" i="12"/>
  <c r="R954" i="12"/>
  <c r="Q963" i="12"/>
  <c r="R963" i="12"/>
  <c r="Q972" i="12"/>
  <c r="R972" i="12"/>
  <c r="Q981" i="12"/>
  <c r="R981" i="12"/>
  <c r="Q990" i="12"/>
  <c r="R990" i="12"/>
  <c r="Q999" i="12"/>
  <c r="R999" i="12"/>
  <c r="Q1008" i="12"/>
  <c r="R1008" i="12"/>
  <c r="Q1017" i="12"/>
  <c r="R1017" i="12"/>
  <c r="Q1026" i="12"/>
  <c r="R1026" i="12"/>
  <c r="Q1035" i="12"/>
  <c r="R1035" i="12"/>
  <c r="Q1044" i="12"/>
  <c r="R1044" i="12"/>
  <c r="Q1053" i="12"/>
  <c r="X1053" i="12" s="1"/>
  <c r="Y1053" i="12" s="1"/>
  <c r="R1053" i="12"/>
  <c r="Q1062" i="12"/>
  <c r="R1062" i="12"/>
  <c r="Q1071" i="12"/>
  <c r="R1071" i="12"/>
  <c r="Q1080" i="12"/>
  <c r="R1080" i="12"/>
  <c r="Q1089" i="12"/>
  <c r="R1089" i="12"/>
  <c r="Q1098" i="12"/>
  <c r="R1098" i="12"/>
  <c r="Q1107" i="12"/>
  <c r="R1107" i="12"/>
  <c r="Q1116" i="12"/>
  <c r="X1116" i="12" s="1"/>
  <c r="R1116" i="12"/>
  <c r="Q1125" i="12"/>
  <c r="R1125" i="12"/>
  <c r="Q1134" i="12"/>
  <c r="R1134" i="12"/>
  <c r="Q1143" i="12"/>
  <c r="R1143" i="12"/>
  <c r="Q1152" i="12"/>
  <c r="R1152" i="12"/>
  <c r="Q1161" i="12"/>
  <c r="R1161" i="12"/>
  <c r="Q1170" i="12"/>
  <c r="R1170" i="12"/>
  <c r="Q1179" i="12"/>
  <c r="R1179" i="12"/>
  <c r="Q1188" i="12"/>
  <c r="R1188" i="12"/>
  <c r="Q1197" i="12"/>
  <c r="R1197" i="12"/>
  <c r="Q1206" i="12"/>
  <c r="R1206" i="12"/>
  <c r="Q1215" i="12"/>
  <c r="X1215" i="12" s="1"/>
  <c r="Y1215" i="12" s="1"/>
  <c r="R1215" i="12"/>
  <c r="Q1224" i="12"/>
  <c r="R1224" i="12"/>
  <c r="Q1233" i="12"/>
  <c r="R1233" i="12"/>
  <c r="Q1242" i="12"/>
  <c r="R1242" i="12"/>
  <c r="Q1251" i="12"/>
  <c r="X1251" i="12" s="1"/>
  <c r="R1251" i="12"/>
  <c r="Q1260" i="12"/>
  <c r="R1260" i="12"/>
  <c r="Q1269" i="12"/>
  <c r="R1269" i="12"/>
  <c r="Q1278" i="12"/>
  <c r="R1278" i="12"/>
  <c r="Q1287" i="12"/>
  <c r="R1287" i="12"/>
  <c r="R1296" i="12"/>
  <c r="Q1296" i="12"/>
  <c r="Q1305" i="12"/>
  <c r="R1305" i="12"/>
  <c r="Q1314" i="12"/>
  <c r="R1314" i="12"/>
  <c r="Q1323" i="12"/>
  <c r="X1323" i="12" s="1"/>
  <c r="Y1323" i="12" s="1"/>
  <c r="R1323" i="12"/>
  <c r="R1332" i="12"/>
  <c r="Q1332" i="12"/>
  <c r="Q1341" i="12"/>
  <c r="R1341" i="12"/>
  <c r="Q1350" i="12"/>
  <c r="R1350" i="12"/>
  <c r="Q1359" i="12"/>
  <c r="X1359" i="12" s="1"/>
  <c r="R1359" i="12"/>
  <c r="R1368" i="12"/>
  <c r="Q1368" i="12"/>
  <c r="Q1377" i="12"/>
  <c r="R1377" i="12"/>
  <c r="U1121" i="12"/>
  <c r="V1121" i="12"/>
  <c r="V822" i="12"/>
  <c r="V1070" i="12"/>
  <c r="V632" i="12"/>
  <c r="V596" i="12"/>
  <c r="U706" i="12"/>
  <c r="U616" i="12"/>
  <c r="V616" i="12"/>
  <c r="V580" i="12"/>
  <c r="U328" i="12"/>
  <c r="V328" i="12"/>
  <c r="U310" i="12"/>
  <c r="V310" i="12"/>
  <c r="V274" i="12"/>
  <c r="U274" i="12"/>
  <c r="U202" i="12"/>
  <c r="V202" i="12"/>
  <c r="U76" i="12"/>
  <c r="V58" i="12"/>
  <c r="U58" i="12"/>
  <c r="U344" i="12"/>
  <c r="U128" i="12"/>
  <c r="V128" i="12"/>
  <c r="V20" i="12"/>
  <c r="U20" i="12"/>
  <c r="Q97" i="12"/>
  <c r="R97" i="12"/>
  <c r="R178" i="12"/>
  <c r="Q178" i="12"/>
  <c r="Q259" i="12"/>
  <c r="R259" i="12"/>
  <c r="Q340" i="12"/>
  <c r="R340" i="12"/>
  <c r="R367" i="12"/>
  <c r="Q367" i="12"/>
  <c r="X367" i="12" s="1"/>
  <c r="Q394" i="12"/>
  <c r="R394" i="12"/>
  <c r="Q522" i="12"/>
  <c r="R522" i="12"/>
  <c r="Q549" i="12"/>
  <c r="X549" i="12" s="1"/>
  <c r="Y549" i="12" s="1"/>
  <c r="R549" i="12"/>
  <c r="Q576" i="12"/>
  <c r="R576" i="12"/>
  <c r="Q603" i="12"/>
  <c r="R603" i="12"/>
  <c r="Q630" i="12"/>
  <c r="R630" i="12"/>
  <c r="Q657" i="12"/>
  <c r="R657" i="12"/>
  <c r="Q684" i="12"/>
  <c r="R684" i="12"/>
  <c r="R711" i="12"/>
  <c r="Q711" i="12"/>
  <c r="X711" i="12" s="1"/>
  <c r="Q738" i="12"/>
  <c r="R738" i="12"/>
  <c r="Q765" i="12"/>
  <c r="R765" i="12"/>
  <c r="Q792" i="12"/>
  <c r="R792" i="12"/>
  <c r="V865" i="12"/>
  <c r="U865" i="12"/>
  <c r="Z865" i="12" s="1"/>
  <c r="U874" i="12"/>
  <c r="V874" i="12"/>
  <c r="U901" i="12"/>
  <c r="X901" i="12" s="1"/>
  <c r="V901" i="12"/>
  <c r="U910" i="12"/>
  <c r="V910" i="12"/>
  <c r="V928" i="12"/>
  <c r="V946" i="12"/>
  <c r="U946" i="12"/>
  <c r="U973" i="12"/>
  <c r="Z973" i="12" s="1"/>
  <c r="V973" i="12"/>
  <c r="U982" i="12"/>
  <c r="V982" i="12"/>
  <c r="U1000" i="12"/>
  <c r="V1000" i="12"/>
  <c r="V1018" i="12"/>
  <c r="U1018" i="12"/>
  <c r="U1036" i="12"/>
  <c r="Y1036" i="12" s="1"/>
  <c r="V1036" i="12"/>
  <c r="U1054" i="12"/>
  <c r="V1054" i="12"/>
  <c r="U1081" i="12"/>
  <c r="V1081" i="12"/>
  <c r="U1090" i="12"/>
  <c r="V1090" i="12"/>
  <c r="V1099" i="12"/>
  <c r="U1126" i="12"/>
  <c r="V1126" i="12"/>
  <c r="U1153" i="12"/>
  <c r="V1153" i="12"/>
  <c r="U1162" i="12"/>
  <c r="V1162" i="12"/>
  <c r="V1180" i="12"/>
  <c r="U1180" i="12"/>
  <c r="V1198" i="12"/>
  <c r="U1207" i="12"/>
  <c r="AA1207" i="12" s="1"/>
  <c r="U1216" i="12"/>
  <c r="V1216" i="12"/>
  <c r="V1225" i="12"/>
  <c r="V1243" i="12"/>
  <c r="U1243" i="12"/>
  <c r="V1252" i="12"/>
  <c r="U1252" i="12"/>
  <c r="U1288" i="12"/>
  <c r="V1288" i="12"/>
  <c r="V1315" i="12"/>
  <c r="U1315" i="12"/>
  <c r="U1324" i="12"/>
  <c r="V1324" i="12"/>
  <c r="V1351" i="12"/>
  <c r="U1351" i="12"/>
  <c r="U1360" i="12"/>
  <c r="V1360" i="12"/>
  <c r="S23" i="12"/>
  <c r="T23" i="12"/>
  <c r="T104" i="12"/>
  <c r="S104" i="12"/>
  <c r="S185" i="12"/>
  <c r="T185" i="12"/>
  <c r="T266" i="12"/>
  <c r="S266" i="12"/>
  <c r="V344" i="12"/>
  <c r="T809" i="12"/>
  <c r="S809" i="12"/>
  <c r="S329" i="12"/>
  <c r="T329" i="12"/>
  <c r="R418" i="12"/>
  <c r="Q418" i="12"/>
  <c r="U558" i="12"/>
  <c r="V558" i="12"/>
  <c r="S599" i="12"/>
  <c r="T599" i="12"/>
  <c r="U639" i="12"/>
  <c r="V639" i="12"/>
  <c r="S734" i="12"/>
  <c r="Z734" i="12" s="1"/>
  <c r="AA734" i="12" s="1"/>
  <c r="T734" i="12"/>
  <c r="S788" i="12"/>
  <c r="T788" i="12"/>
  <c r="Q851" i="12"/>
  <c r="R851" i="12"/>
  <c r="Q896" i="12"/>
  <c r="R896" i="12"/>
  <c r="R950" i="12"/>
  <c r="Q950" i="12"/>
  <c r="Q968" i="12"/>
  <c r="R968" i="12"/>
  <c r="Q986" i="12"/>
  <c r="R986" i="12"/>
  <c r="Q1004" i="12"/>
  <c r="R1004" i="12"/>
  <c r="Q1112" i="12"/>
  <c r="R1112" i="12"/>
  <c r="R1130" i="12"/>
  <c r="Q1130" i="12"/>
  <c r="R1157" i="12"/>
  <c r="Q1157" i="12"/>
  <c r="Q1166" i="12"/>
  <c r="R1166" i="12"/>
  <c r="Q1184" i="12"/>
  <c r="R1184" i="12"/>
  <c r="Q1202" i="12"/>
  <c r="R1202" i="12"/>
  <c r="R1247" i="12"/>
  <c r="Q1247" i="12"/>
  <c r="R1292" i="12"/>
  <c r="Q1292" i="12"/>
  <c r="R1337" i="12"/>
  <c r="Q1337" i="12"/>
  <c r="R1373" i="12"/>
  <c r="Q1373" i="12"/>
  <c r="R6" i="12"/>
  <c r="Q6" i="12"/>
  <c r="X6" i="12" s="1"/>
  <c r="U1244" i="12"/>
  <c r="V1244" i="12"/>
  <c r="V1034" i="12"/>
  <c r="U1034" i="12"/>
  <c r="U828" i="12"/>
  <c r="V828" i="12"/>
  <c r="U1325" i="12"/>
  <c r="V1325" i="12"/>
  <c r="U1217" i="12"/>
  <c r="V1217" i="12"/>
  <c r="V1037" i="12"/>
  <c r="U1037" i="12"/>
  <c r="Z1037" i="12" s="1"/>
  <c r="V805" i="12"/>
  <c r="U805" i="12"/>
  <c r="X1354" i="12"/>
  <c r="U1246" i="12"/>
  <c r="V1246" i="12"/>
  <c r="V1203" i="12"/>
  <c r="U1203" i="12"/>
  <c r="AA1203" i="12" s="1"/>
  <c r="V698" i="12"/>
  <c r="U698" i="12"/>
  <c r="U351" i="12"/>
  <c r="V351" i="12"/>
  <c r="V431" i="12"/>
  <c r="U431" i="12"/>
  <c r="U52" i="12"/>
  <c r="V52" i="12"/>
  <c r="V781" i="12"/>
  <c r="U781" i="12"/>
  <c r="U745" i="12"/>
  <c r="V745" i="12"/>
  <c r="U691" i="12"/>
  <c r="V691" i="12"/>
  <c r="U655" i="12"/>
  <c r="V655" i="12"/>
  <c r="U583" i="12"/>
  <c r="V583" i="12"/>
  <c r="V529" i="12"/>
  <c r="U529" i="12"/>
  <c r="U79" i="12"/>
  <c r="V79" i="12"/>
  <c r="V737" i="12"/>
  <c r="U737" i="12"/>
  <c r="U647" i="12"/>
  <c r="V647" i="12"/>
  <c r="U73" i="12"/>
  <c r="U470" i="12"/>
  <c r="V470" i="12"/>
  <c r="U510" i="12"/>
  <c r="V510" i="12"/>
  <c r="U474" i="12"/>
  <c r="V474" i="12"/>
  <c r="U348" i="12"/>
  <c r="V348" i="12"/>
  <c r="U294" i="12"/>
  <c r="Z294" i="12" s="1"/>
  <c r="V294" i="12"/>
  <c r="U24" i="12"/>
  <c r="V24" i="12"/>
  <c r="U140" i="12"/>
  <c r="V140" i="12"/>
  <c r="U86" i="12"/>
  <c r="V86" i="12"/>
  <c r="U14" i="12"/>
  <c r="V14" i="12"/>
  <c r="V32" i="12"/>
  <c r="V1326" i="12"/>
  <c r="V112" i="12"/>
  <c r="U637" i="12"/>
  <c r="U725" i="12"/>
  <c r="V917" i="12"/>
  <c r="V997" i="12"/>
  <c r="U1140" i="12"/>
  <c r="X1140" i="12" s="1"/>
  <c r="Y1140" i="12" s="1"/>
  <c r="V1306" i="12"/>
  <c r="V1330" i="12"/>
  <c r="Q1355" i="12"/>
  <c r="R1040" i="12"/>
  <c r="U491" i="12"/>
  <c r="U497" i="12"/>
  <c r="Y497" i="12" s="1"/>
  <c r="V411" i="12"/>
  <c r="V757" i="12"/>
  <c r="U541" i="12"/>
  <c r="T86" i="12"/>
  <c r="S86" i="12"/>
  <c r="T248" i="12"/>
  <c r="S248" i="12"/>
  <c r="Q518" i="12"/>
  <c r="R518" i="12"/>
  <c r="S653" i="12"/>
  <c r="T653" i="12"/>
  <c r="U747" i="12"/>
  <c r="V747" i="12"/>
  <c r="Q869" i="12"/>
  <c r="X869" i="12" s="1"/>
  <c r="R869" i="12"/>
  <c r="Q887" i="12"/>
  <c r="R887" i="12"/>
  <c r="Q914" i="12"/>
  <c r="R914" i="12"/>
  <c r="Q1013" i="12"/>
  <c r="R1013" i="12"/>
  <c r="Q1058" i="12"/>
  <c r="R1058" i="12"/>
  <c r="R1148" i="12"/>
  <c r="Q1148" i="12"/>
  <c r="R1229" i="12"/>
  <c r="Q1229" i="12"/>
  <c r="U1388" i="12"/>
  <c r="V1388" i="12"/>
  <c r="X1198" i="12"/>
  <c r="AA1198" i="12"/>
  <c r="Z1198" i="12"/>
  <c r="V694" i="12"/>
  <c r="U694" i="12"/>
  <c r="U1266" i="12"/>
  <c r="V1266" i="12"/>
  <c r="AA975" i="12"/>
  <c r="Y975" i="12"/>
  <c r="X975" i="12"/>
  <c r="U1019" i="12"/>
  <c r="V1019" i="12"/>
  <c r="U952" i="12"/>
  <c r="V952" i="12"/>
  <c r="Z1139" i="12"/>
  <c r="X1139" i="12"/>
  <c r="Y1139" i="12"/>
  <c r="V945" i="12"/>
  <c r="U945" i="12"/>
  <c r="AA945" i="12" s="1"/>
  <c r="U1071" i="12"/>
  <c r="V1071" i="12"/>
  <c r="U553" i="12"/>
  <c r="V553" i="12"/>
  <c r="V690" i="12"/>
  <c r="U690" i="12"/>
  <c r="X690" i="12" s="1"/>
  <c r="Y690" i="12" s="1"/>
  <c r="V666" i="12"/>
  <c r="V658" i="12"/>
  <c r="U658" i="12"/>
  <c r="V449" i="12"/>
  <c r="U449" i="12"/>
  <c r="U174" i="12"/>
  <c r="X174" i="12" s="1"/>
  <c r="Y174" i="12" s="1"/>
  <c r="V174" i="12"/>
  <c r="V100" i="12"/>
  <c r="U100" i="12"/>
  <c r="U763" i="12"/>
  <c r="V763" i="12"/>
  <c r="V673" i="12"/>
  <c r="U673" i="12"/>
  <c r="V490" i="12"/>
  <c r="U490" i="12"/>
  <c r="U791" i="12"/>
  <c r="V791" i="12"/>
  <c r="V701" i="12"/>
  <c r="U701" i="12"/>
  <c r="Z701" i="12" s="1"/>
  <c r="U629" i="12"/>
  <c r="U593" i="12"/>
  <c r="V593" i="12"/>
  <c r="V521" i="12"/>
  <c r="U521" i="12"/>
  <c r="Y521" i="12" s="1"/>
  <c r="U235" i="12"/>
  <c r="V235" i="12"/>
  <c r="U346" i="12"/>
  <c r="V438" i="12"/>
  <c r="U438" i="12"/>
  <c r="U276" i="12"/>
  <c r="V276" i="12"/>
  <c r="U302" i="12"/>
  <c r="V302" i="12"/>
  <c r="V122" i="12"/>
  <c r="Z975" i="12"/>
  <c r="V1354" i="12"/>
  <c r="Z1326" i="12"/>
  <c r="V264" i="12"/>
  <c r="V218" i="12"/>
  <c r="V585" i="12"/>
  <c r="Y740" i="12"/>
  <c r="V892" i="12"/>
  <c r="U1268" i="12"/>
  <c r="Q1265" i="12"/>
  <c r="T827" i="12"/>
  <c r="S827" i="12"/>
  <c r="S167" i="12"/>
  <c r="T167" i="12"/>
  <c r="U482" i="12"/>
  <c r="V482" i="12"/>
  <c r="S545" i="12"/>
  <c r="T545" i="12"/>
  <c r="V612" i="12"/>
  <c r="U612" i="12"/>
  <c r="Z612" i="12" s="1"/>
  <c r="T707" i="12"/>
  <c r="S707" i="12"/>
  <c r="R842" i="12"/>
  <c r="Q842" i="12"/>
  <c r="R860" i="12"/>
  <c r="Q860" i="12"/>
  <c r="Q905" i="12"/>
  <c r="X905" i="12" s="1"/>
  <c r="R905" i="12"/>
  <c r="R932" i="12"/>
  <c r="Q932" i="12"/>
  <c r="Q1031" i="12"/>
  <c r="R1031" i="12"/>
  <c r="R1049" i="12"/>
  <c r="Q1049" i="12"/>
  <c r="X1049" i="12" s="1"/>
  <c r="Q1067" i="12"/>
  <c r="R1067" i="12"/>
  <c r="Q1085" i="12"/>
  <c r="R1085" i="12"/>
  <c r="Q1103" i="12"/>
  <c r="R1103" i="12"/>
  <c r="Q1121" i="12"/>
  <c r="R1121" i="12"/>
  <c r="Q1139" i="12"/>
  <c r="R1139" i="12"/>
  <c r="R1193" i="12"/>
  <c r="Q1193" i="12"/>
  <c r="R1211" i="12"/>
  <c r="Q1211" i="12"/>
  <c r="R1283" i="12"/>
  <c r="Q1283" i="12"/>
  <c r="Q1301" i="12"/>
  <c r="R1301" i="12"/>
  <c r="R1319" i="12"/>
  <c r="Q1319" i="12"/>
  <c r="R1346" i="12"/>
  <c r="Q1346" i="12"/>
  <c r="Q1382" i="12"/>
  <c r="R1382" i="12"/>
  <c r="U1290" i="12"/>
  <c r="V1290" i="12"/>
  <c r="U749" i="12"/>
  <c r="V749" i="12"/>
  <c r="V1106" i="12"/>
  <c r="U1106" i="12"/>
  <c r="U852" i="12"/>
  <c r="V852" i="12"/>
  <c r="U802" i="12"/>
  <c r="V802" i="12"/>
  <c r="U1154" i="12"/>
  <c r="V1154" i="12"/>
  <c r="U911" i="12"/>
  <c r="V911" i="12"/>
  <c r="V965" i="12"/>
  <c r="U965" i="12"/>
  <c r="AA903" i="12"/>
  <c r="Z903" i="12"/>
  <c r="X903" i="12"/>
  <c r="U1186" i="12"/>
  <c r="V1186" i="12"/>
  <c r="V1339" i="12"/>
  <c r="U1339" i="12"/>
  <c r="X1339" i="12" s="1"/>
  <c r="U1183" i="12"/>
  <c r="V1183" i="12"/>
  <c r="U1046" i="12"/>
  <c r="V1046" i="12"/>
  <c r="V890" i="12"/>
  <c r="U890" i="12"/>
  <c r="V193" i="12"/>
  <c r="U193" i="12"/>
  <c r="V88" i="12"/>
  <c r="U88" i="12"/>
  <c r="T504" i="12"/>
  <c r="S504" i="12"/>
  <c r="U799" i="12"/>
  <c r="V799" i="12"/>
  <c r="U709" i="12"/>
  <c r="V709" i="12"/>
  <c r="U619" i="12"/>
  <c r="V619" i="12"/>
  <c r="U547" i="12"/>
  <c r="V547" i="12"/>
  <c r="X295" i="12"/>
  <c r="U773" i="12"/>
  <c r="Z773" i="12" s="1"/>
  <c r="V773" i="12"/>
  <c r="V719" i="12"/>
  <c r="U719" i="12"/>
  <c r="V665" i="12"/>
  <c r="U665" i="12"/>
  <c r="AA665" i="12" s="1"/>
  <c r="U478" i="12"/>
  <c r="V478" i="12"/>
  <c r="U19" i="12"/>
  <c r="V19" i="12"/>
  <c r="U384" i="12"/>
  <c r="U312" i="12"/>
  <c r="V312" i="12"/>
  <c r="U222" i="12"/>
  <c r="V222" i="12"/>
  <c r="U186" i="12"/>
  <c r="V186" i="12"/>
  <c r="U132" i="12"/>
  <c r="Z132" i="12" s="1"/>
  <c r="AA132" i="12" s="1"/>
  <c r="V132" i="12"/>
  <c r="V78" i="12"/>
  <c r="U78" i="12"/>
  <c r="U330" i="12"/>
  <c r="V560" i="12"/>
  <c r="V1378" i="12"/>
  <c r="U857" i="12"/>
  <c r="V60" i="12"/>
  <c r="U68" i="12"/>
  <c r="U355" i="12"/>
  <c r="V1119" i="12"/>
  <c r="Y1198" i="12"/>
  <c r="V1275" i="12"/>
  <c r="R3" i="12"/>
  <c r="U323" i="12"/>
  <c r="V461" i="12"/>
  <c r="V489" i="12"/>
  <c r="Y489" i="12" s="1"/>
  <c r="U757" i="12"/>
  <c r="R7" i="12"/>
  <c r="Q7" i="12"/>
  <c r="Q88" i="12"/>
  <c r="R88" i="12"/>
  <c r="Q169" i="12"/>
  <c r="R169" i="12"/>
  <c r="R250" i="12"/>
  <c r="Q250" i="12"/>
  <c r="Q331" i="12"/>
  <c r="R331" i="12"/>
  <c r="Q361" i="12"/>
  <c r="R361" i="12"/>
  <c r="Q388" i="12"/>
  <c r="R388" i="12"/>
  <c r="Q415" i="12"/>
  <c r="R415" i="12"/>
  <c r="S436" i="12"/>
  <c r="T436" i="12"/>
  <c r="S513" i="12"/>
  <c r="Z513" i="12" s="1"/>
  <c r="AA513" i="12" s="1"/>
  <c r="T513" i="12"/>
  <c r="R528" i="12"/>
  <c r="Q528" i="12"/>
  <c r="Q555" i="12"/>
  <c r="R555" i="12"/>
  <c r="Q582" i="12"/>
  <c r="R582" i="12"/>
  <c r="Q609" i="12"/>
  <c r="X609" i="12" s="1"/>
  <c r="R609" i="12"/>
  <c r="Q636" i="12"/>
  <c r="R636" i="12"/>
  <c r="Q663" i="12"/>
  <c r="R663" i="12"/>
  <c r="R690" i="12"/>
  <c r="Q690" i="12"/>
  <c r="Q717" i="12"/>
  <c r="R717" i="12"/>
  <c r="Q744" i="12"/>
  <c r="R744" i="12"/>
  <c r="Q771" i="12"/>
  <c r="R771" i="12"/>
  <c r="Q798" i="12"/>
  <c r="R798" i="12"/>
  <c r="U858" i="12"/>
  <c r="V858" i="12"/>
  <c r="Q863" i="12"/>
  <c r="R863" i="12"/>
  <c r="U894" i="12"/>
  <c r="V894" i="12"/>
  <c r="V903" i="12"/>
  <c r="R908" i="12"/>
  <c r="Q908" i="12"/>
  <c r="X908" i="12" s="1"/>
  <c r="V930" i="12"/>
  <c r="U930" i="12"/>
  <c r="U966" i="12"/>
  <c r="V966" i="12"/>
  <c r="V975" i="12"/>
  <c r="R980" i="12"/>
  <c r="Q980" i="12"/>
  <c r="R989" i="12"/>
  <c r="Q989" i="12"/>
  <c r="R998" i="12"/>
  <c r="Q998" i="12"/>
  <c r="U1002" i="12"/>
  <c r="V1002" i="12"/>
  <c r="Q1016" i="12"/>
  <c r="R1016" i="12"/>
  <c r="Q1025" i="12"/>
  <c r="X1025" i="12" s="1"/>
  <c r="R1025" i="12"/>
  <c r="U1038" i="12"/>
  <c r="V1038" i="12"/>
  <c r="Q1043" i="12"/>
  <c r="R1043" i="12"/>
  <c r="U1065" i="12"/>
  <c r="V1065" i="12"/>
  <c r="Q1070" i="12"/>
  <c r="R1070" i="12"/>
  <c r="U1074" i="12"/>
  <c r="V1074" i="12"/>
  <c r="U1110" i="12"/>
  <c r="V1110" i="12"/>
  <c r="Q1115" i="12"/>
  <c r="R1115" i="12"/>
  <c r="U1137" i="12"/>
  <c r="V1137" i="12"/>
  <c r="R1142" i="12"/>
  <c r="Q1142" i="12"/>
  <c r="X1142" i="12" s="1"/>
  <c r="U1146" i="12"/>
  <c r="V1146" i="12"/>
  <c r="Q1160" i="12"/>
  <c r="R1160" i="12"/>
  <c r="Q1187" i="12"/>
  <c r="R1187" i="12"/>
  <c r="U1200" i="12"/>
  <c r="V1200" i="12"/>
  <c r="Q1205" i="12"/>
  <c r="R1205" i="12"/>
  <c r="Q1223" i="12"/>
  <c r="R1223" i="12"/>
  <c r="U1236" i="12"/>
  <c r="V1236" i="12"/>
  <c r="Q1241" i="12"/>
  <c r="R1241" i="12"/>
  <c r="Q1259" i="12"/>
  <c r="R1259" i="12"/>
  <c r="U1272" i="12"/>
  <c r="V1272" i="12"/>
  <c r="R1286" i="12"/>
  <c r="Q1286" i="12"/>
  <c r="R1304" i="12"/>
  <c r="Q1304" i="12"/>
  <c r="V1308" i="12"/>
  <c r="U1308" i="12"/>
  <c r="V1317" i="12"/>
  <c r="Q1322" i="12"/>
  <c r="R1322" i="12"/>
  <c r="Q1331" i="12"/>
  <c r="R1331" i="12"/>
  <c r="Q1340" i="12"/>
  <c r="R1340" i="12"/>
  <c r="U1344" i="12"/>
  <c r="V1344" i="12"/>
  <c r="Q1358" i="12"/>
  <c r="R1358" i="12"/>
  <c r="R1367" i="12"/>
  <c r="Q1367" i="12"/>
  <c r="U1380" i="12"/>
  <c r="V1380" i="12"/>
  <c r="S514" i="12"/>
  <c r="T514" i="12"/>
  <c r="S605" i="12"/>
  <c r="T605" i="12"/>
  <c r="S677" i="12"/>
  <c r="Z677" i="12" s="1"/>
  <c r="AA677" i="12" s="1"/>
  <c r="T677" i="12"/>
  <c r="S731" i="12"/>
  <c r="T731" i="12"/>
  <c r="S849" i="12"/>
  <c r="T849" i="12"/>
  <c r="S1065" i="12"/>
  <c r="T1065" i="12"/>
  <c r="S1200" i="12"/>
  <c r="T1200" i="12"/>
  <c r="S1245" i="12"/>
  <c r="T1245" i="12"/>
  <c r="R442" i="12"/>
  <c r="T915" i="12"/>
  <c r="S915" i="12"/>
  <c r="T939" i="12"/>
  <c r="S939" i="12"/>
  <c r="S978" i="12"/>
  <c r="T978" i="12"/>
  <c r="S1110" i="12"/>
  <c r="T1110" i="12"/>
  <c r="S1137" i="12"/>
  <c r="T1137" i="12"/>
  <c r="S1260" i="12"/>
  <c r="T1260" i="12"/>
  <c r="S1290" i="12"/>
  <c r="T1290" i="12"/>
  <c r="S1323" i="12"/>
  <c r="T1323" i="12"/>
  <c r="S487" i="12"/>
  <c r="T487" i="12"/>
  <c r="S433" i="12"/>
  <c r="T433" i="12"/>
  <c r="T826" i="12"/>
  <c r="S826" i="12"/>
  <c r="S808" i="12"/>
  <c r="T808" i="12"/>
  <c r="S790" i="12"/>
  <c r="T790" i="12"/>
  <c r="S772" i="12"/>
  <c r="T772" i="12"/>
  <c r="S754" i="12"/>
  <c r="Z754" i="12" s="1"/>
  <c r="T754" i="12"/>
  <c r="S736" i="12"/>
  <c r="T736" i="12"/>
  <c r="S718" i="12"/>
  <c r="T718" i="12"/>
  <c r="S700" i="12"/>
  <c r="T700" i="12"/>
  <c r="S682" i="12"/>
  <c r="T682" i="12"/>
  <c r="T664" i="12"/>
  <c r="S664" i="12"/>
  <c r="Z664" i="12" s="1"/>
  <c r="S646" i="12"/>
  <c r="Z646" i="12" s="1"/>
  <c r="T646" i="12"/>
  <c r="T628" i="12"/>
  <c r="S628" i="12"/>
  <c r="Z628" i="12" s="1"/>
  <c r="S610" i="12"/>
  <c r="T610" i="12"/>
  <c r="T592" i="12"/>
  <c r="S592" i="12"/>
  <c r="S574" i="12"/>
  <c r="T574" i="12"/>
  <c r="S556" i="12"/>
  <c r="T556" i="12"/>
  <c r="S538" i="12"/>
  <c r="T538" i="12"/>
  <c r="S520" i="12"/>
  <c r="T520" i="12"/>
  <c r="S482" i="12"/>
  <c r="T482" i="12"/>
  <c r="S428" i="12"/>
  <c r="T428" i="12"/>
  <c r="S404" i="12"/>
  <c r="T404" i="12"/>
  <c r="T386" i="12"/>
  <c r="S386" i="12"/>
  <c r="S368" i="12"/>
  <c r="Z368" i="12" s="1"/>
  <c r="T368" i="12"/>
  <c r="T350" i="12"/>
  <c r="S350" i="12"/>
  <c r="S317" i="12"/>
  <c r="T317" i="12"/>
  <c r="S263" i="12"/>
  <c r="T263" i="12"/>
  <c r="S209" i="12"/>
  <c r="T209" i="12"/>
  <c r="T155" i="12"/>
  <c r="S155" i="12"/>
  <c r="S101" i="12"/>
  <c r="T101" i="12"/>
  <c r="T47" i="12"/>
  <c r="S47" i="12"/>
  <c r="T510" i="12"/>
  <c r="S510" i="12"/>
  <c r="S457" i="12"/>
  <c r="Z457" i="12" s="1"/>
  <c r="AA457" i="12" s="1"/>
  <c r="T457" i="12"/>
  <c r="S828" i="12"/>
  <c r="T828" i="12"/>
  <c r="S810" i="12"/>
  <c r="T810" i="12"/>
  <c r="S792" i="12"/>
  <c r="T792" i="12"/>
  <c r="S774" i="12"/>
  <c r="T774" i="12"/>
  <c r="S756" i="12"/>
  <c r="T756" i="12"/>
  <c r="S738" i="12"/>
  <c r="Z738" i="12" s="1"/>
  <c r="T738" i="12"/>
  <c r="T720" i="12"/>
  <c r="S720" i="12"/>
  <c r="S702" i="12"/>
  <c r="T702" i="12"/>
  <c r="T684" i="12"/>
  <c r="S684" i="12"/>
  <c r="T666" i="12"/>
  <c r="S666" i="12"/>
  <c r="Z666" i="12" s="1"/>
  <c r="S648" i="12"/>
  <c r="Z648" i="12" s="1"/>
  <c r="T648" i="12"/>
  <c r="S630" i="12"/>
  <c r="T630" i="12"/>
  <c r="S612" i="12"/>
  <c r="T612" i="12"/>
  <c r="S594" i="12"/>
  <c r="T594" i="12"/>
  <c r="T576" i="12"/>
  <c r="S576" i="12"/>
  <c r="S558" i="12"/>
  <c r="T558" i="12"/>
  <c r="T540" i="12"/>
  <c r="S540" i="12"/>
  <c r="S522" i="12"/>
  <c r="Z522" i="12" s="1"/>
  <c r="T522" i="12"/>
  <c r="S499" i="12"/>
  <c r="T499" i="12"/>
  <c r="S449" i="12"/>
  <c r="T449" i="12"/>
  <c r="S314" i="12"/>
  <c r="Z314" i="12" s="1"/>
  <c r="T314" i="12"/>
  <c r="S260" i="12"/>
  <c r="T260" i="12"/>
  <c r="S206" i="12"/>
  <c r="T206" i="12"/>
  <c r="T152" i="12"/>
  <c r="S152" i="12"/>
  <c r="S98" i="12"/>
  <c r="T98" i="12"/>
  <c r="T44" i="12"/>
  <c r="S44" i="12"/>
  <c r="S492" i="12"/>
  <c r="T492" i="12"/>
  <c r="S474" i="12"/>
  <c r="T474" i="12"/>
  <c r="S456" i="12"/>
  <c r="T456" i="12"/>
  <c r="S438" i="12"/>
  <c r="T438" i="12"/>
  <c r="S420" i="12"/>
  <c r="T420" i="12"/>
  <c r="S402" i="12"/>
  <c r="T402" i="12"/>
  <c r="S384" i="12"/>
  <c r="T384" i="12"/>
  <c r="S366" i="12"/>
  <c r="T366" i="12"/>
  <c r="S348" i="12"/>
  <c r="T348" i="12"/>
  <c r="T330" i="12"/>
  <c r="S330" i="12"/>
  <c r="T312" i="12"/>
  <c r="S312" i="12"/>
  <c r="S294" i="12"/>
  <c r="T294" i="12"/>
  <c r="S276" i="12"/>
  <c r="T276" i="12"/>
  <c r="S258" i="12"/>
  <c r="T258" i="12"/>
  <c r="S240" i="12"/>
  <c r="T240" i="12"/>
  <c r="T222" i="12"/>
  <c r="S222" i="12"/>
  <c r="T204" i="12"/>
  <c r="S204" i="12"/>
  <c r="S186" i="12"/>
  <c r="T186" i="12"/>
  <c r="S168" i="12"/>
  <c r="T168" i="12"/>
  <c r="S150" i="12"/>
  <c r="T150" i="12"/>
  <c r="S132" i="12"/>
  <c r="T132" i="12"/>
  <c r="S114" i="12"/>
  <c r="T114" i="12"/>
  <c r="T96" i="12"/>
  <c r="S96" i="12"/>
  <c r="Z96" i="12" s="1"/>
  <c r="S78" i="12"/>
  <c r="T78" i="12"/>
  <c r="S60" i="12"/>
  <c r="T60" i="12"/>
  <c r="S42" i="12"/>
  <c r="T42" i="12"/>
  <c r="T24" i="12"/>
  <c r="S24" i="12"/>
  <c r="S418" i="12"/>
  <c r="T418" i="12"/>
  <c r="S400" i="12"/>
  <c r="T400" i="12"/>
  <c r="S382" i="12"/>
  <c r="T382" i="12"/>
  <c r="S364" i="12"/>
  <c r="T364" i="12"/>
  <c r="S346" i="12"/>
  <c r="T346" i="12"/>
  <c r="S328" i="12"/>
  <c r="T328" i="12"/>
  <c r="T310" i="12"/>
  <c r="S310" i="12"/>
  <c r="T292" i="12"/>
  <c r="S292" i="12"/>
  <c r="S274" i="12"/>
  <c r="T274" i="12"/>
  <c r="S256" i="12"/>
  <c r="T256" i="12"/>
  <c r="S238" i="12"/>
  <c r="Z238" i="12" s="1"/>
  <c r="T238" i="12"/>
  <c r="S220" i="12"/>
  <c r="T220" i="12"/>
  <c r="T202" i="12"/>
  <c r="S202" i="12"/>
  <c r="S184" i="12"/>
  <c r="T184" i="12"/>
  <c r="S166" i="12"/>
  <c r="T166" i="12"/>
  <c r="S148" i="12"/>
  <c r="Z148" i="12" s="1"/>
  <c r="T148" i="12"/>
  <c r="S130" i="12"/>
  <c r="T130" i="12"/>
  <c r="S112" i="12"/>
  <c r="T112" i="12"/>
  <c r="S94" i="12"/>
  <c r="T94" i="12"/>
  <c r="S76" i="12"/>
  <c r="T76" i="12"/>
  <c r="S58" i="12"/>
  <c r="T58" i="12"/>
  <c r="S40" i="12"/>
  <c r="T40" i="12"/>
  <c r="T22" i="12"/>
  <c r="S22" i="12"/>
  <c r="Q1169" i="12"/>
  <c r="R364" i="12"/>
  <c r="U22" i="12"/>
  <c r="V22" i="12"/>
  <c r="V103" i="12"/>
  <c r="U103" i="12"/>
  <c r="V184" i="12"/>
  <c r="Q424" i="12"/>
  <c r="R424" i="12"/>
  <c r="Q451" i="12"/>
  <c r="R451" i="12"/>
  <c r="V591" i="12"/>
  <c r="U591" i="12"/>
  <c r="V618" i="12"/>
  <c r="U618" i="12"/>
  <c r="U699" i="12"/>
  <c r="V699" i="12"/>
  <c r="Q806" i="12"/>
  <c r="R806" i="12"/>
  <c r="Q815" i="12"/>
  <c r="R815" i="12"/>
  <c r="R824" i="12"/>
  <c r="Q824" i="12"/>
  <c r="Q833" i="12"/>
  <c r="R833" i="12"/>
  <c r="Q844" i="12"/>
  <c r="R844" i="12"/>
  <c r="R853" i="12"/>
  <c r="Q853" i="12"/>
  <c r="X853" i="12" s="1"/>
  <c r="Q862" i="12"/>
  <c r="R862" i="12"/>
  <c r="Q871" i="12"/>
  <c r="R871" i="12"/>
  <c r="Q880" i="12"/>
  <c r="X880" i="12" s="1"/>
  <c r="R880" i="12"/>
  <c r="Q889" i="12"/>
  <c r="R889" i="12"/>
  <c r="Q898" i="12"/>
  <c r="R898" i="12"/>
  <c r="Q907" i="12"/>
  <c r="R907" i="12"/>
  <c r="Q916" i="12"/>
  <c r="R916" i="12"/>
  <c r="Q925" i="12"/>
  <c r="R925" i="12"/>
  <c r="Q934" i="12"/>
  <c r="R934" i="12"/>
  <c r="Q943" i="12"/>
  <c r="R943" i="12"/>
  <c r="Q952" i="12"/>
  <c r="R952" i="12"/>
  <c r="Q961" i="12"/>
  <c r="R961" i="12"/>
  <c r="Q970" i="12"/>
  <c r="R970" i="12"/>
  <c r="Q979" i="12"/>
  <c r="X979" i="12" s="1"/>
  <c r="R979" i="12"/>
  <c r="Q988" i="12"/>
  <c r="R988" i="12"/>
  <c r="Q997" i="12"/>
  <c r="R997" i="12"/>
  <c r="Q1006" i="12"/>
  <c r="R1006" i="12"/>
  <c r="Q1015" i="12"/>
  <c r="R1015" i="12"/>
  <c r="R1024" i="12"/>
  <c r="Q1024" i="12"/>
  <c r="Q1033" i="12"/>
  <c r="X1033" i="12" s="1"/>
  <c r="R1033" i="12"/>
  <c r="R1042" i="12"/>
  <c r="Q1042" i="12"/>
  <c r="S650" i="12"/>
  <c r="T650" i="12"/>
  <c r="V1022" i="12"/>
  <c r="X1058" i="12"/>
  <c r="V1139" i="12"/>
  <c r="U1166" i="12"/>
  <c r="AA1184" i="12"/>
  <c r="Z1184" i="12"/>
  <c r="Y1082" i="12"/>
  <c r="R160" i="12"/>
  <c r="S879" i="12"/>
  <c r="T879" i="12"/>
  <c r="T1158" i="12"/>
  <c r="S1158" i="12"/>
  <c r="S1182" i="12"/>
  <c r="T1182" i="12"/>
  <c r="S1236" i="12"/>
  <c r="T1236" i="12"/>
  <c r="S1314" i="12"/>
  <c r="T1314" i="12"/>
  <c r="S1344" i="12"/>
  <c r="T1344" i="12"/>
  <c r="S1368" i="12"/>
  <c r="T1368" i="12"/>
  <c r="R935" i="12"/>
  <c r="T488" i="12"/>
  <c r="S488" i="12"/>
  <c r="S443" i="12"/>
  <c r="T443" i="12"/>
  <c r="U502" i="12"/>
  <c r="V502" i="12"/>
  <c r="S837" i="12"/>
  <c r="T837" i="12"/>
  <c r="S842" i="12"/>
  <c r="T842" i="12"/>
  <c r="S851" i="12"/>
  <c r="T851" i="12"/>
  <c r="S860" i="12"/>
  <c r="T860" i="12"/>
  <c r="S869" i="12"/>
  <c r="T869" i="12"/>
  <c r="S878" i="12"/>
  <c r="Z878" i="12" s="1"/>
  <c r="T878" i="12"/>
  <c r="T887" i="12"/>
  <c r="S887" i="12"/>
  <c r="S896" i="12"/>
  <c r="T896" i="12"/>
  <c r="T905" i="12"/>
  <c r="S905" i="12"/>
  <c r="Z905" i="12" s="1"/>
  <c r="S914" i="12"/>
  <c r="T914" i="12"/>
  <c r="T923" i="12"/>
  <c r="S923" i="12"/>
  <c r="S932" i="12"/>
  <c r="T932" i="12"/>
  <c r="S941" i="12"/>
  <c r="T941" i="12"/>
  <c r="S950" i="12"/>
  <c r="T950" i="12"/>
  <c r="S959" i="12"/>
  <c r="T959" i="12"/>
  <c r="T968" i="12"/>
  <c r="S968" i="12"/>
  <c r="T977" i="12"/>
  <c r="S977" i="12"/>
  <c r="S986" i="12"/>
  <c r="T986" i="12"/>
  <c r="S995" i="12"/>
  <c r="T995" i="12"/>
  <c r="S1004" i="12"/>
  <c r="T1004" i="12"/>
  <c r="S1013" i="12"/>
  <c r="T1013" i="12"/>
  <c r="S1022" i="12"/>
  <c r="T1022" i="12"/>
  <c r="S1031" i="12"/>
  <c r="T1031" i="12"/>
  <c r="S1040" i="12"/>
  <c r="Z1040" i="12" s="1"/>
  <c r="T1040" i="12"/>
  <c r="S1049" i="12"/>
  <c r="T1049" i="12"/>
  <c r="S1058" i="12"/>
  <c r="Z1058" i="12" s="1"/>
  <c r="T1058" i="12"/>
  <c r="S1067" i="12"/>
  <c r="T1067" i="12"/>
  <c r="S1076" i="12"/>
  <c r="T1076" i="12"/>
  <c r="T1085" i="12"/>
  <c r="S1085" i="12"/>
  <c r="S1094" i="12"/>
  <c r="T1094" i="12"/>
  <c r="S1103" i="12"/>
  <c r="T1103" i="12"/>
  <c r="S1112" i="12"/>
  <c r="T1112" i="12"/>
  <c r="S1121" i="12"/>
  <c r="T1121" i="12"/>
  <c r="S1130" i="12"/>
  <c r="T1130" i="12"/>
  <c r="S1139" i="12"/>
  <c r="T1139" i="12"/>
  <c r="S1148" i="12"/>
  <c r="T1148" i="12"/>
  <c r="S1157" i="12"/>
  <c r="T1157" i="12"/>
  <c r="S1166" i="12"/>
  <c r="T1166" i="12"/>
  <c r="T1175" i="12"/>
  <c r="S1175" i="12"/>
  <c r="Z1175" i="12" s="1"/>
  <c r="S1184" i="12"/>
  <c r="T1184" i="12"/>
  <c r="S1193" i="12"/>
  <c r="T1193" i="12"/>
  <c r="S1202" i="12"/>
  <c r="T1202" i="12"/>
  <c r="S1211" i="12"/>
  <c r="T1211" i="12"/>
  <c r="T1220" i="12"/>
  <c r="S1220" i="12"/>
  <c r="S1229" i="12"/>
  <c r="T1229" i="12"/>
  <c r="S1238" i="12"/>
  <c r="T1238" i="12"/>
  <c r="S1247" i="12"/>
  <c r="T1247" i="12"/>
  <c r="S1256" i="12"/>
  <c r="Z1256" i="12" s="1"/>
  <c r="T1256" i="12"/>
  <c r="S1265" i="12"/>
  <c r="T1265" i="12"/>
  <c r="S1274" i="12"/>
  <c r="T1274" i="12"/>
  <c r="S1283" i="12"/>
  <c r="T1283" i="12"/>
  <c r="S1292" i="12"/>
  <c r="T1292" i="12"/>
  <c r="S1301" i="12"/>
  <c r="T1301" i="12"/>
  <c r="S1310" i="12"/>
  <c r="T1310" i="12"/>
  <c r="S1319" i="12"/>
  <c r="T1319" i="12"/>
  <c r="S1328" i="12"/>
  <c r="T1328" i="12"/>
  <c r="S1337" i="12"/>
  <c r="T1337" i="12"/>
  <c r="S1346" i="12"/>
  <c r="T1346" i="12"/>
  <c r="S1355" i="12"/>
  <c r="T1355" i="12"/>
  <c r="S1364" i="12"/>
  <c r="T1364" i="12"/>
  <c r="S1373" i="12"/>
  <c r="T1373" i="12"/>
  <c r="S1382" i="12"/>
  <c r="T1382" i="12"/>
  <c r="S6" i="12"/>
  <c r="Z6" i="12" s="1"/>
  <c r="T6" i="12"/>
  <c r="Q322" i="12"/>
  <c r="R322" i="12"/>
  <c r="Q214" i="12"/>
  <c r="R214" i="12"/>
  <c r="Q106" i="12"/>
  <c r="R106" i="12"/>
  <c r="Q16" i="12"/>
  <c r="R16" i="12"/>
  <c r="Q832" i="12"/>
  <c r="R832" i="12"/>
  <c r="Q814" i="12"/>
  <c r="R814" i="12"/>
  <c r="Q796" i="12"/>
  <c r="R796" i="12"/>
  <c r="Q778" i="12"/>
  <c r="R778" i="12"/>
  <c r="Q760" i="12"/>
  <c r="R760" i="12"/>
  <c r="Q742" i="12"/>
  <c r="R742" i="12"/>
  <c r="R724" i="12"/>
  <c r="Q724" i="12"/>
  <c r="Q706" i="12"/>
  <c r="R706" i="12"/>
  <c r="R688" i="12"/>
  <c r="Q688" i="12"/>
  <c r="R670" i="12"/>
  <c r="Q670" i="12"/>
  <c r="Q652" i="12"/>
  <c r="R652" i="12"/>
  <c r="R634" i="12"/>
  <c r="Q634" i="12"/>
  <c r="Q616" i="12"/>
  <c r="R616" i="12"/>
  <c r="R598" i="12"/>
  <c r="Q598" i="12"/>
  <c r="Q580" i="12"/>
  <c r="X580" i="12" s="1"/>
  <c r="R580" i="12"/>
  <c r="R562" i="12"/>
  <c r="Q562" i="12"/>
  <c r="R544" i="12"/>
  <c r="Q544" i="12"/>
  <c r="Q526" i="12"/>
  <c r="R526" i="12"/>
  <c r="Q484" i="12"/>
  <c r="R484" i="12"/>
  <c r="Q430" i="12"/>
  <c r="X430" i="12" s="1"/>
  <c r="R430" i="12"/>
  <c r="Q298" i="12"/>
  <c r="R298" i="12"/>
  <c r="Q244" i="12"/>
  <c r="R244" i="12"/>
  <c r="Q190" i="12"/>
  <c r="X190" i="12" s="1"/>
  <c r="R190" i="12"/>
  <c r="Q136" i="12"/>
  <c r="R136" i="12"/>
  <c r="R82" i="12"/>
  <c r="Q82" i="12"/>
  <c r="R28" i="12"/>
  <c r="Q28" i="12"/>
  <c r="Q488" i="12"/>
  <c r="R488" i="12"/>
  <c r="Q434" i="12"/>
  <c r="R434" i="12"/>
  <c r="Q788" i="12"/>
  <c r="R788" i="12"/>
  <c r="Q770" i="12"/>
  <c r="R770" i="12"/>
  <c r="Q752" i="12"/>
  <c r="R752" i="12"/>
  <c r="R734" i="12"/>
  <c r="Q734" i="12"/>
  <c r="Q716" i="12"/>
  <c r="R716" i="12"/>
  <c r="Q698" i="12"/>
  <c r="R698" i="12"/>
  <c r="Q680" i="12"/>
  <c r="R680" i="12"/>
  <c r="Q662" i="12"/>
  <c r="R662" i="12"/>
  <c r="R644" i="12"/>
  <c r="Q644" i="12"/>
  <c r="R626" i="12"/>
  <c r="Q626" i="12"/>
  <c r="Q608" i="12"/>
  <c r="R608" i="12"/>
  <c r="R590" i="12"/>
  <c r="Q590" i="12"/>
  <c r="Q572" i="12"/>
  <c r="R572" i="12"/>
  <c r="R554" i="12"/>
  <c r="Q554" i="12"/>
  <c r="Q536" i="12"/>
  <c r="R536" i="12"/>
  <c r="Q514" i="12"/>
  <c r="R514" i="12"/>
  <c r="Q454" i="12"/>
  <c r="R454" i="12"/>
  <c r="Q413" i="12"/>
  <c r="R413" i="12"/>
  <c r="Q395" i="12"/>
  <c r="R395" i="12"/>
  <c r="Q377" i="12"/>
  <c r="R377" i="12"/>
  <c r="Q359" i="12"/>
  <c r="R359" i="12"/>
  <c r="R341" i="12"/>
  <c r="Q341" i="12"/>
  <c r="X341" i="12" s="1"/>
  <c r="Q292" i="12"/>
  <c r="R292" i="12"/>
  <c r="Q238" i="12"/>
  <c r="R238" i="12"/>
  <c r="Q184" i="12"/>
  <c r="R184" i="12"/>
  <c r="R130" i="12"/>
  <c r="Q130" i="12"/>
  <c r="Q76" i="12"/>
  <c r="R76" i="12"/>
  <c r="Q22" i="12"/>
  <c r="R22" i="12"/>
  <c r="R473" i="12"/>
  <c r="Q473" i="12"/>
  <c r="Q519" i="12"/>
  <c r="R519" i="12"/>
  <c r="Q501" i="12"/>
  <c r="R501" i="12"/>
  <c r="R483" i="12"/>
  <c r="Q483" i="12"/>
  <c r="Q465" i="12"/>
  <c r="R465" i="12"/>
  <c r="Q447" i="12"/>
  <c r="R447" i="12"/>
  <c r="Q429" i="12"/>
  <c r="R429" i="12"/>
  <c r="Q411" i="12"/>
  <c r="R411" i="12"/>
  <c r="R393" i="12"/>
  <c r="Q393" i="12"/>
  <c r="Q375" i="12"/>
  <c r="R375" i="12"/>
  <c r="R357" i="12"/>
  <c r="Q357" i="12"/>
  <c r="Q339" i="12"/>
  <c r="R339" i="12"/>
  <c r="Q321" i="12"/>
  <c r="R321" i="12"/>
  <c r="Q303" i="12"/>
  <c r="R303" i="12"/>
  <c r="R285" i="12"/>
  <c r="Q285" i="12"/>
  <c r="Q267" i="12"/>
  <c r="R267" i="12"/>
  <c r="Q249" i="12"/>
  <c r="R249" i="12"/>
  <c r="Q231" i="12"/>
  <c r="R231" i="12"/>
  <c r="R213" i="12"/>
  <c r="Q213" i="12"/>
  <c r="Q195" i="12"/>
  <c r="R195" i="12"/>
  <c r="Q177" i="12"/>
  <c r="R177" i="12"/>
  <c r="Q159" i="12"/>
  <c r="R159" i="12"/>
  <c r="Q141" i="12"/>
  <c r="R141" i="12"/>
  <c r="Q123" i="12"/>
  <c r="R123" i="12"/>
  <c r="Q105" i="12"/>
  <c r="R105" i="12"/>
  <c r="R87" i="12"/>
  <c r="Q87" i="12"/>
  <c r="Q69" i="12"/>
  <c r="R69" i="12"/>
  <c r="Q51" i="12"/>
  <c r="R51" i="12"/>
  <c r="Q33" i="12"/>
  <c r="R33" i="12"/>
  <c r="R15" i="12"/>
  <c r="Q15" i="12"/>
  <c r="Q329" i="12"/>
  <c r="R329" i="12"/>
  <c r="Q311" i="12"/>
  <c r="R311" i="12"/>
  <c r="R293" i="12"/>
  <c r="Q293" i="12"/>
  <c r="R275" i="12"/>
  <c r="Q275" i="12"/>
  <c r="Q257" i="12"/>
  <c r="R257" i="12"/>
  <c r="Q239" i="12"/>
  <c r="R239" i="12"/>
  <c r="Q221" i="12"/>
  <c r="R221" i="12"/>
  <c r="Q203" i="12"/>
  <c r="R203" i="12"/>
  <c r="Q185" i="12"/>
  <c r="R185" i="12"/>
  <c r="R167" i="12"/>
  <c r="Q167" i="12"/>
  <c r="R149" i="12"/>
  <c r="Q149" i="12"/>
  <c r="R131" i="12"/>
  <c r="Q131" i="12"/>
  <c r="Q113" i="12"/>
  <c r="R113" i="12"/>
  <c r="Q95" i="12"/>
  <c r="R95" i="12"/>
  <c r="R77" i="12"/>
  <c r="Q77" i="12"/>
  <c r="Q59" i="12"/>
  <c r="R59" i="12"/>
  <c r="Q41" i="12"/>
  <c r="R41" i="12"/>
  <c r="Q23" i="12"/>
  <c r="R23" i="12"/>
  <c r="V491" i="12"/>
  <c r="S596" i="12"/>
  <c r="T596" i="12"/>
  <c r="S659" i="12"/>
  <c r="T659" i="12"/>
  <c r="S749" i="12"/>
  <c r="Z749" i="12" s="1"/>
  <c r="T749" i="12"/>
  <c r="S846" i="12"/>
  <c r="T846" i="12"/>
  <c r="S1143" i="12"/>
  <c r="T1143" i="12"/>
  <c r="S1161" i="12"/>
  <c r="T1161" i="12"/>
  <c r="S1188" i="12"/>
  <c r="T1188" i="12"/>
  <c r="S1239" i="12"/>
  <c r="T1239" i="12"/>
  <c r="S1317" i="12"/>
  <c r="Z1317" i="12" s="1"/>
  <c r="T1317" i="12"/>
  <c r="S1347" i="12"/>
  <c r="T1347" i="12"/>
  <c r="S1371" i="12"/>
  <c r="T1371" i="12"/>
  <c r="U810" i="12"/>
  <c r="V810" i="12"/>
  <c r="Q944" i="12"/>
  <c r="X944" i="12" s="1"/>
  <c r="Y944" i="12" s="1"/>
  <c r="R1151" i="12"/>
  <c r="V301" i="12"/>
  <c r="U85" i="12"/>
  <c r="T818" i="12"/>
  <c r="Q509" i="12"/>
  <c r="S542" i="12"/>
  <c r="T542" i="12"/>
  <c r="T873" i="12"/>
  <c r="S873" i="12"/>
  <c r="S1059" i="12"/>
  <c r="T1059" i="12"/>
  <c r="S1197" i="12"/>
  <c r="T1197" i="12"/>
  <c r="S68" i="12"/>
  <c r="Z68" i="12" s="1"/>
  <c r="T68" i="12"/>
  <c r="S149" i="12"/>
  <c r="T149" i="12"/>
  <c r="S230" i="12"/>
  <c r="T230" i="12"/>
  <c r="S311" i="12"/>
  <c r="T311" i="12"/>
  <c r="U347" i="12"/>
  <c r="V347" i="12"/>
  <c r="U401" i="12"/>
  <c r="V401" i="12"/>
  <c r="U446" i="12"/>
  <c r="V446" i="12"/>
  <c r="Q467" i="12"/>
  <c r="R467" i="12"/>
  <c r="S505" i="12"/>
  <c r="T505" i="12"/>
  <c r="S521" i="12"/>
  <c r="T521" i="12"/>
  <c r="S548" i="12"/>
  <c r="T548" i="12"/>
  <c r="T575" i="12"/>
  <c r="S575" i="12"/>
  <c r="S602" i="12"/>
  <c r="T602" i="12"/>
  <c r="S629" i="12"/>
  <c r="T629" i="12"/>
  <c r="S656" i="12"/>
  <c r="T656" i="12"/>
  <c r="S683" i="12"/>
  <c r="T683" i="12"/>
  <c r="S710" i="12"/>
  <c r="T710" i="12"/>
  <c r="S737" i="12"/>
  <c r="T737" i="12"/>
  <c r="S764" i="12"/>
  <c r="T764" i="12"/>
  <c r="S791" i="12"/>
  <c r="Z791" i="12" s="1"/>
  <c r="T791" i="12"/>
  <c r="R458" i="12"/>
  <c r="Q458" i="12"/>
  <c r="R409" i="12"/>
  <c r="Q409" i="12"/>
  <c r="R391" i="12"/>
  <c r="Q373" i="12"/>
  <c r="R373" i="12"/>
  <c r="R355" i="12"/>
  <c r="Q355" i="12"/>
  <c r="X355" i="12" s="1"/>
  <c r="Q829" i="12"/>
  <c r="R829" i="12"/>
  <c r="Q811" i="12"/>
  <c r="R811" i="12"/>
  <c r="R793" i="12"/>
  <c r="Q793" i="12"/>
  <c r="Q775" i="12"/>
  <c r="R775" i="12"/>
  <c r="Q757" i="12"/>
  <c r="R757" i="12"/>
  <c r="R739" i="12"/>
  <c r="Q739" i="12"/>
  <c r="Q721" i="12"/>
  <c r="R721" i="12"/>
  <c r="Q703" i="12"/>
  <c r="R703" i="12"/>
  <c r="R685" i="12"/>
  <c r="Q685" i="12"/>
  <c r="X685" i="12" s="1"/>
  <c r="Q667" i="12"/>
  <c r="R667" i="12"/>
  <c r="Q649" i="12"/>
  <c r="R649" i="12"/>
  <c r="Q631" i="12"/>
  <c r="R631" i="12"/>
  <c r="Q613" i="12"/>
  <c r="R613" i="12"/>
  <c r="Q595" i="12"/>
  <c r="R595" i="12"/>
  <c r="Q577" i="12"/>
  <c r="X577" i="12" s="1"/>
  <c r="R577" i="12"/>
  <c r="Q559" i="12"/>
  <c r="R559" i="12"/>
  <c r="Q541" i="12"/>
  <c r="R541" i="12"/>
  <c r="R523" i="12"/>
  <c r="Q523" i="12"/>
  <c r="Q475" i="12"/>
  <c r="X475" i="12" s="1"/>
  <c r="R475" i="12"/>
  <c r="Q421" i="12"/>
  <c r="X421" i="12" s="1"/>
  <c r="R421" i="12"/>
  <c r="Q289" i="12"/>
  <c r="R289" i="12"/>
  <c r="R235" i="12"/>
  <c r="Q235" i="12"/>
  <c r="Q181" i="12"/>
  <c r="R181" i="12"/>
  <c r="Q127" i="12"/>
  <c r="R127" i="12"/>
  <c r="Q73" i="12"/>
  <c r="R73" i="12"/>
  <c r="Q19" i="12"/>
  <c r="R19" i="12"/>
  <c r="Q479" i="12"/>
  <c r="R479" i="12"/>
  <c r="Q425" i="12"/>
  <c r="R425" i="12"/>
  <c r="Q785" i="12"/>
  <c r="R785" i="12"/>
  <c r="Q767" i="12"/>
  <c r="R767" i="12"/>
  <c r="Q749" i="12"/>
  <c r="R749" i="12"/>
  <c r="Q731" i="12"/>
  <c r="R731" i="12"/>
  <c r="Q713" i="12"/>
  <c r="R713" i="12"/>
  <c r="R695" i="12"/>
  <c r="Q695" i="12"/>
  <c r="Q677" i="12"/>
  <c r="R677" i="12"/>
  <c r="Q659" i="12"/>
  <c r="R659" i="12"/>
  <c r="R641" i="12"/>
  <c r="Q641" i="12"/>
  <c r="R623" i="12"/>
  <c r="Q623" i="12"/>
  <c r="R605" i="12"/>
  <c r="Q605" i="12"/>
  <c r="Q587" i="12"/>
  <c r="R587" i="12"/>
  <c r="R569" i="12"/>
  <c r="Q569" i="12"/>
  <c r="X569" i="12" s="1"/>
  <c r="Q551" i="12"/>
  <c r="R551" i="12"/>
  <c r="Q533" i="12"/>
  <c r="R533" i="12"/>
  <c r="R505" i="12"/>
  <c r="Q505" i="12"/>
  <c r="Q445" i="12"/>
  <c r="X445" i="12" s="1"/>
  <c r="R445" i="12"/>
  <c r="Q410" i="12"/>
  <c r="R410" i="12"/>
  <c r="Q392" i="12"/>
  <c r="R392" i="12"/>
  <c r="Q374" i="12"/>
  <c r="R374" i="12"/>
  <c r="Q356" i="12"/>
  <c r="R356" i="12"/>
  <c r="Q337" i="12"/>
  <c r="R337" i="12"/>
  <c r="Q283" i="12"/>
  <c r="X283" i="12" s="1"/>
  <c r="R283" i="12"/>
  <c r="Q229" i="12"/>
  <c r="R229" i="12"/>
  <c r="R175" i="12"/>
  <c r="Q175" i="12"/>
  <c r="Q121" i="12"/>
  <c r="X121" i="12" s="1"/>
  <c r="R121" i="12"/>
  <c r="Q67" i="12"/>
  <c r="R67" i="12"/>
  <c r="R13" i="12"/>
  <c r="Q13" i="12"/>
  <c r="Q464" i="12"/>
  <c r="R464" i="12"/>
  <c r="Q516" i="12"/>
  <c r="R516" i="12"/>
  <c r="Q498" i="12"/>
  <c r="R498" i="12"/>
  <c r="Q480" i="12"/>
  <c r="R480" i="12"/>
  <c r="R462" i="12"/>
  <c r="Q462" i="12"/>
  <c r="Q444" i="12"/>
  <c r="R444" i="12"/>
  <c r="Q426" i="12"/>
  <c r="R426" i="12"/>
  <c r="Q408" i="12"/>
  <c r="R408" i="12"/>
  <c r="R390" i="12"/>
  <c r="Q390" i="12"/>
  <c r="R372" i="12"/>
  <c r="Q372" i="12"/>
  <c r="R354" i="12"/>
  <c r="Q354" i="12"/>
  <c r="X354" i="12" s="1"/>
  <c r="Q336" i="12"/>
  <c r="R336" i="12"/>
  <c r="Q318" i="12"/>
  <c r="X318" i="12" s="1"/>
  <c r="R318" i="12"/>
  <c r="Q300" i="12"/>
  <c r="R300" i="12"/>
  <c r="Q282" i="12"/>
  <c r="R282" i="12"/>
  <c r="Q264" i="12"/>
  <c r="X264" i="12" s="1"/>
  <c r="R264" i="12"/>
  <c r="Q246" i="12"/>
  <c r="R246" i="12"/>
  <c r="Q228" i="12"/>
  <c r="R228" i="12"/>
  <c r="R210" i="12"/>
  <c r="Q210" i="12"/>
  <c r="Q192" i="12"/>
  <c r="R192" i="12"/>
  <c r="Q174" i="12"/>
  <c r="R174" i="12"/>
  <c r="R156" i="12"/>
  <c r="Q156" i="12"/>
  <c r="Q138" i="12"/>
  <c r="R138" i="12"/>
  <c r="Q120" i="12"/>
  <c r="R120" i="12"/>
  <c r="R102" i="12"/>
  <c r="Q102" i="12"/>
  <c r="R84" i="12"/>
  <c r="Q84" i="12"/>
  <c r="Q66" i="12"/>
  <c r="R66" i="12"/>
  <c r="Q48" i="12"/>
  <c r="X48" i="12" s="1"/>
  <c r="R48" i="12"/>
  <c r="Q30" i="12"/>
  <c r="R30" i="12"/>
  <c r="R12" i="12"/>
  <c r="Q12" i="12"/>
  <c r="X12" i="12" s="1"/>
  <c r="Q326" i="12"/>
  <c r="X326" i="12" s="1"/>
  <c r="R326" i="12"/>
  <c r="Q308" i="12"/>
  <c r="R308" i="12"/>
  <c r="Q290" i="12"/>
  <c r="R290" i="12"/>
  <c r="Q272" i="12"/>
  <c r="R272" i="12"/>
  <c r="R254" i="12"/>
  <c r="Q254" i="12"/>
  <c r="R236" i="12"/>
  <c r="Q236" i="12"/>
  <c r="Q218" i="12"/>
  <c r="X218" i="12" s="1"/>
  <c r="R218" i="12"/>
  <c r="Q200" i="12"/>
  <c r="R200" i="12"/>
  <c r="R182" i="12"/>
  <c r="Q182" i="12"/>
  <c r="Q164" i="12"/>
  <c r="X164" i="12" s="1"/>
  <c r="R164" i="12"/>
  <c r="R146" i="12"/>
  <c r="Q146" i="12"/>
  <c r="R128" i="12"/>
  <c r="Q128" i="12"/>
  <c r="R110" i="12"/>
  <c r="Q110" i="12"/>
  <c r="R92" i="12"/>
  <c r="Q92" i="12"/>
  <c r="Q74" i="12"/>
  <c r="R74" i="12"/>
  <c r="Q56" i="12"/>
  <c r="X56" i="12" s="1"/>
  <c r="R56" i="12"/>
  <c r="Q38" i="12"/>
  <c r="R38" i="12"/>
  <c r="R20" i="12"/>
  <c r="Q20" i="12"/>
  <c r="S758" i="12"/>
  <c r="Z758" i="12" s="1"/>
  <c r="T758" i="12"/>
  <c r="Q1124" i="12"/>
  <c r="R1295" i="12"/>
  <c r="Q899" i="12"/>
  <c r="X1097" i="12"/>
  <c r="Y1097" i="12" s="1"/>
  <c r="Q872" i="12"/>
  <c r="Q890" i="12"/>
  <c r="Q917" i="12"/>
  <c r="R926" i="12"/>
  <c r="R953" i="12"/>
  <c r="Q962" i="12"/>
  <c r="Q1007" i="12"/>
  <c r="Q1034" i="12"/>
  <c r="R1052" i="12"/>
  <c r="R1061" i="12"/>
  <c r="Q1088" i="12"/>
  <c r="Q1106" i="12"/>
  <c r="R1196" i="12"/>
  <c r="R1232" i="12"/>
  <c r="Q1250" i="12"/>
  <c r="Q1268" i="12"/>
  <c r="Q1277" i="12"/>
  <c r="Q1313" i="12"/>
  <c r="Q1349" i="12"/>
  <c r="R1376" i="12"/>
  <c r="S951" i="12"/>
  <c r="T951" i="12"/>
  <c r="S990" i="12"/>
  <c r="T990" i="12"/>
  <c r="S1029" i="12"/>
  <c r="T1029" i="12"/>
  <c r="T1062" i="12"/>
  <c r="S1062" i="12"/>
  <c r="S1098" i="12"/>
  <c r="T1098" i="12"/>
  <c r="S1128" i="12"/>
  <c r="T1128" i="12"/>
  <c r="S1194" i="12"/>
  <c r="T1194" i="12"/>
  <c r="S1287" i="12"/>
  <c r="T1287" i="12"/>
  <c r="S1380" i="12"/>
  <c r="T1380" i="12"/>
  <c r="Q433" i="12"/>
  <c r="R433" i="12"/>
  <c r="U606" i="12"/>
  <c r="V606" i="12"/>
  <c r="U633" i="12"/>
  <c r="V660" i="12"/>
  <c r="U687" i="12"/>
  <c r="V687" i="12"/>
  <c r="U795" i="12"/>
  <c r="V795" i="12"/>
  <c r="Q807" i="12"/>
  <c r="R807" i="12"/>
  <c r="Q816" i="12"/>
  <c r="X816" i="12" s="1"/>
  <c r="R816" i="12"/>
  <c r="Q825" i="12"/>
  <c r="R825" i="12"/>
  <c r="Q840" i="12"/>
  <c r="R840" i="12"/>
  <c r="R849" i="12"/>
  <c r="Q849" i="12"/>
  <c r="Q858" i="12"/>
  <c r="R858" i="12"/>
  <c r="Q867" i="12"/>
  <c r="R867" i="12"/>
  <c r="Q876" i="12"/>
  <c r="R876" i="12"/>
  <c r="Q885" i="12"/>
  <c r="R885" i="12"/>
  <c r="Q894" i="12"/>
  <c r="R894" i="12"/>
  <c r="Q903" i="12"/>
  <c r="R903" i="12"/>
  <c r="Q912" i="12"/>
  <c r="R912" i="12"/>
  <c r="Q921" i="12"/>
  <c r="X921" i="12" s="1"/>
  <c r="R921" i="12"/>
  <c r="Q930" i="12"/>
  <c r="R930" i="12"/>
  <c r="Q939" i="12"/>
  <c r="R939" i="12"/>
  <c r="Q948" i="12"/>
  <c r="R948" i="12"/>
  <c r="Q957" i="12"/>
  <c r="X957" i="12" s="1"/>
  <c r="R957" i="12"/>
  <c r="Q966" i="12"/>
  <c r="R966" i="12"/>
  <c r="Q975" i="12"/>
  <c r="R975" i="12"/>
  <c r="Q984" i="12"/>
  <c r="R984" i="12"/>
  <c r="Q993" i="12"/>
  <c r="R993" i="12"/>
  <c r="Q1002" i="12"/>
  <c r="R1002" i="12"/>
  <c r="Q1011" i="12"/>
  <c r="R1011" i="12"/>
  <c r="Q1020" i="12"/>
  <c r="R1020" i="12"/>
  <c r="Q1029" i="12"/>
  <c r="R1029" i="12"/>
  <c r="Q1038" i="12"/>
  <c r="R1038" i="12"/>
  <c r="Q1047" i="12"/>
  <c r="R1047" i="12"/>
  <c r="Q1056" i="12"/>
  <c r="R1056" i="12"/>
  <c r="Q1065" i="12"/>
  <c r="R1065" i="12"/>
  <c r="Q1074" i="12"/>
  <c r="R1074" i="12"/>
  <c r="Q1083" i="12"/>
  <c r="R1083" i="12"/>
  <c r="Q1092" i="12"/>
  <c r="R1092" i="12"/>
  <c r="Q1101" i="12"/>
  <c r="R1101" i="12"/>
  <c r="Q1110" i="12"/>
  <c r="R1110" i="12"/>
  <c r="Q1119" i="12"/>
  <c r="R1119" i="12"/>
  <c r="Q1128" i="12"/>
  <c r="R1128" i="12"/>
  <c r="R1137" i="12"/>
  <c r="Q1137" i="12"/>
  <c r="R1146" i="12"/>
  <c r="Q1146" i="12"/>
  <c r="Q1155" i="12"/>
  <c r="R1155" i="12"/>
  <c r="Q1164" i="12"/>
  <c r="R1164" i="12"/>
  <c r="Q1173" i="12"/>
  <c r="R1173" i="12"/>
  <c r="Q1182" i="12"/>
  <c r="R1182" i="12"/>
  <c r="Q1191" i="12"/>
  <c r="R1191" i="12"/>
  <c r="R1200" i="12"/>
  <c r="Q1200" i="12"/>
  <c r="Q1209" i="12"/>
  <c r="R1209" i="12"/>
  <c r="R1218" i="12"/>
  <c r="Q1218" i="12"/>
  <c r="R1227" i="12"/>
  <c r="Q1227" i="12"/>
  <c r="R1236" i="12"/>
  <c r="Q1236" i="12"/>
  <c r="Q1245" i="12"/>
  <c r="R1245" i="12"/>
  <c r="Q1254" i="12"/>
  <c r="R1254" i="12"/>
  <c r="Q1263" i="12"/>
  <c r="R1263" i="12"/>
  <c r="Q1272" i="12"/>
  <c r="R1272" i="12"/>
  <c r="R1281" i="12"/>
  <c r="Q1281" i="12"/>
  <c r="Q1290" i="12"/>
  <c r="R1290" i="12"/>
  <c r="Q1299" i="12"/>
  <c r="R1299" i="12"/>
  <c r="Q1308" i="12"/>
  <c r="R1308" i="12"/>
  <c r="Q1317" i="12"/>
  <c r="X1317" i="12" s="1"/>
  <c r="R1317" i="12"/>
  <c r="R1326" i="12"/>
  <c r="Q1326" i="12"/>
  <c r="Q1335" i="12"/>
  <c r="R1335" i="12"/>
  <c r="Q1344" i="12"/>
  <c r="R1344" i="12"/>
  <c r="Q1353" i="12"/>
  <c r="R1353" i="12"/>
  <c r="R1362" i="12"/>
  <c r="Q1362" i="12"/>
  <c r="R1371" i="12"/>
  <c r="Q1371" i="12"/>
  <c r="R1380" i="12"/>
  <c r="Q1380" i="12"/>
  <c r="Q1386" i="12"/>
  <c r="R1386" i="12"/>
  <c r="V3" i="12"/>
  <c r="T587" i="12"/>
  <c r="S587" i="12"/>
  <c r="S632" i="12"/>
  <c r="T632" i="12"/>
  <c r="S695" i="12"/>
  <c r="T695" i="12"/>
  <c r="T870" i="12"/>
  <c r="S870" i="12"/>
  <c r="T987" i="12"/>
  <c r="S987" i="12"/>
  <c r="T1026" i="12"/>
  <c r="S1026" i="12"/>
  <c r="S1056" i="12"/>
  <c r="T1056" i="12"/>
  <c r="S1086" i="12"/>
  <c r="T1086" i="12"/>
  <c r="S1185" i="12"/>
  <c r="T1185" i="12"/>
  <c r="X603" i="12"/>
  <c r="Y603" i="12" s="1"/>
  <c r="Q902" i="12"/>
  <c r="Q1019" i="12"/>
  <c r="Q1028" i="12"/>
  <c r="Q1190" i="12"/>
  <c r="Q1352" i="12"/>
  <c r="X1352" i="12" s="1"/>
  <c r="Q1361" i="12"/>
  <c r="R1370" i="12"/>
  <c r="S14" i="12"/>
  <c r="T14" i="12"/>
  <c r="S95" i="12"/>
  <c r="T95" i="12"/>
  <c r="S176" i="12"/>
  <c r="T176" i="12"/>
  <c r="S257" i="12"/>
  <c r="T257" i="12"/>
  <c r="T338" i="12"/>
  <c r="S338" i="12"/>
  <c r="U365" i="12"/>
  <c r="V365" i="12"/>
  <c r="Q440" i="12"/>
  <c r="X440" i="12" s="1"/>
  <c r="R440" i="12"/>
  <c r="Q500" i="12"/>
  <c r="R500" i="12"/>
  <c r="T530" i="12"/>
  <c r="S530" i="12"/>
  <c r="S557" i="12"/>
  <c r="T557" i="12"/>
  <c r="S584" i="12"/>
  <c r="T584" i="12"/>
  <c r="T611" i="12"/>
  <c r="S611" i="12"/>
  <c r="Z611" i="12" s="1"/>
  <c r="T638" i="12"/>
  <c r="S638" i="12"/>
  <c r="S665" i="12"/>
  <c r="T665" i="12"/>
  <c r="S692" i="12"/>
  <c r="Z692" i="12" s="1"/>
  <c r="T692" i="12"/>
  <c r="S719" i="12"/>
  <c r="T719" i="12"/>
  <c r="T746" i="12"/>
  <c r="S746" i="12"/>
  <c r="Z746" i="12" s="1"/>
  <c r="AA746" i="12" s="1"/>
  <c r="S773" i="12"/>
  <c r="T773" i="12"/>
  <c r="S800" i="12"/>
  <c r="T800" i="12"/>
  <c r="Q835" i="12"/>
  <c r="R835" i="12"/>
  <c r="R817" i="12"/>
  <c r="Q817" i="12"/>
  <c r="Q799" i="12"/>
  <c r="R799" i="12"/>
  <c r="Q781" i="12"/>
  <c r="R781" i="12"/>
  <c r="Q763" i="12"/>
  <c r="R763" i="12"/>
  <c r="Q745" i="12"/>
  <c r="R745" i="12"/>
  <c r="R727" i="12"/>
  <c r="Q727" i="12"/>
  <c r="Q709" i="12"/>
  <c r="R709" i="12"/>
  <c r="Q691" i="12"/>
  <c r="R691" i="12"/>
  <c r="Q673" i="12"/>
  <c r="R673" i="12"/>
  <c r="R655" i="12"/>
  <c r="Q655" i="12"/>
  <c r="Q637" i="12"/>
  <c r="R637" i="12"/>
  <c r="Q619" i="12"/>
  <c r="R619" i="12"/>
  <c r="Q601" i="12"/>
  <c r="R601" i="12"/>
  <c r="Q583" i="12"/>
  <c r="R583" i="12"/>
  <c r="Q565" i="12"/>
  <c r="R565" i="12"/>
  <c r="Q547" i="12"/>
  <c r="R547" i="12"/>
  <c r="Q529" i="12"/>
  <c r="X529" i="12" s="1"/>
  <c r="R529" i="12"/>
  <c r="R493" i="12"/>
  <c r="Q493" i="12"/>
  <c r="Q439" i="12"/>
  <c r="R439" i="12"/>
  <c r="Q307" i="12"/>
  <c r="R307" i="12"/>
  <c r="R253" i="12"/>
  <c r="Q253" i="12"/>
  <c r="Q199" i="12"/>
  <c r="R199" i="12"/>
  <c r="Q145" i="12"/>
  <c r="R145" i="12"/>
  <c r="Q91" i="12"/>
  <c r="R91" i="12"/>
  <c r="Q37" i="12"/>
  <c r="X37" i="12" s="1"/>
  <c r="R37" i="12"/>
  <c r="Q497" i="12"/>
  <c r="R497" i="12"/>
  <c r="Q443" i="12"/>
  <c r="R443" i="12"/>
  <c r="Q791" i="12"/>
  <c r="R791" i="12"/>
  <c r="Q773" i="12"/>
  <c r="R773" i="12"/>
  <c r="R755" i="12"/>
  <c r="Q755" i="12"/>
  <c r="Q737" i="12"/>
  <c r="R737" i="12"/>
  <c r="Q719" i="12"/>
  <c r="R719" i="12"/>
  <c r="Q701" i="12"/>
  <c r="R701" i="12"/>
  <c r="Q683" i="12"/>
  <c r="R683" i="12"/>
  <c r="R665" i="12"/>
  <c r="Q665" i="12"/>
  <c r="Q647" i="12"/>
  <c r="R647" i="12"/>
  <c r="Q629" i="12"/>
  <c r="R629" i="12"/>
  <c r="Q611" i="12"/>
  <c r="R611" i="12"/>
  <c r="Q593" i="12"/>
  <c r="R593" i="12"/>
  <c r="Q575" i="12"/>
  <c r="R575" i="12"/>
  <c r="Q557" i="12"/>
  <c r="R557" i="12"/>
  <c r="Q539" i="12"/>
  <c r="R539" i="12"/>
  <c r="R521" i="12"/>
  <c r="Q521" i="12"/>
  <c r="Q463" i="12"/>
  <c r="R463" i="12"/>
  <c r="Q416" i="12"/>
  <c r="R416" i="12"/>
  <c r="Q398" i="12"/>
  <c r="R398" i="12"/>
  <c r="Q380" i="12"/>
  <c r="X380" i="12" s="1"/>
  <c r="R380" i="12"/>
  <c r="Q362" i="12"/>
  <c r="R362" i="12"/>
  <c r="R344" i="12"/>
  <c r="Q344" i="12"/>
  <c r="Q301" i="12"/>
  <c r="R301" i="12"/>
  <c r="Q247" i="12"/>
  <c r="X247" i="12" s="1"/>
  <c r="R247" i="12"/>
  <c r="Q193" i="12"/>
  <c r="R193" i="12"/>
  <c r="Q139" i="12"/>
  <c r="R139" i="12"/>
  <c r="Q85" i="12"/>
  <c r="R85" i="12"/>
  <c r="R31" i="12"/>
  <c r="Q31" i="12"/>
  <c r="X31" i="12" s="1"/>
  <c r="Q482" i="12"/>
  <c r="R482" i="12"/>
  <c r="R428" i="12"/>
  <c r="Q428" i="12"/>
  <c r="Q504" i="12"/>
  <c r="R504" i="12"/>
  <c r="Q486" i="12"/>
  <c r="R486" i="12"/>
  <c r="Q468" i="12"/>
  <c r="R468" i="12"/>
  <c r="Q450" i="12"/>
  <c r="R450" i="12"/>
  <c r="Q432" i="12"/>
  <c r="R432" i="12"/>
  <c r="Q414" i="12"/>
  <c r="R414" i="12"/>
  <c r="Q396" i="12"/>
  <c r="R396" i="12"/>
  <c r="Q378" i="12"/>
  <c r="R378" i="12"/>
  <c r="Q360" i="12"/>
  <c r="R360" i="12"/>
  <c r="Q342" i="12"/>
  <c r="R342" i="12"/>
  <c r="Q324" i="12"/>
  <c r="R324" i="12"/>
  <c r="Q306" i="12"/>
  <c r="R306" i="12"/>
  <c r="Q288" i="12"/>
  <c r="R288" i="12"/>
  <c r="Q270" i="12"/>
  <c r="R270" i="12"/>
  <c r="R252" i="12"/>
  <c r="Q252" i="12"/>
  <c r="X252" i="12" s="1"/>
  <c r="R234" i="12"/>
  <c r="Q234" i="12"/>
  <c r="X234" i="12" s="1"/>
  <c r="Q216" i="12"/>
  <c r="R216" i="12"/>
  <c r="Q198" i="12"/>
  <c r="R198" i="12"/>
  <c r="Q180" i="12"/>
  <c r="R180" i="12"/>
  <c r="Q162" i="12"/>
  <c r="R162" i="12"/>
  <c r="R144" i="12"/>
  <c r="Q144" i="12"/>
  <c r="Q126" i="12"/>
  <c r="R126" i="12"/>
  <c r="Q108" i="12"/>
  <c r="X108" i="12" s="1"/>
  <c r="R108" i="12"/>
  <c r="Q90" i="12"/>
  <c r="R90" i="12"/>
  <c r="Q72" i="12"/>
  <c r="X72" i="12" s="1"/>
  <c r="R72" i="12"/>
  <c r="Q54" i="12"/>
  <c r="R54" i="12"/>
  <c r="R36" i="12"/>
  <c r="Q36" i="12"/>
  <c r="Q18" i="12"/>
  <c r="R18" i="12"/>
  <c r="Q332" i="12"/>
  <c r="R332" i="12"/>
  <c r="Q314" i="12"/>
  <c r="R314" i="12"/>
  <c r="Q296" i="12"/>
  <c r="R296" i="12"/>
  <c r="Q278" i="12"/>
  <c r="X278" i="12" s="1"/>
  <c r="R278" i="12"/>
  <c r="Q260" i="12"/>
  <c r="R260" i="12"/>
  <c r="Q242" i="12"/>
  <c r="R242" i="12"/>
  <c r="Q224" i="12"/>
  <c r="X224" i="12" s="1"/>
  <c r="R224" i="12"/>
  <c r="R206" i="12"/>
  <c r="Q206" i="12"/>
  <c r="Q188" i="12"/>
  <c r="R188" i="12"/>
  <c r="Q170" i="12"/>
  <c r="X170" i="12" s="1"/>
  <c r="R170" i="12"/>
  <c r="Q152" i="12"/>
  <c r="R152" i="12"/>
  <c r="R134" i="12"/>
  <c r="Q134" i="12"/>
  <c r="Q116" i="12"/>
  <c r="X116" i="12" s="1"/>
  <c r="R116" i="12"/>
  <c r="Q98" i="12"/>
  <c r="R98" i="12"/>
  <c r="R80" i="12"/>
  <c r="Q80" i="12"/>
  <c r="Q62" i="12"/>
  <c r="R62" i="12"/>
  <c r="Q44" i="12"/>
  <c r="R44" i="12"/>
  <c r="Q26" i="12"/>
  <c r="R26" i="12"/>
  <c r="Q8" i="12"/>
  <c r="R8" i="12"/>
  <c r="S740" i="12"/>
  <c r="T740" i="12"/>
  <c r="S876" i="12"/>
  <c r="T876" i="12"/>
  <c r="S1002" i="12"/>
  <c r="T1002" i="12"/>
  <c r="S1155" i="12"/>
  <c r="T1155" i="12"/>
  <c r="S1176" i="12"/>
  <c r="T1176" i="12"/>
  <c r="S1278" i="12"/>
  <c r="T1278" i="12"/>
  <c r="S1311" i="12"/>
  <c r="T1311" i="12"/>
  <c r="S1341" i="12"/>
  <c r="T1341" i="12"/>
  <c r="S1365" i="12"/>
  <c r="T1365" i="12"/>
  <c r="R133" i="12"/>
  <c r="V475" i="12"/>
  <c r="Q561" i="12"/>
  <c r="X561" i="12" s="1"/>
  <c r="Y561" i="12" s="1"/>
  <c r="U1369" i="12"/>
  <c r="U49" i="12"/>
  <c r="V130" i="12"/>
  <c r="U211" i="12"/>
  <c r="V211" i="12"/>
  <c r="U292" i="12"/>
  <c r="V292" i="12"/>
  <c r="U546" i="12"/>
  <c r="V546" i="12"/>
  <c r="V627" i="12"/>
  <c r="U627" i="12"/>
  <c r="U735" i="12"/>
  <c r="V735" i="12"/>
  <c r="Q803" i="12"/>
  <c r="R803" i="12"/>
  <c r="R812" i="12"/>
  <c r="Q812" i="12"/>
  <c r="R821" i="12"/>
  <c r="Q821" i="12"/>
  <c r="R830" i="12"/>
  <c r="Q830" i="12"/>
  <c r="Q847" i="12"/>
  <c r="R847" i="12"/>
  <c r="R856" i="12"/>
  <c r="Q856" i="12"/>
  <c r="Q865" i="12"/>
  <c r="R865" i="12"/>
  <c r="Q874" i="12"/>
  <c r="R874" i="12"/>
  <c r="Q883" i="12"/>
  <c r="R883" i="12"/>
  <c r="Q892" i="12"/>
  <c r="R892" i="12"/>
  <c r="Q901" i="12"/>
  <c r="R901" i="12"/>
  <c r="Q910" i="12"/>
  <c r="R910" i="12"/>
  <c r="Q919" i="12"/>
  <c r="R919" i="12"/>
  <c r="Q928" i="12"/>
  <c r="R928" i="12"/>
  <c r="Q937" i="12"/>
  <c r="R937" i="12"/>
  <c r="Q946" i="12"/>
  <c r="R946" i="12"/>
  <c r="Q955" i="12"/>
  <c r="R955" i="12"/>
  <c r="Q964" i="12"/>
  <c r="R964" i="12"/>
  <c r="Q973" i="12"/>
  <c r="R973" i="12"/>
  <c r="Q982" i="12"/>
  <c r="R982" i="12"/>
  <c r="Q991" i="12"/>
  <c r="R991" i="12"/>
  <c r="Q1000" i="12"/>
  <c r="R1000" i="12"/>
  <c r="Q1009" i="12"/>
  <c r="R1009" i="12"/>
  <c r="Q1018" i="12"/>
  <c r="R1018" i="12"/>
  <c r="Q1027" i="12"/>
  <c r="R1027" i="12"/>
  <c r="R1036" i="12"/>
  <c r="Q1036" i="12"/>
  <c r="Q1045" i="12"/>
  <c r="R1045" i="12"/>
  <c r="R1054" i="12"/>
  <c r="Q1054" i="12"/>
  <c r="Q1063" i="12"/>
  <c r="R1063" i="12"/>
  <c r="Q1072" i="12"/>
  <c r="R1072" i="12"/>
  <c r="Q1081" i="12"/>
  <c r="R1081" i="12"/>
  <c r="Q1090" i="12"/>
  <c r="R1090" i="12"/>
  <c r="Q1099" i="12"/>
  <c r="X1099" i="12" s="1"/>
  <c r="R1099" i="12"/>
  <c r="Q1108" i="12"/>
  <c r="R1108" i="12"/>
  <c r="Q1117" i="12"/>
  <c r="R1117" i="12"/>
  <c r="Q1126" i="12"/>
  <c r="R1126" i="12"/>
  <c r="Q1135" i="12"/>
  <c r="R1135" i="12"/>
  <c r="R1144" i="12"/>
  <c r="Q1144" i="12"/>
  <c r="Q1153" i="12"/>
  <c r="R1153" i="12"/>
  <c r="Q1162" i="12"/>
  <c r="R1162" i="12"/>
  <c r="Q1171" i="12"/>
  <c r="R1171" i="12"/>
  <c r="Q1180" i="12"/>
  <c r="R1180" i="12"/>
  <c r="Q1189" i="12"/>
  <c r="R1189" i="12"/>
  <c r="Q1198" i="12"/>
  <c r="R1198" i="12"/>
  <c r="Q1207" i="12"/>
  <c r="R1207" i="12"/>
  <c r="Q1216" i="12"/>
  <c r="R1216" i="12"/>
  <c r="R1225" i="12"/>
  <c r="Q1225" i="12"/>
  <c r="Q1234" i="12"/>
  <c r="R1234" i="12"/>
  <c r="Q1243" i="12"/>
  <c r="R1243" i="12"/>
  <c r="Q1252" i="12"/>
  <c r="R1252" i="12"/>
  <c r="Q1261" i="12"/>
  <c r="R1261" i="12"/>
  <c r="Q1270" i="12"/>
  <c r="R1270" i="12"/>
  <c r="Q1279" i="12"/>
  <c r="R1279" i="12"/>
  <c r="R1288" i="12"/>
  <c r="Q1288" i="12"/>
  <c r="Q1297" i="12"/>
  <c r="R1297" i="12"/>
  <c r="Q1306" i="12"/>
  <c r="X1306" i="12" s="1"/>
  <c r="R1306" i="12"/>
  <c r="Q1315" i="12"/>
  <c r="R1315" i="12"/>
  <c r="Q1324" i="12"/>
  <c r="R1324" i="12"/>
  <c r="Q1333" i="12"/>
  <c r="R1333" i="12"/>
  <c r="Q1342" i="12"/>
  <c r="R1342" i="12"/>
  <c r="Q1351" i="12"/>
  <c r="R1351" i="12"/>
  <c r="Q1360" i="12"/>
  <c r="R1360" i="12"/>
  <c r="R1369" i="12"/>
  <c r="Q1369" i="12"/>
  <c r="Q1378" i="12"/>
  <c r="R1378" i="12"/>
  <c r="Q1387" i="12"/>
  <c r="R1387" i="12"/>
  <c r="S434" i="12"/>
  <c r="T434" i="12"/>
  <c r="T900" i="12"/>
  <c r="S900" i="12"/>
  <c r="T936" i="12"/>
  <c r="S936" i="12"/>
  <c r="S972" i="12"/>
  <c r="T972" i="12"/>
  <c r="S1107" i="12"/>
  <c r="T1107" i="12"/>
  <c r="S1134" i="12"/>
  <c r="T1134" i="12"/>
  <c r="S1227" i="12"/>
  <c r="T1227" i="12"/>
  <c r="T1257" i="12"/>
  <c r="S1257" i="12"/>
  <c r="S1284" i="12"/>
  <c r="T1284" i="12"/>
  <c r="T1320" i="12"/>
  <c r="S1320" i="12"/>
  <c r="S1374" i="12"/>
  <c r="T1374" i="12"/>
  <c r="S496" i="12"/>
  <c r="T496" i="12"/>
  <c r="S442" i="12"/>
  <c r="T442" i="12"/>
  <c r="S829" i="12"/>
  <c r="T829" i="12"/>
  <c r="S811" i="12"/>
  <c r="T811" i="12"/>
  <c r="S793" i="12"/>
  <c r="T793" i="12"/>
  <c r="S775" i="12"/>
  <c r="T775" i="12"/>
  <c r="T757" i="12"/>
  <c r="S757" i="12"/>
  <c r="S739" i="12"/>
  <c r="T739" i="12"/>
  <c r="T721" i="12"/>
  <c r="S721" i="12"/>
  <c r="S703" i="12"/>
  <c r="T703" i="12"/>
  <c r="S685" i="12"/>
  <c r="T685" i="12"/>
  <c r="T667" i="12"/>
  <c r="S667" i="12"/>
  <c r="S649" i="12"/>
  <c r="T649" i="12"/>
  <c r="T631" i="12"/>
  <c r="S631" i="12"/>
  <c r="T613" i="12"/>
  <c r="S613" i="12"/>
  <c r="T595" i="12"/>
  <c r="S595" i="12"/>
  <c r="T577" i="12"/>
  <c r="S577" i="12"/>
  <c r="S559" i="12"/>
  <c r="T559" i="12"/>
  <c r="T541" i="12"/>
  <c r="S541" i="12"/>
  <c r="S523" i="12"/>
  <c r="T523" i="12"/>
  <c r="T491" i="12"/>
  <c r="S491" i="12"/>
  <c r="S437" i="12"/>
  <c r="T437" i="12"/>
  <c r="S407" i="12"/>
  <c r="Z407" i="12" s="1"/>
  <c r="T407" i="12"/>
  <c r="S389" i="12"/>
  <c r="T389" i="12"/>
  <c r="S371" i="12"/>
  <c r="Z371" i="12" s="1"/>
  <c r="T371" i="12"/>
  <c r="T353" i="12"/>
  <c r="S353" i="12"/>
  <c r="Z353" i="12" s="1"/>
  <c r="S326" i="12"/>
  <c r="T326" i="12"/>
  <c r="T272" i="12"/>
  <c r="S272" i="12"/>
  <c r="S218" i="12"/>
  <c r="T218" i="12"/>
  <c r="T164" i="12"/>
  <c r="S164" i="12"/>
  <c r="Z164" i="12" s="1"/>
  <c r="S110" i="12"/>
  <c r="T110" i="12"/>
  <c r="S56" i="12"/>
  <c r="Z56" i="12" s="1"/>
  <c r="T56" i="12"/>
  <c r="S519" i="12"/>
  <c r="T519" i="12"/>
  <c r="S466" i="12"/>
  <c r="T466" i="12"/>
  <c r="S831" i="12"/>
  <c r="T831" i="12"/>
  <c r="S813" i="12"/>
  <c r="T813" i="12"/>
  <c r="T795" i="12"/>
  <c r="S795" i="12"/>
  <c r="S777" i="12"/>
  <c r="T777" i="12"/>
  <c r="S759" i="12"/>
  <c r="T759" i="12"/>
  <c r="T741" i="12"/>
  <c r="S741" i="12"/>
  <c r="Z741" i="12" s="1"/>
  <c r="S723" i="12"/>
  <c r="T723" i="12"/>
  <c r="S705" i="12"/>
  <c r="T705" i="12"/>
  <c r="T687" i="12"/>
  <c r="S687" i="12"/>
  <c r="S669" i="12"/>
  <c r="T669" i="12"/>
  <c r="S651" i="12"/>
  <c r="T651" i="12"/>
  <c r="S633" i="12"/>
  <c r="T633" i="12"/>
  <c r="S615" i="12"/>
  <c r="T615" i="12"/>
  <c r="S597" i="12"/>
  <c r="T597" i="12"/>
  <c r="T579" i="12"/>
  <c r="S579" i="12"/>
  <c r="S561" i="12"/>
  <c r="T561" i="12"/>
  <c r="T543" i="12"/>
  <c r="S543" i="12"/>
  <c r="S525" i="12"/>
  <c r="T525" i="12"/>
  <c r="S500" i="12"/>
  <c r="T500" i="12"/>
  <c r="S458" i="12"/>
  <c r="T458" i="12"/>
  <c r="T323" i="12"/>
  <c r="S323" i="12"/>
  <c r="S269" i="12"/>
  <c r="T269" i="12"/>
  <c r="S215" i="12"/>
  <c r="T215" i="12"/>
  <c r="S161" i="12"/>
  <c r="T161" i="12"/>
  <c r="S107" i="12"/>
  <c r="T107" i="12"/>
  <c r="T53" i="12"/>
  <c r="S53" i="12"/>
  <c r="S495" i="12"/>
  <c r="T495" i="12"/>
  <c r="S477" i="12"/>
  <c r="T477" i="12"/>
  <c r="S459" i="12"/>
  <c r="T459" i="12"/>
  <c r="S441" i="12"/>
  <c r="Z441" i="12" s="1"/>
  <c r="T441" i="12"/>
  <c r="T423" i="12"/>
  <c r="S423" i="12"/>
  <c r="S405" i="12"/>
  <c r="T405" i="12"/>
  <c r="T387" i="12"/>
  <c r="S387" i="12"/>
  <c r="Z387" i="12" s="1"/>
  <c r="AA387" i="12" s="1"/>
  <c r="S369" i="12"/>
  <c r="T369" i="12"/>
  <c r="S351" i="12"/>
  <c r="T351" i="12"/>
  <c r="T333" i="12"/>
  <c r="S333" i="12"/>
  <c r="S315" i="12"/>
  <c r="T315" i="12"/>
  <c r="S297" i="12"/>
  <c r="T297" i="12"/>
  <c r="S279" i="12"/>
  <c r="T279" i="12"/>
  <c r="S261" i="12"/>
  <c r="T261" i="12"/>
  <c r="S243" i="12"/>
  <c r="T243" i="12"/>
  <c r="T225" i="12"/>
  <c r="S225" i="12"/>
  <c r="T207" i="12"/>
  <c r="S207" i="12"/>
  <c r="S189" i="12"/>
  <c r="T189" i="12"/>
  <c r="S171" i="12"/>
  <c r="T171" i="12"/>
  <c r="T153" i="12"/>
  <c r="S153" i="12"/>
  <c r="S135" i="12"/>
  <c r="T135" i="12"/>
  <c r="S117" i="12"/>
  <c r="T117" i="12"/>
  <c r="S99" i="12"/>
  <c r="T99" i="12"/>
  <c r="S81" i="12"/>
  <c r="T81" i="12"/>
  <c r="S63" i="12"/>
  <c r="T63" i="12"/>
  <c r="T45" i="12"/>
  <c r="S45" i="12"/>
  <c r="T27" i="12"/>
  <c r="S27" i="12"/>
  <c r="S9" i="12"/>
  <c r="T9" i="12"/>
  <c r="T403" i="12"/>
  <c r="S403" i="12"/>
  <c r="S385" i="12"/>
  <c r="T385" i="12"/>
  <c r="S367" i="12"/>
  <c r="Z367" i="12" s="1"/>
  <c r="T367" i="12"/>
  <c r="T349" i="12"/>
  <c r="S349" i="12"/>
  <c r="S331" i="12"/>
  <c r="T331" i="12"/>
  <c r="S313" i="12"/>
  <c r="T313" i="12"/>
  <c r="T295" i="12"/>
  <c r="S295" i="12"/>
  <c r="Z295" i="12" s="1"/>
  <c r="S277" i="12"/>
  <c r="Z277" i="12" s="1"/>
  <c r="T277" i="12"/>
  <c r="S259" i="12"/>
  <c r="T259" i="12"/>
  <c r="S241" i="12"/>
  <c r="Z241" i="12" s="1"/>
  <c r="T241" i="12"/>
  <c r="S223" i="12"/>
  <c r="T223" i="12"/>
  <c r="T205" i="12"/>
  <c r="S205" i="12"/>
  <c r="S187" i="12"/>
  <c r="T187" i="12"/>
  <c r="S169" i="12"/>
  <c r="T169" i="12"/>
  <c r="S151" i="12"/>
  <c r="T151" i="12"/>
  <c r="S133" i="12"/>
  <c r="T133" i="12"/>
  <c r="S115" i="12"/>
  <c r="T115" i="12"/>
  <c r="S97" i="12"/>
  <c r="T97" i="12"/>
  <c r="T79" i="12"/>
  <c r="S79" i="12"/>
  <c r="T61" i="12"/>
  <c r="S61" i="12"/>
  <c r="S43" i="12"/>
  <c r="T43" i="12"/>
  <c r="S25" i="12"/>
  <c r="Z25" i="12" s="1"/>
  <c r="T25" i="12"/>
  <c r="S7" i="12"/>
  <c r="T7" i="12"/>
  <c r="Q929" i="12"/>
  <c r="R1118" i="12"/>
  <c r="V386" i="12"/>
  <c r="U413" i="12"/>
  <c r="V413" i="12"/>
  <c r="S479" i="12"/>
  <c r="T479" i="12"/>
  <c r="S515" i="12"/>
  <c r="T515" i="12"/>
  <c r="U818" i="12"/>
  <c r="V818" i="12"/>
  <c r="V827" i="12"/>
  <c r="S841" i="12"/>
  <c r="T841" i="12"/>
  <c r="S850" i="12"/>
  <c r="T850" i="12"/>
  <c r="S859" i="12"/>
  <c r="T859" i="12"/>
  <c r="S868" i="12"/>
  <c r="T868" i="12"/>
  <c r="T877" i="12"/>
  <c r="S877" i="12"/>
  <c r="S886" i="12"/>
  <c r="T886" i="12"/>
  <c r="S895" i="12"/>
  <c r="T895" i="12"/>
  <c r="S904" i="12"/>
  <c r="T904" i="12"/>
  <c r="T913" i="12"/>
  <c r="S913" i="12"/>
  <c r="Z913" i="12" s="1"/>
  <c r="S922" i="12"/>
  <c r="T922" i="12"/>
  <c r="S931" i="12"/>
  <c r="Z931" i="12" s="1"/>
  <c r="T931" i="12"/>
  <c r="T940" i="12"/>
  <c r="S940" i="12"/>
  <c r="S949" i="12"/>
  <c r="T949" i="12"/>
  <c r="S958" i="12"/>
  <c r="T958" i="12"/>
  <c r="T967" i="12"/>
  <c r="S967" i="12"/>
  <c r="S976" i="12"/>
  <c r="T976" i="12"/>
  <c r="S985" i="12"/>
  <c r="T985" i="12"/>
  <c r="S994" i="12"/>
  <c r="T994" i="12"/>
  <c r="T1003" i="12"/>
  <c r="S1003" i="12"/>
  <c r="S1012" i="12"/>
  <c r="T1012" i="12"/>
  <c r="T1021" i="12"/>
  <c r="S1021" i="12"/>
  <c r="S1030" i="12"/>
  <c r="T1030" i="12"/>
  <c r="S1039" i="12"/>
  <c r="T1039" i="12"/>
  <c r="S1048" i="12"/>
  <c r="T1048" i="12"/>
  <c r="S1057" i="12"/>
  <c r="T1057" i="12"/>
  <c r="S1066" i="12"/>
  <c r="T1066" i="12"/>
  <c r="S1075" i="12"/>
  <c r="T1075" i="12"/>
  <c r="S1084" i="12"/>
  <c r="T1084" i="12"/>
  <c r="S1093" i="12"/>
  <c r="T1093" i="12"/>
  <c r="T1102" i="12"/>
  <c r="S1102" i="12"/>
  <c r="T1111" i="12"/>
  <c r="S1111" i="12"/>
  <c r="S1120" i="12"/>
  <c r="T1120" i="12"/>
  <c r="S1129" i="12"/>
  <c r="T1129" i="12"/>
  <c r="S1138" i="12"/>
  <c r="T1138" i="12"/>
  <c r="T1147" i="12"/>
  <c r="S1147" i="12"/>
  <c r="S1156" i="12"/>
  <c r="Z1156" i="12" s="1"/>
  <c r="T1156" i="12"/>
  <c r="S1165" i="12"/>
  <c r="T1165" i="12"/>
  <c r="S1174" i="12"/>
  <c r="T1174" i="12"/>
  <c r="S1183" i="12"/>
  <c r="T1183" i="12"/>
  <c r="S1192" i="12"/>
  <c r="T1192" i="12"/>
  <c r="S1201" i="12"/>
  <c r="T1201" i="12"/>
  <c r="S1210" i="12"/>
  <c r="T1210" i="12"/>
  <c r="S1219" i="12"/>
  <c r="T1219" i="12"/>
  <c r="S1228" i="12"/>
  <c r="T1228" i="12"/>
  <c r="S1237" i="12"/>
  <c r="T1237" i="12"/>
  <c r="S1246" i="12"/>
  <c r="T1246" i="12"/>
  <c r="T1255" i="12"/>
  <c r="S1255" i="12"/>
  <c r="S1264" i="12"/>
  <c r="T1264" i="12"/>
  <c r="S1273" i="12"/>
  <c r="T1273" i="12"/>
  <c r="S1282" i="12"/>
  <c r="T1282" i="12"/>
  <c r="S1291" i="12"/>
  <c r="T1291" i="12"/>
  <c r="S1300" i="12"/>
  <c r="T1300" i="12"/>
  <c r="S1309" i="12"/>
  <c r="T1309" i="12"/>
  <c r="S1318" i="12"/>
  <c r="T1318" i="12"/>
  <c r="S1327" i="12"/>
  <c r="T1327" i="12"/>
  <c r="S1336" i="12"/>
  <c r="T1336" i="12"/>
  <c r="S1345" i="12"/>
  <c r="T1345" i="12"/>
  <c r="S1354" i="12"/>
  <c r="T1354" i="12"/>
  <c r="S1363" i="12"/>
  <c r="T1363" i="12"/>
  <c r="S1372" i="12"/>
  <c r="T1372" i="12"/>
  <c r="T1381" i="12"/>
  <c r="S1381" i="12"/>
  <c r="T1390" i="12"/>
  <c r="S1390" i="12"/>
  <c r="U1389" i="12"/>
  <c r="U1381" i="12"/>
  <c r="U1282" i="12"/>
  <c r="V1072" i="12"/>
  <c r="U1039" i="12"/>
  <c r="U1007" i="12"/>
  <c r="U840" i="12"/>
  <c r="U788" i="12"/>
  <c r="U752" i="12"/>
  <c r="U1281" i="12"/>
  <c r="X1226" i="12"/>
  <c r="V1144" i="12"/>
  <c r="U864" i="12"/>
  <c r="U804" i="12"/>
  <c r="V766" i="12"/>
  <c r="U732" i="12"/>
  <c r="U1318" i="12"/>
  <c r="U1277" i="12"/>
  <c r="U1269" i="12"/>
  <c r="U1157" i="12"/>
  <c r="U1141" i="12"/>
  <c r="U1101" i="12"/>
  <c r="U1077" i="12"/>
  <c r="U1047" i="12"/>
  <c r="U976" i="12"/>
  <c r="U912" i="12"/>
  <c r="U895" i="12"/>
  <c r="U872" i="12"/>
  <c r="U807" i="12"/>
  <c r="V710" i="12"/>
  <c r="U1358" i="12"/>
  <c r="U1250" i="12"/>
  <c r="U1177" i="12"/>
  <c r="U1151" i="12"/>
  <c r="V1021" i="12"/>
  <c r="U991" i="12"/>
  <c r="U980" i="12"/>
  <c r="U967" i="12"/>
  <c r="U955" i="12"/>
  <c r="U936" i="12"/>
  <c r="U919" i="12"/>
  <c r="U883" i="12"/>
  <c r="V797" i="12"/>
  <c r="U760" i="12"/>
  <c r="U1346" i="12"/>
  <c r="U1209" i="12"/>
  <c r="U1189" i="12"/>
  <c r="V1112" i="12"/>
  <c r="U1075" i="12"/>
  <c r="U999" i="12"/>
  <c r="U947" i="12"/>
  <c r="U932" i="12"/>
  <c r="V758" i="12"/>
  <c r="U1341" i="12"/>
  <c r="U1333" i="12"/>
  <c r="U1297" i="12"/>
  <c r="U1241" i="12"/>
  <c r="U1187" i="12"/>
  <c r="U1135" i="12"/>
  <c r="V1116" i="12"/>
  <c r="U1083" i="12"/>
  <c r="U776" i="12"/>
  <c r="U728" i="12"/>
  <c r="U676" i="12"/>
  <c r="U588" i="12"/>
  <c r="U555" i="12"/>
  <c r="U520" i="12"/>
  <c r="U479" i="12"/>
  <c r="U468" i="12"/>
  <c r="U414" i="12"/>
  <c r="U370" i="12"/>
  <c r="U568" i="12"/>
  <c r="U508" i="12"/>
  <c r="U254" i="12"/>
  <c r="U668" i="12"/>
  <c r="U432" i="12"/>
  <c r="V380" i="12"/>
  <c r="V356" i="12"/>
  <c r="V133" i="12"/>
  <c r="U640" i="12"/>
  <c r="V408" i="12"/>
  <c r="U386" i="12"/>
  <c r="V662" i="12"/>
  <c r="U572" i="12"/>
  <c r="U512" i="12"/>
  <c r="U443" i="12"/>
  <c r="V424" i="12"/>
  <c r="V396" i="12"/>
  <c r="V702" i="12"/>
  <c r="U536" i="12"/>
  <c r="U460" i="12"/>
  <c r="U451" i="12"/>
  <c r="V364" i="12"/>
  <c r="U305" i="12"/>
  <c r="U256" i="12"/>
  <c r="U176" i="12"/>
  <c r="U168" i="12"/>
  <c r="U138" i="12"/>
  <c r="V109" i="12"/>
  <c r="U350" i="12"/>
  <c r="U273" i="12"/>
  <c r="U232" i="12"/>
  <c r="U358" i="12"/>
  <c r="V303" i="12"/>
  <c r="V266" i="12"/>
  <c r="V229" i="12"/>
  <c r="U126" i="12"/>
  <c r="V61" i="12"/>
  <c r="V29" i="12"/>
  <c r="U289" i="12"/>
  <c r="V265" i="12"/>
  <c r="U200" i="12"/>
  <c r="V45" i="12"/>
  <c r="U317" i="12"/>
  <c r="V197" i="12"/>
  <c r="U150" i="12"/>
  <c r="U118" i="12"/>
  <c r="V97" i="12"/>
  <c r="U838" i="12"/>
  <c r="V838" i="12"/>
  <c r="V784" i="12"/>
  <c r="V748" i="12"/>
  <c r="V712" i="12"/>
  <c r="V676" i="12"/>
  <c r="V640" i="12"/>
  <c r="U622" i="12"/>
  <c r="V622" i="12"/>
  <c r="U586" i="12"/>
  <c r="V586" i="12"/>
  <c r="U550" i="12"/>
  <c r="V550" i="12"/>
  <c r="U503" i="12"/>
  <c r="V503" i="12"/>
  <c r="U304" i="12"/>
  <c r="V304" i="12"/>
  <c r="V196" i="12"/>
  <c r="V142" i="12"/>
  <c r="V34" i="12"/>
  <c r="U34" i="12"/>
  <c r="V499" i="12"/>
  <c r="U499" i="12"/>
  <c r="V776" i="12"/>
  <c r="V740" i="12"/>
  <c r="V704" i="12"/>
  <c r="V668" i="12"/>
  <c r="U614" i="12"/>
  <c r="V614" i="12"/>
  <c r="V578" i="12"/>
  <c r="U578" i="12"/>
  <c r="U542" i="12"/>
  <c r="V542" i="12"/>
  <c r="U487" i="12"/>
  <c r="V487" i="12"/>
  <c r="U433" i="12"/>
  <c r="V433" i="12"/>
  <c r="V244" i="12"/>
  <c r="U82" i="12"/>
  <c r="V82" i="12"/>
  <c r="V479" i="12"/>
  <c r="V425" i="12"/>
  <c r="U425" i="12"/>
  <c r="V385" i="12"/>
  <c r="U385" i="12"/>
  <c r="V349" i="12"/>
  <c r="U349" i="12"/>
  <c r="U495" i="12"/>
  <c r="V495" i="12"/>
  <c r="V459" i="12"/>
  <c r="V405" i="12"/>
  <c r="U405" i="12"/>
  <c r="U369" i="12"/>
  <c r="V369" i="12"/>
  <c r="V333" i="12"/>
  <c r="V297" i="12"/>
  <c r="U279" i="12"/>
  <c r="U261" i="12"/>
  <c r="V243" i="12"/>
  <c r="U243" i="12"/>
  <c r="U225" i="12"/>
  <c r="U207" i="12"/>
  <c r="V207" i="12"/>
  <c r="U171" i="12"/>
  <c r="V171" i="12"/>
  <c r="U153" i="12"/>
  <c r="V153" i="12"/>
  <c r="U135" i="12"/>
  <c r="V135" i="12"/>
  <c r="U117" i="12"/>
  <c r="U99" i="12"/>
  <c r="V99" i="12"/>
  <c r="U81" i="12"/>
  <c r="U63" i="12"/>
  <c r="V63" i="12"/>
  <c r="U45" i="12"/>
  <c r="U27" i="12"/>
  <c r="V27" i="12"/>
  <c r="U9" i="12"/>
  <c r="V305" i="12"/>
  <c r="U287" i="12"/>
  <c r="V269" i="12"/>
  <c r="U251" i="12"/>
  <c r="V251" i="12"/>
  <c r="U233" i="12"/>
  <c r="U215" i="12"/>
  <c r="V215" i="12"/>
  <c r="U197" i="12"/>
  <c r="U179" i="12"/>
  <c r="V179" i="12"/>
  <c r="V161" i="12"/>
  <c r="U161" i="12"/>
  <c r="V143" i="12"/>
  <c r="U143" i="12"/>
  <c r="U125" i="12"/>
  <c r="U107" i="12"/>
  <c r="V107" i="12"/>
  <c r="U89" i="12"/>
  <c r="V71" i="12"/>
  <c r="U71" i="12"/>
  <c r="V35" i="12"/>
  <c r="U35" i="12"/>
  <c r="U17" i="12"/>
  <c r="T891" i="12"/>
  <c r="S891" i="12"/>
  <c r="S942" i="12"/>
  <c r="T942" i="12"/>
  <c r="S975" i="12"/>
  <c r="T975" i="12"/>
  <c r="S1023" i="12"/>
  <c r="T1023" i="12"/>
  <c r="S1053" i="12"/>
  <c r="T1053" i="12"/>
  <c r="S1092" i="12"/>
  <c r="T1092" i="12"/>
  <c r="S1125" i="12"/>
  <c r="T1125" i="12"/>
  <c r="S1233" i="12"/>
  <c r="T1233" i="12"/>
  <c r="S1377" i="12"/>
  <c r="T1377" i="12"/>
  <c r="Q241" i="12"/>
  <c r="Q588" i="12"/>
  <c r="R651" i="12"/>
  <c r="Q926" i="12"/>
  <c r="Q953" i="12"/>
  <c r="X953" i="12" s="1"/>
  <c r="Q1037" i="12"/>
  <c r="X1037" i="12" s="1"/>
  <c r="V1169" i="12"/>
  <c r="Q1232" i="12"/>
  <c r="V1352" i="12"/>
  <c r="Q1051" i="12"/>
  <c r="R1051" i="12"/>
  <c r="R1060" i="12"/>
  <c r="Q1060" i="12"/>
  <c r="Q1069" i="12"/>
  <c r="R1069" i="12"/>
  <c r="Q1078" i="12"/>
  <c r="R1078" i="12"/>
  <c r="Q1087" i="12"/>
  <c r="R1087" i="12"/>
  <c r="Q1096" i="12"/>
  <c r="R1096" i="12"/>
  <c r="Q1105" i="12"/>
  <c r="R1105" i="12"/>
  <c r="Q1114" i="12"/>
  <c r="R1114" i="12"/>
  <c r="Q1123" i="12"/>
  <c r="R1123" i="12"/>
  <c r="Q1132" i="12"/>
  <c r="R1132" i="12"/>
  <c r="Q1141" i="12"/>
  <c r="R1141" i="12"/>
  <c r="Q1150" i="12"/>
  <c r="R1150" i="12"/>
  <c r="Q1159" i="12"/>
  <c r="R1159" i="12"/>
  <c r="Q1168" i="12"/>
  <c r="R1168" i="12"/>
  <c r="Q1177" i="12"/>
  <c r="R1177" i="12"/>
  <c r="Q1186" i="12"/>
  <c r="R1186" i="12"/>
  <c r="Q1195" i="12"/>
  <c r="R1195" i="12"/>
  <c r="Q1204" i="12"/>
  <c r="R1204" i="12"/>
  <c r="Q1213" i="12"/>
  <c r="R1213" i="12"/>
  <c r="R1222" i="12"/>
  <c r="Q1222" i="12"/>
  <c r="R1231" i="12"/>
  <c r="Q1231" i="12"/>
  <c r="Q1240" i="12"/>
  <c r="R1240" i="12"/>
  <c r="Q1249" i="12"/>
  <c r="X1249" i="12" s="1"/>
  <c r="R1249" i="12"/>
  <c r="Q1258" i="12"/>
  <c r="R1258" i="12"/>
  <c r="Q1267" i="12"/>
  <c r="R1267" i="12"/>
  <c r="Q1276" i="12"/>
  <c r="R1276" i="12"/>
  <c r="Q1285" i="12"/>
  <c r="R1285" i="12"/>
  <c r="Q1294" i="12"/>
  <c r="R1294" i="12"/>
  <c r="Q1303" i="12"/>
  <c r="X1303" i="12" s="1"/>
  <c r="R1303" i="12"/>
  <c r="Q1312" i="12"/>
  <c r="R1312" i="12"/>
  <c r="Q1321" i="12"/>
  <c r="R1321" i="12"/>
  <c r="Q1330" i="12"/>
  <c r="R1330" i="12"/>
  <c r="Q1339" i="12"/>
  <c r="R1339" i="12"/>
  <c r="Q1348" i="12"/>
  <c r="R1348" i="12"/>
  <c r="Q1357" i="12"/>
  <c r="R1357" i="12"/>
  <c r="R1366" i="12"/>
  <c r="Q1366" i="12"/>
  <c r="R1375" i="12"/>
  <c r="Q1375" i="12"/>
  <c r="Q1384" i="12"/>
  <c r="R1384" i="12"/>
  <c r="Z389" i="12"/>
  <c r="AA389" i="12"/>
  <c r="S668" i="12"/>
  <c r="T668" i="12"/>
  <c r="S840" i="12"/>
  <c r="T840" i="12"/>
  <c r="T885" i="12"/>
  <c r="S885" i="12"/>
  <c r="S918" i="12"/>
  <c r="T918" i="12"/>
  <c r="S945" i="12"/>
  <c r="T945" i="12"/>
  <c r="S1116" i="12"/>
  <c r="T1116" i="12"/>
  <c r="T1215" i="12"/>
  <c r="S1215" i="12"/>
  <c r="S1266" i="12"/>
  <c r="T1266" i="12"/>
  <c r="S1293" i="12"/>
  <c r="T1293" i="12"/>
  <c r="S1332" i="12"/>
  <c r="T1332" i="12"/>
  <c r="S478" i="12"/>
  <c r="T478" i="12"/>
  <c r="S424" i="12"/>
  <c r="T424" i="12"/>
  <c r="S823" i="12"/>
  <c r="T823" i="12"/>
  <c r="S805" i="12"/>
  <c r="T805" i="12"/>
  <c r="S787" i="12"/>
  <c r="T787" i="12"/>
  <c r="T769" i="12"/>
  <c r="S769" i="12"/>
  <c r="S751" i="12"/>
  <c r="T751" i="12"/>
  <c r="S733" i="12"/>
  <c r="T733" i="12"/>
  <c r="S715" i="12"/>
  <c r="T715" i="12"/>
  <c r="S697" i="12"/>
  <c r="T697" i="12"/>
  <c r="S679" i="12"/>
  <c r="T679" i="12"/>
  <c r="T661" i="12"/>
  <c r="S661" i="12"/>
  <c r="Z661" i="12" s="1"/>
  <c r="AA661" i="12" s="1"/>
  <c r="T643" i="12"/>
  <c r="S643" i="12"/>
  <c r="S625" i="12"/>
  <c r="T625" i="12"/>
  <c r="S607" i="12"/>
  <c r="T607" i="12"/>
  <c r="S589" i="12"/>
  <c r="Z589" i="12" s="1"/>
  <c r="T589" i="12"/>
  <c r="S571" i="12"/>
  <c r="T571" i="12"/>
  <c r="S553" i="12"/>
  <c r="T553" i="12"/>
  <c r="S535" i="12"/>
  <c r="Z535" i="12" s="1"/>
  <c r="T535" i="12"/>
  <c r="S512" i="12"/>
  <c r="T512" i="12"/>
  <c r="S473" i="12"/>
  <c r="T473" i="12"/>
  <c r="S419" i="12"/>
  <c r="T419" i="12"/>
  <c r="S401" i="12"/>
  <c r="T401" i="12"/>
  <c r="S383" i="12"/>
  <c r="Z383" i="12" s="1"/>
  <c r="T383" i="12"/>
  <c r="S365" i="12"/>
  <c r="T365" i="12"/>
  <c r="S347" i="12"/>
  <c r="T347" i="12"/>
  <c r="S308" i="12"/>
  <c r="T308" i="12"/>
  <c r="S254" i="12"/>
  <c r="T254" i="12"/>
  <c r="T200" i="12"/>
  <c r="S200" i="12"/>
  <c r="S146" i="12"/>
  <c r="T146" i="12"/>
  <c r="S92" i="12"/>
  <c r="T92" i="12"/>
  <c r="T38" i="12"/>
  <c r="S38" i="12"/>
  <c r="T501" i="12"/>
  <c r="S501" i="12"/>
  <c r="S448" i="12"/>
  <c r="T448" i="12"/>
  <c r="S825" i="12"/>
  <c r="T825" i="12"/>
  <c r="S807" i="12"/>
  <c r="T807" i="12"/>
  <c r="S789" i="12"/>
  <c r="Z789" i="12" s="1"/>
  <c r="T789" i="12"/>
  <c r="S771" i="12"/>
  <c r="T771" i="12"/>
  <c r="S753" i="12"/>
  <c r="Z753" i="12" s="1"/>
  <c r="T753" i="12"/>
  <c r="S735" i="12"/>
  <c r="T735" i="12"/>
  <c r="T717" i="12"/>
  <c r="S717" i="12"/>
  <c r="S699" i="12"/>
  <c r="T699" i="12"/>
  <c r="T681" i="12"/>
  <c r="S681" i="12"/>
  <c r="S663" i="12"/>
  <c r="T663" i="12"/>
  <c r="S645" i="12"/>
  <c r="T645" i="12"/>
  <c r="S627" i="12"/>
  <c r="T627" i="12"/>
  <c r="S609" i="12"/>
  <c r="T609" i="12"/>
  <c r="S591" i="12"/>
  <c r="Z591" i="12" s="1"/>
  <c r="T591" i="12"/>
  <c r="S573" i="12"/>
  <c r="Z573" i="12" s="1"/>
  <c r="T573" i="12"/>
  <c r="S555" i="12"/>
  <c r="T555" i="12"/>
  <c r="S537" i="12"/>
  <c r="T537" i="12"/>
  <c r="T518" i="12"/>
  <c r="S518" i="12"/>
  <c r="S494" i="12"/>
  <c r="T494" i="12"/>
  <c r="S440" i="12"/>
  <c r="Z440" i="12" s="1"/>
  <c r="T440" i="12"/>
  <c r="S305" i="12"/>
  <c r="T305" i="12"/>
  <c r="T251" i="12"/>
  <c r="S251" i="12"/>
  <c r="S197" i="12"/>
  <c r="T197" i="12"/>
  <c r="S143" i="12"/>
  <c r="T143" i="12"/>
  <c r="S89" i="12"/>
  <c r="T89" i="12"/>
  <c r="S35" i="12"/>
  <c r="T35" i="12"/>
  <c r="S489" i="12"/>
  <c r="Z489" i="12" s="1"/>
  <c r="T489" i="12"/>
  <c r="S471" i="12"/>
  <c r="T471" i="12"/>
  <c r="S453" i="12"/>
  <c r="Z453" i="12" s="1"/>
  <c r="T453" i="12"/>
  <c r="S435" i="12"/>
  <c r="T435" i="12"/>
  <c r="S417" i="12"/>
  <c r="T417" i="12"/>
  <c r="S399" i="12"/>
  <c r="Z399" i="12" s="1"/>
  <c r="T399" i="12"/>
  <c r="S381" i="12"/>
  <c r="T381" i="12"/>
  <c r="S363" i="12"/>
  <c r="T363" i="12"/>
  <c r="S345" i="12"/>
  <c r="Z345" i="12" s="1"/>
  <c r="T345" i="12"/>
  <c r="S327" i="12"/>
  <c r="T327" i="12"/>
  <c r="T309" i="12"/>
  <c r="S309" i="12"/>
  <c r="T291" i="12"/>
  <c r="S291" i="12"/>
  <c r="S273" i="12"/>
  <c r="T273" i="12"/>
  <c r="S255" i="12"/>
  <c r="T255" i="12"/>
  <c r="S237" i="12"/>
  <c r="T237" i="12"/>
  <c r="S219" i="12"/>
  <c r="T219" i="12"/>
  <c r="T201" i="12"/>
  <c r="S201" i="12"/>
  <c r="S183" i="12"/>
  <c r="T183" i="12"/>
  <c r="T165" i="12"/>
  <c r="S165" i="12"/>
  <c r="S147" i="12"/>
  <c r="T147" i="12"/>
  <c r="S129" i="12"/>
  <c r="T129" i="12"/>
  <c r="S111" i="12"/>
  <c r="T111" i="12"/>
  <c r="S93" i="12"/>
  <c r="T93" i="12"/>
  <c r="S75" i="12"/>
  <c r="T75" i="12"/>
  <c r="S57" i="12"/>
  <c r="T57" i="12"/>
  <c r="S39" i="12"/>
  <c r="T39" i="12"/>
  <c r="S21" i="12"/>
  <c r="T21" i="12"/>
  <c r="S415" i="12"/>
  <c r="T415" i="12"/>
  <c r="T397" i="12"/>
  <c r="S397" i="12"/>
  <c r="S379" i="12"/>
  <c r="Z379" i="12" s="1"/>
  <c r="T379" i="12"/>
  <c r="S361" i="12"/>
  <c r="T361" i="12"/>
  <c r="S343" i="12"/>
  <c r="T343" i="12"/>
  <c r="S325" i="12"/>
  <c r="T325" i="12"/>
  <c r="S307" i="12"/>
  <c r="T307" i="12"/>
  <c r="T289" i="12"/>
  <c r="S289" i="12"/>
  <c r="S271" i="12"/>
  <c r="T271" i="12"/>
  <c r="S253" i="12"/>
  <c r="T253" i="12"/>
  <c r="S235" i="12"/>
  <c r="T235" i="12"/>
  <c r="S217" i="12"/>
  <c r="T217" i="12"/>
  <c r="S199" i="12"/>
  <c r="T199" i="12"/>
  <c r="S181" i="12"/>
  <c r="T181" i="12"/>
  <c r="S163" i="12"/>
  <c r="T163" i="12"/>
  <c r="T145" i="12"/>
  <c r="S145" i="12"/>
  <c r="T127" i="12"/>
  <c r="S127" i="12"/>
  <c r="S109" i="12"/>
  <c r="Z109" i="12" s="1"/>
  <c r="T109" i="12"/>
  <c r="T91" i="12"/>
  <c r="S91" i="12"/>
  <c r="T73" i="12"/>
  <c r="S73" i="12"/>
  <c r="S55" i="12"/>
  <c r="T55" i="12"/>
  <c r="T37" i="12"/>
  <c r="S37" i="12"/>
  <c r="T19" i="12"/>
  <c r="S19" i="12"/>
  <c r="Q422" i="12"/>
  <c r="R422" i="12"/>
  <c r="U803" i="12"/>
  <c r="V803" i="12"/>
  <c r="U830" i="12"/>
  <c r="V830" i="12"/>
  <c r="S847" i="12"/>
  <c r="T847" i="12"/>
  <c r="S856" i="12"/>
  <c r="T856" i="12"/>
  <c r="S865" i="12"/>
  <c r="T865" i="12"/>
  <c r="S874" i="12"/>
  <c r="T874" i="12"/>
  <c r="T883" i="12"/>
  <c r="S883" i="12"/>
  <c r="S892" i="12"/>
  <c r="T892" i="12"/>
  <c r="T901" i="12"/>
  <c r="S901" i="12"/>
  <c r="S910" i="12"/>
  <c r="T910" i="12"/>
  <c r="T919" i="12"/>
  <c r="S919" i="12"/>
  <c r="T928" i="12"/>
  <c r="S928" i="12"/>
  <c r="S937" i="12"/>
  <c r="T937" i="12"/>
  <c r="S946" i="12"/>
  <c r="T946" i="12"/>
  <c r="T955" i="12"/>
  <c r="S955" i="12"/>
  <c r="T964" i="12"/>
  <c r="S964" i="12"/>
  <c r="T973" i="12"/>
  <c r="S973" i="12"/>
  <c r="S982" i="12"/>
  <c r="T982" i="12"/>
  <c r="T991" i="12"/>
  <c r="S991" i="12"/>
  <c r="S1000" i="12"/>
  <c r="T1000" i="12"/>
  <c r="S1009" i="12"/>
  <c r="T1009" i="12"/>
  <c r="S1018" i="12"/>
  <c r="T1018" i="12"/>
  <c r="S1027" i="12"/>
  <c r="T1027" i="12"/>
  <c r="S1036" i="12"/>
  <c r="T1036" i="12"/>
  <c r="S1045" i="12"/>
  <c r="T1045" i="12"/>
  <c r="S1054" i="12"/>
  <c r="T1054" i="12"/>
  <c r="S1063" i="12"/>
  <c r="T1063" i="12"/>
  <c r="S1072" i="12"/>
  <c r="Z1072" i="12" s="1"/>
  <c r="T1072" i="12"/>
  <c r="S1081" i="12"/>
  <c r="T1081" i="12"/>
  <c r="S1090" i="12"/>
  <c r="T1090" i="12"/>
  <c r="S1099" i="12"/>
  <c r="Z1099" i="12" s="1"/>
  <c r="T1099" i="12"/>
  <c r="S1108" i="12"/>
  <c r="T1108" i="12"/>
  <c r="S1117" i="12"/>
  <c r="T1117" i="12"/>
  <c r="S1126" i="12"/>
  <c r="T1126" i="12"/>
  <c r="S1135" i="12"/>
  <c r="T1135" i="12"/>
  <c r="S1144" i="12"/>
  <c r="T1144" i="12"/>
  <c r="T1153" i="12"/>
  <c r="S1153" i="12"/>
  <c r="T1162" i="12"/>
  <c r="S1162" i="12"/>
  <c r="S1171" i="12"/>
  <c r="T1171" i="12"/>
  <c r="S1180" i="12"/>
  <c r="T1180" i="12"/>
  <c r="S1189" i="12"/>
  <c r="T1189" i="12"/>
  <c r="S1198" i="12"/>
  <c r="T1198" i="12"/>
  <c r="S1207" i="12"/>
  <c r="T1207" i="12"/>
  <c r="S1216" i="12"/>
  <c r="T1216" i="12"/>
  <c r="S1225" i="12"/>
  <c r="T1225" i="12"/>
  <c r="S1234" i="12"/>
  <c r="T1234" i="12"/>
  <c r="S1243" i="12"/>
  <c r="T1243" i="12"/>
  <c r="S1252" i="12"/>
  <c r="T1252" i="12"/>
  <c r="T1261" i="12"/>
  <c r="S1261" i="12"/>
  <c r="S1270" i="12"/>
  <c r="T1270" i="12"/>
  <c r="S1279" i="12"/>
  <c r="T1279" i="12"/>
  <c r="S1288" i="12"/>
  <c r="T1288" i="12"/>
  <c r="S1297" i="12"/>
  <c r="T1297" i="12"/>
  <c r="S1306" i="12"/>
  <c r="Z1306" i="12" s="1"/>
  <c r="T1306" i="12"/>
  <c r="T1315" i="12"/>
  <c r="S1315" i="12"/>
  <c r="T1324" i="12"/>
  <c r="S1324" i="12"/>
  <c r="S1333" i="12"/>
  <c r="T1333" i="12"/>
  <c r="S1342" i="12"/>
  <c r="T1342" i="12"/>
  <c r="S1351" i="12"/>
  <c r="T1351" i="12"/>
  <c r="S1360" i="12"/>
  <c r="T1360" i="12"/>
  <c r="S1369" i="12"/>
  <c r="T1369" i="12"/>
  <c r="T1378" i="12"/>
  <c r="S1378" i="12"/>
  <c r="T1387" i="12"/>
  <c r="S1387" i="12"/>
  <c r="U1386" i="12"/>
  <c r="U1197" i="12"/>
  <c r="U1117" i="12"/>
  <c r="V1053" i="12"/>
  <c r="V1029" i="12"/>
  <c r="V1104" i="12"/>
  <c r="U860" i="12"/>
  <c r="U851" i="12"/>
  <c r="U1314" i="12"/>
  <c r="U1274" i="12"/>
  <c r="U1265" i="12"/>
  <c r="U1174" i="12"/>
  <c r="V1152" i="12"/>
  <c r="Z1115" i="12"/>
  <c r="U1063" i="12"/>
  <c r="U972" i="12"/>
  <c r="X748" i="12"/>
  <c r="AA748" i="12"/>
  <c r="U1257" i="12"/>
  <c r="U1147" i="12"/>
  <c r="U987" i="12"/>
  <c r="U964" i="12"/>
  <c r="U927" i="12"/>
  <c r="U888" i="12"/>
  <c r="U1353" i="12"/>
  <c r="U1305" i="12"/>
  <c r="U1206" i="12"/>
  <c r="U1185" i="12"/>
  <c r="V1168" i="12"/>
  <c r="V1132" i="12"/>
  <c r="V1017" i="12"/>
  <c r="U996" i="12"/>
  <c r="V742" i="12"/>
  <c r="U1338" i="12"/>
  <c r="U1238" i="12"/>
  <c r="U1107" i="12"/>
  <c r="U1011" i="12"/>
  <c r="U832" i="12"/>
  <c r="U768" i="12"/>
  <c r="U696" i="12"/>
  <c r="V400" i="12"/>
  <c r="U724" i="12"/>
  <c r="U688" i="12"/>
  <c r="U704" i="12"/>
  <c r="X488" i="12"/>
  <c r="Y488" i="12" s="1"/>
  <c r="U285" i="12"/>
  <c r="U579" i="12"/>
  <c r="U439" i="12"/>
  <c r="X268" i="12"/>
  <c r="U552" i="12"/>
  <c r="U456" i="12"/>
  <c r="U418" i="12"/>
  <c r="U382" i="12"/>
  <c r="U192" i="12"/>
  <c r="U184" i="12"/>
  <c r="V338" i="12"/>
  <c r="V121" i="12"/>
  <c r="U814" i="12"/>
  <c r="V814" i="12"/>
  <c r="V760" i="12"/>
  <c r="V724" i="12"/>
  <c r="V688" i="12"/>
  <c r="V652" i="12"/>
  <c r="U634" i="12"/>
  <c r="V634" i="12"/>
  <c r="U598" i="12"/>
  <c r="V598" i="12"/>
  <c r="U562" i="12"/>
  <c r="V562" i="12"/>
  <c r="U526" i="12"/>
  <c r="V526" i="12"/>
  <c r="U427" i="12"/>
  <c r="V232" i="12"/>
  <c r="U70" i="12"/>
  <c r="V70" i="12"/>
  <c r="V788" i="12"/>
  <c r="V752" i="12"/>
  <c r="V716" i="12"/>
  <c r="V680" i="12"/>
  <c r="V644" i="12"/>
  <c r="U626" i="12"/>
  <c r="V626" i="12"/>
  <c r="U590" i="12"/>
  <c r="V590" i="12"/>
  <c r="U554" i="12"/>
  <c r="V554" i="12"/>
  <c r="U515" i="12"/>
  <c r="V515" i="12"/>
  <c r="U280" i="12"/>
  <c r="V280" i="12"/>
  <c r="V172" i="12"/>
  <c r="V118" i="12"/>
  <c r="V10" i="12"/>
  <c r="U10" i="12"/>
  <c r="U397" i="12"/>
  <c r="V397" i="12"/>
  <c r="V361" i="12"/>
  <c r="U361" i="12"/>
  <c r="U507" i="12"/>
  <c r="V507" i="12"/>
  <c r="V471" i="12"/>
  <c r="V435" i="12"/>
  <c r="U417" i="12"/>
  <c r="V417" i="12"/>
  <c r="U381" i="12"/>
  <c r="V381" i="12"/>
  <c r="V309" i="12"/>
  <c r="U291" i="12"/>
  <c r="V273" i="12"/>
  <c r="U255" i="12"/>
  <c r="V255" i="12"/>
  <c r="U237" i="12"/>
  <c r="V219" i="12"/>
  <c r="U219" i="12"/>
  <c r="U201" i="12"/>
  <c r="U183" i="12"/>
  <c r="V183" i="12"/>
  <c r="U165" i="12"/>
  <c r="V165" i="12"/>
  <c r="U147" i="12"/>
  <c r="V147" i="12"/>
  <c r="U129" i="12"/>
  <c r="U111" i="12"/>
  <c r="V111" i="12"/>
  <c r="U93" i="12"/>
  <c r="U75" i="12"/>
  <c r="V75" i="12"/>
  <c r="U57" i="12"/>
  <c r="U39" i="12"/>
  <c r="V39" i="12"/>
  <c r="V317" i="12"/>
  <c r="U299" i="12"/>
  <c r="V281" i="12"/>
  <c r="V263" i="12"/>
  <c r="U263" i="12"/>
  <c r="U245" i="12"/>
  <c r="U227" i="12"/>
  <c r="V227" i="12"/>
  <c r="U209" i="12"/>
  <c r="U191" i="12"/>
  <c r="V191" i="12"/>
  <c r="U155" i="12"/>
  <c r="V155" i="12"/>
  <c r="U137" i="12"/>
  <c r="V119" i="12"/>
  <c r="U119" i="12"/>
  <c r="V83" i="12"/>
  <c r="U83" i="12"/>
  <c r="U65" i="12"/>
  <c r="U47" i="12"/>
  <c r="V47" i="12"/>
  <c r="U29" i="12"/>
  <c r="U11" i="12"/>
  <c r="V11" i="12"/>
  <c r="S954" i="12"/>
  <c r="T954" i="12"/>
  <c r="S1011" i="12"/>
  <c r="T1011" i="12"/>
  <c r="S1032" i="12"/>
  <c r="T1032" i="12"/>
  <c r="S1068" i="12"/>
  <c r="T1068" i="12"/>
  <c r="S1101" i="12"/>
  <c r="T1101" i="12"/>
  <c r="S1140" i="12"/>
  <c r="T1140" i="12"/>
  <c r="S1203" i="12"/>
  <c r="T1203" i="12"/>
  <c r="S1383" i="12"/>
  <c r="Z1383" i="12" s="1"/>
  <c r="T1383" i="12"/>
  <c r="R534" i="12"/>
  <c r="Q633" i="12"/>
  <c r="R660" i="12"/>
  <c r="Q786" i="12"/>
  <c r="T824" i="12"/>
  <c r="R872" i="12"/>
  <c r="R962" i="12"/>
  <c r="R1007" i="12"/>
  <c r="R1046" i="12"/>
  <c r="R1055" i="12"/>
  <c r="R1109" i="12"/>
  <c r="U1130" i="12"/>
  <c r="R1250" i="12"/>
  <c r="R1268" i="12"/>
  <c r="R1277" i="12"/>
  <c r="Q61" i="12"/>
  <c r="R61" i="12"/>
  <c r="Q142" i="12"/>
  <c r="X142" i="12" s="1"/>
  <c r="R142" i="12"/>
  <c r="Q223" i="12"/>
  <c r="R223" i="12"/>
  <c r="R304" i="12"/>
  <c r="Q304" i="12"/>
  <c r="Q343" i="12"/>
  <c r="R343" i="12"/>
  <c r="Q370" i="12"/>
  <c r="R370" i="12"/>
  <c r="Q397" i="12"/>
  <c r="R397" i="12"/>
  <c r="S463" i="12"/>
  <c r="T463" i="12"/>
  <c r="U518" i="12"/>
  <c r="V518" i="12"/>
  <c r="Q546" i="12"/>
  <c r="R546" i="12"/>
  <c r="Q573" i="12"/>
  <c r="R573" i="12"/>
  <c r="Q600" i="12"/>
  <c r="R600" i="12"/>
  <c r="Q627" i="12"/>
  <c r="R627" i="12"/>
  <c r="Q654" i="12"/>
  <c r="R654" i="12"/>
  <c r="Q681" i="12"/>
  <c r="R681" i="12"/>
  <c r="R708" i="12"/>
  <c r="Q708" i="12"/>
  <c r="Q735" i="12"/>
  <c r="R735" i="12"/>
  <c r="Q762" i="12"/>
  <c r="R762" i="12"/>
  <c r="Q789" i="12"/>
  <c r="X789" i="12" s="1"/>
  <c r="R789" i="12"/>
  <c r="U846" i="12"/>
  <c r="V846" i="12"/>
  <c r="V855" i="12"/>
  <c r="U882" i="12"/>
  <c r="V882" i="12"/>
  <c r="V891" i="12"/>
  <c r="U918" i="12"/>
  <c r="V918" i="12"/>
  <c r="V927" i="12"/>
  <c r="V954" i="12"/>
  <c r="U954" i="12"/>
  <c r="V963" i="12"/>
  <c r="V990" i="12"/>
  <c r="U990" i="12"/>
  <c r="V999" i="12"/>
  <c r="U1026" i="12"/>
  <c r="V1026" i="12"/>
  <c r="V1035" i="12"/>
  <c r="U1062" i="12"/>
  <c r="V1062" i="12"/>
  <c r="U1089" i="12"/>
  <c r="V1089" i="12"/>
  <c r="U1098" i="12"/>
  <c r="V1098" i="12"/>
  <c r="V1107" i="12"/>
  <c r="U1134" i="12"/>
  <c r="V1134" i="12"/>
  <c r="U1161" i="12"/>
  <c r="V1161" i="12"/>
  <c r="U1170" i="12"/>
  <c r="V1170" i="12"/>
  <c r="U1188" i="12"/>
  <c r="V1188" i="12"/>
  <c r="V1197" i="12"/>
  <c r="U1224" i="12"/>
  <c r="V1224" i="12"/>
  <c r="V1233" i="12"/>
  <c r="U1260" i="12"/>
  <c r="V1260" i="12"/>
  <c r="V1269" i="12"/>
  <c r="U1296" i="12"/>
  <c r="V1296" i="12"/>
  <c r="V1305" i="12"/>
  <c r="U1332" i="12"/>
  <c r="V1332" i="12"/>
  <c r="V1341" i="12"/>
  <c r="U1368" i="12"/>
  <c r="V1368" i="12"/>
  <c r="V1377" i="12"/>
  <c r="Q1383" i="12"/>
  <c r="R1383" i="12"/>
  <c r="Q1389" i="12"/>
  <c r="R1389" i="12"/>
  <c r="S569" i="12"/>
  <c r="Z569" i="12" s="1"/>
  <c r="T569" i="12"/>
  <c r="S852" i="12"/>
  <c r="T852" i="12"/>
  <c r="S1071" i="12"/>
  <c r="T1071" i="12"/>
  <c r="S1206" i="12"/>
  <c r="T1206" i="12"/>
  <c r="R839" i="12"/>
  <c r="R848" i="12"/>
  <c r="R875" i="12"/>
  <c r="S470" i="12"/>
  <c r="T470" i="12"/>
  <c r="S839" i="12"/>
  <c r="T839" i="12"/>
  <c r="S848" i="12"/>
  <c r="T848" i="12"/>
  <c r="S857" i="12"/>
  <c r="T857" i="12"/>
  <c r="T866" i="12"/>
  <c r="S866" i="12"/>
  <c r="Z866" i="12" s="1"/>
  <c r="S875" i="12"/>
  <c r="T875" i="12"/>
  <c r="T884" i="12"/>
  <c r="S884" i="12"/>
  <c r="T893" i="12"/>
  <c r="S893" i="12"/>
  <c r="S902" i="12"/>
  <c r="T902" i="12"/>
  <c r="S911" i="12"/>
  <c r="T911" i="12"/>
  <c r="T920" i="12"/>
  <c r="S920" i="12"/>
  <c r="S929" i="12"/>
  <c r="T929" i="12"/>
  <c r="S938" i="12"/>
  <c r="T938" i="12"/>
  <c r="S947" i="12"/>
  <c r="T947" i="12"/>
  <c r="S956" i="12"/>
  <c r="T956" i="12"/>
  <c r="T965" i="12"/>
  <c r="S965" i="12"/>
  <c r="S974" i="12"/>
  <c r="T974" i="12"/>
  <c r="T983" i="12"/>
  <c r="S983" i="12"/>
  <c r="T992" i="12"/>
  <c r="S992" i="12"/>
  <c r="S1001" i="12"/>
  <c r="Z1001" i="12" s="1"/>
  <c r="T1001" i="12"/>
  <c r="S1010" i="12"/>
  <c r="Z1010" i="12" s="1"/>
  <c r="T1010" i="12"/>
  <c r="T1019" i="12"/>
  <c r="S1019" i="12"/>
  <c r="S1028" i="12"/>
  <c r="T1028" i="12"/>
  <c r="S1037" i="12"/>
  <c r="T1037" i="12"/>
  <c r="S1046" i="12"/>
  <c r="T1046" i="12"/>
  <c r="S1055" i="12"/>
  <c r="T1055" i="12"/>
  <c r="S1064" i="12"/>
  <c r="T1064" i="12"/>
  <c r="S1073" i="12"/>
  <c r="Z1073" i="12" s="1"/>
  <c r="T1073" i="12"/>
  <c r="T1082" i="12"/>
  <c r="S1082" i="12"/>
  <c r="S1091" i="12"/>
  <c r="T1091" i="12"/>
  <c r="S1100" i="12"/>
  <c r="T1100" i="12"/>
  <c r="T1109" i="12"/>
  <c r="S1109" i="12"/>
  <c r="S1118" i="12"/>
  <c r="T1118" i="12"/>
  <c r="S1127" i="12"/>
  <c r="T1127" i="12"/>
  <c r="S1136" i="12"/>
  <c r="T1136" i="12"/>
  <c r="S1145" i="12"/>
  <c r="Z1145" i="12" s="1"/>
  <c r="T1145" i="12"/>
  <c r="S1154" i="12"/>
  <c r="T1154" i="12"/>
  <c r="S1163" i="12"/>
  <c r="T1163" i="12"/>
  <c r="S1172" i="12"/>
  <c r="T1172" i="12"/>
  <c r="S1181" i="12"/>
  <c r="T1181" i="12"/>
  <c r="S1190" i="12"/>
  <c r="T1190" i="12"/>
  <c r="S1199" i="12"/>
  <c r="T1199" i="12"/>
  <c r="S1208" i="12"/>
  <c r="T1208" i="12"/>
  <c r="S1217" i="12"/>
  <c r="T1217" i="12"/>
  <c r="S1226" i="12"/>
  <c r="Z1226" i="12" s="1"/>
  <c r="T1226" i="12"/>
  <c r="S1235" i="12"/>
  <c r="Z1235" i="12" s="1"/>
  <c r="T1235" i="12"/>
  <c r="S1244" i="12"/>
  <c r="T1244" i="12"/>
  <c r="T1253" i="12"/>
  <c r="S1253" i="12"/>
  <c r="T1262" i="12"/>
  <c r="S1262" i="12"/>
  <c r="S1271" i="12"/>
  <c r="Z1271" i="12" s="1"/>
  <c r="AA1271" i="12" s="1"/>
  <c r="T1271" i="12"/>
  <c r="T1280" i="12"/>
  <c r="S1280" i="12"/>
  <c r="S1289" i="12"/>
  <c r="T1289" i="12"/>
  <c r="S1298" i="12"/>
  <c r="T1298" i="12"/>
  <c r="S1307" i="12"/>
  <c r="T1307" i="12"/>
  <c r="S1316" i="12"/>
  <c r="Z1316" i="12" s="1"/>
  <c r="T1316" i="12"/>
  <c r="S1325" i="12"/>
  <c r="T1325" i="12"/>
  <c r="S1334" i="12"/>
  <c r="T1334" i="12"/>
  <c r="S1343" i="12"/>
  <c r="Z1343" i="12" s="1"/>
  <c r="T1343" i="12"/>
  <c r="S1352" i="12"/>
  <c r="Z1352" i="12" s="1"/>
  <c r="T1352" i="12"/>
  <c r="S1361" i="12"/>
  <c r="T1361" i="12"/>
  <c r="S1370" i="12"/>
  <c r="T1370" i="12"/>
  <c r="S1379" i="12"/>
  <c r="Z1379" i="12" s="1"/>
  <c r="AA1379" i="12" s="1"/>
  <c r="T1379" i="12"/>
  <c r="S1388" i="12"/>
  <c r="T1388" i="12"/>
  <c r="Q826" i="12"/>
  <c r="R826" i="12"/>
  <c r="Q808" i="12"/>
  <c r="R808" i="12"/>
  <c r="Q790" i="12"/>
  <c r="R790" i="12"/>
  <c r="Q772" i="12"/>
  <c r="R772" i="12"/>
  <c r="Q754" i="12"/>
  <c r="X754" i="12" s="1"/>
  <c r="R754" i="12"/>
  <c r="Q736" i="12"/>
  <c r="R736" i="12"/>
  <c r="Q718" i="12"/>
  <c r="R718" i="12"/>
  <c r="Q700" i="12"/>
  <c r="R700" i="12"/>
  <c r="Q682" i="12"/>
  <c r="R682" i="12"/>
  <c r="Q664" i="12"/>
  <c r="X664" i="12" s="1"/>
  <c r="R664" i="12"/>
  <c r="R646" i="12"/>
  <c r="Q646" i="12"/>
  <c r="Q628" i="12"/>
  <c r="R628" i="12"/>
  <c r="Q610" i="12"/>
  <c r="R610" i="12"/>
  <c r="Q592" i="12"/>
  <c r="R592" i="12"/>
  <c r="Q574" i="12"/>
  <c r="R574" i="12"/>
  <c r="Q556" i="12"/>
  <c r="R556" i="12"/>
  <c r="R538" i="12"/>
  <c r="Q538" i="12"/>
  <c r="Q520" i="12"/>
  <c r="R520" i="12"/>
  <c r="R466" i="12"/>
  <c r="Q466" i="12"/>
  <c r="R334" i="12"/>
  <c r="Q334" i="12"/>
  <c r="R280" i="12"/>
  <c r="Q280" i="12"/>
  <c r="Q226" i="12"/>
  <c r="X226" i="12" s="1"/>
  <c r="R226" i="12"/>
  <c r="Q172" i="12"/>
  <c r="R172" i="12"/>
  <c r="Q118" i="12"/>
  <c r="R118" i="12"/>
  <c r="Q64" i="12"/>
  <c r="X64" i="12" s="1"/>
  <c r="R64" i="12"/>
  <c r="Q10" i="12"/>
  <c r="R10" i="12"/>
  <c r="R470" i="12"/>
  <c r="Q470" i="12"/>
  <c r="R800" i="12"/>
  <c r="Q800" i="12"/>
  <c r="Q782" i="12"/>
  <c r="X782" i="12" s="1"/>
  <c r="R782" i="12"/>
  <c r="R764" i="12"/>
  <c r="Q764" i="12"/>
  <c r="Q746" i="12"/>
  <c r="X746" i="12" s="1"/>
  <c r="R746" i="12"/>
  <c r="Q728" i="12"/>
  <c r="R728" i="12"/>
  <c r="R710" i="12"/>
  <c r="Q710" i="12"/>
  <c r="R692" i="12"/>
  <c r="Q692" i="12"/>
  <c r="X692" i="12" s="1"/>
  <c r="R674" i="12"/>
  <c r="Q674" i="12"/>
  <c r="Q656" i="12"/>
  <c r="X656" i="12" s="1"/>
  <c r="R656" i="12"/>
  <c r="Q638" i="12"/>
  <c r="R638" i="12"/>
  <c r="R620" i="12"/>
  <c r="Q620" i="12"/>
  <c r="Q602" i="12"/>
  <c r="R602" i="12"/>
  <c r="R584" i="12"/>
  <c r="Q584" i="12"/>
  <c r="Q566" i="12"/>
  <c r="R566" i="12"/>
  <c r="Q548" i="12"/>
  <c r="R548" i="12"/>
  <c r="Q530" i="12"/>
  <c r="R530" i="12"/>
  <c r="Q490" i="12"/>
  <c r="R490" i="12"/>
  <c r="Q436" i="12"/>
  <c r="R436" i="12"/>
  <c r="Q407" i="12"/>
  <c r="R407" i="12"/>
  <c r="Q389" i="12"/>
  <c r="X389" i="12" s="1"/>
  <c r="R389" i="12"/>
  <c r="Q371" i="12"/>
  <c r="R371" i="12"/>
  <c r="R353" i="12"/>
  <c r="Q353" i="12"/>
  <c r="X353" i="12" s="1"/>
  <c r="R328" i="12"/>
  <c r="Q328" i="12"/>
  <c r="R274" i="12"/>
  <c r="Q274" i="12"/>
  <c r="Q220" i="12"/>
  <c r="R220" i="12"/>
  <c r="R166" i="12"/>
  <c r="Q166" i="12"/>
  <c r="Q112" i="12"/>
  <c r="R112" i="12"/>
  <c r="Q58" i="12"/>
  <c r="R58" i="12"/>
  <c r="Q512" i="12"/>
  <c r="R512" i="12"/>
  <c r="Q455" i="12"/>
  <c r="R455" i="12"/>
  <c r="Q513" i="12"/>
  <c r="X513" i="12" s="1"/>
  <c r="R513" i="12"/>
  <c r="R495" i="12"/>
  <c r="Q495" i="12"/>
  <c r="R477" i="12"/>
  <c r="Q477" i="12"/>
  <c r="Q459" i="12"/>
  <c r="R459" i="12"/>
  <c r="Q441" i="12"/>
  <c r="X441" i="12" s="1"/>
  <c r="R441" i="12"/>
  <c r="Q423" i="12"/>
  <c r="R423" i="12"/>
  <c r="Q405" i="12"/>
  <c r="R405" i="12"/>
  <c r="Q387" i="12"/>
  <c r="X387" i="12" s="1"/>
  <c r="R387" i="12"/>
  <c r="Q369" i="12"/>
  <c r="R369" i="12"/>
  <c r="Q351" i="12"/>
  <c r="R351" i="12"/>
  <c r="Q333" i="12"/>
  <c r="R333" i="12"/>
  <c r="R315" i="12"/>
  <c r="Q315" i="12"/>
  <c r="X315" i="12" s="1"/>
  <c r="Q297" i="12"/>
  <c r="R297" i="12"/>
  <c r="R279" i="12"/>
  <c r="Q279" i="12"/>
  <c r="Q261" i="12"/>
  <c r="R261" i="12"/>
  <c r="Q243" i="12"/>
  <c r="R243" i="12"/>
  <c r="Q225" i="12"/>
  <c r="R225" i="12"/>
  <c r="Q207" i="12"/>
  <c r="R207" i="12"/>
  <c r="Q189" i="12"/>
  <c r="R189" i="12"/>
  <c r="R171" i="12"/>
  <c r="Q171" i="12"/>
  <c r="Q153" i="12"/>
  <c r="R153" i="12"/>
  <c r="R135" i="12"/>
  <c r="Q135" i="12"/>
  <c r="Q117" i="12"/>
  <c r="R117" i="12"/>
  <c r="R99" i="12"/>
  <c r="Q99" i="12"/>
  <c r="R81" i="12"/>
  <c r="Q81" i="12"/>
  <c r="R63" i="12"/>
  <c r="Q63" i="12"/>
  <c r="Q45" i="12"/>
  <c r="R45" i="12"/>
  <c r="Q27" i="12"/>
  <c r="R27" i="12"/>
  <c r="Q9" i="12"/>
  <c r="R9" i="12"/>
  <c r="Q323" i="12"/>
  <c r="R323" i="12"/>
  <c r="Q305" i="12"/>
  <c r="R305" i="12"/>
  <c r="R287" i="12"/>
  <c r="Q287" i="12"/>
  <c r="Q269" i="12"/>
  <c r="R269" i="12"/>
  <c r="Q251" i="12"/>
  <c r="R251" i="12"/>
  <c r="R233" i="12"/>
  <c r="Q233" i="12"/>
  <c r="R215" i="12"/>
  <c r="Q215" i="12"/>
  <c r="Q197" i="12"/>
  <c r="R197" i="12"/>
  <c r="R179" i="12"/>
  <c r="Q179" i="12"/>
  <c r="Q161" i="12"/>
  <c r="R161" i="12"/>
  <c r="Q143" i="12"/>
  <c r="R143" i="12"/>
  <c r="Q125" i="12"/>
  <c r="R125" i="12"/>
  <c r="R107" i="12"/>
  <c r="Q107" i="12"/>
  <c r="Q89" i="12"/>
  <c r="R89" i="12"/>
  <c r="Q71" i="12"/>
  <c r="R71" i="12"/>
  <c r="Q53" i="12"/>
  <c r="R53" i="12"/>
  <c r="Q35" i="12"/>
  <c r="R35" i="12"/>
  <c r="Q17" i="12"/>
  <c r="R17" i="12"/>
  <c r="S506" i="12"/>
  <c r="T506" i="12"/>
  <c r="S623" i="12"/>
  <c r="T623" i="12"/>
  <c r="T704" i="12"/>
  <c r="S704" i="12"/>
  <c r="T858" i="12"/>
  <c r="S858" i="12"/>
  <c r="T903" i="12"/>
  <c r="S903" i="12"/>
  <c r="S993" i="12"/>
  <c r="T993" i="12"/>
  <c r="S1146" i="12"/>
  <c r="T1146" i="12"/>
  <c r="S1164" i="12"/>
  <c r="Z1164" i="12" s="1"/>
  <c r="T1164" i="12"/>
  <c r="S1191" i="12"/>
  <c r="T1191" i="12"/>
  <c r="S1242" i="12"/>
  <c r="T1242" i="12"/>
  <c r="S1326" i="12"/>
  <c r="T1326" i="12"/>
  <c r="S1350" i="12"/>
  <c r="T1350" i="12"/>
  <c r="S1386" i="12"/>
  <c r="T1386" i="12"/>
  <c r="R79" i="12"/>
  <c r="T445" i="12"/>
  <c r="R696" i="12"/>
  <c r="U986" i="12"/>
  <c r="V1094" i="12"/>
  <c r="V1166" i="12"/>
  <c r="V1256" i="12"/>
  <c r="R1280" i="12"/>
  <c r="R70" i="12"/>
  <c r="Q70" i="12"/>
  <c r="Q151" i="12"/>
  <c r="R151" i="12"/>
  <c r="R232" i="12"/>
  <c r="Q232" i="12"/>
  <c r="R313" i="12"/>
  <c r="Q313" i="12"/>
  <c r="Q349" i="12"/>
  <c r="R349" i="12"/>
  <c r="Q376" i="12"/>
  <c r="R376" i="12"/>
  <c r="Q403" i="12"/>
  <c r="X403" i="12" s="1"/>
  <c r="Y403" i="12" s="1"/>
  <c r="R403" i="12"/>
  <c r="S427" i="12"/>
  <c r="T427" i="12"/>
  <c r="S454" i="12"/>
  <c r="T454" i="12"/>
  <c r="Q540" i="12"/>
  <c r="R540" i="12"/>
  <c r="Q567" i="12"/>
  <c r="X567" i="12" s="1"/>
  <c r="R567" i="12"/>
  <c r="Q594" i="12"/>
  <c r="R594" i="12"/>
  <c r="Q621" i="12"/>
  <c r="R621" i="12"/>
  <c r="R648" i="12"/>
  <c r="Q648" i="12"/>
  <c r="X648" i="12" s="1"/>
  <c r="R675" i="12"/>
  <c r="Q675" i="12"/>
  <c r="X675" i="12" s="1"/>
  <c r="Q702" i="12"/>
  <c r="R702" i="12"/>
  <c r="Q729" i="12"/>
  <c r="X729" i="12" s="1"/>
  <c r="R729" i="12"/>
  <c r="Q756" i="12"/>
  <c r="R756" i="12"/>
  <c r="Q783" i="12"/>
  <c r="X783" i="12" s="1"/>
  <c r="R783" i="12"/>
  <c r="U862" i="12"/>
  <c r="V862" i="12"/>
  <c r="V871" i="12"/>
  <c r="U898" i="12"/>
  <c r="V898" i="12"/>
  <c r="V907" i="12"/>
  <c r="V934" i="12"/>
  <c r="U934" i="12"/>
  <c r="V943" i="12"/>
  <c r="V970" i="12"/>
  <c r="U970" i="12"/>
  <c r="V979" i="12"/>
  <c r="U1006" i="12"/>
  <c r="V1006" i="12"/>
  <c r="V1015" i="12"/>
  <c r="U1042" i="12"/>
  <c r="V1042" i="12"/>
  <c r="V1051" i="12"/>
  <c r="U1078" i="12"/>
  <c r="V1078" i="12"/>
  <c r="U1105" i="12"/>
  <c r="V1105" i="12"/>
  <c r="U1114" i="12"/>
  <c r="V1114" i="12"/>
  <c r="V1123" i="12"/>
  <c r="U1150" i="12"/>
  <c r="V1150" i="12"/>
  <c r="U1204" i="12"/>
  <c r="V1204" i="12"/>
  <c r="V1213" i="12"/>
  <c r="U1240" i="12"/>
  <c r="V1240" i="12"/>
  <c r="V1249" i="12"/>
  <c r="U1276" i="12"/>
  <c r="V1276" i="12"/>
  <c r="V1285" i="12"/>
  <c r="V1312" i="12"/>
  <c r="U1312" i="12"/>
  <c r="V1321" i="12"/>
  <c r="U1348" i="12"/>
  <c r="V1348" i="12"/>
  <c r="V1357" i="12"/>
  <c r="V1384" i="12"/>
  <c r="U1384" i="12"/>
  <c r="S50" i="12"/>
  <c r="T50" i="12"/>
  <c r="S131" i="12"/>
  <c r="T131" i="12"/>
  <c r="S212" i="12"/>
  <c r="T212" i="12"/>
  <c r="S293" i="12"/>
  <c r="T293" i="12"/>
  <c r="V353" i="12"/>
  <c r="S843" i="12"/>
  <c r="T843" i="12"/>
  <c r="T888" i="12"/>
  <c r="S888" i="12"/>
  <c r="S921" i="12"/>
  <c r="Z921" i="12" s="1"/>
  <c r="T921" i="12"/>
  <c r="S948" i="12"/>
  <c r="T948" i="12"/>
  <c r="T1038" i="12"/>
  <c r="S1038" i="12"/>
  <c r="S1119" i="12"/>
  <c r="T1119" i="12"/>
  <c r="S1218" i="12"/>
  <c r="T1218" i="12"/>
  <c r="S1269" i="12"/>
  <c r="T1269" i="12"/>
  <c r="S1296" i="12"/>
  <c r="T1296" i="12"/>
  <c r="S1338" i="12"/>
  <c r="T1338" i="12"/>
  <c r="S516" i="12"/>
  <c r="T516" i="12"/>
  <c r="S469" i="12"/>
  <c r="T469" i="12"/>
  <c r="S838" i="12"/>
  <c r="T838" i="12"/>
  <c r="S820" i="12"/>
  <c r="T820" i="12"/>
  <c r="S802" i="12"/>
  <c r="T802" i="12"/>
  <c r="S784" i="12"/>
  <c r="T784" i="12"/>
  <c r="S766" i="12"/>
  <c r="T766" i="12"/>
  <c r="S748" i="12"/>
  <c r="T748" i="12"/>
  <c r="S730" i="12"/>
  <c r="T730" i="12"/>
  <c r="S712" i="12"/>
  <c r="T712" i="12"/>
  <c r="S694" i="12"/>
  <c r="T694" i="12"/>
  <c r="S676" i="12"/>
  <c r="T676" i="12"/>
  <c r="S658" i="12"/>
  <c r="Z658" i="12" s="1"/>
  <c r="T658" i="12"/>
  <c r="T640" i="12"/>
  <c r="S640" i="12"/>
  <c r="T622" i="12"/>
  <c r="S622" i="12"/>
  <c r="S604" i="12"/>
  <c r="T604" i="12"/>
  <c r="T586" i="12"/>
  <c r="S586" i="12"/>
  <c r="S568" i="12"/>
  <c r="T568" i="12"/>
  <c r="S550" i="12"/>
  <c r="T550" i="12"/>
  <c r="S532" i="12"/>
  <c r="T532" i="12"/>
  <c r="S511" i="12"/>
  <c r="T511" i="12"/>
  <c r="S464" i="12"/>
  <c r="T464" i="12"/>
  <c r="S416" i="12"/>
  <c r="Z416" i="12" s="1"/>
  <c r="T416" i="12"/>
  <c r="S398" i="12"/>
  <c r="T398" i="12"/>
  <c r="S380" i="12"/>
  <c r="Z380" i="12" s="1"/>
  <c r="T380" i="12"/>
  <c r="S362" i="12"/>
  <c r="T362" i="12"/>
  <c r="S344" i="12"/>
  <c r="T344" i="12"/>
  <c r="S299" i="12"/>
  <c r="T299" i="12"/>
  <c r="T245" i="12"/>
  <c r="S245" i="12"/>
  <c r="S191" i="12"/>
  <c r="T191" i="12"/>
  <c r="S137" i="12"/>
  <c r="T137" i="12"/>
  <c r="S83" i="12"/>
  <c r="T83" i="12"/>
  <c r="T29" i="12"/>
  <c r="S29" i="12"/>
  <c r="S493" i="12"/>
  <c r="T493" i="12"/>
  <c r="S439" i="12"/>
  <c r="T439" i="12"/>
  <c r="S822" i="12"/>
  <c r="T822" i="12"/>
  <c r="S804" i="12"/>
  <c r="T804" i="12"/>
  <c r="S786" i="12"/>
  <c r="Z786" i="12" s="1"/>
  <c r="AA786" i="12" s="1"/>
  <c r="T786" i="12"/>
  <c r="S768" i="12"/>
  <c r="T768" i="12"/>
  <c r="S750" i="12"/>
  <c r="T750" i="12"/>
  <c r="T732" i="12"/>
  <c r="S732" i="12"/>
  <c r="S714" i="12"/>
  <c r="Z714" i="12" s="1"/>
  <c r="T714" i="12"/>
  <c r="S696" i="12"/>
  <c r="T696" i="12"/>
  <c r="S678" i="12"/>
  <c r="T678" i="12"/>
  <c r="T660" i="12"/>
  <c r="S660" i="12"/>
  <c r="T642" i="12"/>
  <c r="S642" i="12"/>
  <c r="S624" i="12"/>
  <c r="T624" i="12"/>
  <c r="S606" i="12"/>
  <c r="T606" i="12"/>
  <c r="S588" i="12"/>
  <c r="T588" i="12"/>
  <c r="S570" i="12"/>
  <c r="T570" i="12"/>
  <c r="S552" i="12"/>
  <c r="T552" i="12"/>
  <c r="S534" i="12"/>
  <c r="T534" i="12"/>
  <c r="S517" i="12"/>
  <c r="T517" i="12"/>
  <c r="S485" i="12"/>
  <c r="T485" i="12"/>
  <c r="S431" i="12"/>
  <c r="T431" i="12"/>
  <c r="T296" i="12"/>
  <c r="S296" i="12"/>
  <c r="T242" i="12"/>
  <c r="S242" i="12"/>
  <c r="S188" i="12"/>
  <c r="T188" i="12"/>
  <c r="S134" i="12"/>
  <c r="T134" i="12"/>
  <c r="S80" i="12"/>
  <c r="Z80" i="12" s="1"/>
  <c r="T80" i="12"/>
  <c r="S26" i="12"/>
  <c r="T26" i="12"/>
  <c r="T486" i="12"/>
  <c r="S486" i="12"/>
  <c r="S468" i="12"/>
  <c r="T468" i="12"/>
  <c r="S450" i="12"/>
  <c r="T450" i="12"/>
  <c r="S432" i="12"/>
  <c r="T432" i="12"/>
  <c r="S414" i="12"/>
  <c r="T414" i="12"/>
  <c r="S396" i="12"/>
  <c r="T396" i="12"/>
  <c r="S378" i="12"/>
  <c r="Z378" i="12" s="1"/>
  <c r="T378" i="12"/>
  <c r="T360" i="12"/>
  <c r="S360" i="12"/>
  <c r="S342" i="12"/>
  <c r="T342" i="12"/>
  <c r="T324" i="12"/>
  <c r="S324" i="12"/>
  <c r="S306" i="12"/>
  <c r="Z306" i="12" s="1"/>
  <c r="T306" i="12"/>
  <c r="S288" i="12"/>
  <c r="T288" i="12"/>
  <c r="T270" i="12"/>
  <c r="S270" i="12"/>
  <c r="Z270" i="12" s="1"/>
  <c r="AA270" i="12" s="1"/>
  <c r="S252" i="12"/>
  <c r="Z252" i="12" s="1"/>
  <c r="T252" i="12"/>
  <c r="S234" i="12"/>
  <c r="Z234" i="12" s="1"/>
  <c r="T234" i="12"/>
  <c r="S216" i="12"/>
  <c r="T216" i="12"/>
  <c r="T198" i="12"/>
  <c r="S198" i="12"/>
  <c r="S180" i="12"/>
  <c r="T180" i="12"/>
  <c r="T162" i="12"/>
  <c r="S162" i="12"/>
  <c r="S144" i="12"/>
  <c r="Z144" i="12" s="1"/>
  <c r="T144" i="12"/>
  <c r="T126" i="12"/>
  <c r="S126" i="12"/>
  <c r="S108" i="12"/>
  <c r="Z108" i="12" s="1"/>
  <c r="T108" i="12"/>
  <c r="S90" i="12"/>
  <c r="T90" i="12"/>
  <c r="T72" i="12"/>
  <c r="S72" i="12"/>
  <c r="Z72" i="12" s="1"/>
  <c r="AA72" i="12" s="1"/>
  <c r="S54" i="12"/>
  <c r="T54" i="12"/>
  <c r="S36" i="12"/>
  <c r="Z36" i="12" s="1"/>
  <c r="T36" i="12"/>
  <c r="S18" i="12"/>
  <c r="T18" i="12"/>
  <c r="S412" i="12"/>
  <c r="T412" i="12"/>
  <c r="S394" i="12"/>
  <c r="T394" i="12"/>
  <c r="S376" i="12"/>
  <c r="T376" i="12"/>
  <c r="S358" i="12"/>
  <c r="T358" i="12"/>
  <c r="T340" i="12"/>
  <c r="S340" i="12"/>
  <c r="S322" i="12"/>
  <c r="T322" i="12"/>
  <c r="S304" i="12"/>
  <c r="T304" i="12"/>
  <c r="S286" i="12"/>
  <c r="Z286" i="12" s="1"/>
  <c r="T286" i="12"/>
  <c r="S268" i="12"/>
  <c r="Z268" i="12" s="1"/>
  <c r="T268" i="12"/>
  <c r="S250" i="12"/>
  <c r="T250" i="12"/>
  <c r="S232" i="12"/>
  <c r="T232" i="12"/>
  <c r="S214" i="12"/>
  <c r="T214" i="12"/>
  <c r="S196" i="12"/>
  <c r="Z196" i="12" s="1"/>
  <c r="T196" i="12"/>
  <c r="S178" i="12"/>
  <c r="T178" i="12"/>
  <c r="S160" i="12"/>
  <c r="T160" i="12"/>
  <c r="S142" i="12"/>
  <c r="Z142" i="12" s="1"/>
  <c r="T142" i="12"/>
  <c r="S124" i="12"/>
  <c r="Z124" i="12" s="1"/>
  <c r="T124" i="12"/>
  <c r="T106" i="12"/>
  <c r="S106" i="12"/>
  <c r="S88" i="12"/>
  <c r="Z88" i="12" s="1"/>
  <c r="T88" i="12"/>
  <c r="S70" i="12"/>
  <c r="T70" i="12"/>
  <c r="T52" i="12"/>
  <c r="S52" i="12"/>
  <c r="S34" i="12"/>
  <c r="T34" i="12"/>
  <c r="T16" i="12"/>
  <c r="S16" i="12"/>
  <c r="R777" i="12"/>
  <c r="R965" i="12"/>
  <c r="Q1100" i="12"/>
  <c r="T59" i="12"/>
  <c r="S59" i="12"/>
  <c r="T140" i="12"/>
  <c r="S140" i="12"/>
  <c r="Z140" i="12" s="1"/>
  <c r="S221" i="12"/>
  <c r="T221" i="12"/>
  <c r="S302" i="12"/>
  <c r="T302" i="12"/>
  <c r="V341" i="12"/>
  <c r="S425" i="12"/>
  <c r="T425" i="12"/>
  <c r="Q449" i="12"/>
  <c r="R449" i="12"/>
  <c r="S536" i="12"/>
  <c r="T536" i="12"/>
  <c r="S563" i="12"/>
  <c r="T563" i="12"/>
  <c r="S590" i="12"/>
  <c r="T590" i="12"/>
  <c r="S617" i="12"/>
  <c r="T617" i="12"/>
  <c r="S644" i="12"/>
  <c r="T644" i="12"/>
  <c r="T671" i="12"/>
  <c r="S671" i="12"/>
  <c r="S698" i="12"/>
  <c r="T698" i="12"/>
  <c r="S725" i="12"/>
  <c r="T725" i="12"/>
  <c r="S752" i="12"/>
  <c r="T752" i="12"/>
  <c r="S779" i="12"/>
  <c r="T779" i="12"/>
  <c r="U1374" i="12"/>
  <c r="U1385" i="12"/>
  <c r="U1195" i="12"/>
  <c r="V1136" i="12"/>
  <c r="U1093" i="12"/>
  <c r="U1051" i="12"/>
  <c r="U1027" i="12"/>
  <c r="U847" i="12"/>
  <c r="U836" i="12"/>
  <c r="U815" i="12"/>
  <c r="U736" i="12"/>
  <c r="U1230" i="12"/>
  <c r="U1222" i="12"/>
  <c r="U1163" i="12"/>
  <c r="U1131" i="12"/>
  <c r="V1100" i="12"/>
  <c r="V1060" i="12"/>
  <c r="U859" i="12"/>
  <c r="U827" i="12"/>
  <c r="V750" i="12"/>
  <c r="U604" i="12"/>
  <c r="U1322" i="12"/>
  <c r="U1273" i="12"/>
  <c r="U1173" i="12"/>
  <c r="V1148" i="12"/>
  <c r="V1108" i="12"/>
  <c r="V1088" i="12"/>
  <c r="U1061" i="12"/>
  <c r="U1023" i="12"/>
  <c r="U960" i="12"/>
  <c r="U907" i="12"/>
  <c r="U879" i="12"/>
  <c r="U868" i="12"/>
  <c r="U796" i="12"/>
  <c r="V1160" i="12"/>
  <c r="U1085" i="12"/>
  <c r="U984" i="12"/>
  <c r="U963" i="12"/>
  <c r="U943" i="12"/>
  <c r="U924" i="12"/>
  <c r="U915" i="12"/>
  <c r="U900" i="12"/>
  <c r="U887" i="12"/>
  <c r="U780" i="12"/>
  <c r="U744" i="12"/>
  <c r="U1213" i="12"/>
  <c r="U1205" i="12"/>
  <c r="U1182" i="12"/>
  <c r="V1164" i="12"/>
  <c r="U1127" i="12"/>
  <c r="V1096" i="12"/>
  <c r="V1056" i="12"/>
  <c r="U1015" i="12"/>
  <c r="U995" i="12"/>
  <c r="U951" i="12"/>
  <c r="U1337" i="12"/>
  <c r="U1245" i="12"/>
  <c r="U1237" i="12"/>
  <c r="U1194" i="12"/>
  <c r="V1128" i="12"/>
  <c r="U1067" i="12"/>
  <c r="V1033" i="12"/>
  <c r="U831" i="12"/>
  <c r="V714" i="12"/>
  <c r="V654" i="12"/>
  <c r="U559" i="12"/>
  <c r="U504" i="12"/>
  <c r="U472" i="12"/>
  <c r="U398" i="12"/>
  <c r="V299" i="12"/>
  <c r="V49" i="12"/>
  <c r="V427" i="12"/>
  <c r="U390" i="12"/>
  <c r="U156" i="12"/>
  <c r="V646" i="12"/>
  <c r="U584" i="12"/>
  <c r="U500" i="12"/>
  <c r="U410" i="12"/>
  <c r="V368" i="12"/>
  <c r="U236" i="12"/>
  <c r="V613" i="12"/>
  <c r="U592" i="12"/>
  <c r="U448" i="12"/>
  <c r="V388" i="12"/>
  <c r="V718" i="12"/>
  <c r="V682" i="12"/>
  <c r="V617" i="12"/>
  <c r="U551" i="12"/>
  <c r="U532" i="12"/>
  <c r="U455" i="12"/>
  <c r="U297" i="12"/>
  <c r="V217" i="12"/>
  <c r="U181" i="12"/>
  <c r="U172" i="12"/>
  <c r="U158" i="12"/>
  <c r="V65" i="12"/>
  <c r="U293" i="12"/>
  <c r="V209" i="12"/>
  <c r="U166" i="12"/>
  <c r="U333" i="12"/>
  <c r="V295" i="12"/>
  <c r="U248" i="12"/>
  <c r="U309" i="12"/>
  <c r="U281" i="12"/>
  <c r="V245" i="12"/>
  <c r="U162" i="12"/>
  <c r="V283" i="12"/>
  <c r="U220" i="12"/>
  <c r="V141" i="12"/>
  <c r="V25" i="12"/>
  <c r="V811" i="12"/>
  <c r="U775" i="12"/>
  <c r="V775" i="12"/>
  <c r="U739" i="12"/>
  <c r="V739" i="12"/>
  <c r="V703" i="12"/>
  <c r="U703" i="12"/>
  <c r="U667" i="12"/>
  <c r="V667" i="12"/>
  <c r="U631" i="12"/>
  <c r="V631" i="12"/>
  <c r="U595" i="12"/>
  <c r="V595" i="12"/>
  <c r="V559" i="12"/>
  <c r="U523" i="12"/>
  <c r="V523" i="12"/>
  <c r="V277" i="12"/>
  <c r="V223" i="12"/>
  <c r="U223" i="12"/>
  <c r="V115" i="12"/>
  <c r="U115" i="12"/>
  <c r="U61" i="12"/>
  <c r="U7" i="12"/>
  <c r="V7" i="12"/>
  <c r="V422" i="12"/>
  <c r="U767" i="12"/>
  <c r="V767" i="12"/>
  <c r="V731" i="12"/>
  <c r="U731" i="12"/>
  <c r="U695" i="12"/>
  <c r="V695" i="12"/>
  <c r="V659" i="12"/>
  <c r="U659" i="12"/>
  <c r="U623" i="12"/>
  <c r="V623" i="12"/>
  <c r="U587" i="12"/>
  <c r="V587" i="12"/>
  <c r="V551" i="12"/>
  <c r="U506" i="12"/>
  <c r="V506" i="12"/>
  <c r="V325" i="12"/>
  <c r="U271" i="12"/>
  <c r="U217" i="12"/>
  <c r="V163" i="12"/>
  <c r="U163" i="12"/>
  <c r="U55" i="12"/>
  <c r="V55" i="12"/>
  <c r="U514" i="12"/>
  <c r="V514" i="12"/>
  <c r="V394" i="12"/>
  <c r="U376" i="12"/>
  <c r="V358" i="12"/>
  <c r="U340" i="12"/>
  <c r="V340" i="12"/>
  <c r="U486" i="12"/>
  <c r="V486" i="12"/>
  <c r="U450" i="12"/>
  <c r="V450" i="12"/>
  <c r="V432" i="12"/>
  <c r="V414" i="12"/>
  <c r="U396" i="12"/>
  <c r="V378" i="12"/>
  <c r="U360" i="12"/>
  <c r="U342" i="12"/>
  <c r="U324" i="12"/>
  <c r="V324" i="12"/>
  <c r="V288" i="12"/>
  <c r="U288" i="12"/>
  <c r="V252" i="12"/>
  <c r="V216" i="12"/>
  <c r="V180" i="12"/>
  <c r="V126" i="12"/>
  <c r="V90" i="12"/>
  <c r="U90" i="12"/>
  <c r="V54" i="12"/>
  <c r="U54" i="12"/>
  <c r="V18" i="12"/>
  <c r="U18" i="12"/>
  <c r="V332" i="12"/>
  <c r="U332" i="12"/>
  <c r="U296" i="12"/>
  <c r="V296" i="12"/>
  <c r="V224" i="12"/>
  <c r="V188" i="12"/>
  <c r="V134" i="12"/>
  <c r="V98" i="12"/>
  <c r="U98" i="12"/>
  <c r="U62" i="12"/>
  <c r="V62" i="12"/>
  <c r="V26" i="12"/>
  <c r="U26" i="12"/>
  <c r="S912" i="12"/>
  <c r="T912" i="12"/>
  <c r="T957" i="12"/>
  <c r="S957" i="12"/>
  <c r="Z957" i="12" s="1"/>
  <c r="S1014" i="12"/>
  <c r="T1014" i="12"/>
  <c r="T1035" i="12"/>
  <c r="S1035" i="12"/>
  <c r="S1077" i="12"/>
  <c r="T1077" i="12"/>
  <c r="S1104" i="12"/>
  <c r="Z1104" i="12" s="1"/>
  <c r="T1104" i="12"/>
  <c r="S1170" i="12"/>
  <c r="T1170" i="12"/>
  <c r="S1209" i="12"/>
  <c r="T1209" i="12"/>
  <c r="S1251" i="12"/>
  <c r="Z1251" i="12" s="1"/>
  <c r="T1251" i="12"/>
  <c r="T3" i="12"/>
  <c r="T472" i="12"/>
  <c r="R723" i="12"/>
  <c r="R917" i="12"/>
  <c r="R1034" i="12"/>
  <c r="V1073" i="12"/>
  <c r="R1154" i="12"/>
  <c r="R1199" i="12"/>
  <c r="R1316" i="12"/>
  <c r="V1328" i="12"/>
  <c r="R1349" i="12"/>
  <c r="U1364" i="12"/>
  <c r="R1379" i="12"/>
  <c r="U67" i="12"/>
  <c r="V67" i="12"/>
  <c r="X229" i="12"/>
  <c r="Y229" i="12" s="1"/>
  <c r="U466" i="12"/>
  <c r="V466" i="12"/>
  <c r="Q487" i="12"/>
  <c r="R487" i="12"/>
  <c r="U534" i="12"/>
  <c r="V534" i="12"/>
  <c r="U615" i="12"/>
  <c r="V615" i="12"/>
  <c r="V696" i="12"/>
  <c r="V723" i="12"/>
  <c r="U723" i="12"/>
  <c r="R804" i="12"/>
  <c r="Q804" i="12"/>
  <c r="R813" i="12"/>
  <c r="Q813" i="12"/>
  <c r="Q822" i="12"/>
  <c r="R822" i="12"/>
  <c r="Q831" i="12"/>
  <c r="R831" i="12"/>
  <c r="Q843" i="12"/>
  <c r="R843" i="12"/>
  <c r="R852" i="12"/>
  <c r="Q852" i="12"/>
  <c r="Q861" i="12"/>
  <c r="R861" i="12"/>
  <c r="Q870" i="12"/>
  <c r="R870" i="12"/>
  <c r="Q879" i="12"/>
  <c r="R879" i="12"/>
  <c r="Q888" i="12"/>
  <c r="R888" i="12"/>
  <c r="Q897" i="12"/>
  <c r="R897" i="12"/>
  <c r="Q906" i="12"/>
  <c r="R906" i="12"/>
  <c r="Q915" i="12"/>
  <c r="R915" i="12"/>
  <c r="Q924" i="12"/>
  <c r="R924" i="12"/>
  <c r="Q933" i="12"/>
  <c r="R933" i="12"/>
  <c r="Q942" i="12"/>
  <c r="R942" i="12"/>
  <c r="Q951" i="12"/>
  <c r="R951" i="12"/>
  <c r="Q960" i="12"/>
  <c r="R960" i="12"/>
  <c r="Q969" i="12"/>
  <c r="R969" i="12"/>
  <c r="Q978" i="12"/>
  <c r="R978" i="12"/>
  <c r="Q987" i="12"/>
  <c r="R987" i="12"/>
  <c r="Q996" i="12"/>
  <c r="R996" i="12"/>
  <c r="Q1005" i="12"/>
  <c r="R1005" i="12"/>
  <c r="Q1014" i="12"/>
  <c r="R1014" i="12"/>
  <c r="Q1023" i="12"/>
  <c r="R1023" i="12"/>
  <c r="Q1032" i="12"/>
  <c r="R1032" i="12"/>
  <c r="Q1041" i="12"/>
  <c r="X1041" i="12" s="1"/>
  <c r="R1041" i="12"/>
  <c r="Q1050" i="12"/>
  <c r="R1050" i="12"/>
  <c r="Q1059" i="12"/>
  <c r="R1059" i="12"/>
  <c r="Q1068" i="12"/>
  <c r="R1068" i="12"/>
  <c r="Q1077" i="12"/>
  <c r="R1077" i="12"/>
  <c r="Q1086" i="12"/>
  <c r="R1086" i="12"/>
  <c r="Q1095" i="12"/>
  <c r="R1095" i="12"/>
  <c r="R1104" i="12"/>
  <c r="Q1104" i="12"/>
  <c r="X1104" i="12" s="1"/>
  <c r="Q1113" i="12"/>
  <c r="R1113" i="12"/>
  <c r="R1122" i="12"/>
  <c r="Q1122" i="12"/>
  <c r="R1131" i="12"/>
  <c r="Q1131" i="12"/>
  <c r="R1140" i="12"/>
  <c r="Q1140" i="12"/>
  <c r="Q1149" i="12"/>
  <c r="R1149" i="12"/>
  <c r="Q1158" i="12"/>
  <c r="R1158" i="12"/>
  <c r="Q1167" i="12"/>
  <c r="R1167" i="12"/>
  <c r="Q1176" i="12"/>
  <c r="R1176" i="12"/>
  <c r="Q1185" i="12"/>
  <c r="R1185" i="12"/>
  <c r="Q1194" i="12"/>
  <c r="R1194" i="12"/>
  <c r="Q1203" i="12"/>
  <c r="R1203" i="12"/>
  <c r="Q1212" i="12"/>
  <c r="R1212" i="12"/>
  <c r="R1221" i="12"/>
  <c r="Q1221" i="12"/>
  <c r="R1230" i="12"/>
  <c r="Q1230" i="12"/>
  <c r="Q1239" i="12"/>
  <c r="R1239" i="12"/>
  <c r="Q1248" i="12"/>
  <c r="R1248" i="12"/>
  <c r="Q1257" i="12"/>
  <c r="R1257" i="12"/>
  <c r="Q1266" i="12"/>
  <c r="R1266" i="12"/>
  <c r="Q1275" i="12"/>
  <c r="X1275" i="12" s="1"/>
  <c r="Y1275" i="12" s="1"/>
  <c r="R1275" i="12"/>
  <c r="Q1284" i="12"/>
  <c r="R1284" i="12"/>
  <c r="Q1293" i="12"/>
  <c r="R1293" i="12"/>
  <c r="Q1302" i="12"/>
  <c r="R1302" i="12"/>
  <c r="Q1311" i="12"/>
  <c r="R1311" i="12"/>
  <c r="Q1320" i="12"/>
  <c r="R1320" i="12"/>
  <c r="Q1329" i="12"/>
  <c r="R1329" i="12"/>
  <c r="Q1338" i="12"/>
  <c r="R1338" i="12"/>
  <c r="Q1347" i="12"/>
  <c r="R1347" i="12"/>
  <c r="Q1356" i="12"/>
  <c r="R1356" i="12"/>
  <c r="R1365" i="12"/>
  <c r="Q1365" i="12"/>
  <c r="R1374" i="12"/>
  <c r="Q1374" i="12"/>
  <c r="S524" i="12"/>
  <c r="T524" i="12"/>
  <c r="T614" i="12"/>
  <c r="S614" i="12"/>
  <c r="T686" i="12"/>
  <c r="S686" i="12"/>
  <c r="S767" i="12"/>
  <c r="T767" i="12"/>
  <c r="S855" i="12"/>
  <c r="T855" i="12"/>
  <c r="T981" i="12"/>
  <c r="S981" i="12"/>
  <c r="S1005" i="12"/>
  <c r="T1005" i="12"/>
  <c r="S1074" i="12"/>
  <c r="T1074" i="12"/>
  <c r="R732" i="12"/>
  <c r="R956" i="12"/>
  <c r="Q1073" i="12"/>
  <c r="X1073" i="12" s="1"/>
  <c r="Y1073" i="12" s="1"/>
  <c r="R1082" i="12"/>
  <c r="S41" i="12"/>
  <c r="Z41" i="12" s="1"/>
  <c r="T41" i="12"/>
  <c r="T122" i="12"/>
  <c r="S122" i="12"/>
  <c r="Z122" i="12" s="1"/>
  <c r="T203" i="12"/>
  <c r="S203" i="12"/>
  <c r="T284" i="12"/>
  <c r="S284" i="12"/>
  <c r="Q494" i="12"/>
  <c r="R494" i="12"/>
  <c r="S539" i="12"/>
  <c r="T539" i="12"/>
  <c r="S566" i="12"/>
  <c r="T566" i="12"/>
  <c r="S593" i="12"/>
  <c r="Z593" i="12" s="1"/>
  <c r="T593" i="12"/>
  <c r="S620" i="12"/>
  <c r="Z620" i="12" s="1"/>
  <c r="AA620" i="12" s="1"/>
  <c r="T620" i="12"/>
  <c r="T647" i="12"/>
  <c r="S647" i="12"/>
  <c r="S674" i="12"/>
  <c r="T674" i="12"/>
  <c r="T701" i="12"/>
  <c r="S701" i="12"/>
  <c r="S728" i="12"/>
  <c r="T728" i="12"/>
  <c r="S755" i="12"/>
  <c r="T755" i="12"/>
  <c r="T782" i="12"/>
  <c r="S782" i="12"/>
  <c r="R834" i="12"/>
  <c r="Q834" i="12"/>
  <c r="R823" i="12"/>
  <c r="Q823" i="12"/>
  <c r="Q805" i="12"/>
  <c r="X805" i="12" s="1"/>
  <c r="R805" i="12"/>
  <c r="Q787" i="12"/>
  <c r="R787" i="12"/>
  <c r="Q769" i="12"/>
  <c r="X769" i="12" s="1"/>
  <c r="R769" i="12"/>
  <c r="Q751" i="12"/>
  <c r="R751" i="12"/>
  <c r="Q733" i="12"/>
  <c r="R733" i="12"/>
  <c r="R715" i="12"/>
  <c r="Q715" i="12"/>
  <c r="Q697" i="12"/>
  <c r="R697" i="12"/>
  <c r="R679" i="12"/>
  <c r="Q679" i="12"/>
  <c r="Q661" i="12"/>
  <c r="X661" i="12" s="1"/>
  <c r="R661" i="12"/>
  <c r="Q643" i="12"/>
  <c r="R643" i="12"/>
  <c r="R625" i="12"/>
  <c r="Q625" i="12"/>
  <c r="R607" i="12"/>
  <c r="Q607" i="12"/>
  <c r="R589" i="12"/>
  <c r="Q589" i="12"/>
  <c r="R571" i="12"/>
  <c r="Q571" i="12"/>
  <c r="Q553" i="12"/>
  <c r="X553" i="12" s="1"/>
  <c r="R553" i="12"/>
  <c r="Q535" i="12"/>
  <c r="X535" i="12" s="1"/>
  <c r="R535" i="12"/>
  <c r="R511" i="12"/>
  <c r="Q511" i="12"/>
  <c r="Q457" i="12"/>
  <c r="X457" i="12" s="1"/>
  <c r="R457" i="12"/>
  <c r="R325" i="12"/>
  <c r="Q325" i="12"/>
  <c r="Q271" i="12"/>
  <c r="R271" i="12"/>
  <c r="Q217" i="12"/>
  <c r="R217" i="12"/>
  <c r="Q163" i="12"/>
  <c r="R163" i="12"/>
  <c r="Q109" i="12"/>
  <c r="R109" i="12"/>
  <c r="R55" i="12"/>
  <c r="Q55" i="12"/>
  <c r="Q515" i="12"/>
  <c r="R515" i="12"/>
  <c r="Q461" i="12"/>
  <c r="X461" i="12" s="1"/>
  <c r="R461" i="12"/>
  <c r="Q797" i="12"/>
  <c r="X797" i="12" s="1"/>
  <c r="R797" i="12"/>
  <c r="Q779" i="12"/>
  <c r="R779" i="12"/>
  <c r="Q761" i="12"/>
  <c r="R761" i="12"/>
  <c r="Q743" i="12"/>
  <c r="R743" i="12"/>
  <c r="Q725" i="12"/>
  <c r="X725" i="12" s="1"/>
  <c r="Y725" i="12" s="1"/>
  <c r="R725" i="12"/>
  <c r="Q707" i="12"/>
  <c r="R707" i="12"/>
  <c r="R689" i="12"/>
  <c r="Q689" i="12"/>
  <c r="X689" i="12" s="1"/>
  <c r="Q671" i="12"/>
  <c r="R671" i="12"/>
  <c r="Q653" i="12"/>
  <c r="X653" i="12" s="1"/>
  <c r="R653" i="12"/>
  <c r="R635" i="12"/>
  <c r="Q635" i="12"/>
  <c r="Q617" i="12"/>
  <c r="R617" i="12"/>
  <c r="Q599" i="12"/>
  <c r="R599" i="12"/>
  <c r="Q581" i="12"/>
  <c r="X581" i="12" s="1"/>
  <c r="R581" i="12"/>
  <c r="Q563" i="12"/>
  <c r="R563" i="12"/>
  <c r="Q545" i="12"/>
  <c r="R545" i="12"/>
  <c r="Q527" i="12"/>
  <c r="R527" i="12"/>
  <c r="R481" i="12"/>
  <c r="Q481" i="12"/>
  <c r="R427" i="12"/>
  <c r="Q427" i="12"/>
  <c r="Q404" i="12"/>
  <c r="X404" i="12" s="1"/>
  <c r="R404" i="12"/>
  <c r="Q386" i="12"/>
  <c r="R386" i="12"/>
  <c r="Q368" i="12"/>
  <c r="X368" i="12" s="1"/>
  <c r="R368" i="12"/>
  <c r="R350" i="12"/>
  <c r="Q350" i="12"/>
  <c r="Q319" i="12"/>
  <c r="R319" i="12"/>
  <c r="Q265" i="12"/>
  <c r="R265" i="12"/>
  <c r="R211" i="12"/>
  <c r="Q211" i="12"/>
  <c r="R157" i="12"/>
  <c r="Q157" i="12"/>
  <c r="Q103" i="12"/>
  <c r="R103" i="12"/>
  <c r="R49" i="12"/>
  <c r="Q49" i="12"/>
  <c r="Q503" i="12"/>
  <c r="R503" i="12"/>
  <c r="Q446" i="12"/>
  <c r="R446" i="12"/>
  <c r="Q510" i="12"/>
  <c r="R510" i="12"/>
  <c r="R492" i="12"/>
  <c r="Q492" i="12"/>
  <c r="Q474" i="12"/>
  <c r="R474" i="12"/>
  <c r="Q456" i="12"/>
  <c r="R456" i="12"/>
  <c r="Q438" i="12"/>
  <c r="R438" i="12"/>
  <c r="Q420" i="12"/>
  <c r="X420" i="12" s="1"/>
  <c r="R420" i="12"/>
  <c r="Q402" i="12"/>
  <c r="R402" i="12"/>
  <c r="Q384" i="12"/>
  <c r="R384" i="12"/>
  <c r="Q366" i="12"/>
  <c r="R366" i="12"/>
  <c r="R348" i="12"/>
  <c r="Q348" i="12"/>
  <c r="Q330" i="12"/>
  <c r="R330" i="12"/>
  <c r="Q312" i="12"/>
  <c r="R312" i="12"/>
  <c r="R294" i="12"/>
  <c r="Q294" i="12"/>
  <c r="R276" i="12"/>
  <c r="Q276" i="12"/>
  <c r="Q258" i="12"/>
  <c r="R258" i="12"/>
  <c r="Q240" i="12"/>
  <c r="R240" i="12"/>
  <c r="Q222" i="12"/>
  <c r="X222" i="12" s="1"/>
  <c r="Y222" i="12" s="1"/>
  <c r="R222" i="12"/>
  <c r="Q204" i="12"/>
  <c r="R204" i="12"/>
  <c r="Q186" i="12"/>
  <c r="X186" i="12" s="1"/>
  <c r="R186" i="12"/>
  <c r="Q168" i="12"/>
  <c r="R168" i="12"/>
  <c r="Q150" i="12"/>
  <c r="R150" i="12"/>
  <c r="Q132" i="12"/>
  <c r="R132" i="12"/>
  <c r="Q114" i="12"/>
  <c r="R114" i="12"/>
  <c r="Q96" i="12"/>
  <c r="X96" i="12" s="1"/>
  <c r="R96" i="12"/>
  <c r="Q78" i="12"/>
  <c r="R78" i="12"/>
  <c r="R60" i="12"/>
  <c r="Q60" i="12"/>
  <c r="R42" i="12"/>
  <c r="Q42" i="12"/>
  <c r="Q24" i="12"/>
  <c r="X24" i="12" s="1"/>
  <c r="R24" i="12"/>
  <c r="Q338" i="12"/>
  <c r="X338" i="12" s="1"/>
  <c r="Y338" i="12" s="1"/>
  <c r="R338" i="12"/>
  <c r="Q320" i="12"/>
  <c r="R320" i="12"/>
  <c r="R302" i="12"/>
  <c r="Q302" i="12"/>
  <c r="Q284" i="12"/>
  <c r="R284" i="12"/>
  <c r="Q266" i="12"/>
  <c r="R266" i="12"/>
  <c r="Q248" i="12"/>
  <c r="R248" i="12"/>
  <c r="R230" i="12"/>
  <c r="Q230" i="12"/>
  <c r="R212" i="12"/>
  <c r="Q212" i="12"/>
  <c r="Q194" i="12"/>
  <c r="X194" i="12" s="1"/>
  <c r="R194" i="12"/>
  <c r="Q176" i="12"/>
  <c r="R176" i="12"/>
  <c r="Q158" i="12"/>
  <c r="R158" i="12"/>
  <c r="Q140" i="12"/>
  <c r="X140" i="12" s="1"/>
  <c r="R140" i="12"/>
  <c r="Q122" i="12"/>
  <c r="R122" i="12"/>
  <c r="Q104" i="12"/>
  <c r="R104" i="12"/>
  <c r="Q86" i="12"/>
  <c r="R86" i="12"/>
  <c r="R68" i="12"/>
  <c r="Q68" i="12"/>
  <c r="R50" i="12"/>
  <c r="Q50" i="12"/>
  <c r="Q32" i="12"/>
  <c r="X32" i="12" s="1"/>
  <c r="R32" i="12"/>
  <c r="R14" i="12"/>
  <c r="Q14" i="12"/>
  <c r="S713" i="12"/>
  <c r="T713" i="12"/>
  <c r="S776" i="12"/>
  <c r="T776" i="12"/>
  <c r="S861" i="12"/>
  <c r="Z861" i="12" s="1"/>
  <c r="AA861" i="12" s="1"/>
  <c r="T861" i="12"/>
  <c r="S906" i="12"/>
  <c r="T906" i="12"/>
  <c r="S996" i="12"/>
  <c r="T996" i="12"/>
  <c r="T1149" i="12"/>
  <c r="S1149" i="12"/>
  <c r="S1167" i="12"/>
  <c r="T1167" i="12"/>
  <c r="S1305" i="12"/>
  <c r="T1305" i="12"/>
  <c r="S1329" i="12"/>
  <c r="T1329" i="12"/>
  <c r="S1353" i="12"/>
  <c r="T1353" i="12"/>
  <c r="S1389" i="12"/>
  <c r="T1389" i="12"/>
  <c r="R642" i="12"/>
  <c r="R938" i="12"/>
  <c r="U950" i="12"/>
  <c r="V1058" i="12"/>
  <c r="V1220" i="12"/>
  <c r="U157" i="12"/>
  <c r="V157" i="12"/>
  <c r="Q478" i="12"/>
  <c r="R478" i="12"/>
  <c r="V555" i="12"/>
  <c r="V582" i="12"/>
  <c r="U582" i="12"/>
  <c r="V663" i="12"/>
  <c r="U663" i="12"/>
  <c r="V744" i="12"/>
  <c r="V771" i="12"/>
  <c r="U771" i="12"/>
  <c r="U798" i="12"/>
  <c r="V798" i="12"/>
  <c r="Q809" i="12"/>
  <c r="X809" i="12" s="1"/>
  <c r="R809" i="12"/>
  <c r="Q818" i="12"/>
  <c r="R818" i="12"/>
  <c r="R827" i="12"/>
  <c r="Q827" i="12"/>
  <c r="R841" i="12"/>
  <c r="Q841" i="12"/>
  <c r="Q850" i="12"/>
  <c r="R850" i="12"/>
  <c r="R859" i="12"/>
  <c r="Q859" i="12"/>
  <c r="Q868" i="12"/>
  <c r="R868" i="12"/>
  <c r="Q877" i="12"/>
  <c r="R877" i="12"/>
  <c r="Q886" i="12"/>
  <c r="R886" i="12"/>
  <c r="Q895" i="12"/>
  <c r="R895" i="12"/>
  <c r="Q904" i="12"/>
  <c r="R904" i="12"/>
  <c r="Q913" i="12"/>
  <c r="X913" i="12" s="1"/>
  <c r="R913" i="12"/>
  <c r="Q922" i="12"/>
  <c r="R922" i="12"/>
  <c r="Q931" i="12"/>
  <c r="X931" i="12" s="1"/>
  <c r="R931" i="12"/>
  <c r="Q940" i="12"/>
  <c r="R940" i="12"/>
  <c r="Q949" i="12"/>
  <c r="R949" i="12"/>
  <c r="Q958" i="12"/>
  <c r="R958" i="12"/>
  <c r="Q967" i="12"/>
  <c r="R967" i="12"/>
  <c r="Q976" i="12"/>
  <c r="R976" i="12"/>
  <c r="Q985" i="12"/>
  <c r="R985" i="12"/>
  <c r="Q994" i="12"/>
  <c r="R994" i="12"/>
  <c r="Q1003" i="12"/>
  <c r="R1003" i="12"/>
  <c r="Q1012" i="12"/>
  <c r="R1012" i="12"/>
  <c r="Q1021" i="12"/>
  <c r="R1021" i="12"/>
  <c r="R1030" i="12"/>
  <c r="Q1030" i="12"/>
  <c r="Q1039" i="12"/>
  <c r="R1039" i="12"/>
  <c r="Q1048" i="12"/>
  <c r="R1048" i="12"/>
  <c r="Q1057" i="12"/>
  <c r="R1057" i="12"/>
  <c r="R1066" i="12"/>
  <c r="Q1066" i="12"/>
  <c r="Q1075" i="12"/>
  <c r="R1075" i="12"/>
  <c r="Q1084" i="12"/>
  <c r="R1084" i="12"/>
  <c r="Q1093" i="12"/>
  <c r="R1093" i="12"/>
  <c r="Q1102" i="12"/>
  <c r="R1102" i="12"/>
  <c r="Q1111" i="12"/>
  <c r="R1111" i="12"/>
  <c r="R1120" i="12"/>
  <c r="Q1120" i="12"/>
  <c r="X1120" i="12" s="1"/>
  <c r="Q1129" i="12"/>
  <c r="R1129" i="12"/>
  <c r="Q1138" i="12"/>
  <c r="R1138" i="12"/>
  <c r="Q1147" i="12"/>
  <c r="R1147" i="12"/>
  <c r="R1156" i="12"/>
  <c r="Q1156" i="12"/>
  <c r="Q1165" i="12"/>
  <c r="R1165" i="12"/>
  <c r="Q1174" i="12"/>
  <c r="R1174" i="12"/>
  <c r="Q1183" i="12"/>
  <c r="R1183" i="12"/>
  <c r="Q1192" i="12"/>
  <c r="R1192" i="12"/>
  <c r="Q1201" i="12"/>
  <c r="R1201" i="12"/>
  <c r="Q1210" i="12"/>
  <c r="R1210" i="12"/>
  <c r="Q1219" i="12"/>
  <c r="R1219" i="12"/>
  <c r="Q1228" i="12"/>
  <c r="R1228" i="12"/>
  <c r="Q1237" i="12"/>
  <c r="R1237" i="12"/>
  <c r="Q1246" i="12"/>
  <c r="R1246" i="12"/>
  <c r="Q1255" i="12"/>
  <c r="X1255" i="12" s="1"/>
  <c r="R1255" i="12"/>
  <c r="Q1264" i="12"/>
  <c r="R1264" i="12"/>
  <c r="Q1273" i="12"/>
  <c r="R1273" i="12"/>
  <c r="Q1282" i="12"/>
  <c r="R1282" i="12"/>
  <c r="Q1291" i="12"/>
  <c r="R1291" i="12"/>
  <c r="Q1300" i="12"/>
  <c r="R1300" i="12"/>
  <c r="Q1309" i="12"/>
  <c r="R1309" i="12"/>
  <c r="Q1318" i="12"/>
  <c r="R1318" i="12"/>
  <c r="R1327" i="12"/>
  <c r="Q1327" i="12"/>
  <c r="Q1336" i="12"/>
  <c r="R1336" i="12"/>
  <c r="Q1345" i="12"/>
  <c r="X1345" i="12" s="1"/>
  <c r="R1345" i="12"/>
  <c r="Q1354" i="12"/>
  <c r="R1354" i="12"/>
  <c r="Q1363" i="12"/>
  <c r="R1363" i="12"/>
  <c r="R1372" i="12"/>
  <c r="Q1372" i="12"/>
  <c r="Q1381" i="12"/>
  <c r="R1381" i="12"/>
  <c r="Q1390" i="12"/>
  <c r="R1390" i="12"/>
  <c r="Q431" i="12"/>
  <c r="S794" i="12"/>
  <c r="T794" i="12"/>
  <c r="S894" i="12"/>
  <c r="T894" i="12"/>
  <c r="S930" i="12"/>
  <c r="T930" i="12"/>
  <c r="S960" i="12"/>
  <c r="T960" i="12"/>
  <c r="S1041" i="12"/>
  <c r="Z1041" i="12" s="1"/>
  <c r="T1041" i="12"/>
  <c r="S1122" i="12"/>
  <c r="T1122" i="12"/>
  <c r="S1221" i="12"/>
  <c r="T1221" i="12"/>
  <c r="S1248" i="12"/>
  <c r="T1248" i="12"/>
  <c r="S1275" i="12"/>
  <c r="T1275" i="12"/>
  <c r="S1299" i="12"/>
  <c r="T1299" i="12"/>
  <c r="S1356" i="12"/>
  <c r="T1356" i="12"/>
  <c r="S507" i="12"/>
  <c r="T507" i="12"/>
  <c r="S460" i="12"/>
  <c r="T460" i="12"/>
  <c r="S835" i="12"/>
  <c r="T835" i="12"/>
  <c r="S817" i="12"/>
  <c r="Z817" i="12" s="1"/>
  <c r="T817" i="12"/>
  <c r="T799" i="12"/>
  <c r="S799" i="12"/>
  <c r="S781" i="12"/>
  <c r="T781" i="12"/>
  <c r="S763" i="12"/>
  <c r="T763" i="12"/>
  <c r="S745" i="12"/>
  <c r="T745" i="12"/>
  <c r="S727" i="12"/>
  <c r="T727" i="12"/>
  <c r="S709" i="12"/>
  <c r="T709" i="12"/>
  <c r="T691" i="12"/>
  <c r="S691" i="12"/>
  <c r="S673" i="12"/>
  <c r="T673" i="12"/>
  <c r="S655" i="12"/>
  <c r="T655" i="12"/>
  <c r="T637" i="12"/>
  <c r="S637" i="12"/>
  <c r="T619" i="12"/>
  <c r="S619" i="12"/>
  <c r="Z619" i="12" s="1"/>
  <c r="T601" i="12"/>
  <c r="S601" i="12"/>
  <c r="T583" i="12"/>
  <c r="S583" i="12"/>
  <c r="T565" i="12"/>
  <c r="S565" i="12"/>
  <c r="S547" i="12"/>
  <c r="Z547" i="12" s="1"/>
  <c r="T547" i="12"/>
  <c r="S529" i="12"/>
  <c r="T529" i="12"/>
  <c r="S503" i="12"/>
  <c r="T503" i="12"/>
  <c r="S455" i="12"/>
  <c r="T455" i="12"/>
  <c r="S413" i="12"/>
  <c r="T413" i="12"/>
  <c r="T395" i="12"/>
  <c r="S395" i="12"/>
  <c r="Z395" i="12" s="1"/>
  <c r="S377" i="12"/>
  <c r="T377" i="12"/>
  <c r="S359" i="12"/>
  <c r="Z359" i="12" s="1"/>
  <c r="AA359" i="12" s="1"/>
  <c r="T359" i="12"/>
  <c r="S341" i="12"/>
  <c r="Z341" i="12" s="1"/>
  <c r="T341" i="12"/>
  <c r="T290" i="12"/>
  <c r="S290" i="12"/>
  <c r="Z290" i="12" s="1"/>
  <c r="S236" i="12"/>
  <c r="T236" i="12"/>
  <c r="S182" i="12"/>
  <c r="T182" i="12"/>
  <c r="S128" i="12"/>
  <c r="T128" i="12"/>
  <c r="T74" i="12"/>
  <c r="S74" i="12"/>
  <c r="S20" i="12"/>
  <c r="T20" i="12"/>
  <c r="S484" i="12"/>
  <c r="T484" i="12"/>
  <c r="S430" i="12"/>
  <c r="Z430" i="12" s="1"/>
  <c r="T430" i="12"/>
  <c r="S819" i="12"/>
  <c r="T819" i="12"/>
  <c r="S801" i="12"/>
  <c r="Z801" i="12" s="1"/>
  <c r="T801" i="12"/>
  <c r="S783" i="12"/>
  <c r="Z783" i="12" s="1"/>
  <c r="AA783" i="12" s="1"/>
  <c r="T783" i="12"/>
  <c r="S765" i="12"/>
  <c r="T765" i="12"/>
  <c r="S747" i="12"/>
  <c r="T747" i="12"/>
  <c r="T729" i="12"/>
  <c r="S729" i="12"/>
  <c r="S711" i="12"/>
  <c r="Z711" i="12" s="1"/>
  <c r="T711" i="12"/>
  <c r="S693" i="12"/>
  <c r="T693" i="12"/>
  <c r="S675" i="12"/>
  <c r="Z675" i="12" s="1"/>
  <c r="AA675" i="12" s="1"/>
  <c r="T675" i="12"/>
  <c r="T657" i="12"/>
  <c r="S657" i="12"/>
  <c r="S639" i="12"/>
  <c r="T639" i="12"/>
  <c r="T621" i="12"/>
  <c r="S621" i="12"/>
  <c r="T603" i="12"/>
  <c r="S603" i="12"/>
  <c r="Z603" i="12" s="1"/>
  <c r="T585" i="12"/>
  <c r="S585" i="12"/>
  <c r="T567" i="12"/>
  <c r="S567" i="12"/>
  <c r="Z567" i="12" s="1"/>
  <c r="S549" i="12"/>
  <c r="T549" i="12"/>
  <c r="S531" i="12"/>
  <c r="Z531" i="12" s="1"/>
  <c r="T531" i="12"/>
  <c r="S509" i="12"/>
  <c r="T509" i="12"/>
  <c r="S476" i="12"/>
  <c r="T476" i="12"/>
  <c r="S422" i="12"/>
  <c r="Z422" i="12" s="1"/>
  <c r="T422" i="12"/>
  <c r="S287" i="12"/>
  <c r="T287" i="12"/>
  <c r="S233" i="12"/>
  <c r="T233" i="12"/>
  <c r="S179" i="12"/>
  <c r="T179" i="12"/>
  <c r="T125" i="12"/>
  <c r="S125" i="12"/>
  <c r="S71" i="12"/>
  <c r="Z71" i="12" s="1"/>
  <c r="T71" i="12"/>
  <c r="S17" i="12"/>
  <c r="T17" i="12"/>
  <c r="S483" i="12"/>
  <c r="T483" i="12"/>
  <c r="S465" i="12"/>
  <c r="Z465" i="12" s="1"/>
  <c r="T465" i="12"/>
  <c r="S447" i="12"/>
  <c r="T447" i="12"/>
  <c r="S429" i="12"/>
  <c r="T429" i="12"/>
  <c r="S411" i="12"/>
  <c r="Z411" i="12" s="1"/>
  <c r="T411" i="12"/>
  <c r="S393" i="12"/>
  <c r="T393" i="12"/>
  <c r="S375" i="12"/>
  <c r="Z375" i="12" s="1"/>
  <c r="AA375" i="12" s="1"/>
  <c r="T375" i="12"/>
  <c r="S357" i="12"/>
  <c r="T357" i="12"/>
  <c r="S339" i="12"/>
  <c r="T339" i="12"/>
  <c r="T321" i="12"/>
  <c r="S321" i="12"/>
  <c r="T303" i="12"/>
  <c r="S303" i="12"/>
  <c r="S285" i="12"/>
  <c r="T285" i="12"/>
  <c r="T267" i="12"/>
  <c r="S267" i="12"/>
  <c r="T249" i="12"/>
  <c r="S249" i="12"/>
  <c r="T231" i="12"/>
  <c r="S231" i="12"/>
  <c r="S213" i="12"/>
  <c r="T213" i="12"/>
  <c r="S195" i="12"/>
  <c r="T195" i="12"/>
  <c r="S177" i="12"/>
  <c r="T177" i="12"/>
  <c r="S159" i="12"/>
  <c r="T159" i="12"/>
  <c r="S141" i="12"/>
  <c r="T141" i="12"/>
  <c r="T123" i="12"/>
  <c r="S123" i="12"/>
  <c r="T105" i="12"/>
  <c r="S105" i="12"/>
  <c r="S87" i="12"/>
  <c r="T87" i="12"/>
  <c r="T69" i="12"/>
  <c r="S69" i="12"/>
  <c r="S51" i="12"/>
  <c r="T51" i="12"/>
  <c r="S33" i="12"/>
  <c r="T33" i="12"/>
  <c r="S15" i="12"/>
  <c r="T15" i="12"/>
  <c r="S409" i="12"/>
  <c r="T409" i="12"/>
  <c r="S391" i="12"/>
  <c r="Z391" i="12" s="1"/>
  <c r="T391" i="12"/>
  <c r="S373" i="12"/>
  <c r="T373" i="12"/>
  <c r="S355" i="12"/>
  <c r="T355" i="12"/>
  <c r="T337" i="12"/>
  <c r="S337" i="12"/>
  <c r="Z337" i="12" s="1"/>
  <c r="S319" i="12"/>
  <c r="T319" i="12"/>
  <c r="T301" i="12"/>
  <c r="S301" i="12"/>
  <c r="S283" i="12"/>
  <c r="Z283" i="12" s="1"/>
  <c r="T283" i="12"/>
  <c r="T265" i="12"/>
  <c r="S265" i="12"/>
  <c r="T247" i="12"/>
  <c r="S247" i="12"/>
  <c r="Z247" i="12" s="1"/>
  <c r="T229" i="12"/>
  <c r="S229" i="12"/>
  <c r="Z229" i="12" s="1"/>
  <c r="S211" i="12"/>
  <c r="T211" i="12"/>
  <c r="S193" i="12"/>
  <c r="T193" i="12"/>
  <c r="S175" i="12"/>
  <c r="T175" i="12"/>
  <c r="S157" i="12"/>
  <c r="T157" i="12"/>
  <c r="S139" i="12"/>
  <c r="Z139" i="12" s="1"/>
  <c r="T139" i="12"/>
  <c r="T121" i="12"/>
  <c r="S121" i="12"/>
  <c r="Z121" i="12" s="1"/>
  <c r="S103" i="12"/>
  <c r="T103" i="12"/>
  <c r="T85" i="12"/>
  <c r="S85" i="12"/>
  <c r="T67" i="12"/>
  <c r="S67" i="12"/>
  <c r="S49" i="12"/>
  <c r="T49" i="12"/>
  <c r="S31" i="12"/>
  <c r="Z31" i="12" s="1"/>
  <c r="T31" i="12"/>
  <c r="S13" i="12"/>
  <c r="T13" i="12"/>
  <c r="V1184" i="12"/>
  <c r="R1334" i="12"/>
  <c r="R1343" i="12"/>
  <c r="V350" i="12"/>
  <c r="V377" i="12"/>
  <c r="U377" i="12"/>
  <c r="S452" i="12"/>
  <c r="T452" i="12"/>
  <c r="U806" i="12"/>
  <c r="V806" i="12"/>
  <c r="V815" i="12"/>
  <c r="S844" i="12"/>
  <c r="T844" i="12"/>
  <c r="S853" i="12"/>
  <c r="Z853" i="12" s="1"/>
  <c r="AA853" i="12" s="1"/>
  <c r="T853" i="12"/>
  <c r="T862" i="12"/>
  <c r="S862" i="12"/>
  <c r="S871" i="12"/>
  <c r="T871" i="12"/>
  <c r="S880" i="12"/>
  <c r="T880" i="12"/>
  <c r="S889" i="12"/>
  <c r="T889" i="12"/>
  <c r="S898" i="12"/>
  <c r="T898" i="12"/>
  <c r="S907" i="12"/>
  <c r="T907" i="12"/>
  <c r="T916" i="12"/>
  <c r="S916" i="12"/>
  <c r="Z916" i="12" s="1"/>
  <c r="S925" i="12"/>
  <c r="T925" i="12"/>
  <c r="S934" i="12"/>
  <c r="T934" i="12"/>
  <c r="T943" i="12"/>
  <c r="S943" i="12"/>
  <c r="T952" i="12"/>
  <c r="S952" i="12"/>
  <c r="T961" i="12"/>
  <c r="S961" i="12"/>
  <c r="S970" i="12"/>
  <c r="T970" i="12"/>
  <c r="T979" i="12"/>
  <c r="S979" i="12"/>
  <c r="Z979" i="12" s="1"/>
  <c r="AA979" i="12" s="1"/>
  <c r="T988" i="12"/>
  <c r="S988" i="12"/>
  <c r="S997" i="12"/>
  <c r="T997" i="12"/>
  <c r="T1006" i="12"/>
  <c r="S1006" i="12"/>
  <c r="S1015" i="12"/>
  <c r="T1015" i="12"/>
  <c r="S1024" i="12"/>
  <c r="T1024" i="12"/>
  <c r="S1033" i="12"/>
  <c r="Z1033" i="12" s="1"/>
  <c r="T1033" i="12"/>
  <c r="S1042" i="12"/>
  <c r="T1042" i="12"/>
  <c r="S1051" i="12"/>
  <c r="T1051" i="12"/>
  <c r="S1060" i="12"/>
  <c r="Z1060" i="12" s="1"/>
  <c r="T1060" i="12"/>
  <c r="S1069" i="12"/>
  <c r="T1069" i="12"/>
  <c r="T1078" i="12"/>
  <c r="S1078" i="12"/>
  <c r="T1087" i="12"/>
  <c r="S1087" i="12"/>
  <c r="S1096" i="12"/>
  <c r="T1096" i="12"/>
  <c r="S1105" i="12"/>
  <c r="T1105" i="12"/>
  <c r="S1114" i="12"/>
  <c r="T1114" i="12"/>
  <c r="S1123" i="12"/>
  <c r="T1123" i="12"/>
  <c r="S1132" i="12"/>
  <c r="T1132" i="12"/>
  <c r="S1141" i="12"/>
  <c r="T1141" i="12"/>
  <c r="S1150" i="12"/>
  <c r="T1150" i="12"/>
  <c r="S1159" i="12"/>
  <c r="T1159" i="12"/>
  <c r="S1168" i="12"/>
  <c r="T1168" i="12"/>
  <c r="T1177" i="12"/>
  <c r="S1177" i="12"/>
  <c r="S1186" i="12"/>
  <c r="T1186" i="12"/>
  <c r="S1195" i="12"/>
  <c r="T1195" i="12"/>
  <c r="S1204" i="12"/>
  <c r="T1204" i="12"/>
  <c r="S1213" i="12"/>
  <c r="T1213" i="12"/>
  <c r="S1222" i="12"/>
  <c r="T1222" i="12"/>
  <c r="S1231" i="12"/>
  <c r="T1231" i="12"/>
  <c r="S1240" i="12"/>
  <c r="T1240" i="12"/>
  <c r="T1249" i="12"/>
  <c r="S1249" i="12"/>
  <c r="Z1249" i="12" s="1"/>
  <c r="AA1249" i="12" s="1"/>
  <c r="T1258" i="12"/>
  <c r="S1258" i="12"/>
  <c r="T1267" i="12"/>
  <c r="S1267" i="12"/>
  <c r="T1276" i="12"/>
  <c r="S1276" i="12"/>
  <c r="S1285" i="12"/>
  <c r="T1285" i="12"/>
  <c r="S1294" i="12"/>
  <c r="T1294" i="12"/>
  <c r="S1303" i="12"/>
  <c r="T1303" i="12"/>
  <c r="S1312" i="12"/>
  <c r="T1312" i="12"/>
  <c r="S1321" i="12"/>
  <c r="T1321" i="12"/>
  <c r="S1330" i="12"/>
  <c r="T1330" i="12"/>
  <c r="S1339" i="12"/>
  <c r="T1339" i="12"/>
  <c r="S1348" i="12"/>
  <c r="T1348" i="12"/>
  <c r="S1357" i="12"/>
  <c r="T1357" i="12"/>
  <c r="S1366" i="12"/>
  <c r="T1366" i="12"/>
  <c r="S1375" i="12"/>
  <c r="T1375" i="12"/>
  <c r="S1384" i="12"/>
  <c r="T1384" i="12"/>
  <c r="U1373" i="12"/>
  <c r="U1377" i="12"/>
  <c r="U1294" i="12"/>
  <c r="U1286" i="12"/>
  <c r="U1233" i="12"/>
  <c r="U1091" i="12"/>
  <c r="U844" i="12"/>
  <c r="U835" i="12"/>
  <c r="U1362" i="12"/>
  <c r="U1229" i="12"/>
  <c r="U1221" i="12"/>
  <c r="V1156" i="12"/>
  <c r="U856" i="12"/>
  <c r="U824" i="12"/>
  <c r="V786" i="12"/>
  <c r="U1321" i="12"/>
  <c r="U1171" i="12"/>
  <c r="V1084" i="12"/>
  <c r="U1059" i="12"/>
  <c r="U959" i="12"/>
  <c r="U904" i="12"/>
  <c r="U876" i="12"/>
  <c r="U867" i="12"/>
  <c r="U811" i="12"/>
  <c r="U794" i="12"/>
  <c r="U772" i="12"/>
  <c r="U1313" i="12"/>
  <c r="U1262" i="12"/>
  <c r="U1254" i="12"/>
  <c r="U1214" i="12"/>
  <c r="U1111" i="12"/>
  <c r="U1035" i="12"/>
  <c r="U1003" i="12"/>
  <c r="U983" i="12"/>
  <c r="U971" i="12"/>
  <c r="U940" i="12"/>
  <c r="U923" i="12"/>
  <c r="U899" i="12"/>
  <c r="U1350" i="12"/>
  <c r="U1310" i="12"/>
  <c r="U1302" i="12"/>
  <c r="U1202" i="12"/>
  <c r="U1181" i="12"/>
  <c r="V1124" i="12"/>
  <c r="V1045" i="12"/>
  <c r="U935" i="12"/>
  <c r="V770" i="12"/>
  <c r="V674" i="12"/>
  <c r="U1234" i="12"/>
  <c r="U1193" i="12"/>
  <c r="U1167" i="12"/>
  <c r="U1125" i="12"/>
  <c r="U1095" i="12"/>
  <c r="U1031" i="12"/>
  <c r="V1001" i="12"/>
  <c r="V789" i="12"/>
  <c r="U756" i="12"/>
  <c r="V650" i="12"/>
  <c r="U712" i="12"/>
  <c r="U652" i="12"/>
  <c r="U471" i="12"/>
  <c r="V376" i="12"/>
  <c r="U492" i="12"/>
  <c r="U325" i="12"/>
  <c r="U134" i="12"/>
  <c r="U708" i="12"/>
  <c r="U644" i="12"/>
  <c r="U366" i="12"/>
  <c r="V213" i="12"/>
  <c r="V686" i="12"/>
  <c r="U564" i="12"/>
  <c r="U426" i="12"/>
  <c r="V722" i="12"/>
  <c r="V638" i="12"/>
  <c r="U576" i="12"/>
  <c r="U524" i="12"/>
  <c r="U447" i="12"/>
  <c r="U436" i="12"/>
  <c r="V404" i="12"/>
  <c r="U716" i="12"/>
  <c r="U680" i="12"/>
  <c r="U548" i="12"/>
  <c r="U464" i="12"/>
  <c r="U258" i="12"/>
  <c r="U216" i="12"/>
  <c r="U189" i="12"/>
  <c r="U180" i="12"/>
  <c r="U114" i="12"/>
  <c r="V89" i="12"/>
  <c r="V33" i="12"/>
  <c r="U208" i="12"/>
  <c r="U130" i="12"/>
  <c r="V93" i="12"/>
  <c r="V205" i="12"/>
  <c r="V69" i="12"/>
  <c r="U244" i="12"/>
  <c r="V105" i="12"/>
  <c r="U329" i="12"/>
  <c r="V271" i="12"/>
  <c r="V241" i="12"/>
  <c r="U826" i="12"/>
  <c r="V826" i="12"/>
  <c r="U790" i="12"/>
  <c r="V790" i="12"/>
  <c r="V772" i="12"/>
  <c r="V736" i="12"/>
  <c r="V700" i="12"/>
  <c r="V664" i="12"/>
  <c r="V610" i="12"/>
  <c r="U610" i="12"/>
  <c r="V574" i="12"/>
  <c r="U574" i="12"/>
  <c r="U538" i="12"/>
  <c r="V538" i="12"/>
  <c r="V463" i="12"/>
  <c r="V268" i="12"/>
  <c r="U106" i="12"/>
  <c r="V106" i="12"/>
  <c r="V467" i="12"/>
  <c r="V800" i="12"/>
  <c r="V764" i="12"/>
  <c r="V728" i="12"/>
  <c r="V692" i="12"/>
  <c r="V656" i="12"/>
  <c r="V602" i="12"/>
  <c r="U602" i="12"/>
  <c r="U566" i="12"/>
  <c r="V566" i="12"/>
  <c r="U530" i="12"/>
  <c r="V530" i="12"/>
  <c r="V451" i="12"/>
  <c r="U316" i="12"/>
  <c r="V316" i="12"/>
  <c r="V262" i="12"/>
  <c r="V208" i="12"/>
  <c r="U46" i="12"/>
  <c r="V46" i="12"/>
  <c r="V443" i="12"/>
  <c r="U409" i="12"/>
  <c r="V409" i="12"/>
  <c r="U373" i="12"/>
  <c r="V373" i="12"/>
  <c r="U519" i="12"/>
  <c r="V519" i="12"/>
  <c r="U483" i="12"/>
  <c r="V483" i="12"/>
  <c r="V447" i="12"/>
  <c r="U429" i="12"/>
  <c r="V429" i="12"/>
  <c r="U393" i="12"/>
  <c r="V393" i="12"/>
  <c r="V357" i="12"/>
  <c r="U357" i="12"/>
  <c r="V339" i="12"/>
  <c r="U339" i="12"/>
  <c r="V321" i="12"/>
  <c r="U303" i="12"/>
  <c r="V285" i="12"/>
  <c r="U267" i="12"/>
  <c r="V267" i="12"/>
  <c r="U249" i="12"/>
  <c r="U231" i="12"/>
  <c r="V231" i="12"/>
  <c r="U213" i="12"/>
  <c r="V195" i="12"/>
  <c r="U195" i="12"/>
  <c r="V159" i="12"/>
  <c r="U159" i="12"/>
  <c r="U141" i="12"/>
  <c r="U123" i="12"/>
  <c r="V123" i="12"/>
  <c r="U105" i="12"/>
  <c r="U87" i="12"/>
  <c r="V87" i="12"/>
  <c r="U69" i="12"/>
  <c r="V51" i="12"/>
  <c r="U51" i="12"/>
  <c r="U33" i="12"/>
  <c r="U15" i="12"/>
  <c r="V15" i="12"/>
  <c r="V329" i="12"/>
  <c r="U311" i="12"/>
  <c r="V293" i="12"/>
  <c r="U275" i="12"/>
  <c r="U257" i="12"/>
  <c r="V239" i="12"/>
  <c r="U239" i="12"/>
  <c r="U221" i="12"/>
  <c r="U203" i="12"/>
  <c r="V203" i="12"/>
  <c r="U167" i="12"/>
  <c r="V167" i="12"/>
  <c r="U149" i="12"/>
  <c r="V149" i="12"/>
  <c r="U131" i="12"/>
  <c r="V131" i="12"/>
  <c r="U113" i="12"/>
  <c r="V95" i="12"/>
  <c r="U95" i="12"/>
  <c r="U77" i="12"/>
  <c r="U59" i="12"/>
  <c r="V59" i="12"/>
  <c r="V23" i="12"/>
  <c r="U23" i="12"/>
  <c r="S834" i="12"/>
  <c r="T834" i="12"/>
  <c r="S882" i="12"/>
  <c r="T882" i="12"/>
  <c r="T924" i="12"/>
  <c r="S924" i="12"/>
  <c r="T963" i="12"/>
  <c r="S963" i="12"/>
  <c r="S1017" i="12"/>
  <c r="T1017" i="12"/>
  <c r="T1044" i="12"/>
  <c r="S1044" i="12"/>
  <c r="Z1044" i="12" s="1"/>
  <c r="AA1044" i="12" s="1"/>
  <c r="T1080" i="12"/>
  <c r="S1080" i="12"/>
  <c r="S1113" i="12"/>
  <c r="T1113" i="12"/>
  <c r="S1179" i="12"/>
  <c r="T1179" i="12"/>
  <c r="S1212" i="12"/>
  <c r="T1212" i="12"/>
  <c r="T1263" i="12"/>
  <c r="S1263" i="12"/>
  <c r="Q615" i="12"/>
  <c r="R678" i="12"/>
  <c r="T812" i="12"/>
  <c r="T830" i="12"/>
  <c r="R857" i="12"/>
  <c r="R890" i="12"/>
  <c r="Q1010" i="12"/>
  <c r="X1010" i="12" s="1"/>
  <c r="R1088" i="12"/>
  <c r="R1253" i="12"/>
  <c r="R1262" i="12"/>
  <c r="R1271" i="12"/>
  <c r="V1280" i="12"/>
  <c r="R1307" i="12"/>
  <c r="T32" i="12"/>
  <c r="Q34" i="12"/>
  <c r="R34" i="12"/>
  <c r="Q115" i="12"/>
  <c r="R115" i="12"/>
  <c r="Q196" i="12"/>
  <c r="X196" i="12" s="1"/>
  <c r="R196" i="12"/>
  <c r="Q277" i="12"/>
  <c r="X277" i="12" s="1"/>
  <c r="R277" i="12"/>
  <c r="R352" i="12"/>
  <c r="Q352" i="12"/>
  <c r="R379" i="12"/>
  <c r="Q379" i="12"/>
  <c r="X379" i="12" s="1"/>
  <c r="Y379" i="12" s="1"/>
  <c r="Q406" i="12"/>
  <c r="X406" i="12" s="1"/>
  <c r="R406" i="12"/>
  <c r="S490" i="12"/>
  <c r="T490" i="12"/>
  <c r="R508" i="12"/>
  <c r="Q508" i="12"/>
  <c r="Q537" i="12"/>
  <c r="X537" i="12" s="1"/>
  <c r="R537" i="12"/>
  <c r="Q564" i="12"/>
  <c r="R564" i="12"/>
  <c r="Q591" i="12"/>
  <c r="R591" i="12"/>
  <c r="Q618" i="12"/>
  <c r="R618" i="12"/>
  <c r="R645" i="12"/>
  <c r="Q645" i="12"/>
  <c r="R672" i="12"/>
  <c r="Q672" i="12"/>
  <c r="R699" i="12"/>
  <c r="Q699" i="12"/>
  <c r="R726" i="12"/>
  <c r="Q726" i="12"/>
  <c r="Q753" i="12"/>
  <c r="X753" i="12" s="1"/>
  <c r="R753" i="12"/>
  <c r="Q780" i="12"/>
  <c r="R780" i="12"/>
  <c r="U870" i="12"/>
  <c r="V870" i="12"/>
  <c r="U906" i="12"/>
  <c r="V906" i="12"/>
  <c r="V942" i="12"/>
  <c r="U942" i="12"/>
  <c r="U978" i="12"/>
  <c r="V978" i="12"/>
  <c r="U1014" i="12"/>
  <c r="V1014" i="12"/>
  <c r="U1050" i="12"/>
  <c r="V1050" i="12"/>
  <c r="U1086" i="12"/>
  <c r="V1086" i="12"/>
  <c r="V1113" i="12"/>
  <c r="U1113" i="12"/>
  <c r="U1122" i="12"/>
  <c r="V1122" i="12"/>
  <c r="U1158" i="12"/>
  <c r="V1158" i="12"/>
  <c r="U1176" i="12"/>
  <c r="V1176" i="12"/>
  <c r="V1212" i="12"/>
  <c r="U1212" i="12"/>
  <c r="V1248" i="12"/>
  <c r="U1248" i="12"/>
  <c r="U1284" i="12"/>
  <c r="V1284" i="12"/>
  <c r="U1320" i="12"/>
  <c r="V1320" i="12"/>
  <c r="V1329" i="12"/>
  <c r="V1356" i="12"/>
  <c r="U1356" i="12"/>
  <c r="S533" i="12"/>
  <c r="Z533" i="12" s="1"/>
  <c r="T533" i="12"/>
  <c r="S785" i="12"/>
  <c r="Z785" i="12" s="1"/>
  <c r="T785" i="12"/>
  <c r="S867" i="12"/>
  <c r="T867" i="12"/>
  <c r="T984" i="12"/>
  <c r="S984" i="12"/>
  <c r="S1008" i="12"/>
  <c r="Z1008" i="12" s="1"/>
  <c r="T1008" i="12"/>
  <c r="S1083" i="12"/>
  <c r="T1083" i="12"/>
  <c r="S497" i="12"/>
  <c r="T497" i="12"/>
  <c r="S845" i="12"/>
  <c r="T845" i="12"/>
  <c r="S854" i="12"/>
  <c r="Z854" i="12" s="1"/>
  <c r="T854" i="12"/>
  <c r="S863" i="12"/>
  <c r="T863" i="12"/>
  <c r="S872" i="12"/>
  <c r="T872" i="12"/>
  <c r="T881" i="12"/>
  <c r="S881" i="12"/>
  <c r="S890" i="12"/>
  <c r="T890" i="12"/>
  <c r="T899" i="12"/>
  <c r="S899" i="12"/>
  <c r="S908" i="12"/>
  <c r="Z908" i="12" s="1"/>
  <c r="T908" i="12"/>
  <c r="T917" i="12"/>
  <c r="S917" i="12"/>
  <c r="S926" i="12"/>
  <c r="T926" i="12"/>
  <c r="S935" i="12"/>
  <c r="T935" i="12"/>
  <c r="T944" i="12"/>
  <c r="S944" i="12"/>
  <c r="Z944" i="12" s="1"/>
  <c r="S953" i="12"/>
  <c r="T953" i="12"/>
  <c r="S962" i="12"/>
  <c r="T962" i="12"/>
  <c r="T971" i="12"/>
  <c r="S971" i="12"/>
  <c r="T980" i="12"/>
  <c r="S980" i="12"/>
  <c r="S989" i="12"/>
  <c r="T989" i="12"/>
  <c r="S998" i="12"/>
  <c r="T998" i="12"/>
  <c r="S1007" i="12"/>
  <c r="T1007" i="12"/>
  <c r="T1016" i="12"/>
  <c r="S1016" i="12"/>
  <c r="S1025" i="12"/>
  <c r="Z1025" i="12" s="1"/>
  <c r="T1025" i="12"/>
  <c r="S1034" i="12"/>
  <c r="T1034" i="12"/>
  <c r="S1043" i="12"/>
  <c r="T1043" i="12"/>
  <c r="S1052" i="12"/>
  <c r="T1052" i="12"/>
  <c r="S1061" i="12"/>
  <c r="T1061" i="12"/>
  <c r="S1070" i="12"/>
  <c r="T1070" i="12"/>
  <c r="S1079" i="12"/>
  <c r="T1079" i="12"/>
  <c r="S1088" i="12"/>
  <c r="T1088" i="12"/>
  <c r="S1097" i="12"/>
  <c r="Z1097" i="12" s="1"/>
  <c r="T1097" i="12"/>
  <c r="S1106" i="12"/>
  <c r="T1106" i="12"/>
  <c r="S1115" i="12"/>
  <c r="T1115" i="12"/>
  <c r="S1124" i="12"/>
  <c r="T1124" i="12"/>
  <c r="S1133" i="12"/>
  <c r="T1133" i="12"/>
  <c r="T1142" i="12"/>
  <c r="S1142" i="12"/>
  <c r="Z1142" i="12" s="1"/>
  <c r="T1151" i="12"/>
  <c r="S1151" i="12"/>
  <c r="T1160" i="12"/>
  <c r="S1160" i="12"/>
  <c r="S1169" i="12"/>
  <c r="T1169" i="12"/>
  <c r="T1178" i="12"/>
  <c r="S1178" i="12"/>
  <c r="S1187" i="12"/>
  <c r="T1187" i="12"/>
  <c r="S1196" i="12"/>
  <c r="T1196" i="12"/>
  <c r="S1205" i="12"/>
  <c r="T1205" i="12"/>
  <c r="T1214" i="12"/>
  <c r="S1214" i="12"/>
  <c r="S1223" i="12"/>
  <c r="T1223" i="12"/>
  <c r="S1232" i="12"/>
  <c r="T1232" i="12"/>
  <c r="S1241" i="12"/>
  <c r="T1241" i="12"/>
  <c r="T1250" i="12"/>
  <c r="S1250" i="12"/>
  <c r="T1259" i="12"/>
  <c r="S1259" i="12"/>
  <c r="S1268" i="12"/>
  <c r="T1268" i="12"/>
  <c r="S1277" i="12"/>
  <c r="T1277" i="12"/>
  <c r="S1286" i="12"/>
  <c r="T1286" i="12"/>
  <c r="S1295" i="12"/>
  <c r="T1295" i="12"/>
  <c r="S1304" i="12"/>
  <c r="T1304" i="12"/>
  <c r="T1313" i="12"/>
  <c r="S1313" i="12"/>
  <c r="S1322" i="12"/>
  <c r="T1322" i="12"/>
  <c r="S1331" i="12"/>
  <c r="T1331" i="12"/>
  <c r="S1340" i="12"/>
  <c r="T1340" i="12"/>
  <c r="S1349" i="12"/>
  <c r="T1349" i="12"/>
  <c r="T1358" i="12"/>
  <c r="S1358" i="12"/>
  <c r="S1367" i="12"/>
  <c r="T1367" i="12"/>
  <c r="S1376" i="12"/>
  <c r="T1376" i="12"/>
  <c r="S1385" i="12"/>
  <c r="T1385" i="12"/>
  <c r="R838" i="12"/>
  <c r="Q838" i="12"/>
  <c r="R820" i="12"/>
  <c r="Q820" i="12"/>
  <c r="R802" i="12"/>
  <c r="Q802" i="12"/>
  <c r="Q784" i="12"/>
  <c r="R784" i="12"/>
  <c r="R766" i="12"/>
  <c r="Q766" i="12"/>
  <c r="X766" i="12" s="1"/>
  <c r="Q748" i="12"/>
  <c r="R748" i="12"/>
  <c r="R730" i="12"/>
  <c r="Q730" i="12"/>
  <c r="Q712" i="12"/>
  <c r="R712" i="12"/>
  <c r="R694" i="12"/>
  <c r="Q694" i="12"/>
  <c r="Q676" i="12"/>
  <c r="R676" i="12"/>
  <c r="Q658" i="12"/>
  <c r="R658" i="12"/>
  <c r="Q640" i="12"/>
  <c r="R640" i="12"/>
  <c r="Q622" i="12"/>
  <c r="R622" i="12"/>
  <c r="R604" i="12"/>
  <c r="Q604" i="12"/>
  <c r="Q586" i="12"/>
  <c r="R586" i="12"/>
  <c r="R568" i="12"/>
  <c r="Q568" i="12"/>
  <c r="R550" i="12"/>
  <c r="Q550" i="12"/>
  <c r="Q532" i="12"/>
  <c r="R532" i="12"/>
  <c r="Q502" i="12"/>
  <c r="R502" i="12"/>
  <c r="Q448" i="12"/>
  <c r="R448" i="12"/>
  <c r="R316" i="12"/>
  <c r="Q316" i="12"/>
  <c r="Q262" i="12"/>
  <c r="R262" i="12"/>
  <c r="R208" i="12"/>
  <c r="Q208" i="12"/>
  <c r="R154" i="12"/>
  <c r="Q154" i="12"/>
  <c r="Q100" i="12"/>
  <c r="R100" i="12"/>
  <c r="Q46" i="12"/>
  <c r="R46" i="12"/>
  <c r="Q506" i="12"/>
  <c r="R506" i="12"/>
  <c r="Q452" i="12"/>
  <c r="R452" i="12"/>
  <c r="Q794" i="12"/>
  <c r="R794" i="12"/>
  <c r="Q776" i="12"/>
  <c r="R776" i="12"/>
  <c r="Q758" i="12"/>
  <c r="X758" i="12" s="1"/>
  <c r="R758" i="12"/>
  <c r="Q740" i="12"/>
  <c r="R740" i="12"/>
  <c r="Q722" i="12"/>
  <c r="R722" i="12"/>
  <c r="Q704" i="12"/>
  <c r="R704" i="12"/>
  <c r="Q686" i="12"/>
  <c r="X686" i="12" s="1"/>
  <c r="R686" i="12"/>
  <c r="R668" i="12"/>
  <c r="Q668" i="12"/>
  <c r="R650" i="12"/>
  <c r="Q650" i="12"/>
  <c r="R632" i="12"/>
  <c r="Q632" i="12"/>
  <c r="Q614" i="12"/>
  <c r="R614" i="12"/>
  <c r="Q596" i="12"/>
  <c r="X596" i="12" s="1"/>
  <c r="R596" i="12"/>
  <c r="Q578" i="12"/>
  <c r="R578" i="12"/>
  <c r="Q560" i="12"/>
  <c r="R560" i="12"/>
  <c r="Q542" i="12"/>
  <c r="R542" i="12"/>
  <c r="Q524" i="12"/>
  <c r="R524" i="12"/>
  <c r="Q472" i="12"/>
  <c r="R472" i="12"/>
  <c r="Q419" i="12"/>
  <c r="R419" i="12"/>
  <c r="R401" i="12"/>
  <c r="Q401" i="12"/>
  <c r="Q383" i="12"/>
  <c r="R383" i="12"/>
  <c r="Q365" i="12"/>
  <c r="R365" i="12"/>
  <c r="R347" i="12"/>
  <c r="Q347" i="12"/>
  <c r="Q310" i="12"/>
  <c r="R310" i="12"/>
  <c r="Q256" i="12"/>
  <c r="R256" i="12"/>
  <c r="Q202" i="12"/>
  <c r="R202" i="12"/>
  <c r="Q148" i="12"/>
  <c r="R148" i="12"/>
  <c r="R94" i="12"/>
  <c r="Q94" i="12"/>
  <c r="Q40" i="12"/>
  <c r="R40" i="12"/>
  <c r="Q491" i="12"/>
  <c r="R491" i="12"/>
  <c r="Q437" i="12"/>
  <c r="X437" i="12" s="1"/>
  <c r="R437" i="12"/>
  <c r="Q507" i="12"/>
  <c r="R507" i="12"/>
  <c r="Q489" i="12"/>
  <c r="R489" i="12"/>
  <c r="Q471" i="12"/>
  <c r="R471" i="12"/>
  <c r="Q453" i="12"/>
  <c r="X453" i="12" s="1"/>
  <c r="R453" i="12"/>
  <c r="Q435" i="12"/>
  <c r="R435" i="12"/>
  <c r="R417" i="12"/>
  <c r="Q417" i="12"/>
  <c r="Q399" i="12"/>
  <c r="X399" i="12" s="1"/>
  <c r="R399" i="12"/>
  <c r="R381" i="12"/>
  <c r="Q381" i="12"/>
  <c r="Q363" i="12"/>
  <c r="X363" i="12" s="1"/>
  <c r="R363" i="12"/>
  <c r="Q345" i="12"/>
  <c r="X345" i="12" s="1"/>
  <c r="R345" i="12"/>
  <c r="R327" i="12"/>
  <c r="Q327" i="12"/>
  <c r="Q309" i="12"/>
  <c r="R309" i="12"/>
  <c r="Q291" i="12"/>
  <c r="R291" i="12"/>
  <c r="R273" i="12"/>
  <c r="Q273" i="12"/>
  <c r="R255" i="12"/>
  <c r="Q255" i="12"/>
  <c r="R237" i="12"/>
  <c r="Q237" i="12"/>
  <c r="Q219" i="12"/>
  <c r="R219" i="12"/>
  <c r="Q201" i="12"/>
  <c r="R201" i="12"/>
  <c r="R183" i="12"/>
  <c r="Q183" i="12"/>
  <c r="Q165" i="12"/>
  <c r="R165" i="12"/>
  <c r="R147" i="12"/>
  <c r="Q147" i="12"/>
  <c r="R129" i="12"/>
  <c r="Q129" i="12"/>
  <c r="R111" i="12"/>
  <c r="Q111" i="12"/>
  <c r="R93" i="12"/>
  <c r="Q93" i="12"/>
  <c r="R75" i="12"/>
  <c r="Q75" i="12"/>
  <c r="R57" i="12"/>
  <c r="Q57" i="12"/>
  <c r="R39" i="12"/>
  <c r="Q39" i="12"/>
  <c r="R21" i="12"/>
  <c r="Q21" i="12"/>
  <c r="X21" i="12" s="1"/>
  <c r="Q335" i="12"/>
  <c r="R335" i="12"/>
  <c r="Q317" i="12"/>
  <c r="R317" i="12"/>
  <c r="R299" i="12"/>
  <c r="Q299" i="12"/>
  <c r="Q281" i="12"/>
  <c r="R281" i="12"/>
  <c r="Q263" i="12"/>
  <c r="R263" i="12"/>
  <c r="Q245" i="12"/>
  <c r="R245" i="12"/>
  <c r="Q227" i="12"/>
  <c r="R227" i="12"/>
  <c r="R209" i="12"/>
  <c r="Q209" i="12"/>
  <c r="R191" i="12"/>
  <c r="Q191" i="12"/>
  <c r="Q173" i="12"/>
  <c r="R173" i="12"/>
  <c r="Q155" i="12"/>
  <c r="R155" i="12"/>
  <c r="Q137" i="12"/>
  <c r="R137" i="12"/>
  <c r="Q119" i="12"/>
  <c r="R119" i="12"/>
  <c r="R101" i="12"/>
  <c r="Q101" i="12"/>
  <c r="Q83" i="12"/>
  <c r="R83" i="12"/>
  <c r="Q65" i="12"/>
  <c r="R65" i="12"/>
  <c r="Q47" i="12"/>
  <c r="R47" i="12"/>
  <c r="Q29" i="12"/>
  <c r="R29" i="12"/>
  <c r="Q11" i="12"/>
  <c r="R11" i="12"/>
  <c r="S560" i="12"/>
  <c r="T560" i="12"/>
  <c r="S641" i="12"/>
  <c r="Z641" i="12" s="1"/>
  <c r="T641" i="12"/>
  <c r="S864" i="12"/>
  <c r="T864" i="12"/>
  <c r="T909" i="12"/>
  <c r="S909" i="12"/>
  <c r="Z909" i="12" s="1"/>
  <c r="AA909" i="12" s="1"/>
  <c r="S999" i="12"/>
  <c r="T999" i="12"/>
  <c r="S1152" i="12"/>
  <c r="T1152" i="12"/>
  <c r="S1173" i="12"/>
  <c r="T1173" i="12"/>
  <c r="T1272" i="12"/>
  <c r="S1272" i="12"/>
  <c r="S1308" i="12"/>
  <c r="T1308" i="12"/>
  <c r="S1335" i="12"/>
  <c r="T1335" i="12"/>
  <c r="S1362" i="12"/>
  <c r="T1362" i="12"/>
  <c r="Q43" i="12"/>
  <c r="R43" i="12"/>
  <c r="R124" i="12"/>
  <c r="Q124" i="12"/>
  <c r="Q205" i="12"/>
  <c r="R205" i="12"/>
  <c r="Q286" i="12"/>
  <c r="X286" i="12" s="1"/>
  <c r="Y286" i="12" s="1"/>
  <c r="R286" i="12"/>
  <c r="Q358" i="12"/>
  <c r="R358" i="12"/>
  <c r="Q385" i="12"/>
  <c r="R385" i="12"/>
  <c r="R412" i="12"/>
  <c r="Q412" i="12"/>
  <c r="S481" i="12"/>
  <c r="Z481" i="12" s="1"/>
  <c r="T481" i="12"/>
  <c r="Q517" i="12"/>
  <c r="X517" i="12" s="1"/>
  <c r="R517" i="12"/>
  <c r="R531" i="12"/>
  <c r="Q531" i="12"/>
  <c r="R558" i="12"/>
  <c r="Q558" i="12"/>
  <c r="Q585" i="12"/>
  <c r="X585" i="12" s="1"/>
  <c r="R585" i="12"/>
  <c r="R612" i="12"/>
  <c r="Q612" i="12"/>
  <c r="Q639" i="12"/>
  <c r="R639" i="12"/>
  <c r="Q666" i="12"/>
  <c r="X666" i="12" s="1"/>
  <c r="R666" i="12"/>
  <c r="Q693" i="12"/>
  <c r="R693" i="12"/>
  <c r="Q720" i="12"/>
  <c r="R720" i="12"/>
  <c r="Q747" i="12"/>
  <c r="R747" i="12"/>
  <c r="R774" i="12"/>
  <c r="Q774" i="12"/>
  <c r="Q801" i="12"/>
  <c r="R801" i="12"/>
  <c r="S836" i="12"/>
  <c r="T836" i="12"/>
  <c r="U850" i="12"/>
  <c r="V850" i="12"/>
  <c r="V859" i="12"/>
  <c r="U886" i="12"/>
  <c r="V886" i="12"/>
  <c r="V895" i="12"/>
  <c r="V922" i="12"/>
  <c r="U922" i="12"/>
  <c r="V931" i="12"/>
  <c r="U958" i="12"/>
  <c r="V958" i="12"/>
  <c r="V967" i="12"/>
  <c r="V994" i="12"/>
  <c r="U994" i="12"/>
  <c r="V1003" i="12"/>
  <c r="U1030" i="12"/>
  <c r="V1030" i="12"/>
  <c r="V1039" i="12"/>
  <c r="V1057" i="12"/>
  <c r="U1057" i="12"/>
  <c r="U1066" i="12"/>
  <c r="V1066" i="12"/>
  <c r="V1075" i="12"/>
  <c r="U1102" i="12"/>
  <c r="V1102" i="12"/>
  <c r="U1129" i="12"/>
  <c r="V1129" i="12"/>
  <c r="U1138" i="12"/>
  <c r="V1138" i="12"/>
  <c r="V1147" i="12"/>
  <c r="U1192" i="12"/>
  <c r="V1192" i="12"/>
  <c r="V1201" i="12"/>
  <c r="U1228" i="12"/>
  <c r="V1228" i="12"/>
  <c r="V1237" i="12"/>
  <c r="U1264" i="12"/>
  <c r="V1264" i="12"/>
  <c r="V1273" i="12"/>
  <c r="U1300" i="12"/>
  <c r="V1300" i="12"/>
  <c r="U1336" i="12"/>
  <c r="V1336" i="12"/>
  <c r="V1345" i="12"/>
  <c r="U1372" i="12"/>
  <c r="V1372" i="12"/>
  <c r="V1381" i="12"/>
  <c r="S77" i="12"/>
  <c r="T77" i="12"/>
  <c r="S158" i="12"/>
  <c r="T158" i="12"/>
  <c r="S239" i="12"/>
  <c r="T239" i="12"/>
  <c r="S320" i="12"/>
  <c r="T320" i="12"/>
  <c r="S461" i="12"/>
  <c r="Z461" i="12" s="1"/>
  <c r="T461" i="12"/>
  <c r="S551" i="12"/>
  <c r="T551" i="12"/>
  <c r="T722" i="12"/>
  <c r="S722" i="12"/>
  <c r="Z722" i="12" s="1"/>
  <c r="T897" i="12"/>
  <c r="S897" i="12"/>
  <c r="Z897" i="12" s="1"/>
  <c r="S933" i="12"/>
  <c r="T933" i="12"/>
  <c r="S966" i="12"/>
  <c r="T966" i="12"/>
  <c r="S1047" i="12"/>
  <c r="T1047" i="12"/>
  <c r="S1095" i="12"/>
  <c r="T1095" i="12"/>
  <c r="S1131" i="12"/>
  <c r="T1131" i="12"/>
  <c r="S1224" i="12"/>
  <c r="T1224" i="12"/>
  <c r="T1254" i="12"/>
  <c r="S1254" i="12"/>
  <c r="S1281" i="12"/>
  <c r="T1281" i="12"/>
  <c r="S1302" i="12"/>
  <c r="T1302" i="12"/>
  <c r="T1359" i="12"/>
  <c r="S1359" i="12"/>
  <c r="Z1359" i="12" s="1"/>
  <c r="S498" i="12"/>
  <c r="T498" i="12"/>
  <c r="S451" i="12"/>
  <c r="T451" i="12"/>
  <c r="S832" i="12"/>
  <c r="T832" i="12"/>
  <c r="S814" i="12"/>
  <c r="T814" i="12"/>
  <c r="S796" i="12"/>
  <c r="T796" i="12"/>
  <c r="S778" i="12"/>
  <c r="T778" i="12"/>
  <c r="T760" i="12"/>
  <c r="S760" i="12"/>
  <c r="S742" i="12"/>
  <c r="T742" i="12"/>
  <c r="S724" i="12"/>
  <c r="T724" i="12"/>
  <c r="T706" i="12"/>
  <c r="S706" i="12"/>
  <c r="S688" i="12"/>
  <c r="T688" i="12"/>
  <c r="S670" i="12"/>
  <c r="Z670" i="12" s="1"/>
  <c r="AA670" i="12" s="1"/>
  <c r="T670" i="12"/>
  <c r="S652" i="12"/>
  <c r="T652" i="12"/>
  <c r="S634" i="12"/>
  <c r="T634" i="12"/>
  <c r="T616" i="12"/>
  <c r="S616" i="12"/>
  <c r="S598" i="12"/>
  <c r="T598" i="12"/>
  <c r="T580" i="12"/>
  <c r="S580" i="12"/>
  <c r="Z580" i="12" s="1"/>
  <c r="S562" i="12"/>
  <c r="T562" i="12"/>
  <c r="S544" i="12"/>
  <c r="T544" i="12"/>
  <c r="S526" i="12"/>
  <c r="T526" i="12"/>
  <c r="S502" i="12"/>
  <c r="T502" i="12"/>
  <c r="S446" i="12"/>
  <c r="T446" i="12"/>
  <c r="S410" i="12"/>
  <c r="T410" i="12"/>
  <c r="S392" i="12"/>
  <c r="T392" i="12"/>
  <c r="S374" i="12"/>
  <c r="T374" i="12"/>
  <c r="S356" i="12"/>
  <c r="T356" i="12"/>
  <c r="T335" i="12"/>
  <c r="S335" i="12"/>
  <c r="Z335" i="12" s="1"/>
  <c r="T281" i="12"/>
  <c r="S281" i="12"/>
  <c r="T227" i="12"/>
  <c r="S227" i="12"/>
  <c r="S173" i="12"/>
  <c r="T173" i="12"/>
  <c r="S119" i="12"/>
  <c r="T119" i="12"/>
  <c r="S65" i="12"/>
  <c r="T65" i="12"/>
  <c r="T11" i="12"/>
  <c r="S11" i="12"/>
  <c r="S475" i="12"/>
  <c r="Z475" i="12" s="1"/>
  <c r="T475" i="12"/>
  <c r="S421" i="12"/>
  <c r="Z421" i="12" s="1"/>
  <c r="T421" i="12"/>
  <c r="S816" i="12"/>
  <c r="Z816" i="12" s="1"/>
  <c r="AA816" i="12" s="1"/>
  <c r="T816" i="12"/>
  <c r="S798" i="12"/>
  <c r="T798" i="12"/>
  <c r="T780" i="12"/>
  <c r="S780" i="12"/>
  <c r="T762" i="12"/>
  <c r="S762" i="12"/>
  <c r="T744" i="12"/>
  <c r="S744" i="12"/>
  <c r="S726" i="12"/>
  <c r="T726" i="12"/>
  <c r="S708" i="12"/>
  <c r="T708" i="12"/>
  <c r="S690" i="12"/>
  <c r="T690" i="12"/>
  <c r="S672" i="12"/>
  <c r="T672" i="12"/>
  <c r="S654" i="12"/>
  <c r="Z654" i="12" s="1"/>
  <c r="AA654" i="12" s="1"/>
  <c r="T654" i="12"/>
  <c r="S636" i="12"/>
  <c r="T636" i="12"/>
  <c r="S618" i="12"/>
  <c r="T618" i="12"/>
  <c r="T600" i="12"/>
  <c r="S600" i="12"/>
  <c r="S582" i="12"/>
  <c r="T582" i="12"/>
  <c r="T564" i="12"/>
  <c r="S564" i="12"/>
  <c r="T546" i="12"/>
  <c r="S546" i="12"/>
  <c r="S528" i="12"/>
  <c r="T528" i="12"/>
  <c r="S508" i="12"/>
  <c r="T508" i="12"/>
  <c r="S467" i="12"/>
  <c r="T467" i="12"/>
  <c r="S332" i="12"/>
  <c r="T332" i="12"/>
  <c r="S278" i="12"/>
  <c r="Z278" i="12" s="1"/>
  <c r="T278" i="12"/>
  <c r="T224" i="12"/>
  <c r="S224" i="12"/>
  <c r="Z224" i="12" s="1"/>
  <c r="S170" i="12"/>
  <c r="Z170" i="12" s="1"/>
  <c r="T170" i="12"/>
  <c r="T116" i="12"/>
  <c r="S116" i="12"/>
  <c r="Z116" i="12" s="1"/>
  <c r="T62" i="12"/>
  <c r="S62" i="12"/>
  <c r="S8" i="12"/>
  <c r="Z8" i="12" s="1"/>
  <c r="T8" i="12"/>
  <c r="S480" i="12"/>
  <c r="T480" i="12"/>
  <c r="S462" i="12"/>
  <c r="T462" i="12"/>
  <c r="S444" i="12"/>
  <c r="T444" i="12"/>
  <c r="T426" i="12"/>
  <c r="S426" i="12"/>
  <c r="T408" i="12"/>
  <c r="S408" i="12"/>
  <c r="Z408" i="12" s="1"/>
  <c r="S390" i="12"/>
  <c r="T390" i="12"/>
  <c r="S372" i="12"/>
  <c r="T372" i="12"/>
  <c r="S354" i="12"/>
  <c r="Z354" i="12" s="1"/>
  <c r="T354" i="12"/>
  <c r="T336" i="12"/>
  <c r="S336" i="12"/>
  <c r="T318" i="12"/>
  <c r="S318" i="12"/>
  <c r="Z318" i="12" s="1"/>
  <c r="S300" i="12"/>
  <c r="T300" i="12"/>
  <c r="T282" i="12"/>
  <c r="S282" i="12"/>
  <c r="Z282" i="12" s="1"/>
  <c r="T264" i="12"/>
  <c r="S264" i="12"/>
  <c r="Z264" i="12" s="1"/>
  <c r="T246" i="12"/>
  <c r="S246" i="12"/>
  <c r="T228" i="12"/>
  <c r="S228" i="12"/>
  <c r="S210" i="12"/>
  <c r="Z210" i="12" s="1"/>
  <c r="T210" i="12"/>
  <c r="S192" i="12"/>
  <c r="T192" i="12"/>
  <c r="S174" i="12"/>
  <c r="T174" i="12"/>
  <c r="S156" i="12"/>
  <c r="T156" i="12"/>
  <c r="S138" i="12"/>
  <c r="T138" i="12"/>
  <c r="T120" i="12"/>
  <c r="S120" i="12"/>
  <c r="Z120" i="12" s="1"/>
  <c r="S102" i="12"/>
  <c r="T102" i="12"/>
  <c r="S84" i="12"/>
  <c r="T84" i="12"/>
  <c r="S66" i="12"/>
  <c r="T66" i="12"/>
  <c r="S48" i="12"/>
  <c r="Z48" i="12" s="1"/>
  <c r="T48" i="12"/>
  <c r="T30" i="12"/>
  <c r="S30" i="12"/>
  <c r="S12" i="12"/>
  <c r="Z12" i="12" s="1"/>
  <c r="T12" i="12"/>
  <c r="T406" i="12"/>
  <c r="S406" i="12"/>
  <c r="S388" i="12"/>
  <c r="T388" i="12"/>
  <c r="S370" i="12"/>
  <c r="T370" i="12"/>
  <c r="T352" i="12"/>
  <c r="S352" i="12"/>
  <c r="S334" i="12"/>
  <c r="Z334" i="12" s="1"/>
  <c r="T334" i="12"/>
  <c r="S316" i="12"/>
  <c r="T316" i="12"/>
  <c r="S298" i="12"/>
  <c r="Z298" i="12" s="1"/>
  <c r="T298" i="12"/>
  <c r="S280" i="12"/>
  <c r="T280" i="12"/>
  <c r="S262" i="12"/>
  <c r="T262" i="12"/>
  <c r="T244" i="12"/>
  <c r="S244" i="12"/>
  <c r="T226" i="12"/>
  <c r="S226" i="12"/>
  <c r="S208" i="12"/>
  <c r="T208" i="12"/>
  <c r="S190" i="12"/>
  <c r="Z190" i="12" s="1"/>
  <c r="T190" i="12"/>
  <c r="S172" i="12"/>
  <c r="T172" i="12"/>
  <c r="S154" i="12"/>
  <c r="T154" i="12"/>
  <c r="S136" i="12"/>
  <c r="T136" i="12"/>
  <c r="S118" i="12"/>
  <c r="T118" i="12"/>
  <c r="S100" i="12"/>
  <c r="T100" i="12"/>
  <c r="S82" i="12"/>
  <c r="T82" i="12"/>
  <c r="S64" i="12"/>
  <c r="Z64" i="12" s="1"/>
  <c r="T64" i="12"/>
  <c r="T46" i="12"/>
  <c r="S46" i="12"/>
  <c r="S28" i="12"/>
  <c r="T28" i="12"/>
  <c r="S10" i="12"/>
  <c r="T10" i="12"/>
  <c r="S113" i="12"/>
  <c r="T113" i="12"/>
  <c r="S194" i="12"/>
  <c r="T194" i="12"/>
  <c r="S275" i="12"/>
  <c r="T275" i="12"/>
  <c r="V455" i="12"/>
  <c r="Q476" i="12"/>
  <c r="R476" i="12"/>
  <c r="S527" i="12"/>
  <c r="T527" i="12"/>
  <c r="S554" i="12"/>
  <c r="T554" i="12"/>
  <c r="T581" i="12"/>
  <c r="S581" i="12"/>
  <c r="Z581" i="12" s="1"/>
  <c r="T608" i="12"/>
  <c r="S608" i="12"/>
  <c r="Z608" i="12" s="1"/>
  <c r="S635" i="12"/>
  <c r="T635" i="12"/>
  <c r="T662" i="12"/>
  <c r="S662" i="12"/>
  <c r="S689" i="12"/>
  <c r="Z689" i="12" s="1"/>
  <c r="T689" i="12"/>
  <c r="S716" i="12"/>
  <c r="T716" i="12"/>
  <c r="S743" i="12"/>
  <c r="T743" i="12"/>
  <c r="S770" i="12"/>
  <c r="T770" i="12"/>
  <c r="T797" i="12"/>
  <c r="S797" i="12"/>
  <c r="Z797" i="12" s="1"/>
  <c r="U834" i="12"/>
  <c r="V834" i="12"/>
  <c r="U1370" i="12"/>
  <c r="U1365" i="12"/>
  <c r="U1390" i="12"/>
  <c r="U1382" i="12"/>
  <c r="U1293" i="12"/>
  <c r="U1285" i="12"/>
  <c r="V1041" i="12"/>
  <c r="V1009" i="12"/>
  <c r="U843" i="12"/>
  <c r="V754" i="12"/>
  <c r="U672" i="12"/>
  <c r="U1218" i="12"/>
  <c r="V1120" i="12"/>
  <c r="V1076" i="12"/>
  <c r="V1049" i="12"/>
  <c r="U855" i="12"/>
  <c r="U823" i="12"/>
  <c r="U812" i="12"/>
  <c r="V774" i="12"/>
  <c r="V734" i="12"/>
  <c r="U1361" i="12"/>
  <c r="U1278" i="12"/>
  <c r="U1270" i="12"/>
  <c r="U1159" i="12"/>
  <c r="U1143" i="12"/>
  <c r="U1103" i="12"/>
  <c r="U1079" i="12"/>
  <c r="V1005" i="12"/>
  <c r="U956" i="12"/>
  <c r="U896" i="12"/>
  <c r="U875" i="12"/>
  <c r="U808" i="12"/>
  <c r="U792" i="12"/>
  <c r="V730" i="12"/>
  <c r="U1261" i="12"/>
  <c r="U1253" i="12"/>
  <c r="U1178" i="12"/>
  <c r="U1109" i="12"/>
  <c r="V1080" i="12"/>
  <c r="U992" i="12"/>
  <c r="U968" i="12"/>
  <c r="U939" i="12"/>
  <c r="U920" i="12"/>
  <c r="U884" i="12"/>
  <c r="V762" i="12"/>
  <c r="V726" i="12"/>
  <c r="U1357" i="12"/>
  <c r="U1349" i="12"/>
  <c r="U1309" i="12"/>
  <c r="U1301" i="12"/>
  <c r="U1210" i="12"/>
  <c r="U1190" i="12"/>
  <c r="U1179" i="12"/>
  <c r="U1155" i="12"/>
  <c r="U1043" i="12"/>
  <c r="U948" i="12"/>
  <c r="U1342" i="12"/>
  <c r="U1334" i="12"/>
  <c r="U1242" i="12"/>
  <c r="U1191" i="12"/>
  <c r="U1165" i="12"/>
  <c r="U1123" i="12"/>
  <c r="V1092" i="12"/>
  <c r="U1055" i="12"/>
  <c r="V778" i="12"/>
  <c r="V678" i="12"/>
  <c r="U556" i="12"/>
  <c r="U480" i="12"/>
  <c r="V416" i="12"/>
  <c r="U544" i="12"/>
  <c r="V412" i="12"/>
  <c r="V287" i="12"/>
  <c r="V670" i="12"/>
  <c r="U516" i="12"/>
  <c r="V392" i="12"/>
  <c r="V360" i="12"/>
  <c r="U684" i="12"/>
  <c r="V642" i="12"/>
  <c r="U600" i="12"/>
  <c r="U212" i="12"/>
  <c r="U720" i="12"/>
  <c r="U575" i="12"/>
  <c r="U444" i="12"/>
  <c r="U435" i="12"/>
  <c r="U402" i="12"/>
  <c r="U636" i="12"/>
  <c r="U463" i="12"/>
  <c r="U452" i="12"/>
  <c r="U374" i="12"/>
  <c r="U362" i="12"/>
  <c r="V342" i="12"/>
  <c r="V307" i="12"/>
  <c r="V257" i="12"/>
  <c r="U188" i="12"/>
  <c r="U177" i="12"/>
  <c r="U169" i="12"/>
  <c r="V113" i="12"/>
  <c r="V352" i="12"/>
  <c r="V275" i="12"/>
  <c r="V233" i="12"/>
  <c r="U154" i="12"/>
  <c r="V129" i="12"/>
  <c r="U321" i="12"/>
  <c r="U204" i="12"/>
  <c r="V291" i="12"/>
  <c r="V201" i="12"/>
  <c r="U269" i="12"/>
  <c r="U240" i="12"/>
  <c r="V17" i="12"/>
  <c r="V823" i="12"/>
  <c r="U787" i="12"/>
  <c r="V787" i="12"/>
  <c r="U751" i="12"/>
  <c r="V751" i="12"/>
  <c r="U715" i="12"/>
  <c r="V715" i="12"/>
  <c r="U679" i="12"/>
  <c r="V679" i="12"/>
  <c r="U643" i="12"/>
  <c r="V643" i="12"/>
  <c r="U607" i="12"/>
  <c r="V607" i="12"/>
  <c r="U571" i="12"/>
  <c r="V571" i="12"/>
  <c r="V535" i="12"/>
  <c r="U454" i="12"/>
  <c r="V454" i="12"/>
  <c r="V313" i="12"/>
  <c r="V259" i="12"/>
  <c r="U259" i="12"/>
  <c r="U205" i="12"/>
  <c r="V151" i="12"/>
  <c r="U151" i="12"/>
  <c r="U97" i="12"/>
  <c r="V43" i="12"/>
  <c r="U43" i="12"/>
  <c r="U458" i="12"/>
  <c r="V458" i="12"/>
  <c r="U779" i="12"/>
  <c r="V779" i="12"/>
  <c r="V743" i="12"/>
  <c r="U743" i="12"/>
  <c r="U707" i="12"/>
  <c r="V707" i="12"/>
  <c r="U671" i="12"/>
  <c r="V671" i="12"/>
  <c r="U635" i="12"/>
  <c r="V635" i="12"/>
  <c r="U617" i="12"/>
  <c r="V599" i="12"/>
  <c r="U599" i="12"/>
  <c r="X599" i="12" s="1"/>
  <c r="V563" i="12"/>
  <c r="U563" i="12"/>
  <c r="U527" i="12"/>
  <c r="V527" i="12"/>
  <c r="U442" i="12"/>
  <c r="V442" i="12"/>
  <c r="U307" i="12"/>
  <c r="U253" i="12"/>
  <c r="V199" i="12"/>
  <c r="U199" i="12"/>
  <c r="U145" i="12"/>
  <c r="V145" i="12"/>
  <c r="U91" i="12"/>
  <c r="V91" i="12"/>
  <c r="V434" i="12"/>
  <c r="U434" i="12"/>
  <c r="V406" i="12"/>
  <c r="U388" i="12"/>
  <c r="V370" i="12"/>
  <c r="U352" i="12"/>
  <c r="U498" i="12"/>
  <c r="V498" i="12"/>
  <c r="U462" i="12"/>
  <c r="V462" i="12"/>
  <c r="V390" i="12"/>
  <c r="U372" i="12"/>
  <c r="V354" i="12"/>
  <c r="U336" i="12"/>
  <c r="V336" i="12"/>
  <c r="V300" i="12"/>
  <c r="U300" i="12"/>
  <c r="V228" i="12"/>
  <c r="V192" i="12"/>
  <c r="V138" i="12"/>
  <c r="U102" i="12"/>
  <c r="V102" i="12"/>
  <c r="V66" i="12"/>
  <c r="U66" i="12"/>
  <c r="U30" i="12"/>
  <c r="V30" i="12"/>
  <c r="V308" i="12"/>
  <c r="U308" i="12"/>
  <c r="U272" i="12"/>
  <c r="V272" i="12"/>
  <c r="V254" i="12"/>
  <c r="V236" i="12"/>
  <c r="V200" i="12"/>
  <c r="V146" i="12"/>
  <c r="V110" i="12"/>
  <c r="U74" i="12"/>
  <c r="V74" i="12"/>
  <c r="U38" i="12"/>
  <c r="V38" i="12"/>
  <c r="S578" i="12"/>
  <c r="T578" i="12"/>
  <c r="T927" i="12"/>
  <c r="S927" i="12"/>
  <c r="S969" i="12"/>
  <c r="T969" i="12"/>
  <c r="S1020" i="12"/>
  <c r="T1020" i="12"/>
  <c r="S1050" i="12"/>
  <c r="T1050" i="12"/>
  <c r="T1089" i="12"/>
  <c r="S1089" i="12"/>
  <c r="S1230" i="12"/>
  <c r="T1230" i="12"/>
  <c r="X25" i="12"/>
  <c r="X100" i="12"/>
  <c r="Z186" i="12"/>
  <c r="X182" i="12"/>
  <c r="Z330" i="12"/>
  <c r="Z202" i="12"/>
  <c r="X407" i="12"/>
  <c r="AA412" i="12"/>
  <c r="X412" i="12"/>
  <c r="Y412" i="12"/>
  <c r="Z412" i="12"/>
  <c r="X620" i="12"/>
  <c r="Z597" i="12"/>
  <c r="X597" i="12"/>
  <c r="Y597" i="12" s="1"/>
  <c r="Z437" i="12"/>
  <c r="AA437" i="12" s="1"/>
  <c r="Z469" i="12"/>
  <c r="AA469" i="12"/>
  <c r="X469" i="12"/>
  <c r="Y469" i="12"/>
  <c r="X677" i="12"/>
  <c r="Z725" i="12"/>
  <c r="AA730" i="12"/>
  <c r="X730" i="12"/>
  <c r="Y730" i="12"/>
  <c r="Z730" i="12"/>
  <c r="X757" i="12"/>
  <c r="Y757" i="12"/>
  <c r="X773" i="12"/>
  <c r="Z609" i="12"/>
  <c r="Z869" i="12"/>
  <c r="AA965" i="12"/>
  <c r="X965" i="12"/>
  <c r="Z981" i="12"/>
  <c r="AA981" i="12"/>
  <c r="X981" i="12"/>
  <c r="Y981" i="12"/>
  <c r="AA1100" i="12"/>
  <c r="X1100" i="12"/>
  <c r="Z1100" i="12"/>
  <c r="Y1100" i="12"/>
  <c r="X897" i="12"/>
  <c r="Y897" i="12" s="1"/>
  <c r="Z977" i="12"/>
  <c r="AA977" i="12"/>
  <c r="X977" i="12"/>
  <c r="Y977" i="12"/>
  <c r="X993" i="12"/>
  <c r="Y993" i="12" s="1"/>
  <c r="Z1016" i="12"/>
  <c r="AA1016" i="12"/>
  <c r="Y1016" i="12"/>
  <c r="X1016" i="12"/>
  <c r="AA1021" i="12"/>
  <c r="X1021" i="12"/>
  <c r="Z1021" i="12"/>
  <c r="Y1021" i="12"/>
  <c r="Z1032" i="12"/>
  <c r="AA1032" i="12"/>
  <c r="X1032" i="12"/>
  <c r="Y1032" i="12"/>
  <c r="Z1053" i="12"/>
  <c r="AA1053" i="12" s="1"/>
  <c r="Z953" i="12"/>
  <c r="AA953" i="12" s="1"/>
  <c r="X1128" i="12"/>
  <c r="Z1128" i="12"/>
  <c r="AA793" i="12"/>
  <c r="X793" i="12"/>
  <c r="Y793" i="12"/>
  <c r="Z793" i="12"/>
  <c r="Z825" i="12"/>
  <c r="AA825" i="12" s="1"/>
  <c r="X825" i="12"/>
  <c r="Y825" i="12" s="1"/>
  <c r="Z1299" i="12"/>
  <c r="X1299" i="12"/>
  <c r="Y1299" i="12"/>
  <c r="Z1315" i="12"/>
  <c r="AA1315" i="12"/>
  <c r="X1315" i="12"/>
  <c r="Y1315" i="12"/>
  <c r="Z1331" i="12"/>
  <c r="AA1331" i="12"/>
  <c r="X1331" i="12"/>
  <c r="Y1331" i="12"/>
  <c r="Z1311" i="12"/>
  <c r="AA1311" i="12"/>
  <c r="X1311" i="12"/>
  <c r="Y1311" i="12"/>
  <c r="AA1375" i="12"/>
  <c r="X52" i="12"/>
  <c r="Y52" i="12" s="1"/>
  <c r="Z32" i="12"/>
  <c r="Z21" i="12"/>
  <c r="X124" i="12"/>
  <c r="Y124" i="12" s="1"/>
  <c r="X148" i="12"/>
  <c r="Y148" i="12" s="1"/>
  <c r="Z246" i="12"/>
  <c r="X246" i="12"/>
  <c r="Y246" i="12" s="1"/>
  <c r="Z274" i="12"/>
  <c r="AA274" i="12" s="1"/>
  <c r="X274" i="12"/>
  <c r="Y274" i="12" s="1"/>
  <c r="Z310" i="12"/>
  <c r="X310" i="12"/>
  <c r="X302" i="12"/>
  <c r="X383" i="12"/>
  <c r="Z403" i="12"/>
  <c r="AA403" i="12" s="1"/>
  <c r="X408" i="12"/>
  <c r="Y408" i="12" s="1"/>
  <c r="Z424" i="12"/>
  <c r="X331" i="12"/>
  <c r="Y331" i="12" s="1"/>
  <c r="Z331" i="12"/>
  <c r="AA331" i="12" s="1"/>
  <c r="X359" i="12"/>
  <c r="Y359" i="12" s="1"/>
  <c r="X375" i="12"/>
  <c r="Y375" i="12" s="1"/>
  <c r="X481" i="12"/>
  <c r="Y481" i="12" s="1"/>
  <c r="Z585" i="12"/>
  <c r="X428" i="12"/>
  <c r="Y428" i="12" s="1"/>
  <c r="X573" i="12"/>
  <c r="Y573" i="12" s="1"/>
  <c r="X641" i="12"/>
  <c r="Y641" i="12" s="1"/>
  <c r="X646" i="12"/>
  <c r="Z657" i="12"/>
  <c r="AA657" i="12"/>
  <c r="X657" i="12"/>
  <c r="Y657" i="12"/>
  <c r="AA662" i="12"/>
  <c r="X662" i="12"/>
  <c r="Y662" i="12"/>
  <c r="Z662" i="12"/>
  <c r="AA673" i="12"/>
  <c r="X678" i="12"/>
  <c r="Z678" i="12"/>
  <c r="AA694" i="12"/>
  <c r="X694" i="12"/>
  <c r="Y694" i="12"/>
  <c r="Z694" i="12"/>
  <c r="X710" i="12"/>
  <c r="Y710" i="12" s="1"/>
  <c r="Z710" i="12"/>
  <c r="Z721" i="12"/>
  <c r="AA721" i="12" s="1"/>
  <c r="X721" i="12"/>
  <c r="Y721" i="12" s="1"/>
  <c r="AA726" i="12"/>
  <c r="X726" i="12"/>
  <c r="Y726" i="12"/>
  <c r="Z726" i="12"/>
  <c r="X737" i="12"/>
  <c r="Y737" i="12" s="1"/>
  <c r="AA742" i="12"/>
  <c r="X742" i="12"/>
  <c r="Y742" i="12"/>
  <c r="Z742" i="12"/>
  <c r="Z769" i="12"/>
  <c r="Z774" i="12"/>
  <c r="X785" i="12"/>
  <c r="Y785" i="12" s="1"/>
  <c r="Z557" i="12"/>
  <c r="AA557" i="12"/>
  <c r="X557" i="12"/>
  <c r="Y557" i="12"/>
  <c r="Z601" i="12"/>
  <c r="X601" i="12"/>
  <c r="X1060" i="12"/>
  <c r="AA1108" i="12"/>
  <c r="X1108" i="12"/>
  <c r="Y1108" i="12"/>
  <c r="Z1108" i="12"/>
  <c r="AA1124" i="12"/>
  <c r="X1124" i="12"/>
  <c r="Y1124" i="12"/>
  <c r="Z1124" i="12"/>
  <c r="X1164" i="12"/>
  <c r="X1001" i="12"/>
  <c r="Z1012" i="12"/>
  <c r="AA1012" i="12"/>
  <c r="X1012" i="12"/>
  <c r="Y1012" i="12"/>
  <c r="X1017" i="12"/>
  <c r="Y1017" i="12" s="1"/>
  <c r="Z1017" i="12"/>
  <c r="Z1028" i="12"/>
  <c r="AA1028" i="12" s="1"/>
  <c r="X1028" i="12"/>
  <c r="Y1028" i="12" s="1"/>
  <c r="X1044" i="12"/>
  <c r="Y1044" i="12" s="1"/>
  <c r="Z1049" i="12"/>
  <c r="Z845" i="12"/>
  <c r="AA845" i="12"/>
  <c r="X845" i="12"/>
  <c r="Y845" i="12"/>
  <c r="X909" i="12"/>
  <c r="Y909" i="12" s="1"/>
  <c r="Y973" i="12"/>
  <c r="AA1064" i="12"/>
  <c r="Y1064" i="12"/>
  <c r="Z1064" i="12"/>
  <c r="X1064" i="12"/>
  <c r="AA1096" i="12"/>
  <c r="Y1096" i="12"/>
  <c r="Z1096" i="12"/>
  <c r="X1096" i="12"/>
  <c r="AA1152" i="12"/>
  <c r="Y1152" i="12"/>
  <c r="Z1152" i="12"/>
  <c r="X1152" i="12"/>
  <c r="AA1160" i="12"/>
  <c r="Y1160" i="12"/>
  <c r="Z1160" i="12"/>
  <c r="X1160" i="12"/>
  <c r="Z985" i="12"/>
  <c r="AA985" i="12"/>
  <c r="X985" i="12"/>
  <c r="Y985" i="12"/>
  <c r="Z363" i="12"/>
  <c r="AA363" i="12" s="1"/>
  <c r="Z809" i="12"/>
  <c r="Z841" i="12"/>
  <c r="AA841" i="12"/>
  <c r="X841" i="12"/>
  <c r="Y841" i="12"/>
  <c r="X1207" i="12"/>
  <c r="Z1239" i="12"/>
  <c r="AA1239" i="12"/>
  <c r="X1239" i="12"/>
  <c r="Y1239" i="12"/>
  <c r="X1271" i="12"/>
  <c r="Y1271" i="12" s="1"/>
  <c r="Z1335" i="12"/>
  <c r="AA1335" i="12"/>
  <c r="X1335" i="12"/>
  <c r="Y1335" i="12"/>
  <c r="Z1367" i="12"/>
  <c r="AA1367" i="12" s="1"/>
  <c r="X1367" i="12"/>
  <c r="Y1367" i="12" s="1"/>
  <c r="X1379" i="12"/>
  <c r="Y1379" i="12" s="1"/>
  <c r="Z1211" i="12"/>
  <c r="AA1211" i="12"/>
  <c r="X1211" i="12"/>
  <c r="Y1211" i="12"/>
  <c r="Z1227" i="12"/>
  <c r="AA1227" i="12" s="1"/>
  <c r="X1227" i="12"/>
  <c r="Z1355" i="12"/>
  <c r="X1355" i="12"/>
  <c r="Z1387" i="12"/>
  <c r="AA1387" i="12"/>
  <c r="X1387" i="12"/>
  <c r="Y1387" i="12"/>
  <c r="Z1231" i="12"/>
  <c r="AA1231" i="12"/>
  <c r="X1231" i="12"/>
  <c r="Y1231" i="12"/>
  <c r="Z1295" i="12"/>
  <c r="AA1295" i="12"/>
  <c r="X1295" i="12"/>
  <c r="Y1295" i="12"/>
  <c r="Z1291" i="12"/>
  <c r="AA1291" i="12"/>
  <c r="X1291" i="12"/>
  <c r="Y1291" i="12"/>
  <c r="Z1339" i="12"/>
  <c r="X84" i="12"/>
  <c r="Y84" i="12" s="1"/>
  <c r="X88" i="12"/>
  <c r="Y88" i="12" s="1"/>
  <c r="X144" i="12"/>
  <c r="Y144" i="12" s="1"/>
  <c r="Z214" i="12"/>
  <c r="X214" i="12"/>
  <c r="Y214" i="12"/>
  <c r="Z230" i="12"/>
  <c r="AA230" i="12" s="1"/>
  <c r="X230" i="12"/>
  <c r="Y230" i="12"/>
  <c r="X314" i="12"/>
  <c r="Y314" i="12" s="1"/>
  <c r="Z322" i="12"/>
  <c r="AA322" i="12"/>
  <c r="X322" i="12"/>
  <c r="Z218" i="12"/>
  <c r="AA218" i="12" s="1"/>
  <c r="Z423" i="12"/>
  <c r="AA423" i="12" s="1"/>
  <c r="X423" i="12"/>
  <c r="Y423" i="12" s="1"/>
  <c r="X337" i="12"/>
  <c r="Z517" i="12"/>
  <c r="AA517" i="12" s="1"/>
  <c r="X593" i="12"/>
  <c r="Y593" i="12" s="1"/>
  <c r="Z645" i="12"/>
  <c r="X645" i="12"/>
  <c r="X650" i="12"/>
  <c r="Y650" i="12" s="1"/>
  <c r="Z650" i="12"/>
  <c r="AA650" i="12" s="1"/>
  <c r="X698" i="12"/>
  <c r="Y698" i="12" s="1"/>
  <c r="Z698" i="12"/>
  <c r="X709" i="12"/>
  <c r="Y709" i="12" s="1"/>
  <c r="Z821" i="12"/>
  <c r="AA821" i="12" s="1"/>
  <c r="X821" i="12"/>
  <c r="Y821" i="12" s="1"/>
  <c r="Z885" i="12"/>
  <c r="AA885" i="12" s="1"/>
  <c r="X885" i="12"/>
  <c r="Y885" i="12" s="1"/>
  <c r="Z933" i="12"/>
  <c r="AA933" i="12"/>
  <c r="X933" i="12"/>
  <c r="Y933" i="12"/>
  <c r="Z949" i="12"/>
  <c r="AA949" i="12"/>
  <c r="X949" i="12"/>
  <c r="Y949" i="12" s="1"/>
  <c r="AA1076" i="12"/>
  <c r="Z1076" i="12"/>
  <c r="X1076" i="12"/>
  <c r="Y1076" i="12"/>
  <c r="Z1000" i="12"/>
  <c r="X1000" i="12"/>
  <c r="X1048" i="12"/>
  <c r="Y1048" i="12" s="1"/>
  <c r="X861" i="12"/>
  <c r="Y861" i="12" s="1"/>
  <c r="Y1226" i="12"/>
  <c r="Z1363" i="12"/>
  <c r="AA1363" i="12"/>
  <c r="X1363" i="12"/>
  <c r="Y1363" i="12"/>
  <c r="Z1247" i="12"/>
  <c r="X1247" i="12"/>
  <c r="Y1247" i="12" s="1"/>
  <c r="Z1259" i="12"/>
  <c r="AA1259" i="12"/>
  <c r="X1259" i="12"/>
  <c r="Y1259" i="12"/>
  <c r="X36" i="12"/>
  <c r="Y36" i="12" s="1"/>
  <c r="X41" i="12"/>
  <c r="X80" i="12"/>
  <c r="Y80" i="12" s="1"/>
  <c r="Z92" i="12"/>
  <c r="AA92" i="12"/>
  <c r="X92" i="12"/>
  <c r="Y92" i="12" s="1"/>
  <c r="Z76" i="12"/>
  <c r="AA76" i="12"/>
  <c r="X76" i="12"/>
  <c r="Y76" i="12"/>
  <c r="X109" i="12"/>
  <c r="Z160" i="12"/>
  <c r="X160" i="12"/>
  <c r="Y160" i="12" s="1"/>
  <c r="Z242" i="12"/>
  <c r="AA242" i="12"/>
  <c r="X242" i="12"/>
  <c r="Y242" i="12"/>
  <c r="Z178" i="12"/>
  <c r="AA178" i="12" s="1"/>
  <c r="X178" i="12"/>
  <c r="Z206" i="12"/>
  <c r="AA206" i="12"/>
  <c r="X206" i="12"/>
  <c r="Y206" i="12"/>
  <c r="Z222" i="12"/>
  <c r="X260" i="12"/>
  <c r="Y260" i="12" s="1"/>
  <c r="Z260" i="12"/>
  <c r="X290" i="12"/>
  <c r="Y290" i="12" s="1"/>
  <c r="Z326" i="12"/>
  <c r="AA326" i="12" s="1"/>
  <c r="X334" i="12"/>
  <c r="X210" i="12"/>
  <c r="Z226" i="12"/>
  <c r="AA226" i="12" s="1"/>
  <c r="X335" i="12"/>
  <c r="Y335" i="12" s="1"/>
  <c r="Z404" i="12"/>
  <c r="Z415" i="12"/>
  <c r="AA415" i="12"/>
  <c r="X415" i="12"/>
  <c r="Y415" i="12"/>
  <c r="Z420" i="12"/>
  <c r="X270" i="12"/>
  <c r="Y270" i="12" s="1"/>
  <c r="X465" i="12"/>
  <c r="Y465" i="12" s="1"/>
  <c r="Z545" i="12"/>
  <c r="AA545" i="12"/>
  <c r="X545" i="12"/>
  <c r="Y545" i="12"/>
  <c r="Z577" i="12"/>
  <c r="AA577" i="12" s="1"/>
  <c r="AA501" i="12"/>
  <c r="X501" i="12"/>
  <c r="Y501" i="12"/>
  <c r="Z549" i="12"/>
  <c r="AA613" i="12"/>
  <c r="X613" i="12"/>
  <c r="Y613" i="12"/>
  <c r="Z613" i="12"/>
  <c r="Z624" i="12"/>
  <c r="AA624" i="12" s="1"/>
  <c r="X624" i="12"/>
  <c r="Y624" i="12" s="1"/>
  <c r="X628" i="12"/>
  <c r="Y628" i="12" s="1"/>
  <c r="X343" i="12"/>
  <c r="Y343" i="12" s="1"/>
  <c r="Z343" i="12"/>
  <c r="X473" i="12"/>
  <c r="Y473" i="12" s="1"/>
  <c r="Z637" i="12"/>
  <c r="AA642" i="12"/>
  <c r="X642" i="12"/>
  <c r="Y642" i="12"/>
  <c r="Z642" i="12"/>
  <c r="Z653" i="12"/>
  <c r="AA653" i="12" s="1"/>
  <c r="Z669" i="12"/>
  <c r="AA669" i="12" s="1"/>
  <c r="X669" i="12"/>
  <c r="X674" i="12"/>
  <c r="Y674" i="12" s="1"/>
  <c r="Z674" i="12"/>
  <c r="Z685" i="12"/>
  <c r="AA685" i="12" s="1"/>
  <c r="AA701" i="12"/>
  <c r="X701" i="12"/>
  <c r="Y701" i="12"/>
  <c r="Z717" i="12"/>
  <c r="AA717" i="12" s="1"/>
  <c r="X717" i="12"/>
  <c r="Y717" i="12" s="1"/>
  <c r="X722" i="12"/>
  <c r="Z733" i="12"/>
  <c r="AA733" i="12"/>
  <c r="X733" i="12"/>
  <c r="Y733" i="12"/>
  <c r="X738" i="12"/>
  <c r="X749" i="12"/>
  <c r="Y749" i="12"/>
  <c r="Z765" i="12"/>
  <c r="AA765" i="12" s="1"/>
  <c r="X765" i="12"/>
  <c r="Y765" i="12" s="1"/>
  <c r="X770" i="12"/>
  <c r="Z770" i="12"/>
  <c r="Z781" i="12"/>
  <c r="X781" i="12"/>
  <c r="Y781" i="12" s="1"/>
  <c r="X786" i="12"/>
  <c r="Y786" i="12" s="1"/>
  <c r="Z485" i="12"/>
  <c r="X485" i="12"/>
  <c r="Y485" i="12" s="1"/>
  <c r="Z493" i="12"/>
  <c r="AA493" i="12" s="1"/>
  <c r="X493" i="12"/>
  <c r="Y493" i="12" s="1"/>
  <c r="X621" i="12"/>
  <c r="Y621" i="12" s="1"/>
  <c r="Z621" i="12"/>
  <c r="X1148" i="12"/>
  <c r="Z1148" i="12"/>
  <c r="AA1148" i="12" s="1"/>
  <c r="X1172" i="12"/>
  <c r="Y1172" i="12" s="1"/>
  <c r="Z1172" i="12"/>
  <c r="X1008" i="12"/>
  <c r="Y1008" i="12" s="1"/>
  <c r="Z1013" i="12"/>
  <c r="Z1024" i="12"/>
  <c r="AA1024" i="12"/>
  <c r="Y1024" i="12"/>
  <c r="X1024" i="12"/>
  <c r="X1040" i="12"/>
  <c r="AA1045" i="12"/>
  <c r="X1045" i="12"/>
  <c r="Z1045" i="12"/>
  <c r="Y1045" i="12"/>
  <c r="Z829" i="12"/>
  <c r="AA829" i="12" s="1"/>
  <c r="X829" i="12"/>
  <c r="Z893" i="12"/>
  <c r="AA893" i="12"/>
  <c r="X893" i="12"/>
  <c r="Y893" i="12"/>
  <c r="AA1080" i="12"/>
  <c r="Y1080" i="12"/>
  <c r="Z1080" i="12"/>
  <c r="X1080" i="12"/>
  <c r="AA1168" i="12"/>
  <c r="Y1168" i="12"/>
  <c r="Z1168" i="12"/>
  <c r="X1168" i="12"/>
  <c r="Z937" i="12"/>
  <c r="AA937" i="12"/>
  <c r="X937" i="12"/>
  <c r="Y937" i="12"/>
  <c r="X857" i="12"/>
  <c r="Y857" i="12" s="1"/>
  <c r="Z889" i="12"/>
  <c r="AA889" i="12"/>
  <c r="X889" i="12"/>
  <c r="Y889" i="12"/>
  <c r="Z1267" i="12"/>
  <c r="AA1267" i="12"/>
  <c r="X1267" i="12"/>
  <c r="Y1267" i="12"/>
  <c r="Z1215" i="12"/>
  <c r="AA1215" i="12" s="1"/>
  <c r="X1279" i="12"/>
  <c r="Z44" i="12"/>
  <c r="AA44" i="12" s="1"/>
  <c r="X44" i="12"/>
  <c r="Y44" i="12" s="1"/>
  <c r="Z16" i="12"/>
  <c r="AA16" i="12" s="1"/>
  <c r="X16" i="12"/>
  <c r="Y16" i="12" s="1"/>
  <c r="X68" i="12"/>
  <c r="Z174" i="12"/>
  <c r="AA174" i="12" s="1"/>
  <c r="X682" i="12"/>
  <c r="Z682" i="12"/>
  <c r="X714" i="12"/>
  <c r="X741" i="12"/>
  <c r="Z837" i="12"/>
  <c r="AA837" i="12"/>
  <c r="X837" i="12"/>
  <c r="Y837" i="12"/>
  <c r="X917" i="12"/>
  <c r="X833" i="12"/>
  <c r="Y833" i="12" s="1"/>
  <c r="Y865" i="12"/>
  <c r="Z925" i="12"/>
  <c r="X925" i="12"/>
  <c r="Z989" i="12"/>
  <c r="AA989" i="12"/>
  <c r="X989" i="12"/>
  <c r="Y989" i="12"/>
  <c r="Z873" i="12"/>
  <c r="AA873" i="12" s="1"/>
  <c r="Z969" i="12"/>
  <c r="AA969" i="12"/>
  <c r="X969" i="12"/>
  <c r="Y969" i="12"/>
  <c r="Z24" i="12"/>
  <c r="AA24" i="12" s="1"/>
  <c r="X53" i="12"/>
  <c r="Y53" i="12" s="1"/>
  <c r="Z53" i="12"/>
  <c r="AA53" i="12" s="1"/>
  <c r="Z112" i="12"/>
  <c r="AA112" i="12" s="1"/>
  <c r="X112" i="12"/>
  <c r="X120" i="12"/>
  <c r="Y120" i="12" s="1"/>
  <c r="Z136" i="12"/>
  <c r="AA136" i="12"/>
  <c r="X136" i="12"/>
  <c r="Y136" i="12"/>
  <c r="X238" i="12"/>
  <c r="Z152" i="12"/>
  <c r="X152" i="12"/>
  <c r="Y152" i="12" s="1"/>
  <c r="X306" i="12"/>
  <c r="Y306" i="12" s="1"/>
  <c r="Z338" i="12"/>
  <c r="AA338" i="12" s="1"/>
  <c r="Z346" i="12"/>
  <c r="X346" i="12"/>
  <c r="Y346" i="12" s="1"/>
  <c r="X282" i="12"/>
  <c r="Y282" i="12"/>
  <c r="X298" i="12"/>
  <c r="Y298" i="12" s="1"/>
  <c r="Z351" i="12"/>
  <c r="AA351" i="12"/>
  <c r="X351" i="12"/>
  <c r="Y351" i="12" s="1"/>
  <c r="Z355" i="12"/>
  <c r="AA355" i="12" s="1"/>
  <c r="X371" i="12"/>
  <c r="Y371" i="12" s="1"/>
  <c r="X411" i="12"/>
  <c r="Y411" i="12" s="1"/>
  <c r="X416" i="12"/>
  <c r="Y416" i="12" s="1"/>
  <c r="Z315" i="12"/>
  <c r="AA315" i="12" s="1"/>
  <c r="Z449" i="12"/>
  <c r="X449" i="12"/>
  <c r="X608" i="12"/>
  <c r="Y608" i="12"/>
  <c r="Z509" i="12"/>
  <c r="X509" i="12"/>
  <c r="Y509" i="12" s="1"/>
  <c r="X589" i="12"/>
  <c r="Y589" i="12" s="1"/>
  <c r="AA625" i="12"/>
  <c r="X625" i="12"/>
  <c r="Y625" i="12" s="1"/>
  <c r="Z625" i="12"/>
  <c r="X533" i="12"/>
  <c r="Y533" i="12" s="1"/>
  <c r="Z541" i="12"/>
  <c r="AA541" i="12" s="1"/>
  <c r="X541" i="12"/>
  <c r="Y541" i="12" s="1"/>
  <c r="Z632" i="12"/>
  <c r="AA632" i="12"/>
  <c r="X632" i="12"/>
  <c r="Y632" i="12"/>
  <c r="X638" i="12"/>
  <c r="Z638" i="12"/>
  <c r="Z649" i="12"/>
  <c r="AA649" i="12"/>
  <c r="X649" i="12"/>
  <c r="Y649" i="12"/>
  <c r="X654" i="12"/>
  <c r="Y654" i="12" s="1"/>
  <c r="X670" i="12"/>
  <c r="Y670" i="12" s="1"/>
  <c r="Z681" i="12"/>
  <c r="AA681" i="12" s="1"/>
  <c r="X681" i="12"/>
  <c r="Y681" i="12" s="1"/>
  <c r="Z686" i="12"/>
  <c r="AA686" i="12" s="1"/>
  <c r="Z697" i="12"/>
  <c r="AA697" i="12"/>
  <c r="X697" i="12"/>
  <c r="Y697" i="12"/>
  <c r="AA702" i="12"/>
  <c r="X702" i="12"/>
  <c r="Y702" i="12"/>
  <c r="Z702" i="12"/>
  <c r="Z713" i="12"/>
  <c r="AA713" i="12"/>
  <c r="X713" i="12"/>
  <c r="Y713" i="12"/>
  <c r="AA718" i="12"/>
  <c r="X718" i="12"/>
  <c r="Y718" i="12"/>
  <c r="Z718" i="12"/>
  <c r="Z729" i="12"/>
  <c r="X734" i="12"/>
  <c r="AA750" i="12"/>
  <c r="X750" i="12"/>
  <c r="Y750" i="12"/>
  <c r="Z750" i="12"/>
  <c r="Z761" i="12"/>
  <c r="AA761" i="12"/>
  <c r="X761" i="12"/>
  <c r="Y761" i="12"/>
  <c r="Z766" i="12"/>
  <c r="AA766" i="12" s="1"/>
  <c r="Z777" i="12"/>
  <c r="AA777" i="12" s="1"/>
  <c r="X777" i="12"/>
  <c r="Y777" i="12" s="1"/>
  <c r="Z782" i="12"/>
  <c r="Z505" i="12"/>
  <c r="AA505" i="12" s="1"/>
  <c r="X505" i="12"/>
  <c r="Y505" i="12" s="1"/>
  <c r="Z561" i="12"/>
  <c r="AA561" i="12" s="1"/>
  <c r="AA605" i="12"/>
  <c r="X605" i="12"/>
  <c r="Y605" i="12"/>
  <c r="Z605" i="12"/>
  <c r="AA1092" i="12"/>
  <c r="X1092" i="12"/>
  <c r="Z1092" i="12"/>
  <c r="Y1092" i="12"/>
  <c r="Z1116" i="12"/>
  <c r="AA1132" i="12"/>
  <c r="X1132" i="12"/>
  <c r="Z1132" i="12"/>
  <c r="Y1132" i="12"/>
  <c r="X1156" i="12"/>
  <c r="X817" i="12"/>
  <c r="Y817" i="12" s="1"/>
  <c r="Z849" i="12"/>
  <c r="X849" i="12"/>
  <c r="AA961" i="12"/>
  <c r="Z1004" i="12"/>
  <c r="X1004" i="12"/>
  <c r="AA1009" i="12"/>
  <c r="X1009" i="12"/>
  <c r="Z1009" i="12"/>
  <c r="Y1009" i="12"/>
  <c r="Z1036" i="12"/>
  <c r="Z1052" i="12"/>
  <c r="X1052" i="12"/>
  <c r="Y1052" i="12" s="1"/>
  <c r="Z813" i="12"/>
  <c r="AA813" i="12"/>
  <c r="X813" i="12"/>
  <c r="Y813" i="12"/>
  <c r="Z877" i="12"/>
  <c r="AA877" i="12"/>
  <c r="X877" i="12"/>
  <c r="Y877" i="12"/>
  <c r="Z941" i="12"/>
  <c r="AA941" i="12" s="1"/>
  <c r="X941" i="12"/>
  <c r="Y941" i="12" s="1"/>
  <c r="Z1056" i="12"/>
  <c r="X1056" i="12"/>
  <c r="AA1088" i="12"/>
  <c r="Y1088" i="12"/>
  <c r="X1088" i="12"/>
  <c r="Z1088" i="12"/>
  <c r="X1112" i="12"/>
  <c r="Y1112" i="12" s="1"/>
  <c r="Z1112" i="12"/>
  <c r="Z1120" i="12"/>
  <c r="AA1120" i="12" s="1"/>
  <c r="AA1136" i="12"/>
  <c r="Y1136" i="12"/>
  <c r="Z1136" i="12"/>
  <c r="X1136" i="12"/>
  <c r="Z1144" i="12"/>
  <c r="X1144" i="12"/>
  <c r="X395" i="12"/>
  <c r="Z1223" i="12"/>
  <c r="AA1223" i="12" s="1"/>
  <c r="X1223" i="12"/>
  <c r="Z1255" i="12"/>
  <c r="AA1255" i="12" s="1"/>
  <c r="Z1287" i="12"/>
  <c r="AA1287" i="12"/>
  <c r="X1287" i="12"/>
  <c r="Y1287" i="12"/>
  <c r="Z1319" i="12"/>
  <c r="AA1319" i="12" s="1"/>
  <c r="X1319" i="12"/>
  <c r="Y1319" i="12" s="1"/>
  <c r="X1383" i="12"/>
  <c r="Y1383" i="12" s="1"/>
  <c r="Z1219" i="12"/>
  <c r="AA1219" i="12"/>
  <c r="X1219" i="12"/>
  <c r="Y1219" i="12"/>
  <c r="Z1283" i="12"/>
  <c r="X1283" i="12"/>
  <c r="Y1283" i="12" s="1"/>
  <c r="Z1347" i="12"/>
  <c r="AA1347" i="12"/>
  <c r="X1347" i="12"/>
  <c r="Y1347" i="12"/>
  <c r="Z1323" i="12"/>
  <c r="AA1323" i="12" s="1"/>
  <c r="Z1199" i="12"/>
  <c r="AA1199" i="12"/>
  <c r="X1199" i="12"/>
  <c r="Y1199" i="12"/>
  <c r="Z1327" i="12"/>
  <c r="AA1327" i="12"/>
  <c r="X1327" i="12"/>
  <c r="Y1327" i="12"/>
  <c r="Z1307" i="12"/>
  <c r="AA1307" i="12"/>
  <c r="X1307" i="12"/>
  <c r="Y1307" i="12"/>
  <c r="Z37" i="12" l="1"/>
  <c r="AA37" i="12" s="1"/>
  <c r="AA238" i="12"/>
  <c r="AA56" i="12"/>
  <c r="Y72" i="12"/>
  <c r="Z1263" i="12"/>
  <c r="X961" i="12"/>
  <c r="Z945" i="12"/>
  <c r="Y917" i="12"/>
  <c r="Y1279" i="12"/>
  <c r="Y1013" i="12"/>
  <c r="AA1084" i="12"/>
  <c r="AA1005" i="12"/>
  <c r="Y1375" i="12"/>
  <c r="Y773" i="12"/>
  <c r="AA120" i="12"/>
  <c r="Z228" i="12"/>
  <c r="Z1169" i="12"/>
  <c r="Z745" i="12"/>
  <c r="AA745" i="12" s="1"/>
  <c r="X700" i="12"/>
  <c r="X902" i="12"/>
  <c r="X1235" i="12"/>
  <c r="Y1020" i="12"/>
  <c r="Z961" i="12"/>
  <c r="AA497" i="12"/>
  <c r="Z400" i="12"/>
  <c r="Y238" i="12"/>
  <c r="AA917" i="12"/>
  <c r="X198" i="12"/>
  <c r="AA1279" i="12"/>
  <c r="X1013" i="12"/>
  <c r="X973" i="12"/>
  <c r="Z1375" i="12"/>
  <c r="X997" i="12"/>
  <c r="AA773" i="12"/>
  <c r="Z857" i="12"/>
  <c r="Y1094" i="12"/>
  <c r="Z1351" i="12"/>
  <c r="Y367" i="12"/>
  <c r="X128" i="12"/>
  <c r="Y128" i="12" s="1"/>
  <c r="X528" i="12"/>
  <c r="Y528" i="12" s="1"/>
  <c r="Y1263" i="12"/>
  <c r="X1020" i="12"/>
  <c r="Y945" i="12"/>
  <c r="Z327" i="12"/>
  <c r="AA327" i="12" s="1"/>
  <c r="Y638" i="12"/>
  <c r="Y400" i="12"/>
  <c r="Y1084" i="12"/>
  <c r="Z690" i="12"/>
  <c r="Y41" i="12"/>
  <c r="Z1005" i="12"/>
  <c r="AA1355" i="12"/>
  <c r="AA973" i="12"/>
  <c r="Y646" i="12"/>
  <c r="AA64" i="12"/>
  <c r="AA334" i="12"/>
  <c r="Z467" i="12"/>
  <c r="AA467" i="12" s="1"/>
  <c r="Z173" i="12"/>
  <c r="Z428" i="12"/>
  <c r="Z700" i="12"/>
  <c r="AA849" i="12"/>
  <c r="X1263" i="12"/>
  <c r="AA1112" i="12"/>
  <c r="X945" i="12"/>
  <c r="Y1156" i="12"/>
  <c r="X400" i="12"/>
  <c r="Z1084" i="12"/>
  <c r="X1371" i="12"/>
  <c r="Y1005" i="12"/>
  <c r="Z762" i="12"/>
  <c r="Z902" i="12"/>
  <c r="AA521" i="12"/>
  <c r="Z28" i="12"/>
  <c r="AA28" i="12" s="1"/>
  <c r="X28" i="12"/>
  <c r="Y28" i="12" s="1"/>
  <c r="X1169" i="12"/>
  <c r="Z52" i="12"/>
  <c r="AA52" i="12" s="1"/>
  <c r="AA729" i="12"/>
  <c r="AA690" i="12"/>
  <c r="AA637" i="12"/>
  <c r="X563" i="12"/>
  <c r="X635" i="12"/>
  <c r="Y635" i="12" s="1"/>
  <c r="AA1359" i="12"/>
  <c r="X202" i="12"/>
  <c r="Z757" i="12"/>
  <c r="AA757" i="12"/>
  <c r="Y6" i="12"/>
  <c r="X1326" i="12"/>
  <c r="AA1052" i="12"/>
  <c r="AA782" i="12"/>
  <c r="Y68" i="12"/>
  <c r="Z1029" i="12"/>
  <c r="AA1029" i="12" s="1"/>
  <c r="AA485" i="12"/>
  <c r="Y178" i="12"/>
  <c r="AA645" i="12"/>
  <c r="AA330" i="12"/>
  <c r="Z1082" i="12"/>
  <c r="AA1082" i="12"/>
  <c r="X1082" i="12"/>
  <c r="X693" i="12"/>
  <c r="Y693" i="12" s="1"/>
  <c r="Z974" i="12"/>
  <c r="Y974" i="12"/>
  <c r="X974" i="12"/>
  <c r="AA1128" i="12"/>
  <c r="Y1128" i="12"/>
  <c r="Z419" i="12"/>
  <c r="AA419" i="12" s="1"/>
  <c r="Y1235" i="12"/>
  <c r="AA638" i="12"/>
  <c r="AA12" i="12"/>
  <c r="AA621" i="12"/>
  <c r="X104" i="12"/>
  <c r="Y104" i="12" s="1"/>
  <c r="AA1017" i="12"/>
  <c r="Y1001" i="12"/>
  <c r="Z997" i="12"/>
  <c r="Y997" i="12"/>
  <c r="Z784" i="12"/>
  <c r="Y784" i="12"/>
  <c r="X1225" i="12"/>
  <c r="Y1225" i="12"/>
  <c r="AA1225" i="12"/>
  <c r="Z1329" i="12"/>
  <c r="X1329" i="12"/>
  <c r="AA1329" i="12"/>
  <c r="AA104" i="12"/>
  <c r="Y1000" i="12"/>
  <c r="AA430" i="12"/>
  <c r="AA1001" i="12"/>
  <c r="Y673" i="12"/>
  <c r="Z673" i="12"/>
  <c r="AA294" i="12"/>
  <c r="Y1354" i="12"/>
  <c r="Z1354" i="12"/>
  <c r="Y1115" i="12"/>
  <c r="AA1115" i="12"/>
  <c r="X1115" i="12"/>
  <c r="AA445" i="12"/>
  <c r="X1378" i="12"/>
  <c r="Y1378" i="12"/>
  <c r="Y925" i="12"/>
  <c r="Y198" i="12"/>
  <c r="AA1000" i="12"/>
  <c r="AA809" i="12"/>
  <c r="Z265" i="12"/>
  <c r="Y913" i="12"/>
  <c r="Z250" i="12"/>
  <c r="AA573" i="12"/>
  <c r="X784" i="12"/>
  <c r="Y1326" i="12"/>
  <c r="Y829" i="12"/>
  <c r="Y722" i="12"/>
  <c r="Y669" i="12"/>
  <c r="AA1247" i="12"/>
  <c r="Y1371" i="12"/>
  <c r="Y322" i="12"/>
  <c r="AA1049" i="12"/>
  <c r="AA710" i="12"/>
  <c r="Y762" i="12"/>
  <c r="Z262" i="12"/>
  <c r="Z528" i="12"/>
  <c r="AA528" i="12" s="1"/>
  <c r="Z119" i="12"/>
  <c r="AA119" i="12" s="1"/>
  <c r="X173" i="12"/>
  <c r="Y173" i="12" s="1"/>
  <c r="AA247" i="12"/>
  <c r="Z301" i="12"/>
  <c r="AA301" i="12" s="1"/>
  <c r="AA567" i="12"/>
  <c r="Y809" i="12"/>
  <c r="Y295" i="12"/>
  <c r="AA124" i="12"/>
  <c r="AA286" i="12"/>
  <c r="AA36" i="12"/>
  <c r="AA144" i="12"/>
  <c r="AA306" i="12"/>
  <c r="AA80" i="12"/>
  <c r="Z822" i="12"/>
  <c r="AA822" i="12" s="1"/>
  <c r="Z511" i="12"/>
  <c r="AA511" i="12" s="1"/>
  <c r="X313" i="12"/>
  <c r="AA866" i="12"/>
  <c r="Z1345" i="12"/>
  <c r="AA1345" i="12" s="1"/>
  <c r="Z1048" i="12"/>
  <c r="Z459" i="12"/>
  <c r="X378" i="12"/>
  <c r="X139" i="12"/>
  <c r="X301" i="12"/>
  <c r="X356" i="12"/>
  <c r="Y356" i="12" s="1"/>
  <c r="X467" i="12"/>
  <c r="Y467" i="12" s="1"/>
  <c r="AA1317" i="12"/>
  <c r="Y430" i="12"/>
  <c r="AA1175" i="12"/>
  <c r="AA905" i="12"/>
  <c r="Y853" i="12"/>
  <c r="Y1025" i="12"/>
  <c r="AA689" i="12"/>
  <c r="Z406" i="12"/>
  <c r="AA533" i="12"/>
  <c r="X23" i="12"/>
  <c r="Z157" i="12"/>
  <c r="AA157" i="12" s="1"/>
  <c r="Z319" i="12"/>
  <c r="AA319" i="12" s="1"/>
  <c r="Z15" i="12"/>
  <c r="AA422" i="12"/>
  <c r="Z693" i="12"/>
  <c r="AA693" i="12" s="1"/>
  <c r="AA801" i="12"/>
  <c r="Z128" i="12"/>
  <c r="AA128" i="12" s="1"/>
  <c r="Z709" i="12"/>
  <c r="AA709" i="12" s="1"/>
  <c r="AA817" i="12"/>
  <c r="Z1275" i="12"/>
  <c r="AA1275" i="12" s="1"/>
  <c r="Y32" i="12"/>
  <c r="Y140" i="12"/>
  <c r="Y194" i="12"/>
  <c r="Y24" i="12"/>
  <c r="X132" i="12"/>
  <c r="Y132" i="12" s="1"/>
  <c r="Y186" i="12"/>
  <c r="Y581" i="12"/>
  <c r="Y797" i="12"/>
  <c r="Y457" i="12"/>
  <c r="Z623" i="12"/>
  <c r="X459" i="12"/>
  <c r="Z928" i="12"/>
  <c r="AA928" i="12" s="1"/>
  <c r="Z901" i="12"/>
  <c r="AA901" i="12" s="1"/>
  <c r="AA741" i="12"/>
  <c r="AA869" i="12"/>
  <c r="AA186" i="12"/>
  <c r="AA581" i="12"/>
  <c r="Z356" i="12"/>
  <c r="AA356" i="12" s="1"/>
  <c r="X612" i="12"/>
  <c r="Y612" i="12" s="1"/>
  <c r="X419" i="12"/>
  <c r="Y419" i="12" s="1"/>
  <c r="X262" i="12"/>
  <c r="Y1010" i="12"/>
  <c r="Z1303" i="12"/>
  <c r="Z1114" i="12"/>
  <c r="AA121" i="12"/>
  <c r="AA229" i="12"/>
  <c r="AA337" i="12"/>
  <c r="AA603" i="12"/>
  <c r="AA395" i="12"/>
  <c r="Z565" i="12"/>
  <c r="AA565" i="12" s="1"/>
  <c r="X511" i="12"/>
  <c r="Y511" i="12" s="1"/>
  <c r="Y1316" i="12"/>
  <c r="AA957" i="12"/>
  <c r="AA140" i="12"/>
  <c r="Y648" i="12"/>
  <c r="Y315" i="12"/>
  <c r="AA1226" i="12"/>
  <c r="Z146" i="12"/>
  <c r="AA146" i="12" s="1"/>
  <c r="Z473" i="12"/>
  <c r="Z313" i="12"/>
  <c r="Z525" i="12"/>
  <c r="X928" i="12"/>
  <c r="Z266" i="12"/>
  <c r="X522" i="12"/>
  <c r="Z503" i="12"/>
  <c r="X266" i="12"/>
  <c r="X265" i="12"/>
  <c r="Z1074" i="12"/>
  <c r="X822" i="12"/>
  <c r="Z660" i="12"/>
  <c r="AA660" i="12" s="1"/>
  <c r="Y660" i="12"/>
  <c r="AA913" i="12"/>
  <c r="X146" i="12"/>
  <c r="Z1022" i="12"/>
  <c r="X916" i="12"/>
  <c r="Y916" i="12" s="1"/>
  <c r="X250" i="12"/>
  <c r="Y250" i="12" s="1"/>
  <c r="Y327" i="12"/>
  <c r="AA335" i="12"/>
  <c r="Y517" i="12"/>
  <c r="Y666" i="12"/>
  <c r="AA944" i="12"/>
  <c r="Z245" i="12"/>
  <c r="AA245" i="12" s="1"/>
  <c r="Y440" i="12"/>
  <c r="Y957" i="12"/>
  <c r="Y816" i="12"/>
  <c r="Y580" i="12"/>
  <c r="AA96" i="12"/>
  <c r="AA260" i="12"/>
  <c r="AA666" i="12"/>
  <c r="AA404" i="12"/>
  <c r="AA628" i="12"/>
  <c r="AA784" i="12"/>
  <c r="Y1329" i="12"/>
  <c r="X60" i="12"/>
  <c r="Y60" i="12" s="1"/>
  <c r="Y133" i="12"/>
  <c r="Z560" i="12"/>
  <c r="AA560" i="12" s="1"/>
  <c r="X1175" i="12"/>
  <c r="Y391" i="12"/>
  <c r="X40" i="12"/>
  <c r="Y40" i="12" s="1"/>
  <c r="X778" i="12"/>
  <c r="Y778" i="12" s="1"/>
  <c r="Z84" i="12"/>
  <c r="AA84" i="12" s="1"/>
  <c r="X525" i="12"/>
  <c r="Y525" i="12" s="1"/>
  <c r="X122" i="12"/>
  <c r="Y122" i="12" s="1"/>
  <c r="Z929" i="12"/>
  <c r="AA929" i="12" s="1"/>
  <c r="AA509" i="12"/>
  <c r="AA1020" i="12"/>
  <c r="AA608" i="12"/>
  <c r="Y341" i="12"/>
  <c r="X241" i="12"/>
  <c r="Y241" i="12" s="1"/>
  <c r="AA585" i="12"/>
  <c r="AA601" i="12"/>
  <c r="Z1122" i="12"/>
  <c r="AA1122" i="12" s="1"/>
  <c r="Y404" i="12"/>
  <c r="Y553" i="12"/>
  <c r="Y661" i="12"/>
  <c r="Y769" i="12"/>
  <c r="AA1251" i="12"/>
  <c r="AA1104" i="12"/>
  <c r="Z221" i="12"/>
  <c r="AA221" i="12" s="1"/>
  <c r="AA214" i="12"/>
  <c r="AA1164" i="12"/>
  <c r="Y459" i="12"/>
  <c r="Y513" i="12"/>
  <c r="Y746" i="12"/>
  <c r="Y226" i="12"/>
  <c r="AA1343" i="12"/>
  <c r="AA1316" i="12"/>
  <c r="AA1235" i="12"/>
  <c r="AA1073" i="12"/>
  <c r="AA857" i="12"/>
  <c r="AA569" i="12"/>
  <c r="AA1383" i="12"/>
  <c r="AA1099" i="12"/>
  <c r="AA1072" i="12"/>
  <c r="AA489" i="12"/>
  <c r="AA789" i="12"/>
  <c r="AA589" i="12"/>
  <c r="Y1303" i="12"/>
  <c r="AA931" i="12"/>
  <c r="AA241" i="12"/>
  <c r="AA407" i="12"/>
  <c r="Y1099" i="12"/>
  <c r="AA692" i="12"/>
  <c r="Z302" i="12"/>
  <c r="AA302" i="12" s="1"/>
  <c r="Y1004" i="12"/>
  <c r="X20" i="12"/>
  <c r="Y20" i="12" s="1"/>
  <c r="Z616" i="12"/>
  <c r="AA616" i="12" s="1"/>
  <c r="Y774" i="12"/>
  <c r="AA190" i="12"/>
  <c r="AA298" i="12"/>
  <c r="AA48" i="12"/>
  <c r="AA210" i="12"/>
  <c r="AA278" i="12"/>
  <c r="AA421" i="12"/>
  <c r="AA461" i="12"/>
  <c r="Y363" i="12"/>
  <c r="Y437" i="12"/>
  <c r="Y758" i="12"/>
  <c r="Y262" i="12"/>
  <c r="Y753" i="12"/>
  <c r="Y770" i="12"/>
  <c r="Z563" i="12"/>
  <c r="AA658" i="12"/>
  <c r="Y1352" i="12"/>
  <c r="Y905" i="12"/>
  <c r="X228" i="12"/>
  <c r="Y228" i="12" s="1"/>
  <c r="AA228" i="12"/>
  <c r="AA282" i="12"/>
  <c r="AA722" i="12"/>
  <c r="AA1142" i="12"/>
  <c r="AA916" i="12"/>
  <c r="Y711" i="12"/>
  <c r="Y1169" i="12"/>
  <c r="X323" i="12"/>
  <c r="Y1148" i="12"/>
  <c r="Y734" i="12"/>
  <c r="AA925" i="12"/>
  <c r="Y682" i="12"/>
  <c r="AA725" i="12"/>
  <c r="X1366" i="12"/>
  <c r="Z1366" i="12"/>
  <c r="AA1366" i="12"/>
  <c r="Y1366" i="12"/>
  <c r="Z938" i="12"/>
  <c r="Y938" i="12"/>
  <c r="AA938" i="12"/>
  <c r="X938" i="12"/>
  <c r="AA1376" i="12"/>
  <c r="X1376" i="12"/>
  <c r="AA1036" i="12"/>
  <c r="X497" i="12"/>
  <c r="Z881" i="12"/>
  <c r="AA682" i="12"/>
  <c r="Y738" i="12"/>
  <c r="AA549" i="12"/>
  <c r="X477" i="12"/>
  <c r="Y477" i="12" s="1"/>
  <c r="AA420" i="12"/>
  <c r="AA1037" i="12"/>
  <c r="Y1207" i="12"/>
  <c r="AA774" i="12"/>
  <c r="AA391" i="12"/>
  <c r="Y310" i="12"/>
  <c r="AA246" i="12"/>
  <c r="AA32" i="12"/>
  <c r="X616" i="12"/>
  <c r="Y616" i="12" s="1"/>
  <c r="Y563" i="12"/>
  <c r="AA408" i="12"/>
  <c r="Y585" i="12"/>
  <c r="X1070" i="12"/>
  <c r="Y1070" i="12" s="1"/>
  <c r="Y609" i="12"/>
  <c r="Y323" i="12"/>
  <c r="AA266" i="12"/>
  <c r="Z1376" i="12"/>
  <c r="Z497" i="12"/>
  <c r="AA674" i="12"/>
  <c r="AA122" i="12"/>
  <c r="X1087" i="12"/>
  <c r="AA1087" i="12"/>
  <c r="Y1087" i="12"/>
  <c r="AA1283" i="12"/>
  <c r="Y1144" i="12"/>
  <c r="Y881" i="12"/>
  <c r="AA865" i="12"/>
  <c r="Y1343" i="12"/>
  <c r="X929" i="12"/>
  <c r="Y929" i="12" s="1"/>
  <c r="AA160" i="12"/>
  <c r="Z1207" i="12"/>
  <c r="AA758" i="12"/>
  <c r="Z993" i="12"/>
  <c r="AA993" i="12" s="1"/>
  <c r="Z778" i="12"/>
  <c r="AA778" i="12" s="1"/>
  <c r="AA762" i="12"/>
  <c r="Y678" i="12"/>
  <c r="Z194" i="12"/>
  <c r="AA194" i="12" s="1"/>
  <c r="Z1070" i="12"/>
  <c r="AA1070" i="12" s="1"/>
  <c r="AA854" i="12"/>
  <c r="Y196" i="12"/>
  <c r="AA1303" i="12"/>
  <c r="AA1060" i="12"/>
  <c r="AA1033" i="12"/>
  <c r="Z871" i="12"/>
  <c r="Z249" i="12"/>
  <c r="AA249" i="12" s="1"/>
  <c r="Y1255" i="12"/>
  <c r="Y931" i="12"/>
  <c r="AA268" i="12"/>
  <c r="AA234" i="12"/>
  <c r="AA380" i="12"/>
  <c r="X764" i="12"/>
  <c r="Y764" i="12" s="1"/>
  <c r="Y656" i="12"/>
  <c r="AA535" i="12"/>
  <c r="Y1249" i="12"/>
  <c r="Y1037" i="12"/>
  <c r="Z133" i="12"/>
  <c r="AA133" i="12" s="1"/>
  <c r="Y164" i="12"/>
  <c r="Y218" i="12"/>
  <c r="Y326" i="12"/>
  <c r="Y48" i="12"/>
  <c r="Y210" i="12"/>
  <c r="Y318" i="12"/>
  <c r="Y121" i="12"/>
  <c r="Y283" i="12"/>
  <c r="Y445" i="12"/>
  <c r="Y577" i="12"/>
  <c r="Y685" i="12"/>
  <c r="Y355" i="12"/>
  <c r="Z764" i="12"/>
  <c r="AA764" i="12" s="1"/>
  <c r="AA68" i="12"/>
  <c r="AA6" i="12"/>
  <c r="AA1040" i="12"/>
  <c r="AA878" i="12"/>
  <c r="X988" i="12"/>
  <c r="Y988" i="12" s="1"/>
  <c r="Y880" i="12"/>
  <c r="Z100" i="12"/>
  <c r="AA100" i="12" s="1"/>
  <c r="Y100" i="12"/>
  <c r="Y277" i="12"/>
  <c r="AA1201" i="12"/>
  <c r="X1201" i="12"/>
  <c r="Z1201" i="12"/>
  <c r="Y1201" i="12"/>
  <c r="X110" i="12"/>
  <c r="Y110" i="12" s="1"/>
  <c r="Z1330" i="12"/>
  <c r="Y1330" i="12"/>
  <c r="Z891" i="12"/>
  <c r="AA891" i="12"/>
  <c r="Y891" i="12"/>
  <c r="X891" i="12"/>
  <c r="X1289" i="12"/>
  <c r="AA1289" i="12"/>
  <c r="Y1289" i="12"/>
  <c r="Z1289" i="12"/>
  <c r="Z892" i="12"/>
  <c r="AA892" i="12"/>
  <c r="Y892" i="12"/>
  <c r="Z820" i="12"/>
  <c r="AA820" i="12"/>
  <c r="Y820" i="12"/>
  <c r="Y182" i="12"/>
  <c r="X1208" i="12"/>
  <c r="Z1208" i="12"/>
  <c r="AA1208" i="12"/>
  <c r="Y1208" i="12"/>
  <c r="Y854" i="12"/>
  <c r="X865" i="12"/>
  <c r="Y664" i="12"/>
  <c r="Y395" i="12"/>
  <c r="X1036" i="12"/>
  <c r="AA346" i="12"/>
  <c r="Y56" i="12"/>
  <c r="X881" i="12"/>
  <c r="Y741" i="12"/>
  <c r="AA770" i="12"/>
  <c r="Y109" i="12"/>
  <c r="AA170" i="12"/>
  <c r="Z1087" i="12"/>
  <c r="Z205" i="12"/>
  <c r="AA205" i="12" s="1"/>
  <c r="Y965" i="12"/>
  <c r="Z965" i="12"/>
  <c r="AA1330" i="12"/>
  <c r="Z103" i="12"/>
  <c r="AA103" i="12" s="1"/>
  <c r="Y190" i="12"/>
  <c r="X496" i="12"/>
  <c r="Z496" i="12"/>
  <c r="AA496" i="12"/>
  <c r="Y496" i="12"/>
  <c r="Z740" i="12"/>
  <c r="X740" i="12"/>
  <c r="AA740" i="12"/>
  <c r="Z842" i="12"/>
  <c r="Y842" i="12"/>
  <c r="AA842" i="12"/>
  <c r="X842" i="12"/>
  <c r="Y714" i="12"/>
  <c r="AA1172" i="12"/>
  <c r="Y1355" i="12"/>
  <c r="AA612" i="12"/>
  <c r="Y313" i="12"/>
  <c r="Y1376" i="12"/>
  <c r="Y383" i="12"/>
  <c r="AA21" i="12"/>
  <c r="AA597" i="12"/>
  <c r="Y599" i="12"/>
  <c r="AA406" i="12"/>
  <c r="AA264" i="12"/>
  <c r="AA318" i="12"/>
  <c r="AA116" i="12"/>
  <c r="AA897" i="12"/>
  <c r="X801" i="12"/>
  <c r="Y801" i="12" s="1"/>
  <c r="AA481" i="12"/>
  <c r="Y537" i="12"/>
  <c r="Y406" i="12"/>
  <c r="Z1069" i="12"/>
  <c r="AA1069" i="12" s="1"/>
  <c r="Z880" i="12"/>
  <c r="AA880" i="12" s="1"/>
  <c r="Y1345" i="12"/>
  <c r="AA88" i="12"/>
  <c r="AA196" i="12"/>
  <c r="AA250" i="12"/>
  <c r="AA108" i="12"/>
  <c r="AA378" i="12"/>
  <c r="AA416" i="12"/>
  <c r="Z1119" i="12"/>
  <c r="AA1119" i="12" s="1"/>
  <c r="AA921" i="12"/>
  <c r="Y353" i="12"/>
  <c r="Y407" i="12"/>
  <c r="Y692" i="12"/>
  <c r="X800" i="12"/>
  <c r="Y800" i="12" s="1"/>
  <c r="Y64" i="12"/>
  <c r="Z79" i="12"/>
  <c r="AA79" i="12" s="1"/>
  <c r="AA295" i="12"/>
  <c r="Y234" i="12"/>
  <c r="Y31" i="12"/>
  <c r="Y902" i="12"/>
  <c r="AA1022" i="12"/>
  <c r="AA449" i="12"/>
  <c r="Z540" i="12"/>
  <c r="AA540" i="12" s="1"/>
  <c r="Y449" i="12"/>
  <c r="Y869" i="12"/>
  <c r="X431" i="12"/>
  <c r="Y431" i="12" s="1"/>
  <c r="Y1359" i="12"/>
  <c r="Y1251" i="12"/>
  <c r="Y1116" i="12"/>
  <c r="Y873" i="12"/>
  <c r="Y748" i="12"/>
  <c r="Z748" i="12"/>
  <c r="X1145" i="12"/>
  <c r="Y1145" i="12" s="1"/>
  <c r="Y25" i="12"/>
  <c r="AA797" i="12"/>
  <c r="AA262" i="12"/>
  <c r="X560" i="12"/>
  <c r="Y560" i="12" s="1"/>
  <c r="AA411" i="12"/>
  <c r="AA465" i="12"/>
  <c r="AA711" i="12"/>
  <c r="Z819" i="12"/>
  <c r="Z20" i="12"/>
  <c r="AA20" i="12" s="1"/>
  <c r="Z182" i="12"/>
  <c r="AA182" i="12" s="1"/>
  <c r="AA341" i="12"/>
  <c r="AA1041" i="12"/>
  <c r="Y266" i="12"/>
  <c r="Y96" i="12"/>
  <c r="Y420" i="12"/>
  <c r="Y653" i="12"/>
  <c r="Y461" i="12"/>
  <c r="AA41" i="12"/>
  <c r="AA1074" i="12"/>
  <c r="X1149" i="12"/>
  <c r="Y1149" i="12" s="1"/>
  <c r="Y1041" i="12"/>
  <c r="Y822" i="12"/>
  <c r="Y729" i="12"/>
  <c r="AA1145" i="12"/>
  <c r="AA1010" i="12"/>
  <c r="Z848" i="12"/>
  <c r="Z1090" i="12"/>
  <c r="X422" i="12"/>
  <c r="Y422" i="12" s="1"/>
  <c r="Z55" i="12"/>
  <c r="AA55" i="12" s="1"/>
  <c r="AA109" i="12"/>
  <c r="Z163" i="12"/>
  <c r="AA379" i="12"/>
  <c r="Z75" i="12"/>
  <c r="AA75" i="12" s="1"/>
  <c r="AA345" i="12"/>
  <c r="AA399" i="12"/>
  <c r="AA453" i="12"/>
  <c r="Z35" i="12"/>
  <c r="Z197" i="12"/>
  <c r="AA440" i="12"/>
  <c r="AA591" i="12"/>
  <c r="AA753" i="12"/>
  <c r="AA383" i="12"/>
  <c r="AA473" i="12"/>
  <c r="Z553" i="12"/>
  <c r="AA553" i="12" s="1"/>
  <c r="AA769" i="12"/>
  <c r="Z43" i="12"/>
  <c r="AA43" i="12" s="1"/>
  <c r="AA367" i="12"/>
  <c r="Z63" i="12"/>
  <c r="AA63" i="12" s="1"/>
  <c r="AA441" i="12"/>
  <c r="AA525" i="12"/>
  <c r="Z110" i="12"/>
  <c r="AA110" i="12" s="1"/>
  <c r="AA371" i="12"/>
  <c r="Y1306" i="12"/>
  <c r="Y928" i="12"/>
  <c r="Y247" i="12"/>
  <c r="Y12" i="12"/>
  <c r="Y569" i="12"/>
  <c r="AA1004" i="12"/>
  <c r="Y1223" i="12"/>
  <c r="Y1142" i="12"/>
  <c r="Y908" i="12"/>
  <c r="Y1049" i="12"/>
  <c r="X491" i="12"/>
  <c r="Y491" i="12" s="1"/>
  <c r="Z1243" i="12"/>
  <c r="AA1243" i="12" s="1"/>
  <c r="X394" i="12"/>
  <c r="Y394" i="12" s="1"/>
  <c r="Y878" i="12"/>
  <c r="AA1008" i="12"/>
  <c r="Y645" i="12"/>
  <c r="Z583" i="12"/>
  <c r="AA583" i="12" s="1"/>
  <c r="Z799" i="12"/>
  <c r="AA799" i="12" s="1"/>
  <c r="Z1149" i="12"/>
  <c r="Z394" i="12"/>
  <c r="AA394" i="12" s="1"/>
  <c r="AA252" i="12"/>
  <c r="AA714" i="12"/>
  <c r="Y848" i="12"/>
  <c r="Z1162" i="12"/>
  <c r="AA1162" i="12" s="1"/>
  <c r="Z19" i="12"/>
  <c r="Z127" i="12"/>
  <c r="AA127" i="12" s="1"/>
  <c r="Z201" i="12"/>
  <c r="AA164" i="12"/>
  <c r="Z1098" i="12"/>
  <c r="AA1098" i="12" s="1"/>
  <c r="X392" i="12"/>
  <c r="Y392" i="12" s="1"/>
  <c r="Z656" i="12"/>
  <c r="Y1033" i="12"/>
  <c r="Y979" i="12"/>
  <c r="X871" i="12"/>
  <c r="Y871" i="12" s="1"/>
  <c r="X424" i="12"/>
  <c r="Y424" i="12" s="1"/>
  <c r="Z529" i="12"/>
  <c r="AA529" i="12" s="1"/>
  <c r="Y805" i="12"/>
  <c r="X101" i="12"/>
  <c r="X1094" i="12"/>
  <c r="Z1094" i="12"/>
  <c r="Z926" i="12"/>
  <c r="AA926" i="12"/>
  <c r="X926" i="12"/>
  <c r="Y926" i="12"/>
  <c r="Z594" i="12"/>
  <c r="Y594" i="12"/>
  <c r="AA594" i="12"/>
  <c r="X594" i="12"/>
  <c r="AA173" i="12"/>
  <c r="Z392" i="12"/>
  <c r="AA392" i="12" s="1"/>
  <c r="AA641" i="12"/>
  <c r="Y21" i="12"/>
  <c r="Y345" i="12"/>
  <c r="Y399" i="12"/>
  <c r="Y453" i="12"/>
  <c r="Y202" i="12"/>
  <c r="Y686" i="12"/>
  <c r="X658" i="12"/>
  <c r="Y658" i="12" s="1"/>
  <c r="Y766" i="12"/>
  <c r="Z1106" i="12"/>
  <c r="AA1106" i="12" s="1"/>
  <c r="AA1025" i="12"/>
  <c r="AA785" i="12"/>
  <c r="Z988" i="12"/>
  <c r="AA988" i="12" s="1"/>
  <c r="AA31" i="12"/>
  <c r="Y535" i="12"/>
  <c r="Z539" i="12"/>
  <c r="AA539" i="12" s="1"/>
  <c r="Z131" i="12"/>
  <c r="Y783" i="12"/>
  <c r="X540" i="12"/>
  <c r="Y540" i="12" s="1"/>
  <c r="Y387" i="12"/>
  <c r="Y441" i="12"/>
  <c r="Y389" i="12"/>
  <c r="Y620" i="12"/>
  <c r="Y782" i="12"/>
  <c r="Y334" i="12"/>
  <c r="Y700" i="12"/>
  <c r="Y754" i="12"/>
  <c r="Z147" i="12"/>
  <c r="AA147" i="12" s="1"/>
  <c r="Z571" i="12"/>
  <c r="X1069" i="12"/>
  <c r="Y1069" i="12" s="1"/>
  <c r="AA1156" i="12"/>
  <c r="AA1048" i="12"/>
  <c r="AA459" i="12"/>
  <c r="X8" i="12"/>
  <c r="Y8" i="12" s="1"/>
  <c r="Y116" i="12"/>
  <c r="Y170" i="12"/>
  <c r="Y224" i="12"/>
  <c r="Y278" i="12"/>
  <c r="Y108" i="12"/>
  <c r="Y378" i="12"/>
  <c r="Y139" i="12"/>
  <c r="Y301" i="12"/>
  <c r="Y380" i="12"/>
  <c r="Y529" i="12"/>
  <c r="X745" i="12"/>
  <c r="Y745" i="12" s="1"/>
  <c r="Z800" i="12"/>
  <c r="X1119" i="12"/>
  <c r="Y849" i="12"/>
  <c r="Y146" i="12"/>
  <c r="Z596" i="12"/>
  <c r="AA596" i="12" s="1"/>
  <c r="Z488" i="12"/>
  <c r="AA488" i="12" s="1"/>
  <c r="X591" i="12"/>
  <c r="Y591" i="12" s="1"/>
  <c r="Y364" i="12"/>
  <c r="Z40" i="12"/>
  <c r="AA40" i="12" s="1"/>
  <c r="AA148" i="12"/>
  <c r="AA310" i="12"/>
  <c r="Z364" i="12"/>
  <c r="AA364" i="12" s="1"/>
  <c r="Z60" i="12"/>
  <c r="AA60" i="12" s="1"/>
  <c r="AA314" i="12"/>
  <c r="AA522" i="12"/>
  <c r="Z630" i="12"/>
  <c r="AA630" i="12" s="1"/>
  <c r="AA738" i="12"/>
  <c r="AA368" i="12"/>
  <c r="AA428" i="12"/>
  <c r="AA646" i="12"/>
  <c r="AA700" i="12"/>
  <c r="AA754" i="12"/>
  <c r="Z1140" i="12"/>
  <c r="AA1140" i="12" s="1"/>
  <c r="Y112" i="12"/>
  <c r="X294" i="12"/>
  <c r="Y294" i="12" s="1"/>
  <c r="Z737" i="12"/>
  <c r="X1351" i="12"/>
  <c r="Y1351" i="12" s="1"/>
  <c r="X630" i="12"/>
  <c r="X819" i="12"/>
  <c r="Y819" i="12" s="1"/>
  <c r="AA1298" i="12"/>
  <c r="Y1298" i="12"/>
  <c r="Z1298" i="12"/>
  <c r="X1298" i="12"/>
  <c r="AA1378" i="12"/>
  <c r="Z1378" i="12"/>
  <c r="Z240" i="12"/>
  <c r="AA240" i="12" s="1"/>
  <c r="X240" i="12"/>
  <c r="Y240" i="12" s="1"/>
  <c r="X939" i="12"/>
  <c r="Y939" i="12" s="1"/>
  <c r="Z939" i="12"/>
  <c r="AA939" i="12" s="1"/>
  <c r="Y1218" i="12"/>
  <c r="Z1218" i="12"/>
  <c r="X1218" i="12"/>
  <c r="AA1218" i="12"/>
  <c r="Y1158" i="12"/>
  <c r="X1158" i="12"/>
  <c r="AA1158" i="12"/>
  <c r="Z1158" i="12"/>
  <c r="Z149" i="12"/>
  <c r="AA149" i="12" s="1"/>
  <c r="X149" i="12"/>
  <c r="Y149" i="12" s="1"/>
  <c r="Z409" i="12"/>
  <c r="AA409" i="12" s="1"/>
  <c r="X409" i="12"/>
  <c r="Y409" i="12"/>
  <c r="X244" i="12"/>
  <c r="Y244" i="12" s="1"/>
  <c r="Z244" i="12"/>
  <c r="AA244" i="12" s="1"/>
  <c r="X708" i="12"/>
  <c r="AA708" i="12"/>
  <c r="Y708" i="12"/>
  <c r="Z708" i="12"/>
  <c r="X1202" i="12"/>
  <c r="AA1202" i="12"/>
  <c r="Z1202" i="12"/>
  <c r="Y1202" i="12"/>
  <c r="AA811" i="12"/>
  <c r="X811" i="12"/>
  <c r="Z811" i="12"/>
  <c r="Y811" i="12"/>
  <c r="X486" i="12"/>
  <c r="Y486" i="12" s="1"/>
  <c r="Z486" i="12"/>
  <c r="AA486" i="12" s="1"/>
  <c r="Z879" i="12"/>
  <c r="AA879" i="12" s="1"/>
  <c r="X879" i="12"/>
  <c r="Y879" i="12" s="1"/>
  <c r="Z1385" i="12"/>
  <c r="AA1385" i="12" s="1"/>
  <c r="X1385" i="12"/>
  <c r="Y1385" i="12" s="1"/>
  <c r="Z227" i="12"/>
  <c r="AA227" i="12" s="1"/>
  <c r="X227" i="12"/>
  <c r="Y227" i="12" s="1"/>
  <c r="X803" i="12"/>
  <c r="Y803" i="12" s="1"/>
  <c r="Z803" i="12"/>
  <c r="AA803" i="12" s="1"/>
  <c r="Z425" i="12"/>
  <c r="AA425" i="12" s="1"/>
  <c r="X425" i="12"/>
  <c r="Y425" i="12" s="1"/>
  <c r="Z254" i="12"/>
  <c r="AA254" i="12" s="1"/>
  <c r="X254" i="12"/>
  <c r="Y254" i="12" s="1"/>
  <c r="Z999" i="12"/>
  <c r="AA999" i="12" s="1"/>
  <c r="X999" i="12"/>
  <c r="Y999" i="12" s="1"/>
  <c r="X912" i="12"/>
  <c r="Y912" i="12" s="1"/>
  <c r="Z912" i="12"/>
  <c r="AA912" i="12" s="1"/>
  <c r="X1381" i="12"/>
  <c r="Y1381" i="12"/>
  <c r="Z1381" i="12"/>
  <c r="AA1381" i="12"/>
  <c r="X627" i="12"/>
  <c r="Y627" i="12" s="1"/>
  <c r="Z687" i="12"/>
  <c r="AA687" i="12" s="1"/>
  <c r="X687" i="12"/>
  <c r="Y687" i="12" s="1"/>
  <c r="Z1183" i="12"/>
  <c r="AA1183" i="12"/>
  <c r="X1183" i="12"/>
  <c r="Y1183" i="12" s="1"/>
  <c r="Z647" i="12"/>
  <c r="AA647" i="12" s="1"/>
  <c r="X647" i="12"/>
  <c r="Y647" i="12" s="1"/>
  <c r="Z683" i="12"/>
  <c r="AA683" i="12"/>
  <c r="X683" i="12"/>
  <c r="Y683" i="12"/>
  <c r="AA1351" i="12"/>
  <c r="Y1120" i="12"/>
  <c r="AA1116" i="12"/>
  <c r="Z665" i="12"/>
  <c r="Z431" i="12"/>
  <c r="AA431" i="12" s="1"/>
  <c r="Z1203" i="12"/>
  <c r="AA1068" i="12"/>
  <c r="X637" i="12"/>
  <c r="Y637" i="12" s="1"/>
  <c r="X521" i="12"/>
  <c r="Y37" i="12"/>
  <c r="AA698" i="12"/>
  <c r="AA1339" i="12"/>
  <c r="Y1227" i="12"/>
  <c r="Y1060" i="12"/>
  <c r="Z705" i="12"/>
  <c r="AA705" i="12" s="1"/>
  <c r="X673" i="12"/>
  <c r="AA424" i="12"/>
  <c r="Y302" i="12"/>
  <c r="X330" i="12"/>
  <c r="Y330" i="12" s="1"/>
  <c r="X272" i="12"/>
  <c r="Y272" i="12" s="1"/>
  <c r="Z272" i="12"/>
  <c r="X300" i="12"/>
  <c r="Y300" i="12" s="1"/>
  <c r="Z300" i="12"/>
  <c r="AA300" i="12" s="1"/>
  <c r="X91" i="12"/>
  <c r="Y91" i="12" s="1"/>
  <c r="X307" i="12"/>
  <c r="Y307" i="12" s="1"/>
  <c r="Z307" i="12"/>
  <c r="AA307" i="12" s="1"/>
  <c r="Z97" i="12"/>
  <c r="AA97" i="12" s="1"/>
  <c r="X97" i="12"/>
  <c r="Y97" i="12" s="1"/>
  <c r="X321" i="12"/>
  <c r="Y321" i="12" s="1"/>
  <c r="Z321" i="12"/>
  <c r="AA321" i="12" s="1"/>
  <c r="X402" i="12"/>
  <c r="Y402" i="12" s="1"/>
  <c r="Z402" i="12"/>
  <c r="AA402" i="12" s="1"/>
  <c r="X600" i="12"/>
  <c r="AA600" i="12"/>
  <c r="Y600" i="12"/>
  <c r="Z600" i="12"/>
  <c r="X556" i="12"/>
  <c r="Y556" i="12"/>
  <c r="Z556" i="12"/>
  <c r="AA556" i="12"/>
  <c r="Z1165" i="12"/>
  <c r="AA1165" i="12"/>
  <c r="X1165" i="12"/>
  <c r="Y1165" i="12"/>
  <c r="X1043" i="12"/>
  <c r="Y1043" i="12" s="1"/>
  <c r="Z1043" i="12"/>
  <c r="AA1043" i="12" s="1"/>
  <c r="Z1309" i="12"/>
  <c r="AA1309" i="12" s="1"/>
  <c r="X1309" i="12"/>
  <c r="Y1309" i="12" s="1"/>
  <c r="X920" i="12"/>
  <c r="AA920" i="12"/>
  <c r="Z920" i="12"/>
  <c r="Y920" i="12"/>
  <c r="X1178" i="12"/>
  <c r="Y1178" i="12" s="1"/>
  <c r="Z1178" i="12"/>
  <c r="AA1178" i="12" s="1"/>
  <c r="X875" i="12"/>
  <c r="Y875" i="12" s="1"/>
  <c r="Z875" i="12"/>
  <c r="AA875" i="12" s="1"/>
  <c r="Z1143" i="12"/>
  <c r="Y1143" i="12"/>
  <c r="AA1143" i="12"/>
  <c r="X1143" i="12"/>
  <c r="X1370" i="12"/>
  <c r="AA1370" i="12"/>
  <c r="Y1370" i="12"/>
  <c r="Z1370" i="12"/>
  <c r="Z527" i="12"/>
  <c r="AA527" i="12" s="1"/>
  <c r="AA354" i="12"/>
  <c r="Z1336" i="12"/>
  <c r="AA1336" i="12" s="1"/>
  <c r="X1336" i="12"/>
  <c r="Y1336" i="12" s="1"/>
  <c r="X1102" i="12"/>
  <c r="Y1102" i="12" s="1"/>
  <c r="Z1102" i="12"/>
  <c r="AA1102" i="12" s="1"/>
  <c r="AA1169" i="12"/>
  <c r="Z1248" i="12"/>
  <c r="AA1248" i="12" s="1"/>
  <c r="X1248" i="12"/>
  <c r="Y1248" i="12" s="1"/>
  <c r="Z77" i="12"/>
  <c r="AA77" i="12" s="1"/>
  <c r="X77" i="12"/>
  <c r="Y77" i="12" s="1"/>
  <c r="X221" i="12"/>
  <c r="Y221" i="12"/>
  <c r="Y311" i="12"/>
  <c r="Z311" i="12"/>
  <c r="AA311" i="12"/>
  <c r="X311" i="12"/>
  <c r="X123" i="12"/>
  <c r="Y123" i="12" s="1"/>
  <c r="X213" i="12"/>
  <c r="Y213" i="12" s="1"/>
  <c r="Z610" i="12"/>
  <c r="AA610" i="12" s="1"/>
  <c r="X610" i="12"/>
  <c r="Y610" i="12" s="1"/>
  <c r="X208" i="12"/>
  <c r="Y208" i="12" s="1"/>
  <c r="Z208" i="12"/>
  <c r="AA208" i="12" s="1"/>
  <c r="Z216" i="12"/>
  <c r="AA216" i="12" s="1"/>
  <c r="X216" i="12"/>
  <c r="Y216" i="12" s="1"/>
  <c r="X644" i="12"/>
  <c r="Y644" i="12" s="1"/>
  <c r="Z644" i="12"/>
  <c r="AA644" i="12" s="1"/>
  <c r="Z471" i="12"/>
  <c r="AA471" i="12" s="1"/>
  <c r="X471" i="12"/>
  <c r="Y471" i="12" s="1"/>
  <c r="Z1234" i="12"/>
  <c r="X1234" i="12"/>
  <c r="Y1234" i="12" s="1"/>
  <c r="Z1181" i="12"/>
  <c r="AA1181" i="12" s="1"/>
  <c r="X1181" i="12"/>
  <c r="Y1181" i="12" s="1"/>
  <c r="X923" i="12"/>
  <c r="Y923" i="12" s="1"/>
  <c r="Z923" i="12"/>
  <c r="AA923" i="12" s="1"/>
  <c r="X1111" i="12"/>
  <c r="Y1111" i="12" s="1"/>
  <c r="Z1111" i="12"/>
  <c r="AA1111" i="12" s="1"/>
  <c r="Y794" i="12"/>
  <c r="X794" i="12"/>
  <c r="Z794" i="12"/>
  <c r="AA794" i="12"/>
  <c r="X1059" i="12"/>
  <c r="Y1059" i="12" s="1"/>
  <c r="Z1059" i="12"/>
  <c r="AA1059" i="12" s="1"/>
  <c r="X856" i="12"/>
  <c r="Y856" i="12" s="1"/>
  <c r="Z856" i="12"/>
  <c r="AA856" i="12" s="1"/>
  <c r="X844" i="12"/>
  <c r="Y844" i="12"/>
  <c r="Z844" i="12"/>
  <c r="AA844" i="12"/>
  <c r="X1373" i="12"/>
  <c r="Y1373" i="12" s="1"/>
  <c r="Z1373" i="12"/>
  <c r="AA1373" i="12" s="1"/>
  <c r="AA265" i="12"/>
  <c r="Z123" i="12"/>
  <c r="AA123" i="12" s="1"/>
  <c r="Z771" i="12"/>
  <c r="AA771" i="12"/>
  <c r="Y771" i="12"/>
  <c r="X771" i="12"/>
  <c r="Z723" i="12"/>
  <c r="AA723" i="12"/>
  <c r="X723" i="12"/>
  <c r="Y723" i="12"/>
  <c r="Z534" i="12"/>
  <c r="AA534" i="12" s="1"/>
  <c r="X534" i="12"/>
  <c r="Y534" i="12" s="1"/>
  <c r="Z1364" i="12"/>
  <c r="AA1364" i="12"/>
  <c r="X1364" i="12"/>
  <c r="Y1364" i="12"/>
  <c r="Z1170" i="12"/>
  <c r="AA1170" i="12" s="1"/>
  <c r="Z332" i="12"/>
  <c r="AA332" i="12" s="1"/>
  <c r="X332" i="12"/>
  <c r="Y332" i="12" s="1"/>
  <c r="X90" i="12"/>
  <c r="Y90" i="12" s="1"/>
  <c r="Z90" i="12"/>
  <c r="AA90" i="12" s="1"/>
  <c r="X288" i="12"/>
  <c r="Y288" i="12" s="1"/>
  <c r="Z288" i="12"/>
  <c r="AA288" i="12" s="1"/>
  <c r="Z767" i="12"/>
  <c r="AA767" i="12"/>
  <c r="X767" i="12"/>
  <c r="Y767" i="12"/>
  <c r="Z667" i="12"/>
  <c r="AA667" i="12" s="1"/>
  <c r="X667" i="12"/>
  <c r="Y667" i="12" s="1"/>
  <c r="Z775" i="12"/>
  <c r="AA775" i="12"/>
  <c r="Y775" i="12"/>
  <c r="X775" i="12"/>
  <c r="X166" i="12"/>
  <c r="Y166" i="12" s="1"/>
  <c r="Z166" i="12"/>
  <c r="AA166" i="12" s="1"/>
  <c r="Z181" i="12"/>
  <c r="AA181" i="12" s="1"/>
  <c r="X181" i="12"/>
  <c r="Y181" i="12" s="1"/>
  <c r="X398" i="12"/>
  <c r="Y398" i="12" s="1"/>
  <c r="Z398" i="12"/>
  <c r="AA398" i="12" s="1"/>
  <c r="Z831" i="12"/>
  <c r="AA831" i="12" s="1"/>
  <c r="X831" i="12"/>
  <c r="Y831" i="12" s="1"/>
  <c r="AA1245" i="12"/>
  <c r="X1245" i="12"/>
  <c r="Y1245" i="12"/>
  <c r="Z1245" i="12"/>
  <c r="X744" i="12"/>
  <c r="Y744" i="12" s="1"/>
  <c r="Z744" i="12"/>
  <c r="AA744" i="12" s="1"/>
  <c r="AA943" i="12"/>
  <c r="Z943" i="12"/>
  <c r="Y943" i="12"/>
  <c r="X943" i="12"/>
  <c r="X868" i="12"/>
  <c r="Y868" i="12" s="1"/>
  <c r="Z868" i="12"/>
  <c r="AA868" i="12" s="1"/>
  <c r="X604" i="12"/>
  <c r="Z604" i="12"/>
  <c r="AA604" i="12" s="1"/>
  <c r="Z1131" i="12"/>
  <c r="AA1131" i="12"/>
  <c r="X1131" i="12"/>
  <c r="Y1131" i="12"/>
  <c r="X836" i="12"/>
  <c r="Z836" i="12"/>
  <c r="AA836" i="12" s="1"/>
  <c r="X1195" i="12"/>
  <c r="Y1195" i="12" s="1"/>
  <c r="Z1195" i="12"/>
  <c r="AA1195" i="12" s="1"/>
  <c r="Z1348" i="12"/>
  <c r="AA1348" i="12" s="1"/>
  <c r="X1348" i="12"/>
  <c r="Y1348" i="12" s="1"/>
  <c r="AA1276" i="12"/>
  <c r="Z1276" i="12"/>
  <c r="Y1276" i="12"/>
  <c r="X1276" i="12"/>
  <c r="Z1204" i="12"/>
  <c r="AA1204" i="12" s="1"/>
  <c r="X1204" i="12"/>
  <c r="Y1204" i="12" s="1"/>
  <c r="AA1042" i="12"/>
  <c r="Z1042" i="12"/>
  <c r="X1042" i="12"/>
  <c r="Y1042" i="12"/>
  <c r="Z898" i="12"/>
  <c r="AA898" i="12" s="1"/>
  <c r="X898" i="12"/>
  <c r="Y898" i="12" s="1"/>
  <c r="Y675" i="12"/>
  <c r="Y1062" i="12"/>
  <c r="Z1062" i="12"/>
  <c r="X1062" i="12"/>
  <c r="AA1062" i="12"/>
  <c r="X918" i="12"/>
  <c r="Y918" i="12" s="1"/>
  <c r="Z918" i="12"/>
  <c r="AA918" i="12" s="1"/>
  <c r="Z846" i="12"/>
  <c r="AA846" i="12" s="1"/>
  <c r="X846" i="12"/>
  <c r="Y846" i="12" s="1"/>
  <c r="Y142" i="12"/>
  <c r="X47" i="12"/>
  <c r="Y47" i="12" s="1"/>
  <c r="X137" i="12"/>
  <c r="Y137" i="12" s="1"/>
  <c r="Z137" i="12"/>
  <c r="AA137" i="12" s="1"/>
  <c r="Z299" i="12"/>
  <c r="AA299" i="12" s="1"/>
  <c r="X299" i="12"/>
  <c r="Y299" i="12" s="1"/>
  <c r="X75" i="12"/>
  <c r="Y75" i="12" s="1"/>
  <c r="X147" i="12"/>
  <c r="Y147" i="12" s="1"/>
  <c r="X219" i="12"/>
  <c r="Y219" i="12" s="1"/>
  <c r="Z219" i="12"/>
  <c r="AA219" i="12" s="1"/>
  <c r="X291" i="12"/>
  <c r="Y291" i="12" s="1"/>
  <c r="Z291" i="12"/>
  <c r="AA291" i="12" s="1"/>
  <c r="X427" i="12"/>
  <c r="Y427" i="12" s="1"/>
  <c r="Z427" i="12"/>
  <c r="AA427" i="12" s="1"/>
  <c r="Z598" i="12"/>
  <c r="AA598" i="12"/>
  <c r="X598" i="12"/>
  <c r="Y598" i="12"/>
  <c r="X456" i="12"/>
  <c r="Y456" i="12" s="1"/>
  <c r="Z456" i="12"/>
  <c r="AA456" i="12" s="1"/>
  <c r="X439" i="12"/>
  <c r="Y439" i="12" s="1"/>
  <c r="Z439" i="12"/>
  <c r="AA439" i="12" s="1"/>
  <c r="X704" i="12"/>
  <c r="Y704" i="12" s="1"/>
  <c r="Z704" i="12"/>
  <c r="AA704" i="12" s="1"/>
  <c r="X696" i="12"/>
  <c r="Y696" i="12" s="1"/>
  <c r="Z696" i="12"/>
  <c r="AA696" i="12" s="1"/>
  <c r="X1338" i="12"/>
  <c r="Y1338" i="12" s="1"/>
  <c r="Z1338" i="12"/>
  <c r="AA1338" i="12" s="1"/>
  <c r="X1185" i="12"/>
  <c r="Y1185" i="12" s="1"/>
  <c r="Z1185" i="12"/>
  <c r="AA1185" i="12" s="1"/>
  <c r="Z927" i="12"/>
  <c r="AA927" i="12" s="1"/>
  <c r="X927" i="12"/>
  <c r="Y927" i="12" s="1"/>
  <c r="X1147" i="12"/>
  <c r="Y1147" i="12" s="1"/>
  <c r="Z1147" i="12"/>
  <c r="AA1147" i="12" s="1"/>
  <c r="Z1063" i="12"/>
  <c r="Y1063" i="12"/>
  <c r="AA1063" i="12"/>
  <c r="X1063" i="12"/>
  <c r="Y1174" i="12"/>
  <c r="Z1174" i="12"/>
  <c r="AA1174" i="12"/>
  <c r="X1174" i="12"/>
  <c r="X851" i="12"/>
  <c r="AA851" i="12"/>
  <c r="Z851" i="12"/>
  <c r="Y851" i="12"/>
  <c r="X1197" i="12"/>
  <c r="Y1197" i="12" s="1"/>
  <c r="Z1197" i="12"/>
  <c r="AA1197" i="12" s="1"/>
  <c r="Z89" i="12"/>
  <c r="AA89" i="12" s="1"/>
  <c r="X89" i="12"/>
  <c r="Y89" i="12" s="1"/>
  <c r="X161" i="12"/>
  <c r="Y161" i="12" s="1"/>
  <c r="Z161" i="12"/>
  <c r="AA161" i="12" s="1"/>
  <c r="X215" i="12"/>
  <c r="Y215" i="12" s="1"/>
  <c r="Z215" i="12"/>
  <c r="AA215" i="12" s="1"/>
  <c r="X63" i="12"/>
  <c r="Y63" i="12" s="1"/>
  <c r="X135" i="12"/>
  <c r="Y135" i="12" s="1"/>
  <c r="Z207" i="12"/>
  <c r="AA207" i="12" s="1"/>
  <c r="X207" i="12"/>
  <c r="Y207" i="12" s="1"/>
  <c r="X542" i="12"/>
  <c r="Y542" i="12" s="1"/>
  <c r="Z542" i="12"/>
  <c r="AA542" i="12" s="1"/>
  <c r="X503" i="12"/>
  <c r="Y503" i="12" s="1"/>
  <c r="Z622" i="12"/>
  <c r="AA622" i="12" s="1"/>
  <c r="X622" i="12"/>
  <c r="Y622" i="12" s="1"/>
  <c r="X118" i="12"/>
  <c r="Y118" i="12" s="1"/>
  <c r="Z118" i="12"/>
  <c r="AA118" i="12" s="1"/>
  <c r="X668" i="12"/>
  <c r="Y668" i="12" s="1"/>
  <c r="Z668" i="12"/>
  <c r="AA668" i="12" s="1"/>
  <c r="X468" i="12"/>
  <c r="Y468" i="12"/>
  <c r="AA468" i="12"/>
  <c r="Z468" i="12"/>
  <c r="X728" i="12"/>
  <c r="AA728" i="12"/>
  <c r="Z728" i="12"/>
  <c r="Y728" i="12"/>
  <c r="Z1241" i="12"/>
  <c r="Y1241" i="12"/>
  <c r="AA1241" i="12"/>
  <c r="X1241" i="12"/>
  <c r="X947" i="12"/>
  <c r="Y947" i="12"/>
  <c r="Z947" i="12"/>
  <c r="AA947" i="12"/>
  <c r="Y1346" i="12"/>
  <c r="Z1346" i="12"/>
  <c r="X1346" i="12"/>
  <c r="AA1346" i="12"/>
  <c r="AA955" i="12"/>
  <c r="Z955" i="12"/>
  <c r="Y955" i="12"/>
  <c r="X955" i="12"/>
  <c r="Z1177" i="12"/>
  <c r="AA1177" i="12" s="1"/>
  <c r="X1177" i="12"/>
  <c r="Y1177" i="12" s="1"/>
  <c r="X895" i="12"/>
  <c r="Y895" i="12" s="1"/>
  <c r="Z895" i="12"/>
  <c r="AA895" i="12" s="1"/>
  <c r="X1141" i="12"/>
  <c r="Y1141" i="12" s="1"/>
  <c r="Z1141" i="12"/>
  <c r="AA1141" i="12" s="1"/>
  <c r="X752" i="12"/>
  <c r="Y752" i="12" s="1"/>
  <c r="Z752" i="12"/>
  <c r="AA752" i="12" s="1"/>
  <c r="Z1282" i="12"/>
  <c r="X1282" i="12"/>
  <c r="Y1282" i="12"/>
  <c r="AA1282" i="12"/>
  <c r="Z1138" i="12"/>
  <c r="AA1138" i="12" s="1"/>
  <c r="Z99" i="12"/>
  <c r="AA99" i="12" s="1"/>
  <c r="Z107" i="12"/>
  <c r="AA107" i="12" s="1"/>
  <c r="Z523" i="12"/>
  <c r="AA523" i="12" s="1"/>
  <c r="Z735" i="12"/>
  <c r="AA735" i="12" s="1"/>
  <c r="X735" i="12"/>
  <c r="Y735" i="12" s="1"/>
  <c r="X292" i="12"/>
  <c r="Y292" i="12" s="1"/>
  <c r="Z292" i="12"/>
  <c r="Y1058" i="12"/>
  <c r="X618" i="12"/>
  <c r="Y618" i="12" s="1"/>
  <c r="Z618" i="12"/>
  <c r="AA618" i="12" s="1"/>
  <c r="Z1272" i="12"/>
  <c r="AA1272" i="12"/>
  <c r="X1272" i="12"/>
  <c r="Y1272" i="12"/>
  <c r="Z1236" i="12"/>
  <c r="AA1236" i="12" s="1"/>
  <c r="X1236" i="12"/>
  <c r="Y1236" i="12" s="1"/>
  <c r="Z1200" i="12"/>
  <c r="Y1200" i="12"/>
  <c r="AA1200" i="12"/>
  <c r="X1200" i="12"/>
  <c r="Y1146" i="12"/>
  <c r="Z1146" i="12"/>
  <c r="AA1146" i="12"/>
  <c r="X1146" i="12"/>
  <c r="Z1038" i="12"/>
  <c r="AA1038" i="12"/>
  <c r="X1038" i="12"/>
  <c r="Y1038" i="12"/>
  <c r="Z1002" i="12"/>
  <c r="AA1002" i="12"/>
  <c r="Y1002" i="12"/>
  <c r="X1002" i="12"/>
  <c r="Y604" i="12"/>
  <c r="Z478" i="12"/>
  <c r="AA478" i="12" s="1"/>
  <c r="X478" i="12"/>
  <c r="Y478" i="12" s="1"/>
  <c r="X547" i="12"/>
  <c r="Y547" i="12" s="1"/>
  <c r="AA547" i="12"/>
  <c r="X799" i="12"/>
  <c r="Y799" i="12" s="1"/>
  <c r="Y1154" i="12"/>
  <c r="AA1154" i="12"/>
  <c r="X1154" i="12"/>
  <c r="Z1154" i="12"/>
  <c r="X1290" i="12"/>
  <c r="Y1290" i="12" s="1"/>
  <c r="Z1290" i="12"/>
  <c r="AA1290" i="12" s="1"/>
  <c r="Z235" i="12"/>
  <c r="AA235" i="12" s="1"/>
  <c r="X235" i="12"/>
  <c r="Y235" i="12" s="1"/>
  <c r="Z490" i="12"/>
  <c r="AA490" i="12" s="1"/>
  <c r="X490" i="12"/>
  <c r="Y490" i="12" s="1"/>
  <c r="AA1388" i="12"/>
  <c r="Z1388" i="12"/>
  <c r="X1388" i="12"/>
  <c r="Y1388" i="12"/>
  <c r="Z474" i="12"/>
  <c r="AA474" i="12" s="1"/>
  <c r="X474" i="12"/>
  <c r="Y474" i="12" s="1"/>
  <c r="AA1217" i="12"/>
  <c r="X1217" i="12"/>
  <c r="Y1217" i="12"/>
  <c r="Z1217" i="12"/>
  <c r="X828" i="12"/>
  <c r="Z828" i="12"/>
  <c r="AA828" i="12" s="1"/>
  <c r="X1244" i="12"/>
  <c r="AA1244" i="12"/>
  <c r="Z1244" i="12"/>
  <c r="Y1244" i="12"/>
  <c r="Z639" i="12"/>
  <c r="AA639" i="12" s="1"/>
  <c r="X639" i="12"/>
  <c r="Y639" i="12" s="1"/>
  <c r="Z1360" i="12"/>
  <c r="Y1360" i="12"/>
  <c r="X1360" i="12"/>
  <c r="AA1360" i="12"/>
  <c r="X1090" i="12"/>
  <c r="Y1090" i="12" s="1"/>
  <c r="Z982" i="12"/>
  <c r="X982" i="12"/>
  <c r="Y982" i="12"/>
  <c r="AA982" i="12"/>
  <c r="Y522" i="12"/>
  <c r="X611" i="12"/>
  <c r="Y611" i="12" s="1"/>
  <c r="AA611" i="12"/>
  <c r="Z494" i="12"/>
  <c r="AA494" i="12" s="1"/>
  <c r="X494" i="12"/>
  <c r="Y494" i="12" s="1"/>
  <c r="X185" i="12"/>
  <c r="Y185" i="12" s="1"/>
  <c r="Z185" i="12"/>
  <c r="AA185" i="12" s="1"/>
  <c r="AA435" i="12"/>
  <c r="Y435" i="12"/>
  <c r="Z435" i="12"/>
  <c r="X435" i="12"/>
  <c r="Z1155" i="12"/>
  <c r="X1155" i="12"/>
  <c r="Y1155" i="12"/>
  <c r="AA1155" i="12"/>
  <c r="X1159" i="12"/>
  <c r="Y1159" i="12" s="1"/>
  <c r="Z1159" i="12"/>
  <c r="AA1159" i="12" s="1"/>
  <c r="Z978" i="12"/>
  <c r="Y978" i="12"/>
  <c r="AA978" i="12"/>
  <c r="X978" i="12"/>
  <c r="X95" i="12"/>
  <c r="Y95" i="12" s="1"/>
  <c r="X141" i="12"/>
  <c r="Y141" i="12" s="1"/>
  <c r="Z141" i="12"/>
  <c r="AA141" i="12" s="1"/>
  <c r="Y483" i="12"/>
  <c r="Z483" i="12"/>
  <c r="AA483" i="12"/>
  <c r="X483" i="12"/>
  <c r="X652" i="12"/>
  <c r="Y652" i="12" s="1"/>
  <c r="Z652" i="12"/>
  <c r="AA652" i="12" s="1"/>
  <c r="X940" i="12"/>
  <c r="Y940" i="12"/>
  <c r="Z940" i="12"/>
  <c r="AA940" i="12"/>
  <c r="X1091" i="12"/>
  <c r="Y1091" i="12" s="1"/>
  <c r="Z1091" i="12"/>
  <c r="AA1091" i="12" s="1"/>
  <c r="Z223" i="12"/>
  <c r="AA223" i="12" s="1"/>
  <c r="X223" i="12"/>
  <c r="Y223" i="12" s="1"/>
  <c r="X236" i="12"/>
  <c r="Y236" i="12" s="1"/>
  <c r="Z236" i="12"/>
  <c r="AA236" i="12" s="1"/>
  <c r="X1127" i="12"/>
  <c r="Y1127" i="12" s="1"/>
  <c r="Z1127" i="12"/>
  <c r="AA1127" i="12" s="1"/>
  <c r="X1170" i="12"/>
  <c r="Y1170" i="12" s="1"/>
  <c r="X93" i="12"/>
  <c r="Y93" i="12" s="1"/>
  <c r="Z93" i="12"/>
  <c r="AA93" i="12" s="1"/>
  <c r="Z579" i="12"/>
  <c r="AA579" i="12" s="1"/>
  <c r="X579" i="12"/>
  <c r="Y579" i="12" s="1"/>
  <c r="X1206" i="12"/>
  <c r="AA1206" i="12"/>
  <c r="Y1206" i="12"/>
  <c r="Z1206" i="12"/>
  <c r="X860" i="12"/>
  <c r="Y860" i="12"/>
  <c r="Z860" i="12"/>
  <c r="AA860" i="12"/>
  <c r="Z81" i="12"/>
  <c r="AA81" i="12" s="1"/>
  <c r="X81" i="12"/>
  <c r="Y81" i="12" s="1"/>
  <c r="Z838" i="12"/>
  <c r="AA838" i="12" s="1"/>
  <c r="X838" i="12"/>
  <c r="Y838" i="12" s="1"/>
  <c r="X289" i="12"/>
  <c r="Y289" i="12" s="1"/>
  <c r="Z289" i="12"/>
  <c r="AA289" i="12" s="1"/>
  <c r="Z443" i="12"/>
  <c r="AA443" i="12" s="1"/>
  <c r="X443" i="12"/>
  <c r="Y443" i="12" s="1"/>
  <c r="X776" i="12"/>
  <c r="Y776" i="12" s="1"/>
  <c r="Z776" i="12"/>
  <c r="AA776" i="12" s="1"/>
  <c r="Z967" i="12"/>
  <c r="AA967" i="12" s="1"/>
  <c r="X967" i="12"/>
  <c r="Y967" i="12" s="1"/>
  <c r="X804" i="12"/>
  <c r="Z804" i="12"/>
  <c r="AA804" i="12" s="1"/>
  <c r="Z446" i="12"/>
  <c r="AA446" i="12" s="1"/>
  <c r="X446" i="12"/>
  <c r="Y446" i="12" s="1"/>
  <c r="AA1256" i="12"/>
  <c r="Y1119" i="12"/>
  <c r="Y264" i="12"/>
  <c r="Z655" i="12"/>
  <c r="AA655" i="12" s="1"/>
  <c r="X655" i="12"/>
  <c r="Y655" i="12" s="1"/>
  <c r="X1246" i="12"/>
  <c r="Y1246" i="12"/>
  <c r="Z1246" i="12"/>
  <c r="AA1246" i="12"/>
  <c r="Z1034" i="12"/>
  <c r="AA1034" i="12"/>
  <c r="Y1034" i="12"/>
  <c r="X1034" i="12"/>
  <c r="Z1018" i="12"/>
  <c r="AA1018" i="12" s="1"/>
  <c r="X1018" i="12"/>
  <c r="Y1018" i="12" s="1"/>
  <c r="AA863" i="12"/>
  <c r="Z863" i="12"/>
  <c r="Y863" i="12"/>
  <c r="X863" i="12"/>
  <c r="Y789" i="12"/>
  <c r="X1243" i="12"/>
  <c r="Y1243" i="12" s="1"/>
  <c r="AA781" i="12"/>
  <c r="Z706" i="12"/>
  <c r="AA706" i="12" s="1"/>
  <c r="Z521" i="12"/>
  <c r="Z805" i="12"/>
  <c r="AA805" i="12" s="1"/>
  <c r="AA678" i="12"/>
  <c r="Y953" i="12"/>
  <c r="Z102" i="12"/>
  <c r="AA102" i="12" s="1"/>
  <c r="X102" i="12"/>
  <c r="Y102" i="12" s="1"/>
  <c r="Z462" i="12"/>
  <c r="AA462" i="12" s="1"/>
  <c r="X462" i="12"/>
  <c r="Y462" i="12" s="1"/>
  <c r="Z145" i="12"/>
  <c r="X145" i="12"/>
  <c r="Y145" i="12" s="1"/>
  <c r="AA145" i="12"/>
  <c r="Z442" i="12"/>
  <c r="AA442" i="12" s="1"/>
  <c r="Y442" i="12"/>
  <c r="X442" i="12"/>
  <c r="Z454" i="12"/>
  <c r="AA454" i="12" s="1"/>
  <c r="X454" i="12"/>
  <c r="Y454" i="12" s="1"/>
  <c r="X269" i="12"/>
  <c r="Y269" i="12" s="1"/>
  <c r="Z269" i="12"/>
  <c r="AA269" i="12" s="1"/>
  <c r="X154" i="12"/>
  <c r="Y154" i="12" s="1"/>
  <c r="Z154" i="12"/>
  <c r="AA154" i="12" s="1"/>
  <c r="X177" i="12"/>
  <c r="Y177" i="12" s="1"/>
  <c r="Z177" i="12"/>
  <c r="AA177" i="12" s="1"/>
  <c r="X374" i="12"/>
  <c r="Y374" i="12" s="1"/>
  <c r="Z374" i="12"/>
  <c r="AA374" i="12" s="1"/>
  <c r="X444" i="12"/>
  <c r="Y444" i="12" s="1"/>
  <c r="Z444" i="12"/>
  <c r="X684" i="12"/>
  <c r="Y684" i="12" s="1"/>
  <c r="Z684" i="12"/>
  <c r="AA684" i="12" s="1"/>
  <c r="X1242" i="12"/>
  <c r="Z1242" i="12"/>
  <c r="AA1242" i="12" s="1"/>
  <c r="AA1179" i="12"/>
  <c r="Z1179" i="12"/>
  <c r="X1179" i="12"/>
  <c r="Y1179" i="12"/>
  <c r="X1357" i="12"/>
  <c r="Y1357" i="12" s="1"/>
  <c r="Z1357" i="12"/>
  <c r="AA1357" i="12" s="1"/>
  <c r="X968" i="12"/>
  <c r="Y968" i="12"/>
  <c r="Z968" i="12"/>
  <c r="AA968" i="12"/>
  <c r="X1261" i="12"/>
  <c r="Y1261" i="12" s="1"/>
  <c r="Z1261" i="12"/>
  <c r="AA1261" i="12" s="1"/>
  <c r="X956" i="12"/>
  <c r="Y956" i="12"/>
  <c r="Z956" i="12"/>
  <c r="AA956" i="12"/>
  <c r="X1270" i="12"/>
  <c r="Y1270" i="12" s="1"/>
  <c r="Z1270" i="12"/>
  <c r="AA1270" i="12" s="1"/>
  <c r="X823" i="12"/>
  <c r="Y823" i="12" s="1"/>
  <c r="Z823" i="12"/>
  <c r="AA823" i="12" s="1"/>
  <c r="X672" i="12"/>
  <c r="Y672" i="12" s="1"/>
  <c r="Z672" i="12"/>
  <c r="AA672" i="12" s="1"/>
  <c r="X1293" i="12"/>
  <c r="Y1293" i="12" s="1"/>
  <c r="Z1293" i="12"/>
  <c r="AA1293" i="12" s="1"/>
  <c r="Z834" i="12"/>
  <c r="AA834" i="12" s="1"/>
  <c r="X834" i="12"/>
  <c r="Y834" i="12" s="1"/>
  <c r="Z1300" i="12"/>
  <c r="AA1300" i="12" s="1"/>
  <c r="X1300" i="12"/>
  <c r="Y1300" i="12" s="1"/>
  <c r="AA1228" i="12"/>
  <c r="X1228" i="12"/>
  <c r="Y1228" i="12"/>
  <c r="Z1228" i="12"/>
  <c r="X1138" i="12"/>
  <c r="Y1138" i="12" s="1"/>
  <c r="Z1030" i="12"/>
  <c r="AA1030" i="12" s="1"/>
  <c r="X1030" i="12"/>
  <c r="Y1030" i="12" s="1"/>
  <c r="Z958" i="12"/>
  <c r="AA958" i="12"/>
  <c r="X958" i="12"/>
  <c r="Y958" i="12"/>
  <c r="X886" i="12"/>
  <c r="Y886" i="12" s="1"/>
  <c r="Z886" i="12"/>
  <c r="AA886" i="12" s="1"/>
  <c r="Z1212" i="12"/>
  <c r="Y1212" i="12"/>
  <c r="X1212" i="12"/>
  <c r="AA1212" i="12"/>
  <c r="Z942" i="12"/>
  <c r="AA942" i="12" s="1"/>
  <c r="X942" i="12"/>
  <c r="Y942" i="12" s="1"/>
  <c r="Y23" i="12"/>
  <c r="X159" i="12"/>
  <c r="Y159" i="12" s="1"/>
  <c r="Z159" i="12"/>
  <c r="AA159" i="12" s="1"/>
  <c r="X231" i="12"/>
  <c r="Y231" i="12" s="1"/>
  <c r="Z231" i="12"/>
  <c r="AA231" i="12" s="1"/>
  <c r="X393" i="12"/>
  <c r="Y393" i="12" s="1"/>
  <c r="Z393" i="12"/>
  <c r="AA393" i="12" s="1"/>
  <c r="Z316" i="12"/>
  <c r="AA316" i="12" s="1"/>
  <c r="X316" i="12"/>
  <c r="Y316" i="12" s="1"/>
  <c r="Z602" i="12"/>
  <c r="AA602" i="12" s="1"/>
  <c r="X602" i="12"/>
  <c r="Y602" i="12" s="1"/>
  <c r="X464" i="12"/>
  <c r="Y464" i="12" s="1"/>
  <c r="Z464" i="12"/>
  <c r="AA464" i="12" s="1"/>
  <c r="Z447" i="12"/>
  <c r="AA447" i="12" s="1"/>
  <c r="X447" i="12"/>
  <c r="Y447" i="12" s="1"/>
  <c r="X564" i="12"/>
  <c r="Z564" i="12"/>
  <c r="AA564" i="12" s="1"/>
  <c r="X134" i="12"/>
  <c r="Y134" i="12" s="1"/>
  <c r="Z134" i="12"/>
  <c r="AA134" i="12" s="1"/>
  <c r="X712" i="12"/>
  <c r="Y712" i="12" s="1"/>
  <c r="Z712" i="12"/>
  <c r="AA712" i="12" s="1"/>
  <c r="Z1095" i="12"/>
  <c r="AA1095" i="12"/>
  <c r="Y1095" i="12"/>
  <c r="X1095" i="12"/>
  <c r="X1302" i="12"/>
  <c r="Y1302" i="12"/>
  <c r="AA1302" i="12"/>
  <c r="Z1302" i="12"/>
  <c r="AA971" i="12"/>
  <c r="Z971" i="12"/>
  <c r="X971" i="12"/>
  <c r="Y971" i="12"/>
  <c r="X1254" i="12"/>
  <c r="Z1254" i="12"/>
  <c r="AA1254" i="12" s="1"/>
  <c r="X867" i="12"/>
  <c r="Y867" i="12" s="1"/>
  <c r="Z867" i="12"/>
  <c r="AA867" i="12" s="1"/>
  <c r="X1171" i="12"/>
  <c r="Y1171" i="12" s="1"/>
  <c r="Z1171" i="12"/>
  <c r="AA1171" i="12" s="1"/>
  <c r="Z1221" i="12"/>
  <c r="AA1221" i="12"/>
  <c r="Y1221" i="12"/>
  <c r="X1221" i="12"/>
  <c r="AA1233" i="12"/>
  <c r="Y1233" i="12"/>
  <c r="Z1233" i="12"/>
  <c r="X1233" i="12"/>
  <c r="AA1114" i="12"/>
  <c r="AA871" i="12"/>
  <c r="X377" i="12"/>
  <c r="Z377" i="12"/>
  <c r="AA377" i="12"/>
  <c r="Y377" i="12"/>
  <c r="Z67" i="12"/>
  <c r="AA67" i="12" s="1"/>
  <c r="AA619" i="12"/>
  <c r="X18" i="12"/>
  <c r="Y18" i="12" s="1"/>
  <c r="Z18" i="12"/>
  <c r="AA18" i="12" s="1"/>
  <c r="Z514" i="12"/>
  <c r="AA514" i="12" s="1"/>
  <c r="X514" i="12"/>
  <c r="Y514" i="12" s="1"/>
  <c r="Z271" i="12"/>
  <c r="X271" i="12"/>
  <c r="Y271" i="12" s="1"/>
  <c r="AA271" i="12"/>
  <c r="X587" i="12"/>
  <c r="Y587" i="12" s="1"/>
  <c r="Z695" i="12"/>
  <c r="AA695" i="12" s="1"/>
  <c r="X695" i="12"/>
  <c r="Y695" i="12" s="1"/>
  <c r="X595" i="12"/>
  <c r="Y595" i="12"/>
  <c r="AA595" i="12"/>
  <c r="Z595" i="12"/>
  <c r="X309" i="12"/>
  <c r="Y309" i="12" s="1"/>
  <c r="Z309" i="12"/>
  <c r="AA309" i="12" s="1"/>
  <c r="Z293" i="12"/>
  <c r="AA293" i="12" s="1"/>
  <c r="X293" i="12"/>
  <c r="Y293" i="12" s="1"/>
  <c r="Z297" i="12"/>
  <c r="AA297" i="12" s="1"/>
  <c r="X297" i="12"/>
  <c r="Y297" i="12" s="1"/>
  <c r="X390" i="12"/>
  <c r="Y390" i="12" s="1"/>
  <c r="Z390" i="12"/>
  <c r="AA390" i="12" s="1"/>
  <c r="X504" i="12"/>
  <c r="Y504" i="12" s="1"/>
  <c r="Z504" i="12"/>
  <c r="AA504" i="12" s="1"/>
  <c r="X1067" i="12"/>
  <c r="Y1067" i="12" s="1"/>
  <c r="Z1067" i="12"/>
  <c r="AA1067" i="12" s="1"/>
  <c r="AA951" i="12"/>
  <c r="Z951" i="12"/>
  <c r="X951" i="12"/>
  <c r="Y951" i="12"/>
  <c r="Z887" i="12"/>
  <c r="AA887" i="12" s="1"/>
  <c r="X887" i="12"/>
  <c r="Y887" i="12" s="1"/>
  <c r="X984" i="12"/>
  <c r="Y984" i="12"/>
  <c r="Z984" i="12"/>
  <c r="AA984" i="12"/>
  <c r="X907" i="12"/>
  <c r="Y907" i="12" s="1"/>
  <c r="Z907" i="12"/>
  <c r="AA907" i="12" s="1"/>
  <c r="AA827" i="12"/>
  <c r="X827" i="12"/>
  <c r="Y827" i="12"/>
  <c r="Z827" i="12"/>
  <c r="X1222" i="12"/>
  <c r="Z1222" i="12"/>
  <c r="AA1222" i="12" s="1"/>
  <c r="X1027" i="12"/>
  <c r="Y1027" i="12" s="1"/>
  <c r="Z1027" i="12"/>
  <c r="AA1027" i="12" s="1"/>
  <c r="X1374" i="12"/>
  <c r="Y1374" i="12" s="1"/>
  <c r="Z1374" i="12"/>
  <c r="AA1374" i="12" s="1"/>
  <c r="AA563" i="12"/>
  <c r="AA353" i="12"/>
  <c r="Z1384" i="12"/>
  <c r="AA1384" i="12" s="1"/>
  <c r="X1384" i="12"/>
  <c r="Y1384" i="12" s="1"/>
  <c r="Z1312" i="12"/>
  <c r="AA1312" i="12"/>
  <c r="X1312" i="12"/>
  <c r="Y1312" i="12"/>
  <c r="Y1150" i="12"/>
  <c r="AA1150" i="12"/>
  <c r="Z1150" i="12"/>
  <c r="X1150" i="12"/>
  <c r="Z934" i="12"/>
  <c r="AA934" i="12" s="1"/>
  <c r="X934" i="12"/>
  <c r="Y934" i="12" s="1"/>
  <c r="Z1368" i="12"/>
  <c r="AA1368" i="12" s="1"/>
  <c r="X1368" i="12"/>
  <c r="Y1368" i="12" s="1"/>
  <c r="Z1296" i="12"/>
  <c r="X1296" i="12"/>
  <c r="AA1296" i="12"/>
  <c r="Y1296" i="12"/>
  <c r="X1224" i="12"/>
  <c r="Y1224" i="12" s="1"/>
  <c r="Z1224" i="12"/>
  <c r="AA1224" i="12" s="1"/>
  <c r="X1098" i="12"/>
  <c r="Y1098" i="12" s="1"/>
  <c r="Z954" i="12"/>
  <c r="AA954" i="12" s="1"/>
  <c r="X954" i="12"/>
  <c r="Y954" i="12" s="1"/>
  <c r="Y83" i="12"/>
  <c r="X83" i="12"/>
  <c r="Z83" i="12"/>
  <c r="AA83" i="12"/>
  <c r="X155" i="12"/>
  <c r="Y155" i="12" s="1"/>
  <c r="X245" i="12"/>
  <c r="Y245" i="12" s="1"/>
  <c r="X165" i="12"/>
  <c r="Y165" i="12" s="1"/>
  <c r="Y237" i="12"/>
  <c r="Z237" i="12"/>
  <c r="X237" i="12"/>
  <c r="AA237" i="12"/>
  <c r="Z10" i="12"/>
  <c r="AA10" i="12" s="1"/>
  <c r="X10" i="12"/>
  <c r="Y10" i="12" s="1"/>
  <c r="Z526" i="12"/>
  <c r="AA526" i="12" s="1"/>
  <c r="X526" i="12"/>
  <c r="Y526" i="12" s="1"/>
  <c r="X634" i="12"/>
  <c r="Y634" i="12" s="1"/>
  <c r="Z634" i="12"/>
  <c r="AA634" i="12" s="1"/>
  <c r="Z814" i="12"/>
  <c r="AA814" i="12" s="1"/>
  <c r="X814" i="12"/>
  <c r="Y814" i="12" s="1"/>
  <c r="X184" i="12"/>
  <c r="Y184" i="12" s="1"/>
  <c r="Z184" i="12"/>
  <c r="AA184" i="12" s="1"/>
  <c r="X285" i="12"/>
  <c r="Y285" i="12" s="1"/>
  <c r="Z285" i="12"/>
  <c r="AA285" i="12" s="1"/>
  <c r="X688" i="12"/>
  <c r="Y688" i="12" s="1"/>
  <c r="Z688" i="12"/>
  <c r="AA688" i="12" s="1"/>
  <c r="Z832" i="12"/>
  <c r="AA832" i="12"/>
  <c r="X832" i="12"/>
  <c r="Y832" i="12"/>
  <c r="X996" i="12"/>
  <c r="Y996" i="12" s="1"/>
  <c r="Z996" i="12"/>
  <c r="AA996" i="12" s="1"/>
  <c r="Y1305" i="12"/>
  <c r="AA1305" i="12"/>
  <c r="Z1305" i="12"/>
  <c r="X1305" i="12"/>
  <c r="Z987" i="12"/>
  <c r="AA987" i="12" s="1"/>
  <c r="X987" i="12"/>
  <c r="Y987" i="12" s="1"/>
  <c r="X1274" i="12"/>
  <c r="AA1274" i="12"/>
  <c r="Z1274" i="12"/>
  <c r="Y1274" i="12"/>
  <c r="X35" i="12"/>
  <c r="Y35" i="12" s="1"/>
  <c r="AA35" i="12"/>
  <c r="X107" i="12"/>
  <c r="Y107" i="12" s="1"/>
  <c r="X153" i="12"/>
  <c r="Y153" i="12" s="1"/>
  <c r="Z153" i="12"/>
  <c r="AA153" i="12" s="1"/>
  <c r="Z243" i="12"/>
  <c r="AA243" i="12" s="1"/>
  <c r="X243" i="12"/>
  <c r="Y243" i="12" s="1"/>
  <c r="X495" i="12"/>
  <c r="Y495" i="12" s="1"/>
  <c r="AA433" i="12"/>
  <c r="Y433" i="12"/>
  <c r="Z433" i="12"/>
  <c r="X433" i="12"/>
  <c r="Z550" i="12"/>
  <c r="X550" i="12"/>
  <c r="AA550" i="12"/>
  <c r="Y550" i="12"/>
  <c r="Z358" i="12"/>
  <c r="AA358" i="12" s="1"/>
  <c r="X358" i="12"/>
  <c r="Y358" i="12" s="1"/>
  <c r="X168" i="12"/>
  <c r="Y168" i="12" s="1"/>
  <c r="Z168" i="12"/>
  <c r="AA168" i="12" s="1"/>
  <c r="Z460" i="12"/>
  <c r="AA460" i="12" s="1"/>
  <c r="X460" i="12"/>
  <c r="Y460" i="12" s="1"/>
  <c r="X512" i="12"/>
  <c r="Z512" i="12"/>
  <c r="AA512" i="12" s="1"/>
  <c r="X508" i="12"/>
  <c r="Y508" i="12" s="1"/>
  <c r="Z508" i="12"/>
  <c r="AA508" i="12" s="1"/>
  <c r="X520" i="12"/>
  <c r="Y520" i="12" s="1"/>
  <c r="Z520" i="12"/>
  <c r="AA520" i="12" s="1"/>
  <c r="Z1083" i="12"/>
  <c r="X1083" i="12"/>
  <c r="Y1083" i="12"/>
  <c r="AA1083" i="12"/>
  <c r="X1333" i="12"/>
  <c r="Y1333" i="12" s="1"/>
  <c r="Z1333" i="12"/>
  <c r="AA1333" i="12" s="1"/>
  <c r="Z1075" i="12"/>
  <c r="X1075" i="12"/>
  <c r="Y1075" i="12"/>
  <c r="AA1075" i="12"/>
  <c r="X980" i="12"/>
  <c r="Y980" i="12" s="1"/>
  <c r="Z980" i="12"/>
  <c r="AA980" i="12" s="1"/>
  <c r="X1358" i="12"/>
  <c r="Y1358" i="12" s="1"/>
  <c r="Z1358" i="12"/>
  <c r="AA1358" i="12" s="1"/>
  <c r="X976" i="12"/>
  <c r="Y976" i="12"/>
  <c r="Z976" i="12"/>
  <c r="AA976" i="12"/>
  <c r="Y1269" i="12"/>
  <c r="Z1269" i="12"/>
  <c r="AA1269" i="12"/>
  <c r="X1269" i="12"/>
  <c r="Z864" i="12"/>
  <c r="X864" i="12"/>
  <c r="X840" i="12"/>
  <c r="Y840" i="12" s="1"/>
  <c r="Z840" i="12"/>
  <c r="AA840" i="12" s="1"/>
  <c r="X1389" i="12"/>
  <c r="Y1389" i="12" s="1"/>
  <c r="Z1389" i="12"/>
  <c r="AA1389" i="12" s="1"/>
  <c r="Z151" i="12"/>
  <c r="AA313" i="12"/>
  <c r="Z495" i="12"/>
  <c r="AA495" i="12" s="1"/>
  <c r="Z211" i="12"/>
  <c r="AA211" i="12" s="1"/>
  <c r="X211" i="12"/>
  <c r="Y211" i="12" s="1"/>
  <c r="X365" i="12"/>
  <c r="Y365" i="12" s="1"/>
  <c r="Z365" i="12"/>
  <c r="Z587" i="12"/>
  <c r="AA587" i="12" s="1"/>
  <c r="AA283" i="12"/>
  <c r="X1166" i="12"/>
  <c r="Y1166" i="12" s="1"/>
  <c r="Z1166" i="12"/>
  <c r="AA1166" i="12" s="1"/>
  <c r="Y265" i="12"/>
  <c r="Z155" i="12"/>
  <c r="AA155" i="12" s="1"/>
  <c r="AA664" i="12"/>
  <c r="Y567" i="12"/>
  <c r="Z1110" i="12"/>
  <c r="AA1110" i="12" s="1"/>
  <c r="X1110" i="12"/>
  <c r="Y1110" i="12" s="1"/>
  <c r="X1065" i="12"/>
  <c r="Y1065" i="12" s="1"/>
  <c r="Z1065" i="12"/>
  <c r="AA1065" i="12" s="1"/>
  <c r="Z858" i="12"/>
  <c r="AA858" i="12"/>
  <c r="X858" i="12"/>
  <c r="Y858" i="12"/>
  <c r="X619" i="12"/>
  <c r="Y619" i="12" s="1"/>
  <c r="X193" i="12"/>
  <c r="Y193" i="12" s="1"/>
  <c r="Z890" i="12"/>
  <c r="AA890" i="12" s="1"/>
  <c r="X890" i="12"/>
  <c r="Y890" i="12" s="1"/>
  <c r="Z802" i="12"/>
  <c r="AA802" i="12" s="1"/>
  <c r="X802" i="12"/>
  <c r="Y802" i="12" s="1"/>
  <c r="Z482" i="12"/>
  <c r="AA482" i="12" s="1"/>
  <c r="X482" i="12"/>
  <c r="Y482" i="12" s="1"/>
  <c r="Z1268" i="12"/>
  <c r="Y1268" i="12"/>
  <c r="X1268" i="12"/>
  <c r="AA1268" i="12"/>
  <c r="X438" i="12"/>
  <c r="Y438" i="12" s="1"/>
  <c r="Z438" i="12"/>
  <c r="AA438" i="12" s="1"/>
  <c r="X952" i="12"/>
  <c r="Y952" i="12"/>
  <c r="Z952" i="12"/>
  <c r="AA952" i="12"/>
  <c r="AA1306" i="12"/>
  <c r="Z510" i="12"/>
  <c r="AA510" i="12" s="1"/>
  <c r="X510" i="12"/>
  <c r="Y510" i="12" s="1"/>
  <c r="AA1325" i="12"/>
  <c r="Z1325" i="12"/>
  <c r="Y1325" i="12"/>
  <c r="X1325" i="12"/>
  <c r="Z599" i="12"/>
  <c r="AA599" i="12" s="1"/>
  <c r="Z23" i="12"/>
  <c r="AA23" i="12" s="1"/>
  <c r="AA1180" i="12"/>
  <c r="X1180" i="12"/>
  <c r="Z1180" i="12"/>
  <c r="Y1180" i="12"/>
  <c r="X1081" i="12"/>
  <c r="Z1081" i="12"/>
  <c r="AA1081" i="12"/>
  <c r="Y1081" i="12"/>
  <c r="Z328" i="12"/>
  <c r="AA328" i="12" s="1"/>
  <c r="X328" i="12"/>
  <c r="Y328" i="12" s="1"/>
  <c r="Y596" i="12"/>
  <c r="X175" i="12"/>
  <c r="Y175" i="12" s="1"/>
  <c r="Z175" i="12"/>
  <c r="AA175" i="12" s="1"/>
  <c r="Z320" i="12"/>
  <c r="AA320" i="12" s="1"/>
  <c r="X320" i="12"/>
  <c r="Y320" i="12" s="1"/>
  <c r="X127" i="12"/>
  <c r="Y127" i="12" s="1"/>
  <c r="Z187" i="12"/>
  <c r="AA187" i="12" s="1"/>
  <c r="X187" i="12"/>
  <c r="Y187" i="12"/>
  <c r="AA277" i="12"/>
  <c r="Z671" i="12"/>
  <c r="AA671" i="12" s="1"/>
  <c r="X671" i="12"/>
  <c r="Y671" i="12" s="1"/>
  <c r="X607" i="12"/>
  <c r="Y607" i="12" s="1"/>
  <c r="X1349" i="12"/>
  <c r="Y1349" i="12" s="1"/>
  <c r="Z1349" i="12"/>
  <c r="AA1349" i="12" s="1"/>
  <c r="X812" i="12"/>
  <c r="Z812" i="12"/>
  <c r="AA812" i="12" s="1"/>
  <c r="Z239" i="12"/>
  <c r="AA239" i="12"/>
  <c r="X239" i="12"/>
  <c r="Y239" i="12" s="1"/>
  <c r="Z426" i="12"/>
  <c r="X426" i="12"/>
  <c r="Y426" i="12"/>
  <c r="AA426" i="12"/>
  <c r="X1214" i="12"/>
  <c r="AA1214" i="12"/>
  <c r="Z1214" i="12"/>
  <c r="Y1214" i="12"/>
  <c r="Z26" i="12"/>
  <c r="AA26" i="12" s="1"/>
  <c r="X26" i="12"/>
  <c r="Y26" i="12" s="1"/>
  <c r="Z396" i="12"/>
  <c r="AA396" i="12" s="1"/>
  <c r="X396" i="12"/>
  <c r="Y396" i="12" s="1"/>
  <c r="Y1337" i="12"/>
  <c r="X1337" i="12"/>
  <c r="Z1337" i="12"/>
  <c r="AA1337" i="12"/>
  <c r="X963" i="12"/>
  <c r="Y963" i="12" s="1"/>
  <c r="Z963" i="12"/>
  <c r="AA963" i="12" s="1"/>
  <c r="Z847" i="12"/>
  <c r="AA847" i="12" s="1"/>
  <c r="X847" i="12"/>
  <c r="Y847" i="12" s="1"/>
  <c r="X280" i="12"/>
  <c r="Y280" i="12" s="1"/>
  <c r="Z280" i="12"/>
  <c r="AA280" i="12" s="1"/>
  <c r="X1265" i="12"/>
  <c r="Y1265" i="12" s="1"/>
  <c r="Z1265" i="12"/>
  <c r="AA1265" i="12" s="1"/>
  <c r="X1153" i="12"/>
  <c r="AA1153" i="12"/>
  <c r="Z1153" i="12"/>
  <c r="Y1153" i="12"/>
  <c r="Z910" i="12"/>
  <c r="X910" i="12"/>
  <c r="AA910" i="12"/>
  <c r="Y910" i="12"/>
  <c r="Z344" i="12"/>
  <c r="AA344" i="12" s="1"/>
  <c r="X344" i="12"/>
  <c r="Y344" i="12" s="1"/>
  <c r="Y665" i="12"/>
  <c r="Y1203" i="12"/>
  <c r="Z1068" i="12"/>
  <c r="AA290" i="12"/>
  <c r="AA222" i="12"/>
  <c r="Z101" i="12"/>
  <c r="AA101" i="12" s="1"/>
  <c r="Y901" i="12"/>
  <c r="Z38" i="12"/>
  <c r="AA38" i="12" s="1"/>
  <c r="X38" i="12"/>
  <c r="Y38" i="12" s="1"/>
  <c r="X336" i="12"/>
  <c r="Y336" i="12" s="1"/>
  <c r="Z336" i="12"/>
  <c r="AA336" i="12" s="1"/>
  <c r="X434" i="12"/>
  <c r="Y434" i="12"/>
  <c r="Z434" i="12"/>
  <c r="AA434" i="12"/>
  <c r="Z199" i="12"/>
  <c r="AA199" i="12" s="1"/>
  <c r="X199" i="12"/>
  <c r="Y199" i="12" s="1"/>
  <c r="X617" i="12"/>
  <c r="Y617" i="12" s="1"/>
  <c r="Z617" i="12"/>
  <c r="AA617" i="12" s="1"/>
  <c r="Z707" i="12"/>
  <c r="AA707" i="12" s="1"/>
  <c r="X707" i="12"/>
  <c r="Y707" i="12" s="1"/>
  <c r="Z458" i="12"/>
  <c r="X458" i="12"/>
  <c r="AA458" i="12"/>
  <c r="Y458" i="12"/>
  <c r="X205" i="12"/>
  <c r="Y205" i="12" s="1"/>
  <c r="Z643" i="12"/>
  <c r="AA643" i="12" s="1"/>
  <c r="X643" i="12"/>
  <c r="Y643" i="12" s="1"/>
  <c r="Z751" i="12"/>
  <c r="AA751" i="12" s="1"/>
  <c r="X751" i="12"/>
  <c r="Y751" i="12" s="1"/>
  <c r="X188" i="12"/>
  <c r="Y188" i="12" s="1"/>
  <c r="Z188" i="12"/>
  <c r="AA188" i="12" s="1"/>
  <c r="X452" i="12"/>
  <c r="Y452" i="12" s="1"/>
  <c r="Z452" i="12"/>
  <c r="AA452" i="12" s="1"/>
  <c r="X575" i="12"/>
  <c r="Y575" i="12" s="1"/>
  <c r="Z575" i="12"/>
  <c r="AA575" i="12" s="1"/>
  <c r="X544" i="12"/>
  <c r="Y544" i="12" s="1"/>
  <c r="Z544" i="12"/>
  <c r="AA544" i="12" s="1"/>
  <c r="X1055" i="12"/>
  <c r="Y1055" i="12" s="1"/>
  <c r="Z1055" i="12"/>
  <c r="AA1055" i="12" s="1"/>
  <c r="X1334" i="12"/>
  <c r="AA1334" i="12"/>
  <c r="Z1334" i="12"/>
  <c r="Y1334" i="12"/>
  <c r="Z1190" i="12"/>
  <c r="AA1190" i="12"/>
  <c r="X1190" i="12"/>
  <c r="Y1190" i="12"/>
  <c r="Y992" i="12"/>
  <c r="X992" i="12"/>
  <c r="Z992" i="12"/>
  <c r="AA992" i="12"/>
  <c r="X1278" i="12"/>
  <c r="Z1278" i="12"/>
  <c r="AA1278" i="12" s="1"/>
  <c r="Z855" i="12"/>
  <c r="AA855" i="12" s="1"/>
  <c r="X855" i="12"/>
  <c r="Y855" i="12" s="1"/>
  <c r="X1382" i="12"/>
  <c r="Y1382" i="12" s="1"/>
  <c r="Z1382" i="12"/>
  <c r="AA1382" i="12" s="1"/>
  <c r="Z1372" i="12"/>
  <c r="AA1372" i="12" s="1"/>
  <c r="X1372" i="12"/>
  <c r="Y1372" i="12" s="1"/>
  <c r="X1066" i="12"/>
  <c r="Y1066" i="12" s="1"/>
  <c r="Y1320" i="12"/>
  <c r="X1320" i="12"/>
  <c r="Z1320" i="12"/>
  <c r="AA1320" i="12"/>
  <c r="X1122" i="12"/>
  <c r="Y1122" i="12" s="1"/>
  <c r="Z1050" i="12"/>
  <c r="AA1050" i="12" s="1"/>
  <c r="X1050" i="12"/>
  <c r="Y1050" i="12" s="1"/>
  <c r="X113" i="12"/>
  <c r="Y113" i="12" s="1"/>
  <c r="Z113" i="12"/>
  <c r="AA113" i="12" s="1"/>
  <c r="Z167" i="12"/>
  <c r="AA167" i="12" s="1"/>
  <c r="X167" i="12"/>
  <c r="Y167" i="12" s="1"/>
  <c r="Z257" i="12"/>
  <c r="AA257" i="12" s="1"/>
  <c r="X257" i="12"/>
  <c r="Y257" i="12" s="1"/>
  <c r="AA15" i="12"/>
  <c r="X15" i="12"/>
  <c r="Y15" i="12" s="1"/>
  <c r="X87" i="12"/>
  <c r="Y87" i="12" s="1"/>
  <c r="X249" i="12"/>
  <c r="Y249" i="12"/>
  <c r="X339" i="12"/>
  <c r="Y339" i="12" s="1"/>
  <c r="Z339" i="12"/>
  <c r="AA339" i="12" s="1"/>
  <c r="X519" i="12"/>
  <c r="Y519" i="12"/>
  <c r="Z538" i="12"/>
  <c r="AA538" i="12" s="1"/>
  <c r="X538" i="12"/>
  <c r="Y538" i="12" s="1"/>
  <c r="Z826" i="12"/>
  <c r="AA826" i="12"/>
  <c r="X826" i="12"/>
  <c r="Y826" i="12"/>
  <c r="X114" i="12"/>
  <c r="Y114" i="12" s="1"/>
  <c r="Z114" i="12"/>
  <c r="AA114" i="12" s="1"/>
  <c r="X548" i="12"/>
  <c r="AA548" i="12"/>
  <c r="Y548" i="12"/>
  <c r="Z548" i="12"/>
  <c r="X524" i="12"/>
  <c r="Y524" i="12" s="1"/>
  <c r="Z524" i="12"/>
  <c r="AA524" i="12" s="1"/>
  <c r="X325" i="12"/>
  <c r="Y325" i="12" s="1"/>
  <c r="Z325" i="12"/>
  <c r="AA325" i="12" s="1"/>
  <c r="Y1125" i="12"/>
  <c r="AA1125" i="12"/>
  <c r="Z1125" i="12"/>
  <c r="X1125" i="12"/>
  <c r="AA935" i="12"/>
  <c r="X935" i="12"/>
  <c r="Y935" i="12"/>
  <c r="Z935" i="12"/>
  <c r="X1310" i="12"/>
  <c r="Y1310" i="12" s="1"/>
  <c r="Z1310" i="12"/>
  <c r="AA1310" i="12" s="1"/>
  <c r="X983" i="12"/>
  <c r="Y983" i="12" s="1"/>
  <c r="Z983" i="12"/>
  <c r="AA983" i="12" s="1"/>
  <c r="X1262" i="12"/>
  <c r="Z1262" i="12"/>
  <c r="AA1262" i="12"/>
  <c r="Y1262" i="12"/>
  <c r="X876" i="12"/>
  <c r="Y876" i="12"/>
  <c r="Z876" i="12"/>
  <c r="AA876" i="12"/>
  <c r="X1321" i="12"/>
  <c r="AA1321" i="12"/>
  <c r="Y1321" i="12"/>
  <c r="Z1321" i="12"/>
  <c r="X1229" i="12"/>
  <c r="Y1229" i="12" s="1"/>
  <c r="Z1229" i="12"/>
  <c r="AA1229" i="12" s="1"/>
  <c r="X1286" i="12"/>
  <c r="Y1286" i="12"/>
  <c r="Z1286" i="12"/>
  <c r="AA1286" i="12"/>
  <c r="Z87" i="12"/>
  <c r="AA87" i="12" s="1"/>
  <c r="AA71" i="12"/>
  <c r="Z233" i="12"/>
  <c r="AA819" i="12"/>
  <c r="AA503" i="12"/>
  <c r="Z663" i="12"/>
  <c r="AA663" i="12" s="1"/>
  <c r="X663" i="12"/>
  <c r="Y663" i="12" s="1"/>
  <c r="Z950" i="12"/>
  <c r="AA950" i="12" s="1"/>
  <c r="X950" i="12"/>
  <c r="Y950" i="12" s="1"/>
  <c r="Y368" i="12"/>
  <c r="Z324" i="12"/>
  <c r="AA324" i="12" s="1"/>
  <c r="X324" i="12"/>
  <c r="Y324" i="12" s="1"/>
  <c r="X340" i="12"/>
  <c r="Y340" i="12" s="1"/>
  <c r="Z340" i="12"/>
  <c r="AA340" i="12" s="1"/>
  <c r="Z731" i="12"/>
  <c r="AA731" i="12" s="1"/>
  <c r="X731" i="12"/>
  <c r="Y731" i="12" s="1"/>
  <c r="X7" i="12"/>
  <c r="Y7" i="12" s="1"/>
  <c r="X220" i="12"/>
  <c r="Y220" i="12" s="1"/>
  <c r="Z220" i="12"/>
  <c r="AA220" i="12" s="1"/>
  <c r="Z248" i="12"/>
  <c r="AA248" i="12" s="1"/>
  <c r="X248" i="12"/>
  <c r="Y248" i="12" s="1"/>
  <c r="Z455" i="12"/>
  <c r="AA455" i="12" s="1"/>
  <c r="X455" i="12"/>
  <c r="Y455" i="12" s="1"/>
  <c r="X410" i="12"/>
  <c r="AA410" i="12"/>
  <c r="Y410" i="12"/>
  <c r="Z410" i="12"/>
  <c r="AA559" i="12"/>
  <c r="Z559" i="12"/>
  <c r="X559" i="12"/>
  <c r="Y559" i="12"/>
  <c r="X995" i="12"/>
  <c r="Y995" i="12"/>
  <c r="Z995" i="12"/>
  <c r="AA995" i="12"/>
  <c r="Y1182" i="12"/>
  <c r="Z1182" i="12"/>
  <c r="AA1182" i="12"/>
  <c r="X1182" i="12"/>
  <c r="X900" i="12"/>
  <c r="Y900" i="12"/>
  <c r="Z900" i="12"/>
  <c r="AA900" i="12"/>
  <c r="Z1085" i="12"/>
  <c r="AA1085" i="12" s="1"/>
  <c r="X1085" i="12"/>
  <c r="Y1085" i="12" s="1"/>
  <c r="Z960" i="12"/>
  <c r="AA960" i="12" s="1"/>
  <c r="X960" i="12"/>
  <c r="Y960" i="12" s="1"/>
  <c r="Y1173" i="12"/>
  <c r="Z1173" i="12"/>
  <c r="AA1173" i="12"/>
  <c r="X1173" i="12"/>
  <c r="X859" i="12"/>
  <c r="Y859" i="12" s="1"/>
  <c r="Z859" i="12"/>
  <c r="AA859" i="12" s="1"/>
  <c r="X1230" i="12"/>
  <c r="Y1230" i="12" s="1"/>
  <c r="Z1230" i="12"/>
  <c r="AA1230" i="12" s="1"/>
  <c r="X1051" i="12"/>
  <c r="Y1051" i="12" s="1"/>
  <c r="Z1051" i="12"/>
  <c r="AA1051" i="12" s="1"/>
  <c r="AA142" i="12"/>
  <c r="X1240" i="12"/>
  <c r="Y1240" i="12" s="1"/>
  <c r="Z1240" i="12"/>
  <c r="AA1240" i="12" s="1"/>
  <c r="X1078" i="12"/>
  <c r="Y1078" i="12" s="1"/>
  <c r="Z1078" i="12"/>
  <c r="AA1078" i="12" s="1"/>
  <c r="Z1006" i="12"/>
  <c r="AA1006" i="12"/>
  <c r="X1006" i="12"/>
  <c r="Y1006" i="12"/>
  <c r="Z862" i="12"/>
  <c r="AA862" i="12" s="1"/>
  <c r="X862" i="12"/>
  <c r="Y862" i="12" s="1"/>
  <c r="AA902" i="12"/>
  <c r="AA848" i="12"/>
  <c r="X1161" i="12"/>
  <c r="Z1161" i="12"/>
  <c r="AA1161" i="12"/>
  <c r="Y1161" i="12"/>
  <c r="Z1026" i="12"/>
  <c r="AA1026" i="12"/>
  <c r="Y1026" i="12"/>
  <c r="X1026" i="12"/>
  <c r="Z882" i="12"/>
  <c r="AA882" i="12"/>
  <c r="X882" i="12"/>
  <c r="Y882" i="12" s="1"/>
  <c r="X11" i="12"/>
  <c r="Y11" i="12" s="1"/>
  <c r="Z263" i="12"/>
  <c r="AA263" i="12" s="1"/>
  <c r="X263" i="12"/>
  <c r="Y263" i="12" s="1"/>
  <c r="X39" i="12"/>
  <c r="Y39" i="12" s="1"/>
  <c r="X111" i="12"/>
  <c r="Y111" i="12" s="1"/>
  <c r="X381" i="12"/>
  <c r="Y381" i="12" s="1"/>
  <c r="Z381" i="12"/>
  <c r="AA381" i="12" s="1"/>
  <c r="X507" i="12"/>
  <c r="Y507" i="12"/>
  <c r="Z507" i="12"/>
  <c r="AA507" i="12"/>
  <c r="X515" i="12"/>
  <c r="Y515" i="12" s="1"/>
  <c r="Z626" i="12"/>
  <c r="AA626" i="12" s="1"/>
  <c r="X626" i="12"/>
  <c r="Y626" i="12" s="1"/>
  <c r="X192" i="12"/>
  <c r="Y192" i="12" s="1"/>
  <c r="Z192" i="12"/>
  <c r="AA192" i="12" s="1"/>
  <c r="X724" i="12"/>
  <c r="Y724" i="12" s="1"/>
  <c r="Z724" i="12"/>
  <c r="AA724" i="12" s="1"/>
  <c r="X1011" i="12"/>
  <c r="Y1011" i="12" s="1"/>
  <c r="Z1011" i="12"/>
  <c r="AA1011" i="12" s="1"/>
  <c r="X1353" i="12"/>
  <c r="AA1353" i="12"/>
  <c r="Y1353" i="12"/>
  <c r="Z1353" i="12"/>
  <c r="Y1314" i="12"/>
  <c r="Z1314" i="12"/>
  <c r="X1314" i="12"/>
  <c r="AA1314" i="12"/>
  <c r="AA1090" i="12"/>
  <c r="Z39" i="12"/>
  <c r="AA39" i="12" s="1"/>
  <c r="X125" i="12"/>
  <c r="Y125" i="12" s="1"/>
  <c r="Z125" i="12"/>
  <c r="AA125" i="12" s="1"/>
  <c r="Z179" i="12"/>
  <c r="AA179" i="12" s="1"/>
  <c r="X179" i="12"/>
  <c r="Y179" i="12" s="1"/>
  <c r="X251" i="12"/>
  <c r="Y251" i="12" s="1"/>
  <c r="Z251" i="12"/>
  <c r="AA251" i="12" s="1"/>
  <c r="X27" i="12"/>
  <c r="Y27" i="12" s="1"/>
  <c r="X99" i="12"/>
  <c r="Y99" i="12" s="1"/>
  <c r="X369" i="12"/>
  <c r="Y369" i="12" s="1"/>
  <c r="Z369" i="12"/>
  <c r="AA369" i="12" s="1"/>
  <c r="X349" i="12"/>
  <c r="Y349" i="12" s="1"/>
  <c r="Z349" i="12"/>
  <c r="AA349" i="12" s="1"/>
  <c r="X499" i="12"/>
  <c r="Y499" i="12" s="1"/>
  <c r="X317" i="12"/>
  <c r="Y317" i="12" s="1"/>
  <c r="Z317" i="12"/>
  <c r="AA317" i="12" s="1"/>
  <c r="X232" i="12"/>
  <c r="Y232" i="12" s="1"/>
  <c r="Z232" i="12"/>
  <c r="AA232" i="12" s="1"/>
  <c r="X176" i="12"/>
  <c r="Y176" i="12" s="1"/>
  <c r="Z176" i="12"/>
  <c r="AA176" i="12" s="1"/>
  <c r="X536" i="12"/>
  <c r="Z536" i="12"/>
  <c r="AA536" i="12" s="1"/>
  <c r="X572" i="12"/>
  <c r="Y572" i="12" s="1"/>
  <c r="Z572" i="12"/>
  <c r="AA572" i="12" s="1"/>
  <c r="X568" i="12"/>
  <c r="Y568" i="12" s="1"/>
  <c r="Z568" i="12"/>
  <c r="X555" i="12"/>
  <c r="Y555" i="12"/>
  <c r="Z555" i="12"/>
  <c r="AA555" i="12"/>
  <c r="X1341" i="12"/>
  <c r="Y1341" i="12" s="1"/>
  <c r="Z1341" i="12"/>
  <c r="AA1341" i="12" s="1"/>
  <c r="AA883" i="12"/>
  <c r="Y883" i="12"/>
  <c r="X883" i="12"/>
  <c r="Z883" i="12"/>
  <c r="AA991" i="12"/>
  <c r="Z991" i="12"/>
  <c r="X991" i="12"/>
  <c r="Y991" i="12"/>
  <c r="X1047" i="12"/>
  <c r="AA1047" i="12"/>
  <c r="Z1047" i="12"/>
  <c r="Y1047" i="12"/>
  <c r="Z1277" i="12"/>
  <c r="AA1277" i="12" s="1"/>
  <c r="X1277" i="12"/>
  <c r="Y1277" i="12" s="1"/>
  <c r="X1007" i="12"/>
  <c r="Y1007" i="12"/>
  <c r="Z1007" i="12"/>
  <c r="AA1007" i="12" s="1"/>
  <c r="Z818" i="12"/>
  <c r="AA818" i="12" s="1"/>
  <c r="X818" i="12"/>
  <c r="Y818" i="12" s="1"/>
  <c r="Z413" i="12"/>
  <c r="AA413" i="12" s="1"/>
  <c r="X413" i="12"/>
  <c r="Y413" i="12" s="1"/>
  <c r="Z27" i="12"/>
  <c r="AA27" i="12" s="1"/>
  <c r="Z543" i="12"/>
  <c r="AA543" i="12" s="1"/>
  <c r="Z491" i="12"/>
  <c r="AA491" i="12" s="1"/>
  <c r="Z633" i="12"/>
  <c r="AA633" i="12" s="1"/>
  <c r="X633" i="12"/>
  <c r="Y633" i="12" s="1"/>
  <c r="Y421" i="12"/>
  <c r="AA656" i="12"/>
  <c r="AA401" i="12"/>
  <c r="Z401" i="12"/>
  <c r="Y401" i="12"/>
  <c r="X401" i="12"/>
  <c r="Y1242" i="12"/>
  <c r="Z85" i="12"/>
  <c r="AA85" i="12" s="1"/>
  <c r="X85" i="12"/>
  <c r="Y85" i="12" s="1"/>
  <c r="Z810" i="12"/>
  <c r="AA810" i="12" s="1"/>
  <c r="X810" i="12"/>
  <c r="Y810" i="12" s="1"/>
  <c r="AA1058" i="12"/>
  <c r="AA568" i="12"/>
  <c r="AA648" i="12"/>
  <c r="Z1380" i="12"/>
  <c r="X1380" i="12"/>
  <c r="AA1380" i="12"/>
  <c r="Y1380" i="12"/>
  <c r="Z1344" i="12"/>
  <c r="X1344" i="12"/>
  <c r="Y1344" i="12"/>
  <c r="AA1344" i="12"/>
  <c r="Y966" i="12"/>
  <c r="AA966" i="12"/>
  <c r="X966" i="12"/>
  <c r="Z966" i="12"/>
  <c r="X19" i="12"/>
  <c r="Y19" i="12" s="1"/>
  <c r="AA19" i="12"/>
  <c r="Z719" i="12"/>
  <c r="AA719" i="12" s="1"/>
  <c r="X719" i="12"/>
  <c r="Y719" i="12" s="1"/>
  <c r="Y512" i="12"/>
  <c r="X791" i="12"/>
  <c r="Y791" i="12" s="1"/>
  <c r="Y1278" i="12"/>
  <c r="Z691" i="12"/>
  <c r="AA691" i="12" s="1"/>
  <c r="X691" i="12"/>
  <c r="Y691" i="12" s="1"/>
  <c r="X1288" i="12"/>
  <c r="Z1288" i="12"/>
  <c r="Y1288" i="12"/>
  <c r="AA1288" i="12"/>
  <c r="Y1126" i="12"/>
  <c r="AA1126" i="12"/>
  <c r="Z1126" i="12"/>
  <c r="X1126" i="12"/>
  <c r="Z946" i="12"/>
  <c r="AA946" i="12" s="1"/>
  <c r="X946" i="12"/>
  <c r="Y946" i="12" s="1"/>
  <c r="Z651" i="12"/>
  <c r="AA651" i="12" s="1"/>
  <c r="X651" i="12"/>
  <c r="Y651" i="12" s="1"/>
  <c r="Y1175" i="12"/>
  <c r="X50" i="12"/>
  <c r="Y50" i="12" s="1"/>
  <c r="Z50" i="12"/>
  <c r="AA50" i="12" s="1"/>
  <c r="X539" i="12"/>
  <c r="Y539" i="12" s="1"/>
  <c r="X484" i="12"/>
  <c r="Y484" i="12" s="1"/>
  <c r="Z484" i="12"/>
  <c r="AA484" i="12" s="1"/>
  <c r="X476" i="12"/>
  <c r="Y476" i="12" s="1"/>
  <c r="Z476" i="12"/>
  <c r="AA476" i="12" s="1"/>
  <c r="AA1196" i="12"/>
  <c r="Y1196" i="12"/>
  <c r="Z1196" i="12"/>
  <c r="X1196" i="12"/>
  <c r="Y1256" i="12"/>
  <c r="X531" i="12"/>
  <c r="Y531" i="12" s="1"/>
  <c r="AA531" i="12"/>
  <c r="Z388" i="12"/>
  <c r="AA388" i="12" s="1"/>
  <c r="X388" i="12"/>
  <c r="Y388" i="12" s="1"/>
  <c r="Z779" i="12"/>
  <c r="AA779" i="12"/>
  <c r="Y779" i="12"/>
  <c r="X779" i="12"/>
  <c r="Z715" i="12"/>
  <c r="AA715" i="12" s="1"/>
  <c r="X715" i="12"/>
  <c r="Y715" i="12" s="1"/>
  <c r="X169" i="12"/>
  <c r="Y169" i="12" s="1"/>
  <c r="Z169" i="12"/>
  <c r="AA169" i="12" s="1"/>
  <c r="X1253" i="12"/>
  <c r="Y1253" i="12"/>
  <c r="Z1253" i="12"/>
  <c r="AA1253" i="12" s="1"/>
  <c r="AA1285" i="12"/>
  <c r="X1285" i="12"/>
  <c r="Y1285" i="12"/>
  <c r="Z1285" i="12"/>
  <c r="Z870" i="12"/>
  <c r="AA870" i="12" s="1"/>
  <c r="X870" i="12"/>
  <c r="Y870" i="12" s="1"/>
  <c r="Z69" i="12"/>
  <c r="AA69" i="12" s="1"/>
  <c r="X69" i="12"/>
  <c r="Y69" i="12" s="1"/>
  <c r="X436" i="12"/>
  <c r="AA436" i="12"/>
  <c r="Z436" i="12"/>
  <c r="Y436" i="12"/>
  <c r="Z703" i="12"/>
  <c r="AA703" i="12"/>
  <c r="Y703" i="12"/>
  <c r="X703" i="12"/>
  <c r="Z156" i="12"/>
  <c r="AA156" i="12" s="1"/>
  <c r="X156" i="12"/>
  <c r="Y156" i="12" s="1"/>
  <c r="X780" i="12"/>
  <c r="Y780" i="12" s="1"/>
  <c r="Z780" i="12"/>
  <c r="AA780" i="12" s="1"/>
  <c r="Z1163" i="12"/>
  <c r="AA1163" i="12"/>
  <c r="X1163" i="12"/>
  <c r="Y1163" i="12"/>
  <c r="X1105" i="12"/>
  <c r="Y1105" i="12" s="1"/>
  <c r="Z1105" i="12"/>
  <c r="AA1105" i="12" s="1"/>
  <c r="X65" i="12"/>
  <c r="Y65" i="12" s="1"/>
  <c r="Z65" i="12"/>
  <c r="AA65" i="12" s="1"/>
  <c r="X397" i="12"/>
  <c r="Z397" i="12"/>
  <c r="AA397" i="12"/>
  <c r="Y397" i="12"/>
  <c r="X768" i="12"/>
  <c r="AA768" i="12"/>
  <c r="Z768" i="12"/>
  <c r="Y768" i="12"/>
  <c r="X964" i="12"/>
  <c r="Y964" i="12"/>
  <c r="Z964" i="12"/>
  <c r="AA964" i="12"/>
  <c r="X1386" i="12"/>
  <c r="AA1386" i="12"/>
  <c r="Z1386" i="12"/>
  <c r="Y1386" i="12"/>
  <c r="X17" i="12"/>
  <c r="Y17" i="12" s="1"/>
  <c r="Z17" i="12"/>
  <c r="AA17" i="12" s="1"/>
  <c r="Z9" i="12"/>
  <c r="AA9" i="12" s="1"/>
  <c r="X9" i="12"/>
  <c r="Y9" i="12" s="1"/>
  <c r="X138" i="12"/>
  <c r="Y138" i="12" s="1"/>
  <c r="Z138" i="12"/>
  <c r="AA138" i="12" s="1"/>
  <c r="X640" i="12"/>
  <c r="Y640" i="12" s="1"/>
  <c r="Z640" i="12"/>
  <c r="AA640" i="12" s="1"/>
  <c r="AA1297" i="12"/>
  <c r="X1297" i="12"/>
  <c r="Z1297" i="12"/>
  <c r="Y1297" i="12"/>
  <c r="Z1250" i="12"/>
  <c r="AA1250" i="12" s="1"/>
  <c r="X1250" i="12"/>
  <c r="Y1250" i="12" s="1"/>
  <c r="X788" i="12"/>
  <c r="Y788" i="12" s="1"/>
  <c r="Z788" i="12"/>
  <c r="AA788" i="12" s="1"/>
  <c r="AA365" i="12"/>
  <c r="Y804" i="12"/>
  <c r="Z22" i="12"/>
  <c r="AA22" i="12" s="1"/>
  <c r="X22" i="12"/>
  <c r="Y22" i="12" s="1"/>
  <c r="X78" i="12"/>
  <c r="Y78" i="12" s="1"/>
  <c r="Z78" i="12"/>
  <c r="AA78" i="12" s="1"/>
  <c r="AA1186" i="12"/>
  <c r="Z1186" i="12"/>
  <c r="Y1186" i="12"/>
  <c r="X1186" i="12"/>
  <c r="X86" i="12"/>
  <c r="Y86" i="12" s="1"/>
  <c r="Z86" i="12"/>
  <c r="AA86" i="12" s="1"/>
  <c r="X543" i="12"/>
  <c r="Y543" i="12" s="1"/>
  <c r="Y1104" i="12"/>
  <c r="Y1056" i="12"/>
  <c r="X665" i="12"/>
  <c r="X1203" i="12"/>
  <c r="Y1040" i="12"/>
  <c r="Y1068" i="12"/>
  <c r="AA749" i="12"/>
  <c r="X706" i="12"/>
  <c r="Y706" i="12" s="1"/>
  <c r="Z323" i="12"/>
  <c r="AA323" i="12" s="1"/>
  <c r="Y101" i="12"/>
  <c r="Y337" i="12"/>
  <c r="Y1339" i="12"/>
  <c r="Y921" i="12"/>
  <c r="Y601" i="12"/>
  <c r="AA737" i="12"/>
  <c r="X705" i="12"/>
  <c r="Y705" i="12" s="1"/>
  <c r="AA609" i="12"/>
  <c r="Y677" i="12"/>
  <c r="AA202" i="12"/>
  <c r="AA8" i="12"/>
  <c r="Z30" i="12"/>
  <c r="AA30" i="12" s="1"/>
  <c r="X30" i="12"/>
  <c r="Y30" i="12" s="1"/>
  <c r="Z498" i="12"/>
  <c r="AA498" i="12" s="1"/>
  <c r="X498" i="12"/>
  <c r="Y498" i="12" s="1"/>
  <c r="X527" i="12"/>
  <c r="Y527" i="12" s="1"/>
  <c r="Z743" i="12"/>
  <c r="AA743" i="12" s="1"/>
  <c r="X743" i="12"/>
  <c r="Y743" i="12" s="1"/>
  <c r="X43" i="12"/>
  <c r="Y43" i="12" s="1"/>
  <c r="Z259" i="12"/>
  <c r="AA259" i="12" s="1"/>
  <c r="X259" i="12"/>
  <c r="Y259" i="12" s="1"/>
  <c r="X463" i="12"/>
  <c r="Z463" i="12"/>
  <c r="Y463" i="12"/>
  <c r="AA463" i="12"/>
  <c r="X720" i="12"/>
  <c r="Y720" i="12" s="1"/>
  <c r="Z720" i="12"/>
  <c r="AA720" i="12" s="1"/>
  <c r="X1342" i="12"/>
  <c r="Y1342" i="12" s="1"/>
  <c r="Z1342" i="12"/>
  <c r="AA1342" i="12" s="1"/>
  <c r="X1210" i="12"/>
  <c r="Y1210" i="12"/>
  <c r="AA1210" i="12"/>
  <c r="Z1210" i="12"/>
  <c r="X792" i="12"/>
  <c r="Y792" i="12" s="1"/>
  <c r="Z792" i="12"/>
  <c r="AA792" i="12" s="1"/>
  <c r="X1079" i="12"/>
  <c r="Y1079" i="12" s="1"/>
  <c r="Z1079" i="12"/>
  <c r="AA1079" i="12" s="1"/>
  <c r="AA1361" i="12"/>
  <c r="Z1361" i="12"/>
  <c r="Y1361" i="12"/>
  <c r="X1361" i="12"/>
  <c r="Z843" i="12"/>
  <c r="AA843" i="12" s="1"/>
  <c r="X843" i="12"/>
  <c r="Y843" i="12" s="1"/>
  <c r="X1390" i="12"/>
  <c r="AA1390" i="12"/>
  <c r="Z1390" i="12"/>
  <c r="Y1390" i="12"/>
  <c r="Z635" i="12"/>
  <c r="AA635" i="12" s="1"/>
  <c r="AA475" i="12"/>
  <c r="X1129" i="12"/>
  <c r="Z1129" i="12"/>
  <c r="AA1129" i="12"/>
  <c r="Y1129" i="12"/>
  <c r="X1057" i="12"/>
  <c r="AA1057" i="12"/>
  <c r="Z1057" i="12"/>
  <c r="Y1057" i="12"/>
  <c r="Z994" i="12"/>
  <c r="AA994" i="12" s="1"/>
  <c r="X994" i="12"/>
  <c r="Y994" i="12" s="1"/>
  <c r="Z922" i="12"/>
  <c r="AA922" i="12" s="1"/>
  <c r="X922" i="12"/>
  <c r="Y922" i="12" s="1"/>
  <c r="AA1097" i="12"/>
  <c r="AA908" i="12"/>
  <c r="X1113" i="12"/>
  <c r="Y1113" i="12"/>
  <c r="AA1113" i="12"/>
  <c r="Z1113" i="12"/>
  <c r="X275" i="12"/>
  <c r="Y275" i="12" s="1"/>
  <c r="Z275" i="12"/>
  <c r="AA275" i="12" s="1"/>
  <c r="Z33" i="12"/>
  <c r="AA33" i="12" s="1"/>
  <c r="X33" i="12"/>
  <c r="Y33" i="12" s="1"/>
  <c r="Z105" i="12"/>
  <c r="AA105" i="12" s="1"/>
  <c r="X105" i="12"/>
  <c r="Y105" i="12" s="1"/>
  <c r="X195" i="12"/>
  <c r="Y195" i="12" s="1"/>
  <c r="Z195" i="12"/>
  <c r="AA195" i="12"/>
  <c r="X429" i="12"/>
  <c r="Y429" i="12" s="1"/>
  <c r="Z46" i="12"/>
  <c r="X46" i="12"/>
  <c r="Y46" i="12" s="1"/>
  <c r="AA46" i="12"/>
  <c r="Z574" i="12"/>
  <c r="AA574" i="12"/>
  <c r="X574" i="12"/>
  <c r="Y574" i="12"/>
  <c r="Z180" i="12"/>
  <c r="AA180" i="12" s="1"/>
  <c r="X180" i="12"/>
  <c r="Y180" i="12" s="1"/>
  <c r="X680" i="12"/>
  <c r="Y680" i="12" s="1"/>
  <c r="Z680" i="12"/>
  <c r="AA680" i="12" s="1"/>
  <c r="X576" i="12"/>
  <c r="Y576" i="12" s="1"/>
  <c r="Z576" i="12"/>
  <c r="AA576" i="12" s="1"/>
  <c r="X492" i="12"/>
  <c r="Y492" i="12" s="1"/>
  <c r="Z492" i="12"/>
  <c r="AA492" i="12" s="1"/>
  <c r="X756" i="12"/>
  <c r="AA756" i="12"/>
  <c r="Y756" i="12"/>
  <c r="Z756" i="12"/>
  <c r="Z1167" i="12"/>
  <c r="AA1167" i="12"/>
  <c r="Y1167" i="12"/>
  <c r="X1167" i="12"/>
  <c r="X1350" i="12"/>
  <c r="Z1350" i="12"/>
  <c r="AA1350" i="12"/>
  <c r="Y1350" i="12"/>
  <c r="X1003" i="12"/>
  <c r="AA1003" i="12"/>
  <c r="Y1003" i="12"/>
  <c r="Z1003" i="12"/>
  <c r="AA1313" i="12"/>
  <c r="X1313" i="12"/>
  <c r="Y1313" i="12"/>
  <c r="Z1313" i="12"/>
  <c r="X904" i="12"/>
  <c r="AA904" i="12"/>
  <c r="Z904" i="12"/>
  <c r="Y904" i="12"/>
  <c r="Z1362" i="12"/>
  <c r="AA1362" i="12" s="1"/>
  <c r="X1362" i="12"/>
  <c r="Y1362" i="12" s="1"/>
  <c r="X1294" i="12"/>
  <c r="Y1294" i="12" s="1"/>
  <c r="Z1294" i="12"/>
  <c r="AA1294" i="12" s="1"/>
  <c r="Z267" i="12"/>
  <c r="AA267" i="12" s="1"/>
  <c r="AA1149" i="12"/>
  <c r="Y615" i="12"/>
  <c r="AA615" i="12"/>
  <c r="Z615" i="12"/>
  <c r="X615" i="12"/>
  <c r="X466" i="12"/>
  <c r="Y466" i="12" s="1"/>
  <c r="Z466" i="12"/>
  <c r="AA466" i="12" s="1"/>
  <c r="Z62" i="12"/>
  <c r="AA62" i="12" s="1"/>
  <c r="X62" i="12"/>
  <c r="Y62" i="12" s="1"/>
  <c r="Z54" i="12"/>
  <c r="AA54" i="12" s="1"/>
  <c r="X54" i="12"/>
  <c r="Y54" i="12" s="1"/>
  <c r="Y342" i="12"/>
  <c r="Z342" i="12"/>
  <c r="AA342" i="12"/>
  <c r="X342" i="12"/>
  <c r="X55" i="12"/>
  <c r="Y55" i="12" s="1"/>
  <c r="X623" i="12"/>
  <c r="Y623" i="12" s="1"/>
  <c r="AA623" i="12"/>
  <c r="X61" i="12"/>
  <c r="Y61" i="12" s="1"/>
  <c r="Z61" i="12"/>
  <c r="AA61" i="12" s="1"/>
  <c r="X631" i="12"/>
  <c r="Y631" i="12" s="1"/>
  <c r="Z739" i="12"/>
  <c r="AA739" i="12" s="1"/>
  <c r="X739" i="12"/>
  <c r="Y739" i="12" s="1"/>
  <c r="Z158" i="12"/>
  <c r="AA158" i="12" s="1"/>
  <c r="X158" i="12"/>
  <c r="Y158" i="12" s="1"/>
  <c r="X532" i="12"/>
  <c r="AA532" i="12"/>
  <c r="Y532" i="12"/>
  <c r="Z532" i="12"/>
  <c r="X448" i="12"/>
  <c r="Y448" i="12" s="1"/>
  <c r="Z448" i="12"/>
  <c r="AA448" i="12" s="1"/>
  <c r="Z500" i="12"/>
  <c r="AA500" i="12" s="1"/>
  <c r="X500" i="12"/>
  <c r="Y500" i="12" s="1"/>
  <c r="X1194" i="12"/>
  <c r="Y1194" i="12" s="1"/>
  <c r="Z1194" i="12"/>
  <c r="AA1194" i="12" s="1"/>
  <c r="X1015" i="12"/>
  <c r="Y1015" i="12" s="1"/>
  <c r="Z1015" i="12"/>
  <c r="AA1015" i="12" s="1"/>
  <c r="X1205" i="12"/>
  <c r="AA1205" i="12"/>
  <c r="Y1205" i="12"/>
  <c r="Z1205" i="12"/>
  <c r="Y915" i="12"/>
  <c r="Z915" i="12"/>
  <c r="AA915" i="12"/>
  <c r="X915" i="12"/>
  <c r="X1023" i="12"/>
  <c r="Y1023" i="12" s="1"/>
  <c r="Z1023" i="12"/>
  <c r="AA1023" i="12" s="1"/>
  <c r="AA1273" i="12"/>
  <c r="Z1273" i="12"/>
  <c r="Y1273" i="12"/>
  <c r="X1273" i="12"/>
  <c r="X736" i="12"/>
  <c r="Y736" i="12" s="1"/>
  <c r="Z736" i="12"/>
  <c r="AA736" i="12" s="1"/>
  <c r="Z1093" i="12"/>
  <c r="AA1093" i="12" s="1"/>
  <c r="X1093" i="12"/>
  <c r="Y1093" i="12" s="1"/>
  <c r="Z59" i="12"/>
  <c r="AA59" i="12" s="1"/>
  <c r="Z986" i="12"/>
  <c r="AA986" i="12" s="1"/>
  <c r="X986" i="12"/>
  <c r="Y986" i="12" s="1"/>
  <c r="X1089" i="12"/>
  <c r="Y1089" i="12" s="1"/>
  <c r="Z1089" i="12"/>
  <c r="AA1089" i="12" s="1"/>
  <c r="X518" i="12"/>
  <c r="Y518" i="12" s="1"/>
  <c r="Z518" i="12"/>
  <c r="AA518" i="12" s="1"/>
  <c r="Y1130" i="12"/>
  <c r="X1130" i="12"/>
  <c r="Z1130" i="12"/>
  <c r="AA1130" i="12"/>
  <c r="X29" i="12"/>
  <c r="Y29" i="12" s="1"/>
  <c r="Z29" i="12"/>
  <c r="AA29" i="12" s="1"/>
  <c r="X119" i="12"/>
  <c r="Y119" i="12" s="1"/>
  <c r="X191" i="12"/>
  <c r="Y191" i="12" s="1"/>
  <c r="Z191" i="12"/>
  <c r="AA191" i="12" s="1"/>
  <c r="Z57" i="12"/>
  <c r="AA57" i="12" s="1"/>
  <c r="X57" i="12"/>
  <c r="Y57" i="12" s="1"/>
  <c r="X129" i="12"/>
  <c r="Y129" i="12" s="1"/>
  <c r="Z129" i="12"/>
  <c r="AA129" i="12" s="1"/>
  <c r="Z183" i="12"/>
  <c r="AA183" i="12" s="1"/>
  <c r="X183" i="12"/>
  <c r="Y183" i="12"/>
  <c r="Z255" i="12"/>
  <c r="AA255" i="12" s="1"/>
  <c r="X255" i="12"/>
  <c r="Y255" i="12" s="1"/>
  <c r="X361" i="12"/>
  <c r="Z361" i="12"/>
  <c r="AA361" i="12"/>
  <c r="Y361" i="12"/>
  <c r="X70" i="12"/>
  <c r="Y70" i="12" s="1"/>
  <c r="Z70" i="12"/>
  <c r="AA70" i="12" s="1"/>
  <c r="Z562" i="12"/>
  <c r="AA562" i="12" s="1"/>
  <c r="X562" i="12"/>
  <c r="Y562" i="12" s="1"/>
  <c r="X382" i="12"/>
  <c r="AA382" i="12"/>
  <c r="Y382" i="12"/>
  <c r="Z382" i="12"/>
  <c r="Z1107" i="12"/>
  <c r="X1107" i="12"/>
  <c r="Y1107" i="12"/>
  <c r="AA1107" i="12"/>
  <c r="X888" i="12"/>
  <c r="Y888" i="12" s="1"/>
  <c r="Z888" i="12"/>
  <c r="AA888" i="12" s="1"/>
  <c r="Z91" i="12"/>
  <c r="AA91" i="12" s="1"/>
  <c r="Z165" i="12"/>
  <c r="AA165" i="12" s="1"/>
  <c r="X71" i="12"/>
  <c r="Y71" i="12" s="1"/>
  <c r="Y143" i="12"/>
  <c r="X143" i="12"/>
  <c r="Z143" i="12"/>
  <c r="AA143" i="12"/>
  <c r="X197" i="12"/>
  <c r="Y197" i="12" s="1"/>
  <c r="AA197" i="12"/>
  <c r="X45" i="12"/>
  <c r="Y45" i="12" s="1"/>
  <c r="Z45" i="12"/>
  <c r="AA45" i="12" s="1"/>
  <c r="X117" i="12"/>
  <c r="Y117" i="12" s="1"/>
  <c r="Z117" i="12"/>
  <c r="AA117" i="12" s="1"/>
  <c r="Z171" i="12"/>
  <c r="AA171" i="12" s="1"/>
  <c r="X171" i="12"/>
  <c r="Y171" i="12" s="1"/>
  <c r="X261" i="12"/>
  <c r="Y261" i="12" s="1"/>
  <c r="Z261" i="12"/>
  <c r="AA261" i="12" s="1"/>
  <c r="Z405" i="12"/>
  <c r="AA405" i="12" s="1"/>
  <c r="X405" i="12"/>
  <c r="Y405" i="12" s="1"/>
  <c r="Z487" i="12"/>
  <c r="AA487" i="12"/>
  <c r="X487" i="12"/>
  <c r="Y487" i="12"/>
  <c r="Z614" i="12"/>
  <c r="AA614" i="12" s="1"/>
  <c r="X614" i="12"/>
  <c r="Y614" i="12" s="1"/>
  <c r="X304" i="12"/>
  <c r="Y304" i="12" s="1"/>
  <c r="Z304" i="12"/>
  <c r="AA304" i="12" s="1"/>
  <c r="Z586" i="12"/>
  <c r="AA586" i="12" s="1"/>
  <c r="X586" i="12"/>
  <c r="Y586" i="12" s="1"/>
  <c r="X126" i="12"/>
  <c r="Y126" i="12" s="1"/>
  <c r="Z126" i="12"/>
  <c r="AA126" i="12" s="1"/>
  <c r="X273" i="12"/>
  <c r="Y273" i="12" s="1"/>
  <c r="Z273" i="12"/>
  <c r="AA273" i="12" s="1"/>
  <c r="Z256" i="12"/>
  <c r="AA256" i="12" s="1"/>
  <c r="X256" i="12"/>
  <c r="Y256" i="12" s="1"/>
  <c r="Z370" i="12"/>
  <c r="AA370" i="12" s="1"/>
  <c r="X370" i="12"/>
  <c r="Y370" i="12" s="1"/>
  <c r="Z588" i="12"/>
  <c r="AA588" i="12" s="1"/>
  <c r="X588" i="12"/>
  <c r="Y588" i="12" s="1"/>
  <c r="X1135" i="12"/>
  <c r="Z1135" i="12"/>
  <c r="AA1135" i="12" s="1"/>
  <c r="Z1189" i="12"/>
  <c r="Y1189" i="12"/>
  <c r="AA1189" i="12"/>
  <c r="X1189" i="12"/>
  <c r="X919" i="12"/>
  <c r="Y919" i="12" s="1"/>
  <c r="Z919" i="12"/>
  <c r="AA919" i="12" s="1"/>
  <c r="X807" i="12"/>
  <c r="Y807" i="12" s="1"/>
  <c r="Z807" i="12"/>
  <c r="AA807" i="12" s="1"/>
  <c r="Z1077" i="12"/>
  <c r="AA1077" i="12" s="1"/>
  <c r="X1077" i="12"/>
  <c r="Y1077" i="12" s="1"/>
  <c r="X1318" i="12"/>
  <c r="AA1318" i="12"/>
  <c r="Z1318" i="12"/>
  <c r="Y1318" i="12"/>
  <c r="X1039" i="12"/>
  <c r="Y1039" i="12" s="1"/>
  <c r="Z1039" i="12"/>
  <c r="AA1039" i="12" s="1"/>
  <c r="Z1066" i="12"/>
  <c r="AA1066" i="12" s="1"/>
  <c r="Z7" i="12"/>
  <c r="AA7" i="12" s="1"/>
  <c r="Z115" i="12"/>
  <c r="AA115" i="12" s="1"/>
  <c r="Z135" i="12"/>
  <c r="AA135" i="12" s="1"/>
  <c r="Z519" i="12"/>
  <c r="AA519" i="12" s="1"/>
  <c r="X546" i="12"/>
  <c r="Y546" i="12"/>
  <c r="Z546" i="12"/>
  <c r="AA546" i="12"/>
  <c r="X49" i="12"/>
  <c r="Y49" i="12" s="1"/>
  <c r="Z49" i="12"/>
  <c r="AA49" i="12" s="1"/>
  <c r="Y252" i="12"/>
  <c r="Z95" i="12"/>
  <c r="AA95" i="12" s="1"/>
  <c r="Y354" i="12"/>
  <c r="Y1222" i="12"/>
  <c r="X103" i="12"/>
  <c r="Y103" i="12" s="1"/>
  <c r="Z47" i="12"/>
  <c r="AA47" i="12" s="1"/>
  <c r="X1137" i="12"/>
  <c r="Y1137" i="12" s="1"/>
  <c r="Z1137" i="12"/>
  <c r="AA1137" i="12" s="1"/>
  <c r="X1074" i="12"/>
  <c r="Y1074" i="12" s="1"/>
  <c r="Z930" i="12"/>
  <c r="AA930" i="12" s="1"/>
  <c r="X930" i="12"/>
  <c r="Y930" i="12" s="1"/>
  <c r="Z894" i="12"/>
  <c r="X894" i="12"/>
  <c r="Y894" i="12"/>
  <c r="AA894" i="12"/>
  <c r="Y836" i="12"/>
  <c r="Z312" i="12"/>
  <c r="AA312" i="12" s="1"/>
  <c r="X312" i="12"/>
  <c r="Y312" i="12" s="1"/>
  <c r="Y1022" i="12"/>
  <c r="X911" i="12"/>
  <c r="Y911" i="12" s="1"/>
  <c r="Z911" i="12"/>
  <c r="AA911" i="12" s="1"/>
  <c r="X852" i="12"/>
  <c r="Y852" i="12" s="1"/>
  <c r="Z852" i="12"/>
  <c r="AA852" i="12" s="1"/>
  <c r="X1071" i="12"/>
  <c r="Y1071" i="12" s="1"/>
  <c r="Z1071" i="12"/>
  <c r="AA1071" i="12" s="1"/>
  <c r="X1019" i="12"/>
  <c r="Y1019" i="12" s="1"/>
  <c r="Z1019" i="12"/>
  <c r="AA1019" i="12" s="1"/>
  <c r="Z747" i="12"/>
  <c r="AA747" i="12" s="1"/>
  <c r="X747" i="12"/>
  <c r="Y747" i="12" s="1"/>
  <c r="Y564" i="12"/>
  <c r="X348" i="12"/>
  <c r="Y348" i="12" s="1"/>
  <c r="Z348" i="12"/>
  <c r="AA348" i="12" s="1"/>
  <c r="X470" i="12"/>
  <c r="Y470" i="12" s="1"/>
  <c r="Z470" i="12"/>
  <c r="AA470" i="12" s="1"/>
  <c r="Z558" i="12"/>
  <c r="X558" i="12"/>
  <c r="Y558" i="12"/>
  <c r="AA558" i="12"/>
  <c r="Z1054" i="12"/>
  <c r="AA1054" i="12" s="1"/>
  <c r="X1054" i="12"/>
  <c r="Y1054" i="12" s="1"/>
  <c r="Y630" i="12"/>
  <c r="Z58" i="12"/>
  <c r="AA58" i="12" s="1"/>
  <c r="X58" i="12"/>
  <c r="Y58" i="12" s="1"/>
  <c r="AA580" i="12"/>
  <c r="Y812" i="12"/>
  <c r="Z759" i="12"/>
  <c r="AA759" i="12" s="1"/>
  <c r="X759" i="12"/>
  <c r="Y759" i="12" s="1"/>
  <c r="X94" i="12"/>
  <c r="Y94" i="12" s="1"/>
  <c r="Z94" i="12"/>
  <c r="AA94" i="12" s="1"/>
  <c r="Z755" i="12"/>
  <c r="AA755" i="12" s="1"/>
  <c r="X755" i="12"/>
  <c r="Y755" i="12" s="1"/>
  <c r="X308" i="12"/>
  <c r="Y308" i="12" s="1"/>
  <c r="Z308" i="12"/>
  <c r="AA308" i="12" s="1"/>
  <c r="X151" i="12"/>
  <c r="Y151" i="12" s="1"/>
  <c r="AA151" i="12"/>
  <c r="X362" i="12"/>
  <c r="Y362" i="12" s="1"/>
  <c r="Z362" i="12"/>
  <c r="AA362" i="12" s="1"/>
  <c r="Z1191" i="12"/>
  <c r="AA1191" i="12" s="1"/>
  <c r="X1191" i="12"/>
  <c r="Y1191" i="12" s="1"/>
  <c r="X896" i="12"/>
  <c r="Y896" i="12" s="1"/>
  <c r="Z896" i="12"/>
  <c r="AA896" i="12" s="1"/>
  <c r="Y1086" i="12"/>
  <c r="AA1086" i="12"/>
  <c r="Z1086" i="12"/>
  <c r="X1086" i="12"/>
  <c r="Z303" i="12"/>
  <c r="AA303" i="12" s="1"/>
  <c r="X303" i="12"/>
  <c r="Y303" i="12" s="1"/>
  <c r="Y566" i="12"/>
  <c r="AA566" i="12"/>
  <c r="X566" i="12"/>
  <c r="Z566" i="12"/>
  <c r="AA790" i="12"/>
  <c r="Z790" i="12"/>
  <c r="Y790" i="12"/>
  <c r="X790" i="12"/>
  <c r="X258" i="12"/>
  <c r="Y258" i="12" s="1"/>
  <c r="Z258" i="12"/>
  <c r="AA258" i="12" s="1"/>
  <c r="X1031" i="12"/>
  <c r="Y1031" i="12" s="1"/>
  <c r="Z1031" i="12"/>
  <c r="AA1031" i="12" s="1"/>
  <c r="X67" i="12"/>
  <c r="Y67" i="12" s="1"/>
  <c r="X217" i="12"/>
  <c r="Y217" i="12"/>
  <c r="X281" i="12"/>
  <c r="Y281" i="12" s="1"/>
  <c r="Z281" i="12"/>
  <c r="AA281" i="12" s="1"/>
  <c r="X472" i="12"/>
  <c r="Y472" i="12" s="1"/>
  <c r="Z472" i="12"/>
  <c r="AA472" i="12" s="1"/>
  <c r="Z590" i="12"/>
  <c r="AA590" i="12" s="1"/>
  <c r="X590" i="12"/>
  <c r="Y590" i="12" s="1"/>
  <c r="X552" i="12"/>
  <c r="Z552" i="12"/>
  <c r="AA552" i="12" s="1"/>
  <c r="X1257" i="12"/>
  <c r="Y1257" i="12"/>
  <c r="AA1257" i="12"/>
  <c r="Z1257" i="12"/>
  <c r="Z217" i="12"/>
  <c r="AA217" i="12" s="1"/>
  <c r="Z607" i="12"/>
  <c r="AA607" i="12" s="1"/>
  <c r="X233" i="12"/>
  <c r="Y233" i="12" s="1"/>
  <c r="AA233" i="12"/>
  <c r="X225" i="12"/>
  <c r="Y225" i="12" s="1"/>
  <c r="Z578" i="12"/>
  <c r="AA578" i="12" s="1"/>
  <c r="X578" i="12"/>
  <c r="Y578" i="12" s="1"/>
  <c r="X150" i="12"/>
  <c r="Y150" i="12" s="1"/>
  <c r="Z150" i="12"/>
  <c r="AA150" i="12" s="1"/>
  <c r="X451" i="12"/>
  <c r="Y451" i="12" s="1"/>
  <c r="Z451" i="12"/>
  <c r="AA451" i="12" s="1"/>
  <c r="Z479" i="12"/>
  <c r="AA479" i="12" s="1"/>
  <c r="X479" i="12"/>
  <c r="Y479" i="12" s="1"/>
  <c r="X760" i="12"/>
  <c r="Y760" i="12" s="1"/>
  <c r="Z760" i="12"/>
  <c r="AA760" i="12" s="1"/>
  <c r="Z1157" i="12"/>
  <c r="AA1157" i="12" s="1"/>
  <c r="X1157" i="12"/>
  <c r="Y1157" i="12" s="1"/>
  <c r="Z225" i="12"/>
  <c r="AA225" i="12" s="1"/>
  <c r="Z502" i="12"/>
  <c r="AA502" i="12" s="1"/>
  <c r="X502" i="12"/>
  <c r="Y502" i="12" s="1"/>
  <c r="X276" i="12"/>
  <c r="Y276" i="12" s="1"/>
  <c r="Z276" i="12"/>
  <c r="AA276" i="12" s="1"/>
  <c r="X284" i="12"/>
  <c r="Y284" i="12" s="1"/>
  <c r="Z284" i="12"/>
  <c r="AA284" i="12"/>
  <c r="Z727" i="12"/>
  <c r="AA727" i="12" s="1"/>
  <c r="X727" i="12"/>
  <c r="Y727" i="12"/>
  <c r="Z1133" i="12"/>
  <c r="AA1133" i="12" s="1"/>
  <c r="X1133" i="12"/>
  <c r="Y1133" i="12" s="1"/>
  <c r="X839" i="12"/>
  <c r="Y839" i="12" s="1"/>
  <c r="Z839" i="12"/>
  <c r="AA839" i="12" s="1"/>
  <c r="AA1056" i="12"/>
  <c r="AA152" i="12"/>
  <c r="AA343" i="12"/>
  <c r="Y864" i="12"/>
  <c r="AA593" i="12"/>
  <c r="Y1164" i="12"/>
  <c r="Y689" i="12"/>
  <c r="AA25" i="12"/>
  <c r="X74" i="12"/>
  <c r="Y74" i="12" s="1"/>
  <c r="Z74" i="12"/>
  <c r="AA74" i="12" s="1"/>
  <c r="AA272" i="12"/>
  <c r="X66" i="12"/>
  <c r="Y66" i="12" s="1"/>
  <c r="Z66" i="12"/>
  <c r="AA66" i="12" s="1"/>
  <c r="Z372" i="12"/>
  <c r="AA372" i="12"/>
  <c r="X372" i="12"/>
  <c r="Y372" i="12"/>
  <c r="Z352" i="12"/>
  <c r="AA352" i="12" s="1"/>
  <c r="X352" i="12"/>
  <c r="Y352" i="12" s="1"/>
  <c r="X253" i="12"/>
  <c r="Y253" i="12" s="1"/>
  <c r="Z253" i="12"/>
  <c r="AA253" i="12" s="1"/>
  <c r="AA571" i="12"/>
  <c r="X571" i="12"/>
  <c r="Y571" i="12"/>
  <c r="Z679" i="12"/>
  <c r="AA679" i="12" s="1"/>
  <c r="X679" i="12"/>
  <c r="Y679" i="12" s="1"/>
  <c r="Z787" i="12"/>
  <c r="AA787" i="12" s="1"/>
  <c r="X787" i="12"/>
  <c r="Y787" i="12" s="1"/>
  <c r="X204" i="12"/>
  <c r="Y204" i="12" s="1"/>
  <c r="Z204" i="12"/>
  <c r="AA204" i="12" s="1"/>
  <c r="X636" i="12"/>
  <c r="AA636" i="12"/>
  <c r="Z636" i="12"/>
  <c r="Y636" i="12"/>
  <c r="X212" i="12"/>
  <c r="Y212" i="12" s="1"/>
  <c r="Z212" i="12"/>
  <c r="AA212" i="12" s="1"/>
  <c r="X516" i="12"/>
  <c r="Y516" i="12"/>
  <c r="Z516" i="12"/>
  <c r="AA516" i="12"/>
  <c r="Y480" i="12"/>
  <c r="Z480" i="12"/>
  <c r="AA480" i="12" s="1"/>
  <c r="X480" i="12"/>
  <c r="X1123" i="12"/>
  <c r="Y1123" i="12" s="1"/>
  <c r="Z1123" i="12"/>
  <c r="AA1123" i="12" s="1"/>
  <c r="X948" i="12"/>
  <c r="Y948" i="12"/>
  <c r="Z948" i="12"/>
  <c r="AA948" i="12"/>
  <c r="AA1301" i="12"/>
  <c r="Y1301" i="12"/>
  <c r="Z1301" i="12"/>
  <c r="X1301" i="12"/>
  <c r="X884" i="12"/>
  <c r="Z884" i="12"/>
  <c r="Y884" i="12"/>
  <c r="AA884" i="12"/>
  <c r="X1109" i="12"/>
  <c r="Z1109" i="12"/>
  <c r="AA1109" i="12"/>
  <c r="Y1109" i="12"/>
  <c r="X808" i="12"/>
  <c r="Y808" i="12" s="1"/>
  <c r="Z808" i="12"/>
  <c r="AA808" i="12" s="1"/>
  <c r="Z1103" i="12"/>
  <c r="Y1103" i="12"/>
  <c r="AA1103" i="12"/>
  <c r="X1103" i="12"/>
  <c r="X1365" i="12"/>
  <c r="Y1365" i="12" s="1"/>
  <c r="Z1365" i="12"/>
  <c r="AA1365" i="12" s="1"/>
  <c r="AA224" i="12"/>
  <c r="Z11" i="12"/>
  <c r="AA11" i="12" s="1"/>
  <c r="Z1264" i="12"/>
  <c r="AA1264" i="12" s="1"/>
  <c r="X1264" i="12"/>
  <c r="Y1264" i="12" s="1"/>
  <c r="AA1192" i="12"/>
  <c r="X1192" i="12"/>
  <c r="Y1192" i="12"/>
  <c r="Z1192" i="12"/>
  <c r="Z850" i="12"/>
  <c r="AA850" i="12"/>
  <c r="X850" i="12"/>
  <c r="Y850" i="12"/>
  <c r="X1356" i="12"/>
  <c r="Y1356" i="12" s="1"/>
  <c r="Z1356" i="12"/>
  <c r="AA1356" i="12" s="1"/>
  <c r="Z1284" i="12"/>
  <c r="Y1284" i="12"/>
  <c r="X1284" i="12"/>
  <c r="AA1284" i="12"/>
  <c r="AA1176" i="12"/>
  <c r="Y1176" i="12"/>
  <c r="X1176" i="12"/>
  <c r="Z1176" i="12"/>
  <c r="Z1014" i="12"/>
  <c r="AA1014" i="12" s="1"/>
  <c r="X1014" i="12"/>
  <c r="Y1014" i="12" s="1"/>
  <c r="Z906" i="12"/>
  <c r="AA906" i="12"/>
  <c r="X906" i="12"/>
  <c r="Y906" i="12"/>
  <c r="X59" i="12"/>
  <c r="Y59" i="12" s="1"/>
  <c r="X131" i="12"/>
  <c r="Y131" i="12" s="1"/>
  <c r="AA131" i="12"/>
  <c r="X203" i="12"/>
  <c r="Y203" i="12" s="1"/>
  <c r="Z203" i="12"/>
  <c r="AA203" i="12" s="1"/>
  <c r="X51" i="12"/>
  <c r="Y51" i="12" s="1"/>
  <c r="X267" i="12"/>
  <c r="Y267" i="12" s="1"/>
  <c r="X357" i="12"/>
  <c r="Y357" i="12" s="1"/>
  <c r="Z357" i="12"/>
  <c r="AA357" i="12" s="1"/>
  <c r="X373" i="12"/>
  <c r="Y373" i="12" s="1"/>
  <c r="Z373" i="12"/>
  <c r="AA373" i="12" s="1"/>
  <c r="Z530" i="12"/>
  <c r="X530" i="12"/>
  <c r="Y530" i="12"/>
  <c r="AA530" i="12"/>
  <c r="Z106" i="12"/>
  <c r="AA106" i="12" s="1"/>
  <c r="X106" i="12"/>
  <c r="Y106" i="12" s="1"/>
  <c r="X329" i="12"/>
  <c r="Y329" i="12" s="1"/>
  <c r="Z329" i="12"/>
  <c r="AA329" i="12" s="1"/>
  <c r="X130" i="12"/>
  <c r="Y130" i="12" s="1"/>
  <c r="Z130" i="12"/>
  <c r="AA130" i="12" s="1"/>
  <c r="X189" i="12"/>
  <c r="Y189" i="12" s="1"/>
  <c r="Z189" i="12"/>
  <c r="AA189" i="12" s="1"/>
  <c r="X716" i="12"/>
  <c r="Y716" i="12" s="1"/>
  <c r="Z716" i="12"/>
  <c r="AA716" i="12" s="1"/>
  <c r="X366" i="12"/>
  <c r="Y366" i="12" s="1"/>
  <c r="Z366" i="12"/>
  <c r="AA366" i="12" s="1"/>
  <c r="X1193" i="12"/>
  <c r="Y1193" i="12" s="1"/>
  <c r="Z1193" i="12"/>
  <c r="AA1193" i="12" s="1"/>
  <c r="X899" i="12"/>
  <c r="Y899" i="12" s="1"/>
  <c r="Z899" i="12"/>
  <c r="AA899" i="12" s="1"/>
  <c r="X1035" i="12"/>
  <c r="AA1035" i="12"/>
  <c r="Y1035" i="12"/>
  <c r="Z1035" i="12"/>
  <c r="X772" i="12"/>
  <c r="AA772" i="12"/>
  <c r="Y772" i="12"/>
  <c r="Z772" i="12"/>
  <c r="Z959" i="12"/>
  <c r="AA959" i="12" s="1"/>
  <c r="X959" i="12"/>
  <c r="Y959" i="12" s="1"/>
  <c r="X824" i="12"/>
  <c r="Y824" i="12" s="1"/>
  <c r="Z824" i="12"/>
  <c r="AA824" i="12" s="1"/>
  <c r="X835" i="12"/>
  <c r="Y835" i="12" s="1"/>
  <c r="Z835" i="12"/>
  <c r="AA835" i="12" s="1"/>
  <c r="AA1377" i="12"/>
  <c r="Z1377" i="12"/>
  <c r="X1377" i="12"/>
  <c r="Y1377" i="12"/>
  <c r="X806" i="12"/>
  <c r="Y806" i="12" s="1"/>
  <c r="Z806" i="12"/>
  <c r="AA806" i="12" s="1"/>
  <c r="AA139" i="12"/>
  <c r="Z193" i="12"/>
  <c r="AA193" i="12" s="1"/>
  <c r="Z51" i="12"/>
  <c r="AA51" i="12" s="1"/>
  <c r="Z213" i="12"/>
  <c r="AA213" i="12" s="1"/>
  <c r="Z429" i="12"/>
  <c r="AA429" i="12" s="1"/>
  <c r="X798" i="12"/>
  <c r="Y798" i="12" s="1"/>
  <c r="Z798" i="12"/>
  <c r="AA798" i="12" s="1"/>
  <c r="X582" i="12"/>
  <c r="Y582" i="12"/>
  <c r="Z582" i="12"/>
  <c r="AA582" i="12"/>
  <c r="X157" i="12"/>
  <c r="Y157" i="12" s="1"/>
  <c r="X98" i="12"/>
  <c r="Y98" i="12" s="1"/>
  <c r="Z98" i="12"/>
  <c r="AA98" i="12" s="1"/>
  <c r="X296" i="12"/>
  <c r="Y296" i="12" s="1"/>
  <c r="Z296" i="12"/>
  <c r="AA296" i="12" s="1"/>
  <c r="Z360" i="12"/>
  <c r="AA360" i="12" s="1"/>
  <c r="X360" i="12"/>
  <c r="Y360" i="12" s="1"/>
  <c r="Z450" i="12"/>
  <c r="AA450" i="12" s="1"/>
  <c r="X450" i="12"/>
  <c r="Y450" i="12" s="1"/>
  <c r="Z376" i="12"/>
  <c r="AA376" i="12" s="1"/>
  <c r="X376" i="12"/>
  <c r="Y376" i="12" s="1"/>
  <c r="X163" i="12"/>
  <c r="Y163" i="12" s="1"/>
  <c r="AA163" i="12"/>
  <c r="Z506" i="12"/>
  <c r="AA506" i="12" s="1"/>
  <c r="X506" i="12"/>
  <c r="Y506" i="12" s="1"/>
  <c r="Z659" i="12"/>
  <c r="AA659" i="12" s="1"/>
  <c r="X659" i="12"/>
  <c r="Y659" i="12" s="1"/>
  <c r="X115" i="12"/>
  <c r="Y115" i="12" s="1"/>
  <c r="X523" i="12"/>
  <c r="Y523" i="12" s="1"/>
  <c r="Z162" i="12"/>
  <c r="AA162" i="12" s="1"/>
  <c r="X162" i="12"/>
  <c r="Y162" i="12" s="1"/>
  <c r="X333" i="12"/>
  <c r="Y333" i="12" s="1"/>
  <c r="Z333" i="12"/>
  <c r="AA333" i="12" s="1"/>
  <c r="Z172" i="12"/>
  <c r="AA172" i="12" s="1"/>
  <c r="X172" i="12"/>
  <c r="Y172" i="12" s="1"/>
  <c r="Z551" i="12"/>
  <c r="AA551" i="12" s="1"/>
  <c r="X551" i="12"/>
  <c r="Y551" i="12" s="1"/>
  <c r="X592" i="12"/>
  <c r="Y592" i="12" s="1"/>
  <c r="Z592" i="12"/>
  <c r="AA592" i="12" s="1"/>
  <c r="X584" i="12"/>
  <c r="Y584" i="12" s="1"/>
  <c r="Z584" i="12"/>
  <c r="AA584" i="12"/>
  <c r="X1237" i="12"/>
  <c r="AA1237" i="12"/>
  <c r="Y1237" i="12"/>
  <c r="Z1237" i="12"/>
  <c r="AA1213" i="12"/>
  <c r="Y1213" i="12"/>
  <c r="X1213" i="12"/>
  <c r="Z1213" i="12"/>
  <c r="X924" i="12"/>
  <c r="Y924" i="12"/>
  <c r="Z924" i="12"/>
  <c r="AA924" i="12"/>
  <c r="X796" i="12"/>
  <c r="Y796" i="12" s="1"/>
  <c r="Z796" i="12"/>
  <c r="AA796" i="12" s="1"/>
  <c r="Z1061" i="12"/>
  <c r="AA1061" i="12" s="1"/>
  <c r="X1061" i="12"/>
  <c r="Y1061" i="12" s="1"/>
  <c r="X1322" i="12"/>
  <c r="Y1322" i="12"/>
  <c r="Z1322" i="12"/>
  <c r="AA1322" i="12"/>
  <c r="X815" i="12"/>
  <c r="Y815" i="12" s="1"/>
  <c r="Z815" i="12"/>
  <c r="AA815" i="12" s="1"/>
  <c r="X1114" i="12"/>
  <c r="Y1114" i="12" s="1"/>
  <c r="Z970" i="12"/>
  <c r="AA970" i="12"/>
  <c r="X970" i="12"/>
  <c r="Y970" i="12"/>
  <c r="AA1352" i="12"/>
  <c r="Z1332" i="12"/>
  <c r="X1332" i="12"/>
  <c r="AA1332" i="12"/>
  <c r="Y1332" i="12"/>
  <c r="Y1260" i="12"/>
  <c r="Z1260" i="12"/>
  <c r="X1260" i="12"/>
  <c r="AA1260" i="12"/>
  <c r="AA1188" i="12"/>
  <c r="Z1188" i="12"/>
  <c r="Y1188" i="12"/>
  <c r="X1188" i="12"/>
  <c r="Z1134" i="12"/>
  <c r="AA1134" i="12" s="1"/>
  <c r="X1134" i="12"/>
  <c r="Y1134" i="12" s="1"/>
  <c r="Z990" i="12"/>
  <c r="AA990" i="12"/>
  <c r="X990" i="12"/>
  <c r="Y990" i="12"/>
  <c r="X209" i="12"/>
  <c r="Y209" i="12" s="1"/>
  <c r="X201" i="12"/>
  <c r="Y201" i="12" s="1"/>
  <c r="AA201" i="12"/>
  <c r="Z417" i="12"/>
  <c r="AA417" i="12" s="1"/>
  <c r="X417" i="12"/>
  <c r="Y417" i="12" s="1"/>
  <c r="X554" i="12"/>
  <c r="Y554" i="12" s="1"/>
  <c r="Z554" i="12"/>
  <c r="AA554" i="12" s="1"/>
  <c r="X418" i="12"/>
  <c r="Y418" i="12" s="1"/>
  <c r="Z418" i="12"/>
  <c r="AA418" i="12" s="1"/>
  <c r="Y268" i="12"/>
  <c r="X1238" i="12"/>
  <c r="Y1238" i="12"/>
  <c r="Z1238" i="12"/>
  <c r="AA1238" i="12"/>
  <c r="X972" i="12"/>
  <c r="Y972" i="12" s="1"/>
  <c r="Z972" i="12"/>
  <c r="AA972" i="12" s="1"/>
  <c r="Y1117" i="12"/>
  <c r="AA1117" i="12"/>
  <c r="X1117" i="12"/>
  <c r="Z1117" i="12"/>
  <c r="Z830" i="12"/>
  <c r="AA830" i="12" s="1"/>
  <c r="X830" i="12"/>
  <c r="Y830" i="12" s="1"/>
  <c r="Z111" i="12"/>
  <c r="AA111" i="12" s="1"/>
  <c r="Z627" i="12"/>
  <c r="AA627" i="12" s="1"/>
  <c r="Z287" i="12"/>
  <c r="AA287" i="12" s="1"/>
  <c r="Y287" i="12"/>
  <c r="X287" i="12"/>
  <c r="Z279" i="12"/>
  <c r="AA279" i="12" s="1"/>
  <c r="X279" i="12"/>
  <c r="Y279" i="12" s="1"/>
  <c r="X385" i="12"/>
  <c r="Y385" i="12" s="1"/>
  <c r="Z385" i="12"/>
  <c r="AA385" i="12" s="1"/>
  <c r="X82" i="12"/>
  <c r="Y82" i="12" s="1"/>
  <c r="Z82" i="12"/>
  <c r="AA82" i="12" s="1"/>
  <c r="Z34" i="12"/>
  <c r="AA34" i="12" s="1"/>
  <c r="X34" i="12"/>
  <c r="Y34" i="12" s="1"/>
  <c r="X200" i="12"/>
  <c r="Y200" i="12" s="1"/>
  <c r="Z200" i="12"/>
  <c r="AA200" i="12" s="1"/>
  <c r="X350" i="12"/>
  <c r="Z350" i="12"/>
  <c r="AA350" i="12"/>
  <c r="Y350" i="12"/>
  <c r="X305" i="12"/>
  <c r="Y305" i="12" s="1"/>
  <c r="Z305" i="12"/>
  <c r="AA305" i="12" s="1"/>
  <c r="Z386" i="12"/>
  <c r="AA386" i="12" s="1"/>
  <c r="X386" i="12"/>
  <c r="Y386" i="12" s="1"/>
  <c r="Z432" i="12"/>
  <c r="AA432" i="12" s="1"/>
  <c r="X432" i="12"/>
  <c r="Y432" i="12" s="1"/>
  <c r="X414" i="12"/>
  <c r="Y414" i="12" s="1"/>
  <c r="Z414" i="12"/>
  <c r="AA414" i="12" s="1"/>
  <c r="X676" i="12"/>
  <c r="Y676" i="12" s="1"/>
  <c r="Z676" i="12"/>
  <c r="AA676" i="12" s="1"/>
  <c r="Z1187" i="12"/>
  <c r="X1187" i="12"/>
  <c r="Y1187" i="12"/>
  <c r="AA1187" i="12"/>
  <c r="X932" i="12"/>
  <c r="Z932" i="12"/>
  <c r="Y932" i="12"/>
  <c r="AA932" i="12"/>
  <c r="X1209" i="12"/>
  <c r="Y1209" i="12"/>
  <c r="AA1209" i="12"/>
  <c r="Z1209" i="12"/>
  <c r="X936" i="12"/>
  <c r="Y936" i="12" s="1"/>
  <c r="Z936" i="12"/>
  <c r="AA936" i="12" s="1"/>
  <c r="Z1151" i="12"/>
  <c r="Y1151" i="12"/>
  <c r="AA1151" i="12"/>
  <c r="X1151" i="12"/>
  <c r="X872" i="12"/>
  <c r="Y872" i="12" s="1"/>
  <c r="Z872" i="12"/>
  <c r="AA872" i="12" s="1"/>
  <c r="X1101" i="12"/>
  <c r="Y1101" i="12" s="1"/>
  <c r="Z1101" i="12"/>
  <c r="AA1101" i="12" s="1"/>
  <c r="X732" i="12"/>
  <c r="Y732" i="12" s="1"/>
  <c r="Z732" i="12"/>
  <c r="AA732" i="12" s="1"/>
  <c r="AA1281" i="12"/>
  <c r="Y1281" i="12"/>
  <c r="X1281" i="12"/>
  <c r="Z1281" i="12"/>
  <c r="Z515" i="12"/>
  <c r="AA515" i="12" s="1"/>
  <c r="Z631" i="12"/>
  <c r="AA631" i="12" s="1"/>
  <c r="AA292" i="12"/>
  <c r="Y1369" i="12"/>
  <c r="X1369" i="12"/>
  <c r="Z1369" i="12"/>
  <c r="AA1369" i="12"/>
  <c r="AA800" i="12"/>
  <c r="Y3" i="12"/>
  <c r="AA3" i="12"/>
  <c r="Y1317" i="12"/>
  <c r="X795" i="12"/>
  <c r="Y795" i="12" s="1"/>
  <c r="Z795" i="12"/>
  <c r="AA795" i="12" s="1"/>
  <c r="AA606" i="12"/>
  <c r="Z606" i="12"/>
  <c r="Y606" i="12"/>
  <c r="X606" i="12"/>
  <c r="Y475" i="12"/>
  <c r="AA791" i="12"/>
  <c r="X347" i="12"/>
  <c r="Y347" i="12" s="1"/>
  <c r="Z347" i="12"/>
  <c r="AA347" i="12" s="1"/>
  <c r="Z699" i="12"/>
  <c r="AA699" i="12" s="1"/>
  <c r="X699" i="12"/>
  <c r="Y699" i="12" s="1"/>
  <c r="Z499" i="12"/>
  <c r="AA499" i="12" s="1"/>
  <c r="Z209" i="12"/>
  <c r="AA209" i="12" s="1"/>
  <c r="AA1308" i="12"/>
  <c r="Z1308" i="12"/>
  <c r="Y1308" i="12"/>
  <c r="X1308" i="12"/>
  <c r="Y552" i="12"/>
  <c r="Y1254" i="12"/>
  <c r="AA384" i="12"/>
  <c r="Z384" i="12"/>
  <c r="Y384" i="12"/>
  <c r="X384" i="12"/>
  <c r="Z1046" i="12"/>
  <c r="AA1046" i="12"/>
  <c r="X1046" i="12"/>
  <c r="Y1046" i="12"/>
  <c r="X1106" i="12"/>
  <c r="Y1106" i="12" s="1"/>
  <c r="AA1234" i="12"/>
  <c r="X629" i="12"/>
  <c r="Y629" i="12" s="1"/>
  <c r="Z629" i="12"/>
  <c r="AA629" i="12" s="1"/>
  <c r="Z763" i="12"/>
  <c r="AA763" i="12"/>
  <c r="X763" i="12"/>
  <c r="Y763" i="12"/>
  <c r="AA1266" i="12"/>
  <c r="Z1266" i="12"/>
  <c r="X1266" i="12"/>
  <c r="Y1266" i="12"/>
  <c r="Y1135" i="12"/>
  <c r="AA864" i="12"/>
  <c r="Y536" i="12"/>
  <c r="X14" i="12"/>
  <c r="Y14" i="12" s="1"/>
  <c r="Z14" i="12"/>
  <c r="AA14" i="12" s="1"/>
  <c r="X73" i="12"/>
  <c r="Y73" i="12" s="1"/>
  <c r="Z73" i="12"/>
  <c r="AA73" i="12" s="1"/>
  <c r="X79" i="12"/>
  <c r="Y79" i="12" s="1"/>
  <c r="X583" i="12"/>
  <c r="Y583" i="12" s="1"/>
  <c r="Y828" i="12"/>
  <c r="Y1324" i="12"/>
  <c r="Z1324" i="12"/>
  <c r="AA1324" i="12"/>
  <c r="X1324" i="12"/>
  <c r="Z1252" i="12"/>
  <c r="AA1252" i="12"/>
  <c r="Y1252" i="12"/>
  <c r="X1252" i="12"/>
  <c r="Z1216" i="12"/>
  <c r="AA1216" i="12"/>
  <c r="X1216" i="12"/>
  <c r="Y1216" i="12"/>
  <c r="X1162" i="12"/>
  <c r="Y1162" i="12"/>
  <c r="Z874" i="12"/>
  <c r="AA874" i="12"/>
  <c r="X874" i="12"/>
  <c r="Y874" i="12"/>
  <c r="X1121" i="12"/>
  <c r="Y1121" i="12" s="1"/>
  <c r="Z1121" i="12"/>
  <c r="AA1121" i="12" s="1"/>
  <c r="AA570" i="12"/>
  <c r="Y570" i="12"/>
  <c r="X570" i="12"/>
  <c r="Z570" i="12"/>
  <c r="Z13" i="12"/>
  <c r="AA13" i="12" s="1"/>
  <c r="X13" i="12"/>
  <c r="Y13" i="12" s="1"/>
  <c r="Z42" i="12"/>
  <c r="AA42" i="12" s="1"/>
  <c r="X42" i="12"/>
  <c r="Y42" i="12" s="1"/>
  <c r="AA444" i="12"/>
</calcChain>
</file>

<file path=xl/sharedStrings.xml><?xml version="1.0" encoding="utf-8"?>
<sst xmlns="http://schemas.openxmlformats.org/spreadsheetml/2006/main" count="42481" uniqueCount="10756">
  <si>
    <t>Protein IDs</t>
  </si>
  <si>
    <t>Majority protein IDs</t>
  </si>
  <si>
    <t>Peptide counts (all)</t>
  </si>
  <si>
    <t>Peptide counts (razor+unique)</t>
  </si>
  <si>
    <t>Peptide counts (unique)</t>
  </si>
  <si>
    <t>Fasta headers</t>
  </si>
  <si>
    <t>Q-value</t>
  </si>
  <si>
    <t>Score</t>
  </si>
  <si>
    <t>iBAQ S1</t>
  </si>
  <si>
    <t>iBAQ S2</t>
  </si>
  <si>
    <t>iBAQ S3</t>
  </si>
  <si>
    <t>iBAQ L1</t>
  </si>
  <si>
    <t>iBAQ L2</t>
  </si>
  <si>
    <t>iBAQ L3</t>
  </si>
  <si>
    <t>iBAQ E1</t>
  </si>
  <si>
    <t>iBAQ E2</t>
  </si>
  <si>
    <t>iBAQ E3</t>
  </si>
  <si>
    <t>S</t>
  </si>
  <si>
    <t>L</t>
  </si>
  <si>
    <t>E</t>
  </si>
  <si>
    <t>S/E</t>
  </si>
  <si>
    <t>L/E</t>
  </si>
  <si>
    <t>Mean</t>
  </si>
  <si>
    <t>Stdev</t>
  </si>
  <si>
    <t>V5-ZIKVC_long;V5-ZIKVC_short</t>
  </si>
  <si>
    <t>13;12</t>
  </si>
  <si>
    <t>tr|Q16IE4|Q16IE4_AEDAE;tr|A0A6I8U2Q5|A0A6I8U2Q5_AEDAE;tr|A0A6I8U427|A0A6I8U427_AEDAE;tr|A0A6I8U625|A0A6I8U625_AEDAE;tr|A0A6I8T3I8|A0A6I8T3I8_AEDAE;tr|A0A6I8U0H3|A0A6I8U0H3_AEDAE</t>
  </si>
  <si>
    <t>14;14;14;14;13;12</t>
  </si>
  <si>
    <t>tr|Q16IE4|Q16IE4_AEDAE Histone H4 OS=Aedes aegypti OX=7159 GN=5578467 PE=3 SV=1;tr|A0A6I8U2Q5|A0A6I8U2Q5_AEDAE Histone H4 OS=Aedes aegypti OX=7159 GN=110678205 PE=3 SV=1;tr|A0A6I8U427|A0A6I8U427_AEDAE Histone H4 OS=Aedes aegypti OX=7159 GN=110678230 PE=3 S</t>
  </si>
  <si>
    <t>tr|Q17ER8|Q17ER8_AEDAE;tr|Q17ER3|Q17ER3_AEDAE;tr|Q173V2|Q173V2_AEDAE;tr|A0A6I8TYT7|A0A6I8TYT7_AEDAE;tr|A0A6I8TVL8|A0A6I8TVL8_AEDAE;tr|A0A6I8T3Q2|A0A6I8T3Q2_AEDAE;tr|Q1DH02|Q1DH02_AEDAE;tr|A0A6I8TQN3|A0A6I8TQN3_AEDAE</t>
  </si>
  <si>
    <t>tr|Q17ER8|Q17ER8_AEDAE;tr|Q17ER3|Q17ER3_AEDAE;tr|Q173V2|Q173V2_AEDAE;tr|A0A6I8TYT7|A0A6I8TYT7_AEDAE;tr|A0A6I8TVL8|A0A6I8TVL8_AEDAE</t>
  </si>
  <si>
    <t>8;8;8;8;8;2;1;1</t>
  </si>
  <si>
    <t>tr|Q17ER8|Q17ER8_AEDAE Histone H2A OS=Aedes aegypti OX=7159 GN=AAEL003687 PE=3 SV=1;tr|Q17ER3|Q17ER3_AEDAE Histone H2A OS=Aedes aegypti OX=7159 GN=5578787 PE=3 SV=1;tr|Q173V2|Q173V2_AEDAE Histone H2A OS=Aedes aegypti OX=7159 GN=5568655 PE=3 SV=1;tr|A0A6I8T</t>
  </si>
  <si>
    <t>tr|Q17ER7|Q17ER7_AEDAE;tr|Q16N56|Q16N56_AEDAE;tr|A0A1S4FTJ0|A0A1S4FTJ0_AEDAE;tr|A0A6I8TM95|A0A6I8TM95_AEDAE;tr|A0A6I8U6X6|A0A6I8U6X6_AEDAE</t>
  </si>
  <si>
    <t>tr|Q17ER7|Q17ER7_AEDAE;tr|Q16N56|Q16N56_AEDAE;tr|A0A1S4FTJ0|A0A1S4FTJ0_AEDAE;tr|A0A6I8TM95|A0A6I8TM95_AEDAE</t>
  </si>
  <si>
    <t>8;8;7;4;2</t>
  </si>
  <si>
    <t>1;1;0;0;0</t>
  </si>
  <si>
    <t>tr|Q17ER7|Q17ER7_AEDAE Histone H3 (Fragment) OS=Aedes aegypti OX=7159 GN=AAEL003685 PE=3 SV=1;tr|Q16N56|Q16N56_AEDAE Histone H3 OS=Aedes aegypti OX=7159 GN=AAEL000482 PE=3 SV=1;tr|A0A1S4FTJ0|A0A1S4FTJ0_AEDAE Histone H3 OS=Aedes aegypti OX=7159 GN=5574772 P</t>
  </si>
  <si>
    <t>tr|A0A1S4F806|A0A1S4F806_AEDAE;tr|Q17CR4|Q17CR4_AEDAE;tr|Q3ZDP2|Q3ZDP2_AEDAE</t>
  </si>
  <si>
    <t>tr|A0A1S4F806|A0A1S4F806_AEDAE</t>
  </si>
  <si>
    <t>60;18;1</t>
  </si>
  <si>
    <t>59;18;1</t>
  </si>
  <si>
    <t>tr|A0A1S4F806|A0A1S4F806_AEDAE RNA helicase OS=Aedes aegypti OX=7159 GN=5564860 PE=3 SV=1</t>
  </si>
  <si>
    <t>tr|Q16HC9|Q16HC9_AEDAE</t>
  </si>
  <si>
    <t>tr|Q16HC9|Q16HC9_AEDAE AAEL014077-PA OS=Aedes aegypti OX=7159 GN=5575852 PE=4 SV=1</t>
  </si>
  <si>
    <t>tr|Q1HRP7|Q1HRP7_AEDAE;tr|Q17BC2|Q17BC2_AEDAE;tr|Q17PA3|Q17PA3_AEDAE;tr|A0A1S4EVV2|A0A1S4EVV2_AEDAE;tr|A0A1S4G002|A0A1S4G002_AEDAE</t>
  </si>
  <si>
    <t>tr|Q1HRP7|Q1HRP7_AEDAE;tr|Q17BC2|Q17BC2_AEDAE</t>
  </si>
  <si>
    <t>8;8;1;1;1</t>
  </si>
  <si>
    <t>tr|Q1HRP7|Q1HRP7_AEDAE 60S acidic ribosomal protein P1 OS=Aedes aegypti OX=7159 GN=5578368 PE=2 SV=1;tr|Q17BC2|Q17BC2_AEDAE AAEL005027-PA OS=Aedes aegypti OX=7159 GN=5565839 PE=3 SV=1</t>
  </si>
  <si>
    <t>tr|Q17ES2|Q17ES2_AEDAE;tr|Q17ER2|Q17ER2_AEDAE;tr|Q17EF1|Q17EF1_AEDAE;tr|A0A6I8TQE6|A0A6I8TQE6_AEDAE;tr|A0A6I8TZ11|A0A6I8TZ11_AEDAE;tr|A0A6I8U596|A0A6I8U596_AEDAE;tr|A0A6I8U4M3|A0A6I8U4M3_AEDAE;tr|A0A6I8TU89|A0A6I8TU89_AEDAE;tr|A0A6I8U2X1|A0A6I8U2X1_AEDAE;tr|A0A6I8TQL1|A0A6I8TQL1_AEDAE;tr|A0A6I8U7I5|A0A6I8U7I5_AEDAE</t>
  </si>
  <si>
    <t>tr|Q17ES2|Q17ES2_AEDAE;tr|Q17ER2|Q17ER2_AEDAE;tr|Q17EF1|Q17EF1_AEDAE;tr|A0A6I8TQE6|A0A6I8TQE6_AEDAE;tr|A0A6I8TZ11|A0A6I8TZ11_AEDAE;tr|A0A6I8U596|A0A6I8U596_AEDAE;tr|A0A6I8U4M3|A0A6I8U4M3_AEDAE;tr|A0A6I8TU89|A0A6I8TU89_AEDAE;tr|A0A6I8U2X1|A0A6I8U2X1_AEDAE;tr|A0A6I8TQL1|A0A6I8TQL1_AEDAE</t>
  </si>
  <si>
    <t>12;12;12;12;12;12;10;9;9;6;1</t>
  </si>
  <si>
    <t>tr|Q17ES2|Q17ES2_AEDAE Histone H2B OS=Aedes aegypti OX=7159 GN=5578778 PE=3 SV=1;tr|Q17ER2|Q17ER2_AEDAE Histone H2B OS=Aedes aegypti OX=7159 GN=5578788 PE=3 SV=1;tr|Q17EF1|Q17EF1_AEDAE Histone H2B OS=Aedes aegypti OX=7159 GN=AAEL015674 PE=3 SV=1;tr|A0A6I8T</t>
  </si>
  <si>
    <t>tr|Q16QR7|Q16QR7_AEDAE;tr|Q17C86|Q17C86_AEDAE</t>
  </si>
  <si>
    <t>20;11</t>
  </si>
  <si>
    <t>5;2</t>
  </si>
  <si>
    <t>tr|Q16QR7|Q16QR7_AEDAE AAEL011197-PA OS=Aedes aegypti OX=7159 GN=AAEL011197 PE=3 SV=1;tr|Q17C86|Q17C86_AEDAE AAEL004616-PA OS=Aedes aegypti OX=7159 GN=5565156 PE=3 SV=1</t>
  </si>
  <si>
    <t>tr|Q17D57|Q17D57_AEDAE</t>
  </si>
  <si>
    <t>tr|Q17D57|Q17D57_AEDAE AAEL004317-PA OS=Aedes aegypti OX=7159 GN=5564549 PE=4 SV=1</t>
  </si>
  <si>
    <t>tr|Q1HR66|Q1HR66_AEDAE;tr|A0A6I8U9Z5|A0A6I8U9Z5_AEDAE</t>
  </si>
  <si>
    <t>tr|Q1HR66|Q1HR66_AEDAE</t>
  </si>
  <si>
    <t>42;2</t>
  </si>
  <si>
    <t>tr|Q1HR66|Q1HR66_AEDAE Polyadenylate-binding protein OS=Aedes aegypti OX=7159 GN=5573211 PE=2 SV=1</t>
  </si>
  <si>
    <t>tr|Q1HRQ9|Q1HRQ9_AEDAE</t>
  </si>
  <si>
    <t>tr|Q1HRQ9|Q1HRQ9_AEDAE 40S ribosomal protein S8 OS=Aedes aegypti OX=7159 GN=5570139 PE=2 SV=1</t>
  </si>
  <si>
    <t>tr|Q1HR99|Q1HR99_AEDAE</t>
  </si>
  <si>
    <t>tr|Q1HR99|Q1HR99_AEDAE 60S acidic ribosomal protein P0 OS=Aedes aegypti OX=7159 GN=5573974 PE=2 SV=1</t>
  </si>
  <si>
    <t>tr|Q1HQE4|Q1HQE4_AEDAE;tr|A0A0N8ESA5|A0A0N8ESA5_AEDAE</t>
  </si>
  <si>
    <t>3;3</t>
  </si>
  <si>
    <t>tr|Q1HQE4|Q1HQE4_AEDAE 40S ribosomal protein S26 OS=Aedes aegypti OX=7159 GN=5576215 PE=2 SV=1;tr|A0A0N8ESA5|A0A0N8ESA5_AEDAE 40S ribosomal protein S26 OS=Aedes aegypti OX=7159 PE=2 SV=1</t>
  </si>
  <si>
    <t>sp|Q1HR24|RS14_AEDAE</t>
  </si>
  <si>
    <t>sp|Q1HR24|RS14_AEDAE 40S ribosomal protein S14 OS=Aedes aegypti OX=7159 GN=RpS14 PE=2 SV=1</t>
  </si>
  <si>
    <t>tr|Q1HRM9|Q1HRM9_AEDAE;tr|Q16FZ1|Q16FZ1_AEDAE</t>
  </si>
  <si>
    <t>10;8</t>
  </si>
  <si>
    <t>tr|Q1HRM9|Q1HRM9_AEDAE 60S acidic ribosomal protein P2 OS=Aedes aegypti OX=7159 GN=AAEL014583 PE=2 SV=1;tr|Q16FZ1|Q16FZ1_AEDAE AAEL014583-PC OS=Aedes aegypti OX=7159 GN=AAEL014583 PE=3 SV=1</t>
  </si>
  <si>
    <t>tr|Q1HR81|Q1HR81_AEDAE</t>
  </si>
  <si>
    <t>tr|Q1HR81|Q1HR81_AEDAE 60S ribosomal protein L7 OS=Aedes aegypti OX=7159 GN=5580259 PE=2 SV=1</t>
  </si>
  <si>
    <t>tr|Q1HRP2|Q1HRP2_AEDAE</t>
  </si>
  <si>
    <t>tr|Q1HRP2|Q1HRP2_AEDAE 60S ribosomal protein L22 OS=Aedes aegypti OX=7159 GN=5569582 PE=2 SV=1</t>
  </si>
  <si>
    <t>tr|Q1HRS9|Q1HRS9_AEDAE;tr|A0A6I8TWL7|A0A6I8TWL7_AEDAE</t>
  </si>
  <si>
    <t>tr|Q1HRS9|Q1HRS9_AEDAE</t>
  </si>
  <si>
    <t>6;2</t>
  </si>
  <si>
    <t>tr|Q1HRS9|Q1HRS9_AEDAE 40S ribosomal protein S20 OS=Aedes aegypti OX=7159 GN=5572088 PE=2 SV=1</t>
  </si>
  <si>
    <t>tr|Q1HQJ0|Q1HQJ0_AEDAE</t>
  </si>
  <si>
    <t>tr|Q1HQJ0|Q1HQJ0_AEDAE 60S ribosomal protein L4 OS=Aedes aegypti OX=7159 GN=5572725 PE=2 SV=1</t>
  </si>
  <si>
    <t>tr|Q1DGV3|Q1DGV3_AEDAE;tr|A0A6I8TV54|A0A6I8TV54_AEDAE;tr|A0A6I8U1S1|A0A6I8U1S1_AEDAE;tr|A0A6I8U5Y2|A0A6I8U5Y2_AEDAE;tr|A0A6I8U9G2|A0A6I8U9G2_AEDAE;tr|A0A1S4G6K0|A0A1S4G6K0_AEDAE;tr|A0A6I8TUW5|A0A6I8TUW5_AEDAE;tr|A0A6I8U117|A0A6I8U117_AEDAE</t>
  </si>
  <si>
    <t>tr|Q1DGV3|Q1DGV3_AEDAE;tr|A0A6I8TV54|A0A6I8TV54_AEDAE;tr|A0A6I8U1S1|A0A6I8U1S1_AEDAE;tr|A0A6I8U5Y2|A0A6I8U5Y2_AEDAE;tr|A0A6I8U9G2|A0A6I8U9G2_AEDAE;tr|A0A1S4G6K0|A0A1S4G6K0_AEDAE</t>
  </si>
  <si>
    <t>5;5;5;5;4;3;2;1</t>
  </si>
  <si>
    <t xml:space="preserve">tr|Q1DGV3|Q1DGV3_AEDAE AAEL015464-PA OS=Aedes aegypti OX=7159 GN=AAEL015464 PE=3 SV=1;tr|A0A6I8TV54|A0A6I8TV54_AEDAE H15 domain-containing protein OS=Aedes aegypti OX=7159 GN=110678204 PE=3 SV=1;tr|A0A6I8U1S1|A0A6I8U1S1_AEDAE H15 domain-containing protein </t>
  </si>
  <si>
    <t>tr|Q1HRJ3|Q1HRJ3_AEDAE;tr|Q16JT5|Q16JT5_AEDAE;tr|A0A6I8TMN9|A0A6I8TMN9_AEDAE</t>
  </si>
  <si>
    <t>12;10;10</t>
  </si>
  <si>
    <t>tr|Q1HRJ3|Q1HRJ3_AEDAE Ribosomal protein OS=Aedes aegypti OX=7159 GN=5577478 PE=2 SV=1;tr|Q16JT5|Q16JT5_AEDAE Ribosomal protein OS=Aedes aegypti OX=7159 GN=AAEL013221 PE=3 SV=1;tr|A0A6I8TMN9|A0A6I8TMN9_AEDAE Ribosomal protein OS=Aedes aegypti OX=7159 GN=55</t>
  </si>
  <si>
    <t>tr|Q1HR70|Q1HR70_AEDAE;tr|Q0IFE0|Q0IFE0_AEDAE</t>
  </si>
  <si>
    <t>tr|Q1HR70|Q1HR70_AEDAE 60S ribosomal protein L7a OS=Aedes aegypti OX=7159 PE=2 SV=1;tr|Q0IFE0|Q0IFE0_AEDAE 60S ribosomal protein L7a OS=Aedes aegypti OX=7159 GN=AAEL005722 PE=3 SV=1</t>
  </si>
  <si>
    <t>tr|Q1HRS6|Q1HRS6_AEDAE</t>
  </si>
  <si>
    <t>tr|Q1HRS6|Q1HRS6_AEDAE 40S ribosomal protein S4 OS=Aedes aegypti OX=7159 PE=2 SV=1</t>
  </si>
  <si>
    <t>tr|Q1HRL9|Q1HRL9_AEDAE;tr|Q16SG6|Q16SG6_AEDAE;tr|Q0C781|Q0C781_AEDAE</t>
  </si>
  <si>
    <t>5;5;5</t>
  </si>
  <si>
    <t>tr|Q1HRL9|Q1HRL9_AEDAE 40S ribosomal protein S25 OS=Aedes aegypti OX=7159 GN=Aael_AAEL010573 PE=2 SV=1;tr|Q16SG6|Q16SG6_AEDAE 40S ribosomal protein S25 OS=Aedes aegypti OX=7159 GN=AAEL010573 PE=3 SV=1;tr|Q0C781|Q0C781_AEDAE 40S ribosomal protein S25 OS=Aed</t>
  </si>
  <si>
    <t>sp|Q1HQU2|RL5_AEDAE</t>
  </si>
  <si>
    <t>sp|Q1HQU2|RL5_AEDAE 60S ribosomal protein L5 OS=Aedes aegypti OX=7159 GN=RpL5 PE=2 SV=1</t>
  </si>
  <si>
    <t>tr|Q1HRJ1|Q1HRJ1_AEDAE</t>
  </si>
  <si>
    <t>tr|Q1HRJ1|Q1HRJ1_AEDAE 60S ribosomal protein L28 OS=Aedes aegypti OX=7159 GN=AAEL008353 PE=2 SV=1</t>
  </si>
  <si>
    <t>tr|Q1HRP1|Q1HRP1_AEDAE;tr|Q16Q18|Q16Q18_AEDAE</t>
  </si>
  <si>
    <t>11;11</t>
  </si>
  <si>
    <t>tr|Q1HRP1|Q1HRP1_AEDAE 60S ribosomal protein L14 OS=Aedes aegypti OX=7159 GN=5574844 PE=2 SV=1;tr|Q16Q18|Q16Q18_AEDAE 60S ribosomal protein L14 OS=Aedes aegypti OX=7159 GN=AAEL011447 PE=3 SV=1</t>
  </si>
  <si>
    <t>tr|Q1HRT6|Q1HRT6_AEDAE</t>
  </si>
  <si>
    <t>tr|Q1HRT6|Q1HRT6_AEDAE 60S ribosomal protein L10 OS=Aedes aegypti OX=7159 GN=5574993 PE=2 SV=1</t>
  </si>
  <si>
    <t>tr|Q1HRL8|Q1HRL8_AEDAE</t>
  </si>
  <si>
    <t>tr|Q1HRL8|Q1HRL8_AEDAE 40S ribosomal protein S18 OS=Aedes aegypti OX=7159 GN=5572365 PE=2 SV=1</t>
  </si>
  <si>
    <t>tr|Q1HR35|Q1HR35_AEDAE</t>
  </si>
  <si>
    <t>tr|Q1HR35|Q1HR35_AEDAE 60S ribosomal protein L30 OS=Aedes aegypti OX=7159 GN=AAEL005085 PE=2 SV=1</t>
  </si>
  <si>
    <t>tr|Q16QU2|Q16QU2_AEDAE</t>
  </si>
  <si>
    <t>tr|Q16QU2|Q16QU2_AEDAE AAEL011180-PA OS=Aedes aegypti OX=7159 GN=5574458 PE=4 SV=1</t>
  </si>
  <si>
    <t>tr|Q16FB1|Q16FB1_AEDAE;tr|Q16PM4|Q16PM4_AEDAE</t>
  </si>
  <si>
    <t>6;4</t>
  </si>
  <si>
    <t>tr|Q16FB1|Q16FB1_AEDAE 60S ribosomal protein L27 OS=Aedes aegypti OX=7159 GN=AAEL011587 PE=3 SV=1;tr|Q16PM4|Q16PM4_AEDAE 60S ribosomal protein L27 OS=Aedes aegypti OX=7159 GN=AAEL011587 PE=3 SV=1</t>
  </si>
  <si>
    <t>tr|Q9GSB1|Q9GSB1_AEDAE;tr|Q17IE1|Q17IE1_AEDAE</t>
  </si>
  <si>
    <t>11;9</t>
  </si>
  <si>
    <t>tr|Q9GSB1|Q9GSB1_AEDAE 40S ribosomal protein S11 OS=Aedes aegypti OX=7159 GN=RpS11 PE=2 SV=1;tr|Q17IE1|Q17IE1_AEDAE AAEL002372-PA OS=Aedes aegypti OX=7159 GN=AAEL002372 PE=3 SV=1</t>
  </si>
  <si>
    <t>tr|Q1HRP3|Q1HRP3_AEDAE</t>
  </si>
  <si>
    <t>tr|Q1HRP3|Q1HRP3_AEDAE 40S ribosomal protein S9 OS=Aedes aegypti OX=7159 GN=5572284 PE=2 SV=1</t>
  </si>
  <si>
    <t>tr|Q17B41|Q17B41_AEDAE</t>
  </si>
  <si>
    <t>tr|Q17B41|Q17B41_AEDAE AAEL005097-PA OS=Aedes aegypti OX=7159 GN=AAEL005097 PE=4 SV=1</t>
  </si>
  <si>
    <t>tr|Q16KL2|Q16KL2_AEDAE</t>
  </si>
  <si>
    <t>tr|Q16KL2|Q16KL2_AEDAE 60S ribosomal protein L11 OS=Aedes aegypti OX=7159 GN=5577034 PE=3 SV=1</t>
  </si>
  <si>
    <t>tr|A0A6I8TLV1|A0A6I8TLV1_AEDAE;sp|Q16ZR8|RSSA_AEDAE</t>
  </si>
  <si>
    <t>14;14</t>
  </si>
  <si>
    <t>tr|A0A6I8TLV1|A0A6I8TLV1_AEDAE 40S ribosomal protein SA OS=Aedes aegypti OX=7159 GN=5570108 PE=3 SV=1;sp|Q16ZR8|RSSA_AEDAE 40S ribosomal protein SA OS=Aedes aegypti OX=7159 GN=AAEL008083 PE=2 SV=2</t>
  </si>
  <si>
    <t>tr|A0A6I8U8I4|A0A6I8U8I4_AEDAE;tr|A0A0N8ES04|A0A0N8ES04_AEDAE</t>
  </si>
  <si>
    <t>10;10</t>
  </si>
  <si>
    <t>tr|A0A6I8U8I4|A0A6I8U8I4_AEDAE Ribosomal protein L15 OS=Aedes aegypti OX=7159 GN=5576758 PE=3 SV=1;tr|A0A0N8ES04|A0A0N8ES04_AEDAE Ribosomal protein L15 OS=Aedes aegypti OX=7159 PE=2 SV=1</t>
  </si>
  <si>
    <t>tr|Q1HRR8|Q1HRR8_AEDAE</t>
  </si>
  <si>
    <t>tr|Q1HRR8|Q1HRR8_AEDAE 40S ribosomal protein S19 OS=Aedes aegypti OX=7159 GN=AAEL010756 PE=2 SV=1</t>
  </si>
  <si>
    <t>tr|Q52UT2|Q52UT2_AEDAE</t>
  </si>
  <si>
    <t>tr|Q52UT2|Q52UT2_AEDAE 40S ribosomal protein S17 OS=Aedes aegypti OX=7159 GN=5564226 PE=2 SV=2</t>
  </si>
  <si>
    <t>sp|P62251|RS16_AEDAE</t>
  </si>
  <si>
    <t>sp|P62251|RS16_AEDAE 40S ribosomal protein S16 OS=Aedes aegypti OX=7159 GN=RpS16 PE=2 SV=1</t>
  </si>
  <si>
    <t>tr|Q1HR72|Q1HR72_AEDAE</t>
  </si>
  <si>
    <t>tr|Q1HR72|Q1HR72_AEDAE 60S ribosomal protein L9 OS=Aedes aegypti OX=7159 GN=AAEL007699 PE=2 SV=1</t>
  </si>
  <si>
    <t>tr|Q4F6X0|Q4F6X0_AEDAE</t>
  </si>
  <si>
    <t>tr|Q4F6X0|Q4F6X0_AEDAE 40S ribosomal protein S3 OS=Aedes aegypti OX=7159 GN=5570243 PE=2 SV=1</t>
  </si>
  <si>
    <t>tr|Q1HR63|Q1HR63_AEDAE;tr|Q16US7|Q16US7_AEDAE</t>
  </si>
  <si>
    <t>tr|Q1HR63|Q1HR63_AEDAE 60S ribosomal protein L13a (Fragment) OS=Aedes aegypti OX=7159 PE=2 SV=1;tr|Q16US7|Q16US7_AEDAE 60S ribosomal protein L13a OS=Aedes aegypti OX=7159 GN=5572470 PE=3 SV=1</t>
  </si>
  <si>
    <t>sp|Q9GN74|RL31_AEDAE</t>
  </si>
  <si>
    <t>sp|Q9GN74|RL31_AEDAE 60S ribosomal protein L31 OS=Aedes aegypti OX=7159 GN=RpL31 PE=2 SV=1</t>
  </si>
  <si>
    <t>sp|Q1HRR3|RS3A_AEDAE</t>
  </si>
  <si>
    <t>sp|Q1HRR3|RS3A_AEDAE 40S ribosomal protein S3a OS=Aedes aegypti OX=7159 GN=AAEL005901 PE=2 SV=1</t>
  </si>
  <si>
    <t>tr|Q0IFK9|Q0IFK9_AEDAE;tr|Q0IFL0|Q0IFL0_AEDAE</t>
  </si>
  <si>
    <t>60;46</t>
  </si>
  <si>
    <t>tr|Q0IFK9|Q0IFK9_AEDAE AAEL004699-PA OS=Aedes aegypti OX=7159 GN=5565266 PE=4 SV=1;tr|Q0IFL0|Q0IFL0_AEDAE AAEL004699-PB OS=Aedes aegypti OX=7159 GN=AAEL004699 PE=4 SV=1</t>
  </si>
  <si>
    <t>tr|Q1HRQ2|Q1HRQ2_AEDAE</t>
  </si>
  <si>
    <t>tr|Q1HRQ2|Q1HRQ2_AEDAE AAEL013069-PA OS=Aedes aegypti OX=7159 GN=5580329 PE=2 SV=1</t>
  </si>
  <si>
    <t>tr|Q16ZH3|Q16ZH3_AEDAE</t>
  </si>
  <si>
    <t>tr|Q16ZH3|Q16ZH3_AEDAE 60S ribosomal protein L6 OS=Aedes aegypti OX=7159 GN=5570244 PE=3 SV=1</t>
  </si>
  <si>
    <t>tr|Q5D0W4|Q5D0W4_AEDAE;tr|Q0C740|Q0C740_AEDAE;sp|Q9U761|RS6_AEDAE</t>
  </si>
  <si>
    <t>14;14;14</t>
  </si>
  <si>
    <t>tr|Q5D0W4|Q5D0W4_AEDAE 40S ribosomal protein S6 (Fragment) OS=Aedes aegypti OX=7159 PE=3 SV=1;tr|Q0C740|Q0C740_AEDAE 40S ribosomal protein S6 OS=Aedes aegypti OX=7159 GN=RS6_AEDAE PE=3 SV=1;sp|Q9U761|RS6_AEDAE 40S ribosomal protein S6 OS=Aedes aegypti OX=7</t>
  </si>
  <si>
    <t>tr|Q1HRI6|Q1HRI6_AEDAE</t>
  </si>
  <si>
    <t>tr|Q1HRI6|Q1HRI6_AEDAE 60S ribosomal protein L12 OS=Aedes aegypti OX=7159 GN=5579525 PE=2 SV=1</t>
  </si>
  <si>
    <t>tr|Q1HR41|Q1HR41_AEDAE</t>
  </si>
  <si>
    <t>tr|Q1HR41|Q1HR41_AEDAE 40S ribosomal protein S10 OS=Aedes aegypti OX=7159 GN=5573413 PE=2 SV=1</t>
  </si>
  <si>
    <t>tr|A0A6I8TVN6|A0A6I8TVN6_AEDAE</t>
  </si>
  <si>
    <t>tr|A0A6I8TVN6|A0A6I8TVN6_AEDAE CSD_1 domain-containing protein OS=Aedes aegypti OX=7159 GN=5570335 PE=4 SV=1</t>
  </si>
  <si>
    <t>tr|Q1HRT9|Q1HRT9_AEDAE;tr|Q16KF0|Q16KF0_AEDAE</t>
  </si>
  <si>
    <t>tr|Q1HRT9|Q1HRT9_AEDAE</t>
  </si>
  <si>
    <t>9;1</t>
  </si>
  <si>
    <t>tr|Q1HRT9|Q1HRT9_AEDAE 40S ribosomal protein S5 OS=Aedes aegypti OX=7159 GN=5578313 PE=2 SV=1</t>
  </si>
  <si>
    <t>sp|Q1HR62|RL18_AEDAE</t>
  </si>
  <si>
    <t>sp|Q1HR62|RL18_AEDAE 60S ribosomal protein L18 OS=Aedes aegypti OX=7159 GN=RpL18 PE=2 SV=1</t>
  </si>
  <si>
    <t>tr|Q1HRN4|Q1HRN4_AEDAE</t>
  </si>
  <si>
    <t>tr|Q1HRN4|Q1HRN4_AEDAE 60S ribosomal protein L21 OS=Aedes aegypti OX=7159 GN=AAEL007715 PE=2 SV=1</t>
  </si>
  <si>
    <t>tr|Q5QC94|Q5QC94_AEDAE</t>
  </si>
  <si>
    <t>tr|Q5QC94|Q5QC94_AEDAE 40S ribosomal protein S13 OS=Aedes aegypti OX=7159 GN=40sRpS13 PE=2 SV=1</t>
  </si>
  <si>
    <t>tr|Q1HRU0|Q1HRU0_AEDAE;tr|A0A0P6IYG4|A0A0P6IYG4_AEDAE</t>
  </si>
  <si>
    <t>tr|Q1HRU0|Q1HRU0_AEDAE</t>
  </si>
  <si>
    <t>22;2</t>
  </si>
  <si>
    <t>tr|Q1HRU0|Q1HRU0_AEDAE AAEL004855-PA OS=Aedes aegypti OX=7159 GN=5565544 PE=2 SV=1</t>
  </si>
  <si>
    <t>tr|Q174U3|Q174U3_AEDAE;tr|Q174U2|Q174U2_AEDAE</t>
  </si>
  <si>
    <t>15;11</t>
  </si>
  <si>
    <t>tr|Q174U3|Q174U3_AEDAE 60S ribosomal protein L18a OS=Aedes aegypti OX=7159 GN=5579919 PE=3 SV=1;tr|Q174U2|Q174U2_AEDAE 60S ribosomal protein L18a OS=Aedes aegypti OX=7159 GN=AAEL006785 PE=3 SV=1</t>
  </si>
  <si>
    <t>tr|Q0PHP0|Q0PHP0_AEDAE;tr|Q17GX9|Q17GX9_AEDAE</t>
  </si>
  <si>
    <t>27;27</t>
  </si>
  <si>
    <t>tr|Q0PHP0|Q0PHP0_AEDAE Tubulin beta chain (Fragment) OS=Aedes aegypti OX=7159 GN=B1t PE=3 SV=1;tr|Q17GX9|Q17GX9_AEDAE Tubulin beta chain OS=Aedes aegypti OX=7159 GN=5576244 PE=3 SV=1</t>
  </si>
  <si>
    <t>tr|Q1HR74|Q1HR74_AEDAE;tr|Q16L85|Q16L85_AEDAE</t>
  </si>
  <si>
    <t>15;12</t>
  </si>
  <si>
    <t>tr|Q1HR74|Q1HR74_AEDAE Ribosomal protein L19 OS=Aedes aegypti OX=7159 PE=2 SV=1;tr|Q16L85|Q16L85_AEDAE AAEL012733-PA OS=Aedes aegypti OX=7159 GN=AAEL012733 PE=4 SV=1</t>
  </si>
  <si>
    <t>tr|Q1HRM5|Q1HRM5_AEDAE</t>
  </si>
  <si>
    <t>tr|Q1HRM5|Q1HRM5_AEDAE 40S ribosomal protein S23 OS=Aedes aegypti OX=7159 GN=5576653 PE=2 SV=1</t>
  </si>
  <si>
    <t>tr|Q1HR17|Q1HR17_AEDAE;tr|Q17HK5|Q17HK5_AEDAE</t>
  </si>
  <si>
    <t>4;4</t>
  </si>
  <si>
    <t>tr|Q1HR17|Q1HR17_AEDAE 60S ribosomal protein L36 OS=Aedes aegypti OX=7159 GN=5563592 PE=2 SV=1;tr|Q17HK5|Q17HK5_AEDAE 60S ribosomal protein L36 OS=Aedes aegypti OX=7159 GN=5575450 PE=3 SV=1</t>
  </si>
  <si>
    <t>tr|Q1HR77|Q1HR77_AEDAE</t>
  </si>
  <si>
    <t>tr|Q1HR77|Q1HR77_AEDAE Ribosomal protein L3 OS=Aedes aegypti OX=7159 PE=2 SV=1</t>
  </si>
  <si>
    <t>tr|Q1HR32|Q1HR32_AEDAE</t>
  </si>
  <si>
    <t>tr|Q1HR32|Q1HR32_AEDAE 60S ribosomal protein L8 OS=Aedes aegypti OX=7159 GN=5567848 PE=2 SV=1</t>
  </si>
  <si>
    <t>tr|Q16JS3|Q16JS3_AEDAE;tr|A0A6I8TLW0|A0A6I8TLW0_AEDAE;tr|Q0IFT7|Q0IFT7_AEDAE;tr|A0A6I8U432|A0A6I8U432_AEDAE</t>
  </si>
  <si>
    <t>tr|Q16JS3|Q16JS3_AEDAE;tr|A0A6I8TLW0|A0A6I8TLW0_AEDAE</t>
  </si>
  <si>
    <t>20;13;2;1</t>
  </si>
  <si>
    <t>1;1;0;0</t>
  </si>
  <si>
    <t>tr|Q16JS3|Q16JS3_AEDAE Tubulin alpha chain OS=Aedes aegypti OX=7159 GN=5577489 PE=3 SV=1;tr|A0A6I8TLW0|A0A6I8TLW0_AEDAE Tubulin alpha chain OS=Aedes aegypti OX=7159 GN=5575826 PE=3 SV=1</t>
  </si>
  <si>
    <t>tr|A0A1S4EYP3|A0A1S4EYP3_AEDAE</t>
  </si>
  <si>
    <t>tr|A0A1S4EYP3|A0A1S4EYP3_AEDAE Myosin heavy chain, nonmuscle or smooth muscle OS=Aedes aegypti OX=7159 GN=5570505 PE=3 SV=1</t>
  </si>
  <si>
    <t>tr|Q1HR58|Q1HR58_AEDAE</t>
  </si>
  <si>
    <t>tr|Q1HR58|Q1HR58_AEDAE 40S ribosomal protein S27 OS=Aedes aegypti OX=7159 PE=2 SV=1</t>
  </si>
  <si>
    <t>tr|J9HSP8|J9HSP8_AEDAE;tr|J9E9X9|J9E9X9_AEDAE;tr|J9HFM9|J9HFM9_AEDAE</t>
  </si>
  <si>
    <t>11;11;11</t>
  </si>
  <si>
    <t xml:space="preserve">tr|J9HSP8|J9HSP8_AEDAE AAEL017516-PC OS=Aedes aegypti OX=7159 GN=AaeL_AAEL017516 PE=3 SV=1;tr|J9E9X9|J9E9X9_AEDAE AAEL017516-PA OS=Aedes aegypti OX=7159 GN=AaeL_AAEL017516 PE=3 SV=1;tr|J9HFM9|J9HFM9_AEDAE AAEL017516-PB OS=Aedes aegypti OX=7159 GN=23687936 </t>
  </si>
  <si>
    <t>tr|Q1HR25|Q1HR25_AEDAE;tr|A0A6I8TR66|A0A6I8TR66_AEDAE</t>
  </si>
  <si>
    <t>5;3</t>
  </si>
  <si>
    <t>tr|Q1HR25|Q1HR25_AEDAE 40S ribosomal protein S21 OS=Aedes aegypti OX=7159 GN=AAEL000529 PE=2 SV=1;tr|A0A6I8TR66|A0A6I8TR66_AEDAE 40S ribosomal protein S21 OS=Aedes aegypti OX=7159 GN=110677685 PE=3 SV=1</t>
  </si>
  <si>
    <t>tr|A0A6I8TWT1|A0A6I8TWT1_AEDAE</t>
  </si>
  <si>
    <t>tr|A0A6I8TWT1|A0A6I8TWT1_AEDAE SAP domain-containing protein OS=Aedes aegypti OX=7159 GN=110676462 PE=4 SV=1</t>
  </si>
  <si>
    <t>sp|Q9GNE2|RL23_AEDAE</t>
  </si>
  <si>
    <t>sp|Q9GNE2|RL23_AEDAE 60S ribosomal protein L23 OS=Aedes aegypti OX=7159 GN=RpL23-A PE=2 SV=1</t>
  </si>
  <si>
    <t>tr|Q1HR28|Q1HR28_AEDAE</t>
  </si>
  <si>
    <t>tr|Q1HR28|Q1HR28_AEDAE 40S ribosomal protein S28 OS=Aedes aegypti OX=7159 GN=5568465 PE=2 SV=1</t>
  </si>
  <si>
    <t>tr|Q1HRM3|Q1HRM3_AEDAE</t>
  </si>
  <si>
    <t>tr|Q1HRM3|Q1HRM3_AEDAE 40S ribosomal protein S12 OS=Aedes aegypti OX=7159 GN=AAEL010299 PE=2 SV=1</t>
  </si>
  <si>
    <t>tr|Q0IEM1|Q0IEM1_AEDAE</t>
  </si>
  <si>
    <t>tr|Q0IEM1|Q0IEM1_AEDAE 40S ribosomal protein S7 OS=Aedes aegypti OX=7159 GN=5572090 PE=3 SV=1</t>
  </si>
  <si>
    <t>sp|Q1HRT4|RL38_AEDAE</t>
  </si>
  <si>
    <t>sp|Q1HRT4|RL38_AEDAE 60S ribosomal protein L38 OS=Aedes aegypti OX=7159 GN=RpL38 PE=3 SV=1</t>
  </si>
  <si>
    <t>tr|Q1HRQ6|Q1HRQ6_AEDAE</t>
  </si>
  <si>
    <t>tr|Q1HRQ6|Q1HRQ6_AEDAE 40S ribosomal protein S15/S22 OS=Aedes aegypti OX=7159 GN=5571564 PE=2 SV=1</t>
  </si>
  <si>
    <t>tr|Q172D2|Q172D2_AEDAE;tr|Q172D1|Q172D1_AEDAE</t>
  </si>
  <si>
    <t>12;10</t>
  </si>
  <si>
    <t>tr|Q172D2|Q172D2_AEDAE AAEL007439-PB OS=Aedes aegypti OX=7159 GN=5569183 PE=4 SV=1;tr|Q172D1|Q172D1_AEDAE AAEL007439-PA OS=Aedes aegypti OX=7159 GN=5569183 PE=4 SV=1</t>
  </si>
  <si>
    <t>tr|Q1HRV1|Q1HRV1_AEDAE</t>
  </si>
  <si>
    <t>tr|Q1HRV1|Q1HRV1_AEDAE 40S ribosomal protein S2 OS=Aedes aegypti OX=7159 GN=5572968 PE=2 SV=1</t>
  </si>
  <si>
    <t>tr|Q178R6|Q178R6_AEDAE</t>
  </si>
  <si>
    <t>tr|Q178R6|Q178R6_AEDAE 60S ribosomal protein L26 OS=Aedes aegypti OX=7159 GN=5567070 PE=3 SV=1</t>
  </si>
  <si>
    <t>tr|Q1HR34|Q1HR34_AEDAE;tr|Q2KT21|Q2KT21_AEDAE</t>
  </si>
  <si>
    <t>12;9</t>
  </si>
  <si>
    <t>tr|Q1HR34|Q1HR34_AEDAE 60S ribosomal protein L32 OS=Aedes aegypti OX=7159 GN=5577996 PE=2 SV=1;tr|Q2KT21|Q2KT21_AEDAE Ribosomal protein 49 (Fragment) OS=Aedes aegypti OX=7159 GN=rp49 PE=2 SV=1</t>
  </si>
  <si>
    <t>tr|Q1HRP0|Q1HRP0_AEDAE</t>
  </si>
  <si>
    <t>tr|Q1HRP0|Q1HRP0_AEDAE 60S ribosomal protein L27a OS=Aedes aegypti OX=7159 PE=2 SV=1</t>
  </si>
  <si>
    <t>tr|Q16XC2|Q16XC2_AEDAE;tr|A0A6I8TGI7|A0A6I8TGI7_AEDAE</t>
  </si>
  <si>
    <t>12;12</t>
  </si>
  <si>
    <t>tr|Q16XC2|Q16XC2_AEDAE AAEL008921-PA OS=Aedes aegypti OX=7159 GN=AAEL008921 PE=4 SV=1;tr|A0A6I8TGI7|A0A6I8TGI7_AEDAE Myosin regulatory light chain 2 smooth muscle OS=Aedes aegypti OX=7159 GN=5571226 PE=4 SV=1</t>
  </si>
  <si>
    <t>tr|A0A6I8TWN0|A0A6I8TWN0_AEDAE</t>
  </si>
  <si>
    <t>tr|A0A6I8TWN0|A0A6I8TWN0_AEDAE B30.2/SPRY domain-containing protein OS=Aedes aegypti OX=7159 GN=5574387 PE=4 SV=1</t>
  </si>
  <si>
    <t>tr|Q17LH0|Q17LH0_AEDAE;tr|A0A6I8T4Y3|A0A6I8T4Y3_AEDAE</t>
  </si>
  <si>
    <t>6;6</t>
  </si>
  <si>
    <t>tr|Q17LH0|Q17LH0_AEDAE AAEL001356-PA OS=Aedes aegypti OX=7159 GN=5570090 PE=4 SV=1;tr|A0A6I8T4Y3|A0A6I8T4Y3_AEDAE RNA-binding protein OS=Aedes aegypti OX=7159 GN=5570090 PE=4 SV=1</t>
  </si>
  <si>
    <t>tr|Q16K91|Q16K91_AEDAE</t>
  </si>
  <si>
    <t>tr|Q16K91|Q16K91_AEDAE AAEL013075-PA OS=Aedes aegypti OX=7159 GN=AAEL013075 PE=4 SV=1</t>
  </si>
  <si>
    <t>tr|A0A6I8T7Y3|A0A6I8T7Y3_AEDAE;tr|A0A1S4EVJ5|A0A1S4EVJ5_AEDAE</t>
  </si>
  <si>
    <t>tr|A0A6I8T7Y3|A0A6I8T7Y3_AEDAE</t>
  </si>
  <si>
    <t>46;1</t>
  </si>
  <si>
    <t>tr|A0A6I8T7Y3|A0A6I8T7Y3_AEDAE Lamin OS=Aedes aegypti OX=7159 GN=5578090 PE=4 SV=1</t>
  </si>
  <si>
    <t>tr|Q8WQK7|Q8WQK7_AEDAE</t>
  </si>
  <si>
    <t>tr|Q8WQK7|Q8WQK7_AEDAE 40S ribosomal protein S24 OS=Aedes aegypti OX=7159 GN=AAEL014292 PE=2 SV=1</t>
  </si>
  <si>
    <t>tr|Q16PF7|Q16PF7_AEDAE</t>
  </si>
  <si>
    <t>tr|Q16PF7|Q16PF7_AEDAE 40S ribosomal protein S15 OS=Aedes aegypti OX=7159 GN=5575105 PE=3 SV=1</t>
  </si>
  <si>
    <t>tr|Q1HR85|Q1HR85_AEDAE</t>
  </si>
  <si>
    <t>tr|Q1HR85|Q1HR85_AEDAE 60S ribosomal protein L24 OS=Aedes aegypti OX=7159 GN=5570432 PE=2 SV=1</t>
  </si>
  <si>
    <t>sp|Q1HR65|RL17_AEDAE</t>
  </si>
  <si>
    <t>sp|Q1HR65|RL17_AEDAE 60S ribosomal protein L17 OS=Aedes aegypti OX=7159 GN=RpL17 PE=2 SV=1</t>
  </si>
  <si>
    <t>tr|A0A6I8TH48|A0A6I8TH48_AEDAE;tr|A0A6I8TBK1|A0A6I8TBK1_AEDAE</t>
  </si>
  <si>
    <t>56;56</t>
  </si>
  <si>
    <t>tr|A0A6I8TH48|A0A6I8TH48_AEDAE HTH La-type RNA-binding domain-containing protein OS=Aedes aegypti OX=7159 GN=5571437 PE=4 SV=1;tr|A0A6I8TBK1|A0A6I8TBK1_AEDAE HTH La-type RNA-binding domain-containing protein OS=Aedes aegypti OX=7159 GN=5571437 PE=4 SV=1</t>
  </si>
  <si>
    <t>tr|Q1HQZ5|Q1HQZ5_AEDAE;tr|A0A6I8U9C1|A0A6I8U9C1_AEDAE</t>
  </si>
  <si>
    <t>tr|Q1HQZ5|Q1HQZ5_AEDAE</t>
  </si>
  <si>
    <t>30;6</t>
  </si>
  <si>
    <t>24;3</t>
  </si>
  <si>
    <t>tr|Q1HQZ5|Q1HQZ5_AEDAE Heat shock cognate 70 OS=Aedes aegypti OX=7159 GN=110678734 PE=2 SV=1</t>
  </si>
  <si>
    <t>tr|Q16HL9|Q16HL9_AEDAE</t>
  </si>
  <si>
    <t>tr|Q16HL9|Q16HL9_AEDAE AAEL013982-PA OS=Aedes aegypti OX=7159 GN=5579044 PE=4 SV=1</t>
  </si>
  <si>
    <t>tr|A0A6I8TEL1|A0A6I8TEL1_AEDAE</t>
  </si>
  <si>
    <t>tr|A0A6I8TEL1|A0A6I8TEL1_AEDAE Igf2 mRNA binding protein, putative OS=Aedes aegypti OX=7159 GN=5568453 PE=3 SV=1</t>
  </si>
  <si>
    <t>tr|A0A6I8U0E2|A0A6I8U0E2_AEDAE</t>
  </si>
  <si>
    <t>tr|A0A6I8U0E2|A0A6I8U0E2_AEDAE Uncharacterized protein OS=Aedes aegypti OX=7159 GN=110675609 PE=4 SV=1</t>
  </si>
  <si>
    <t>tr|Q1HR88|Q1HR88_AEDAE;tr|J9HYQ9|J9HYQ9_AEDAE;tr|A0A1V0FXL6|A0A1V0FXL6_AEDAE</t>
  </si>
  <si>
    <t>tr|Q1HR88|Q1HR88_AEDAE;tr|J9HYQ9|J9HYQ9_AEDAE</t>
  </si>
  <si>
    <t>19;11;1</t>
  </si>
  <si>
    <t>tr|Q1HR88|Q1HR88_AEDAE Elongation factor 1-alpha OS=Aedes aegypti OX=7159 GN=23687516 PE=2 SV=1;tr|J9HYQ9|J9HYQ9_AEDAE Elongation factor 1-alpha OS=Aedes aegypti OX=7159 GN=23687721 PE=3 SV=1</t>
  </si>
  <si>
    <t>tr|Q0IG01|Q0IG01_AEDAE</t>
  </si>
  <si>
    <t>tr|Q0IG01|Q0IG01_AEDAE AAEL003750-PA OS=Aedes aegypti OX=7159 GN=5578927 PE=3 SV=1</t>
  </si>
  <si>
    <t>tr|A0A0P6IYK3|A0A0P6IYK3_AEDAE;tr|A0A1S4F024|A0A1S4F024_AEDAE;tr|A0A1S4EWT4|A0A1S4EWT4_AEDAE</t>
  </si>
  <si>
    <t>tr|A0A0P6IYK3|A0A0P6IYK3_AEDAE</t>
  </si>
  <si>
    <t>12;1;1</t>
  </si>
  <si>
    <t>tr|A0A0P6IYK3|A0A0P6IYK3_AEDAE Putative 52k active chromatin boundary protein OS=Aedes aegypti OX=7159 PE=2 SV=1</t>
  </si>
  <si>
    <t>tr|A0A1S4FKA5|A0A1S4FKA5_AEDAE;tr|A0A6I8TB77|A0A6I8TB77_AEDAE</t>
  </si>
  <si>
    <t>20;15</t>
  </si>
  <si>
    <t>4;3</t>
  </si>
  <si>
    <t>tr|A0A1S4FKA5|A0A1S4FKA5_AEDAE Loquacious OS=Aedes aegypti OX=7159 GN=5570958 PE=4 SV=1;tr|A0A6I8TB77|A0A6I8TB77_AEDAE Loquacious OS=Aedes aegypti OX=7159 GN=5570958 PE=4 SV=1</t>
  </si>
  <si>
    <t>tr|A0A1S4F2Y4|A0A1S4F2Y4_AEDAE;tr|Q17GX8|Q17GX8_AEDAE;tr|Q0PHP2|Q0PHP2_AEDAE;CON__ENSEMBL:ENSBTAP00000025008</t>
  </si>
  <si>
    <t>tr|A0A1S4F2Y4|A0A1S4F2Y4_AEDAE;tr|Q17GX8|Q17GX8_AEDAE;tr|Q0PHP2|Q0PHP2_AEDAE</t>
  </si>
  <si>
    <t>23;21;20;4</t>
  </si>
  <si>
    <t>13;11;10;0</t>
  </si>
  <si>
    <t>tr|A0A1S4F2Y4|A0A1S4F2Y4_AEDAE Tubulin beta chain OS=Aedes aegypti OX=7159 GN=5576245 PE=3 SV=1;tr|Q17GX8|Q17GX8_AEDAE Tubulin beta chain (Fragment) OS=Aedes aegypti OX=7159 GN=AAEL002848 PE=3 SV=1;tr|Q0PHP2|Q0PHP2_AEDAE Tubulin beta chain (Fragment) OS=Ae</t>
  </si>
  <si>
    <t>tr|Q17EV4|Q17EV4_AEDAE</t>
  </si>
  <si>
    <t>tr|Q17EV4|Q17EV4_AEDAE AAEL003670-PA OS=Aedes aegypti OX=7159 GN=5578748 PE=4 SV=1</t>
  </si>
  <si>
    <t>tr|Q178A9|Q178A9_AEDAE;sp|P49128|ACT1_AEDAE</t>
  </si>
  <si>
    <t>15;14</t>
  </si>
  <si>
    <t>1;1</t>
  </si>
  <si>
    <t>0;0</t>
  </si>
  <si>
    <t>tr|Q178A9|Q178A9_AEDAE AAEL005961-PA OS=Aedes aegypti OX=7159 GN=5567310 PE=3 SV=1;sp|P49128|ACT1_AEDAE Actin-1 OS=Aedes aegypti OX=7159 GN=ACT-1 PE=2 SV=2</t>
  </si>
  <si>
    <t>tr|Q1HQW9|Q1HQW9_AEDAE</t>
  </si>
  <si>
    <t>tr|Q1HQW9|Q1HQW9_AEDAE AAEL010340-PA OS=Aedes aegypti OX=7159 GN=AAEL010340 PE=2 SV=1</t>
  </si>
  <si>
    <t>tr|Q174Z2|Q174Z2_AEDAE</t>
  </si>
  <si>
    <t>tr|Q174Z2|Q174Z2_AEDAE AAEL006751-PA OS=Aedes aegypti OX=7159 GN=5568303 PE=4 SV=1</t>
  </si>
  <si>
    <t>tr|Q1HR76|Q1HR76_AEDAE</t>
  </si>
  <si>
    <t>tr|Q1HR76|Q1HR76_AEDAE 60S ribosomal protein L37 OS=Aedes aegypti OX=7159 GN=5577566 PE=2 SV=1</t>
  </si>
  <si>
    <t>tr|Q1HRM8|Q1HRM8_AEDAE;REV__tr|Q16V83|Q16V83_AEDAE</t>
  </si>
  <si>
    <t>tr|Q1HRM8|Q1HRM8_AEDAE</t>
  </si>
  <si>
    <t>3;1</t>
  </si>
  <si>
    <t>tr|Q1HRM8|Q1HRM8_AEDAE 60S ribosomal protein L35 OS=Aedes aegypti OX=7159 GN=5566772 PE=2 SV=1</t>
  </si>
  <si>
    <t>tr|Q16S79|Q16S79_AEDAE;tr|Q16JG5|Q16JG5_AEDAE;tr|A0A0P6K157|A0A0P6K157_AEDAE</t>
  </si>
  <si>
    <t>8;7;7</t>
  </si>
  <si>
    <t>tr|Q16S79|Q16S79_AEDAE AAEL010670-PA OS=Aedes aegypti OX=7159 GN=AAEL010670 PE=3 SV=1;tr|Q16JG5|Q16JG5_AEDAE AAEL013344-PA (Fragment) OS=Aedes aegypti OX=7159 GN=AAEL013344 PE=3 SV=1;tr|A0A0P6K157|A0A0P6K157_AEDAE Putative alpha crystallin (Fragment) OS=Ae</t>
  </si>
  <si>
    <t>tr|Q176A9|Q176A9_AEDAE</t>
  </si>
  <si>
    <t>tr|Q176A9|Q176A9_AEDAE AAEL006473-PA OS=Aedes aegypti OX=7159 GN=5568016 PE=4 SV=1</t>
  </si>
  <si>
    <t>tr|Q17N60|Q17N60_AEDAE</t>
  </si>
  <si>
    <t>tr|Q17N60|Q17N60_AEDAE 60S ribosomal protein L35a OS=Aedes aegypti OX=7159 GN=5566843 PE=3 SV=1</t>
  </si>
  <si>
    <t>tr|A0A6I8TU49|A0A6I8TU49_AEDAE;tr|Q16S94|Q16S94_AEDAE</t>
  </si>
  <si>
    <t>tr|A0A6I8TU49|A0A6I8TU49_AEDAE</t>
  </si>
  <si>
    <t>20;4</t>
  </si>
  <si>
    <t>tr|A0A6I8TU49|A0A6I8TU49_AEDAE PKS_ER domain-containing protein OS=Aedes aegypti OX=7159 GN=5573673 PE=4 SV=1</t>
  </si>
  <si>
    <t>tr|Q17L51|Q17L51_AEDAE</t>
  </si>
  <si>
    <t>tr|Q17L51|Q17L51_AEDAE AAEL001462-PA OS=Aedes aegypti OX=7159 GN=AAEL001462 PE=4 SV=1</t>
  </si>
  <si>
    <t>tr|Q1HR69|Q1HR69_AEDAE</t>
  </si>
  <si>
    <t>tr|Q1HR69|Q1HR69_AEDAE AAEL017349-PA OS=Aedes aegypti OX=7159 GN=23687769 PE=2 SV=1</t>
  </si>
  <si>
    <t>tr|Q16SW8|Q16SW8_AEDAE</t>
  </si>
  <si>
    <t>tr|Q16SW8|Q16SW8_AEDAE AAEL010467-PA OS=Aedes aegypti OX=7159 GN=AAEL010467 PE=4 SV=1</t>
  </si>
  <si>
    <t>tr|J9HGY8|J9HGY8_AEDAE</t>
  </si>
  <si>
    <t>tr|J9HGY8|J9HGY8_AEDAE AAEL017030-PA OS=Aedes aegypti OX=7159 GN=23687450 PE=4 SV=1</t>
  </si>
  <si>
    <t>tr|Q16N05|Q16N05_AEDAE;tr|A0A1S4FVQ5|A0A1S4FVQ5_AEDAE</t>
  </si>
  <si>
    <t>13;13</t>
  </si>
  <si>
    <t>tr|Q16N05|Q16N05_AEDAE AAEL012134-PA OS=Aedes aegypti OX=7159 GN=AAEL012134 PE=3 SV=1;tr|A0A1S4FVQ5|A0A1S4FVQ5_AEDAE Pur-alpha OS=Aedes aegypti OX=7159 GN=5571882 PE=3 SV=1</t>
  </si>
  <si>
    <t>tr|A0A6I8U795|A0A6I8U795_AEDAE</t>
  </si>
  <si>
    <t>tr|A0A6I8U795|A0A6I8U795_AEDAE Uncharacterized protein OS=Aedes aegypti OX=7159 GN=5574819 PE=4 SV=1</t>
  </si>
  <si>
    <t>tr|A0A6I8T510|A0A6I8T510_AEDAE;tr|A0A0P6J6M3|A0A0P6J6M3_AEDAE;tr|Q17J32|Q17J32_AEDAE</t>
  </si>
  <si>
    <t>22;21;17</t>
  </si>
  <si>
    <t>tr|A0A6I8T510|A0A6I8T510_AEDAE Uncharacterized protein OS=Aedes aegypti OX=7159 GN=5580074 PE=4 SV=1;tr|A0A0P6J6M3|A0A0P6J6M3_AEDAE Putative 5-formyltetrahydrofolate cyclo-ligase (Fragment) OS=Aedes aegypti OX=7159 PE=2 SV=1;tr|Q17J32|Q17J32_AEDAE AAEL0021</t>
  </si>
  <si>
    <t>tr|A0A1S4FZW7|A0A1S4FZW7_AEDAE</t>
  </si>
  <si>
    <t>tr|A0A1S4FZW7|A0A1S4FZW7_AEDAE Zinc finger protein OS=Aedes aegypti OX=7159 GN=5578393 PE=4 SV=1</t>
  </si>
  <si>
    <t>tr|Q16ND1|Q16ND1_AEDAE</t>
  </si>
  <si>
    <t>tr|Q16ND1|Q16ND1_AEDAE L-lactate dehydrogenase OS=Aedes aegypti OX=7159 GN=5575706 PE=3 SV=1</t>
  </si>
  <si>
    <t>tr|Q16Y63|Q16Y63_AEDAE</t>
  </si>
  <si>
    <t>tr|Q16Y63|Q16Y63_AEDAE AAEL008658-PA OS=Aedes aegypti OX=7159 GN=AAEL008658 PE=4 SV=1</t>
  </si>
  <si>
    <t>tr|A0A6I8TP85|A0A6I8TP85_AEDAE;tr|A0A6I8TMS0|A0A6I8TMS0_AEDAE;tr|A0A6I8TM35|A0A6I8TM35_AEDAE;tr|A0A6I8TEZ5|A0A6I8TEZ5_AEDAE</t>
  </si>
  <si>
    <t>8;8;5;5</t>
  </si>
  <si>
    <t>tr|A0A6I8TP85|A0A6I8TP85_AEDAE Arginine/serine-rich splicing factor OS=Aedes aegypti OX=7159 GN=5576570 PE=3 SV=1;tr|A0A6I8TMS0|A0A6I8TMS0_AEDAE Arginine/serine-rich splicing factor OS=Aedes aegypti OX=7159 GN=5576570 PE=3 SV=1;tr|A0A6I8TM35|A0A6I8TM35_AED</t>
  </si>
  <si>
    <t>tr|Q0IEK2|Q0IEK2_AEDAE</t>
  </si>
  <si>
    <t>tr|Q0IEK2|Q0IEK2_AEDAE 40S ribosomal protein S30 OS=Aedes aegypti OX=7159 GN=5580030 PE=3 SV=1</t>
  </si>
  <si>
    <t>sp|Q1HR36|1433Z_AEDAE;tr|A0A6I8TEM3|A0A6I8TEM3_AEDAE</t>
  </si>
  <si>
    <t>8;7</t>
  </si>
  <si>
    <t>7;6</t>
  </si>
  <si>
    <t>sp|Q1HR36|1433Z_AEDAE 14-3-3 protein zeta OS=Aedes aegypti OX=7159 GN=14-3-3zeta PE=2 SV=1;tr|A0A6I8TEM3|A0A6I8TEM3_AEDAE 14-3-3 protein zeta OS=Aedes aegypti OX=7159 GN=5568471 PE=3 SV=1</t>
  </si>
  <si>
    <t>tr|Q16TF1|Q16TF1_AEDAE</t>
  </si>
  <si>
    <t>tr|Q16TF1|Q16TF1_AEDAE AAEL010248-PA (Fragment) OS=Aedes aegypti OX=7159 GN=AAEL010248 PE=3 SV=1</t>
  </si>
  <si>
    <t>tr|Q1HRN0|Q1HRN0_AEDAE</t>
  </si>
  <si>
    <t>tr|Q1HRN0|Q1HRN0_AEDAE 60S ribosomal protein L44 OS=Aedes aegypti OX=7159 GN=5563786 PE=2 SV=1</t>
  </si>
  <si>
    <t>tr|J9HYM2|J9HYM2_AEDAE</t>
  </si>
  <si>
    <t>tr|J9HYM2|J9HYM2_AEDAE Glyceraldehyde-3-phosphate dehydrogenase OS=Aedes aegypti OX=7159 GN=23687404 PE=3 SV=1</t>
  </si>
  <si>
    <t>tr|Q1HRA1|Q1HRA1_AEDAE</t>
  </si>
  <si>
    <t>tr|Q1HRA1|Q1HRA1_AEDAE 40S ribosomal protein S29 OS=Aedes aegypti OX=7159 GN=5569670 PE=2 SV=1</t>
  </si>
  <si>
    <t>tr|Q1HQL1|Q1HQL1_AEDAE</t>
  </si>
  <si>
    <t>tr|Q1HQL1|Q1HQL1_AEDAE 39S ribosomal protein L12, mitochondrial OS=Aedes aegypti OX=7159 GN=5567500 PE=2 SV=1</t>
  </si>
  <si>
    <t>tr|J9E908|J9E908_AEDAE</t>
  </si>
  <si>
    <t>tr|J9E908|J9E908_AEDAE AAEL017082-PA OS=Aedes aegypti OX=7159 GN=23687502 PE=4 SV=1</t>
  </si>
  <si>
    <t>tr|M9NCK7|M9NCK7_AEDAE;tr|M9NCD1|M9NCD1_AEDAE;tr|A0A1S4FSQ2|A0A1S4FSQ2_AEDAE;tr|A0A1S4FS85|A0A1S4FS85_AEDAE</t>
  </si>
  <si>
    <t>26;25;21;20</t>
  </si>
  <si>
    <t>tr|M9NCK7|M9NCK7_AEDAE Adducin isoform A OS=Aedes aegypti OX=7159 PE=2 SV=1;tr|M9NCD1|M9NCD1_AEDAE Adducin isoform B OS=Aedes aegypti OX=7159 PE=2 SV=1;tr|A0A1S4FSQ2|A0A1S4FSQ2_AEDAE Adducin OS=Aedes aegypti OX=7159 GN=5574388 PE=3 SV=1;tr|A0A1S4FS85|A0A1S</t>
  </si>
  <si>
    <t>tr|Q16KV5|Q16KV5_AEDAE</t>
  </si>
  <si>
    <t>tr|Q16KV5|Q16KV5_AEDAE AAEL012865-PA OS=Aedes aegypti OX=7159 GN=5576914 PE=4 SV=1</t>
  </si>
  <si>
    <t>tr|A0A1S4EZS3|A0A1S4EZS3_AEDAE</t>
  </si>
  <si>
    <t>tr|A0A1S4EZS3|A0A1S4EZS3_AEDAE RNA helicase OS=Aedes aegypti OX=7159 GN=5572265 PE=3 SV=1</t>
  </si>
  <si>
    <t>tr|A0A1S4G5W3|A0A1S4G5W3_AEDAE;tr|J9HFH4|J9HFH4_AEDAE;tr|A0A6I8TQU0|A0A6I8TQU0_AEDAE</t>
  </si>
  <si>
    <t>18;17;16</t>
  </si>
  <si>
    <t>tr|A0A1S4G5W3|A0A1S4G5W3_AEDAE Uncharacterized protein OS=Aedes aegypti OX=7159 GN=23687536 PE=4 SV=1;tr|J9HFH4|J9HFH4_AEDAE AAEL017116-PA OS=Aedes aegypti OX=7159 GN=23687536 PE=4 SV=1;tr|A0A6I8TQU0|A0A6I8TQU0_AEDAE Uncharacterized protein OS=Aedes aegypt</t>
  </si>
  <si>
    <t>tr|Q16EQ1|Q16EQ1_AEDAE;tr|A0A6I8TGL5|A0A6I8TGL5_AEDAE;tr|A0A6I8TS46|A0A6I8TS46_AEDAE;tr|A0A6I8TQK0|A0A6I8TQK0_AEDAE</t>
  </si>
  <si>
    <t>tr|Q16EQ1|Q16EQ1_AEDAE AAEL015065-PA OS=Aedes aegypti OX=7159 GN=5566099 PE=3 SV=1;tr|A0A6I8TGL5|A0A6I8TGL5_AEDAE Spectrin OS=Aedes aegypti OX=7159 GN=5566099 PE=3 SV=1;tr|A0A6I8TS46|A0A6I8TS46_AEDAE Spectrin OS=Aedes aegypti OX=7159 GN=5566099 PE=3 SV=1;t</t>
  </si>
  <si>
    <t>tr|J9HGL3|J9HGL3_AEDAE;tr|A0A1S4G4Y5|A0A1S4G4Y5_AEDAE</t>
  </si>
  <si>
    <t>30;30</t>
  </si>
  <si>
    <t>tr|J9HGL3|J9HGL3_AEDAE AAEL016973-PA (Fragment) OS=Aedes aegypti OX=7159 GN=AaeL_AAEL016973 PE=4 SV=1;tr|A0A1S4G4Y5|A0A1S4G4Y5_AEDAE Uncharacterized protein OS=Aedes aegypti OX=7159 GN=23687393 PE=4 SV=1</t>
  </si>
  <si>
    <t>tr|Q1HQX3|Q1HQX3_AEDAE</t>
  </si>
  <si>
    <t>tr|Q1HQX3|Q1HQX3_AEDAE Calmodulin OS=Aedes aegypti OX=7159 GN=5580239 PE=2 SV=1</t>
  </si>
  <si>
    <t>tr|A0A1S4G6K4|A0A1S4G6K4_AEDAE</t>
  </si>
  <si>
    <t>tr|A0A1S4G6K4|A0A1S4G6K4_AEDAE Uncharacterized protein OS=Aedes aegypti OX=7159 GN=5564837 PE=4 SV=1</t>
  </si>
  <si>
    <t>tr|Q6Q9G1|Q6Q9G1_AEDAE</t>
  </si>
  <si>
    <t>tr|Q6Q9G1|Q6Q9G1_AEDAE Ribosomal protein L37 OS=Aedes aegypti OX=7159 GN=23687618 PE=2 SV=1</t>
  </si>
  <si>
    <t>tr|A0A0N8ES39|A0A0N8ES39_AEDAE;tr|Q17F66|Q17F66_AEDAE;tr|A0A6I8T6B0|A0A6I8T6B0_AEDAE;tr|A0A6I8T8U7|A0A6I8T8U7_AEDAE</t>
  </si>
  <si>
    <t>17;17;17;17</t>
  </si>
  <si>
    <t>tr|A0A0N8ES39|A0A0N8ES39_AEDAE Putative leucine rich repeat protein OS=Aedes aegypti OX=7159 PE=2 SV=1;tr|Q17F66|Q17F66_AEDAE AAEL003554-PA OS=Aedes aegypti OX=7159 GN=5578486 PE=4 SV=1;tr|A0A6I8T6B0|A0A6I8T6B0_AEDAE Leucine rich repeat protein OS=Aedes ae</t>
  </si>
  <si>
    <t>tr|Q174F2|Q174F2_AEDAE;tr|Q174F3|Q174F3_AEDAE</t>
  </si>
  <si>
    <t>6;5</t>
  </si>
  <si>
    <t>tr|Q174F2|Q174F2_AEDAE AAEL006915-PA OS=Aedes aegypti OX=7159 GN=5568499 PE=4 SV=1;tr|Q174F3|Q174F3_AEDAE AAEL006915-PB OS=Aedes aegypti OX=7159 GN=5568499 PE=4 SV=1</t>
  </si>
  <si>
    <t>tr|Q16VV7|Q16VV7_AEDAE;tr|Q16VV6|Q16VV6_AEDAE;tr|A0A6I8TC00|A0A6I8TC00_AEDAE;tr|Q16VW0|Q16VW0_AEDAE;tr|A0A1S4FMA0|A0A1S4FMA0_AEDAE;tr|Q16VV9|Q16VV9_AEDAE;tr|Q16VV5|Q16VV5_AEDAE;tr|Q16VV8|Q16VV8_AEDAE</t>
  </si>
  <si>
    <t xml:space="preserve">tr|Q16VV7|Q16VV7_AEDAE AAEL001279-PA OS=Aedes aegypti OX=7159 GN=AAEL001279 PE=4 SV=1;tr|Q16VV6|Q16VV6_AEDAE AAEL009422-PC OS=Aedes aegypti OX=7159 GN=AAEL009422 PE=4 SV=1;tr|A0A6I8TC00|A0A6I8TC00_AEDAE C2H2-type domain-containing protein OS=Aedes aegypti </t>
  </si>
  <si>
    <t>tr|A0A6I8TNI7|A0A6I8TNI7_AEDAE;tr|A0A6I8TPE2|A0A6I8TPE2_AEDAE;tr|Q16HQ0|Q16HQ0_AEDAE;tr|A0A6I8TPL6|A0A6I8TPL6_AEDAE</t>
  </si>
  <si>
    <t>13;13;11;11</t>
  </si>
  <si>
    <t>tr|A0A6I8TNI7|A0A6I8TNI7_AEDAE Prohibitin OS=Aedes aegypti OX=7159 GN=5576054 PE=3 SV=1;tr|A0A6I8TPE2|A0A6I8TPE2_AEDAE Prohibitin OS=Aedes aegypti OX=7159 GN=5576054 PE=3 SV=1;tr|Q16HQ0|Q16HQ0_AEDAE Prohibitin OS=Aedes aegypti OX=7159 GN=AAEL012282 PE=3 SV</t>
  </si>
  <si>
    <t>tr|A0A6I8TNG8|A0A6I8TNG8_AEDAE;tr|A0A1S4FVP3|A0A1S4FVP3_AEDAE;REV__tr|A0A6I8U267|A0A6I8U267_AEDAE;REV__tr|A0A6I8U495|A0A6I8U495_AEDAE;REV__tr|A0A6I8U188|A0A6I8U188_AEDAE;REV__tr|A0A6I8U0A1|A0A6I8U0A1_AEDAE</t>
  </si>
  <si>
    <t>tr|A0A6I8TNG8|A0A6I8TNG8_AEDAE;tr|A0A1S4FVP3|A0A1S4FVP3_AEDAE</t>
  </si>
  <si>
    <t>32;29;1;1;1;1</t>
  </si>
  <si>
    <t>tr|A0A6I8TNG8|A0A6I8TNG8_AEDAE RNA recognition motif protein split ends OS=Aedes aegypti OX=7159 GN=5575925 PE=4 SV=1;tr|A0A1S4FVP3|A0A1S4FVP3_AEDAE RNA recognition motif protein split ends OS=Aedes aegypti OX=7159 GN=5575925 PE=4 SV=1</t>
  </si>
  <si>
    <t>tr|Q0IG45|Q0IG45_AEDAE;tr|A0A1S4F520|A0A1S4F520_AEDAE</t>
  </si>
  <si>
    <t>21;21</t>
  </si>
  <si>
    <t>tr|Q0IG45|Q0IG45_AEDAE AAEL003514-PA OS=Aedes aegypti OX=7159 GN=AAEL003514 PE=3 SV=1;tr|A0A1S4F520|A0A1S4F520_AEDAE Centromere/microtubule binding protein cbf5 OS=Aedes aegypti OX=7159 GN=5578343 PE=3 SV=1</t>
  </si>
  <si>
    <t>tr|Q1HR13|Q1HR13_AEDAE</t>
  </si>
  <si>
    <t>tr|Q1HR13|Q1HR13_AEDAE Prohibitin OS=Aedes aegypti OX=7159 GN=5571854 PE=2 SV=1</t>
  </si>
  <si>
    <t>tr|A0A1S4G770|A0A1S4G770_AEDAE;tr|Q0IEA2|Q0IEA2_AEDAE</t>
  </si>
  <si>
    <t>59;56</t>
  </si>
  <si>
    <t>tr|A0A1S4G770|A0A1S4G770_AEDAE DNA topoisomerase 2 OS=Aedes aegypti OX=7159 GN=5580262 PE=3 SV=1;tr|Q0IEA2|Q0IEA2_AEDAE DNA topoisomerase 2 (Fragment) OS=Aedes aegypti OX=7159 GN=AAEL012584 PE=3 SV=1</t>
  </si>
  <si>
    <t>tr|A0A6I8U337|A0A6I8U337_AEDAE</t>
  </si>
  <si>
    <t>tr|A0A6I8U337|A0A6I8U337_AEDAE GATOR complex protein SEC13 OS=Aedes aegypti OX=7159 GN=5576003 PE=3 SV=1</t>
  </si>
  <si>
    <t>tr|J9EAN1|J9EAN1_AEDAE</t>
  </si>
  <si>
    <t>tr|J9EAN1|J9EAN1_AEDAE AAEL017421-PA OS=Aedes aegypti OX=7159 GN=23687841 PE=3 SV=1</t>
  </si>
  <si>
    <t>tr|Q17H60|Q17H60_AEDAE</t>
  </si>
  <si>
    <t>tr|Q17H60|Q17H60_AEDAE U2 snRNP auxiliary factor large subunit OS=Aedes aegypti OX=7159 GN=AAEL002818 PE=3 SV=1</t>
  </si>
  <si>
    <t>tr|Q178J6|Q178J6_AEDAE</t>
  </si>
  <si>
    <t>tr|Q178J6|Q178J6_AEDAE Spectrin beta chain OS=Aedes aegypti OX=7159 GN=AAEL005845 PE=3 SV=1</t>
  </si>
  <si>
    <t>tr|Q16YK5|Q16YK5_AEDAE;tr|J9HFE1|J9HFE1_AEDAE;tr|A0A1S4FVU5|A0A1S4FVU5_AEDAE</t>
  </si>
  <si>
    <t>tr|Q16YK5|Q16YK5_AEDAE;tr|J9HFE1|J9HFE1_AEDAE</t>
  </si>
  <si>
    <t>20;20;1</t>
  </si>
  <si>
    <t>tr|Q16YK5|Q16YK5_AEDAE Elongation factor Tu OS=Aedes aegypti OX=7159 GN=5570735 PE=3 SV=1;tr|J9HFE1|J9HFE1_AEDAE AAEL017378-PA OS=Aedes aegypti OX=7159 GN=AaeL_AAEL017378 PE=3 SV=1</t>
  </si>
  <si>
    <t>tr|Q16JS2|Q16JS2_AEDAE;tr|A0A1S4FYC2|A0A1S4FYC2_AEDAE;tr|A0A1S4FD07|A0A1S4FD07_AEDAE</t>
  </si>
  <si>
    <t>tr|Q16JS2|Q16JS2_AEDAE;tr|A0A1S4FYC2|A0A1S4FYC2_AEDAE</t>
  </si>
  <si>
    <t>41;41;2</t>
  </si>
  <si>
    <t>tr|Q16JS2|Q16JS2_AEDAE AAEL013233-PA OS=Aedes aegypti OX=7159 GN=PIWI5 PE=3 SV=1;tr|A0A1S4FYC2|A0A1S4FYC2_AEDAE PIWI OS=Aedes aegypti OX=7159 GN=5577490 PE=3 SV=1</t>
  </si>
  <si>
    <t>tr|A0A6I8TIN5|A0A6I8TIN5_AEDAE</t>
  </si>
  <si>
    <t>tr|A0A6I8TIN5|A0A6I8TIN5_AEDAE Enoyl-CoA hydratase OS=Aedes aegypti OX=7159 GN=5572923 PE=3 SV=1</t>
  </si>
  <si>
    <t>tr|Q1HQW0|Q1HQW0_AEDAE</t>
  </si>
  <si>
    <t>tr|Q1HQW0|Q1HQW0_AEDAE Ribonucloprotein OS=Aedes aegypti OX=7159 GN=5577910 PE=2 SV=1</t>
  </si>
  <si>
    <t>tr|Q179T1|Q179T1_AEDAE;tr|Q179S8|Q179S8_AEDAE;tr|Q179S7|Q179S7_AEDAE;tr|Q179T0|Q179T0_AEDAE;tr|A0A6I8T852|A0A6I8T852_AEDAE;tr|Q179S9|Q179S9_AEDAE</t>
  </si>
  <si>
    <t>8;8;8;8;8;8</t>
  </si>
  <si>
    <t>tr|Q179T1|Q179T1_AEDAE AAEL005515-PA OS=Aedes aegypti OX=7159 GN=AAEL005515 PE=4 SV=1;tr|Q179S8|Q179S8_AEDAE AAEL005515-PE OS=Aedes aegypti OX=7159 GN=AAEL005515 PE=4 SV=1;tr|Q179S7|Q179S7_AEDAE AAEL005515-PB OS=Aedes aegypti OX=7159 GN=AAEL005515 PE=4 SV=</t>
  </si>
  <si>
    <t>tr|A0A6I8TRB9|A0A6I8TRB9_AEDAE;tr|A0A6I8TR46|A0A6I8TR46_AEDAE</t>
  </si>
  <si>
    <t>21;18</t>
  </si>
  <si>
    <t>tr|A0A6I8TRB9|A0A6I8TRB9_AEDAE Nop domain-containing protein OS=Aedes aegypti OX=7159 GN=23687857 PE=3 SV=1;tr|A0A6I8TR46|A0A6I8TR46_AEDAE Nop domain-containing protein OS=Aedes aegypti OX=7159 GN=23687857 PE=3 SV=1</t>
  </si>
  <si>
    <t>tr|Q0IEP2|Q0IEP2_AEDAE</t>
  </si>
  <si>
    <t>tr|Q0IEP2|Q0IEP2_AEDAE AAEL009160-PA OS=Aedes aegypti OX=7159 GN=AAEL009160 PE=3 SV=1</t>
  </si>
  <si>
    <t>tr|Q16JG1|Q16JG1_AEDAE</t>
  </si>
  <si>
    <t>tr|Q16JG1|Q16JG1_AEDAE AAEL013346-PA OS=Aedes aegypti OX=7159 GN=5577711 PE=3 SV=1</t>
  </si>
  <si>
    <t>tr|A0A6I8T7A4|A0A6I8T7A4_AEDAE;tr|A0A6I8T7G1|A0A6I8T7G1_AEDAE;tr|A0A6I8T775|A0A6I8T775_AEDAE;tr|A0A6I8T763|A0A6I8T763_AEDAE;tr|A0A6I8T798|A0A6I8T798_AEDAE;tr|A0A6I8T793|A0A6I8T793_AEDAE;tr|A0A6I8T5T2|A0A6I8T5T2_AEDAE;tr|A0A6I8T7S3|A0A6I8T7S3_AEDAE;tr|A0A6I8T7F5|A0A6I8T7F5_AEDAE;tr|A0A6I8T755|A0A6I8T755_AEDAE;tr|A0A6I8T7D5|A0A6I8T7D5_AEDAE;tr|A0A6I8T767|A0A6I8T767_AEDAE;tr|A0A6I8T7B4|A0A6I8T7B4_AEDAE;tr|A0A6I8T5T5|A0A6I8T5T5_AEDAE;tr|A0A6I8T5U2|A0A6I8T5U2_AEDAE;tr|A0A6I8T5T9|A0A6I8T5T9_AEDAE;tr|A0A6I8T5U5|A0A6I8T5U5_AEDAE;tr|A0A6I8T7E8|A0A6I8T7E8_AEDAE;tr|A0A6I8T7R8|A0A6I8T7R8_AEDAE</t>
  </si>
  <si>
    <t>25;22;22;22;21;21;21;20;20;19;19;19;19;18;18;17;16;16;16</t>
  </si>
  <si>
    <t>tr|A0A6I8T7A4|A0A6I8T7A4_AEDAE Heterogeneous nuclear ribonucleoprotein r OS=Aedes aegypti OX=7159 GN=5576362 PE=4 SV=1;tr|A0A6I8T7G1|A0A6I8T7G1_AEDAE Heterogeneous nuclear ribonucleoprotein r OS=Aedes aegypti OX=7159 GN=5576362 PE=4 SV=1;tr|A0A6I8T775|A0A6</t>
  </si>
  <si>
    <t>3;3;3;3;3;3;3;3;3;0;0;0</t>
  </si>
  <si>
    <t>tr|Q17H73|Q17H73_AEDAE AAEL002761-PD OS=Aedes aegypti OX=7159 GN=5575995 PE=3 SV=1;tr|Q17H78|Q17H78_AEDAE AAEL002761-PE OS=Aedes aegypti OX=7159 GN=5575995 PE=3 SV=1;tr|A0A6I8T5M9|A0A6I8T5M9_AEDAE Tropomyosin invertebrate OS=Aedes aegypti OX=7159 GN=557599</t>
  </si>
  <si>
    <t>tr|A0A1S4EWL5|A0A1S4EWL5_AEDAE</t>
  </si>
  <si>
    <t>tr|A0A1S4EWL5|A0A1S4EWL5_AEDAE 60S ribosomal protein L4 OS=Aedes aegypti OX=7159 GN=5565919 PE=3 SV=1</t>
  </si>
  <si>
    <t>tr|Q16JE9|Q16JE9_AEDAE</t>
  </si>
  <si>
    <t>tr|Q16JE9|Q16JE9_AEDAE Profilin OS=Aedes aegypti OX=7159 GN=AAEL013353 PE=3 SV=1</t>
  </si>
  <si>
    <t>tr|Q1HQI0|Q1HQI0_AEDAE</t>
  </si>
  <si>
    <t>tr|Q1HQI0|Q1HQI0_AEDAE 39S mitochondrial ribosomal protein L28 OS=Aedes aegypti OX=7159 GN=5570827 PE=2 SV=1</t>
  </si>
  <si>
    <t>tr|A0A1S4FM26|A0A1S4FM26_AEDAE;tr|A0A1S4FLW1|A0A1S4FLW1_AEDAE</t>
  </si>
  <si>
    <t>7;7</t>
  </si>
  <si>
    <t>tr|A0A1S4FM26|A0A1S4FM26_AEDAE RRM domain-containing protein OS=Aedes aegypti OX=7159 GN=5571690 PE=4 SV=1;tr|A0A1S4FLW1|A0A1S4FLW1_AEDAE RRM domain-containing protein OS=Aedes aegypti OX=7159 GN=5571690 PE=4 SV=1</t>
  </si>
  <si>
    <t>tr|Q1HR53|Q1HR53_AEDAE</t>
  </si>
  <si>
    <t>tr|Q1HR53|Q1HR53_AEDAE Tubulin alpha chain OS=Aedes aegypti OX=7159 GN=5568211 PE=2 SV=1</t>
  </si>
  <si>
    <t>tr|Q1DGH0|Q1DGH0_AEDAE</t>
  </si>
  <si>
    <t>tr|Q1DGH0|Q1DGH0_AEDAE AAEL015636-PA (Fragment) OS=Aedes aegypti OX=7159 GN=AAEL015636 PE=4 SV=2</t>
  </si>
  <si>
    <t>tr|A0A1S4EYM4|A0A1S4EYM4_AEDAE</t>
  </si>
  <si>
    <t>tr|A0A1S4EYM4|A0A1S4EYM4_AEDAE DIS3-like exonuclease 2 OS=Aedes aegypti OX=7159 GN=5570507 PE=3 SV=1</t>
  </si>
  <si>
    <t>tr|A0A6I8TT17|A0A6I8TT17_AEDAE;tr|A0A6I8TI15|A0A6I8TI15_AEDAE;tr|A0A6I8TUV4|A0A6I8TUV4_AEDAE;tr|A0A6I8TSU6|A0A6I8TSU6_AEDAE;tr|A0A6I8TRZ4|A0A6I8TRZ4_AEDAE;tr|Q16KT3|Q16KT3_AEDAE</t>
  </si>
  <si>
    <t>tr|A0A6I8TT17|A0A6I8TT17_AEDAE;tr|A0A6I8TI15|A0A6I8TI15_AEDAE;tr|A0A6I8TUV4|A0A6I8TUV4_AEDAE</t>
  </si>
  <si>
    <t>54;54;53;14;14;3</t>
  </si>
  <si>
    <t>tr|A0A6I8TT17|A0A6I8TT17_AEDAE Sec16_C domain-containing protein OS=Aedes aegypti OX=7159 GN=5576935 PE=3 SV=1;tr|A0A6I8TI15|A0A6I8TI15_AEDAE Sec16_C domain-containing protein OS=Aedes aegypti OX=7159 GN=5576935 PE=3 SV=1;tr|A0A6I8TUV4|A0A6I8TUV4_AEDAE Sec</t>
  </si>
  <si>
    <t>tr|Q16K51|Q16K51_AEDAE</t>
  </si>
  <si>
    <t>tr|Q16K51|Q16K51_AEDAE AAEL013116-PA OS=Aedes aegypti OX=7159 GN=5577257 PE=3 SV=1</t>
  </si>
  <si>
    <t>tr|Q175B6|Q175B6_AEDAE</t>
  </si>
  <si>
    <t>tr|Q175B6|Q175B6_AEDAE AAEL006713-PA OS=Aedes aegypti OX=7159 GN=5568279 PE=4 SV=1</t>
  </si>
  <si>
    <t>tr|Q17H12|Q17H12_AEDAE;tr|A0A1S4F4H1|A0A1S4F4H1_AEDAE</t>
  </si>
  <si>
    <t>17;17</t>
  </si>
  <si>
    <t>tr|Q17H12|Q17H12_AEDAE ATP synthase subunit beta OS=Aedes aegypti OX=7159 GN=5576214 PE=3 SV=1;tr|A0A1S4F4H1|A0A1S4F4H1_AEDAE ATP synthase subunit beta OS=Aedes aegypti OX=7159 GN=5577999 PE=3 SV=1</t>
  </si>
  <si>
    <t>tr|Q17EW3|Q17EW3_AEDAE</t>
  </si>
  <si>
    <t>tr|Q17EW3|Q17EW3_AEDAE Eukaryotic translation initiation factor 6 OS=Aedes aegypti OX=7159 GN=5578734 PE=3 SV=1</t>
  </si>
  <si>
    <t>tr|Q16UH6|Q16UH6_AEDAE</t>
  </si>
  <si>
    <t>tr|Q16UH6|Q16UH6_AEDAE Small nuclear ribonucleoprotein Sm D2 OS=Aedes aegypti OX=7159 GN=5572581 PE=3 SV=1</t>
  </si>
  <si>
    <t>tr|Q17IM1|Q17IM1_AEDAE</t>
  </si>
  <si>
    <t>tr|Q17IM1|Q17IM1_AEDAE AAEL002296-PA OS=Aedes aegypti OX=7159 GN=5574197 PE=3 SV=1</t>
  </si>
  <si>
    <t>tr|Q16LC6|Q16LC6_AEDAE</t>
  </si>
  <si>
    <t>tr|Q16LC6|Q16LC6_AEDAE 3-5 exonuclease OS=Aedes aegypti OX=7159 GN=5576666 PE=4 SV=1</t>
  </si>
  <si>
    <t>tr|Q16H96|Q16H96_AEDAE</t>
  </si>
  <si>
    <t>tr|Q16H96|Q16H96_AEDAE Pyrroline-5-carboxylate reductase OS=Aedes aegypti OX=7159 GN=AAEL014101 PE=3 SV=1</t>
  </si>
  <si>
    <t>tr|Q17GH2|Q17GH2_AEDAE</t>
  </si>
  <si>
    <t>tr|Q17GH2|Q17GH2_AEDAE AAEL002993-PA OS=Aedes aegypti OX=7159 GN=5580284 PE=3 SV=1</t>
  </si>
  <si>
    <t>tr|A0A1S4FCM2|A0A1S4FCM2_AEDAE;tr|A0A1S4FCS4|A0A1S4FCS4_AEDAE;tr|A0A6I8TCD2|A0A6I8TCD2_AEDAE</t>
  </si>
  <si>
    <t>22;22;20</t>
  </si>
  <si>
    <t>tr|A0A1S4FCM2|A0A1S4FCM2_AEDAE Gelsolin precursor OS=Aedes aegypti OX=7159 GN=5567447 PE=4 SV=1;tr|A0A1S4FCS4|A0A1S4FCS4_AEDAE Gelsolin precursor OS=Aedes aegypti OX=7159 GN=5567447 PE=4 SV=1;tr|A0A6I8TCD2|A0A6I8TCD2_AEDAE Gelsolin precursor OS=Aedes aegyp</t>
  </si>
  <si>
    <t>tr|A0A1S4FE42|A0A1S4FE42_AEDAE</t>
  </si>
  <si>
    <t>tr|A0A1S4FE42|A0A1S4FE42_AEDAE Acetyl-coa acetyltransferase, mitochondrial (acetoacetyl-coa thiolase) OS=Aedes aegypti OX=7159 GN=5568202 PE=3 SV=1</t>
  </si>
  <si>
    <t>tr|Q16YF3|Q16YF3_AEDAE;tr|A0A6I8TGC9|A0A6I8TGC9_AEDAE</t>
  </si>
  <si>
    <t>9;9</t>
  </si>
  <si>
    <t>tr|Q16YF3|Q16YF3_AEDAE AAEL008562-PA OS=Aedes aegypti OX=7159 GN=5570792 PE=4 SV=1;tr|A0A6I8TGC9|A0A6I8TGC9_AEDAE Uncharacterized protein OS=Aedes aegypti OX=7159 GN=5570792 PE=4 SV=1</t>
  </si>
  <si>
    <t>tr|Q17CQ0|Q17CQ0_AEDAE</t>
  </si>
  <si>
    <t>tr|Q17CQ0|Q17CQ0_AEDAE RNA helicase OS=Aedes aegypti OX=7159 GN=5564869 PE=4 SV=1</t>
  </si>
  <si>
    <t>tr|A0A6I8TA52|A0A6I8TA52_AEDAE;tr|A0A6I8T978|A0A6I8T978_AEDAE</t>
  </si>
  <si>
    <t>39;38</t>
  </si>
  <si>
    <t>tr|A0A6I8TA52|A0A6I8TA52_AEDAE Myosin VI OS=Aedes aegypti OX=7159 GN=5564399 PE=3 SV=1;tr|A0A6I8T978|A0A6I8T978_AEDAE Myosin VI OS=Aedes aegypti OX=7159 GN=5564399 PE=3 SV=1</t>
  </si>
  <si>
    <t>tr|Q1HQP0|Q1HQP0_AEDAE</t>
  </si>
  <si>
    <t>tr|Q1HQP0|Q1HQP0_AEDAE Ribosome biogenesis regulatory protein OS=Aedes aegypti OX=7159 GN=5575941 PE=2 SV=1</t>
  </si>
  <si>
    <t>tr|A0A6I8U2J2|A0A6I8U2J2_AEDAE</t>
  </si>
  <si>
    <t>tr|A0A6I8U2J2|A0A6I8U2J2_AEDAE Uncharacterized protein OS=Aedes aegypti OX=7159 GN=5570462 PE=4 SV=1</t>
  </si>
  <si>
    <t>tr|Q17DD1|Q17DD1_AEDAE</t>
  </si>
  <si>
    <t>tr|Q17DD1|Q17DD1_AEDAE Small nuclear ribonucleoprotein Sm D1 OS=Aedes aegypti OX=7159 GN=AAEL001382 PE=3 SV=1</t>
  </si>
  <si>
    <t>tr|A0A6I8U652|A0A6I8U652_AEDAE</t>
  </si>
  <si>
    <t>tr|A0A6I8U652|A0A6I8U652_AEDAE Uncharacterized protein OS=Aedes aegypti OX=7159 GN=110679353 PE=3 SV=1</t>
  </si>
  <si>
    <t>tr|A0A6I8TC53|A0A6I8TC53_AEDAE;sp|Q03168|ASPP_AEDAE</t>
  </si>
  <si>
    <t>8;8</t>
  </si>
  <si>
    <t>tr|A0A6I8TC53|A0A6I8TC53_AEDAE Lysosomal aspartic protease Precursor OS=Aedes aegypti OX=7159 GN=5567565 PE=3 SV=1;sp|Q03168|ASPP_AEDAE Lysosomal aspartic protease OS=Aedes aegypti OX=7159 GN=AAEL006169 PE=1 SV=2</t>
  </si>
  <si>
    <t>tr|A0A1S4F2V5|A0A1S4F2V5_AEDAE</t>
  </si>
  <si>
    <t>tr|A0A1S4F2V5|A0A1S4F2V5_AEDAE Cathepsin l OS=Aedes aegypti OX=7159 GN=5576221 PE=3 SV=1</t>
  </si>
  <si>
    <t>tr|A0A1S4F5J5|A0A1S4F5J5_AEDAE</t>
  </si>
  <si>
    <t>tr|A0A1S4F5J5|A0A1S4F5J5_AEDAE ANK_REP_REGION domain-containing protein OS=Aedes aegypti OX=7159 GN=5578868 PE=4 SV=1</t>
  </si>
  <si>
    <t>tr|J9HSX8|J9HSX8_AEDAE;tr|J9HIN3|J9HIN3_AEDAE</t>
  </si>
  <si>
    <t>tr|J9HSX8|J9HSX8_AEDAE AAEL017385-PA OS=Aedes aegypti OX=7159 GN=23687805 PE=4 SV=1;tr|J9HIN3|J9HIN3_AEDAE AAEL017385-PB OS=Aedes aegypti OX=7159 GN=23687805 PE=4 SV=1</t>
  </si>
  <si>
    <t>tr|Q17CT1|Q17CT1_AEDAE;tr|A0A6I8T742|A0A6I8T742_AEDAE</t>
  </si>
  <si>
    <t>35;34</t>
  </si>
  <si>
    <t>tr|Q17CT1|Q17CT1_AEDAE AAEL004441-PA OS=Aedes aegypti OX=7159 GN=5564797 PE=4 SV=1;tr|A0A6I8T742|A0A6I8T742_AEDAE Importin 9 (imp9) (ran-binding protein 9) OS=Aedes aegypti OX=7159 GN=5564797 PE=4 SV=1</t>
  </si>
  <si>
    <t>tr|A0A6I8T9H8|A0A6I8T9H8_AEDAE;tr|A0A1S4F7I3|A0A1S4F7I3_AEDAE</t>
  </si>
  <si>
    <t>16;16</t>
  </si>
  <si>
    <t>tr|A0A6I8T9H8|A0A6I8T9H8_AEDAE Fuse-binding protein-interacting repressor siahbp1 OS=Aedes aegypti OX=7159 GN=5564723 PE=3 SV=1;tr|A0A1S4F7I3|A0A1S4F7I3_AEDAE Fuse-binding protein-interacting repressor siahbp1 OS=Aedes aegypti OX=7159 GN=5564723 PE=3 SV=1</t>
  </si>
  <si>
    <t>tr|Q16UJ3|Q16UJ3_AEDAE</t>
  </si>
  <si>
    <t>tr|Q16UJ3|Q16UJ3_AEDAE 26S protease (S4) regulatory subunit, putative OS=Aedes aegypti OX=7159 GN=5572552 PE=4 SV=1</t>
  </si>
  <si>
    <t>tr|Q17FC3|Q17FC3_AEDAE;tr|J9E9F4|J9E9F4_AEDAE</t>
  </si>
  <si>
    <t>8;6</t>
  </si>
  <si>
    <t>tr|Q17FC3|Q17FC3_AEDAE AAEL003469-PA OS=Aedes aegypti OX=7159 GN=5578184 PE=3 SV=1;tr|J9E9F4|J9E9F4_AEDAE AAEL003469-PB OS=Aedes aegypti OX=7159 GN=AaeL_AAEL003469 PE=3 SV=1</t>
  </si>
  <si>
    <t>tr|A0A1S4F477|A0A1S4F477_AEDAE</t>
  </si>
  <si>
    <t>tr|A0A1S4F477|A0A1S4F477_AEDAE Nucleolar GTP-binding protein 2 OS=Aedes aegypti OX=7159 GN=5577747 PE=3 SV=1</t>
  </si>
  <si>
    <t>tr|Q16NP1|Q16NP1_AEDAE</t>
  </si>
  <si>
    <t>tr|Q16NP1|Q16NP1_AEDAE AAEL011908-PA OS=Aedes aegypti OX=7159 GN=5575529 PE=3 SV=1</t>
  </si>
  <si>
    <t>tr|Q16FA5|Q16FA5_AEDAE;tr|A0A1S4FUH2|A0A1S4FUH2_AEDAE</t>
  </si>
  <si>
    <t>19;19</t>
  </si>
  <si>
    <t>tr|Q16FA5|Q16FA5_AEDAE Heat shock protein 83 OS=Aedes aegypti OX=7159 GN=AAEL011704 PE=3 SV=1;tr|A0A1S4FUH2|A0A1S4FUH2_AEDAE Heat shock protein 83 OS=Aedes aegypti OX=7159 GN=5575238 PE=3 SV=1</t>
  </si>
  <si>
    <t>tr|Q1HRQ7|Q1HRQ7_AEDAE</t>
  </si>
  <si>
    <t>tr|Q1HRQ7|Q1HRQ7_AEDAE ATP synthase subunit alpha OS=Aedes aegypti OX=7159 GN=5575914 PE=2 SV=1</t>
  </si>
  <si>
    <t>tr|A0A6I8U4P3|A0A6I8U4P3_AEDAE</t>
  </si>
  <si>
    <t>tr|A0A6I8U4P3|A0A6I8U4P3_AEDAE ZZ-type domain-containing protein OS=Aedes aegypti OX=7159 GN=5570924 PE=4 SV=1</t>
  </si>
  <si>
    <t>tr|A0A6I8TM12|A0A6I8TM12_AEDAE</t>
  </si>
  <si>
    <t>tr|A0A6I8TM12|A0A6I8TM12_AEDAE PAP-associated domain-containing protein OS=Aedes aegypti OX=7159 GN=5576551 PE=4 SV=1</t>
  </si>
  <si>
    <t>tr|Q16EU8|Q16EU8_AEDAE</t>
  </si>
  <si>
    <t>tr|Q16EU8|Q16EU8_AEDAE Acetyl-coenzyme A synthetase OS=Aedes aegypti OX=7159 GN=AAEL000321 PE=3 SV=1</t>
  </si>
  <si>
    <t>tr|Q17LJ1|Q17LJ1_AEDAE</t>
  </si>
  <si>
    <t>tr|Q17LJ1|Q17LJ1_AEDAE AAEL001352-PA OS=Aedes aegypti OX=7159 GN=5570070 PE=4 SV=1</t>
  </si>
  <si>
    <t>tr|Q17D59|Q17D59_AEDAE</t>
  </si>
  <si>
    <t>tr|Q17D59|Q17D59_AEDAE 39S ribosomal protein L19, mitochondrial precursor OS=Aedes aegypti OX=7159 GN=5564547 PE=3 SV=1</t>
  </si>
  <si>
    <t>tr|Q16Q31|Q16Q31_AEDAE</t>
  </si>
  <si>
    <t>tr|Q16Q31|Q16Q31_AEDAE Small nuclear ribonucleoprotein Sm D3 OS=Aedes aegypti OX=7159 GN=5574834 PE=3 SV=1</t>
  </si>
  <si>
    <t>tr|Q1HR57|Q1HR57_AEDAE</t>
  </si>
  <si>
    <t>tr|Q1HR57|Q1HR57_AEDAE AAEL001872-PA (Fragment) OS=Aedes aegypti OX=7159 GN=VDAC PE=2 SV=1</t>
  </si>
  <si>
    <t>tr|A0A1S4FW00|A0A1S4FW00_AEDAE</t>
  </si>
  <si>
    <t>tr|A0A1S4FW00|A0A1S4FW00_AEDAE Mitochondrial ribosomal protein L24 OS=Aedes aegypti OX=7159 GN=5576031 PE=3 SV=1</t>
  </si>
  <si>
    <t>tr|A0A6I8TDU5|A0A6I8TDU5_AEDAE;tr|Q176G2|Q176G2_AEDAE;tr|A0A6I8T8W5|A0A6I8T8W5_AEDAE;tr|A0A6I8TCV4|A0A6I8TCV4_AEDAE</t>
  </si>
  <si>
    <t>20;20;20;20</t>
  </si>
  <si>
    <t>tr|A0A6I8TDU5|A0A6I8TDU5_AEDAE Mitochondrial solute carrier OS=Aedes aegypti OX=7159 GN=5567930 PE=3 SV=1;tr|Q176G2|Q176G2_AEDAE AAEL006362-PA OS=Aedes aegypti OX=7159 GN=5567930 PE=3 SV=1;tr|A0A6I8T8W5|A0A6I8T8W5_AEDAE Mitochondrial solute carrier OS=Aede</t>
  </si>
  <si>
    <t>tr|Q17DC9|Q17DC9_AEDAE</t>
  </si>
  <si>
    <t>tr|Q17DC9|Q17DC9_AEDAE Cleavage and polyadenylation specificity factor subunit 5 OS=Aedes aegypti OX=7159 GN=5570338 PE=3 SV=1</t>
  </si>
  <si>
    <t>tr|Q17EQ5|Q17EQ5_AEDAE</t>
  </si>
  <si>
    <t>tr|Q17EQ5|Q17EQ5_AEDAE AAEL003664-PB OS=Aedes aegypti OX=7159 GN=5578794 PE=4 SV=1</t>
  </si>
  <si>
    <t>tr|Q16XP8|Q16XP8_AEDAE</t>
  </si>
  <si>
    <t>tr|Q16XP8|Q16XP8_AEDAE AAEL008806-PA OS=Aedes aegypti OX=7159 GN=5571076 PE=4 SV=1</t>
  </si>
  <si>
    <t>tr|A0A1S4FSP5|A0A1S4FSP5_AEDAE</t>
  </si>
  <si>
    <t>tr|A0A1S4FSP5|A0A1S4FSP5_AEDAE Ribosomal RNA small subunit methyltransferase b (sun) OS=Aedes aegypti OX=7159 GN=5574643 PE=3 SV=1</t>
  </si>
  <si>
    <t>tr|A0A6I8TMM2|A0A6I8TMM2_AEDAE;tr|Q16PZ7|Q16PZ7_AEDAE</t>
  </si>
  <si>
    <t>tr|A0A6I8TMM2|A0A6I8TMM2_AEDAE Dynein light chain OS=Aedes aegypti OX=7159 GN=5574870 PE=3 SV=1;tr|Q16PZ7|Q16PZ7_AEDAE Dynein light chain OS=Aedes aegypti OX=7159 GN=AAEL011478 PE=3 SV=1</t>
  </si>
  <si>
    <t>tr|A0A6I8TZM0|A0A6I8TZM0_AEDAE;tr|A0A6I8TNM2|A0A6I8TNM2_AEDAE</t>
  </si>
  <si>
    <t>26;24</t>
  </si>
  <si>
    <t>tr|A0A6I8TZM0|A0A6I8TZM0_AEDAE DDHD domain-containing protein OS=Aedes aegypti OX=7159 GN=5564210 PE=4 SV=1;tr|A0A6I8TNM2|A0A6I8TNM2_AEDAE DDHD domain-containing protein OS=Aedes aegypti OX=7159 GN=5564210 PE=4 SV=1</t>
  </si>
  <si>
    <t>tr|A0A0P6IV53|A0A0P6IV53_AEDAE</t>
  </si>
  <si>
    <t>tr|A0A0P6IV53|A0A0P6IV53_AEDAE Sm protein F OS=Aedes aegypti OX=7159 PE=2 SV=1</t>
  </si>
  <si>
    <t>tr|Q16IV9|Q16IV9_AEDAE</t>
  </si>
  <si>
    <t>tr|Q16IV9|Q16IV9_AEDAE AAEL013530-PA OS=Aedes aegypti OX=7159 GN=5578149 PE=3 SV=1</t>
  </si>
  <si>
    <t>tr|A0A6I8U583|A0A6I8U583_AEDAE</t>
  </si>
  <si>
    <t>tr|A0A6I8U583|A0A6I8U583_AEDAE Coatomer subunit gamma OS=Aedes aegypti OX=7159 GN=110677031 PE=3 SV=1</t>
  </si>
  <si>
    <t>tr|Q17PV7|Q17PV7_AEDAE</t>
  </si>
  <si>
    <t>tr|Q17PV7|Q17PV7_AEDAE AAEL000210-PA OS=Aedes aegypti OX=7159 GN=5570052 PE=4 SV=1</t>
  </si>
  <si>
    <t>tr|Q16XW9|Q16XW9_AEDAE</t>
  </si>
  <si>
    <t>tr|Q16XW9|Q16XW9_AEDAE AAEL008736-PA OS=Aedes aegypti OX=7159 GN=5571011 PE=3 SV=1</t>
  </si>
  <si>
    <t>tr|A0A6I8T7V1|A0A6I8T7V1_AEDAE;tr|Q17AL0|Q17AL0_AEDAE</t>
  </si>
  <si>
    <t>18;17</t>
  </si>
  <si>
    <t>tr|A0A6I8T7V1|A0A6I8T7V1_AEDAE Uncharacterized protein OS=Aedes aegypti OX=7159 GN=5566214 PE=4 SV=1;tr|Q17AL0|Q17AL0_AEDAE AAEL005277-PA OS=Aedes aegypti OX=7159 GN=AAEL005277 PE=4 SV=1</t>
  </si>
  <si>
    <t>tr|A0A1S4FUE6|A0A1S4FUE6_AEDAE</t>
  </si>
  <si>
    <t>tr|A0A1S4FUE6|A0A1S4FUE6_AEDAE Mitochondrial ribosomal protein, S30, putative OS=Aedes aegypti OX=7159 GN=5575410 PE=4 SV=1</t>
  </si>
  <si>
    <t>tr|Q16RY3|Q16RY3_AEDAE;tr|Q16RY4|Q16RY4_AEDAE</t>
  </si>
  <si>
    <t>19;15</t>
  </si>
  <si>
    <t>16;12</t>
  </si>
  <si>
    <t>tr|Q16RY3|Q16RY3_AEDAE RNA helicase OS=Aedes aegypti OX=7159 GN=5573872 PE=3 SV=1;tr|Q16RY4|Q16RY4_AEDAE RNA helicase OS=Aedes aegypti OX=7159 GN=AAEL010787 PE=3 SV=1</t>
  </si>
  <si>
    <t>tr|A0A1S4FYI5|A0A1S4FYI5_AEDAE;tr|A2I873|A2I873_AEDAE</t>
  </si>
  <si>
    <t>40;25</t>
  </si>
  <si>
    <t>tr|A0A1S4FYI5|A0A1S4FYI5_AEDAE Coatomer subunit alpha OS=Aedes aegypti OX=7159 GN=5577214 PE=3 SV=1;tr|A2I873|A2I873_AEDAE WD repeat-containing protein 55 homolog OS=Aedes aegypti OX=7159 GN=Aael_AAEL013098 PE=3 SV=1</t>
  </si>
  <si>
    <t>tr|J9EB97|J9EB97_AEDAE</t>
  </si>
  <si>
    <t>tr|J9EB97|J9EB97_AEDAE AAEL017508-PA OS=Aedes aegypti OX=7159 GN=AaeL_AAEL017508 PE=3 SV=1</t>
  </si>
  <si>
    <t>tr|Q17CI5|Q17CI5_AEDAE</t>
  </si>
  <si>
    <t>tr|Q17CI5|Q17CI5_AEDAE Coatomer subunit beta OS=Aedes aegypti OX=7159 GN=5565050 PE=4 SV=1</t>
  </si>
  <si>
    <t>tr|Q16QN6|Q16QN6_AEDAE</t>
  </si>
  <si>
    <t>tr|Q16QN6|Q16QN6_AEDAE Small nuclear ribonucleoprotein E OS=Aedes aegypti OX=7159 GN=5574555 PE=3 SV=1</t>
  </si>
  <si>
    <t>tr|Q16N28|Q16N28_AEDAE</t>
  </si>
  <si>
    <t>tr|Q16N28|Q16N28_AEDAE AAEL012094-PA OS=Aedes aegypti OX=7159 GN=5575837 PE=3 SV=1</t>
  </si>
  <si>
    <t>tr|Q16H40|Q16H40_AEDAE</t>
  </si>
  <si>
    <t>tr|Q16H40|Q16H40_AEDAE AAEL002980-PA OS=Aedes aegypti OX=7159 GN=5563836 PE=4 SV=1</t>
  </si>
  <si>
    <t>tr|Q17AX3|Q17AX3_AEDAE</t>
  </si>
  <si>
    <t>tr|Q17AX3|Q17AX3_AEDAE 39S ribosomal protein L11, mitochondrial OS=Aedes aegypti OX=7159 GN=5566081 PE=3 SV=1</t>
  </si>
  <si>
    <t>tr|Q16IJ8|Q16IJ8_AEDAE</t>
  </si>
  <si>
    <t>tr|Q16IJ8|Q16IJ8_AEDAE AAEL013643-PA OS=Aedes aegypti OX=7159 GN=5578318 PE=4 SV=1</t>
  </si>
  <si>
    <t>tr|A0A6I8U220|A0A6I8U220_AEDAE</t>
  </si>
  <si>
    <t>tr|A0A6I8U220|A0A6I8U220_AEDAE Uncharacterized protein OS=Aedes aegypti OX=7159 GN=5565605 PE=4 SV=1</t>
  </si>
  <si>
    <t>tr|Q16HV0|Q16HV0_AEDAE;tr|A0A1S4G0N6|A0A1S4G0N6_AEDAE</t>
  </si>
  <si>
    <t>tr|Q16HV0|Q16HV0_AEDAE AAEL013895-PA OS=Aedes aegypti OX=7159 GN=5565507 PE=4 SV=1;tr|A0A1S4G0N6|A0A1S4G0N6_AEDAE Uncharacterized protein OS=Aedes aegypti OX=7159 GN=5578882 PE=4 SV=1</t>
  </si>
  <si>
    <t>tr|Q171B3|Q171B3_AEDAE;tr|Q16ZS3|Q16ZS3_AEDAE</t>
  </si>
  <si>
    <t>tr|Q171B3|Q171B3_AEDAE</t>
  </si>
  <si>
    <t>34;8</t>
  </si>
  <si>
    <t>29;3</t>
  </si>
  <si>
    <t>tr|Q171B3|Q171B3_AEDAE AAEL007698-PA OS=Aedes aegypti OX=7159 GN=PIWI4 PE=3 SV=1</t>
  </si>
  <si>
    <t>tr|Q0IF00|Q0IF00_AEDAE</t>
  </si>
  <si>
    <t>tr|Q0IF00|Q0IF00_AEDAE Nucleolar protein 10 OS=Aedes aegypti OX=7159 GN=5569166 PE=3 SV=1</t>
  </si>
  <si>
    <t>tr|A0A6I8T3U9|A0A6I8T3U9_AEDAE</t>
  </si>
  <si>
    <t>tr|A0A6I8T3U9|A0A6I8T3U9_AEDAE Dab2-interacting protein OS=Aedes aegypti OX=7159 GN=5567836 PE=4 SV=1</t>
  </si>
  <si>
    <t>tr|A0A1S4FFX2|A0A1S4FFX2_AEDAE;tr|A0A6I8TFB6|A0A6I8TFB6_AEDAE</t>
  </si>
  <si>
    <t>tr|A0A1S4FFX2|A0A1S4FFX2_AEDAE Uncharacterized protein OS=Aedes aegypti OX=7159 GN=5568940 PE=4 SV=1;tr|A0A6I8TFB6|A0A6I8TFB6_AEDAE Uncharacterized protein OS=Aedes aegypti OX=7159 GN=5568940 PE=4 SV=1</t>
  </si>
  <si>
    <t>tr|Q17G53|Q17G53_AEDAE</t>
  </si>
  <si>
    <t>tr|Q17G53|Q17G53_AEDAE AAEL001852-PA OS=Aedes aegypti OX=7159 GN=AAEL001852 PE=4 SV=1</t>
  </si>
  <si>
    <t>tr|Q16NZ4|Q16NZ4_AEDAE</t>
  </si>
  <si>
    <t>tr|Q16NZ4|Q16NZ4_AEDAE Poly [ADP-ribose] polymerase OS=Aedes aegypti OX=7159 GN=5575412 PE=4 SV=1</t>
  </si>
  <si>
    <t>tr|Q16ZJ3|Q16ZJ3_AEDAE</t>
  </si>
  <si>
    <t>tr|Q16ZJ3|Q16ZJ3_AEDAE AAEL008175-PA OS=Aedes aegypti OX=7159 GN=5570225 PE=4 SV=1</t>
  </si>
  <si>
    <t>tr|J9HS73|J9HS73_AEDAE</t>
  </si>
  <si>
    <t>tr|J9HS73|J9HS73_AEDAE AAEL017395-PA OS=Aedes aegypti OX=7159 GN=23687815 PE=3 SV=1</t>
  </si>
  <si>
    <t>tr|A0A6I8TFU5|A0A6I8TFU5_AEDAE;tr|A0A1S4FIN9|A0A1S4FIN9_AEDAE</t>
  </si>
  <si>
    <t>25;25</t>
  </si>
  <si>
    <t>tr|A0A6I8TFU5|A0A6I8TFU5_AEDAE Double-stranded RNA-binding protein zn72d OS=Aedes aegypti OX=7159 GN=5570237 PE=4 SV=1;tr|A0A1S4FIN9|A0A1S4FIN9_AEDAE Double-stranded RNA-binding protein zn72d OS=Aedes aegypti OX=7159 GN=5570237 PE=4 SV=1</t>
  </si>
  <si>
    <t>tr|Q17GJ0|Q17GJ0_AEDAE</t>
  </si>
  <si>
    <t>tr|Q17GJ0|Q17GJ0_AEDAE AAEL003001-PA OS=Aedes aegypti OX=7159 GN=5580266 PE=4 SV=1</t>
  </si>
  <si>
    <t>tr|A0A6I8U2L9|A0A6I8U2L9_AEDAE</t>
  </si>
  <si>
    <t>tr|A0A6I8U2L9|A0A6I8U2L9_AEDAE Coatomer subunit epsilon OS=Aedes aegypti OX=7159 GN=110676030 PE=3 SV=1</t>
  </si>
  <si>
    <t>tr|Q17Q33|Q17Q33_AEDAE</t>
  </si>
  <si>
    <t>tr|Q17Q33|Q17Q33_AEDAE AAEL000147-PA OS=Aedes aegypti OX=7159 GN=5567789 PE=3 SV=1</t>
  </si>
  <si>
    <t>tr|Q16WZ0|Q16WZ0_AEDAE</t>
  </si>
  <si>
    <t>tr|Q16WZ0|Q16WZ0_AEDAE Actin-related protein 2/3 complex subunit 4 OS=Aedes aegypti OX=7159 GN=AAEL009041 PE=3 SV=1</t>
  </si>
  <si>
    <t>tr|A0A1S4EXN8|A0A1S4EXN8_AEDAE;tr|A0A1S4EXN6|A0A1S4EXN6_AEDAE;tr|A0A6I8U4H0|A0A6I8U4H0_AEDAE</t>
  </si>
  <si>
    <t>tr|A0A1S4EXN8|A0A1S4EXN8_AEDAE</t>
  </si>
  <si>
    <t>5;1;1</t>
  </si>
  <si>
    <t>4;0;0</t>
  </si>
  <si>
    <t>tr|A0A1S4EXN8|A0A1S4EXN8_AEDAE Glutathione S-transferase (GSTD1) OS=Aedes aegypti OX=7159 GN=5568355 PE=4 SV=1</t>
  </si>
  <si>
    <t>tr|A0A1S4EV46|A0A1S4EV46_AEDAE</t>
  </si>
  <si>
    <t>tr|A0A1S4EV46|A0A1S4EV46_AEDAE Mitochondrial ribosomal protein, L17 OS=Aedes aegypti OX=7159 GN=5570019 PE=4 SV=1</t>
  </si>
  <si>
    <t>tr|A0A1S4F4W9|A0A1S4F4W9_AEDAE</t>
  </si>
  <si>
    <t>tr|A0A1S4F4W9|A0A1S4F4W9_AEDAE 39S ribosomal protein L15, mitochondrial OS=Aedes aegypti OX=7159 GN=5578116 PE=3 SV=1</t>
  </si>
  <si>
    <t>tr|A0A6I8U7S6|A0A6I8U7S6_AEDAE;tr|A0A6I8U4Y4|A0A6I8U4Y4_AEDAE</t>
  </si>
  <si>
    <t>29;28</t>
  </si>
  <si>
    <t>tr|A0A6I8U7S6|A0A6I8U7S6_AEDAE Coatomer subunit beta OS=Aedes aegypti OX=7159 GN=5567368 PE=3 SV=1;tr|A0A6I8U4Y4|A0A6I8U4Y4_AEDAE Coatomer subunit beta OS=Aedes aegypti OX=7159 GN=5567368 PE=3 SV=1</t>
  </si>
  <si>
    <t>tr|A0A1S4FDK1|A0A1S4FDK1_AEDAE</t>
  </si>
  <si>
    <t>tr|A0A1S4FDK1|A0A1S4FDK1_AEDAE Mitochondrial 39S ribosomal protein L39 OS=Aedes aegypti OX=7159 GN=5567945 PE=4 SV=1</t>
  </si>
  <si>
    <t>tr|A0A6I8TD93|A0A6I8TD93_AEDAE;tr|A0A1S4FE53|A0A1S4FE53_AEDAE</t>
  </si>
  <si>
    <t>tr|A0A6I8TD93|A0A6I8TD93_AEDAE Calcium-transporting ATPase OS=Aedes aegypti OX=7159 GN=5568141 PE=3 SV=1;tr|A0A1S4FE53|A0A1S4FE53_AEDAE Calcium-transporting ATPase OS=Aedes aegypti OX=7159 GN=5568141 PE=3 SV=1</t>
  </si>
  <si>
    <t>tr|C5J0H4|C5J0H4_AEDAE;tr|A0A1S4G5S2|A0A1S4G5S2_AEDAE</t>
  </si>
  <si>
    <t>33;31</t>
  </si>
  <si>
    <t>tr|C5J0H4|C5J0H4_AEDAE AAEL017251-PA OS=Aedes aegypti OX=7159 GN=AGO2 PE=2 SV=1;tr|A0A1S4G5S2|A0A1S4G5S2_AEDAE Uncharacterized protein OS=Aedes aegypti OX=7159 GN=23687671 PE=4 SV=1</t>
  </si>
  <si>
    <t>tr|Q1HQD9|Q1HQD9_AEDAE</t>
  </si>
  <si>
    <t>tr|Q1HQD9|Q1HQD9_AEDAE Small nuclear ribonucleoprotein-associated protein OS=Aedes aegypti OX=7159 GN=5574494 PE=2 SV=1</t>
  </si>
  <si>
    <t>tr|A0A6I8TW55|A0A6I8TW55_AEDAE;tr|A0A6I8TX35|A0A6I8TX35_AEDAE;tr|A0A6I8TZ20|A0A6I8TZ20_AEDAE;tr|A0A6I8TX37|A0A6I8TX37_AEDAE;tr|A0A6I8TKR9|A0A6I8TKR9_AEDAE;tr|A0A6I8TX25|A0A6I8TX25_AEDAE;tr|A0A6I8TW34|A0A6I8TW34_AEDAE;tr|A0A6I8TZ24|A0A6I8TZ24_AEDAE;tr|A0A6I8TX20|A0A6I8TX20_AEDAE;tr|A0A6I8TYY7|A0A6I8TYY7_AEDAE;tr|A0A6I8TW83|A0A6I8TW83_AEDAE;tr|A0A6I8TW73|A0A6I8TW73_AEDAE;tr|A0A6I8TW41|A0A6I8TW41_AEDAE;tr|A0A6I8TYZ2|A0A6I8TYZ2_AEDAE;tr|A0A6I8TYX8|A0A6I8TYX8_AEDAE;tr|A0A6I8TX49|A0A6I8TX49_AEDAE;tr|A0A6I8TX39|A0A6I8TX39_AEDAE;tr|A0A6I8TX14|A0A6I8TX14_AEDAE;tr|A0A6I8TX09|A0A6I8TX09_AEDAE;tr|A0A6I8TX00|A0A6I8TX00_AEDAE;tr|A0A6I8TKS1|A0A6I8TKS1_AEDAE;tr|A0A6I8TKQ9|A0A6I8TKQ9_AEDAE;tr|A0A6I8TKQ8|A0A6I8TKQ8_AEDAE;tr|A0A6I8TYY3|A0A6I8TYY3_AEDAE;tr|A0A6I8TX29|A0A6I8TX29_AEDAE;tr|A0A6I8TKP7|A0A6I8TKP7_AEDAE;tr|A0A6I8TX44|A0A6I8TX44_AEDAE;tr|A0A6I8TKS5|A0A6I8TKS5_AEDAE;tr|A0A6I8TX30|A0A6I8TX30_AEDAE;tr|A0A6I8TKR4|A0A6I8TKR4_AEDAE;tr|A0A6I8TX22|A0A6I8TX22_AEDAE;tr|A0A6I8TKT0|A0A6I8TKT0_AEDAE;tr|A0A6I8TX04|A0A6I8TX04_AEDAE;tr|A0A6I8TW66|A0A6I8TW66_AEDAE;tr|A0A6I8TYZ6|A0A6I8TYZ6_AEDAE;tr|A0A6I8TX17|A0A6I8TX17_AEDAE;tr|A0A6I8TX33|A0A6I8TX33_AEDAE;tr|A0A6I8TZ02|A0A6I8TZ02_AEDAE;tr|A0A6I8TZ14|A0A6I8TZ14_AEDAE;tr|A0A6I8TZ07|A0A6I8TZ07_AEDAE;tr|A0A6I8TKQ0|A0A6I8TKQ0_AEDAE;tr|A0A6I8TX26|A0A6I8TX26_AEDAE;tr|Q17AB1|Q17AB1_AEDAE;tr|Q17AA9|Q17AA9_AEDAE</t>
  </si>
  <si>
    <t>tr|A0A6I8TW55|A0A6I8TW55_AEDAE;tr|A0A6I8TX35|A0A6I8TX35_AEDAE;tr|A0A6I8TZ20|A0A6I8TZ20_AEDAE;tr|A0A6I8TX37|A0A6I8TX37_AEDAE;tr|A0A6I8TKR9|A0A6I8TKR9_AEDAE;tr|A0A6I8TX25|A0A6I8TX25_AEDAE;tr|A0A6I8TW34|A0A6I8TW34_AEDAE;tr|A0A6I8TZ24|A0A6I8TZ24_AEDAE;tr|A0A6I8TX20|A0A6I8TX20_AEDAE;tr|A0A6I8TYY7|A0A6I8TYY7_AEDAE;tr|A0A6I8TW83|A0A6I8TW83_AEDAE;tr|A0A6I8TW73|A0A6I8TW73_AEDAE;tr|A0A6I8TW41|A0A6I8TW41_AEDAE;tr|A0A6I8TYZ2|A0A6I8TYZ2_AEDAE;tr|A0A6I8TYX8|A0A6I8TYX8_AEDAE;tr|A0A6I8TX49|A0A6I8TX49_AEDAE;tr|A0A6I8TX39|A0A6I8TX39_AEDAE;tr|A0A6I8TX14|A0A6I8TX14_AEDAE;tr|A0A6I8TX09|A0A6I8TX09_AEDAE;tr|A0A6I8TX00|A0A6I8TX00_AEDAE;tr|A0A6I8TKS1|A0A6I8TKS1_AEDAE;tr|A0A6I8TKQ9|A0A6I8TKQ9_AEDAE;tr|A0A6I8TKQ8|A0A6I8TKQ8_AEDAE;tr|A0A6I8TYY3|A0A6I8TYY3_AEDAE;tr|A0A6I8TX29|A0A6I8TX29_AEDAE;tr|A0A6I8TKP7|A0A6I8TKP7_AEDAE;tr|A0A6I8TX44|A0A6I8TX44_AEDAE;tr|A0A6I8TKS5|A0A6I8TKS5_AEDAE;tr|A0A6I8TX30|A0A6I8TX30_AEDAE;tr|A0A6I8TKR4|A0A6I8TKR4_AEDAE;tr|A0A6I8TX22|A0A6I8TX22_AEDAE;tr|A0A6I8TKT0|A0A6I8TKT0_AEDAE;tr|A0A6I8TX04|A0A6I8TX04_AEDAE;tr|A0A6I8TW66|A0A6I8TW66_AEDAE;tr|A0A6I8TYZ6|A0A6I8TYZ6_AEDAE;tr|A0A6I8TX17|A0A6I8TX17_AEDAE;tr|A0A6I8TX33|A0A6I8TX33_AEDAE;tr|A0A6I8TZ02|A0A6I8TZ02_AEDAE;tr|A0A6I8TZ14|A0A6I8TZ14_AEDAE;tr|A0A6I8TZ07|A0A6I8TZ07_AEDAE;tr|A0A6I8TKQ0|A0A6I8TKQ0_AEDAE;tr|A0A6I8TX26|A0A6I8TX26_AEDAE</t>
  </si>
  <si>
    <t>17;17;16;16;16;16;16;16;16;16;16;16;16;16;16;16;16;16;16;16;16;16;16;16;16;15;15;15;15;15;15;15;15;15;14;14;13;13;13;12;12;12;8;4</t>
  </si>
  <si>
    <t>tr|A0A6I8TW55|A0A6I8TW55_AEDAE Uncharacterized protein OS=Aedes aegypti OX=7159 GN=5566385 PE=4 SV=1;tr|A0A6I8TX35|A0A6I8TX35_AEDAE Uncharacterized protein OS=Aedes aegypti OX=7159 GN=5566385 PE=4 SV=1;tr|A0A6I8TZ20|A0A6I8TZ20_AEDAE Uncharacterized protein</t>
  </si>
  <si>
    <t>tr|A0A6I8U913|A0A6I8U913_AEDAE</t>
  </si>
  <si>
    <t>tr|A0A6I8U913|A0A6I8U913_AEDAE Isocitrate dehydrogenase [NADP] OS=Aedes aegypti OX=7159 GN=110677952 PE=3 SV=1</t>
  </si>
  <si>
    <t>tr|Q16X83|Q16X83_AEDAE;tr|Q16X82|Q16X82_AEDAE</t>
  </si>
  <si>
    <t>11;10</t>
  </si>
  <si>
    <t>tr|Q16X83|Q16X83_AEDAE AAEL008938-PA OS=Aedes aegypti OX=7159 GN=5571315 PE=4 SV=1;tr|Q16X82|Q16X82_AEDAE AAEL008938-PB OS=Aedes aegypti OX=7159 GN=AAEL008938 PE=4 SV=1</t>
  </si>
  <si>
    <t>tr|Q16TN5|Q16TN5_AEDAE</t>
  </si>
  <si>
    <t>tr|Q16TN5|Q16TN5_AEDAE 39S ribosomal protein L51, mitochondrial OS=Aedes aegypti OX=7159 GN=5572966 PE=3 SV=1</t>
  </si>
  <si>
    <t>tr|A0A1S4FNX6|A0A1S4FNX6_AEDAE</t>
  </si>
  <si>
    <t>tr|A0A1S4FNX6|A0A1S4FNX6_AEDAE PUM-HD domain-containing protein OS=Aedes aegypti OX=7159 GN=5572599 PE=4 SV=1</t>
  </si>
  <si>
    <t>tr|A0A6I8TDJ8|A0A6I8TDJ8_AEDAE;tr|A0A6I8TEY6|A0A6I8TEY6_AEDAE;tr|A0A6I8T9N2|A0A6I8T9N2_AEDAE;tr|A0A6I8TE16|A0A6I8TE16_AEDAE;tr|A0A6I8TEY0|A0A6I8TEY0_AEDAE;tr|A0A6I8TDJ4|A0A6I8TDJ4_AEDAE;tr|A0A6I8T9M7|A0A6I8T9M7_AEDAE;tr|A0A1S4FFG0|A0A1S4FFG0_AEDAE</t>
  </si>
  <si>
    <t>10;10;10;10;10;10;10;10</t>
  </si>
  <si>
    <t>1;1;1;1;1;1;1;1</t>
  </si>
  <si>
    <t>tr|A0A6I8TDJ8|A0A6I8TDJ8_AEDAE Tropomodulin OS=Aedes aegypti OX=7159 GN=5568680 PE=4 SV=1;tr|A0A6I8TEY6|A0A6I8TEY6_AEDAE Tropomodulin OS=Aedes aegypti OX=7159 GN=5568680 PE=4 SV=1;tr|A0A6I8T9N2|A0A6I8T9N2_AEDAE Tropomodulin OS=Aedes aegypti OX=7159 GN=5568</t>
  </si>
  <si>
    <t>tr|A0A6I8U4P2|A0A6I8U4P2_AEDAE</t>
  </si>
  <si>
    <t>tr|A0A6I8U4P2|A0A6I8U4P2_AEDAE Uncharacterized protein OS=Aedes aegypti OX=7159 GN=110675157 PE=4 SV=1</t>
  </si>
  <si>
    <t>tr|Q174Q1|Q174Q1_AEDAE</t>
  </si>
  <si>
    <t>tr|Q174Q1|Q174Q1_AEDAE AAEL006829-PA OS=Aedes aegypti OX=7159 GN=5568408 PE=3 SV=1</t>
  </si>
  <si>
    <t>tr|Q16NS4|Q16NS4_AEDAE;tr|A0A6I8TLC6|A0A6I8TLC6_AEDAE</t>
  </si>
  <si>
    <t>15;15</t>
  </si>
  <si>
    <t>tr|Q16NS4|Q16NS4_AEDAE AAEL011870-PA OS=Aedes aegypti OX=7159 GN=5575495 PE=3 SV=1;tr|A0A6I8TLC6|A0A6I8TLC6_AEDAE Rap55 OS=Aedes aegypti OX=7159 GN=5575495 PE=3 SV=1</t>
  </si>
  <si>
    <t>tr|Q16GE2|Q16GE2_AEDAE</t>
  </si>
  <si>
    <t>tr|Q16GE2|Q16GE2_AEDAE RNA helicase OS=Aedes aegypti OX=7159 GN=5564379 PE=3 SV=1</t>
  </si>
  <si>
    <t>tr|Q16JW3|Q16JW3_AEDAE</t>
  </si>
  <si>
    <t>tr|Q16JW3|Q16JW3_AEDAE AAEL013188-PA OS=Aedes aegypti OX=7159 GN=5577451 PE=4 SV=1</t>
  </si>
  <si>
    <t>tr|A0A6I8U162|A0A6I8U162_AEDAE;tr|A0A6I8TZ18|A0A6I8TZ18_AEDAE;tr|A0A6I8TYH5|A0A6I8TYH5_AEDAE;tr|A0A6I8TY80|A0A6I8TY80_AEDAE</t>
  </si>
  <si>
    <t>35;35;35;35</t>
  </si>
  <si>
    <t>tr|A0A6I8U162|A0A6I8U162_AEDAE Uncharacterized protein OS=Aedes aegypti OX=7159 GN=110679365 PE=3 SV=1;tr|A0A6I8TZ18|A0A6I8TZ18_AEDAE Uncharacterized protein OS=Aedes aegypti OX=7159 GN=110679365 PE=3 SV=1;tr|A0A6I8TYH5|A0A6I8TYH5_AEDAE Uncharacterized pro</t>
  </si>
  <si>
    <t>tr|A0A6I8TDE9|A0A6I8TDE9_AEDAE;tr|A0A1S4FEC3|A0A1S4FEC3_AEDAE;sp|Q175F8|GLYR1_AEDAE;tr|A0A1S4FWH1|A0A1S4FWH1_AEDAE;tr|Q175F7|Q175F7_AEDAE;tr|A0A1S4FQR0|A0A1S4FQR0_AEDAE;tr|A0A6I8U8J1|A0A6I8U8J1_AEDAE;tr|A0A6I8TY95|A0A6I8TY95_AEDAE;tr|A0A6I8TK41|A0A6I8TK41_AEDAE;tr|A0A6I8U0G8|A0A6I8U0G8_AEDAE;tr|A0A6I8TSC1|A0A6I8TSC1_AEDAE</t>
  </si>
  <si>
    <t>tr|A0A6I8TDE9|A0A6I8TDE9_AEDAE;tr|A0A1S4FEC3|A0A1S4FEC3_AEDAE;sp|Q175F8|GLYR1_AEDAE;tr|A0A1S4FWH1|A0A1S4FWH1_AEDAE</t>
  </si>
  <si>
    <t>12;12;12;6;5;5;5;5;5;4;4</t>
  </si>
  <si>
    <t>11;11;11;6;4;4;4;5;5;4;4</t>
  </si>
  <si>
    <t>tr|A0A6I8TDE9|A0A6I8TDE9_AEDAE Glyoxylate reductase 1 homolog OS=Aedes aegypti OX=7159 GN=5568239 PE=3 SV=1;tr|A0A1S4FEC3|A0A1S4FEC3_AEDAE Glyoxylate reductase 1 homolog OS=Aedes aegypti OX=7159 GN=5568239 PE=3 SV=1;sp|Q175F8|GLYR1_AEDAE Putative oxidoredu</t>
  </si>
  <si>
    <t>tr|A0A6I8T7Y1|A0A6I8T7Y1_AEDAE</t>
  </si>
  <si>
    <t>tr|A0A6I8T7Y1|A0A6I8T7Y1_AEDAE Ro ribonucleoprotein autoantigen, putative OS=Aedes aegypti OX=7159 GN=5578018 PE=3 SV=1</t>
  </si>
  <si>
    <t>tr|Q16EW2|Q16EW2_AEDAE</t>
  </si>
  <si>
    <t>tr|Q16EW2|Q16EW2_AEDAE AAEL012408-PA OS=Aedes aegypti OX=7159 GN=AAEL012408 PE=3 SV=1</t>
  </si>
  <si>
    <t>tr|Q16YK1|Q16YK1_AEDAE;tr|A0A6I8U465|A0A6I8U465_AEDAE</t>
  </si>
  <si>
    <t>tr|Q16YK1|Q16YK1_AEDAE</t>
  </si>
  <si>
    <t>18;1</t>
  </si>
  <si>
    <t>tr|Q16YK1|Q16YK1_AEDAE AAEL008507-PA OS=Aedes aegypti OX=7159 GN=5570733 PE=4 SV=1</t>
  </si>
  <si>
    <t>tr|Q17B45|Q17B45_AEDAE;tr|Q17B46|Q17B46_AEDAE</t>
  </si>
  <si>
    <t>22;21</t>
  </si>
  <si>
    <t>14;13</t>
  </si>
  <si>
    <t>9;8</t>
  </si>
  <si>
    <t>tr|Q17B45|Q17B45_AEDAE Tubulin beta chain OS=Aedes aegypti OX=7159 GN=5565955 PE=3 SV=1;tr|Q17B46|Q17B46_AEDAE Tubulin beta chain OS=Aedes aegypti OX=7159 GN=5565955 PE=3 SV=1</t>
  </si>
  <si>
    <t>tr|A0A1S4FCX7|A0A1S4FCX7_AEDAE</t>
  </si>
  <si>
    <t>tr|A0A1S4FCX7|A0A1S4FCX7_AEDAE PEHE domain-containing protein OS=Aedes aegypti OX=7159 GN=5567603 PE=4 SV=1</t>
  </si>
  <si>
    <t>tr|Q178U9|Q178U9_AEDAE</t>
  </si>
  <si>
    <t>tr|Q178U9|Q178U9_AEDAE Fructose-bisphosphate aldolase OS=Aedes aegypti OX=7159 GN=5567031 PE=3 SV=1</t>
  </si>
  <si>
    <t>tr|A0A1S4F2R2|A0A1S4F2R2_AEDAE</t>
  </si>
  <si>
    <t>tr|A0A1S4F2R2|A0A1S4F2R2_AEDAE 39S mitochondrial ribosomal protein L37 OS=Aedes aegypti OX=7159 GN=5576132 PE=4 SV=1</t>
  </si>
  <si>
    <t>tr|Q16QA9|Q16QA9_AEDAE</t>
  </si>
  <si>
    <t>tr|Q16QA9|Q16QA9_AEDAE U1 small nuclear ribonucleoprotein 70 kDa OS=Aedes aegypti OX=7159 GN=AAEL011340 PE=4 SV=1</t>
  </si>
  <si>
    <t>tr|Q1HQV0|Q1HQV0_AEDAE</t>
  </si>
  <si>
    <t>tr|Q1HQV0|Q1HQV0_AEDAE AAEL000467-PA OS=Aedes aegypti OX=7159 GN=5577385 PE=2 SV=1</t>
  </si>
  <si>
    <t>tr|A0A1S4F7M6|A0A1S4F7M6_AEDAE</t>
  </si>
  <si>
    <t>tr|A0A1S4F7M6|A0A1S4F7M6_AEDAE Ribosome production factor 2 homolog OS=Aedes aegypti OX=7159 GN=5564872 PE=3 SV=1</t>
  </si>
  <si>
    <t>tr|A0A1S4FCF4|A0A1S4FCF4_AEDAE</t>
  </si>
  <si>
    <t>tr|A0A1S4FCF4|A0A1S4FCF4_AEDAE Aminoacyl-tRNA hydrolase OS=Aedes aegypti OX=7159 GN=5567419 PE=4 SV=1</t>
  </si>
  <si>
    <t>tr|A0A6I8TJC5|A0A6I8TJC5_AEDAE;tr|A0A1S4FQP8|A0A1S4FQP8_AEDAE;tr|A0A6I8TD87|A0A6I8TD87_AEDAE;tr|A0A1S4FQQ9|A0A1S4FQQ9_AEDAE;tr|A0A6I8TJP9|A0A6I8TJP9_AEDAE;tr|A0A6I8TJV7|A0A6I8TJV7_AEDAE;tr|A0A1S4FQZ9|A0A1S4FQZ9_AEDAE;tr|Q16SI5|Q16SI5_AEDAE;tr|A0A6I8TL87|A0A6I8TL87_AEDAE;tr|A0A6I8TJC0|A0A6I8TJC0_AEDAE;tr|A0A6I8TD84|A0A6I8TD84_AEDAE;tr|A0A1S4FQZ3|A0A1S4FQZ3_AEDAE;tr|A0A6I8TJV3|A0A6I8TJV3_AEDAE;tr|A0A6I8TJM9|A0A6I8TJM9_AEDAE;tr|Q16SJ2|Q16SJ2_AEDAE;tr|A0A1S4FR04|A0A1S4FR04_AEDAE;tr|A0A6I8TJB5|A0A6I8TJB5_AEDAE;tr|A0A6I8TL79|A0A6I8TL79_AEDAE;tr|A0A6I8TD81|A0A6I8TD81_AEDAE;tr|A0A6I8TJM4|A0A6I8TJM4_AEDAE;tr|Q16SK0|Q16SK0_AEDAE;tr|A0A6I8TJU7|A0A6I8TJU7_AEDAE;tr|A0A6I8TJB0|A0A6I8TJB0_AEDAE;tr|A0A6I8TL73|A0A6I8TL73_AEDAE;tr|A0A6I8TD77|A0A6I8TD77_AEDAE;tr|A0A6I8TJL6|A0A6I8TJL6_AEDAE;tr|A0A6I8TJU0|A0A6I8TJU0_AEDAE;tr|A0A6I8TJA5|A0A6I8TJA5_AEDAE;tr|A0A6I8TL68|A0A6I8TL68_AEDAE;tr|A0A6I8TD73|A0A6I8TD73_AEDAE;tr|Q16SJ1|Q16SJ1_AEDAE;tr|A0A6I8TJL3|A0A6I8TJL3_AEDAE;tr|A0A6I8TJT4|A0A6I8TJT4_AEDAE;tr|A0A6I8TJA0|A0A6I8TJA0_AEDAE;tr|A0A6I8TL61|A0A6I8TL61_AEDAE;tr|A0A6I8TD70|A0A6I8TD70_AEDAE;tr|A0A6I8TJK9|A0A6I8TJK9_AEDAE;tr|A0A6I8TJS8|A0A6I8TJS8_AEDAE;tr|A0A6I8TL55|A0A6I8TL55_AEDAE;tr|A0A6I8TJ93|A0A6I8TJ93_AEDAE;tr|A0A6I8TL99|A0A6I8TL99_AEDAE;tr|A0A6I8TD89|A0A6I8TD89_AEDAE;tr|A0A6I8TJQ4|A0A6I8TJQ4_AEDAE;tr|A0A6I8TJW2|A0A6I8TJW2_AEDAE;tr|A0A6I8TL93|A0A6I8TL93_AEDAE;tr|A0A1S4FR10|A0A1S4FR10_AEDAE</t>
  </si>
  <si>
    <t>11;10;10;10;10;10;10;10;10;10;10;10;10;10;10;10;10;10;10;10;10;10;10;10;10;10;10;10;10;10;10;10;10;10;10;10;10;10;10;10;10;10;10;10;10;10</t>
  </si>
  <si>
    <t>tr|A0A6I8TJC5|A0A6I8TJC5_AEDAE Modifier of mdg4 OS=Aedes aegypti OX=7159 GN=5573536 PE=4 SV=1;tr|A0A1S4FQP8|A0A1S4FQP8_AEDAE Modifier of mdg4 OS=Aedes aegypti OX=7159 GN=5573536 PE=4 SV=1;tr|A0A6I8TD87|A0A6I8TD87_AEDAE Modifier of mdg4 OS=Aedes aegypti OX=</t>
  </si>
  <si>
    <t>tr|A0A6I8T847|A0A6I8T847_AEDAE</t>
  </si>
  <si>
    <t>tr|A0A6I8T847|A0A6I8T847_AEDAE Saposin OS=Aedes aegypti OX=7159 GN=5576894 PE=4 SV=1</t>
  </si>
  <si>
    <t>tr|Q16R72|Q16R72_AEDAE;tr|A0A6I8TJY8|A0A6I8TJY8_AEDAE</t>
  </si>
  <si>
    <t>9;7</t>
  </si>
  <si>
    <t>tr|Q16R72|Q16R72_AEDAE AAEL011055-PA OS=Aedes aegypti OX=7159 GN=5574282 PE=3 SV=1;tr|A0A6I8TJY8|A0A6I8TJY8_AEDAE Chaperone protein DNAj OS=Aedes aegypti OX=7159 GN=5574282 PE=3 SV=1</t>
  </si>
  <si>
    <t>tr|A0A1S4F7M2|A0A1S4F7M2_AEDAE</t>
  </si>
  <si>
    <t>tr|A0A1S4F7M2|A0A1S4F7M2_AEDAE Pyruvate dehydrogenase E1 component subunit beta OS=Aedes aegypti OX=7159 GN=5564584 PE=4 SV=1</t>
  </si>
  <si>
    <t>tr|Q16NP4|Q16NP4_AEDAE;tr|A0A1S4FUJ0|A0A1S4FUJ0_AEDAE</t>
  </si>
  <si>
    <t>tr|Q16NP4|Q16NP4_AEDAE</t>
  </si>
  <si>
    <t>16;7</t>
  </si>
  <si>
    <t>tr|Q16NP4|Q16NP4_AEDAE AAEL011904-PC OS=Aedes aegypti OX=7159 GN=AAEL011904 PE=4 SV=1</t>
  </si>
  <si>
    <t>tr|Q177Y5|Q177Y5_AEDAE</t>
  </si>
  <si>
    <t>tr|Q177Y5|Q177Y5_AEDAE AAEL005991-PA OS=Aedes aegypti OX=7159 GN=5567322 PE=3 SV=1</t>
  </si>
  <si>
    <t>sp|Q17FP1|RTCB_AEDAE</t>
  </si>
  <si>
    <t>sp|Q17FP1|RTCB_AEDAE RNA-splicing ligase RtcB homolog OS=Aedes aegypti OX=7159 GN=AAEL003336 PE=3 SV=1</t>
  </si>
  <si>
    <t>tr|A0A1S4FMB3|A0A1S4FMB3_AEDAE</t>
  </si>
  <si>
    <t>tr|A0A1S4FMB3|A0A1S4FMB3_AEDAE Mitochondrial ribosomal protein, L10, putative OS=Aedes aegypti OX=7159 GN=5571947 PE=3 SV=1</t>
  </si>
  <si>
    <t>tr|A0A1S4F9Q0|A0A1S4F9Q0_AEDAE</t>
  </si>
  <si>
    <t>tr|A0A1S4F9Q0|A0A1S4F9Q0_AEDAE Mitochondrial ribosomal protein, L23, putative OS=Aedes aegypti OX=7159 GN=5566055 PE=3 SV=1</t>
  </si>
  <si>
    <t>tr|Q16HD1|Q16HD1_AEDAE</t>
  </si>
  <si>
    <t>tr|Q16HD1|Q16HD1_AEDAE Vacuolar protein sorting-associated protein 52 homolog OS=Aedes aegypti OX=7159 GN=AAEL012115 PE=3 SV=1</t>
  </si>
  <si>
    <t>tr|Q175A5|Q175A5_AEDAE</t>
  </si>
  <si>
    <t>tr|Q175A5|Q175A5_AEDAE RNA-binding protein 8A OS=Aedes aegypti OX=7159 GN=5568291 PE=3 SV=1</t>
  </si>
  <si>
    <t>tr|A0A1S4G5R5|A0A1S4G5R5_AEDAE;tr|A0A0P6K118|A0A0P6K118_AEDAE;tr|J9EAK1|J9EAK1_AEDAE</t>
  </si>
  <si>
    <t>3;3;1</t>
  </si>
  <si>
    <t>tr|A0A1S4FQG3|A0A1S4FQG3_AEDAE</t>
  </si>
  <si>
    <t>tr|A0A1S4FQG3|A0A1S4FQG3_AEDAE RNA helicase OS=Aedes aegypti OX=7159 GN=5573326 PE=3 SV=1</t>
  </si>
  <si>
    <t>tr|A0A6I8TB80|A0A6I8TB80_AEDAE;tr|A0A6I8TBM1|A0A6I8TBM1_AEDAE;tr|A0A6I8TCE6|A0A6I8TCE6_AEDAE;tr|A0A6I8TBJ0|A0A6I8TBJ0_AEDAE</t>
  </si>
  <si>
    <t>46;46;46;46</t>
  </si>
  <si>
    <t>15;15;15;15</t>
  </si>
  <si>
    <t>tr|A0A6I8TB80|A0A6I8TB80_AEDAE PINc domain-containing protein OS=Aedes aegypti OX=7159 GN=5579825 PE=4 SV=1;tr|A0A6I8TBM1|A0A6I8TBM1_AEDAE PINc domain-containing protein OS=Aedes aegypti OX=7159 GN=5579825 PE=4 SV=1;tr|A0A6I8TCE6|A0A6I8TCE6_AEDAE PINc doma</t>
  </si>
  <si>
    <t>tr|Q17NV5|Q17NV5_AEDAE</t>
  </si>
  <si>
    <t>tr|Q17NV5|Q17NV5_AEDAE AAEL000594-PA OS=Aedes aegypti OX=7159 GN=5564308 PE=4 SV=1</t>
  </si>
  <si>
    <t>tr|A0A1S4F1P1|A0A1S4F1P1_AEDAE</t>
  </si>
  <si>
    <t>tr|A0A1S4F1P1|A0A1S4F1P1_AEDAE DNA damage-binding protein 1 OS=Aedes aegypti OX=7159 GN=5574598 PE=3 SV=1</t>
  </si>
  <si>
    <t>sp|Q93104|ERH_AEDAE</t>
  </si>
  <si>
    <t>sp|Q93104|ERH_AEDAE Enhancer of rudimentary homolog OS=Aedes aegypti OX=7159 PE=3 SV=1</t>
  </si>
  <si>
    <t>tr|A0A1S4F5W6|A0A1S4F5W6_AEDAE;tr|A0A6I8T8I8|A0A6I8T8I8_AEDAE</t>
  </si>
  <si>
    <t>2;2</t>
  </si>
  <si>
    <t>tr|A0A1S4F5W6|A0A1S4F5W6_AEDAE Galectin OS=Aedes aegypti OX=7159 GN=5579108 PE=4 SV=1;tr|A0A6I8T8I8|A0A6I8T8I8_AEDAE Galectin OS=Aedes aegypti OX=7159 GN=5579108 PE=4 SV=1</t>
  </si>
  <si>
    <t>tr|Q16JS6|Q16JS6_AEDAE</t>
  </si>
  <si>
    <t>tr|Q16JS6|Q16JS6_AEDAE Coatomer subunit delta OS=Aedes aegypti OX=7159 GN=5577486 PE=3 SV=1</t>
  </si>
  <si>
    <t>tr|Q16PL8|Q16PL8_AEDAE</t>
  </si>
  <si>
    <t>tr|Q16PL8|Q16PL8_AEDAE DNA topoisomerase OS=Aedes aegypti OX=7159 GN=5575045 PE=3 SV=1</t>
  </si>
  <si>
    <t>tr|Q8WSF6|Q8WSF6_AEDAE;tr|Q17DN4|Q17DN4_AEDAE</t>
  </si>
  <si>
    <t>tr|Q8WSF6|Q8WSF6_AEDAE 2-Cys thioredoxin peroxidase OS=Aedes aegypti OX=7159 GN=TPx PE=2 SV=1;tr|Q17DN4|Q17DN4_AEDAE AAEL004112-PA (Fragment) OS=Aedes aegypti OX=7159 GN=TPX2 PE=4 SV=1</t>
  </si>
  <si>
    <t>tr|Q16HN7|Q16HN7_AEDAE</t>
  </si>
  <si>
    <t>tr|Q16HN7|Q16HN7_AEDAE 60S ribosomal protein L20, putative OS=Aedes aegypti OX=7159 GN=5579024 PE=3 SV=1</t>
  </si>
  <si>
    <t>tr|Q16YK8|Q16YK8_AEDAE</t>
  </si>
  <si>
    <t>tr|Q16YK8|Q16YK8_AEDAE Component 3 of promoter of RISC OS=Aedes aegypti OX=7159 GN=5564517 PE=3 SV=1</t>
  </si>
  <si>
    <t>tr|Q1HQX9|Q1HQX9_AEDAE;tr|Q16QS2|Q16QS2_AEDAE;tr|Q16QS3|Q16QS3_AEDAE;tr|Q0IEF2|Q0IEF2_AEDAE</t>
  </si>
  <si>
    <t>tr|Q1HQX9|Q1HQX9_AEDAE</t>
  </si>
  <si>
    <t>7;3;3;1</t>
  </si>
  <si>
    <t>tr|Q1HQX9|Q1HQX9_AEDAE Mitochondrial phosphate carrier protein OS=Aedes aegypti OX=7159 PE=2 SV=1</t>
  </si>
  <si>
    <t>tr|A0A1S4FKW7|A0A1S4FKW7_AEDAE</t>
  </si>
  <si>
    <t>tr|A0A1S4FKW7|A0A1S4FKW7_AEDAE Forkhead box protein (AaegFOXK1) OS=Aedes aegypti OX=7159 GN=5571305 PE=4 SV=1</t>
  </si>
  <si>
    <t>tr|Q177E2|Q177E2_AEDAE</t>
  </si>
  <si>
    <t>tr|Q177E2|Q177E2_AEDAE Histone H3 OS=Aedes aegypti OX=7159 GN=5567559 PE=3 SV=1</t>
  </si>
  <si>
    <t>tr|Q16TN4|Q16TN4_AEDAE</t>
  </si>
  <si>
    <t>tr|Q16TN4|Q16TN4_AEDAE AAEL010159-PA OS=Aedes aegypti OX=7159 GN=5572967 PE=4 SV=1</t>
  </si>
  <si>
    <t>tr|Q16JI4|Q16JI4_AEDAE</t>
  </si>
  <si>
    <t>tr|Q16JI4|Q16JI4_AEDAE Signal sequence receptor subunit delta OS=Aedes aegypti OX=7159 GN=5577687 PE=3 SV=1</t>
  </si>
  <si>
    <t>tr|Q16QH0|Q16QH0_AEDAE</t>
  </si>
  <si>
    <t>tr|Q16QH0|Q16QH0_AEDAE AAEL011288-PA OS=Aedes aegypti OX=7159 GN=5574648 PE=4 SV=1</t>
  </si>
  <si>
    <t>tr|A0A6I8TPU5|A0A6I8TPU5_AEDAE</t>
  </si>
  <si>
    <t>tr|A0A6I8TPU5|A0A6I8TPU5_AEDAE Uncharacterized protein OS=Aedes aegypti OX=7159 GN=5574046 PE=4 SV=1</t>
  </si>
  <si>
    <t>sp|Q1HR79|TCTP_AEDAE</t>
  </si>
  <si>
    <t>sp|Q1HR79|TCTP_AEDAE Translationally-controlled tumor protein homolog OS=Aedes aegypti OX=7159 GN=Tctp PE=2 SV=1</t>
  </si>
  <si>
    <t>tr|A0A1S4FKB1|A0A1S4FKB1_AEDAE</t>
  </si>
  <si>
    <t>tr|A0A1S4FKB1|A0A1S4FKB1_AEDAE Very-long-chain enoyl-CoA reductase OS=Aedes aegypti OX=7159 GN=5570994 PE=3 SV=1</t>
  </si>
  <si>
    <t>tr|A0A6I8U3U1|A0A6I8U3U1_AEDAE</t>
  </si>
  <si>
    <t>tr|A0A6I8U3U1|A0A6I8U3U1_AEDAE Uncharacterized protein OS=Aedes aegypti OX=7159 GN=5574048 PE=4 SV=1</t>
  </si>
  <si>
    <t>tr|A0A1S4F0P9|A0A1S4F0P9_AEDAE</t>
  </si>
  <si>
    <t>tr|A0A1S4F0P9|A0A1S4F0P9_AEDAE Sulfide quinone reductase OS=Aedes aegypti OX=7159 GN=5573581 PE=4 SV=1</t>
  </si>
  <si>
    <t>tr|Q16T93|Q16T93_AEDAE</t>
  </si>
  <si>
    <t>tr|Q16T93|Q16T93_AEDAE AAEL010339-PA OS=Aedes aegypti OX=7159 GN=5573252 PE=4 SV=1</t>
  </si>
  <si>
    <t>tr|Q17AT6|Q17AT6_AEDAE</t>
  </si>
  <si>
    <t>tr|Q17AT6|Q17AT6_AEDAE AAEL005190-PA OS=Aedes aegypti OX=7159 GN=5566137 PE=3 SV=1</t>
  </si>
  <si>
    <t>tr|Q16Q66|Q16Q66_AEDAE</t>
  </si>
  <si>
    <t>tr|Q16Q66|Q16Q66_AEDAE 39S ribosomal protein L9, mitochondrial OS=Aedes aegypti OX=7159 GN=5574752 PE=3 SV=1</t>
  </si>
  <si>
    <t>tr|A0A1S4EZB3|A0A1S4EZB3_AEDAE</t>
  </si>
  <si>
    <t>tr|A0A1S4EZB3|A0A1S4EZB3_AEDAE Proteasome activator subunit REG OS=Aedes aegypti OX=7159 GN=5571500 PE=3 SV=1</t>
  </si>
  <si>
    <t>tr|Q1HR67|Q1HR67_AEDAE;tr|A0A6I8TIX2|A0A6I8TIX2_AEDAE;tr|A0A6I8TBR6|A0A6I8TBR6_AEDAE;tr|A0A6I8THD5|A0A6I8THD5_AEDAE;tr|A0A6I8THM1|A0A6I8THM1_AEDAE;tr|A0A2I7ML30|A0A2I7ML30_AEDAE</t>
  </si>
  <si>
    <t>11;11;11;11;11;9</t>
  </si>
  <si>
    <t>tr|Q1HR67|Q1HR67_AEDAE Arginine kinase OS=Aedes aegypti OX=7159 GN=5571596 PE=2 SV=1;tr|A0A6I8TIX2|A0A6I8TIX2_AEDAE Arginine kinase OS=Aedes aegypti OX=7159 GN=5571596 PE=3 SV=1;tr|A0A6I8TBR6|A0A6I8TBR6_AEDAE Arginine kinase OS=Aedes aegypti OX=7159 GN=557</t>
  </si>
  <si>
    <t>tr|Q0IER5|Q0IER5_AEDAE</t>
  </si>
  <si>
    <t>tr|Q0IER5|Q0IER5_AEDAE AAEL008100-PA OS=Aedes aegypti OX=7159 GN=5570138 PE=3 SV=1</t>
  </si>
  <si>
    <t>tr|Q17AX1|Q17AX1_AEDAE</t>
  </si>
  <si>
    <t>tr|Q17AX1|Q17AX1_AEDAE 60S ribosome subunit biogenesis protein NIP7 homolog OS=Aedes aegypti OX=7159 GN=5566095 PE=3 SV=1</t>
  </si>
  <si>
    <t>tr|A0A1S4F1P0|A0A1S4F1P0_AEDAE</t>
  </si>
  <si>
    <t>tr|A0A1S4F1P0|A0A1S4F1P0_AEDAE Mitochondrial ribosomal protein, L27, putative OS=Aedes aegypti OX=7159 GN=5574597 PE=3 SV=1</t>
  </si>
  <si>
    <t>tr|A0A6I8TF54|A0A6I8TF54_AEDAE;tr|A0A6I8TMD6|A0A6I8TMD6_AEDAE</t>
  </si>
  <si>
    <t>tr|A0A6I8TF54|A0A6I8TF54_AEDAE DRBM domain-containing protein OS=Aedes aegypti OX=7159 GN=5577042 PE=4 SV=1;tr|A0A6I8TMD6|A0A6I8TMD6_AEDAE DRBM domain-containing protein OS=Aedes aegypti OX=7159 GN=5577042 PE=4 SV=1</t>
  </si>
  <si>
    <t>tr|Q16NB4|Q16NB4_AEDAE</t>
  </si>
  <si>
    <t>tr|Q16NB4|Q16NB4_AEDAE AAEL012025-PA OS=Aedes aegypti OX=7159 GN=5575717 PE=4 SV=1</t>
  </si>
  <si>
    <t>tr|Q172T3|Q172T3_AEDAE</t>
  </si>
  <si>
    <t>tr|Q172T3|Q172T3_AEDAE AAEL007289-PA OS=Aedes aegypti OX=7159 GN=5568987 PE=3 SV=1</t>
  </si>
  <si>
    <t>tr|Q16I54|Q16I54_AEDAE</t>
  </si>
  <si>
    <t>tr|Q16I54|Q16I54_AEDAE 39S ribosomal protein L50, mitochondrial OS=Aedes aegypti OX=7159 GN=5578178 PE=3 SV=1</t>
  </si>
  <si>
    <t>tr|Q16MG7|Q16MG7_AEDAE</t>
  </si>
  <si>
    <t>tr|Q16MG7|Q16MG7_AEDAE AAEL012310-PA OS=Aedes aegypti OX=7159 GN=5576078 PE=3 SV=1</t>
  </si>
  <si>
    <t>tr|Q17D89|Q17D89_AEDAE</t>
  </si>
  <si>
    <t>tr|Q17D89|Q17D89_AEDAE Serine/threonine-protein phosphatase OS=Aedes aegypti OX=7159 GN=5564487 PE=3 SV=1</t>
  </si>
  <si>
    <t>tr|A0A6I8TGT3|A0A6I8TGT3_AEDAE</t>
  </si>
  <si>
    <t>tr|A0A6I8TGT3|A0A6I8TGT3_AEDAE Uncharacterized protein OS=Aedes aegypti OX=7159 GN=5570976 PE=4 SV=1</t>
  </si>
  <si>
    <t>tr|A0A1S4F242|A0A1S4F242_AEDAE</t>
  </si>
  <si>
    <t>tr|A0A1S4F242|A0A1S4F242_AEDAE ATP-dependent RNA helicase DDX1 OS=Aedes aegypti OX=7159 GN=5574815 PE=3 SV=1</t>
  </si>
  <si>
    <t>tr|A0A6I8TCL3|A0A6I8TCL3_AEDAE;tr|A0A6I8TCY3|A0A6I8TCY3_AEDAE</t>
  </si>
  <si>
    <t>5;5</t>
  </si>
  <si>
    <t>tr|A0A6I8TCL3|A0A6I8TCL3_AEDAE Glycine rich RNA binding protein, putative OS=Aedes aegypti OX=7159 GN=5567983 PE=4 SV=1;tr|A0A6I8TCY3|A0A6I8TCY3_AEDAE Glycine rich RNA binding protein, putative OS=Aedes aegypti OX=7159 GN=5567983 PE=4 SV=1</t>
  </si>
  <si>
    <t>tr|A0A6I8TG86|A0A6I8TG86_AEDAE</t>
  </si>
  <si>
    <t>tr|A0A6I8TG86|A0A6I8TG86_AEDAE Tudor domain-containing protein 3 OS=Aedes aegypti OX=7159 GN=5570560 PE=4 SV=1</t>
  </si>
  <si>
    <t>tr|Q16N41|Q16N41_AEDAE</t>
  </si>
  <si>
    <t>tr|Q16N41|Q16N41_AEDAE AAEL012100-PA OS=Aedes aegypti OX=7159 GN=5575824 PE=4 SV=1</t>
  </si>
  <si>
    <t>tr|A0A1S4F453|A0A1S4F453_AEDAE</t>
  </si>
  <si>
    <t>tr|A0A1S4F453|A0A1S4F453_AEDAE Uncharacterized protein OS=Aedes aegypti OX=7159 GN=5577244 PE=3 SV=1</t>
  </si>
  <si>
    <t>tr|A0A6I8T469|A0A6I8T469_AEDAE;tr|Q17MR3|Q17MR3_AEDAE</t>
  </si>
  <si>
    <t>tr|A0A6I8T469|A0A6I8T469_AEDAE BTB domain-containing protein OS=Aedes aegypti OX=7159 GN=5567461 PE=4 SV=1;tr|Q17MR3|Q17MR3_AEDAE AAEL000970-PA OS=Aedes aegypti OX=7159 GN=AAEL000970 PE=4 SV=1</t>
  </si>
  <si>
    <t>tr|Q174Q8|Q174Q8_AEDAE</t>
  </si>
  <si>
    <t>tr|Q174Q8|Q174Q8_AEDAE AAEL006789-PA OS=Aedes aegypti OX=7159 GN=5579953 PE=3 SV=1</t>
  </si>
  <si>
    <t>tr|Q16ED0|Q16ED0_AEDAE</t>
  </si>
  <si>
    <t>tr|Q16ED0|Q16ED0_AEDAE AAEL005114-PA OS=Aedes aegypti OX=7159 GN=AAEL005114 PE=4 SV=1</t>
  </si>
  <si>
    <t>tr|Q16KI3|Q16KI3_AEDAE</t>
  </si>
  <si>
    <t>tr|Q16KI3|Q16KI3_AEDAE AAEL012987-PA OS=Aedes aegypti OX=7159 GN=5577098 PE=3 SV=1</t>
  </si>
  <si>
    <t>tr|A0A6I8T3F0|A0A6I8T3F0_AEDAE;tr|A0A6I8T380|A0A6I8T380_AEDAE;tr|A0A6I8T378|A0A6I8T378_AEDAE;tr|A0A1S4EVD4|A0A1S4EVD4_AEDAE;tr|A0A6I8T382|A0A6I8T382_AEDAE</t>
  </si>
  <si>
    <t>37;37;37;37;37</t>
  </si>
  <si>
    <t>tr|A0A6I8T3F0|A0A6I8T3F0_AEDAE LisH domain-containing protein OS=Aedes aegypti OX=7159 GN=5573755 PE=3 SV=1;tr|A0A6I8T380|A0A6I8T380_AEDAE LisH domain-containing protein OS=Aedes aegypti OX=7159 GN=5573755 PE=3 SV=1;tr|A0A6I8T378|A0A6I8T378_AEDAE LisH doma</t>
  </si>
  <si>
    <t>tr|A0A1S4FIU5|A0A1S4FIU5_AEDAE</t>
  </si>
  <si>
    <t>tr|A0A1S4FIU5|A0A1S4FIU5_AEDAE Uncharacterized protein OS=Aedes aegypti OX=7159 GN=5570258 PE=4 SV=1</t>
  </si>
  <si>
    <t>tr|Q16Y70|Q16Y70_AEDAE</t>
  </si>
  <si>
    <t>tr|Q16Y70|Q16Y70_AEDAE AAEL008646-PA (Fragment) OS=Aedes aegypti OX=7159 GN=AAEL008646 PE=4 SV=1</t>
  </si>
  <si>
    <t>tr|A0A1S4FGV6|A0A1S4FGV6_AEDAE</t>
  </si>
  <si>
    <t>tr|A0A1S4FGV6|A0A1S4FGV6_AEDAE Actin-related protein 2/3 complex subunit OS=Aedes aegypti OX=7159 GN=5569338 PE=3 SV=1</t>
  </si>
  <si>
    <t>tr|Q1HQU9|Q1HQU9_AEDAE</t>
  </si>
  <si>
    <t>tr|Q1HQU9|Q1HQU9_AEDAE AAEL010065-PA OS=Aedes aegypti OX=7159 GN=5572836 PE=2 SV=1</t>
  </si>
  <si>
    <t>tr|Q16PS8|Q16PS8_AEDAE</t>
  </si>
  <si>
    <t>tr|Q16PS8|Q16PS8_AEDAE AAEL010453-PA OS=Aedes aegypti OX=7159 GN=AAEL010453 PE=3 SV=1</t>
  </si>
  <si>
    <t>tr|Q16P70|Q16P70_AEDAE</t>
  </si>
  <si>
    <t>tr|Q16P70|Q16P70_AEDAE Eukaryotic peptide chain release factor subunit 1 OS=Aedes aegypti OX=7159 GN=5575273 PE=3 SV=1</t>
  </si>
  <si>
    <t>tr|Q16SH1|Q16SH1_AEDAE</t>
  </si>
  <si>
    <t>tr|Q16SH1|Q16SH1_AEDAE Vesicle-fusing ATPase OS=Aedes aegypti OX=7159 GN=5573545 PE=4 SV=1</t>
  </si>
  <si>
    <t>tr|Q0IFN2|Q0IFN2_AEDAE;tr|B1A647|B1A647_AEDAE</t>
  </si>
  <si>
    <t>tr|Q0IFN2|Q0IFN2_AEDAE</t>
  </si>
  <si>
    <t>19;4</t>
  </si>
  <si>
    <t>tr|Q0IFN2|Q0IFN2_AEDAE AAEL004500-PA OS=Aedes aegypti OX=7159 GN=AAEL004500 PE=3 SV=1</t>
  </si>
  <si>
    <t>tr|Q174Z3|Q174Z3_AEDAE</t>
  </si>
  <si>
    <t>tr|Q174Z3|Q174Z3_AEDAE AAEL006741-PA OS=Aedes aegypti OX=7159 GN=5568302 PE=4 SV=1</t>
  </si>
  <si>
    <t>tr|Q1HR82|Q1HR82_AEDAE;tr|Q16JE7|Q16JE7_AEDAE</t>
  </si>
  <si>
    <t>tr|Q1HR82|Q1HR82_AEDAE RNA helicase OS=Aedes aegypti OX=7159 GN=AAEL013359 PE=2 SV=1;tr|Q16JE7|Q16JE7_AEDAE RNA helicase OS=Aedes aegypti OX=7159 GN=AAEL013359 PE=3 SV=1</t>
  </si>
  <si>
    <t>tr|Q16RY7|Q16RY7_AEDAE</t>
  </si>
  <si>
    <t>tr|Q16RY7|Q16RY7_AEDAE AAEL010765-PA OS=Aedes aegypti OX=7159 GN=5573863 PE=3 SV=1</t>
  </si>
  <si>
    <t>sp|Q0IFL2|RUVB1_AEDAE</t>
  </si>
  <si>
    <t>sp|Q0IFL2|RUVB1_AEDAE RuvB-like helicase 1 OS=Aedes aegypti OX=7159 GN=pont PE=3 SV=1</t>
  </si>
  <si>
    <t>tr|Q173Y9|Q173Y9_AEDAE</t>
  </si>
  <si>
    <t>tr|Q173Y9|Q173Y9_AEDAE AAEL006977-PA OS=Aedes aegypti OX=7159 GN=5568618 PE=4 SV=1</t>
  </si>
  <si>
    <t>tr|Q1HRH9|Q1HRH9_AEDAE</t>
  </si>
  <si>
    <t>tr|Q1HRH9|Q1HRH9_AEDAE Pyrroline-5-carboxylate reductase OS=Aedes aegypti OX=7159 PE=2 SV=1</t>
  </si>
  <si>
    <t>tr|Q16EG4|Q16EG4_AEDAE</t>
  </si>
  <si>
    <t>tr|Q16EG4|Q16EG4_AEDAE PRP19/PSO4 homolog OS=Aedes aegypti OX=7159 GN=AAEL011535 PE=3 SV=1</t>
  </si>
  <si>
    <t>tr|A0A6I8THD2|A0A6I8THD2_AEDAE;tr|A0A6I8TFW8|A0A6I8TFW8_AEDAE;tr|A0A1S4FJG6|A0A1S4FJG6_AEDAE;tr|Q16YU5|Q16YU5_AEDAE</t>
  </si>
  <si>
    <t>11;11;11;11</t>
  </si>
  <si>
    <t>tr|A0A6I8THD2|A0A6I8THD2_AEDAE Kinase anchor protein OS=Aedes aegypti OX=7159 GN=5570614 PE=4 SV=1;tr|A0A6I8TFW8|A0A6I8TFW8_AEDAE Kinase anchor protein OS=Aedes aegypti OX=7159 GN=5570614 PE=4 SV=1;tr|A0A1S4FJG6|A0A1S4FJG6_AEDAE Kinase anchor protein OS=Ae</t>
  </si>
  <si>
    <t>tr|Q16UX6|Q16UX6_AEDAE</t>
  </si>
  <si>
    <t>tr|Q16UX6|Q16UX6_AEDAE Dihydrolipoamide acetyltransferase component of pyruvate dehydrogenase complex OS=Aedes aegypti OX=7159 GN=5572378 PE=3 SV=1</t>
  </si>
  <si>
    <t>tr|A0A6I8TSH2|A0A6I8TSH2_AEDAE;tr|A0A6I8TSQ3|A0A6I8TSQ3_AEDAE;tr|A0A6I8TUE0|A0A6I8TUE0_AEDAE;tr|A0A6I8TSH8|A0A6I8TSH8_AEDAE;tr|A0A6I8TUE6|A0A6I8TUE6_AEDAE;tr|A0A6I8TRL5|A0A6I8TRL5_AEDAE;tr|A0A6I8TSQ8|A0A6I8TSQ8_AEDAE;tr|A0A6I8TRK8|A0A6I8TRK8_AEDAE;tr|A0A6I8TUD3|A0A6I8TUD3_AEDAE;tr|A0A6I8TSP6|A0A6I8TSP6_AEDAE;tr|A0A6I8THT5|A0A6I8THT5_AEDAE;tr|A0A6I8THT9|A0A6I8THT9_AEDAE</t>
  </si>
  <si>
    <t>43;43;43;43;43;43;43;42;41;29;29;29</t>
  </si>
  <si>
    <t>tr|A0A6I8TSH2|A0A6I8TSH2_AEDAE Uncharacterized protein OS=Aedes aegypti OX=7159 GN=5577336 PE=4 SV=1;tr|A0A6I8TSQ3|A0A6I8TSQ3_AEDAE Uncharacterized protein OS=Aedes aegypti OX=7159 GN=5577336 PE=4 SV=1;tr|A0A6I8TUE0|A0A6I8TUE0_AEDAE Uncharacterized protein</t>
  </si>
  <si>
    <t>tr|Q1HRI3|Q1HRI3_AEDAE</t>
  </si>
  <si>
    <t>tr|Q1HRI3|Q1HRI3_AEDAE AAEL008692-PA OS=Aedes aegypti OX=7159 GN=5570960 PE=2 SV=1</t>
  </si>
  <si>
    <t>tr|Q16LE3|Q16LE3_AEDAE</t>
  </si>
  <si>
    <t>tr|Q16LE3|Q16LE3_AEDAE 60S ribosomal protein L24 OS=Aedes aegypti OX=7159 GN=5576658 PE=3 SV=1</t>
  </si>
  <si>
    <t>tr|Q16HD8|Q16HD8_AEDAE</t>
  </si>
  <si>
    <t>tr|Q16HD8|Q16HD8_AEDAE AAEL014059-PA OS=Aedes aegypti OX=7159 GN=5579221 PE=3 SV=1</t>
  </si>
  <si>
    <t>tr|Q0IFG9|Q0IFG9_AEDAE;tr|A0A1S4F8R4|A0A1S4F8R4_AEDAE;tr|A0A6I8TB51|A0A6I8TB51_AEDAE</t>
  </si>
  <si>
    <t>6;6;6</t>
  </si>
  <si>
    <t xml:space="preserve">tr|Q0IFG9|Q0IFG9_AEDAE KAT8 regulatory NSL complex subunit 2 OS=Aedes aegypti OX=7159 GN=AAEL004832 PE=4 SV=1;tr|A0A1S4F8R4|A0A1S4F8R4_AEDAE KAT8 regulatory NSL complex subunit 2 OS=Aedes aegypti OX=7159 GN=5565563 PE=4 SV=1;tr|A0A6I8TB51|A0A6I8TB51_AEDAE </t>
  </si>
  <si>
    <t>tr|Q16XX4|Q16XX4_AEDAE</t>
  </si>
  <si>
    <t>tr|Q16XX4|Q16XX4_AEDAE RNA helicase OS=Aedes aegypti OX=7159 GN=5571006 PE=4 SV=1</t>
  </si>
  <si>
    <t>tr|A0A6I8T5H4|A0A6I8T5H4_AEDAE</t>
  </si>
  <si>
    <t>tr|A0A6I8T5H4|A0A6I8T5H4_AEDAE Uncharacterized protein OS=Aedes aegypti OX=7159 GN=5579990 PE=3 SV=1</t>
  </si>
  <si>
    <t>sp|Q16TA2|RUVB2_AEDAE</t>
  </si>
  <si>
    <t>sp|Q16TA2|RUVB2_AEDAE RuvB-like helicase 2 OS=Aedes aegypti OX=7159 GN=rept PE=3 SV=1</t>
  </si>
  <si>
    <t>tr|J9HHQ4|J9HHQ4_AEDAE;tr|A0A1S4G5J1|A0A1S4G5J1_AEDAE;tr|A0A0N8ES32|A0A0N8ES32_AEDAE</t>
  </si>
  <si>
    <t>tr|J9HHQ4|J9HHQ4_AEDAE AAEL017164-PA OS=Aedes aegypti OX=7159 GN=AaeL_AAEL017164 PE=3 SV=1;tr|A0A1S4G5J1|A0A1S4G5J1_AEDAE Putative mrna cleavage factor i subunit/cpsf subunit OS=Aedes aegypti OX=7159 GN=23687584 PE=3 SV=1;tr|A0A0N8ES32|A0A0N8ES32_AEDAE Put</t>
  </si>
  <si>
    <t>tr|Q16QL1|Q16QL1_AEDAE</t>
  </si>
  <si>
    <t>tr|Q16QL1|Q16QL1_AEDAE AAEL011255-PA OS=Aedes aegypti OX=7159 GN=5574612 PE=4 SV=1</t>
  </si>
  <si>
    <t>tr|Q16ZT8|Q16ZT8_AEDAE</t>
  </si>
  <si>
    <t>tr|Q16ZT8|Q16ZT8_AEDAE AAEL008073-PA OS=Aedes aegypti OX=7159 GN=5569984 PE=4 SV=1</t>
  </si>
  <si>
    <t>tr|A0A1S4FNZ2|A0A1S4FNZ2_AEDAE</t>
  </si>
  <si>
    <t>tr|A0A1S4FNZ2|A0A1S4FNZ2_AEDAE Nucleolar GTP-binding protein 1 OS=Aedes aegypti OX=7159 GN=5572534 PE=3 SV=1</t>
  </si>
  <si>
    <t>tr|A0A6I8U602|A0A6I8U602_AEDAE</t>
  </si>
  <si>
    <t>tr|A0A6I8U602|A0A6I8U602_AEDAE Uncharacterized protein OS=Aedes aegypti OX=7159 GN=5576572 PE=3 SV=1</t>
  </si>
  <si>
    <t>tr|Q1HRR9|Q1HRR9_AEDAE;tr|Q16P59|Q16P59_AEDAE</t>
  </si>
  <si>
    <t>tr|Q1HRR9|Q1HRR9_AEDAE Peptidyl-prolyl cis-trans isomerase OS=Aedes aegypti OX=7159 PE=2 SV=1;tr|Q16P59|Q16P59_AEDAE Peptidyl-prolyl cis-trans isomerase OS=Aedes aegypti OX=7159 GN=5575296 PE=3 SV=1</t>
  </si>
  <si>
    <t>tr|Q17FL5|Q17FL5_AEDAE</t>
  </si>
  <si>
    <t>tr|Q17FL5|Q17FL5_AEDAE AAEL003385-PA OS=Aedes aegypti OX=7159 GN=5577997 PE=4 SV=1</t>
  </si>
  <si>
    <t>tr|Q178C5|Q178C5_AEDAE;tr|Q178C4|Q178C4_AEDAE</t>
  </si>
  <si>
    <t>tr|Q178C5|Q178C5_AEDAE AAEL005947-PA OS=Aedes aegypti OX=7159 GN=5567290 PE=4 SV=1;tr|Q178C4|Q178C4_AEDAE AAEL005947-PB OS=Aedes aegypti OX=7159 GN=5567290 PE=4 SV=1</t>
  </si>
  <si>
    <t>tr|A0A1S4FDZ4|A0A1S4FDZ4_AEDAE;tr|Q175W0|Q175W0_AEDAE</t>
  </si>
  <si>
    <t>tr|A0A1S4FDZ4|A0A1S4FDZ4_AEDAE WD-repeat protein OS=Aedes aegypti OX=7159 GN=5568099 PE=4 SV=1;tr|Q175W0|Q175W0_AEDAE AAEL006552-PA OS=Aedes aegypti OX=7159 GN=AAEL006552 PE=4 SV=1</t>
  </si>
  <si>
    <t>tr|A0A1S4FYX1|A0A1S4FYX1_AEDAE</t>
  </si>
  <si>
    <t>tr|A0A1S4FYX1|A0A1S4FYX1_AEDAE Lethal(2)essential for life protein, l2efl OS=Aedes aegypti OX=7159 GN=5577717 PE=3 SV=1</t>
  </si>
  <si>
    <t>tr|A0A1S4FM94|A0A1S4FM94_AEDAE</t>
  </si>
  <si>
    <t>tr|A0A1S4FM94|A0A1S4FM94_AEDAE PHD finger domain OS=Aedes aegypti OX=7159 GN=5571933 PE=4 SV=1</t>
  </si>
  <si>
    <t>tr|A0A6I8T3Z7|A0A6I8T3Z7_AEDAE</t>
  </si>
  <si>
    <t>tr|A0A6I8T3Z7|A0A6I8T3Z7_AEDAE Uncharacterized protein OS=Aedes aegypti OX=7159 GN=5568804 PE=4 SV=1</t>
  </si>
  <si>
    <t>tr|Q17FI8|Q17FI8_AEDAE</t>
  </si>
  <si>
    <t>tr|Q17FI8|Q17FI8_AEDAE 39S ribosomal protein L17, mitochondrial OS=Aedes aegypti OX=7159 GN=5578023 PE=3 SV=1</t>
  </si>
  <si>
    <t>tr|Q16EF6|Q16EF6_AEDAE</t>
  </si>
  <si>
    <t>tr|Q16EF6|Q16EF6_AEDAE AAEL015216-PA OS=Aedes aegypti OX=7159 GN=5579466 PE=4 SV=1</t>
  </si>
  <si>
    <t>tr|J9HHL7|J9HHL7_AEDAE</t>
  </si>
  <si>
    <t>tr|J9HHL7|J9HHL7_AEDAE AAEL001061-PB OS=Aedes aegypti OX=7159 GN=GSTD1 PE=4 SV=1</t>
  </si>
  <si>
    <t>tr|Q17CV6|Q17CV6_AEDAE</t>
  </si>
  <si>
    <t>tr|Q17CV6|Q17CV6_AEDAE 39S ribosomal protein L30, mitochondrial OS=Aedes aegypti OX=7159 GN=5564784 PE=3 SV=1</t>
  </si>
  <si>
    <t>tr|A0A6I8T8X9|A0A6I8T8X9_AEDAE;tr|A0A6I8T9P5|A0A6I8T9P5_AEDAE</t>
  </si>
  <si>
    <t>13;11</t>
  </si>
  <si>
    <t>tr|A0A6I8T8X9|A0A6I8T8X9_AEDAE Flotillin-2 OS=Aedes aegypti OX=7159 GN=5563951 PE=3 SV=1;tr|A0A6I8T9P5|A0A6I8T9P5_AEDAE Flotillin-2 OS=Aedes aegypti OX=7159 GN=5563951 PE=3 SV=1</t>
  </si>
  <si>
    <t>tr|Q170L1|Q170L1_AEDAE;tr|Q170L0|Q170L0_AEDAE;tr|A0A6I8TEX4|A0A6I8TEX4_AEDAE</t>
  </si>
  <si>
    <t>tr|Q170L1|Q170L1_AEDAE AAEL007882-PA OS=Aedes aegypti OX=7159 GN=5569735 PE=4 SV=1;tr|Q170L0|Q170L0_AEDAE AAEL007882-PB OS=Aedes aegypti OX=7159 GN=5569735 PE=4 SV=1;tr|A0A6I8TEX4|A0A6I8TEX4_AEDAE Histone H1, putative OS=Aedes aegypti OX=7159 GN=5569735 PE</t>
  </si>
  <si>
    <t>tr|A0A6I8TH07|A0A6I8TH07_AEDAE;tr|A0A6I8TRC3|A0A6I8TRC3_AEDAE</t>
  </si>
  <si>
    <t>tr|A0A6I8TH07|A0A6I8TH07_AEDAE Casein kinase II subunit beta OS=Aedes aegypti OX=7159 GN=23687867 PE=3 SV=1;tr|A0A6I8TRC3|A0A6I8TRC3_AEDAE Casein kinase II subunit beta OS=Aedes aegypti OX=7159 GN=23687867 PE=3 SV=1</t>
  </si>
  <si>
    <t>tr|A0A0P6ITV8|A0A0P6ITV8_AEDAE</t>
  </si>
  <si>
    <t>tr|A0A0P6ITV8|A0A0P6ITV8_AEDAE Putative prohibitins and stomatins of the pid superfamily protein OS=Aedes aegypti OX=7159 GN=5564922 PE=2 SV=1</t>
  </si>
  <si>
    <t>tr|A0A6I8T555|A0A6I8T555_AEDAE;tr|A0A6I8T581|A0A6I8T581_AEDAE;tr|A0A6I8T5E5|A0A6I8T5E5_AEDAE;tr|A0A6I8T5F0|A0A6I8T5F0_AEDAE;tr|A0A6I8T579|A0A6I8T579_AEDAE;tr|A0A6I8T4G3|A0A6I8T4G3_AEDAE;tr|A0A6I8T546|A0A6I8T546_AEDAE;tr|A0A6I8T559|A0A6I8T559_AEDAE</t>
  </si>
  <si>
    <t>9;9;8;8;8;8;7;6</t>
  </si>
  <si>
    <t>tr|A0A6I8T555|A0A6I8T555_AEDAE Zinc finger protein OS=Aedes aegypti OX=7159 GN=5571107 PE=4 SV=1;tr|A0A6I8T581|A0A6I8T581_AEDAE Zinc finger protein OS=Aedes aegypti OX=7159 GN=5571107 PE=4 SV=1;tr|A0A6I8T5E5|A0A6I8T5E5_AEDAE Zinc finger protein OS=Aedes ae</t>
  </si>
  <si>
    <t>tr|Q177Q3|Q177Q3_AEDAE</t>
  </si>
  <si>
    <t>tr|Q177Q3|Q177Q3_AEDAE AAEL006050-PA OS=Aedes aegypti OX=7159 GN=5567391 PE=3 SV=1</t>
  </si>
  <si>
    <t>tr|Q17ET7|Q17ET7_AEDAE</t>
  </si>
  <si>
    <t>tr|Q17ET7|Q17ET7_AEDAE 39S ribosomal protein L13, mitochondrial OS=Aedes aegypti OX=7159 GN=5578763 PE=3 SV=1</t>
  </si>
  <si>
    <t>tr|A0A6I8TIS7|A0A6I8TIS7_AEDAE</t>
  </si>
  <si>
    <t>tr|A0A6I8TIS7|A0A6I8TIS7_AEDAE Uncharacterized protein OS=Aedes aegypti OX=7159 GN=5572954 PE=4 SV=1</t>
  </si>
  <si>
    <t>tr|Q0IG08|Q0IG08_AEDAE</t>
  </si>
  <si>
    <t>tr|Q0IG08|Q0IG08_AEDAE AAEL003748-PA OS=Aedes aegypti OX=7159 GN=CYP9AE1 PE=3 SV=1</t>
  </si>
  <si>
    <t>tr|A0A1S4G4R5|A0A1S4G4R5_AEDAE</t>
  </si>
  <si>
    <t>tr|A0A1S4G4R5|A0A1S4G4R5_AEDAE Uncharacterized protein OS=Aedes aegypti OX=7159 GN=5579460 PE=4 SV=1</t>
  </si>
  <si>
    <t>tr|A0A6I8TUU5|A0A6I8TUU5_AEDAE;tr|A0A1S4FVP6|A0A1S4FVP6_AEDAE</t>
  </si>
  <si>
    <t>tr|A0A6I8TUU5|A0A6I8TUU5_AEDAE Ribosome biogenesis protein NOP53 OS=Aedes aegypti OX=7159 GN=110678003 PE=3 SV=1;tr|A0A1S4FVP6|A0A1S4FVP6_AEDAE Ribosome biogenesis protein NOP53 OS=Aedes aegypti OX=7159 GN=5576014 PE=3 SV=1</t>
  </si>
  <si>
    <t>tr|A0A1S4FZ89|A0A1S4FZ89_AEDAE</t>
  </si>
  <si>
    <t>tr|A0A1S4FZ89|A0A1S4FZ89_AEDAE Lethal(2)essential for life protein, l2efl OS=Aedes aegypti OX=7159 GN=5577709 PE=3 SV=1</t>
  </si>
  <si>
    <t>tr|Q17LW5|Q17LW5_AEDAE</t>
  </si>
  <si>
    <t>tr|Q17LW5|Q17LW5_AEDAE AAEL001223-PA OS=Aedes aegypti OX=7159 GN=5569081 PE=4 SV=1</t>
  </si>
  <si>
    <t>tr|Q17L83|Q17L83_AEDAE</t>
  </si>
  <si>
    <t>tr|Q17L83|Q17L83_AEDAE 39S ribosomal protein L22, mitochondrial OS=Aedes aegypti OX=7159 GN=5570517 PE=3 SV=1</t>
  </si>
  <si>
    <t>tr|A0A1S4FW12|A0A1S4FW12_AEDAE</t>
  </si>
  <si>
    <t>tr|A0A1S4FW12|A0A1S4FW12_AEDAE Uncharacterized protein OS=Aedes aegypti OX=7159 GN=5576001 PE=4 SV=1</t>
  </si>
  <si>
    <t>tr|A0A6I8TJY2|A0A6I8TJY2_AEDAE;tr|Q16S00|Q16S00_AEDAE</t>
  </si>
  <si>
    <t>tr|A0A6I8TJY2|A0A6I8TJY2_AEDAE DNA-(apurinic or apyrimidinic site) endonuclease OS=Aedes aegypti OX=7159 GN=5573854 PE=3 SV=1;tr|Q16S00|Q16S00_AEDAE DNA-(apurinic or apyrimidinic site) endonuclease OS=Aedes aegypti OX=7159 GN=5573854 PE=3 SV=1</t>
  </si>
  <si>
    <t>tr|Q1HR23|Q1HR23_AEDAE;tr|Q16XS9|Q16XS9_AEDAE</t>
  </si>
  <si>
    <t>tr|Q1HR23|Q1HR23_AEDAE AAEL008768-PA OS=Aedes aegypti OX=7159 GN=AAEL008768 PE=2 SV=1;tr|Q16XS9|Q16XS9_AEDAE AAEL008768-PB OS=Aedes aegypti OX=7159 GN=5571047 PE=4 SV=1</t>
  </si>
  <si>
    <t>tr|Q535V4|Q535V4_AEDAE</t>
  </si>
  <si>
    <t>tr|Q535V4|Q535V4_AEDAE Ribosomal protein S6 kinase OS=Aedes aegypti OX=7159 GN=S6K PE=2 SV=1</t>
  </si>
  <si>
    <t>tr|A0A1S4FUT2|A0A1S4FUT2_AEDAE</t>
  </si>
  <si>
    <t>tr|A0A1S4FUT2|A0A1S4FUT2_AEDAE Nonsense-mediated mRNA decay protein 1 (rent1) OS=Aedes aegypti OX=7159 GN=5575411 PE=3 SV=1</t>
  </si>
  <si>
    <t>tr|A0A1S4FL75|A0A1S4FL75_AEDAE;tr|A0A1S4FLI9|A0A1S4FLI9_AEDAE</t>
  </si>
  <si>
    <t>3;2</t>
  </si>
  <si>
    <t>tr|A0A1S4FL75|A0A1S4FL75_AEDAE Homeobox domain-containing protein OS=Aedes aegypti OX=7159 GN=5571407 PE=4 SV=1;tr|A0A1S4FLI9|A0A1S4FLI9_AEDAE Homeobox domain-containing protein OS=Aedes aegypti OX=7159 GN=5571407 PE=4 SV=1</t>
  </si>
  <si>
    <t>tr|Q16P63|Q16P63_AEDAE;tr|A0A6I8TMT7|A0A6I8TMT7_AEDAE</t>
  </si>
  <si>
    <t>tr|Q16P63|Q16P63_AEDAE Actin-related protein 2 OS=Aedes aegypti OX=7159 GN=5575287 PE=3 SV=1;tr|A0A6I8TMT7|A0A6I8TMT7_AEDAE Actin-related protein 2 OS=Aedes aegypti OX=7159 GN=5575287 PE=3 SV=1</t>
  </si>
  <si>
    <t>tr|Q17PN8|Q17PN8_AEDAE</t>
  </si>
  <si>
    <t>tr|Q17PN8|Q17PN8_AEDAE AAEL000297-PA OS=Aedes aegypti OX=7159 GN=5573756 PE=3 SV=1</t>
  </si>
  <si>
    <t>tr|A0A6I8U535|A0A6I8U535_AEDAE;tr|A0A6I8U1U3|A0A6I8U1U3_AEDAE;tr|A0A6I8U0Q1|A0A6I8U0Q1_AEDAE</t>
  </si>
  <si>
    <t>9;8;8</t>
  </si>
  <si>
    <t>tr|A0A6I8U535|A0A6I8U535_AEDAE Uncharacterized protein OS=Aedes aegypti OX=7159 GN=5580055 PE=3 SV=1;tr|A0A6I8U1U3|A0A6I8U1U3_AEDAE Uncharacterized protein OS=Aedes aegypti OX=7159 GN=5580055 PE=3 SV=1;tr|A0A6I8U0Q1|A0A6I8U0Q1_AEDAE Uncharacterized protein</t>
  </si>
  <si>
    <t>tr|Q16X80|Q16X80_AEDAE</t>
  </si>
  <si>
    <t>tr|Q16X80|Q16X80_AEDAE AAEL008942-PA OS=Aedes aegypti OX=7159 GN=5571317 PE=3 SV=1</t>
  </si>
  <si>
    <t>tr|A0A1S4F9T1|A0A1S4F9T1_AEDAE</t>
  </si>
  <si>
    <t>tr|A0A1S4F9T1|A0A1S4F9T1_AEDAE 39S ribosomal protein L59, mitochondrial OS=Aedes aegypti OX=7159 GN=5566065 PE=3 SV=1</t>
  </si>
  <si>
    <t>tr|Q16YV3|Q16YV3_AEDAE</t>
  </si>
  <si>
    <t>tr|Q16YV3|Q16YV3_AEDAE AAEL008417-PA OS=Aedes aegypti OX=7159 GN=5570608 PE=3 SV=1</t>
  </si>
  <si>
    <t>tr|Q16P69|Q16P69_AEDAE</t>
  </si>
  <si>
    <t>tr|Q16P69|Q16P69_AEDAE AAEL011745-PA OS=Aedes aegypti OX=7159 GN=5575280 PE=4 SV=1</t>
  </si>
  <si>
    <t>tr|A0A6I8TE01|A0A6I8TE01_AEDAE;tr|A0A6I8TLA6|A0A6I8TLA6_AEDAE;tr|A0A6I8TL57|A0A6I8TL57_AEDAE;tr|A0A6I8TKK8|A0A6I8TKK8_AEDAE</t>
  </si>
  <si>
    <t>tr|A0A6I8TE01|A0A6I8TE01_AEDAE;tr|A0A6I8TLA6|A0A6I8TLA6_AEDAE</t>
  </si>
  <si>
    <t>6;6;1;1</t>
  </si>
  <si>
    <t>tr|A0A6I8TE01|A0A6I8TE01_AEDAE Glutathione transferase OS=Aedes aegypti OX=7159 GN=5575278 PE=4 SV=1;tr|A0A6I8TLA6|A0A6I8TLA6_AEDAE Glutathione transferase OS=Aedes aegypti OX=7159 GN=5575278 PE=4 SV=1</t>
  </si>
  <si>
    <t>tr|A0A6I8U4M8|A0A6I8U4M8_AEDAE;tr|Q16I02|Q16I02_AEDAE;tr|Q16V23|Q16V23_AEDAE</t>
  </si>
  <si>
    <t>tr|A0A6I8U4M8|A0A6I8U4M8_AEDAE;tr|Q16I02|Q16I02_AEDAE</t>
  </si>
  <si>
    <t>9;8;4</t>
  </si>
  <si>
    <t>tr|A0A6I8U4M8|A0A6I8U4M8_AEDAE Uncharacterized protein OS=Aedes aegypti OX=7159 GN=5578732 PE=4 SV=1;tr|Q16I02|Q16I02_AEDAE AAEL013843-PA OS=Aedes aegypti OX=7159 GN=AAEL013843 PE=4 SV=1</t>
  </si>
  <si>
    <t>tr|A0A6I8U2N4|A0A6I8U2N4_AEDAE</t>
  </si>
  <si>
    <t>tr|A0A6I8U2N4|A0A6I8U2N4_AEDAE Uncharacterized protein OS=Aedes aegypti OX=7159 GN=110674796 PE=4 SV=1</t>
  </si>
  <si>
    <t>tr|A0A6I8TJ00|A0A6I8TJ00_AEDAE;tr|A0A6I8THQ8|A0A6I8THQ8_AEDAE;tr|A0A6I8TH57|A0A6I8TH57_AEDAE;tr|Q16WI0|Q16WI0_AEDAE;tr|A0A6I8TJ21|A0A6I8TJ21_AEDAE;tr|A0A6I8TBS8|A0A6I8TBS8_AEDAE;tr|Q16WI2|Q16WI2_AEDAE;tr|A0A6I8THG4|A0A6I8THG4_AEDAE;tr|Q16WI3|Q16WI3_AEDAE;tr|Q16WI1|Q16WI1_AEDAE;tr|Q16WH9|Q16WH9_AEDAE;tr|A0A6I8THQ3|A0A6I8THQ3_AEDAE;tr|A0A6I8TH52|A0A6I8TH52_AEDAE;tr|A0A6I8TBS6|A0A6I8TBS6_AEDAE</t>
  </si>
  <si>
    <t>9;7;7;7;7;7;7;7;7;7;7;7;7;7</t>
  </si>
  <si>
    <t>tr|A0A6I8TJ00|A0A6I8TJ00_AEDAE Lola OS=Aedes aegypti OX=7159 GN=5571687 PE=4 SV=1;tr|A0A6I8THQ8|A0A6I8THQ8_AEDAE Lola OS=Aedes aegypti OX=7159 GN=5571687 PE=4 SV=1;tr|A0A6I8TH57|A0A6I8TH57_AEDAE Lola OS=Aedes aegypti OX=7159 GN=5571687 PE=4 SV=1;tr|Q16WI0|</t>
  </si>
  <si>
    <t>tr|Q16U64|Q16U64_AEDAE</t>
  </si>
  <si>
    <t>tr|Q16U64|Q16U64_AEDAE AAEL010013-PA OS=Aedes aegypti OX=7159 GN=5572736 PE=4 SV=1</t>
  </si>
  <si>
    <t>tr|Q1HR40|Q1HR40_AEDAE</t>
  </si>
  <si>
    <t>tr|Q1HR40|Q1HR40_AEDAE AAEL008257-PA OS=Aedes aegypti OX=7159 GN=5570318 PE=2 SV=1</t>
  </si>
  <si>
    <t>tr|Q16GV5|Q16GV5_AEDAE</t>
  </si>
  <si>
    <t>tr|Q16GV5|Q16GV5_AEDAE AAEL014250-PA OS=Aedes aegypti OX=7159 GN=5563946 PE=3 SV=1</t>
  </si>
  <si>
    <t>tr|Q16VZ4|Q16VZ4_AEDAE</t>
  </si>
  <si>
    <t>tr|Q16VZ4|Q16VZ4_AEDAE AAEL009414-PA OS=Aedes aegypti OX=7159 GN=5571907 PE=4 SV=1</t>
  </si>
  <si>
    <t>tr|A0A1S4FM01|A0A1S4FM01_AEDAE;tr|A0A1S4FLZ0|A0A1S4FLZ0_AEDAE</t>
  </si>
  <si>
    <t>tr|A0A1S4FM01|A0A1S4FM01_AEDAE Hydroxyacyl dehydrogenase OS=Aedes aegypti OX=7159 GN=5571804 PE=3 SV=1;tr|A0A1S4FLZ0|A0A1S4FLZ0_AEDAE Hydroxyacyl dehydrogenase OS=Aedes aegypti OX=7159 GN=5571804 PE=3 SV=1</t>
  </si>
  <si>
    <t>tr|Q16WA1|Q16WA1_AEDAE</t>
  </si>
  <si>
    <t>tr|Q16WA1|Q16WA1_AEDAE GTP-binding nuclear protein OS=Aedes aegypti OX=7159 GN=5571763 PE=3 SV=1</t>
  </si>
  <si>
    <t>tr|Q17MQ1|Q17MQ1_AEDAE</t>
  </si>
  <si>
    <t>tr|Q17MQ1|Q17MQ1_AEDAE Protein LTV1 homolog OS=Aedes aegypti OX=7159 GN=5567469 PE=3 SV=1</t>
  </si>
  <si>
    <t>tr|Q17FM1|Q17FM1_AEDAE;tr|Q16EA2|Q16EA2_AEDAE</t>
  </si>
  <si>
    <t>7;4</t>
  </si>
  <si>
    <t>tr|Q17FM1|Q17FM1_AEDAE AAEL003383-PA OS=Aedes aegypti OX=7159 GN=5577991 PE=3 SV=1;tr|Q16EA2|Q16EA2_AEDAE AAEL015309-PA OS=Aedes aegypti OX=7159 GN=AAEL015309 PE=3 SV=1</t>
  </si>
  <si>
    <t>tr|A0A1S4F0C9|A0A1S4F0C9_AEDAE</t>
  </si>
  <si>
    <t>tr|A0A1S4F0C9|A0A1S4F0C9_AEDAE Ribosome biogenesis protein BRX1 homolog OS=Aedes aegypti OX=7159 GN=5573002 PE=3 SV=1</t>
  </si>
  <si>
    <t>tr|Q16QZ7|Q16QZ7_AEDAE</t>
  </si>
  <si>
    <t>tr|Q16QZ7|Q16QZ7_AEDAE 14-3-3 protein sigma, gamma, zeta, beta/alpha OS=Aedes aegypti OX=7159 GN=5574404 PE=3 SV=1</t>
  </si>
  <si>
    <t>tr|Q173P6|Q173P6_AEDAE</t>
  </si>
  <si>
    <t>tr|Q173P6|Q173P6_AEDAE Complex I-B12 OS=Aedes aegypti OX=7159 GN=5568708 PE=3 SV=1</t>
  </si>
  <si>
    <t>sp|Q177H0|NCBP2_AEDAE</t>
  </si>
  <si>
    <t>sp|Q177H0|NCBP2_AEDAE Nuclear cap-binding protein subunit 2 OS=Aedes aegypti OX=7159 GN=Cbp20 PE=3 SV=1</t>
  </si>
  <si>
    <t>tr|Q16YD3|Q16YD3_AEDAE</t>
  </si>
  <si>
    <t>tr|Q16YD3|Q16YD3_AEDAE AAEL008572-PA OS=Aedes aegypti OX=7159 GN=AAEL008572 PE=4 SV=1</t>
  </si>
  <si>
    <t>tr|Q17JV8|Q17JV8_AEDAE</t>
  </si>
  <si>
    <t>tr|Q17JV8|Q17JV8_AEDAE Arp2/3 complex 34 kDa subunit OS=Aedes aegypti OX=7159 GN=5572799 PE=3 SV=1</t>
  </si>
  <si>
    <t>tr|A0A0P6IVN7|A0A0P6IVN7_AEDAE</t>
  </si>
  <si>
    <t>tr|A0A0P6IVN7|A0A0P6IVN7_AEDAE 50S ribosomal protein L35 OS=Aedes aegypti OX=7159 PE=2 SV=1</t>
  </si>
  <si>
    <t>tr|Q17AP3|Q17AP3_AEDAE</t>
  </si>
  <si>
    <t>tr|Q17AP3|Q17AP3_AEDAE AAEL005214-PA OS=Aedes aegypti OX=7159 GN=AAEL005214 PE=4 SV=1</t>
  </si>
  <si>
    <t>tr|A0A6I8TLY7|A0A6I8TLY7_AEDAE;tr|A0A1S4FRU9|A0A1S4FRU9_AEDAE;tr|A0A6I8TDH3|A0A6I8TDH3_AEDAE</t>
  </si>
  <si>
    <t>12;12;12</t>
  </si>
  <si>
    <t>tr|A0A6I8TLY7|A0A6I8TLY7_AEDAE Long-chain-fatty-acid coa ligase OS=Aedes aegypti OX=7159 GN=5574220 PE=3 SV=1;tr|A0A1S4FRU9|A0A1S4FRU9_AEDAE Long-chain-fatty-acid coa ligase OS=Aedes aegypti OX=7159 GN=5574220 PE=3 SV=1;tr|A0A6I8TDH3|A0A6I8TDH3_AEDAE Long-</t>
  </si>
  <si>
    <t>tr|A0A1S4F0W8|A0A1S4F0W8_AEDAE</t>
  </si>
  <si>
    <t>tr|A0A1S4F0W8|A0A1S4F0W8_AEDAE Uncharacterized protein OS=Aedes aegypti OX=7159 GN=5580053 PE=3 SV=1</t>
  </si>
  <si>
    <t>tr|Q17HT9|Q17HT9_AEDAE;tr|A0A0P6IXZ9|A0A0P6IXZ9_AEDAE</t>
  </si>
  <si>
    <t>tr|Q17HT9|Q17HT9_AEDAE DNA topoisomerase I OS=Aedes aegypti OX=7159 GN=AAEL002551 PE=3 SV=1;tr|A0A0P6IXZ9|A0A0P6IXZ9_AEDAE DNA topoisomerase I OS=Aedes aegypti OX=7159 PE=2 SV=1</t>
  </si>
  <si>
    <t>tr|Q1HR19|Q1HR19_AEDAE</t>
  </si>
  <si>
    <t>tr|Q1HR19|Q1HR19_AEDAE Transgelin OS=Aedes aegypti OX=7159 GN=5568503 PE=2 SV=1</t>
  </si>
  <si>
    <t>tr|A0A6I8T651|A0A6I8T651_AEDAE;tr|A0A6I8T4Y9|A0A6I8T4Y9_AEDAE</t>
  </si>
  <si>
    <t>tr|A0A6I8T651|A0A6I8T651_AEDAE C2H2-type domain-containing protein OS=Aedes aegypti OX=7159 GN=5573575 PE=4 SV=1;tr|A0A6I8T4Y9|A0A6I8T4Y9_AEDAE Uncharacterized protein OS=Aedes aegypti OX=7159 GN=5573575 PE=4 SV=1</t>
  </si>
  <si>
    <t>tr|Q95P61|Q95P61_AEDAE</t>
  </si>
  <si>
    <t>tr|Q95P61|Q95P61_AEDAE AAEL001293-PA OS=Aedes aegypti OX=7159 GN=CRALBP2 PE=2 SV=1</t>
  </si>
  <si>
    <t>tr|A0A6I8TQ85|A0A6I8TQ85_AEDAE;tr|A0A1S4G2Y2|A0A1S4G2Y2_AEDAE;tr|A0A6I8TQF4|A0A6I8TQF4_AEDAE;tr|A0A6I8TQE7|A0A6I8TQE7_AEDAE;tr|A0A6I8TRX9|A0A6I8TRX9_AEDAE;tr|Q16F20|Q16F20_AEDAE;tr|A0A6I8TQ80|A0A6I8TQ80_AEDAE</t>
  </si>
  <si>
    <t>tr|A0A6I8TQ85|A0A6I8TQ85_AEDAE ADP-ribosyl cyclase/cyclic ADP-ribose hydrolase OS=Aedes aegypti OX=7159 GN=5565670 PE=3 SV=1;tr|A0A1S4G2Y2|A0A1S4G2Y2_AEDAE ADP-ribosyl cyclase/cyclic ADP-ribose hydrolase OS=Aedes aegypti OX=7159 GN=5565670 PE=3 SV=2;tr|A0A</t>
  </si>
  <si>
    <t>tr|Q17E60|Q17E60_AEDAE</t>
  </si>
  <si>
    <t>tr|Q17E60|Q17E60_AEDAE AAEL003916-PA OS=Aedes aegypti OX=7159 GN=5563713 PE=4 SV=1</t>
  </si>
  <si>
    <t>tr|A0A6I8U4N7|A0A6I8U4N7_AEDAE</t>
  </si>
  <si>
    <t>tr|A0A6I8U4N7|A0A6I8U4N7_AEDAE Protein CASC3 OS=Aedes aegypti OX=7159 GN=5576233 PE=3 SV=1</t>
  </si>
  <si>
    <t>tr|A0A6I8TZG1|A0A6I8TZG1_AEDAE</t>
  </si>
  <si>
    <t>tr|A0A6I8TZG1|A0A6I8TZG1_AEDAE DRBM domain-containing protein OS=Aedes aegypti OX=7159 GN=5574820 PE=4 SV=1</t>
  </si>
  <si>
    <t>tr|Q17H99|Q17H99_AEDAE</t>
  </si>
  <si>
    <t>tr|Q17H99|Q17H99_AEDAE Aspartate--tRNA ligase, cytoplasmic OS=Aedes aegypti OX=7159 GN=5574912 PE=3 SV=1</t>
  </si>
  <si>
    <t>tr|Q17ME6|Q17ME6_AEDAE</t>
  </si>
  <si>
    <t>tr|Q17ME6|Q17ME6_AEDAE Putative rRNA methyltransferase OS=Aedes aegypti OX=7159 GN=5579906 PE=3 SV=1</t>
  </si>
  <si>
    <t>tr|Q17LJ7|Q17LJ7_AEDAE</t>
  </si>
  <si>
    <t>tr|Q17LJ7|Q17LJ7_AEDAE AAEL001350-PA OS=Aedes aegypti OX=7159 GN=5570060 PE=4 SV=1</t>
  </si>
  <si>
    <t>tr|Q0IEL0|Q0IEL0_AEDAE;tr|A0A6I8TC94|A0A6I8TC94_AEDAE</t>
  </si>
  <si>
    <t>tr|Q0IEL0|Q0IEL0_AEDAE AAEL009646-PA OS=Aedes aegypti OX=7159 GN=AAEL009646 PE=4 SV=1;tr|A0A6I8TC94|A0A6I8TC94_AEDAE RRM domain-containing protein OS=Aedes aegypti OX=7159 GN=5580021 PE=4 SV=1</t>
  </si>
  <si>
    <t>tr|A0A6I8TLG8|A0A6I8TLG8_AEDAE</t>
  </si>
  <si>
    <t>tr|A0A6I8TLG8|A0A6I8TLG8_AEDAE Importin beta-4 OS=Aedes aegypti OX=7159 GN=5573704 PE=4 SV=1</t>
  </si>
  <si>
    <t>tr|Q16SY9|Q16SY9_AEDAE</t>
  </si>
  <si>
    <t>tr|Q16SY9|Q16SY9_AEDAE AAEL010460-PA OS=Aedes aegypti OX=7159 GN=5573352 PE=4 SV=1</t>
  </si>
  <si>
    <t>tr|Q17II7|Q17II7_AEDAE;tr|A0A6I8T693|A0A6I8T693_AEDAE;tr|A0A6I8TWL1|A0A6I8TWL1_AEDAE</t>
  </si>
  <si>
    <t>tr|Q17II7|Q17II7_AEDAE;tr|A0A6I8T693|A0A6I8T693_AEDAE</t>
  </si>
  <si>
    <t>11;8;2</t>
  </si>
  <si>
    <t>9;7;2</t>
  </si>
  <si>
    <t>tr|Q17II7|Q17II7_AEDAE RNA helicase OS=Aedes aegypti OX=7159 GN=5574336 PE=3 SV=1;tr|A0A6I8T693|A0A6I8T693_AEDAE RNA helicase OS=Aedes aegypti OX=7159 GN=5574336 PE=3 SV=1</t>
  </si>
  <si>
    <t>sp|Q173M7|EIF3A_AEDAE</t>
  </si>
  <si>
    <t>sp|Q173M7|EIF3A_AEDAE Eukaryotic translation initiation factor 3 subunit A OS=Aedes aegypti OX=7159 GN=eIF3-S10 PE=3 SV=1</t>
  </si>
  <si>
    <t>tr|Q17GB4|Q17GB4_AEDAE</t>
  </si>
  <si>
    <t>tr|Q17GB4|Q17GB4_AEDAE AAEL003147-PA OS=Aedes aegypti OX=7159 GN=5577224 PE=4 SV=1</t>
  </si>
  <si>
    <t>tr|A0A6I8T515|A0A6I8T515_AEDAE;tr|A0A6I8T521|A0A6I8T521_AEDAE;tr|A0A6I8T520|A0A6I8T520_AEDAE;tr|A0A6I8T564|A0A6I8T564_AEDAE;tr|A0A6I8T551|A0A6I8T551_AEDAE;tr|A0A6I8T5A3|A0A6I8T5A3_AEDAE;tr|A0A6I8T504|A0A6I8T504_AEDAE;tr|A0A6I8T5A0|A0A6I8T5A0_AEDAE;tr|A0A6I8T4F3|A0A6I8T4F3_AEDAE;tr|A0A6I8T4E8|A0A6I8T4E8_AEDAE;tr|A0A6I8T523|A0A6I8T523_AEDAE;tr|A0A6I8T554|A0A6I8T554_AEDAE;tr|A0A6I8T509|A0A6I8T509_AEDAE;tr|A0A6I8T4F1|A0A6I8T4F1_AEDAE</t>
  </si>
  <si>
    <t>1;1;1;1;1;1;1;1;1;1;1;1;1;1</t>
  </si>
  <si>
    <t>tr|A0A6I8T515|A0A6I8T515_AEDAE Sodium/hydrogen exchanger OS=Aedes aegypti OX=7159 GN=5570922 PE=3 SV=1;tr|A0A6I8T521|A0A6I8T521_AEDAE Sodium/hydrogen exchanger OS=Aedes aegypti OX=7159 GN=5570922 PE=3 SV=1;tr|A0A6I8T520|A0A6I8T520_AEDAE Sodium/hydrogen exc</t>
  </si>
  <si>
    <t>tr|Q16T24|Q16T24_AEDAE;tr|A0A6I8TCY9|A0A6I8TCY9_AEDAE</t>
  </si>
  <si>
    <t>tr|Q16T24|Q16T24_AEDAE AAEL010403-PA OS=Aedes aegypti OX=7159 GN=5573319 PE=4 SV=1;tr|A0A6I8TCY9|A0A6I8TCY9_AEDAE Past-1 OS=Aedes aegypti OX=7159 GN=5573319 PE=4 SV=1</t>
  </si>
  <si>
    <t>tr|A0A6I8TE58|A0A6I8TE58_AEDAE;tr|A0A6I8TLF3|A0A6I8TLF3_AEDAE</t>
  </si>
  <si>
    <t>tr|A0A6I8TE58|A0A6I8TE58_AEDAE Myosin i OS=Aedes aegypti OX=7159 GN=5575535 PE=3 SV=1;tr|A0A6I8TLF3|A0A6I8TLF3_AEDAE Myosin i OS=Aedes aegypti OX=7159 GN=5575535 PE=3 SV=1</t>
  </si>
  <si>
    <t>tr|Q17BP4|Q17BP4_AEDAE</t>
  </si>
  <si>
    <t>tr|Q17BP4|Q17BP4_AEDAE AAEL004902-PA OS=Aedes aegypti OX=7159 GN=5565652 PE=4 SV=1</t>
  </si>
  <si>
    <t>tr|Q16T00|Q16T00_AEDAE</t>
  </si>
  <si>
    <t>tr|Q16T00|Q16T00_AEDAE AAEL010440-PA OS=Aedes aegypti OX=7159 GN=5573341 PE=4 SV=1</t>
  </si>
  <si>
    <t>tr|Q16QR9|Q16QR9_AEDAE</t>
  </si>
  <si>
    <t>tr|Q16QR9|Q16QR9_AEDAE AAEL011198-PA OS=Aedes aegypti OX=7159 GN=5574522 PE=4 SV=1</t>
  </si>
  <si>
    <t>tr|A0A6I8TK20|A0A6I8TK20_AEDAE;tr|Q16QW9|Q16QW9_AEDAE</t>
  </si>
  <si>
    <t>tr|A0A6I8TK20|A0A6I8TK20_AEDAE Sex-lethal OS=Aedes aegypti OX=7159 GN=5574431 PE=4 SV=1;tr|Q16QW9|Q16QW9_AEDAE AAEL011150-PA OS=Aedes aegypti OX=7159 GN=5574431 PE=4 SV=1</t>
  </si>
  <si>
    <t>tr|Q16MG5|Q16MG5_AEDAE</t>
  </si>
  <si>
    <t>tr|Q16MG5|Q16MG5_AEDAE AAEL012312-PA OS=Aedes aegypti OX=7159 GN=5576082 PE=3 SV=1</t>
  </si>
  <si>
    <t>tr|Q16SW9|Q16SW9_AEDAE</t>
  </si>
  <si>
    <t>tr|Q16SW9|Q16SW9_AEDAE AAEL010467-PB OS=Aedes aegypti OX=7159 GN=AAEL010467 PE=4 SV=1</t>
  </si>
  <si>
    <t>tr|A0A6I8TFJ4|A0A6I8TFJ4_AEDAE</t>
  </si>
  <si>
    <t>tr|A0A6I8TFJ4|A0A6I8TFJ4_AEDAE 39S ribosomal protein L16, mitochondrial OS=Aedes aegypti OX=7159 GN=110676304 PE=3 SV=1</t>
  </si>
  <si>
    <t>tr|A0A1S4FKF2|A0A1S4FKF2_AEDAE;tr|Q16XP5|Q16XP5_AEDAE</t>
  </si>
  <si>
    <t>tr|A0A1S4FKF2|A0A1S4FKF2_AEDAE Mitochondrial ribosomal protein, S26, putative OS=Aedes aegypti OX=7159 GN=5571079 PE=3 SV=1;tr|Q16XP5|Q16XP5_AEDAE AAEL008800-PA OS=Aedes aegypti OX=7159 GN=AAEL008800 PE=3 SV=1</t>
  </si>
  <si>
    <t>tr|A0A6I8T9F6|A0A6I8T9F6_AEDAE;tr|Q17DB8|Q17DB8_AEDAE;tr|A0A0N8ES87|A0A0N8ES87_AEDAE</t>
  </si>
  <si>
    <t>1;1;1</t>
  </si>
  <si>
    <t>tr|A0A6I8T9F6|A0A6I8T9F6_AEDAE RNA-binding protein lin-28 OS=Aedes aegypti OX=7159 GN=5564462 PE=3 SV=1;tr|Q17DB8|Q17DB8_AEDAE AAEL004259-PA (Fragment) OS=Aedes aegypti OX=7159 GN=AAEL004259 PE=3 SV=1;tr|A0A0N8ES87|A0A0N8ES87_AEDAE Putative cold shock prot</t>
  </si>
  <si>
    <t>tr|A0A2C9GGD1|A0A2C9GGD1_AEDAE</t>
  </si>
  <si>
    <t>tr|A0A2C9GGD1|A0A2C9GGD1_AEDAE ATP-dependent DNA helicase 2 subunit 1 OS=Aedes aegypti OX=7159 GN=110678329 PE=4 SV=1</t>
  </si>
  <si>
    <t>tr|Q17NI6|Q17NI6_AEDAE</t>
  </si>
  <si>
    <t>tr|Q17NI6|Q17NI6_AEDAE KRR1 small subunit processome component OS=Aedes aegypti OX=7159 GN=5565923 PE=3 SV=1</t>
  </si>
  <si>
    <t>tr|Q0IE87|Q0IE87_AEDAE;tr|Q0IE88|Q0IE88_AEDAE</t>
  </si>
  <si>
    <t>tr|Q0IE87|Q0IE87_AEDAE AAEL013275-PA OS=Aedes aegypti OX=7159 GN=5577561 PE=3 SV=1;tr|Q0IE88|Q0IE88_AEDAE AAEL013275-PB OS=Aedes aegypti OX=7159 GN=5577561 PE=3 SV=1</t>
  </si>
  <si>
    <t>tr|Q16NI7|Q16NI7_AEDAE</t>
  </si>
  <si>
    <t>tr|Q16NI7|Q16NI7_AEDAE AAEL011960-PA OS=Aedes aegypti OX=7159 GN=5575632 PE=3 SV=1</t>
  </si>
  <si>
    <t>tr|A0A6I8U2H3|A0A6I8U2H3_AEDAE;tr|A0A6I8U8L3|A0A6I8U8L3_AEDAE;tr|A0A6I8U0T4|A0A6I8U0T4_AEDAE;tr|A0A6I8U928|A0A6I8U928_AEDAE;tr|A0A6I8TR91|A0A6I8TR91_AEDAE;tr|A0A6I8TH31|A0A6I8TH31_AEDAE</t>
  </si>
  <si>
    <t>tr|A0A6I8U2H3|A0A6I8U2H3_AEDAE;tr|A0A6I8U8L3|A0A6I8U8L3_AEDAE;tr|A0A6I8U0T4|A0A6I8U0T4_AEDAE;tr|A0A6I8U928|A0A6I8U928_AEDAE;tr|A0A6I8TR91|A0A6I8TR91_AEDAE</t>
  </si>
  <si>
    <t>5;3;3;3;3;2</t>
  </si>
  <si>
    <t>1;1;1;1;1;0</t>
  </si>
  <si>
    <t>0;0;0;0;0;0</t>
  </si>
  <si>
    <t>tr|A0A6I8U2H3|A0A6I8U2H3_AEDAE Uncharacterized protein OS=Aedes aegypti OX=7159 GN=110674153 PE=3 SV=1;tr|A0A6I8U8L3|A0A6I8U8L3_AEDAE Uncharacterized protein OS=Aedes aegypti OX=7159 GN=110679299 PE=3 SV=1;tr|A0A6I8U0T4|A0A6I8U0T4_AEDAE Uncharacterized pro</t>
  </si>
  <si>
    <t>tr|Q1HQE2|Q1HQE2_AEDAE</t>
  </si>
  <si>
    <t>tr|Q1HQE2|Q1HQE2_AEDAE AAEL005797-PA OS=Aedes aegypti OX=7159 GN=AAEL005797 PE=2 SV=1</t>
  </si>
  <si>
    <t>tr|A0A1S4F7T6|A0A1S4F7T6_AEDAE;tr|A0A6I8T756|A0A6I8T756_AEDAE</t>
  </si>
  <si>
    <t>tr|A0A1S4F7T6|A0A1S4F7T6_AEDAE Ribosome biogenesis protein tsr1 (20S rRNA accumulation protein 1) OS=Aedes aegypti OX=7159 GN=5564920 PE=4 SV=1;tr|A0A6I8T756|A0A6I8T756_AEDAE Ribosome biogenesis protein tsr1 (20S rRNA accumulation protein 1) OS=Aedes aegyp</t>
  </si>
  <si>
    <t>tr|A0A6I8U9P8|A0A6I8U9P8_AEDAE</t>
  </si>
  <si>
    <t>tr|A0A6I8U9P8|A0A6I8U9P8_AEDAE Uncharacterized protein OS=Aedes aegypti OX=7159 GN=110676327 PE=3 SV=1</t>
  </si>
  <si>
    <t>tr|Q1HQF5|Q1HQF5_AEDAE</t>
  </si>
  <si>
    <t>tr|Q1HQF5|Q1HQF5_AEDAE AAEL003957-PA OS=Aedes aegypti OX=7159 GN=AAEL003957 PE=2 SV=1</t>
  </si>
  <si>
    <t>tr|Q17CX4|Q17CX4_AEDAE</t>
  </si>
  <si>
    <t>tr|Q17CX4|Q17CX4_AEDAE AAEL004404-PA OS=Aedes aegypti OX=7159 GN=5564724 PE=4 SV=1</t>
  </si>
  <si>
    <t>tr|Q170U8|Q170U8_AEDAE</t>
  </si>
  <si>
    <t>tr|Q170U8|Q170U8_AEDAE AAEL007803-PA OS=Aedes aegypti OX=7159 GN=5569649 PE=3 SV=1</t>
  </si>
  <si>
    <t>tr|Q1HR05|Q1HR05_AEDAE;tr|A0A6I8TH95|A0A6I8TH95_AEDAE</t>
  </si>
  <si>
    <t>tr|Q1HR05|Q1HR05_AEDAE Serine/threonine-protein phosphatase OS=Aedes aegypti OX=7159 GN=5571745 PE=2 SV=1;tr|A0A6I8TH95|A0A6I8TH95_AEDAE Serine/threonine-protein phosphatase OS=Aedes aegypti OX=7159 GN=5571745 PE=3 SV=1</t>
  </si>
  <si>
    <t>tr|A0A0P6IVS8|A0A0P6IVS8_AEDAE</t>
  </si>
  <si>
    <t>tr|A0A0P6IVS8|A0A0P6IVS8_AEDAE Putative rna polymerase ii c-terminal domain-binding protein ra4 (Fragment) OS=Aedes aegypti OX=7159 PE=2 SV=1</t>
  </si>
  <si>
    <t>tr|Q16VJ9|Q16VJ9_AEDAE</t>
  </si>
  <si>
    <t>tr|Q16VJ9|Q16VJ9_AEDAE Cytochrome c oxidase assembly factor 3 OS=Aedes aegypti OX=7159 GN=5572121 PE=3 SV=1</t>
  </si>
  <si>
    <t>tr|Q17HE9|Q17HE9_AEDAE</t>
  </si>
  <si>
    <t>tr|Q17HE9|Q17HE9_AEDAE AAEL002728-PA OS=Aedes aegypti OX=7159 GN=5575752 PE=4 SV=1</t>
  </si>
  <si>
    <t>tr|A0A6I8TI93|A0A6I8TI93_AEDAE</t>
  </si>
  <si>
    <t>tr|A0A6I8TI93|A0A6I8TI93_AEDAE Protein regulator of cytokinesis 1 prc1 OS=Aedes aegypti OX=7159 GN=5571177 PE=4 SV=1</t>
  </si>
  <si>
    <t>tr|A0A1S4EV42|A0A1S4EV42_AEDAE</t>
  </si>
  <si>
    <t>tr|A0A1S4EV42|A0A1S4EV42_AEDAE Nipsnap OS=Aedes aegypti OX=7159 GN=5570055 PE=3 SV=1</t>
  </si>
  <si>
    <t>tr|Q16N99|Q16N99_AEDAE;tr|A0A6I8U321|A0A6I8U321_AEDAE</t>
  </si>
  <si>
    <t>tr|Q16N99|Q16N99_AEDAE AAEL012046-PA OS=Aedes aegypti OX=7159 GN=AAEL012046 PE=3 SV=1;tr|A0A6I8U321|A0A6I8U321_AEDAE PHB domain-containing protein OS=Aedes aegypti OX=7159 GN=5566722 PE=3 SV=1</t>
  </si>
  <si>
    <t>tr|A0A6I8TT01|A0A6I8TT01_AEDAE;tr|A0A6I8U8D4|A0A6I8U8D4_AEDAE</t>
  </si>
  <si>
    <t>tr|A0A6I8TT01|A0A6I8TT01_AEDAE Neuropathy target esterase sws OS=Aedes aegypti OX=7159 GN=5578658 PE=3 SV=1;tr|A0A6I8U8D4|A0A6I8U8D4_AEDAE Neuropathy target esterase sws OS=Aedes aegypti OX=7159 GN=5578658 PE=3 SV=1</t>
  </si>
  <si>
    <t>tr|A0A1S4EYR7|A0A1S4EYR7_AEDAE;tr|A0A6I8T526|A0A6I8T526_AEDAE;tr|A0A6I8T4U9|A0A6I8T4U9_AEDAE;tr|Q17LA0|Q17LA0_AEDAE</t>
  </si>
  <si>
    <t>tr|A0A1S4EYR7|A0A1S4EYR7_AEDAE;tr|A0A6I8T526|A0A6I8T526_AEDAE;tr|A0A6I8T4U9|A0A6I8T4U9_AEDAE</t>
  </si>
  <si>
    <t>10;9;9;2</t>
  </si>
  <si>
    <t>1;0;0;0</t>
  </si>
  <si>
    <t>tr|A0A1S4EYR7|A0A1S4EYR7_AEDAE Coronin OS=Aedes aegypti OX=7159 GN=5570531 PE=3 SV=1;tr|A0A6I8T526|A0A6I8T526_AEDAE Coronin OS=Aedes aegypti OX=7159 GN=5570531 PE=3 SV=1;tr|A0A6I8T4U9|A0A6I8T4U9_AEDAE Coronin OS=Aedes aegypti OX=7159 GN=5570531 PE=3 SV=1</t>
  </si>
  <si>
    <t>tr|Q176M6|Q176M6_AEDAE</t>
  </si>
  <si>
    <t>tr|Q176M6|Q176M6_AEDAE 26S proteasome non-ATPase regulatory subunit 2 OS=Aedes aegypti OX=7159 GN=5567857 PE=3 SV=1</t>
  </si>
  <si>
    <t>tr|Q1HQQ1|Q1HQQ1_AEDAE</t>
  </si>
  <si>
    <t>tr|Q1HQQ1|Q1HQQ1_AEDAE Mitochondrial glutamate carrier protein OS=Aedes aegypti OX=7159 GN=5574633 PE=2 SV=1</t>
  </si>
  <si>
    <t>tr|Q16HC7|Q16HC7_AEDAE</t>
  </si>
  <si>
    <t>tr|Q16HC7|Q16HC7_AEDAE AAEL014071-PA OS=Aedes aegypti OX=7159 GN=AAEL014071 PE=4 SV=1</t>
  </si>
  <si>
    <t>tr|Q174T8|Q174T8_AEDAE</t>
  </si>
  <si>
    <t>tr|Q174T8|Q174T8_AEDAE AAEL006794-PA OS=Aedes aegypti OX=7159 GN=5579924 PE=3 SV=1</t>
  </si>
  <si>
    <t>tr|A0A1S4F083|A0A1S4F083_AEDAE</t>
  </si>
  <si>
    <t>tr|A0A1S4F083|A0A1S4F083_AEDAE Mitochondrial ribosomal protein, S34, putative OS=Aedes aegypti OX=7159 GN=5573004 PE=4 SV=1</t>
  </si>
  <si>
    <t>tr|Q1HR78|Q1HR78_AEDAE</t>
  </si>
  <si>
    <t>tr|Q1HR78|Q1HR78_AEDAE Protein disulfide-isomerase OS=Aedes aegypti OX=7159 GN=5565441 PE=2 SV=1</t>
  </si>
  <si>
    <t>tr|A0A6I8U015|A0A6I8U015_AEDAE;tr|A0A6I8U0T0|A0A6I8U0T0_AEDAE;tr|A0A6I8U1Q4|A0A6I8U1Q4_AEDAE</t>
  </si>
  <si>
    <t>15;15;13</t>
  </si>
  <si>
    <t>tr|A0A6I8U015|A0A6I8U015_AEDAE Uncharacterized protein OS=Aedes aegypti OX=7159 GN=5575670 PE=4 SV=1;tr|A0A6I8U0T0|A0A6I8U0T0_AEDAE Uncharacterized protein OS=Aedes aegypti OX=7159 GN=5575670 PE=4 SV=1;tr|A0A6I8U1Q4|A0A6I8U1Q4_AEDAE Uncharacterized protein</t>
  </si>
  <si>
    <t>tr|Q1HQF0|Q1HQF0_AEDAE</t>
  </si>
  <si>
    <t>tr|Q1HQF0|Q1HQF0_AEDAE 39S ribosomal protein L52, mitochondrial OS=Aedes aegypti OX=7159 PE=2 SV=1</t>
  </si>
  <si>
    <t>tr|A0A1S4FWG8|A0A1S4FWG8_AEDAE;tr|A0A6I8TES3|A0A6I8TES3_AEDAE;tr|A0A1S4FW41|A0A1S4FW41_AEDAE;tr|Q16M26|Q16M26_AEDAE</t>
  </si>
  <si>
    <t>16;15;15;13</t>
  </si>
  <si>
    <t>tr|A0A1S4FWG8|A0A1S4FWG8_AEDAE MYND-type domain-containing protein OS=Aedes aegypti OX=7159 GN=5576294 PE=4 SV=1;tr|A0A6I8TES3|A0A6I8TES3_AEDAE MYND-type domain-containing protein OS=Aedes aegypti OX=7159 GN=5576294 PE=4 SV=1;tr|A0A1S4FW41|A0A1S4FW41_AEDAE</t>
  </si>
  <si>
    <t>tr|Q17B74|Q17B74_AEDAE;tr|Q17J36|Q17J36_AEDAE;tr|Q16TQ1|Q16TQ1_AEDAE</t>
  </si>
  <si>
    <t>tr|Q17B74|Q17B74_AEDAE</t>
  </si>
  <si>
    <t>4;1;1</t>
  </si>
  <si>
    <t>tr|Q17B74|Q17B74_AEDAE AAEL005069-PA OS=Aedes aegypti OX=7159 GN=5565927 PE=4 SV=1</t>
  </si>
  <si>
    <t>tr|Q1HQL4|Q1HQL4_AEDAE</t>
  </si>
  <si>
    <t>tr|Q1HQL4|Q1HQL4_AEDAE Conserved insect protein (Fragment) OS=Aedes aegypti OX=7159 GN=5575696 PE=2 SV=1</t>
  </si>
  <si>
    <t>tr|A0A6I8U719|A0A6I8U719_AEDAE</t>
  </si>
  <si>
    <t>tr|A0A6I8U719|A0A6I8U719_AEDAE 2-phospho-D-glycerate hydro-lyase OS=Aedes aegypti OX=7159 GN=5571664 PE=3 SV=1</t>
  </si>
  <si>
    <t>tr|A0A6I8TWR1|A0A6I8TWR1_AEDAE</t>
  </si>
  <si>
    <t>tr|A0A6I8TWR1|A0A6I8TWR1_AEDAE Uncharacterized protein OS=Aedes aegypti OX=7159 GN=5575152 PE=4 SV=1</t>
  </si>
  <si>
    <t>tr|Q170P3|Q170P3_AEDAE</t>
  </si>
  <si>
    <t>tr|Q170P3|Q170P3_AEDAE AAEL007845-PA OS=Aedes aegypti OX=7159 GN=5569700 PE=4 SV=1</t>
  </si>
  <si>
    <t>tr|A0A0P6IYU4|A0A0P6IYU4_AEDAE</t>
  </si>
  <si>
    <t>tr|A0A0P6IYU4|A0A0P6IYU4_AEDAE Putative splicing factor rnps1 sr protein OS=Aedes aegypti OX=7159 PE=2 SV=1</t>
  </si>
  <si>
    <t>tr|A0A0N8ES33|A0A0N8ES33_AEDAE;tr|Q179K0|Q179K0_AEDAE;tr|A0A1S4FB50|A0A1S4FB50_AEDAE</t>
  </si>
  <si>
    <t>tr|A0A0N8ES33|A0A0N8ES33_AEDAE</t>
  </si>
  <si>
    <t>6;2;2</t>
  </si>
  <si>
    <t>tr|A0A0N8ES33|A0A0N8ES33_AEDAE Putative mitochondrial/ ribosomal protein OS=Aedes aegypti OX=7159 PE=2 SV=1</t>
  </si>
  <si>
    <t>tr|A0A0P6IZN4|A0A0P6IZN4_AEDAE;tr|Q16WV7|Q16WV7_AEDAE;tr|Q16WV6|Q16WV6_AEDAE</t>
  </si>
  <si>
    <t>tr|A0A0P6IZN4|A0A0P6IZN4_AEDAE</t>
  </si>
  <si>
    <t>11;5;4</t>
  </si>
  <si>
    <t>tr|A0A0P6IZN4|A0A0P6IZN4_AEDAE Putative nuclear transport receptor ranbp7/ranbp8 importin beta superfamily OS=Aedes aegypti OX=7159 PE=2 SV=1</t>
  </si>
  <si>
    <t>tr|Q17KF0|Q17KF0_AEDAE;tr|A0A1S4FJE2|A0A1S4FJE2_AEDAE;tr|Q17D63|Q17D63_AEDAE;tr|Q17A63|Q17A63_AEDAE;tr|Q16WP4|Q16WP4_AEDAE;tr|Q16RD3|Q16RD3_AEDAE;tr|A0A6I8U042|A0A6I8U042_AEDAE;tr|A0A6I8TYY1|A0A6I8TYY1_AEDAE;tr|A0A6I8TIE7|A0A6I8TIE7_AEDAE;tr|A0A6I8U4P6|A0A6I8U4P6_AEDAE;tr|A0A6I8U1H2|A0A6I8U1H2_AEDAE;tr|Q16T09|Q16T09_AEDAE;tr|A0A6I8TH38|A0A6I8TH38_AEDAE;tr|Q17DX2|Q17DX2_AEDAE;tr|A0A6I8TML4|A0A6I8TML4_AEDAE;tr|A0A6I8U3A7|A0A6I8U3A7_AEDAE;tr|Q17KD3|Q17KD3_AEDAE;tr|A0A6I8TAM7|A0A6I8TAM7_AEDAE</t>
  </si>
  <si>
    <t>tr|Q17KF0|Q17KF0_AEDAE;tr|A0A1S4FJE2|A0A1S4FJE2_AEDAE;tr|Q17D63|Q17D63_AEDAE;tr|Q17A63|Q17A63_AEDAE;tr|Q16WP4|Q16WP4_AEDAE;tr|Q16RD3|Q16RD3_AEDAE;tr|A0A6I8U042|A0A6I8U042_AEDAE;tr|A0A6I8TYY1|A0A6I8TYY1_AEDAE;tr|A0A6I8TIE7|A0A6I8TIE7_AEDAE</t>
  </si>
  <si>
    <t>3;2;2;2;2;2;2;2;2;1;1;1;1;1;1;1;1;1</t>
  </si>
  <si>
    <t>tr|Q17KF0|Q17KF0_AEDAE AAEL001706-PA OS=Aedes aegypti OX=7159 GN=5572053 PE=4 SV=1;tr|A0A1S4FJE2|A0A1S4FJE2_AEDAE P15-2a protein, putative OS=Aedes aegypti OX=7159 GN=5570584 PE=4 SV=1;tr|Q17D63|Q17D63_AEDAE AAEL004310-PA OS=Aedes aegypti OX=7159 GN=556455</t>
  </si>
  <si>
    <t>tr|A0A1S4EUN3|A0A1S4EUN3_AEDAE</t>
  </si>
  <si>
    <t>tr|A0A1S4EUN3|A0A1S4EUN3_AEDAE Uncharacterized protein OS=Aedes aegypti OX=7159 GN=5563588 PE=3 SV=1</t>
  </si>
  <si>
    <t>tr|Q16UI5|Q16UI5_AEDAE</t>
  </si>
  <si>
    <t>tr|Q16UI5|Q16UI5_AEDAE AAEL009882-PA OS=Aedes aegypti OX=7159 GN=AAEL009882 PE=4 SV=1</t>
  </si>
  <si>
    <t>tr|Q17KE6|Q17KE6_AEDAE</t>
  </si>
  <si>
    <t>tr|Q17KE6|Q17KE6_AEDAE AAEL001719-PA OS=Aedes aegypti OX=7159 GN=5572061 PE=4 SV=1</t>
  </si>
  <si>
    <t>tr|Q16K96|Q16K96_AEDAE</t>
  </si>
  <si>
    <t>tr|Q16K96|Q16K96_AEDAE Serine/threonine-protein phosphatase OS=Aedes aegypti OX=7159 GN=5580325 PE=3 SV=1</t>
  </si>
  <si>
    <t>tr|A0A1S4FXA4|A0A1S4FXA4_AEDAE</t>
  </si>
  <si>
    <t>tr|A0A1S4FXA4|A0A1S4FXA4_AEDAE Replication protein A subunit OS=Aedes aegypti OX=7159 GN=5576838 PE=3 SV=1</t>
  </si>
  <si>
    <t>tr|A0A1S4EWR4|A0A1S4EWR4_AEDAE</t>
  </si>
  <si>
    <t>tr|A0A1S4EWR4|A0A1S4EWR4_AEDAE PAP-associated domain-containing protein OS=Aedes aegypti OX=7159 GN=5566297 PE=4 SV=1</t>
  </si>
  <si>
    <t>tr|A0A1S4F9I7|A0A1S4F9I7_AEDAE;tr|Q17BF6|Q17BF6_AEDAE</t>
  </si>
  <si>
    <t>tr|A0A1S4F9I7|A0A1S4F9I7_AEDAE U3 small nucleolar ribonucleoprotein protein imp4 OS=Aedes aegypti OX=7159 GN=5565756 PE=4 SV=1;tr|Q17BF6|Q17BF6_AEDAE AAEL004997-PA OS=Aedes aegypti OX=7159 GN=AAEL004997 PE=4 SV=1</t>
  </si>
  <si>
    <t>tr|A0A1S4F1W0|A0A1S4F1W0_AEDAE</t>
  </si>
  <si>
    <t>tr|A0A1S4F1W0|A0A1S4F1W0_AEDAE Protein disulfide isomerase OS=Aedes aegypti OX=7159 GN=5574976 PE=4 SV=1</t>
  </si>
  <si>
    <t>tr|A0A6I8TDK1|A0A6I8TDK1_AEDAE;tr|A0A6I8TE05|A0A6I8TE05_AEDAE</t>
  </si>
  <si>
    <t>tr|A0A6I8TDK1|A0A6I8TDK1_AEDAE DEK_C domain-containing protein OS=Aedes aegypti OX=7159 GN=5568717 PE=4 SV=1;tr|A0A6I8TE05|A0A6I8TE05_AEDAE DEK_C domain-containing protein OS=Aedes aegypti OX=7159 GN=5568717 PE=4 SV=1</t>
  </si>
  <si>
    <t>tr|A0A1S4F5P0|A0A1S4F5P0_AEDAE</t>
  </si>
  <si>
    <t>tr|A0A1S4F5P0|A0A1S4F5P0_AEDAE 28S ribosomal protein S5 OS=Aedes aegypti OX=7159 GN=5578994 PE=3 SV=1</t>
  </si>
  <si>
    <t>tr|Q16YJ2|Q16YJ2_AEDAE</t>
  </si>
  <si>
    <t>tr|Q16YJ2|Q16YJ2_AEDAE AAEL008551-PA OS=Aedes aegypti OX=7159 GN=5570754 PE=4 SV=1</t>
  </si>
  <si>
    <t>tr|A0A6I8TXM0|A0A6I8TXM0_AEDAE</t>
  </si>
  <si>
    <t>tr|A0A6I8TXM0|A0A6I8TXM0_AEDAE Uncharacterized protein OS=Aedes aegypti OX=7159 GN=110678486 PE=4 SV=1</t>
  </si>
  <si>
    <t>tr|A0A1S4F875|A0A1S4F875_AEDAE</t>
  </si>
  <si>
    <t>tr|A0A1S4F875|A0A1S4F875_AEDAE Mitochondrial ribosomal protein L1 OS=Aedes aegypti OX=7159 GN=5565138 PE=4 SV=1</t>
  </si>
  <si>
    <t>tr|A0A1S4FUP1|A0A1S4FUP1_AEDAE</t>
  </si>
  <si>
    <t>tr|A0A1S4FUP1|A0A1S4FUP1_AEDAE Uncharacterized protein OS=Aedes aegypti OX=7159 GN=5575528 PE=4 SV=1</t>
  </si>
  <si>
    <t>tr|Q16JJ2|Q16JJ2_AEDAE</t>
  </si>
  <si>
    <t>tr|Q16JJ2|Q16JJ2_AEDAE Calcyclin-binding protein OS=Aedes aegypti OX=7159 GN=5577678 PE=4 SV=1</t>
  </si>
  <si>
    <t>tr|Q1HRJ7|Q1HRJ7_AEDAE;tr|A0A6I8TZZ4|A0A6I8TZZ4_AEDAE;tr|A0A6I8TL63|A0A6I8TL63_AEDAE</t>
  </si>
  <si>
    <t>2;1;1</t>
  </si>
  <si>
    <t>tr|Q1HRJ7|Q1HRJ7_AEDAE Mitochondrial ATP synthase F chain OS=Aedes aegypti OX=7159 PE=2 SV=1;tr|A0A6I8TZZ4|A0A6I8TZZ4_AEDAE Uncharacterized protein OS=Aedes aegypti OX=7159 GN=110679549 PE=3 SV=1;tr|A0A6I8TL63|A0A6I8TL63_AEDAE Uncharacterized protein OS=Ae</t>
  </si>
  <si>
    <t>tr|Q1HQQ4|Q1HQQ4_AEDAE</t>
  </si>
  <si>
    <t>tr|Q1HQQ4|Q1HQQ4_AEDAE AAEL004467-PA OS=Aedes aegypti OX=7159 GN=5564858 PE=2 SV=1</t>
  </si>
  <si>
    <t>tr|A0A6I8TME2|A0A6I8TME2_AEDAE;sp|Q0IE95|PESC_AEDAE</t>
  </si>
  <si>
    <t>tr|A0A6I8TME2|A0A6I8TME2_AEDAE Pescadillo homolog OS=Aedes aegypti OX=7159 GN=5577080 PE=3 SV=1;sp|Q0IE95|PESC_AEDAE Pescadillo homolog OS=Aedes aegypti OX=7159 GN=AAEL012980 PE=3 SV=1</t>
  </si>
  <si>
    <t>tr|A0A1S4FWQ6|A0A1S4FWQ6_AEDAE</t>
  </si>
  <si>
    <t>tr|A0A1S4FWQ6|A0A1S4FWQ6_AEDAE Uncharacterized protein OS=Aedes aegypti OX=7159 GN=5576560 PE=4 SV=1</t>
  </si>
  <si>
    <t>tr|A0A6I8U2E5|A0A6I8U2E5_AEDAE</t>
  </si>
  <si>
    <t>tr|A0A6I8U2E5|A0A6I8U2E5_AEDAE SAP domain-containing protein OS=Aedes aegypti OX=7159 GN=5575286 PE=4 SV=1</t>
  </si>
  <si>
    <t>tr|A0A6I8T7P9|A0A6I8T7P9_AEDAE</t>
  </si>
  <si>
    <t>tr|A0A6I8T7P9|A0A6I8T7P9_AEDAE BEN domain-containing protein OS=Aedes aegypti OX=7159 GN=5580285 PE=4 SV=1</t>
  </si>
  <si>
    <t>tr|Q16I66|Q16I66_AEDAE</t>
  </si>
  <si>
    <t>tr|Q16I66|Q16I66_AEDAE AAEL013771-PA OS=Aedes aegypti OX=7159 GN=5578594 PE=4 SV=1</t>
  </si>
  <si>
    <t>tr|Q17CF0|Q17CF0_AEDAE</t>
  </si>
  <si>
    <t>tr|Q17CF0|Q17CF0_AEDAE Histone deacetylase OS=Aedes aegypti OX=7159 GN=5565108 PE=3 SV=1</t>
  </si>
  <si>
    <t>tr|Q17H94|Q17H94_AEDAE</t>
  </si>
  <si>
    <t>tr|Q17H94|Q17H94_AEDAE AAEL002744-PA OS=Aedes aegypti OX=7159 GN=AAEL002744 PE=4 SV=1</t>
  </si>
  <si>
    <t>tr|Q172K6|Q172K6_AEDAE</t>
  </si>
  <si>
    <t>tr|Q172K6|Q172K6_AEDAE AAEL007355-PA OS=Aedes aegypti OX=7159 GN=5569091 PE=4 SV=1</t>
  </si>
  <si>
    <t>tr|A0A6I8T8D6|A0A6I8T8D6_AEDAE</t>
  </si>
  <si>
    <t>tr|A0A6I8T8D6|A0A6I8T8D6_AEDAE Low-density lipoprotein receptor relative with 11 ligand-binding repeats OS=Aedes aegypti OX=7159 GN=5579851 PE=3 SV=1</t>
  </si>
  <si>
    <t>tr|A0A6I8TPB5|A0A6I8TPB5_AEDAE;tr|Q16HV8|Q16HV8_AEDAE</t>
  </si>
  <si>
    <t>14;8</t>
  </si>
  <si>
    <t>tr|A0A6I8TPB5|A0A6I8TPB5_AEDAE Uncharacterized protein OS=Aedes aegypti OX=7159 GN=5578884 PE=4 SV=1;tr|Q16HV8|Q16HV8_AEDAE AAEL013888-PA OS=Aedes aegypti OX=7159 GN=AAEL013888 PE=4 SV=1</t>
  </si>
  <si>
    <t>tr|Q17LI1|Q17LI1_AEDAE</t>
  </si>
  <si>
    <t>tr|Q17LI1|Q17LI1_AEDAE AAEL001336-PA OS=Aedes aegypti OX=7159 GN=5570080 PE=3 SV=1</t>
  </si>
  <si>
    <t>tr|Q17BB3|Q17BB3_AEDAE</t>
  </si>
  <si>
    <t>tr|Q17BB3|Q17BB3_AEDAE AAEL005025-PA OS=Aedes aegypti OX=7159 GN=5565832 PE=4 SV=1</t>
  </si>
  <si>
    <t>tr|A0A6I8TTL3|A0A6I8TTL3_AEDAE;tr|A0A6I8THE6|A0A6I8THE6_AEDAE;tr|A0A6I8TRL6|A0A6I8TRL6_AEDAE;tr|A0A6I8TRY7|A0A6I8TRY7_AEDAE</t>
  </si>
  <si>
    <t>15;15;14;14</t>
  </si>
  <si>
    <t>tr|A0A6I8TTL3|A0A6I8TTL3_AEDAE Uncharacterized protein OS=Aedes aegypti OX=7159 GN=5571406 PE=4 SV=1;tr|A0A6I8THE6|A0A6I8THE6_AEDAE Uncharacterized protein OS=Aedes aegypti OX=7159 GN=5571406 PE=4 SV=1;tr|A0A6I8TRL6|A0A6I8TRL6_AEDAE Uncharacterized protein</t>
  </si>
  <si>
    <t>tr|Q17MM5|Q17MM5_AEDAE</t>
  </si>
  <si>
    <t>tr|Q17MM5|Q17MM5_AEDAE AAEL000951-PA OS=Aedes aegypti OX=7159 GN=5567491 PE=3 SV=1</t>
  </si>
  <si>
    <t>tr|Q17HW3|Q17HW3_AEDAE</t>
  </si>
  <si>
    <t>tr|Q17HW3|Q17HW3_AEDAE Triosephosphate isomerase OS=Aedes aegypti OX=7159 GN=5580166 PE=3 SV=1</t>
  </si>
  <si>
    <t>tr|Q17LX9|Q17LX9_AEDAE</t>
  </si>
  <si>
    <t>tr|Q17LX9|Q17LX9_AEDAE AAEL001211-PA OS=Aedes aegypti OX=7159 GN=5569068 PE=3 SV=1</t>
  </si>
  <si>
    <t>tr|A0A6I8TBW1|A0A6I8TBW1_AEDAE;tr|A0A6I8THV7|A0A6I8THV7_AEDAE</t>
  </si>
  <si>
    <t>tr|A0A6I8TBW1|A0A6I8TBW1_AEDAE Fragile X mental retardation syndrome-related protein 1, putative OS=Aedes aegypti OX=7159 GN=5571798 PE=3 SV=1;tr|A0A6I8THV7|A0A6I8THV7_AEDAE Fragile X mental retardation syndrome-related protein 1, putative OS=Aedes aegypti</t>
  </si>
  <si>
    <t>tr|Q176Z3|Q176Z3_AEDAE;tr|A0A6I8U3X0|A0A6I8U3X0_AEDAE;tr|A0A6I8U723|A0A6I8U723_AEDAE;tr|A0A6I8U526|A0A6I8U526_AEDAE;tr|A0A0N8ERZ1|A0A0N8ERZ1_AEDAE;tr|A0A6I8U272|A0A6I8U272_AEDAE;tr|A0A6I8TRP0|A0A6I8TRP0_AEDAE</t>
  </si>
  <si>
    <t>tr|Q176Z3|Q176Z3_AEDAE AAEL006222-PA OS=Aedes aegypti OX=7159 GN=AAEL006222 PE=4 SV=1;tr|A0A6I8U3X0|A0A6I8U3X0_AEDAE Uncharacterized protein OS=Aedes aegypti OX=7159 GN=5567636 PE=4 SV=1;tr|A0A6I8U723|A0A6I8U723_AEDAE Uncharacterized protein OS=Aedes aegyp</t>
  </si>
  <si>
    <t>tr|A0A6I8U8Y2|A0A6I8U8Y2_AEDAE</t>
  </si>
  <si>
    <t>tr|A0A6I8U8Y2|A0A6I8U8Y2_AEDAE WD_REPEATS_REGION domain-containing protein OS=Aedes aegypti OX=7159 GN=5572762 PE=4 SV=1</t>
  </si>
  <si>
    <t>tr|Q16XK3|Q16XK3_AEDAE</t>
  </si>
  <si>
    <t>tr|Q16XK3|Q16XK3_AEDAE ATP synthase subunit gamma OS=Aedes aegypti OX=7159 GN=5571150 PE=3 SV=1</t>
  </si>
  <si>
    <t>tr|Q16RC0|Q16RC0_AEDAE;tr|Q0IEQ9|Q0IEQ9_AEDAE;tr|A0A6I8TXR2|A0A6I8TXR2_AEDAE</t>
  </si>
  <si>
    <t>tr|Q16RC0|Q16RC0_AEDAE</t>
  </si>
  <si>
    <t>3;1;1</t>
  </si>
  <si>
    <t>tr|Q16RC0|Q16RC0_AEDAE AAEL011007-PA OS=Aedes aegypti OX=7159 GN=5574240 PE=4 SV=1</t>
  </si>
  <si>
    <t>tr|A0A1S4FSN6|A0A1S4FSN6_AEDAE</t>
  </si>
  <si>
    <t>tr|A0A1S4FSN6|A0A1S4FSN6_AEDAE Complement component OS=Aedes aegypti OX=7159 GN=5574385 PE=3 SV=1</t>
  </si>
  <si>
    <t>tr|A0A6I8U2I2|A0A6I8U2I2_AEDAE</t>
  </si>
  <si>
    <t>tr|A0A6I8U2I2|A0A6I8U2I2_AEDAE Uncharacterized protein OS=Aedes aegypti OX=7159 GN=5580060 PE=4 SV=1</t>
  </si>
  <si>
    <t>tr|A0A6I8TGU0|A0A6I8TGU0_AEDAE</t>
  </si>
  <si>
    <t>tr|A0A6I8TGU0|A0A6I8TGU0_AEDAE Uncharacterized protein OS=Aedes aegypti OX=7159 GN=23687433 PE=4 SV=1</t>
  </si>
  <si>
    <t>tr|Q16XX2|Q16XX2_AEDAE</t>
  </si>
  <si>
    <t>tr|Q16XX2|Q16XX2_AEDAE RNA helicase OS=Aedes aegypti OX=7159 GN=5571008 PE=4 SV=1</t>
  </si>
  <si>
    <t>tr|A0A6I8U1U7|A0A6I8U1U7_AEDAE;tr|A0A6I8U540|A0A6I8U540_AEDAE</t>
  </si>
  <si>
    <t>tr|A0A6I8U1U7|A0A6I8U1U7_AEDAE Clathrin heavy chain OS=Aedes aegypti OX=7159 GN=5578293 PE=3 SV=1;tr|A0A6I8U540|A0A6I8U540_AEDAE Clathrin heavy chain OS=Aedes aegypti OX=7159 GN=5578293 PE=3 SV=1</t>
  </si>
  <si>
    <t>tr|A0A6I8U3U3|A0A6I8U3U3_AEDAE</t>
  </si>
  <si>
    <t>tr|A0A6I8U3U3|A0A6I8U3U3_AEDAE Uncharacterized protein OS=Aedes aegypti OX=7159 GN=110675919 PE=3 SV=1</t>
  </si>
  <si>
    <t>tr|A0A6I8THQ0|A0A6I8THQ0_AEDAE;sp|Q16W06|NO66_AEDAE</t>
  </si>
  <si>
    <t>10;7</t>
  </si>
  <si>
    <t>tr|A0A6I8THQ0|A0A6I8THQ0_AEDAE Bifunctional lysine-specific demethylase and histidyl-hydroxylase OS=Aedes aegypti OX=7159 GN=5571894 PE=3 SV=1;sp|Q16W06|NO66_AEDAE Bifunctional lysine-specific demethylase and histidyl-hydroxylase NO66 OS=Aedes aegypti OX=7</t>
  </si>
  <si>
    <t>tr|Q16NX6|Q16NX6_AEDAE</t>
  </si>
  <si>
    <t>tr|Q16NX6|Q16NX6_AEDAE AAEL011832-PA OS=Aedes aegypti OX=7159 GN=5575428 PE=3 SV=1</t>
  </si>
  <si>
    <t>tr|Q16Y09|Q16Y09_AEDAE</t>
  </si>
  <si>
    <t>tr|Q16Y09|Q16Y09_AEDAE AAEL008700-PA OS=Aedes aegypti OX=7159 GN=5570968 PE=4 SV=1</t>
  </si>
  <si>
    <t>tr|Q16MB4|Q16MB4_AEDAE;tr|A0A6I8U5H3|A0A6I8U5H3_AEDAE</t>
  </si>
  <si>
    <t>tr|Q16MB4|Q16MB4_AEDAE Nucleoside diphosphate kinase OS=Aedes aegypti OX=7159 GN=5576170 PE=3 SV=1;tr|A0A6I8U5H3|A0A6I8U5H3_AEDAE Nucleoside diphosphate kinase OS=Aedes aegypti OX=7159 GN=110676297 PE=3 SV=1</t>
  </si>
  <si>
    <t>tr|Q16PG1|Q16PG1_AEDAE</t>
  </si>
  <si>
    <t>tr|Q16PG1|Q16PG1_AEDAE AAEL011666-PA OS=Aedes aegypti OX=7159 GN=5575100 PE=3 SV=1</t>
  </si>
  <si>
    <t>tr|A0A6I8TB87|A0A6I8TB87_AEDAE;tr|Q179S6|Q179S6_AEDAE</t>
  </si>
  <si>
    <t>tr|A0A6I8TB87|A0A6I8TB87_AEDAE Uncharacterized protein OS=Aedes aegypti OX=7159 GN=5579809 PE=4 SV=1;tr|Q179S6|Q179S6_AEDAE AAEL005528-PA OS=Aedes aegypti OX=7159 GN=5579809 PE=4 SV=1</t>
  </si>
  <si>
    <t>tr|A0A6I8TYN6|A0A6I8TYN6_AEDAE</t>
  </si>
  <si>
    <t>tr|A0A6I8TYN6|A0A6I8TYN6_AEDAE RRM domain-containing protein OS=Aedes aegypti OX=7159 GN=5566366 PE=4 SV=1</t>
  </si>
  <si>
    <t>tr|A0A6I8T2V8|A0A6I8T2V8_AEDAE;tr|A0A6I8TYQ0|A0A6I8TYQ0_AEDAE</t>
  </si>
  <si>
    <t>14;7</t>
  </si>
  <si>
    <t>tr|A0A6I8T2V8|A0A6I8T2V8_AEDAE Peroxisome assembly factor-2 (peroxisomal-type ATPase 1) OS=Aedes aegypti OX=7159 GN=5563554 PE=4 SV=1;tr|A0A6I8TYQ0|A0A6I8TYQ0_AEDAE AAA domain-containing protein OS=Aedes aegypti OX=7159 GN=110677712 PE=3 SV=1</t>
  </si>
  <si>
    <t>tr|Q16TF3|Q16TF3_AEDAE;tr|Q16TF4|Q16TF4_AEDAE;tr|A0A1S4FPP6|A0A1S4FPP6_AEDAE</t>
  </si>
  <si>
    <t>tr|Q16TF3|Q16TF3_AEDAE AAEL010247-PA OS=Aedes aegypti OX=7159 GN=AAEL010247 PE=3 SV=1;tr|Q16TF4|Q16TF4_AEDAE AAEL010247-PB OS=Aedes aegypti OX=7159 GN=AAEL010247 PE=3 SV=1;tr|A0A1S4FPP6|A0A1S4FPP6_AEDAE Uncharacterized protein OS=Aedes aegypti OX=7159 GN=5</t>
  </si>
  <si>
    <t>tr|Q1HQY1|Q1HQY1_AEDAE</t>
  </si>
  <si>
    <t>tr|Q1HQY1|Q1HQY1_AEDAE 26S protease regulatory subunit OS=Aedes aegypti OX=7159 GN=5575828 PE=2 SV=1</t>
  </si>
  <si>
    <t>tr|Q17KG9|Q17KG9_AEDAE</t>
  </si>
  <si>
    <t>tr|Q17KG9|Q17KG9_AEDAE AAEL001698-PA OS=Aedes aegypti OX=7159 GN=5571825 PE=3 SV=1</t>
  </si>
  <si>
    <t>tr|A0A1S4FFQ8|A0A1S4FFQ8_AEDAE;tr|A0A1S4FFM7|A0A1S4FFM7_AEDAE</t>
  </si>
  <si>
    <t>tr|A0A1S4FFQ8|A0A1S4FFQ8_AEDAE Nnp-1 protein (novel nuclear protein 1) (nop52) OS=Aedes aegypti OX=7159 GN=5568848 PE=3 SV=1;tr|A0A1S4FFM7|A0A1S4FFM7_AEDAE Nnp-1 protein (novel nuclear protein 1) (nop52) OS=Aedes aegypti OX=7159 GN=5568848 PE=3 SV=1</t>
  </si>
  <si>
    <t>tr|J9EA61|J9EA61_AEDAE</t>
  </si>
  <si>
    <t>tr|J9EA61|J9EA61_AEDAE AAEL017212-PA OS=Aedes aegypti OX=7159 GN=23687632 PE=4 SV=1</t>
  </si>
  <si>
    <t>tr|Q17PZ9|Q17PZ9_AEDAE</t>
  </si>
  <si>
    <t>tr|Q17PZ9|Q17PZ9_AEDAE Coiled-coil domain-containing protein 86 OS=Aedes aegypti OX=7159 GN=5570013 PE=4 SV=1</t>
  </si>
  <si>
    <t>tr|A0A1S4FB44|A0A1S4FB44_AEDAE</t>
  </si>
  <si>
    <t>tr|A0A1S4FB44|A0A1S4FB44_AEDAE RNA-binding protein NOB1 OS=Aedes aegypti OX=7159 GN=5566773 PE=3 SV=1</t>
  </si>
  <si>
    <t>tr|Q17BX1|Q17BX1_AEDAE;tr|A0A6I8TMY5|A0A6I8TMY5_AEDAE</t>
  </si>
  <si>
    <t>5;4</t>
  </si>
  <si>
    <t>tr|Q17BX1|Q17BX1_AEDAE AAEL004741-PA OS=Aedes aegypti OX=7159 GN=5565350 PE=3 SV=1;tr|A0A6I8TMY5|A0A6I8TMY5_AEDAE Uncharacterized protein OS=Aedes aegypti OX=7159 GN=110675184 PE=3 SV=1</t>
  </si>
  <si>
    <t>tr|A0A1S4F2X8|A0A1S4F2X8_AEDAE</t>
  </si>
  <si>
    <t>tr|A0A1S4F2X8|A0A1S4F2X8_AEDAE Uncharacterized protein OS=Aedes aegypti OX=7159 GN=5575893 PE=4 SV=1</t>
  </si>
  <si>
    <t>tr|A0A6I8TS83|A0A6I8TS83_AEDAE;tr|A0A6I8TQM9|A0A6I8TQM9_AEDAE;tr|Q16RU8|Q16RU8_AEDAE</t>
  </si>
  <si>
    <t>8;8;7</t>
  </si>
  <si>
    <t>tr|A0A6I8TS83|A0A6I8TS83_AEDAE HTH La-type RNA-binding domain-containing protein OS=Aedes aegypti OX=7159 GN=5573995 PE=4 SV=1;tr|A0A6I8TQM9|A0A6I8TQM9_AEDAE HTH La-type RNA-binding domain-containing protein OS=Aedes aegypti OX=7159 GN=5573995 PE=4 SV=1;tr</t>
  </si>
  <si>
    <t>tr|Q1HQX8|Q1HQX8_AEDAE;tr|A0A6I8T7B7|A0A6I8T7B7_AEDAE</t>
  </si>
  <si>
    <t>tr|Q1HQX8|Q1HQX8_AEDAE AAEL004691-PA OS=Aedes aegypti OX=7159 GN=5565270 PE=2 SV=1;tr|A0A6I8T7B7|A0A6I8T7B7_AEDAE Ring finger OS=Aedes aegypti OX=7159 GN=5565270 PE=4 SV=1</t>
  </si>
  <si>
    <t>tr|A0A1S4F3S5|A0A1S4F3S5_AEDAE</t>
  </si>
  <si>
    <t>tr|A0A1S4F3S5|A0A1S4F3S5_AEDAE tRNA pseudouridine synthase D OS=Aedes aegypti OX=7159 GN=5576975 PE=3 SV=1</t>
  </si>
  <si>
    <t>tr|J9HJK5|J9HJK5_AEDAE</t>
  </si>
  <si>
    <t>tr|J9HJK5|J9HJK5_AEDAE AAEL017481-PA OS=Aedes aegypti OX=7159 GN=23687901 PE=4 SV=1</t>
  </si>
  <si>
    <t>tr|Q170R5|Q170R5_AEDAE</t>
  </si>
  <si>
    <t>tr|Q170R5|Q170R5_AEDAE AAEL007823-PA OS=Aedes aegypti OX=7159 GN=5569680 PE=3 SV=1</t>
  </si>
  <si>
    <t>tr|Q176B3|Q176B3_AEDAE</t>
  </si>
  <si>
    <t>tr|Q176B3|Q176B3_AEDAE RNA cytidine acetyltransferase OS=Aedes aegypti OX=7159 GN=5568030 PE=3 SV=1</t>
  </si>
  <si>
    <t>tr|A0A6I8TEN4|A0A6I8TEN4_AEDAE;sp|Q0IEY3|EIF3B_AEDAE</t>
  </si>
  <si>
    <t>tr|A0A6I8TEN4|A0A6I8TEN4_AEDAE Eukaryotic translation initiation factor 3 subunit B OS=Aedes aegypti OX=7159 GN=5569547 PE=3 SV=1;sp|Q0IEY3|EIF3B_AEDAE Eukaryotic translation initiation factor 3 subunit B OS=Aedes aegypti OX=7159 GN=eIF3-S9 PE=3 SV=1</t>
  </si>
  <si>
    <t>tr|A0A6I8U7N3|A0A6I8U7N3_AEDAE;tr|A0A6I8TTZ5|A0A6I8TTZ5_AEDAE;tr|A0A6I8U499|A0A6I8U499_AEDAE</t>
  </si>
  <si>
    <t>19;19;18</t>
  </si>
  <si>
    <t>tr|A0A6I8U7N3|A0A6I8U7N3_AEDAE Uncharacterized protein OS=Aedes aegypti OX=7159 GN=5571204 PE=4 SV=1;tr|A0A6I8TTZ5|A0A6I8TTZ5_AEDAE Uncharacterized protein OS=Aedes aegypti OX=7159 GN=5571204 PE=4 SV=1;tr|A0A6I8U499|A0A6I8U499_AEDAE Uncharacterized protein</t>
  </si>
  <si>
    <t>tr|A0A6I8TLM4|A0A6I8TLM4_AEDAE;tr|A0A6I8TMD1|A0A6I8TMD1_AEDAE;tr|A0A6I8TER2|A0A6I8TER2_AEDAE;tr|A0A6I8TMG0|A0A6I8TMG0_AEDAE;tr|A0A6I8TNV1|A0A6I8TNV1_AEDAE;tr|A0A6I8TLP0|A0A6I8TLP0_AEDAE;tr|A0A6I8TME4|A0A6I8TME4_AEDAE;tr|A0A6I8TER5|A0A6I8TER5_AEDAE;tr|A0A6I8TME1|A0A6I8TME1_AEDAE;tr|A0A6I8TNV7|A0A6I8TNV7_AEDAE;tr|Q16M62|Q16M62_AEDAE;tr|A0A6I8TLM9|A0A6I8TLM9_AEDAE;tr|A0A6I8TER8|A0A6I8TER8_AEDAE;tr|A0A6I8TLN4|A0A6I8TLN4_AEDAE;tr|A0A6I8TMF5|A0A6I8TMF5_AEDAE;tr|Q16EE2|Q16EE2_AEDAE;tr|A0A6I8TMF0|A0A6I8TMF0_AEDAE;tr|A0A6I8TME7|A0A6I8TME7_AEDAE</t>
  </si>
  <si>
    <t>12;12;12;12;12;12;12;12;12;12;12;12;12;12;12;11;11;11</t>
  </si>
  <si>
    <t>tr|A0A6I8TLM4|A0A6I8TLM4_AEDAE Eukaryotic translation initiation factor 2C OS=Aedes aegypti OX=7159 GN=5566763 PE=3 SV=1;tr|A0A6I8TMD1|A0A6I8TMD1_AEDAE Eukaryotic translation initiation factor 2C OS=Aedes aegypti OX=7159 GN=5566763 PE=3 SV=1;tr|A0A6I8TER2|</t>
  </si>
  <si>
    <t>tr|Q17E28|Q17E28_AEDAE</t>
  </si>
  <si>
    <t>tr|Q17E28|Q17E28_AEDAE AAEL003968-PA OS=Aedes aegypti OX=7159 GN=5579656 PE=3 SV=1</t>
  </si>
  <si>
    <t>tr|Q1HR60|Q1HR60_AEDAE</t>
  </si>
  <si>
    <t>tr|Q1HR60|Q1HR60_AEDAE Actin-related protein 2/3 complex subunit 3 OS=Aedes aegypti OX=7159 GN=AAEL004475 PE=2 SV=1</t>
  </si>
  <si>
    <t>tr|A0A6I8U6P2|A0A6I8U6P2_AEDAE;tr|A0A6I8U3E4|A0A6I8U3E4_AEDAE;tr|A0A6I8TRA9|A0A6I8TRA9_AEDAE;tr|A0A6I8U3F0|A0A6I8U3F0_AEDAE;tr|A0A6I8U6P6|A0A6I8U6P6_AEDAE;tr|A0A6I8U1T0|A0A6I8U1T0_AEDAE;tr|A0A6I8U4K1|A0A6I8U4K1_AEDAE</t>
  </si>
  <si>
    <t>tr|A0A6I8U6P2|A0A6I8U6P2_AEDAE Uncharacterized protein OS=Aedes aegypti OX=7159 GN=5565160 PE=4 SV=1;tr|A0A6I8U3E4|A0A6I8U3E4_AEDAE Uncharacterized protein OS=Aedes aegypti OX=7159 GN=5565160 PE=4 SV=1;tr|A0A6I8TRA9|A0A6I8TRA9_AEDAE Uncharacterized protein</t>
  </si>
  <si>
    <t>tr|Q17KQ2|Q17KQ2_AEDAE;tr|A0A6I8T5M5|A0A6I8T5M5_AEDAE</t>
  </si>
  <si>
    <t>tr|Q17KQ2|Q17KQ2_AEDAE AAEL001605-PA OS=Aedes aegypti OX=7159 GN=5571484 PE=4 SV=1;tr|A0A6I8T5M5|A0A6I8T5M5_AEDAE Microtubule binding protein, putative OS=Aedes aegypti OX=7159 GN=5571484 PE=4 SV=1</t>
  </si>
  <si>
    <t>tr|Q17JE1|Q17JE1_AEDAE</t>
  </si>
  <si>
    <t>tr|Q17JE1|Q17JE1_AEDAE Hydroxymethylglutaryl-CoA lyase OS=Aedes aegypti OX=7159 GN=5573392 PE=3 SV=1</t>
  </si>
  <si>
    <t>tr|Q17NS6|Q17NS6_AEDAE</t>
  </si>
  <si>
    <t>tr|Q17NS6|Q17NS6_AEDAE AAEL000622-PA OS=Aedes aegypti OX=7159 GN=AAEL000622 PE=4 SV=1</t>
  </si>
  <si>
    <t>tr|A0A1S4EV92|A0A1S4EV92_AEDAE</t>
  </si>
  <si>
    <t>tr|A0A1S4EV92|A0A1S4EV92_AEDAE Arginyl-tRNA synthetase OS=Aedes aegypti OX=7159 GN=5570018 PE=3 SV=1</t>
  </si>
  <si>
    <t>tr|Q16Y81|Q16Y81_AEDAE;tr|Q16Y77|Q16Y77_AEDAE;tr|Q16Y76|Q16Y76_AEDAE;tr|Q16JH7|Q16JH7_AEDAE</t>
  </si>
  <si>
    <t>tr|Q16Y81|Q16Y81_AEDAE</t>
  </si>
  <si>
    <t>6;1;1;1</t>
  </si>
  <si>
    <t>tr|Q16Y81|Q16Y81_AEDAE AAEL008621-PA OS=Aedes aegypti OX=7159 GN=5570855 PE=3 SV=1</t>
  </si>
  <si>
    <t>tr|Q173N2|Q173N2_AEDAE</t>
  </si>
  <si>
    <t>tr|Q173N2|Q173N2_AEDAE AAEL001013-PA OS=Aedes aegypti OX=7159 GN=AAEL001013 PE=4 SV=1</t>
  </si>
  <si>
    <t>tr|A0A0P6ISZ6|A0A0P6ISZ6_AEDAE;tr|Q17PY2|Q17PY2_AEDAE;tr|Q17PY1|Q17PY1_AEDAE</t>
  </si>
  <si>
    <t>tr|A0A0P6ISZ6|A0A0P6ISZ6_AEDAE;tr|Q17PY2|Q17PY2_AEDAE</t>
  </si>
  <si>
    <t>4;2;1</t>
  </si>
  <si>
    <t>tr|A0A0P6ISZ6|A0A0P6ISZ6_AEDAE Putative u4/u6-associated splicing factor prp4 OS=Aedes aegypti OX=7159 PE=2 SV=1;tr|Q17PY2|Q17PY2_AEDAE AAEL000198-PA OS=Aedes aegypti OX=7159 GN=AAEL000198 PE=4 SV=1</t>
  </si>
  <si>
    <t>tr|A0A6I8TAD0|A0A6I8TAD0_AEDAE</t>
  </si>
  <si>
    <t>tr|A0A6I8TAD0|A0A6I8TAD0_AEDAE AD domain-containing protein OS=Aedes aegypti OX=7159 GN=5569674 PE=3 SV=1</t>
  </si>
  <si>
    <t>tr|Q16XA1|Q16XA1_AEDAE</t>
  </si>
  <si>
    <t>tr|Q16XA1|Q16XA1_AEDAE AAEL008959-PA OS=Aedes aegypti OX=7159 GN=5571322 PE=4 SV=1</t>
  </si>
  <si>
    <t>tr|A0A1S4G1T0|A0A1S4G1T0_AEDAE</t>
  </si>
  <si>
    <t>tr|A0A1S4G1T0|A0A1S4G1T0_AEDAE ASCH domain-containing protein OS=Aedes aegypti OX=7159 GN=5564286 PE=4 SV=1</t>
  </si>
  <si>
    <t>tr|Q17DX3|Q17DX3_AEDAE</t>
  </si>
  <si>
    <t>tr|Q17DX3|Q17DX3_AEDAE AAEL004017-PA OS=Aedes aegypti OX=7159 GN=5563977 PE=3 SV=1</t>
  </si>
  <si>
    <t>sp|Q16UN6|NCBP1_AEDAE</t>
  </si>
  <si>
    <t>sp|Q16UN6|NCBP1_AEDAE Nuclear cap-binding protein subunit 1 OS=Aedes aegypti OX=7159 GN=Cbp80 PE=3 SV=1</t>
  </si>
  <si>
    <t>tr|A0A6I8TQ25|A0A6I8TQ25_AEDAE;tr|A0A6I8TQ89|A0A6I8TQ89_AEDAE</t>
  </si>
  <si>
    <t>tr|A0A6I8TQ25|A0A6I8TQ25_AEDAE Lysine--tRNA ligase OS=Aedes aegypti OX=7159 GN=5565025 PE=3 SV=1;tr|A0A6I8TQ89|A0A6I8TQ89_AEDAE Lysine--tRNA ligase OS=Aedes aegypti OX=7159 GN=5565025 PE=3 SV=1</t>
  </si>
  <si>
    <t>tr|Q16KZ2|Q16KZ2_AEDAE</t>
  </si>
  <si>
    <t>tr|Q16KZ2|Q16KZ2_AEDAE Heat shock protein 83 OS=Aedes aegypti OX=7159 GN=5576841 PE=3 SV=1</t>
  </si>
  <si>
    <t>sp|Q16K15|EIF3I_AEDAE</t>
  </si>
  <si>
    <t>sp|Q16K15|EIF3I_AEDAE Eukaryotic translation initiation factor 3 subunit I OS=Aedes aegypti OX=7159 GN=AAEL013144 PE=3 SV=1</t>
  </si>
  <si>
    <t>tr|Q8WRS8|Q8WRS8_AEDAE;tr|A0A1S4FQW9|A0A1S4FQW9_AEDAE</t>
  </si>
  <si>
    <t>tr|Q8WRS8|Q8WRS8_AEDAE Ribonucleoside-diphosphate reductase OS=Aedes aegypti OX=7159 GN=RNR1 PE=2 SV=1;tr|A0A1S4FQW9|A0A1S4FQW9_AEDAE Ribonucleoside-diphosphate reductase OS=Aedes aegypti OX=7159 GN=5573651 PE=3 SV=1</t>
  </si>
  <si>
    <t>tr|A0A6I8U6N0|A0A6I8U6N0_AEDAE</t>
  </si>
  <si>
    <t>tr|A0A6I8U6N0|A0A6I8U6N0_AEDAE Glutamyl-tRNA synthetase OS=Aedes aegypti OX=7159 GN=5567071 PE=3 SV=1</t>
  </si>
  <si>
    <t>sp|Q1HR47|EIF3F_AEDAE</t>
  </si>
  <si>
    <t>sp|Q1HR47|EIF3F_AEDAE Eukaryotic translation initiation factor 3 subunit F OS=Aedes aegypti OX=7159 GN=eIF3-S5 PE=2 SV=1</t>
  </si>
  <si>
    <t>tr|Q17HC4|Q17HC4_AEDAE</t>
  </si>
  <si>
    <t>tr|Q17HC4|Q17HC4_AEDAE AAEL002701-PA OS=Aedes aegypti OX=7159 GN=5575777 PE=4 SV=1</t>
  </si>
  <si>
    <t>tr|A0A6I8TMQ2|A0A6I8TMQ2_AEDAE;tr|A0A6I8TYX4|A0A6I8TYX4_AEDAE;tr|A0A6I8TZT7|A0A6I8TZT7_AEDAE;tr|A0A6I8TZ06|A0A6I8TZ06_AEDAE;tr|A0A6I8U1W8|A0A6I8U1W8_AEDAE;tr|Q178F7|Q178F7_AEDAE</t>
  </si>
  <si>
    <t>tr|A0A6I8TMQ2|A0A6I8TMQ2_AEDAE Uncharacterized protein OS=Aedes aegypti OX=7159 GN=5567277 PE=4 SV=1;tr|A0A6I8TYX4|A0A6I8TYX4_AEDAE Uncharacterized protein OS=Aedes aegypti OX=7159 GN=5567277 PE=4 SV=1;tr|A0A6I8TZT7|A0A6I8TZT7_AEDAE Uncharacterized protein</t>
  </si>
  <si>
    <t>tr|A0A1S4FAG4|A0A1S4FAG4_AEDAE</t>
  </si>
  <si>
    <t>tr|A0A1S4FAG4|A0A1S4FAG4_AEDAE Equilibrative nucleoside transporter OS=Aedes aegypti OX=7159 GN=5566478 PE=3 SV=1</t>
  </si>
  <si>
    <t>tr|Q0IFX1|Q0IFX1_AEDAE</t>
  </si>
  <si>
    <t>tr|Q0IFX1|Q0IFX1_AEDAE Nucleolar protein 16 OS=Aedes aegypti OX=7159 GN=5563791 PE=3 SV=1</t>
  </si>
  <si>
    <t>tr|Q0IG22|Q0IG22_AEDAE</t>
  </si>
  <si>
    <t>tr|Q0IG22|Q0IG22_AEDAE AAEL003528-PA OS=Aedes aegypti OX=7159 GN=5578366 PE=3 SV=1</t>
  </si>
  <si>
    <t>tr|Q17GP4|Q17GP4_AEDAE</t>
  </si>
  <si>
    <t>tr|Q17GP4|Q17GP4_AEDAE AAEL002936-PA OS=Aedes aegypti OX=7159 GN=AAEL002936 PE=3 SV=1</t>
  </si>
  <si>
    <t>tr|Q16EQ3|Q16EQ3_AEDAE</t>
  </si>
  <si>
    <t>tr|Q16EQ3|Q16EQ3_AEDAE Small ubiquitin-related modifier OS=Aedes aegypti OX=7159 GN=5566079 PE=3 SV=1</t>
  </si>
  <si>
    <t>tr|A0A1S4FH65|A0A1S4FH65_AEDAE;tr|A0A6I8TG44|A0A6I8TG44_AEDAE</t>
  </si>
  <si>
    <t>tr|A0A1S4FH65|A0A1S4FH65_AEDAE Histone acetyltransferase OS=Aedes aegypti OX=7159 GN=5569493 PE=3 SV=1;tr|A0A6I8TG44|A0A6I8TG44_AEDAE Histone acetyltransferase OS=Aedes aegypti OX=7159 GN=5569493 PE=3 SV=1</t>
  </si>
  <si>
    <t>tr|A0A1S4EUS9|A0A1S4EUS9_AEDAE</t>
  </si>
  <si>
    <t>tr|A0A1S4EUS9|A0A1S4EUS9_AEDAE Nucleolar protein 12 OS=Aedes aegypti OX=7159 GN=5563647 PE=3 SV=1</t>
  </si>
  <si>
    <t>tr|Q16HY2|Q16HY2_AEDAE</t>
  </si>
  <si>
    <t>tr|Q16HY2|Q16HY2_AEDAE AAEL013869-PA OS=Aedes aegypti OX=7159 GN=5578827 PE=4 SV=1</t>
  </si>
  <si>
    <t>tr|Q17HY3|Q17HY3_AEDAE</t>
  </si>
  <si>
    <t>tr|Q17HY3|Q17HY3_AEDAE Protein yippee-like OS=Aedes aegypti OX=7159 GN=5574994 PE=3 SV=1</t>
  </si>
  <si>
    <t>tr|A0A1S4F1X8|A0A1S4F1X8_AEDAE</t>
  </si>
  <si>
    <t>tr|A0A1S4F1X8|A0A1S4F1X8_AEDAE ATP synthase delta chain, mitochondrial OS=Aedes aegypti OX=7159 GN=5574977 PE=3 SV=1</t>
  </si>
  <si>
    <t>tr|Q16QZ2|Q16QZ2_AEDAE</t>
  </si>
  <si>
    <t>tr|Q16QZ2|Q16QZ2_AEDAE GPN-loop GTPase 3 OS=Aedes aegypti OX=7159 GN=5574409 PE=3 SV=1</t>
  </si>
  <si>
    <t>tr|Q0IEK4|Q0IEK4_AEDAE;tr|Q16PA5|Q16PA5_AEDAE</t>
  </si>
  <si>
    <t>tr|Q0IEK4|Q0IEK4_AEDAE AAEL009651-PA OS=Aedes aegypti OX=7159 GN=AAEL009651 PE=4 SV=1;tr|Q16PA5|Q16PA5_AEDAE AAEL011711-PA OS=Aedes aegypti OX=7159 GN=5575242 PE=4 SV=1</t>
  </si>
  <si>
    <t>tr|Q16QZ9|Q16QZ9_AEDAE</t>
  </si>
  <si>
    <t>tr|Q16QZ9|Q16QZ9_AEDAE Non-specific serine/threonine protein kinase OS=Aedes aegypti OX=7159 GN=5574394 PE=3 SV=1</t>
  </si>
  <si>
    <t>tr|A0A1S4FI11|A0A1S4FI11_AEDAE</t>
  </si>
  <si>
    <t>tr|A0A1S4FI11|A0A1S4FI11_AEDAE Uncharacterized protein OS=Aedes aegypti OX=7159 GN=5569708 PE=4 SV=1</t>
  </si>
  <si>
    <t>tr|Q17E03|Q17E03_AEDAE;tr|Q17E05|Q17E05_AEDAE</t>
  </si>
  <si>
    <t>tr|Q17E03|Q17E03_AEDAE AAEL003990-PB OS=Aedes aegypti OX=7159 GN=AAEL003990 PE=3 SV=1;tr|Q17E05|Q17E05_AEDAE AAEL003990-PA OS=Aedes aegypti OX=7159 GN=AAEL003990 PE=3 SV=1</t>
  </si>
  <si>
    <t>tr|A0A6I8U0N8|A0A6I8U0N8_AEDAE;tr|A0A6I8U1P0|A0A6I8U1P0_AEDAE;tr|A0A6I8TZZ6|A0A6I8TZZ6_AEDAE;tr|A0A6I8U3N8|A0A6I8U3N8_AEDAE;tr|A0A6I8U1N4|A0A6I8U1N4_AEDAE;tr|A0A6I8TP51|A0A6I8TP51_AEDAE;tr|A0A6I8U0P3|A0A6I8U0P3_AEDAE;tr|Q17D27|Q17D27_AEDAE</t>
  </si>
  <si>
    <t>27;27;27;27;27;27;27;25</t>
  </si>
  <si>
    <t>tr|A0A6I8U0N8|A0A6I8U0N8_AEDAE Uncharacterized protein OS=Aedes aegypti OX=7159 GN=5564635 PE=3 SV=1;tr|A0A6I8U1P0|A0A6I8U1P0_AEDAE Uncharacterized protein OS=Aedes aegypti OX=7159 GN=5564635 PE=3 SV=1;tr|A0A6I8TZZ6|A0A6I8TZZ6_AEDAE Uncharacterized protein</t>
  </si>
  <si>
    <t>tr|Q17HZ7|Q17HZ7_AEDAE</t>
  </si>
  <si>
    <t>tr|Q17HZ7|Q17HZ7_AEDAE 26S protease regulatory subunit 6a OS=Aedes aegypti OX=7159 GN=5574980 PE=3 SV=1</t>
  </si>
  <si>
    <t>tr|Q16JS1|Q16JS1_AEDAE;tr|A0A6I8TFB9|A0A6I8TFB9_AEDAE</t>
  </si>
  <si>
    <t>tr|Q16JS1|Q16JS1_AEDAE AAEL013227-PA OS=Aedes aegypti OX=7159 GN=PIWI6 PE=3 SV=1;tr|A0A6I8TFB9|A0A6I8TFB9_AEDAE PIWI OS=Aedes aegypti OX=7159 GN=5577491 PE=3 SV=1</t>
  </si>
  <si>
    <t>tr|Q16PM9|Q16PM9_AEDAE</t>
  </si>
  <si>
    <t>tr|Q16PM9|Q16PM9_AEDAE AAEL011584-PA OS=Aedes aegypti OX=7159 GN=5575032 PE=3 SV=1</t>
  </si>
  <si>
    <t>tr|Q0IEJ1|Q0IEJ1_AEDAE</t>
  </si>
  <si>
    <t>tr|Q0IEJ1|Q0IEJ1_AEDAE RNA helicase OS=Aedes aegypti OX=7159 GN=5573219 PE=4 SV=1</t>
  </si>
  <si>
    <t>tr|A0A6I8THR3|A0A6I8THR3_AEDAE;tr|A0A1S4FLV6|A0A1S4FLV6_AEDAE</t>
  </si>
  <si>
    <t>tr|A0A6I8THR3|A0A6I8THR3_AEDAE MADF domain-containing protein OS=Aedes aegypti OX=7159 GN=5571696 PE=4 SV=1;tr|A0A1S4FLV6|A0A1S4FLV6_AEDAE MADF domain-containing protein OS=Aedes aegypti OX=7159 GN=5571696 PE=4 SV=1</t>
  </si>
  <si>
    <t>tr|Q0IFH2|Q0IFH2_AEDAE</t>
  </si>
  <si>
    <t>tr|Q0IFH2|Q0IFH2_AEDAE AAEL004843-PA OS=Aedes aegypti OX=7159 GN=AAEL004843 PE=3 SV=1</t>
  </si>
  <si>
    <t>tr|A0A6I8THH0|A0A6I8THH0_AEDAE;tr|A0A1S4FLP9|A0A1S4FLP9_AEDAE;tr|Q16EU6|Q16EU6_AEDAE</t>
  </si>
  <si>
    <t>tr|A0A6I8THH0|A0A6I8THH0_AEDAE;tr|A0A1S4FLP9|A0A1S4FLP9_AEDAE</t>
  </si>
  <si>
    <t>10;10;4</t>
  </si>
  <si>
    <t>tr|A0A6I8THH0|A0A6I8THH0_AEDAE Kinesin heavy chain OS=Aedes aegypti OX=7159 GN=5571700 PE=3 SV=1;tr|A0A1S4FLP9|A0A1S4FLP9_AEDAE Kinesin heavy chain OS=Aedes aegypti OX=7159 GN=5571700 PE=3 SV=1</t>
  </si>
  <si>
    <t>tr|A0A1S4G7E5|A0A1S4G7E5_AEDAE;tr|A0A6I8TRT0|A0A6I8TRT0_AEDAE;tr|Q16N65|Q16N65_AEDAE;tr|Q16N64|Q16N64_AEDAE</t>
  </si>
  <si>
    <t>tr|A0A1S4G7E5|A0A1S4G7E5_AEDAE;tr|A0A6I8TRT0|A0A6I8TRT0_AEDAE;tr|Q16N65|Q16N65_AEDAE</t>
  </si>
  <si>
    <t>12;12;10;1</t>
  </si>
  <si>
    <t xml:space="preserve">tr|A0A1S4G7E5|A0A1S4G7E5_AEDAE Uncharacterized protein OS=Aedes aegypti OX=7159 GN=5575802 PE=4 SV=1;tr|A0A6I8TRT0|A0A6I8TRT0_AEDAE Uncharacterized protein OS=Aedes aegypti OX=7159 GN=5575802 PE=4 SV=1;tr|Q16N65|Q16N65_AEDAE AAEL012070-PA OS=Aedes aegypti </t>
  </si>
  <si>
    <t>tr|Q16FL0|Q16FL0_AEDAE</t>
  </si>
  <si>
    <t>tr|Q16FL0|Q16FL0_AEDAE AAEL013676-PA OS=Aedes aegypti OX=7159 GN=AAEL013676 PE=3 SV=1</t>
  </si>
  <si>
    <t>tr|A0A6I8THR5|A0A6I8THR5_AEDAE;tr|A0A6I8TJM8|A0A6I8TJM8_AEDAE;tr|A0A6I8THR0|A0A6I8THR0_AEDAE;tr|A0A6I8TI05|A0A6I8TI05_AEDAE;tr|A0A6I8TIC5|A0A6I8TIC5_AEDAE;sp|Q16VD3|LIG_AEDAE;tr|A0A6I8TI11|A0A6I8TI11_AEDAE;tr|A0A6I8TIC1|A0A6I8TIC1_AEDAE;tr|A0A6I8TC73|A0A6I8TC73_AEDAE;tr|A0A6I8TJN1|A0A6I8TJN1_AEDAE;tr|A0A0P6IV48|A0A0P6IV48_AEDAE;tr|A0A6I8TC71|A0A6I8TC71_AEDAE</t>
  </si>
  <si>
    <t>6;6;6;6;6;6;6;6;6;6;6;6</t>
  </si>
  <si>
    <t>tr|A0A6I8THR5|A0A6I8THR5_AEDAE Protein lingerer OS=Aedes aegypti OX=7159 GN=5572191 PE=4 SV=1;tr|A0A6I8TJM8|A0A6I8TJM8_AEDAE Protein lingerer OS=Aedes aegypti OX=7159 GN=5572191 PE=4 SV=1;tr|A0A6I8THR0|A0A6I8THR0_AEDAE Protein lingerer OS=Aedes aegypti OX=</t>
  </si>
  <si>
    <t>tr|A0A1S4FLQ0|A0A1S4FLQ0_AEDAE</t>
  </si>
  <si>
    <t>tr|A0A1S4FLQ0|A0A1S4FLQ0_AEDAE Mitochondrial ribosomal protein, S35, putative OS=Aedes aegypti OX=7159 GN=5571703 PE=4 SV=1</t>
  </si>
  <si>
    <t>tr|A0A1S4FJA6|A0A1S4FJA6_AEDAE</t>
  </si>
  <si>
    <t>tr|A0A1S4FJA6|A0A1S4FJA6_AEDAE Rod_C domain-containing protein OS=Aedes aegypti OX=7159 GN=5570576 PE=4 SV=1</t>
  </si>
  <si>
    <t>tr|Q17PP0|Q17PP0_AEDAE</t>
  </si>
  <si>
    <t>tr|Q17PP0|Q17PP0_AEDAE 26S proteasome regulatory subunit 7, psd7 OS=Aedes aegypti OX=7159 GN=5573753 PE=3 SV=1</t>
  </si>
  <si>
    <t>tr|Q1HQQ2|Q1HQQ2_AEDAE</t>
  </si>
  <si>
    <t>tr|Q1HQQ2|Q1HQQ2_AEDAE 26S proteasome regulatory subunit RPN11 OS=Aedes aegypti OX=7159 GN=5565318 PE=2 SV=1</t>
  </si>
  <si>
    <t>tr|Q173Z8|Q173Z8_AEDAE</t>
  </si>
  <si>
    <t>tr|Q173Z8|Q173Z8_AEDAE AAEL006965-PA OS=Aedes aegypti OX=7159 GN=5568612 PE=4 SV=1</t>
  </si>
  <si>
    <t>tr|Q16KF3|Q16KF3_AEDAE;tr|A0A1S4FP86|A0A1S4FP86_AEDAE</t>
  </si>
  <si>
    <t>tr|Q16KF3|Q16KF3_AEDAE AAEL013020-PA OS=Aedes aegypti OX=7159 GN=AAEL013020 PE=4 SV=1;tr|A0A1S4FP86|A0A1S4FP86_AEDAE DnaJ homolog subfamily B member 11 precursor OS=Aedes aegypti OX=7159 GN=5572627 PE=4 SV=1</t>
  </si>
  <si>
    <t>tr|A0A0P6ITY6|A0A0P6ITY6_AEDAE;tr|Q17F50|Q17F50_AEDAE</t>
  </si>
  <si>
    <t>tr|A0A0P6ITY6|A0A0P6ITY6_AEDAE Putative nuclear transport regulator OS=Aedes aegypti OX=7159 PE=2 SV=1;tr|Q17F50|Q17F50_AEDAE AAEL003573-PA OS=Aedes aegypti OX=7159 GN=5578550 PE=4 SV=1</t>
  </si>
  <si>
    <t>tr|A0A1S4FPD7|A0A1S4FPD7_AEDAE</t>
  </si>
  <si>
    <t>tr|A0A1S4FPD7|A0A1S4FPD7_AEDAE Isocitrate dehydrogenase [NAD] subunit, mitochondrial OS=Aedes aegypti OX=7159 GN=5572925 PE=3 SV=1</t>
  </si>
  <si>
    <t>tr|A0A6I8TQ20|A0A6I8TQ20_AEDAE</t>
  </si>
  <si>
    <t>tr|A0A6I8TQ20|A0A6I8TQ20_AEDAE PlsC domain-containing protein OS=Aedes aegypti OX=7159 GN=5573302 PE=3 SV=1</t>
  </si>
  <si>
    <t>tr|A0A1S4F2I9|A0A1S4F2I9_AEDAE</t>
  </si>
  <si>
    <t>tr|A0A1S4F2I9|A0A1S4F2I9_AEDAE Kinesin-like protein OS=Aedes aegypti OX=7159 GN=5575758 PE=3 SV=1</t>
  </si>
  <si>
    <t>tr|Q16N62|Q16N62_AEDAE;tr|A0A0P6IUX1|A0A0P6IUX1_AEDAE</t>
  </si>
  <si>
    <t>tr|Q16N62|Q16N62_AEDAE AAEL012081-PA OS=Aedes aegypti OX=7159 GN=5575804 PE=4 SV=1;tr|A0A0P6IUX1|A0A0P6IUX1_AEDAE Putative transcriptional regulator atrx OS=Aedes aegypti OX=7159 PE=2 SV=1</t>
  </si>
  <si>
    <t>tr|A0A1S4FLB8|A0A1S4FLB8_AEDAE;tr|Q1DGT8|Q1DGT8_AEDAE</t>
  </si>
  <si>
    <t>tr|A0A1S4FLB8|A0A1S4FLB8_AEDAE</t>
  </si>
  <si>
    <t>tr|A0A1S4FLB8|A0A1S4FLB8_AEDAE Mitochondrial oxodicarboxylate carrier OS=Aedes aegypti OX=7159 GN=5571467 PE=3 SV=1</t>
  </si>
  <si>
    <t>tr|Q170J6|Q170J6_AEDAE</t>
  </si>
  <si>
    <t>tr|Q170J6|Q170J6_AEDAE AAEL007904-PA OS=Aedes aegypti OX=7159 GN=5569752 PE=4 SV=1</t>
  </si>
  <si>
    <t>tr|Q16PP1|Q16PP1_AEDAE</t>
  </si>
  <si>
    <t>tr|Q16PP1|Q16PP1_AEDAE AAEL011568-PA OS=Aedes aegypti OX=7159 GN=5575009 PE=4 SV=1</t>
  </si>
  <si>
    <t>tr|A0A6I8TXW7|A0A6I8TXW7_AEDAE</t>
  </si>
  <si>
    <t>tr|A0A6I8TXW7|A0A6I8TXW7_AEDAE Protein SDA1 OS=Aedes aegypti OX=7159 GN=5571137 PE=3 SV=1</t>
  </si>
  <si>
    <t>tr|A0A1S4F316|A0A1S4F316_AEDAE;tr|Q17GY3|Q17GY3_AEDAE</t>
  </si>
  <si>
    <t>tr|A0A1S4F316|A0A1S4F316_AEDAE zf-AD domain-containing protein OS=Aedes aegypti OX=7159 GN=5576241 PE=4 SV=1;tr|Q17GY3|Q17GY3_AEDAE AAEL002828-PB (Fragment) OS=Aedes aegypti OX=7159 GN=AAEL002828 PE=4 SV=1</t>
  </si>
  <si>
    <t>tr|Q1HR50|Q1HR50_AEDAE;tr|A0A6I8TAV1|A0A6I8TAV1_AEDAE;tr|Q17AX7|Q17AX7_AEDAE</t>
  </si>
  <si>
    <t>5;5;4</t>
  </si>
  <si>
    <t>tr|Q1HR50|Q1HR50_AEDAE DNAJ chaperone OS=Aedes aegypti OX=7159 PE=2 SV=1;tr|A0A6I8TAV1|A0A6I8TAV1_AEDAE Chaperone protein DNAj OS=Aedes aegypti OX=7159 GN=5566087 PE=3 SV=1;tr|Q17AX7|Q17AX7_AEDAE AAEL005165-PA OS=Aedes aegypti OX=7159 GN=AAEL005165 PE=3 SV</t>
  </si>
  <si>
    <t>tr|A0A6I8TM90|A0A6I8TM90_AEDAE;tr|A0A1S4FW76|A0A1S4FW76_AEDAE;tr|A0A6I8TM77|A0A6I8TM77_AEDAE</t>
  </si>
  <si>
    <t>15;14;13</t>
  </si>
  <si>
    <t>tr|A0A6I8TM90|A0A6I8TM90_AEDAE ATP_bind_3 domain-containing protein OS=Aedes aegypti OX=7159 GN=5576154 PE=4 SV=1;tr|A0A1S4FW76|A0A1S4FW76_AEDAE ATP_bind_3 domain-containing protein OS=Aedes aegypti OX=7159 GN=5576154 PE=4 SV=1;tr|A0A6I8TM77|A0A6I8TM77_AED</t>
  </si>
  <si>
    <t>tr|A0A1S4EZP4|A0A1S4EZP4_AEDAE;tr|Q17KA6|Q17KA6_AEDAE</t>
  </si>
  <si>
    <t>tr|A0A1S4EZP4|A0A1S4EZP4_AEDAE Histone-fold protein CHRAC subunit, putative OS=Aedes aegypti OX=7159 GN=5572267 PE=4 SV=1;tr|Q17KA6|Q17KA6_AEDAE AAEL001764-PA OS=Aedes aegypti OX=7159 GN=AAEL001764 PE=4 SV=1</t>
  </si>
  <si>
    <t>tr|A0A1S4FNT9|A0A1S4FNT9_AEDAE</t>
  </si>
  <si>
    <t>tr|A0A1S4FNT9|A0A1S4FNT9_AEDAE VIR_N domain-containing protein OS=Aedes aegypti OX=7159 GN=5572544 PE=3 SV=1</t>
  </si>
  <si>
    <t>tr|Q1HQM1|Q1HQM1_AEDAE</t>
  </si>
  <si>
    <t>tr|Q1HQM1|Q1HQM1_AEDAE 26S protease regulatory subunit S10b OS=Aedes aegypti OX=7159 GN=5565051 PE=2 SV=1</t>
  </si>
  <si>
    <t>tr|A0A1S4F8M7|A0A1S4F8M7_AEDAE;tr|A0A6I8TAX9|A0A6I8TAX9_AEDAE;tr|A0A6I8TA35|A0A6I8TA35_AEDAE;tr|A0A6I8T9Z4|A0A6I8T9Z4_AEDAE</t>
  </si>
  <si>
    <t>12;12;12;12</t>
  </si>
  <si>
    <t>tr|A0A1S4F8M7|A0A1S4F8M7_AEDAE Munc13-4 OS=Aedes aegypti OX=7159 GN=5565257 PE=4 SV=1;tr|A0A6I8TAX9|A0A6I8TAX9_AEDAE Munc13-4 OS=Aedes aegypti OX=7159 GN=5565257 PE=4 SV=1;tr|A0A6I8TA35|A0A6I8TA35_AEDAE Munc13-4 OS=Aedes aegypti OX=7159 GN=5565257 PE=4 SV=</t>
  </si>
  <si>
    <t>sp|Q177J8|EIF3K_AEDAE</t>
  </si>
  <si>
    <t>sp|Q177J8|EIF3K_AEDAE Eukaryotic translation initiation factor 3 subunit K OS=Aedes aegypti OX=7159 GN=AAEL006115 PE=3 SV=1</t>
  </si>
  <si>
    <t>tr|A0A6I8TBC7|A0A6I8TBC7_AEDAE</t>
  </si>
  <si>
    <t>tr|A0A6I8TBC7|A0A6I8TBC7_AEDAE RNA-binding protein OS=Aedes aegypti OX=7159 GN=5565764 PE=4 SV=1</t>
  </si>
  <si>
    <t>tr|A0A0P6IT12|A0A0P6IT12_AEDAE</t>
  </si>
  <si>
    <t>tr|A0A0P6IT12|A0A0P6IT12_AEDAE Signal sequence receptor subunit alpha OS=Aedes aegypti OX=7159 PE=2 SV=1</t>
  </si>
  <si>
    <t>tr|Q0IEW2|Q0IEW2_AEDAE;tr|Q0IEW3|Q0IEW3_AEDAE;tr|Q0IEW4|Q0IEW4_AEDAE;tr|Q0IEW1|Q0IEW1_AEDAE;tr|A0A6I8TAA2|A0A6I8TAA2_AEDAE;tr|A0A6I8TF36|A0A6I8TF36_AEDAE;tr|A0A1S4FHH9|A0A1S4FHH9_AEDAE;tr|A0A6I8TF77|A0A6I8TF77_AEDAE</t>
  </si>
  <si>
    <t>3;3;3;3;2;2;2;2</t>
  </si>
  <si>
    <t>tr|Q0IEW2|Q0IEW2_AEDAE AAEL007765-PB OS=Aedes aegypti OX=7159 GN=SRPN10 PE=3 SV=1;tr|Q0IEW3|Q0IEW3_AEDAE AAEL007765-PC OS=Aedes aegypti OX=7159 GN=SRPN10 PE=3 SV=1;tr|Q0IEW4|Q0IEW4_AEDAE AAEL007765-PD OS=Aedes aegypti OX=7159 GN=SRPN10 PE=3 SV=1;tr|Q0IEW1|</t>
  </si>
  <si>
    <t>tr|A0A6I8TLN5|A0A6I8TLN5_AEDAE</t>
  </si>
  <si>
    <t>tr|A0A6I8TLN5|A0A6I8TLN5_AEDAE ANK_REP_REGION domain-containing protein OS=Aedes aegypti OX=7159 GN=5576211 PE=4 SV=1</t>
  </si>
  <si>
    <t>tr|Q16TF5|Q16TF5_AEDAE;tr|A0A6I8TCU7|A0A6I8TCU7_AEDAE</t>
  </si>
  <si>
    <t>tr|Q16TF5|Q16TF5_AEDAE AAEL010254-PA OS=Aedes aegypti OX=7159 GN=5573059 PE=3 SV=1;tr|A0A6I8TCU7|A0A6I8TCU7_AEDAE Uncharacterized protein OS=Aedes aegypti OX=7159 GN=5573059 PE=3 SV=1</t>
  </si>
  <si>
    <t>tr|A0A1S4FFK1|A0A1S4FFK1_AEDAE</t>
  </si>
  <si>
    <t>tr|A0A1S4FFK1|A0A1S4FFK1_AEDAE Chromo domain-containing protein OS=Aedes aegypti OX=7159 GN=5567298 PE=4 SV=1</t>
  </si>
  <si>
    <t>tr|Q174G8|Q174G8_AEDAE</t>
  </si>
  <si>
    <t>tr|Q174G8|Q174G8_AEDAE AAEL006899-PA OS=Aedes aegypti OX=7159 GN=5568488 PE=4 SV=1</t>
  </si>
  <si>
    <t>tr|A0A6I8TE70|A0A6I8TE70_AEDAE;tr|A0A6I8TEM6|A0A6I8TEM6_AEDAE;tr|A0A6I8TE76|A0A6I8TE76_AEDAE;tr|A0A6I8T9Y5|A0A6I8T9Y5_AEDAE;tr|A0A6I8TEJ8|A0A6I8TEJ8_AEDAE;tr|A0A6I8TFL5|A0A6I8TFL5_AEDAE;tr|A0A6I8T9Y6|A0A6I8T9Y6_AEDAE</t>
  </si>
  <si>
    <t>tr|A0A6I8TE70|A0A6I8TE70_AEDAE;tr|A0A6I8TEM6|A0A6I8TEM6_AEDAE;tr|A0A6I8TE76|A0A6I8TE76_AEDAE;tr|A0A6I8T9Y5|A0A6I8T9Y5_AEDAE;tr|A0A6I8TEJ8|A0A6I8TEJ8_AEDAE;tr|A0A6I8TFL5|A0A6I8TFL5_AEDAE</t>
  </si>
  <si>
    <t>14;13;13;12;8;7;6</t>
  </si>
  <si>
    <t>tr|A0A6I8TE70|A0A6I8TE70_AEDAE DUF4211 domain-containing protein OS=Aedes aegypti OX=7159 GN=5569142 PE=4 SV=1;tr|A0A6I8TEM6|A0A6I8TEM6_AEDAE DUF4211 domain-containing protein OS=Aedes aegypti OX=7159 GN=5569142 PE=4 SV=1;tr|A0A6I8TE76|A0A6I8TE76_AEDAE DUF</t>
  </si>
  <si>
    <t>tr|A0A1S4FB54|A0A1S4FB54_AEDAE</t>
  </si>
  <si>
    <t>tr|A0A1S4FB54|A0A1S4FB54_AEDAE Uncharacterized protein OS=Aedes aegypti OX=7159 GN=5566775 PE=4 SV=1</t>
  </si>
  <si>
    <t>tr|Q0IEB2|Q0IEB2_AEDAE</t>
  </si>
  <si>
    <t>tr|Q0IEB2|Q0IEB2_AEDAE FACT complex subunit SSRP1 OS=Aedes aegypti OX=7159 GN=5574782 PE=3 SV=1</t>
  </si>
  <si>
    <t>tr|Q17DX4|Q17DX4_AEDAE</t>
  </si>
  <si>
    <t>tr|Q17DX4|Q17DX4_AEDAE AAEL004034-PA OS=Aedes aegypti OX=7159 GN=5563984 PE=3 SV=1</t>
  </si>
  <si>
    <t>sp|Q17Q06|EIF3C_AEDAE</t>
  </si>
  <si>
    <t>sp|Q17Q06|EIF3C_AEDAE Eukaryotic translation initiation factor 3 subunit C OS=Aedes aegypti OX=7159 GN=eIF3-S8 PE=3 SV=1</t>
  </si>
  <si>
    <t>tr|Q16PF9|Q16PF9_AEDAE</t>
  </si>
  <si>
    <t>tr|Q16PF9|Q16PF9_AEDAE Importin subunit alpha OS=Aedes aegypti OX=7159 GN=5575103 PE=3 SV=1</t>
  </si>
  <si>
    <t>tr|Q16YV8|Q16YV8_AEDAE;tr|A0A1S4FJE6|A0A1S4FJE6_AEDAE</t>
  </si>
  <si>
    <t>tr|Q16YV8|Q16YV8_AEDAE AAEL008419-PA OS=Aedes aegypti OX=7159 GN=AAEL008419 PE=4 SV=1;tr|A0A1S4FJE6|A0A1S4FJE6_AEDAE Uncharacterized protein OS=Aedes aegypti OX=7159 GN=5570602 PE=4 SV=1</t>
  </si>
  <si>
    <t>tr|A0A1S4EWJ6|A0A1S4EWJ6_AEDAE</t>
  </si>
  <si>
    <t>tr|A0A1S4EWJ6|A0A1S4EWJ6_AEDAE Uncharacterized protein OS=Aedes aegypti OX=7159 GN=5565916 PE=3 SV=1</t>
  </si>
  <si>
    <t>tr|Q174C7|Q174C7_AEDAE;tr|A0A1S4G6V7|A0A1S4G6V7_AEDAE;tr|A0A6I8TTF5|A0A6I8TTF5_AEDAE;tr|A0A6I8TQN8|A0A6I8TQN8_AEDAE;tr|A0A6I8TRG4|A0A6I8TRG4_AEDAE</t>
  </si>
  <si>
    <t>10;10;10;9;9</t>
  </si>
  <si>
    <t>tr|Q174C7|Q174C7_AEDAE AAEL006959-PA OS=Aedes aegypti OX=7159 GN=AAEL006959 PE=4 SV=1;tr|A0A1S4G6V7|A0A1S4G6V7_AEDAE Uncharacterized protein OS=Aedes aegypti OX=7159 GN=5568528 PE=4 SV=1;tr|A0A6I8TTF5|A0A6I8TTF5_AEDAE Uncharacterized protein OS=Aedes aegyp</t>
  </si>
  <si>
    <t>tr|Q16YJ5|Q16YJ5_AEDAE;tr|A0A6I8TGC4|A0A6I8TGC4_AEDAE;tr|A0A6I8TFZ8|A0A6I8TFZ8_AEDAE</t>
  </si>
  <si>
    <t>2;2;2</t>
  </si>
  <si>
    <t>tr|Q16YJ5|Q16YJ5_AEDAE Kinesin-like protein OS=Aedes aegypti OX=7159 GN=AAEL008542 PE=3 SV=1;tr|A0A6I8TGC4|A0A6I8TGC4_AEDAE Kinesin-like protein OS=Aedes aegypti OX=7159 GN=5570746 PE=3 SV=1;tr|A0A6I8TFZ8|A0A6I8TFZ8_AEDAE Kinesin-like protein OS=Aedes aegy</t>
  </si>
  <si>
    <t>tr|A0A6I8TWI2|A0A6I8TWI2_AEDAE;tr|Q16PT2|Q16PT2_AEDAE</t>
  </si>
  <si>
    <t>tr|A0A6I8TWI2|A0A6I8TWI2_AEDAE</t>
  </si>
  <si>
    <t>12;1</t>
  </si>
  <si>
    <t>tr|A0A6I8TWI2|A0A6I8TWI2_AEDAE Uncharacterized protein OS=Aedes aegypti OX=7159 GN=5566494 PE=4 SV=1</t>
  </si>
  <si>
    <t>tr|A0A1S4FP45|A0A1S4FP45_AEDAE</t>
  </si>
  <si>
    <t>tr|A0A1S4FP45|A0A1S4FP45_AEDAE 26S proteasome non-ATPase regulatory subunit 6 OS=Aedes aegypti OX=7159 GN=5572778 PE=3 SV=1</t>
  </si>
  <si>
    <t>tr|A0A6I8TA06|A0A6I8TA06_AEDAE</t>
  </si>
  <si>
    <t>tr|A0A6I8TA06|A0A6I8TA06_AEDAE Makorin OS=Aedes aegypti OX=7159 GN=5569202 PE=4 SV=1</t>
  </si>
  <si>
    <t>tr|A0A6I8TQT7|A0A6I8TQT7_AEDAE</t>
  </si>
  <si>
    <t>tr|A0A6I8TQT7|A0A6I8TQT7_AEDAE Uncharacterized protein OS=Aedes aegypti OX=7159 GN=5571199 PE=4 SV=1</t>
  </si>
  <si>
    <t>tr|Q178X5|Q178X5_AEDAE</t>
  </si>
  <si>
    <t>tr|Q178X5|Q178X5_AEDAE RNA helicase OS=Aedes aegypti OX=7159 GN=5566976 PE=4 SV=1</t>
  </si>
  <si>
    <t>tr|Q16YE9|Q16YE9_AEDAE;tr|A0A1S4FJU4|A0A1S4FJU4_AEDAE</t>
  </si>
  <si>
    <t>tr|Q16YE9|Q16YE9_AEDAE AAEL008565-PA OS=Aedes aegypti OX=7159 GN=AAEL008565 PE=3 SV=1;tr|A0A1S4FJU4|A0A1S4FJU4_AEDAE Metalloprotease m41 ftsh OS=Aedes aegypti OX=7159 GN=5570786 PE=3 SV=1</t>
  </si>
  <si>
    <t>tr|A0A1S4F345|A0A1S4F345_AEDAE</t>
  </si>
  <si>
    <t>tr|A0A1S4F345|A0A1S4F345_AEDAE 26S proteasome non-ATPase regulatory subunit 1 OS=Aedes aegypti OX=7159 GN=5576478 PE=3 SV=1</t>
  </si>
  <si>
    <t>tr|A0A6I8TN41|A0A6I8TN41_AEDAE;tr|Q16IR6|Q16IR6_AEDAE;tr|A0A6I8TQG8|A0A6I8TQG8_AEDAE;tr|A0A6I8TFK9|A0A6I8TFK9_AEDAE</t>
  </si>
  <si>
    <t>1;1;1;1</t>
  </si>
  <si>
    <t>tr|A0A6I8TN41|A0A6I8TN41_AEDAE Synaptobrevin OS=Aedes aegypti OX=7159 GN=5578234 PE=4 SV=1;tr|Q16IR6|Q16IR6_AEDAE AAEL013571-PA OS=Aedes aegypti OX=7159 GN=5578234 PE=4 SV=1;tr|A0A6I8TQG8|A0A6I8TQG8_AEDAE Synaptobrevin OS=Aedes aegypti OX=7159 GN=5578234 P</t>
  </si>
  <si>
    <t>tr|Q170M1|Q170M1_AEDAE</t>
  </si>
  <si>
    <t>tr|Q170M1|Q170M1_AEDAE AAEL007869-PA OS=Aedes aegypti OX=7159 GN=5569727 PE=4 SV=1</t>
  </si>
  <si>
    <t>tr|Q177P3|Q177P3_AEDAE</t>
  </si>
  <si>
    <t>tr|Q177P3|Q177P3_AEDAE Phosphoglycerate mutase OS=Aedes aegypti OX=7159 GN=5567423 PE=3 SV=1</t>
  </si>
  <si>
    <t>tr|A0A1S4FXN6|A0A1S4FXN6_AEDAE</t>
  </si>
  <si>
    <t>tr|A0A1S4FXN6|A0A1S4FXN6_AEDAE WD-repeat protein OS=Aedes aegypti OX=7159 GN=5576906 PE=4 SV=1</t>
  </si>
  <si>
    <t>sp|Q17D30|EIF3M_AEDAE</t>
  </si>
  <si>
    <t>sp|Q17D30|EIF3M_AEDAE Eukaryotic translation initiation factor 3 subunit M OS=Aedes aegypti OX=7159 GN=AAEL004347 PE=3 SV=1</t>
  </si>
  <si>
    <t>tr|A0A6I8U3S1|A0A6I8U3S1_AEDAE;tr|A0A6I8U4W0|A0A6I8U4W0_AEDAE;tr|A0A6I8U6X9|A0A6I8U6X9_AEDAE</t>
  </si>
  <si>
    <t>15;15;12</t>
  </si>
  <si>
    <t>tr|A0A6I8U3S1|A0A6I8U3S1_AEDAE HDAC_interact domain-containing protein OS=Aedes aegypti OX=7159 GN=5564524 PE=4 SV=1;tr|A0A6I8U4W0|A0A6I8U4W0_AEDAE HDAC_interact domain-containing protein OS=Aedes aegypti OX=7159 GN=5564524 PE=4 SV=1;tr|A0A6I8U6X9|A0A6I8U6</t>
  </si>
  <si>
    <t>sp|O16109|VATA_AEDAE</t>
  </si>
  <si>
    <t>sp|O16109|VATA_AEDAE V-type proton ATPase catalytic subunit A OS=Aedes aegypti OX=7159 GN=VhaA PE=2 SV=2</t>
  </si>
  <si>
    <t>tr|A0A6I8TJS2|A0A6I8TJS2_AEDAE</t>
  </si>
  <si>
    <t>tr|A0A6I8TJS2|A0A6I8TJS2_AEDAE Succinate dehydrogenase [ubiquinone] flavoprotein subunit, mitochondrial OS=Aedes aegypti OX=7159 GN=5575223 PE=3 SV=1</t>
  </si>
  <si>
    <t>tr|Q16N14|Q16N14_AEDAE</t>
  </si>
  <si>
    <t>tr|Q16N14|Q16N14_AEDAE 26S proteasome regulatory subunit S3 OS=Aedes aegypti OX=7159 GN=5575843 PE=3 SV=1</t>
  </si>
  <si>
    <t>tr|A0A1S4FAF5|A0A1S4FAF5_AEDAE</t>
  </si>
  <si>
    <t>tr|A0A1S4FAF5|A0A1S4FAF5_AEDAE Importin OS=Aedes aegypti OX=7159 GN=5566446 PE=3 SV=1</t>
  </si>
  <si>
    <t>tr|A0A6I8TSE6|A0A6I8TSE6_AEDAE</t>
  </si>
  <si>
    <t>tr|A0A6I8TSE6|A0A6I8TSE6_AEDAE Small monomeric GTPase OS=Aedes aegypti OX=7159 GN=5577739 PE=3 SV=1</t>
  </si>
  <si>
    <t>tr|Q17BB8|Q17BB8_AEDAE</t>
  </si>
  <si>
    <t>tr|Q17BB8|Q17BB8_AEDAE E3 ubiquitin-protein ligase OS=Aedes aegypti OX=7159 GN=5565856 PE=3 SV=1</t>
  </si>
  <si>
    <t>tr|Q16FI0|Q16FI0_AEDAE;tr|Q16FH9|Q16FH9_AEDAE</t>
  </si>
  <si>
    <t>tr|Q16FI0|Q16FI0_AEDAE AAEL014749-PA OS=Aedes aegypti OX=7159 GN=5565190 PE=4 SV=1;tr|Q16FH9|Q16FH9_AEDAE AAEL014749-PB OS=Aedes aegypti OX=7159 GN=5565190 PE=4 SV=1</t>
  </si>
  <si>
    <t>tr|A0A0P6IXX6|A0A0P6IXX6_AEDAE</t>
  </si>
  <si>
    <t>tr|A0A0P6IXX6|A0A0P6IXX6_AEDAE Uncharacterized protein (Fragment) OS=Aedes aegypti OX=7159 PE=2 SV=1</t>
  </si>
  <si>
    <t>tr|Q16ZR7|Q16ZR7_AEDAE;tr|A0A6I8TFB3|A0A6I8TFB3_AEDAE;tr|A0A6I8TFR0|A0A6I8TFR0_AEDAE;tr|A0A6I8TFT7|A0A6I8TFT7_AEDAE;tr|A0A6I8TGU9|A0A6I8TGU9_AEDAE;tr|A0A6I8TFR6|A0A6I8TFR6_AEDAE;tr|A0A6I8TAL5|A0A6I8TAL5_AEDAE;tr|A0A6I8TFS8|A0A6I8TFS8_AEDAE;tr|A0A6I8TFD5|A0A6I8TFD5_AEDAE;tr|A0A6I8TGV4|A0A6I8TGV4_AEDAE;tr|A0A6I8TAL2|A0A6I8TAL2_AEDAE;tr|A0A6I8TFT3|A0A6I8TFT3_AEDAE;tr|Q170D8|Q170D8_AEDAE</t>
  </si>
  <si>
    <t>3;3;3;3;3;3;3;3;3;3;3;3;2</t>
  </si>
  <si>
    <t>tr|Q16ZR7|Q16ZR7_AEDAE AAEL008078-PA OS=Aedes aegypti OX=7159 GN=AAEL008078 PE=3 SV=1;tr|A0A6I8TFB3|A0A6I8TFB3_AEDAE Clk2 OS=Aedes aegypti OX=7159 GN=5570105 PE=3 SV=1;tr|A0A6I8TFR0|A0A6I8TFR0_AEDAE Clk2 OS=Aedes aegypti OX=7159 GN=5570105 PE=3 SV=1;tr|A0A</t>
  </si>
  <si>
    <t>tr|Q16Y47|Q16Y47_AEDAE;tr|A0A6I8THW7|A0A6I8THW7_AEDAE</t>
  </si>
  <si>
    <t>tr|Q16Y47|Q16Y47_AEDAE AAEL008672-PA OS=Aedes aegypti OX=7159 GN=5570930 PE=3 SV=1;tr|A0A6I8THW7|A0A6I8THW7_AEDAE ABC transporter OS=Aedes aegypti OX=7159 GN=5570930 PE=3 SV=1</t>
  </si>
  <si>
    <t>tr|A0A1S4F5C1|A0A1S4F5C1_AEDAE;tr|Q17EU1|Q17EU1_AEDAE</t>
  </si>
  <si>
    <t>7;5</t>
  </si>
  <si>
    <t>tr|A0A1S4F5C1|A0A1S4F5C1_AEDAE Ku P80 DNA helicase OS=Aedes aegypti OX=7159 GN=5578760 PE=3 SV=1;tr|Q17EU1|Q17EU1_AEDAE AAEL003684-PA OS=Aedes aegypti OX=7159 GN=AAEL003684 PE=3 SV=1</t>
  </si>
  <si>
    <t>tr|Q16W41|Q16W41_AEDAE;tr|A0A6I8TNE0|A0A6I8TNE0_AEDAE;tr|A0A6I8TL70|A0A6I8TL70_AEDAE;tr|A0A1S4FM21|A0A1S4FM21_AEDAE;tr|Q16N25|Q16N25_AEDAE</t>
  </si>
  <si>
    <t>5;5;5;5;4</t>
  </si>
  <si>
    <t>tr|Q16W41|Q16W41_AEDAE Receptor protein serine/threonine kinase (Fragment) OS=Aedes aegypti OX=7159 GN=AAEL009339 PE=3 SV=1;tr|A0A6I8TNE0|A0A6I8TNE0_AEDAE Receptor protein serine/threonine kinase OS=Aedes aegypti OX=7159 GN=5575840 PE=3 SV=1;tr|A0A6I8TL70|</t>
  </si>
  <si>
    <t>sp|Q17NV8|TRET1_AEDAE;tr|A0A6I8TPG2|A0A6I8TPG2_AEDAE</t>
  </si>
  <si>
    <t>sp|Q17NV8|TRET1_AEDAE</t>
  </si>
  <si>
    <t>5;1</t>
  </si>
  <si>
    <t>sp|Q17NV8|TRET1_AEDAE Facilitated trehalose transporter Tret1 OS=Aedes aegypti OX=7159 GN=Tret1 PE=3 SV=1</t>
  </si>
  <si>
    <t>tr|Q17AG1|Q17AG1_AEDAE;tr|A0A6I8TB60|A0A6I8TB60_AEDAE</t>
  </si>
  <si>
    <t>tr|Q17AG1|Q17AG1_AEDAE AAEL005305-PA OS=Aedes aegypti OX=7159 GN=AAEL005305 PE=4 SV=1;tr|A0A6I8TB60|A0A6I8TB60_AEDAE J domain-containing protein OS=Aedes aegypti OX=7159 GN=5566316 PE=4 SV=1</t>
  </si>
  <si>
    <t>tr|Q16M56|Q16M56_AEDAE</t>
  </si>
  <si>
    <t>tr|Q16M56|Q16M56_AEDAE 26S proteasome subunit S9 OS=Aedes aegypti OX=7159 GN=5576266 PE=3 SV=1</t>
  </si>
  <si>
    <t>tr|Q16WN0|Q16WN0_AEDAE;tr|A0A6I8THI4|A0A6I8THI4_AEDAE</t>
  </si>
  <si>
    <t>tr|Q16WN0|Q16WN0_AEDAE AAEL009171-PA OS=Aedes aegypti OX=7159 GN=5571582 PE=4 SV=1;tr|A0A6I8THI4|A0A6I8THI4_AEDAE BZIP domain-containing protein OS=Aedes aegypti OX=7159 GN=5571582 PE=4 SV=1</t>
  </si>
  <si>
    <t>tr|Q16YP8|Q16YP8_AEDAE;tr|A0A1S4FJJ3|A0A1S4FJJ3_AEDAE</t>
  </si>
  <si>
    <t>tr|Q16YP8|Q16YP8_AEDAE RNA helicase OS=Aedes aegypti OX=7159 GN=AAEL008463 PE=3 SV=1;tr|A0A1S4FJJ3|A0A1S4FJJ3_AEDAE RNA helicase OS=Aedes aegypti OX=7159 GN=5570658 PE=4 SV=1</t>
  </si>
  <si>
    <t>tr|A0A1S4F0Y3|A0A1S4F0Y3_AEDAE</t>
  </si>
  <si>
    <t>tr|A0A1S4F0Y3|A0A1S4F0Y3_AEDAE Uncharacterized protein OS=Aedes aegypti OX=7159 GN=5573951 PE=4 SV=1</t>
  </si>
  <si>
    <t>tr|A0A6I8TWY6|A0A6I8TWY6_AEDAE</t>
  </si>
  <si>
    <t>tr|A0A6I8TWY6|A0A6I8TWY6_AEDAE SUN domain-containing protein OS=Aedes aegypti OX=7159 GN=5569218 PE=4 SV=1</t>
  </si>
  <si>
    <t>tr|Q1HR12|Q1HR12_AEDAE</t>
  </si>
  <si>
    <t>tr|Q1HR12|Q1HR12_AEDAE Dolichol-phosphate mannosyltransferase subunit 1 OS=Aedes aegypti OX=7159 GN=5580034 PE=2 SV=1</t>
  </si>
  <si>
    <t>tr|Q16GI2|Q16GI2_AEDAE</t>
  </si>
  <si>
    <t>tr|Q16GI2|Q16GI2_AEDAE Histone deacetylase complex subunit SAP18 OS=Aedes aegypti OX=7159 GN=AAEL014368 PE=3 SV=1</t>
  </si>
  <si>
    <t>tr|A0A6I8TB17|A0A6I8TB17_AEDAE;tr|A0A6I8TC80|A0A6I8TC80_AEDAE;tr|Q17A14|Q17A14_AEDAE;tr|Q17A15|Q17A15_AEDAE</t>
  </si>
  <si>
    <t>8;7;5;5</t>
  </si>
  <si>
    <t xml:space="preserve">tr|A0A6I8TB17|A0A6I8TB17_AEDAE Uncharacterized protein OS=Aedes aegypti OX=7159 GN=5566499 PE=4 SV=1;tr|A0A6I8TC80|A0A6I8TC80_AEDAE Uncharacterized protein OS=Aedes aegypti OX=7159 GN=5566499 PE=4 SV=1;tr|Q17A14|Q17A14_AEDAE AAEL005440-PB OS=Aedes aegypti </t>
  </si>
  <si>
    <t>tr|Q171R0|Q171R0_AEDAE</t>
  </si>
  <si>
    <t>tr|Q171R0|Q171R0_AEDAE AAEL007565-PA OS=Aedes aegypti OX=7159 GN=AAEL007565 PE=4 SV=1</t>
  </si>
  <si>
    <t>tr|Q1HR14|Q1HR14_AEDAE</t>
  </si>
  <si>
    <t>tr|Q1HR14|Q1HR14_AEDAE AAEL010244-PA OS=Aedes aegypti OX=7159 GN=AAEL010244 PE=2 SV=1</t>
  </si>
  <si>
    <t>tr|A0A1S4F3D5|A0A1S4F3D5_AEDAE</t>
  </si>
  <si>
    <t>tr|A0A1S4F3D5|A0A1S4F3D5_AEDAE Uncharacterized protein OS=Aedes aegypti OX=7159 GN=5580277 PE=4 SV=1</t>
  </si>
  <si>
    <t>sp|Q16FL6|EIF3L_AEDAE</t>
  </si>
  <si>
    <t>sp|Q16FL6|EIF3L_AEDAE Eukaryotic translation initiation factor 3 subunit L OS=Aedes aegypti OX=7159 GN=AAEL009617 PE=3 SV=1</t>
  </si>
  <si>
    <t>tr|A0A1S4FYZ8|A0A1S4FYZ8_AEDAE</t>
  </si>
  <si>
    <t>tr|A0A1S4FYZ8|A0A1S4FYZ8_AEDAE Glyco_hydro_19_cat domain-containing protein OS=Aedes aegypti OX=7159 GN=5577552 PE=4 SV=1</t>
  </si>
  <si>
    <t>tr|A0A1S4FBK9|A0A1S4FBK9_AEDAE</t>
  </si>
  <si>
    <t>tr|A0A1S4FBK9|A0A1S4FBK9_AEDAE Peptidyl-prolyl cis-trans isomerase OS=Aedes aegypti OX=7159 GN=5566941 PE=3 SV=1</t>
  </si>
  <si>
    <t>tr|Q17JC6|Q17JC6_AEDAE;tr|A0A1S4F0L4|A0A1S4F0L4_AEDAE</t>
  </si>
  <si>
    <t>tr|Q17JC6|Q17JC6_AEDAE UV excision repair protein RAD23 OS=Aedes aegypti OX=7159 GN=AAEL002077 PE=3 SV=1;tr|A0A1S4F0L4|A0A1S4F0L4_AEDAE UV excision repair protein RAD23 OS=Aedes aegypti OX=7159 GN=5573407 PE=3 SV=1</t>
  </si>
  <si>
    <t>tr|Q16QD8|Q16QD8_AEDAE</t>
  </si>
  <si>
    <t>tr|Q16QD8|Q16QD8_AEDAE AAEL011317-PA OS=Aedes aegypti OX=7159 GN=5574676 PE=3 SV=1</t>
  </si>
  <si>
    <t>tr|A0A6I8T5A7|A0A6I8T5A7_AEDAE</t>
  </si>
  <si>
    <t>tr|A0A6I8T5A7|A0A6I8T5A7_AEDAE Symplekin OS=Aedes aegypti OX=7159 GN=5580150 PE=4 SV=1</t>
  </si>
  <si>
    <t>tr|A0A6I8TNI9|A0A6I8TNI9_AEDAE</t>
  </si>
  <si>
    <t>tr|A0A6I8TNI9|A0A6I8TNI9_AEDAE Lethal(2)essential for life protein, l2efl OS=Aedes aegypti OX=7159 GN=5573687 PE=3 SV=1</t>
  </si>
  <si>
    <t>tr|A0A1S4G6Y0|A0A1S4G6Y0_AEDAE;tr|Q17MK4|Q17MK4_AEDAE</t>
  </si>
  <si>
    <t>tr|A0A1S4G6Y0|A0A1S4G6Y0_AEDAE HMG box domain-containing protein OS=Aedes aegypti OX=7159 GN=5567819 PE=3 SV=1;tr|Q17MK4|Q17MK4_AEDAE AAEL001004-PA OS=Aedes aegypti OX=7159 GN=AAEL001004 PE=3 SV=1</t>
  </si>
  <si>
    <t>tr|Q16TF2|Q16TF2_AEDAE</t>
  </si>
  <si>
    <t>tr|Q16TF2|Q16TF2_AEDAE BUD13 homolog OS=Aedes aegypti OX=7159 GN=5573066 PE=3 SV=1</t>
  </si>
  <si>
    <t>tr|Q172T1|Q172T1_AEDAE</t>
  </si>
  <si>
    <t>tr|Q172T1|Q172T1_AEDAE AAEL007297-PA OS=Aedes aegypti OX=7159 GN=AAEL007297 PE=3 SV=1</t>
  </si>
  <si>
    <t>tr|Q16YM8|Q16YM8_AEDAE</t>
  </si>
  <si>
    <t>tr|Q16YM8|Q16YM8_AEDAE AAEL008473-PA OS=Aedes aegypti OX=7159 GN=5570678 PE=4 SV=1</t>
  </si>
  <si>
    <t>tr|Q9BMG5|Q9BMG5_AEDAE</t>
  </si>
  <si>
    <t>tr|Q9BMG5|Q9BMG5_AEDAE AAEL005208-PA OS=Aedes aegypti OX=7159 GN=5566139 PE=2 SV=1</t>
  </si>
  <si>
    <t>tr|A0A1S4G142|A0A1S4G142_AEDAE</t>
  </si>
  <si>
    <t>tr|A0A1S4G142|A0A1S4G142_AEDAE PAF acetylhydrolase 45 kDa subunit, putative OS=Aedes aegypti OX=7159 GN=5579196 PE=4 SV=1</t>
  </si>
  <si>
    <t>tr|A0A1S4G0H1|A0A1S4G0H1_AEDAE</t>
  </si>
  <si>
    <t>tr|A0A1S4G0H1|A0A1S4G0H1_AEDAE RING-type E3 ubiquitin transferase OS=Aedes aegypti OX=7159 GN=5578708 PE=4 SV=1</t>
  </si>
  <si>
    <t>tr|A0A1S4FM73|A0A1S4FM73_AEDAE</t>
  </si>
  <si>
    <t>tr|A0A1S4FM73|A0A1S4FM73_AEDAE Uncharacterized protein OS=Aedes aegypti OX=7159 GN=5571928 PE=4 SV=1</t>
  </si>
  <si>
    <t>tr|Q0IEE3|Q0IEE3_AEDAE</t>
  </si>
  <si>
    <t>tr|Q0IEE3|Q0IEE3_AEDAE AAEL010809-PA OS=Aedes aegypti OX=7159 GN=5573965 PE=3 SV=1</t>
  </si>
  <si>
    <t>tr|Q171G6|Q171G6_AEDAE;tr|A0A6I8TAA7|A0A6I8TAA7_AEDAE;tr|A0A6I8T9F2|A0A6I8T9F2_AEDAE;tr|Q17D25|Q17D25_AEDAE;tr|A0A6I8T9K2|A0A6I8T9K2_AEDAE;tr|A0A6I8T9J7|A0A6I8T9J7_AEDAE;tr|A0A6I8T716|A0A6I8T716_AEDAE;tr|A0A6I8T721|A0A6I8T721_AEDAE;tr|A0A6I8T9E1|A0A6I8T9E1_AEDAE</t>
  </si>
  <si>
    <t>tr|Q171G6|Q171G6_AEDAE</t>
  </si>
  <si>
    <t>3;1;1;1;1;1;1;1;1</t>
  </si>
  <si>
    <t>tr|Q171G6|Q171G6_AEDAE AAEL007662-PA OS=Aedes aegypti OX=7159 GN=AAEL007662 PE=3 SV=1</t>
  </si>
  <si>
    <t>tr|A0A0P6IXZ8|A0A0P6IXZ8_AEDAE</t>
  </si>
  <si>
    <t>tr|A0A0P6IXZ8|A0A0P6IXZ8_AEDAE Putative ankyrin repeat protein OS=Aedes aegypti OX=7159 PE=2 SV=1</t>
  </si>
  <si>
    <t>tr|A0A1S4F3D9|A0A1S4F3D9_AEDAE;tr|Q17GI9|Q17GI9_AEDAE</t>
  </si>
  <si>
    <t>tr|A0A1S4F3D9|A0A1S4F3D9_AEDAE</t>
  </si>
  <si>
    <t>tr|A0A1S4F3D9|A0A1S4F3D9_AEDAE FoP_duplication domain-containing protein OS=Aedes aegypti OX=7159 GN=5580265 PE=4 SV=1</t>
  </si>
  <si>
    <t>tr|A0A6I8U5G9|A0A6I8U5G9_AEDAE</t>
  </si>
  <si>
    <t>tr|A0A6I8U5G9|A0A6I8U5G9_AEDAE SURF1-like protein OS=Aedes aegypti OX=7159 GN=5574565 PE=3 SV=1</t>
  </si>
  <si>
    <t>tr|Q16XK1|Q16XK1_AEDAE</t>
  </si>
  <si>
    <t>tr|Q16XK1|Q16XK1_AEDAE AAEL008849-PA OS=Aedes aegypti OX=7159 GN=5571153 PE=4 SV=1</t>
  </si>
  <si>
    <t>tr|A0A6I8T858|A0A6I8T858_AEDAE;tr|Q179P3|Q179P3_AEDAE;tr|A0A6I8TB93|A0A6I8TB93_AEDAE</t>
  </si>
  <si>
    <t>tr|A0A6I8T858|A0A6I8T858_AEDAE YTH domain protein OS=Aedes aegypti OX=7159 GN=5566678 PE=4 SV=1;tr|Q179P3|Q179P3_AEDAE AAEL005544-PA (Fragment) OS=Aedes aegypti OX=7159 GN=AAEL005544 PE=4 SV=1;tr|A0A6I8TB93|A0A6I8TB93_AEDAE YTH domain protein OS=Aedes aegy</t>
  </si>
  <si>
    <t>tr|Q16SF6|Q16SF6_AEDAE</t>
  </si>
  <si>
    <t>tr|Q16SF6|Q16SF6_AEDAE AAEL010600-PA OS=Aedes aegypti OX=7159 GN=AAEL010600 PE=3 SV=1</t>
  </si>
  <si>
    <t>tr|Q16K20|Q16K20_AEDAE;tr|A0A6I8TLE9|A0A6I8TLE9_AEDAE;tr|A0A6I8U019|A0A6I8U019_AEDAE;tr|A0A6I8TX96|A0A6I8TX96_AEDAE</t>
  </si>
  <si>
    <t>4;4;4;4</t>
  </si>
  <si>
    <t>tr|Q16K20|Q16K20_AEDAE Alpha-dystroglycan OS=Aedes aegypti OX=7159 GN=AAEL013147 PE=4 SV=1;tr|A0A6I8TLE9|A0A6I8TLE9_AEDAE Alpha-dystroglycan OS=Aedes aegypti OX=7159 GN=5577287 PE=4 SV=1;tr|A0A6I8U019|A0A6I8U019_AEDAE Alpha-dystroglycan OS=Aedes aegypti OX</t>
  </si>
  <si>
    <t>tr|Q17AI3|Q17AI3_AEDAE</t>
  </si>
  <si>
    <t>tr|Q17AI3|Q17AI3_AEDAE AAEL005307-PA OS=Aedes aegypti OX=7159 GN=5573473 PE=4 SV=1</t>
  </si>
  <si>
    <t>tr|Q16K06|Q16K06_AEDAE</t>
  </si>
  <si>
    <t>tr|Q16K06|Q16K06_AEDAE AAEL013151-PA OS=Aedes aegypti OX=7159 GN=5577304 PE=4 SV=1</t>
  </si>
  <si>
    <t>tr|A0A6I8TQD6|A0A6I8TQD6_AEDAE</t>
  </si>
  <si>
    <t>tr|A0A6I8TQD6|A0A6I8TQD6_AEDAE PWI domain-containing protein OS=Aedes aegypti OX=7159 GN=23687946 PE=4 SV=1</t>
  </si>
  <si>
    <t>tr|Q174W9|Q174W9_AEDAE;tr|A0A6I8TV62|A0A6I8TV62_AEDAE;tr|A0A6I8TW69|A0A6I8TW69_AEDAE;tr|A0A6I8TW74|A0A6I8TW74_AEDAE;tr|A0A6I8TY40|A0A6I8TY40_AEDAE;tr|A0A6I8TK05|A0A6I8TK05_AEDAE;tr|A0A6I8TY36|A0A6I8TY36_AEDAE;tr|A0A6I8TV67|A0A6I8TV67_AEDAE</t>
  </si>
  <si>
    <t>3;3;3;3;3;3;3;3</t>
  </si>
  <si>
    <t>tr|Q174W9|Q174W9_AEDAE AAEL006730-PA (Fragment) OS=Aedes aegypti OX=7159 GN=AAEL006730 PE=4 SV=1;tr|A0A6I8TV62|A0A6I8TV62_AEDAE Uncharacterized protein OS=Aedes aegypti OX=7159 GN=5568326 PE=4 SV=1;tr|A0A6I8TW69|A0A6I8TW69_AEDAE Uncharacterized protein OS=</t>
  </si>
  <si>
    <t>tr|Q8WQL0|Q8WQL0_AEDAE</t>
  </si>
  <si>
    <t>tr|Q8WQL0|Q8WQL0_AEDAE Phosphoglycerate kinase OS=Aedes aegypti OX=7159 GN=PGK PE=3 SV=1</t>
  </si>
  <si>
    <t>tr|A0A1S4G076|A0A1S4G076_AEDAE;tr|Q16IG9|Q16IG9_AEDAE</t>
  </si>
  <si>
    <t>tr|A0A1S4G076|A0A1S4G076_AEDAE Eukaryotic translation initiation factor 2 subunit 1 OS=Aedes aegypti OX=7159 GN=5578388 PE=3 SV=1;tr|Q16IG9|Q16IG9_AEDAE Eukaryotic translation initiation factor 2 subunit 1 OS=Aedes aegypti OX=7159 GN=AAEL013675 PE=3 SV=1</t>
  </si>
  <si>
    <t>tr|A0A0P6K116|A0A0P6K116_AEDAE;tr|Q16QU9|Q16QU9_AEDAE;tr|Q16Y75|Q16Y75_AEDAE;tr|A0A6I8TGM5|A0A6I8TGM5_AEDAE;tr|Q17E14|Q17E14_AEDAE;tr|Q16Y79|Q16Y79_AEDAE</t>
  </si>
  <si>
    <t>tr|A0A0P6K116|A0A0P6K116_AEDAE;tr|Q16QU9|Q16QU9_AEDAE</t>
  </si>
  <si>
    <t>3;2;1;1;1;1</t>
  </si>
  <si>
    <t>tr|A0A0P6K116|A0A0P6K116_AEDAE Putative g-protein alpha subunit OS=Aedes aegypti OX=7159 PE=2 SV=1;tr|Q16QU9|Q16QU9_AEDAE AAEL011168-PA OS=Aedes aegypti OX=7159 GN=5574452 PE=4 SV=1</t>
  </si>
  <si>
    <t>tr|Q17I77|Q17I77_AEDAE;tr|Q17I74|Q17I74_AEDAE;tr|Q17I75|Q17I75_AEDAE;tr|A0A1S4F1Q5|A0A1S4F1Q5_AEDAE;tr|Q17I78|Q17I78_AEDAE</t>
  </si>
  <si>
    <t>2;2;2;2;2</t>
  </si>
  <si>
    <t>tr|Q17I77|Q17I77_AEDAE AAEL002435-PA OS=Aedes aegypti OX=7159 GN=5580128 PE=4 SV=1;tr|Q17I74|Q17I74_AEDAE AAEL002435-PB OS=Aedes aegypti OX=7159 GN=5580128 PE=4 SV=1;tr|Q17I75|Q17I75_AEDAE AAEL002435-PE OS=Aedes aegypti OX=7159 GN=5580128 PE=4 SV=1;tr|A0A1</t>
  </si>
  <si>
    <t>tr|A0A6I8TJ88|A0A6I8TJ88_AEDAE;tr|A0A1S4FQM5|A0A1S4FQM5_AEDAE</t>
  </si>
  <si>
    <t>tr|A0A6I8TJ88|A0A6I8TJ88_AEDAE Uncharacterized protein OS=Aedes aegypti OX=7159 GN=5573529 PE=4 SV=1;tr|A0A1S4FQM5|A0A1S4FQM5_AEDAE Uncharacterized protein OS=Aedes aegypti OX=7159 GN=5573529 PE=4 SV=1</t>
  </si>
  <si>
    <t>tr|Q963B4|Q963B4_AEDAE</t>
  </si>
  <si>
    <t>tr|Q963B4|Q963B4_AEDAE Thioredoxin OS=Aedes aegypti OX=7159 GN=5573851 PE=2 SV=1</t>
  </si>
  <si>
    <t>tr|A0A6I8U9W3|A0A6I8U9W3_AEDAE;tr|Q16EH0|Q16EH0_AEDAE</t>
  </si>
  <si>
    <t>tr|A0A6I8U9W3|A0A6I8U9W3_AEDAE FACT complex subunit OS=Aedes aegypti OX=7159 GN=5575496 PE=3 SV=1;tr|Q16EH0|Q16EH0_AEDAE FACT complex subunit OS=Aedes aegypti OX=7159 GN=AAEL015182 PE=3 SV=1</t>
  </si>
  <si>
    <t>tr|Q0IEH6|Q0IEH6_AEDAE</t>
  </si>
  <si>
    <t>tr|Q0IEH6|Q0IEH6_AEDAE AAEL010312-PA OS=Aedes aegypti OX=7159 GN=5573231 PE=3 SV=1</t>
  </si>
  <si>
    <t>tr|Q17JV7|Q17JV7_AEDAE</t>
  </si>
  <si>
    <t>tr|Q17JV7|Q17JV7_AEDAE AAEL001909-PA OS=Aedes aegypti OX=7159 GN=5572800 PE=3 SV=1</t>
  </si>
  <si>
    <t>tr|Q16Y15|Q16Y15_AEDAE</t>
  </si>
  <si>
    <t>tr|Q16Y15|Q16Y15_AEDAE AAEL008687-PA OS=Aedes aegypti OX=7159 GN=AAEL008687 PE=2 SV=1</t>
  </si>
  <si>
    <t>tr|A0A1S4G7B4|A0A1S4G7B4_AEDAE;tr|A0A6I8TS16|A0A6I8TS16_AEDAE;tr|Q0IED5|Q0IED5_AEDAE;tr|Q0IED4|Q0IED4_AEDAE</t>
  </si>
  <si>
    <t>tr|A0A1S4G7B4|A0A1S4G7B4_AEDAE;tr|A0A6I8TS16|A0A6I8TS16_AEDAE;tr|Q0IED5|Q0IED5_AEDAE</t>
  </si>
  <si>
    <t>5;5;3;2</t>
  </si>
  <si>
    <t xml:space="preserve">tr|A0A1S4G7B4|A0A1S4G7B4_AEDAE Uncharacterized protein OS=Aedes aegypti OX=7159 GN=5573973 PE=4 SV=1;tr|A0A6I8TS16|A0A6I8TS16_AEDAE Uncharacterized protein OS=Aedes aegypti OX=7159 GN=5573973 PE=4 SV=1;tr|Q0IED5|Q0IED5_AEDAE AAEL010825-PA OS=Aedes aegypti </t>
  </si>
  <si>
    <t>tr|A0A1S4FP34|A0A1S4FP34_AEDAE</t>
  </si>
  <si>
    <t>tr|A0A1S4FP34|A0A1S4FP34_AEDAE Uncharacterized protein OS=Aedes aegypti OX=7159 GN=5572772 PE=3 SV=1</t>
  </si>
  <si>
    <t>tr|A0A1S4F0M8|A0A1S4F0M8_AEDAE</t>
  </si>
  <si>
    <t>tr|A0A1S4F0M8|A0A1S4F0M8_AEDAE Cell division cycle protein 123 homolog OS=Aedes aegypti OX=7159 GN=5573174 PE=3 SV=1</t>
  </si>
  <si>
    <t>tr|Q16KI0|Q16KI0_AEDAE;tr|Q16LE8|Q16LE8_AEDAE</t>
  </si>
  <si>
    <t>tr|Q16KI0|Q16KI0_AEDAE Glucose-6-phosphate isomerase OS=Aedes aegypti OX=7159 GN=5577095 PE=3 SV=1;tr|Q16LE8|Q16LE8_AEDAE Glucose-6-phosphate isomerase OS=Aedes aegypti OX=7159 GN=AAEL012665 PE=3 SV=1</t>
  </si>
  <si>
    <t>tr|Q17KM8|Q17KM8_AEDAE</t>
  </si>
  <si>
    <t>tr|Q17KM8|Q17KM8_AEDAE Vesicle-fusing ATPase OS=Aedes aegypti OX=7159 GN=5571511 PE=3 SV=1</t>
  </si>
  <si>
    <t>sp|Q1HQN4|EIF3G_AEDAE</t>
  </si>
  <si>
    <t>sp|Q1HQN4|EIF3G_AEDAE Eukaryotic translation initiation factor 3 subunit G OS=Aedes aegypti OX=7159 GN=eIF3-S4-1 PE=2 SV=1</t>
  </si>
  <si>
    <t>tr|A0A6I8U8T0|A0A6I8U8T0_AEDAE;tr|A0A6I8U8R0|A0A6I8U8R0_AEDAE;tr|A0A6I8U8U2|A0A6I8U8U2_AEDAE;tr|A0A6I8UA34|A0A6I8UA34_AEDAE;tr|A0A6I8U9D8|A0A6I8U9D8_AEDAE;tr|A0A6I8U674|A0A6I8U674_AEDAE;tr|A0A6I8UA35|A0A6I8UA35_AEDAE;tr|A0A6I8UA30|A0A6I8UA30_AEDAE;tr|A0A6I8UA29|A0A6I8UA29_AEDAE;tr|A0A6I8U9E2|A0A6I8U9E2_AEDAE;tr|A0A6I8U9E6|A0A6I8U9E6_AEDAE;tr|A0A6I8U8T3|A0A6I8U8T3_AEDAE;tr|A0A6I8U679|A0A6I8U679_AEDAE;tr|A0A6I8U677|A0A6I8U677_AEDAE;tr|A0A6I8UA31|A0A6I8UA31_AEDAE;tr|A0A6I8U9F2|A0A6I8U9F2_AEDAE;tr|A0A6I8TWD2|A0A6I8TWD2_AEDAE;tr|A0A6I8TWA7|A0A6I8TWA7_AEDAE;tr|A0A6I8UA36|A0A6I8UA36_AEDAE;tr|A0A6I8UA28|A0A6I8UA28_AEDAE;tr|A0A6I8U9E8|A0A6I8U9E8_AEDAE;tr|A0A6I8U9E4|A0A6I8U9E4_AEDAE;tr|A0A6I8U9E0|A0A6I8U9E0_AEDAE;tr|A0A6I8U8T9|A0A6I8U8T9_AEDAE;tr|A0A6I8U672|A0A6I8U672_AEDAE;tr|A0A6I8U671|A0A6I8U671_AEDAE;tr|A0A6I8U660|A0A6I8U660_AEDAE;tr|A0A6I8TWD7|A0A6I8TWD7_AEDAE;tr|A0A6I8TWC7|A0A6I8TWC7_AEDAE;tr|A0A6I8TWB9|A0A6I8TWB9_AEDAE;tr|A0A6I8UA33|A0A6I8UA33_AEDAE;tr|A0A6I8U9D6|A0A6I8U9D6_AEDAE;tr|A0A6I8U8T6|A0A6I8U8T6_AEDAE;tr|A0A6I8UA32|A0A6I8UA32_AEDAE;tr|A0A6I8U8R5|A0A6I8U8R5_AEDAE;tr|A0A6I8U8R2|A0A6I8U8R2_AEDAE;tr|A0A6I8TWB2|A0A6I8TWB2_AEDAE;tr|A0A6I8U8S7|A0A6I8U8S7_AEDAE;tr|A0A6I8U662|A0A6I8U662_AEDAE;tr|A0A6I8TWC2|A0A6I8TWC2_AEDAE;tr|A0A6I8TWD0|A0A6I8TWD0_AEDAE;tr|A0A6I8U664|A0A6I8U664_AEDAE;tr|A0A6I8U9F0|A0A6I8U9F0_AEDAE;tr|A0A6I8U667|A0A6I8U667_AEDAE</t>
  </si>
  <si>
    <t>16;16;15;15;15;15;15;15;15;15;15;15;15;15;15;15;15;15;15;15;15;15;15;15;15;15;15;15;15;15;15;15;15;15;15;15;15;15;15;15;14;14;14;14</t>
  </si>
  <si>
    <t>tr|A0A6I8U8T0|A0A6I8U8T0_AEDAE Uncharacterized protein OS=Aedes aegypti OX=7159 GN=5573626 PE=4 SV=1;tr|A0A6I8U8R0|A0A6I8U8R0_AEDAE Uncharacterized protein OS=Aedes aegypti OX=7159 GN=5573626 PE=4 SV=1;tr|A0A6I8U8U2|A0A6I8U8U2_AEDAE Uncharacterized protein</t>
  </si>
  <si>
    <t>tr|A0A6I8U062|A0A6I8U062_AEDAE</t>
  </si>
  <si>
    <t>tr|A0A6I8U062|A0A6I8U062_AEDAE CCHC-type domain-containing protein OS=Aedes aegypti OX=7159 GN=110676279 PE=4 SV=1</t>
  </si>
  <si>
    <t>tr|Q17A23|Q17A23_AEDAE;tr|A0A6I8TZ41|A0A6I8TZ41_AEDAE;tr|Q17A24|Q17A24_AEDAE</t>
  </si>
  <si>
    <t>9;8;7</t>
  </si>
  <si>
    <t>tr|Q17A23|Q17A23_AEDAE AAEL005433-PA OS=Aedes aegypti OX=7159 GN=5566509 PE=3 SV=1;tr|A0A6I8TZ41|A0A6I8TZ41_AEDAE Uncharacterized protein OS=Aedes aegypti OX=7159 GN=110675460 PE=3 SV=1;tr|Q17A24|Q17A24_AEDAE AAEL005433-PB OS=Aedes aegypti OX=7159 GN=AAEL0</t>
  </si>
  <si>
    <t>tr|Q16Y72|Q16Y72_AEDAE;tr|A0A1S4FKC4|A0A1S4FKC4_AEDAE</t>
  </si>
  <si>
    <t>tr|Q16Y72|Q16Y72_AEDAE AAEL008645-PA OS=Aedes aegypti OX=7159 GN=AAEL008645 PE=3 SV=1;tr|A0A1S4FKC4|A0A1S4FKC4_AEDAE Uncharacterized protein OS=Aedes aegypti OX=7159 GN=5570869 PE=3 SV=1</t>
  </si>
  <si>
    <t>tr|A0A1S4G2P1|A0A1S4G2P1_AEDAE</t>
  </si>
  <si>
    <t>tr|A0A1S4G2P1|A0A1S4G2P1_AEDAE Methionine--tRNA ligase, cytoplasmic OS=Aedes aegypti OX=7159 GN=5565077 PE=3 SV=1</t>
  </si>
  <si>
    <t>tr|A0A6I8TZW0|A0A6I8TZW0_AEDAE;tr|A0A6I8TNY7|A0A6I8TNY7_AEDAE</t>
  </si>
  <si>
    <t>tr|A0A6I8TZW0|A0A6I8TZW0_AEDAE DBB domain-containing protein OS=Aedes aegypti OX=7159 GN=110678773 PE=4 SV=1;tr|A0A6I8TNY7|A0A6I8TNY7_AEDAE DBB domain-containing protein OS=Aedes aegypti OX=7159 GN=110678773 PE=4 SV=1</t>
  </si>
  <si>
    <t>tr|A0A6I8TR83|A0A6I8TR83_AEDAE</t>
  </si>
  <si>
    <t>tr|A0A6I8TR83|A0A6I8TR83_AEDAE Uncharacterized protein OS=Aedes aegypti OX=7159 GN=5575648 PE=4 SV=1</t>
  </si>
  <si>
    <t>tr|Q17IQ4|Q17IQ4_AEDAE</t>
  </si>
  <si>
    <t>tr|Q17IQ4|Q17IQ4_AEDAE AAEL002249-PA OS=Aedes aegypti OX=7159 GN=5574113 PE=4 SV=1</t>
  </si>
  <si>
    <t>tr|A0A6I8TFX4|A0A6I8TFX4_AEDAE;tr|A0A6I8TPM7|A0A6I8TPM7_AEDAE</t>
  </si>
  <si>
    <t>tr|A0A6I8TFX4|A0A6I8TFX4_AEDAE Syndecan OS=Aedes aegypti OX=7159 GN=5579032 PE=3 SV=1;tr|A0A6I8TPM7|A0A6I8TPM7_AEDAE Syndecan OS=Aedes aegypti OX=7159 GN=5579032 PE=3 SV=1</t>
  </si>
  <si>
    <t>tr|A0A1S4EXL5|A0A1S4EXL5_AEDAE;tr|Q16P38|Q16P38_AEDAE</t>
  </si>
  <si>
    <t>tr|A0A1S4EXL5|A0A1S4EXL5_AEDAE Calreticulin OS=Aedes aegypti OX=7159 GN=5567839 PE=3 SV=1;tr|Q16P38|Q16P38_AEDAE AAEL011773-PA (Fragment) OS=Aedes aegypti OX=7159 GN=AAEL011773 PE=3 SV=1</t>
  </si>
  <si>
    <t>tr|A0A1S4EV88|A0A1S4EV88_AEDAE</t>
  </si>
  <si>
    <t>tr|A0A1S4EV88|A0A1S4EV88_AEDAE J domain-containing protein OS=Aedes aegypti OX=7159 GN=5572040 PE=4 SV=1</t>
  </si>
  <si>
    <t>tr|A0A0P6JS08|A0A0P6JS08_AEDAE</t>
  </si>
  <si>
    <t>tr|A0A0P6JS08|A0A0P6JS08_AEDAE Putative replication factor c subunit (Fragment) OS=Aedes aegypti OX=7159 PE=2 SV=1</t>
  </si>
  <si>
    <t>tr|A0A1S4F5U6|A0A1S4F5U6_AEDAE</t>
  </si>
  <si>
    <t>tr|A0A1S4F5U6|A0A1S4F5U6_AEDAE Flightless-I, putative OS=Aedes aegypti OX=7159 GN=5579103 PE=4 SV=1</t>
  </si>
  <si>
    <t>tr|Q17AT2|Q17AT2_AEDAE</t>
  </si>
  <si>
    <t>tr|Q17AT2|Q17AT2_AEDAE AAEL005197-PA OS=Aedes aegypti OX=7159 GN=5566141 PE=3 SV=1</t>
  </si>
  <si>
    <t>tr|Q16P64|Q16P64_AEDAE</t>
  </si>
  <si>
    <t>tr|Q16P64|Q16P64_AEDAE RNA helicase OS=Aedes aegypti OX=7159 GN=5575284 PE=4 SV=1</t>
  </si>
  <si>
    <t>tr|Q95NQ3|Q95NQ3_AEDAE</t>
  </si>
  <si>
    <t>tr|Q95NQ3|Q95NQ3_AEDAE Glutamine--fructose-6-phosphate transaminase (isomerizing) OS=Aedes aegypti OX=7159 GN=5572082 PE=2 SV=1</t>
  </si>
  <si>
    <t>tr|Q1HQV6|Q1HQV6_AEDAE</t>
  </si>
  <si>
    <t>tr|Q1HQV6|Q1HQV6_AEDAE NADH dehydrogenase [ubiquinone] 1 alpha subcomplex subunit 10, mitochondrial OS=Aedes aegypti OX=7159 GN=5577026 PE=2 SV=1</t>
  </si>
  <si>
    <t>tr|Q16T97|Q16T97_AEDAE</t>
  </si>
  <si>
    <t>tr|Q16T97|Q16T97_AEDAE AAEL010342-PA OS=Aedes aegypti OX=7159 GN=5573248 PE=4 SV=1</t>
  </si>
  <si>
    <t>tr|Q16HU0|Q16HU0_AEDAE</t>
  </si>
  <si>
    <t>tr|Q16HU0|Q16HU0_AEDAE 3-hydroxyisobutyrate dehydrogenase OS=Aedes aegypti OX=7159 GN=5578900 PE=3 SV=1</t>
  </si>
  <si>
    <t>tr|Q16T33|Q16T33_AEDAE</t>
  </si>
  <si>
    <t>tr|Q16T33|Q16T33_AEDAE AAEL010419-PA OS=Aedes aegypti OX=7159 GN=5573313 PE=3 SV=1</t>
  </si>
  <si>
    <t>tr|Q17CV2|Q17CV2_AEDAE;tr|A0A6I8T9I9|A0A6I8T9I9_AEDAE;tr|A0A6I8T746|A0A6I8T746_AEDAE;tr|A0A6I8T9N8|A0A6I8T9N8_AEDAE</t>
  </si>
  <si>
    <t>tr|Q17CV2|Q17CV2_AEDAE;tr|A0A6I8T9I9|A0A6I8T9I9_AEDAE;tr|A0A6I8T746|A0A6I8T746_AEDAE</t>
  </si>
  <si>
    <t>5;4;3;1</t>
  </si>
  <si>
    <t>tr|Q17CV2|Q17CV2_AEDAE Torsin OS=Aedes aegypti OX=7159 GN=5564767 PE=3 SV=1;tr|A0A6I8T9I9|A0A6I8T9I9_AEDAE Torsin a OS=Aedes aegypti OX=7159 GN=5564767 PE=3 SV=1;tr|A0A6I8T746|A0A6I8T746_AEDAE Torsin a OS=Aedes aegypti OX=7159 GN=5564767 PE=4 SV=1</t>
  </si>
  <si>
    <t>tr|Q170W6|Q170W6_AEDAE</t>
  </si>
  <si>
    <t>tr|Q170W6|Q170W6_AEDAE AAEL007778-PA OS=Aedes aegypti OX=7159 GN=5569637 PE=4 SV=1</t>
  </si>
  <si>
    <t>tr|A0A6I8TQC8|A0A6I8TQC8_AEDAE;tr|A0A6I8U3B7|A0A6I8U3B7_AEDAE;tr|A0A6I8U0Z8|A0A6I8U0Z8_AEDAE;tr|A0A6I8U283|A0A6I8U283_AEDAE;tr|A0A6I8TQB8|A0A6I8TQB8_AEDAE;tr|A0A6I8U3B3|A0A6I8U3B3_AEDAE;tr|A0A6I8U278|A0A6I8U278_AEDAE;tr|A0A6I8U5J2|A0A6I8U5J2_AEDAE;tr|A0A6I8U5I9|A0A6I8U5I9_AEDAE</t>
  </si>
  <si>
    <t>tr|A0A6I8TQC8|A0A6I8TQC8_AEDAE;tr|A0A6I8U3B7|A0A6I8U3B7_AEDAE;tr|A0A6I8U0Z8|A0A6I8U0Z8_AEDAE;tr|A0A6I8U283|A0A6I8U283_AEDAE;tr|A0A6I8TQB8|A0A6I8TQB8_AEDAE;tr|A0A6I8U3B3|A0A6I8U3B3_AEDAE;tr|A0A6I8U278|A0A6I8U278_AEDAE</t>
  </si>
  <si>
    <t>19;19;19;19;19;19;19;4;4</t>
  </si>
  <si>
    <t>tr|A0A6I8TQC8|A0A6I8TQC8_AEDAE Uncharacterized protein OS=Aedes aegypti OX=7159 GN=5572167 PE=3 SV=1;tr|A0A6I8U3B7|A0A6I8U3B7_AEDAE Uncharacterized protein OS=Aedes aegypti OX=7159 GN=5572167 PE=3 SV=1;tr|A0A6I8U0Z8|A0A6I8U0Z8_AEDAE Uncharacterized protein</t>
  </si>
  <si>
    <t>tr|Q17MD6|Q17MD6_AEDAE;tr|A0A6I8T4H8|A0A6I8T4H8_AEDAE;tr|Q17MD5|Q17MD5_AEDAE;tr|A0A6I8T3X1|A0A6I8T3X1_AEDAE;tr|Q16EM9|Q16EM9_AEDAE</t>
  </si>
  <si>
    <t>2;2;2;2;1</t>
  </si>
  <si>
    <t>tr|Q17MD6|Q17MD6_AEDAE AAEL001094-PA OS=Aedes aegypti OX=7159 GN=5568331 PE=3 SV=1;tr|A0A6I8T4H8|A0A6I8T4H8_AEDAE SHSP domain-containing protein OS=Aedes aegypti OX=7159 GN=5568331 PE=3 SV=1;tr|Q17MD5|Q17MD5_AEDAE AAEL001094-PB OS=Aedes aegypti OX=7159 GN=</t>
  </si>
  <si>
    <t>tr|Q16KM0|Q16KM0_AEDAE</t>
  </si>
  <si>
    <t>tr|Q16KM0|Q16KM0_AEDAE AAEL012942-PA OS=Aedes aegypti OX=7159 GN=5577027 PE=3 SV=1</t>
  </si>
  <si>
    <t>tr|A0A6I8U1H0|A0A6I8U1H0_AEDAE</t>
  </si>
  <si>
    <t>tr|A0A6I8U1H0|A0A6I8U1H0_AEDAE Uncharacterized protein OS=Aedes aegypti OX=7159 GN=110674020 PE=4 SV=1</t>
  </si>
  <si>
    <t>tr|Q0IFB1|Q0IFB1_AEDAE</t>
  </si>
  <si>
    <t>tr|Q0IFB1|Q0IFB1_AEDAE AAEL005911-PA OS=Aedes aegypti OX=7159 GN=5567158 PE=3 SV=1</t>
  </si>
  <si>
    <t>tr|Q17D61|Q17D61_AEDAE</t>
  </si>
  <si>
    <t>tr|Q17D61|Q17D61_AEDAE AAEL004320-PA OS=Aedes aegypti OX=7159 GN=5564550 PE=4 SV=1</t>
  </si>
  <si>
    <t>tr|A0A6I8TA61|A0A6I8TA61_AEDAE</t>
  </si>
  <si>
    <t>tr|A0A6I8TA61|A0A6I8TA61_AEDAE Nucleolar complex protein 2 homolog OS=Aedes aegypti OX=7159 GN=5565497 PE=3 SV=1</t>
  </si>
  <si>
    <t>tr|A0A1S4FLW8|A0A1S4FLW8_AEDAE</t>
  </si>
  <si>
    <t>tr|A0A1S4FLW8|A0A1S4FLW8_AEDAE Centromere protein-A, putative OS=Aedes aegypti OX=7159 GN=5571770 PE=3 SV=1</t>
  </si>
  <si>
    <t>tr|A0A1S4FM29|A0A1S4FM29_AEDAE</t>
  </si>
  <si>
    <t>tr|A0A1S4FM29|A0A1S4FM29_AEDAE Carboxypeptidase OS=Aedes aegypti OX=7159 GN=5571775 PE=3 SV=1</t>
  </si>
  <si>
    <t>tr|A0A1S4F312|A0A1S4F312_AEDAE</t>
  </si>
  <si>
    <t>tr|A0A1S4F312|A0A1S4F312_AEDAE Zinc finger protein OS=Aedes aegypti OX=7159 GN=5576367 PE=4 SV=1</t>
  </si>
  <si>
    <t>tr|A0A1S4G7P5|A0A1S4G7P5_AEDAE;tr|Q16V66|Q16V66_AEDAE;tr|Q16V67|Q16V67_AEDAE</t>
  </si>
  <si>
    <t>tr|A0A1S4G7P5|A0A1S4G7P5_AEDAE;tr|Q16V66|Q16V66_AEDAE</t>
  </si>
  <si>
    <t>12;10;2</t>
  </si>
  <si>
    <t>tr|A0A1S4G7P5|A0A1S4G7P5_AEDAE Uncharacterized protein OS=Aedes aegypti OX=7159 GN=5572229 PE=4 SV=1;tr|Q16V66|Q16V66_AEDAE AAEL009672-PA OS=Aedes aegypti OX=7159 GN=AAEL009672 PE=4 SV=1</t>
  </si>
  <si>
    <t>tr|Q16I15|Q16I15_AEDAE;tr|Q17EB3|Q17EB3_AEDAE;tr|A0A6I8T6L5|A0A6I8T6L5_AEDAE;tr|A0A6I8T8T6|A0A6I8T8T6_AEDAE;tr|A0A6I8T8J3|A0A6I8T8J3_AEDAE</t>
  </si>
  <si>
    <t>3;3;3;3;3</t>
  </si>
  <si>
    <t>tr|Q16I15|Q16I15_AEDAE AAEL013830-PA OS=Aedes aegypti OX=7159 GN=AAEL013830 PE=4 SV=1;tr|Q17EB3|Q17EB3_AEDAE AAEL003861-PA OS=Aedes aegypti OX=7159 GN=5578717 PE=4 SV=1;tr|A0A6I8T6L5|A0A6I8T6L5_AEDAE Bmp-induced factor OS=Aedes aegypti OX=7159 GN=5578717 P</t>
  </si>
  <si>
    <t>tr|Q17JP1|Q17JP1_AEDAE;tr|Q17JP2|Q17JP2_AEDAE</t>
  </si>
  <si>
    <t>2;1</t>
  </si>
  <si>
    <t>tr|Q17JP1|Q17JP1_AEDAE eIF-4F 25 kDa subunit OS=Aedes aegypti OX=7159 GN=5573015 PE=3 SV=1;tr|Q17JP2|Q17JP2_AEDAE eIF-4F 25 kDa subunit OS=Aedes aegypti OX=7159 GN=5573015 PE=3 SV=1</t>
  </si>
  <si>
    <t>tr|A0A6I8TDA8|A0A6I8TDA8_AEDAE;tr|A0A6I8TJT8|A0A6I8TJT8_AEDAE;tr|A0A6I8TK00|A0A6I8TK00_AEDAE;tr|A0A6I8TJF6|A0A6I8TJF6_AEDAE;tr|A0A1S4FR97|A0A1S4FR97_AEDAE;tr|A0A6I8TLD1|A0A6I8TLD1_AEDAE</t>
  </si>
  <si>
    <t>1;1;1;1;1;1</t>
  </si>
  <si>
    <t>tr|A0A6I8TDA8|A0A6I8TDA8_AEDAE Phospholipid scramblase OS=Aedes aegypti OX=7159 GN=5573678 PE=3 SV=1;tr|A0A6I8TJT8|A0A6I8TJT8_AEDAE Phospholipid scramblase OS=Aedes aegypti OX=7159 GN=5573678 PE=3 SV=1;tr|A0A6I8TK00|A0A6I8TK00_AEDAE Phospholipid scramblase</t>
  </si>
  <si>
    <t>tr|A0A6I8U0X4|A0A6I8U0X4_AEDAE</t>
  </si>
  <si>
    <t>tr|A0A6I8U0X4|A0A6I8U0X4_AEDAE Uncharacterized protein OS=Aedes aegypti OX=7159 GN=5574869 PE=4 SV=1</t>
  </si>
  <si>
    <t>tr|A0A6I8TS81|A0A6I8TS81_AEDAE</t>
  </si>
  <si>
    <t>tr|A0A6I8TS81|A0A6I8TS81_AEDAE 5-3 exoribonuclease OS=Aedes aegypti OX=7159 GN=5578992 PE=3 SV=1</t>
  </si>
  <si>
    <t>tr|Q16IC0|Q16IC0_AEDAE</t>
  </si>
  <si>
    <t>tr|Q16IC0|Q16IC0_AEDAE AAEL013731-PA (Fragment) OS=Aedes aegypti OX=7159 GN=AAEL013731 PE=4 SV=1</t>
  </si>
  <si>
    <t>tr|Q17A38|Q17A38_AEDAE</t>
  </si>
  <si>
    <t>tr|Q17A38|Q17A38_AEDAE E3 ubiquitin-protein transferase MAEA OS=Aedes aegypti OX=7159 GN=5566477 PE=4 SV=1</t>
  </si>
  <si>
    <t>tr|Q16NV2|Q16NV2_AEDAE</t>
  </si>
  <si>
    <t>tr|Q16NV2|Q16NV2_AEDAE AAEL011848-PA OS=Aedes aegypti OX=7159 GN=5575471 PE=3 SV=1</t>
  </si>
  <si>
    <t>tr|A0A0P6IVD0|A0A0P6IVD0_AEDAE</t>
  </si>
  <si>
    <t>tr|A0A0P6IVD0|A0A0P6IVD0_AEDAE Sidoreflexin OS=Aedes aegypti OX=7159 PE=2 SV=1</t>
  </si>
  <si>
    <t>tr|Q16U59|Q16U59_AEDAE</t>
  </si>
  <si>
    <t>tr|Q16U59|Q16U59_AEDAE AAEL010001-PA OS=Aedes aegypti OX=7159 GN=5572740 PE=4 SV=1</t>
  </si>
  <si>
    <t>tr|Q16KA9|Q16KA9_AEDAE</t>
  </si>
  <si>
    <t>tr|Q16KA9|Q16KA9_AEDAE Ubiquitin carboxyl-terminal hydrolase OS=Aedes aegypti OX=7159 GN=5577180 PE=3 SV=1</t>
  </si>
  <si>
    <t>tr|A0A1S4FVE5|A0A1S4FVE5_AEDAE</t>
  </si>
  <si>
    <t>tr|A0A1S4FVE5|A0A1S4FVE5_AEDAE GDP-Man:Man(1)GlcNAc(2)-PP-Dol alpha-1,3-mannosyltransferase OS=Aedes aegypti OX=7159 GN=5575716 PE=4 SV=1</t>
  </si>
  <si>
    <t>tr|Q16KQ6|Q16KQ6_AEDAE</t>
  </si>
  <si>
    <t>tr|Q16KQ6|Q16KQ6_AEDAE Rab GDP dissociation inhibitor OS=Aedes aegypti OX=7159 GN=5576950 PE=3 SV=1</t>
  </si>
  <si>
    <t>sp|Q1HQY6|EIF3E_AEDAE</t>
  </si>
  <si>
    <t>sp|Q1HQY6|EIF3E_AEDAE Eukaryotic translation initiation factor 3 subunit E OS=Aedes aegypti OX=7159 GN=eIF3-S6 PE=2 SV=1</t>
  </si>
  <si>
    <t>tr|Q17NV4|Q17NV4_AEDAE</t>
  </si>
  <si>
    <t>tr|Q17NV4|Q17NV4_AEDAE 26S proteasome non-ATPase regulatory subunit 4 OS=Aedes aegypti OX=7159 GN=AAEL000568 PE=3 SV=1</t>
  </si>
  <si>
    <t>tr|A0A6I8TT74|A0A6I8TT74_AEDAE;tr|A0A1S4FLH6|A0A1S4FLH6_AEDAE</t>
  </si>
  <si>
    <t>tr|A0A6I8TT74|A0A6I8TT74_AEDAE Uncharacterized protein OS=Aedes aegypti OX=7159 GN=110676681 PE=4 SV=1;tr|A0A1S4FLH6|A0A1S4FLH6_AEDAE M-type 9 protein, putative OS=Aedes aegypti OX=7159 GN=5571561 PE=4 SV=1</t>
  </si>
  <si>
    <t>tr|Q170C8|Q170C8_AEDAE</t>
  </si>
  <si>
    <t>tr|Q170C8|Q170C8_AEDAE AAEL007948-PA OS=Aedes aegypti OX=7159 GN=GSTE7 PE=4 SV=1</t>
  </si>
  <si>
    <t>tr|A0A6I8TFY6|A0A6I8TFY6_AEDAE</t>
  </si>
  <si>
    <t>tr|A0A6I8TFY6|A0A6I8TFY6_AEDAE Activating signal cointegrator 1 complex subunit 3, helc1 OS=Aedes aegypti OX=7159 GN=5579220 PE=4 SV=1</t>
  </si>
  <si>
    <t>tr|A0A6I8TLS8|A0A6I8TLS8_AEDAE;tr|A0A6I8TDF7|A0A6I8TDF7_AEDAE;tr|A0A6I8TKB9|A0A6I8TKB9_AEDAE;tr|A0A6I8TJS4|A0A6I8TJS4_AEDAE</t>
  </si>
  <si>
    <t>tr|A0A6I8TLS8|A0A6I8TLS8_AEDAE PCM1_C domain-containing protein OS=Aedes aegypti OX=7159 GN=5572708 PE=4 SV=1;tr|A0A6I8TDF7|A0A6I8TDF7_AEDAE PCM1_C domain-containing protein OS=Aedes aegypti OX=7159 GN=5572708 PE=4 SV=1;tr|A0A6I8TKB9|A0A6I8TKB9_AEDAE PCM1_</t>
  </si>
  <si>
    <t>tr|Q171G0|Q171G0_AEDAE;tr|A0A1S4FHA0|A0A1S4FHA0_AEDAE</t>
  </si>
  <si>
    <t>tr|Q171G0|Q171G0_AEDAE CCT-beta OS=Aedes aegypti OX=7159 GN=AAEL007650 PE=3 SV=1;tr|A0A1S4FHA0|A0A1S4FHA0_AEDAE CCT-beta OS=Aedes aegypti OX=7159 GN=5579472 PE=3 SV=1</t>
  </si>
  <si>
    <t>tr|Q17KV1|Q17KV1_AEDAE</t>
  </si>
  <si>
    <t>tr|Q17KV1|Q17KV1_AEDAE AAEL001573-PA OS=Aedes aegypti OX=7159 GN=5571267 PE=4 SV=1</t>
  </si>
  <si>
    <t>tr|Q17KM3|Q17KM3_AEDAE</t>
  </si>
  <si>
    <t>tr|Q17KM3|Q17KM3_AEDAE 6-pyruvoyltetrahydropterin synthase OS=Aedes aegypti OX=7159 GN=AAEL001642 PE=3 SV=1</t>
  </si>
  <si>
    <t>tr|Q16Q68|Q16Q68_AEDAE</t>
  </si>
  <si>
    <t>tr|Q16Q68|Q16Q68_AEDAE Complex I-49kD OS=Aedes aegypti OX=7159 GN=5574746 PE=3 SV=1</t>
  </si>
  <si>
    <t>tr|Q17LJ8|Q17LJ8_AEDAE;tr|A0A1S4EYG4|A0A1S4EYG4_AEDAE</t>
  </si>
  <si>
    <t>tr|Q17LJ8|Q17LJ8_AEDAE RNA polymerase II-associated factor 1 homolog OS=Aedes aegypti OX=7159 GN=AAEL001339 PE=3 SV=1;tr|A0A1S4EYG4|A0A1S4EYG4_AEDAE RNA polymerase II-associated factor 1 homolog OS=Aedes aegypti OX=7159 GN=5570065 PE=3 SV=1</t>
  </si>
  <si>
    <t>tr|Q171G2|Q171G2_AEDAE</t>
  </si>
  <si>
    <t>tr|Q171G2|Q171G2_AEDAE AAEL007660-PA OS=Aedes aegypti OX=7159 GN=5569471 PE=4 SV=1</t>
  </si>
  <si>
    <t>tr|Q17JB6|Q17JB6_AEDAE</t>
  </si>
  <si>
    <t>tr|Q17JB6|Q17JB6_AEDAE [Acyl-carrier-protein] S-malonyltransferase OS=Aedes aegypti OX=7159 GN=5573417 PE=4 SV=1</t>
  </si>
  <si>
    <t>tr|Q17DT2|Q17DT2_AEDAE</t>
  </si>
  <si>
    <t>tr|Q17DT2|Q17DT2_AEDAE AAEL004052-PA OS=Aedes aegypti OX=7159 GN=5564055 PE=4 SV=1</t>
  </si>
  <si>
    <t>tr|A0A6I8TLR5|A0A6I8TLR5_AEDAE;tr|A0A6I8TDF2|A0A6I8TDF2_AEDAE</t>
  </si>
  <si>
    <t>tr|A0A6I8TLR5|A0A6I8TLR5_AEDAE Complex I-30kD OS=Aedes aegypti OX=7159 GN=5573990 PE=3 SV=1;tr|A0A6I8TDF2|A0A6I8TDF2_AEDAE Complex I-30kD OS=Aedes aegypti OX=7159 GN=5573990 PE=3 SV=1</t>
  </si>
  <si>
    <t>tr|A0A1S4FM58|A0A1S4FM58_AEDAE;tr|A0A6I8U6X1|A0A6I8U6X1_AEDAE</t>
  </si>
  <si>
    <t>tr|A0A1S4FM58|A0A1S4FM58_AEDAE Zinc finger protein OS=Aedes aegypti OX=7159 GN=5571911 PE=4 SV=1;tr|A0A6I8U6X1|A0A6I8U6X1_AEDAE Uncharacterized protein OS=Aedes aegypti OX=7159 GN=110679573 PE=4 SV=1</t>
  </si>
  <si>
    <t>tr|A0A6I8U3V1|A0A6I8U3V1_AEDAE</t>
  </si>
  <si>
    <t>tr|A0A6I8U3V1|A0A6I8U3V1_AEDAE Thioredoxin domain-containing protein OS=Aedes aegypti OX=7159 GN=110676515 PE=3 SV=1</t>
  </si>
  <si>
    <t>tr|Q16V52|Q16V52_AEDAE;tr|A0A6I8TI71|A0A6I8TI71_AEDAE;tr|Q16921|Q16921_AEDAE</t>
  </si>
  <si>
    <t>tr|Q16V52|Q16V52_AEDAE Pyruvate carboxylase OS=Aedes aegypti OX=7159 GN=5572254 PE=4 SV=1;tr|A0A6I8TI71|A0A6I8TI71_AEDAE Pyruvate carboxylase OS=Aedes aegypti OX=7159 GN=5572254 PE=4 SV=1;tr|Q16921|Q16921_AEDAE Pyruvate carboxylase OS=Aedes aegypti OX=7159</t>
  </si>
  <si>
    <t>tr|A0A1S4FFW1|A0A1S4FFW1_AEDAE</t>
  </si>
  <si>
    <t>tr|A0A1S4FFW1|A0A1S4FFW1_AEDAE Zinc finger protein, putative OS=Aedes aegypti OX=7159 GN=5568976 PE=4 SV=1</t>
  </si>
  <si>
    <t>tr|Q16S02|Q16S02_AEDAE</t>
  </si>
  <si>
    <t>tr|Q16S02|Q16S02_AEDAE Coilin OS=Aedes aegypti OX=7159 GN=5573847 PE=3 SV=1</t>
  </si>
  <si>
    <t>tr|Q16LN6|Q16LN6_AEDAE</t>
  </si>
  <si>
    <t>tr|Q16LN6|Q16LN6_AEDAE AAEL012569-PA OS=Aedes aegypti OX=7159 GN=AAEL012569 PE=4 SV=1</t>
  </si>
  <si>
    <t>tr|Q16QD6|Q16QD6_AEDAE</t>
  </si>
  <si>
    <t>tr|Q16QD6|Q16QD6_AEDAE Epoxide hydrolase OS=Aedes aegypti OX=7159 GN=5574682 PE=2 SV=1</t>
  </si>
  <si>
    <t>tr|A0A1S4FF23|A0A1S4FF23_AEDAE</t>
  </si>
  <si>
    <t>tr|A0A1S4FF23|A0A1S4FF23_AEDAE Dihydrolipoyl dehydrogenase OS=Aedes aegypti OX=7159 GN=5568521 PE=3 SV=1</t>
  </si>
  <si>
    <t>tr|Q17HQ8|Q17HQ8_AEDAE</t>
  </si>
  <si>
    <t>tr|Q17HQ8|Q17HQ8_AEDAE AAEL002597-PB OS=Aedes aegypti OX=7159 GN=5575321 PE=4 SV=1</t>
  </si>
  <si>
    <t>tr|Q16IV0|Q16IV0_AEDAE</t>
  </si>
  <si>
    <t>tr|Q16IV0|Q16IV0_AEDAE AAEL013533-PA OS=Aedes aegypti OX=7159 GN=5578155 PE=3 SV=1</t>
  </si>
  <si>
    <t>tr|A0A6I8T8Q6|A0A6I8T8Q6_AEDAE;tr|A0A6I8T8P5|A0A6I8T8P5_AEDAE;tr|A0A6I8T8X4|A0A6I8T8X4_AEDAE;tr|A0A6I8T9I5|A0A6I8T9I5_AEDAE;tr|A0A6I8T8R1|A0A6I8T8R1_AEDAE;tr|A0A6I8T8Q7|A0A6I8T8Q7_AEDAE;tr|A0A6I8T9H7|A0A6I8T9H7_AEDAE;tr|A0A6I8T9J8|A0A6I8T9J8_AEDAE;tr|A0A6I8T8S1|A0A6I8T8S1_AEDAE;tr|A0A6I8T6P6|A0A6I8T6P6_AEDAE;tr|A0A6I8T8Z2|A0A6I8T8Z2_AEDAE;tr|A0A6I8T8P4|A0A6I8T8P4_AEDAE;tr|A0A6I8T8Z8|A0A6I8T8Z8_AEDAE;tr|A0A6I8T8R0|A0A6I8T8R0_AEDAE;tr|A0A6I8T8Y9|A0A6I8T8Y9_AEDAE;tr|A0A6I8T8R7|A0A6I8T8R7_AEDAE;tr|A0A6I8T8Q1|A0A6I8T8Q1_AEDAE;tr|A0A6I8T9H0|A0A6I8T9H0_AEDAE;tr|A0A6I8T8N8|A0A6I8T8N8_AEDAE;tr|A0A6I8T8Y4|A0A6I8T8Y4_AEDAE;tr|A0A6I8T8R6|A0A6I8T8R6_AEDAE;tr|A0A6I8T8P9|A0A6I8T8P9_AEDAE</t>
  </si>
  <si>
    <t>3;3;3;3;3;3;3;3;3;3;3;3;3;3;3;3;3;3;3;3;3;3</t>
  </si>
  <si>
    <t>tr|A0A6I8T8Q6|A0A6I8T8Q6_AEDAE Non-specific serine/threonine protein kinase OS=Aedes aegypti OX=7159 GN=5579800 PE=3 SV=1;tr|A0A6I8T8P5|A0A6I8T8P5_AEDAE Non-specific serine/threonine protein kinase OS=Aedes aegypti OX=7159 GN=5579800 PE=3 SV=1;tr|A0A6I8T8X</t>
  </si>
  <si>
    <t>tr|Q1HQZ7|Q1HQZ7_AEDAE</t>
  </si>
  <si>
    <t>tr|Q1HQZ7|Q1HQZ7_AEDAE Integral membrane protein 2 OS=Aedes aegypti OX=7159 GN=5572798 PE=2 SV=1</t>
  </si>
  <si>
    <t>tr|Q0IEH3|Q0IEH3_AEDAE</t>
  </si>
  <si>
    <t>tr|Q0IEH3|Q0IEH3_AEDAE AAEL010302-PA OS=Aedes aegypti OX=7159 GN=5573234 PE=4 SV=1</t>
  </si>
  <si>
    <t>tr|A0A1S4FP26|A0A1S4FP26_AEDAE</t>
  </si>
  <si>
    <t>tr|A0A1S4FP26|A0A1S4FP26_AEDAE WD-repeat protein OS=Aedes aegypti OX=7159 GN=5572560 PE=4 SV=1</t>
  </si>
  <si>
    <t>tr|Q175Q3|Q175Q3_AEDAE</t>
  </si>
  <si>
    <t>tr|Q175Q3|Q175Q3_AEDAE Asparagine--tRNA ligase OS=Aedes aegypti OX=7159 GN=5568150 PE=3 SV=1</t>
  </si>
  <si>
    <t>tr|A0A1S4G7L2|A0A1S4G7L2_AEDAE;tr|Q17G47|Q17G47_AEDAE</t>
  </si>
  <si>
    <t>tr|A0A1S4G7L2|A0A1S4G7L2_AEDAE</t>
  </si>
  <si>
    <t>6;1</t>
  </si>
  <si>
    <t>tr|A0A1S4G7L2|A0A1S4G7L2_AEDAE Uncharacterized protein OS=Aedes aegypti OX=7159 GN=5577507 PE=4 SV=1</t>
  </si>
  <si>
    <t>tr|Q16W77|Q16W77_AEDAE</t>
  </si>
  <si>
    <t>tr|Q16W77|Q16W77_AEDAE AAEL009309-PA OS=Aedes aegypti OX=7159 GN=5571793 PE=4 SV=1</t>
  </si>
  <si>
    <t>tr|A0A6I8TQV2|A0A6I8TQV2_AEDAE</t>
  </si>
  <si>
    <t>tr|A0A6I8TQV2|A0A6I8TQV2_AEDAE Endoplasmic reticulum resident protein (ERp44), putative OS=Aedes aegypti OX=7159 GN=5578806 PE=4 SV=1</t>
  </si>
  <si>
    <t>tr|A0A6I8U8B2|A0A6I8U8B2_AEDAE</t>
  </si>
  <si>
    <t>tr|A0A6I8U8B2|A0A6I8U8B2_AEDAE Uncharacterized protein OS=Aedes aegypti OX=7159 GN=110678287 PE=4 SV=1</t>
  </si>
  <si>
    <t>tr|A0A6I8T424|A0A6I8T424_AEDAE</t>
  </si>
  <si>
    <t>tr|A0A6I8T424|A0A6I8T424_AEDAE Cleavage and polyadenylation specificity factor cpsf OS=Aedes aegypti OX=7159 GN=5566867 PE=4 SV=1</t>
  </si>
  <si>
    <t>tr|A0A6I8TCL9|A0A6I8TCL9_AEDAE;tr|A0A6I8T8S3|A0A6I8T8S3_AEDAE;tr|A0A6I8TDG6|A0A6I8TDG6_AEDAE;tr|A0A6I8TCB2|A0A6I8TCB2_AEDAE;tr|A0A6I8TCJ3|A0A6I8TCJ3_AEDAE</t>
  </si>
  <si>
    <t>5;5;5;5;3</t>
  </si>
  <si>
    <t>tr|A0A6I8TCL9|A0A6I8TCL9_AEDAE Uncharacterized protein OS=Aedes aegypti OX=7159 GN=5567597 PE=4 SV=1;tr|A0A6I8T8S3|A0A6I8T8S3_AEDAE Uncharacterized protein OS=Aedes aegypti OX=7159 GN=5567597 PE=4 SV=1;tr|A0A6I8TDG6|A0A6I8TDG6_AEDAE Uncharacterized protein</t>
  </si>
  <si>
    <t>tr|A0A6I8TNR0|A0A6I8TNR0_AEDAE;tr|A0A6I8TN02|A0A6I8TN02_AEDAE;tr|A0A6I8TFI6|A0A6I8TFI6_AEDAE;tr|A0A6I8TNW1|A0A6I8TNW1_AEDAE;tr|A0A6I8TFI8|A0A6I8TFI8_AEDAE;tr|A0A6I8TQB6|A0A6I8TQB6_AEDAE;tr|A0A6I8TNW6|A0A6I8TNW6_AEDAE</t>
  </si>
  <si>
    <t>12;12;12;12;12;11;11</t>
  </si>
  <si>
    <t xml:space="preserve">tr|A0A6I8TNR0|A0A6I8TNR0_AEDAE Ankyrin 2,3/unc44 OS=Aedes aegypti OX=7159 GN=5578031 PE=4 SV=1;tr|A0A6I8TN02|A0A6I8TN02_AEDAE Ankyrin 2,3/unc44 OS=Aedes aegypti OX=7159 GN=5578031 PE=4 SV=1;tr|A0A6I8TFI6|A0A6I8TFI6_AEDAE Ankyrin 2,3/unc44 OS=Aedes aegypti </t>
  </si>
  <si>
    <t>tr|Q171S4|Q171S4_AEDAE</t>
  </si>
  <si>
    <t>tr|Q171S4|Q171S4_AEDAE AAEL007555-PA OS=Aedes aegypti OX=7159 GN=5569333 PE=3 SV=1</t>
  </si>
  <si>
    <t>tr|Q17LJ4|Q17LJ4_AEDAE</t>
  </si>
  <si>
    <t>tr|Q17LJ4|Q17LJ4_AEDAE AAEL001329-PA OS=Aedes aegypti OX=7159 GN=5570062 PE=3 SV=1</t>
  </si>
  <si>
    <t>tr|Q17ND4|Q17ND4_AEDAE;tr|A0A1S4EWP4|A0A1S4EWP4_AEDAE</t>
  </si>
  <si>
    <t>tr|Q17ND4|Q17ND4_AEDAE E3 ubiquitin protein ligase OS=Aedes aegypti OX=7159 GN=AAEL000730 PE=3 SV=1;tr|A0A1S4EWP4|A0A1S4EWP4_AEDAE E3 ubiquitin protein ligase OS=Aedes aegypti OX=7159 GN=5566283 PE=3 SV=1</t>
  </si>
  <si>
    <t>tr|J9HIS7|J9HIS7_AEDAE</t>
  </si>
  <si>
    <t>tr|J9HIS7|J9HIS7_AEDAE AAEL017556-PA OS=Aedes aegypti OX=7159 GN=AaeL_AAEL017556 PE=3 SV=1</t>
  </si>
  <si>
    <t>tr|A0A6I8U2F6|A0A6I8U2F6_AEDAE;tr|A0A6I8TRW3|A0A6I8TRW3_AEDAE</t>
  </si>
  <si>
    <t>tr|A0A6I8U2F6|A0A6I8U2F6_AEDAE Uncharacterized protein OS=Aedes aegypti OX=7159 GN=110677089 PE=4 SV=1;tr|A0A6I8TRW3|A0A6I8TRW3_AEDAE Uncharacterized protein OS=Aedes aegypti OX=7159 GN=110677089 PE=4 SV=1</t>
  </si>
  <si>
    <t>tr|Q17F78|Q17F78_AEDAE</t>
  </si>
  <si>
    <t>tr|Q17F78|Q17F78_AEDAE AAEL003497-PA OS=Aedes aegypti OX=7159 GN=5578269 PE=3 SV=1</t>
  </si>
  <si>
    <t>tr|A0A1S4F7T0|A0A1S4F7T0_AEDAE</t>
  </si>
  <si>
    <t>tr|A0A1S4F7T0|A0A1S4F7T0_AEDAE Uncharacterized protein OS=Aedes aegypti OX=7159 GN=5564686 PE=4 SV=1</t>
  </si>
  <si>
    <t>tr|A0A1S4FU27|A0A1S4FU27_AEDAE;tr|A0A6I8TL22|A0A6I8TL22_AEDAE;tr|Q16PJ7|Q16PJ7_AEDAE;tr|Q16PJ8|Q16PJ8_AEDAE;tr|A0A1S4FTP1|A0A1S4FTP1_AEDAE</t>
  </si>
  <si>
    <t>2;1;1;1;1</t>
  </si>
  <si>
    <t>tr|A0A1S4FU27|A0A1S4FU27_AEDAE Uncharacterized protein OS=Aedes aegypti OX=7159 GN=5575065 PE=3 SV=1;tr|A0A6I8TL22|A0A6I8TL22_AEDAE Uncharacterized protein OS=Aedes aegypti OX=7159 GN=5575065 PE=3 SV=1;tr|Q16PJ7|Q16PJ7_AEDAE AAEL011606-PA (Fragment) OS=Aed</t>
  </si>
  <si>
    <t>tr|A0A6I8U790|A0A6I8U790_AEDAE</t>
  </si>
  <si>
    <t>tr|A0A6I8U790|A0A6I8U790_AEDAE Uncharacterized protein OS=Aedes aegypti OX=7159 GN=5579200 PE=4 SV=1</t>
  </si>
  <si>
    <t>tr|A0A6I8TN60|A0A6I8TN60_AEDAE</t>
  </si>
  <si>
    <t>tr|A0A6I8TN60|A0A6I8TN60_AEDAE AAA domain-containing protein OS=Aedes aegypti OX=7159 GN=5580042 PE=3 SV=1</t>
  </si>
  <si>
    <t>tr|Q17DY1|Q17DY1_AEDAE</t>
  </si>
  <si>
    <t>tr|Q17DY1|Q17DY1_AEDAE AAEL004022-PA (Fragment) OS=Aedes aegypti OX=7159 GN=5563952 PE=4 SV=1</t>
  </si>
  <si>
    <t>tr|A0A1S4FLV3|A0A1S4FLV3_AEDAE</t>
  </si>
  <si>
    <t>tr|A0A1S4FLV3|A0A1S4FLV3_AEDAE ATP-dependent RNA helicase OS=Aedes aegypti OX=7159 GN=5571766 PE=3 SV=1</t>
  </si>
  <si>
    <t>tr|A0A6I8U9J8|A0A6I8U9J8_AEDAE</t>
  </si>
  <si>
    <t>tr|A0A6I8U9J8|A0A6I8U9J8_AEDAE F-box domain-containing protein OS=Aedes aegypti OX=7159 GN=110677749 PE=4 SV=1</t>
  </si>
  <si>
    <t>tr|A0A1S4EVW3|A0A1S4EVW3_AEDAE;tr|A0A1S4EVV7|A0A1S4EVV7_AEDAE</t>
  </si>
  <si>
    <t>tr|A0A1S4EVW3|A0A1S4EVW3_AEDAE Isocitrate dehydrogenase [NAD] subunit, mitochondrial OS=Aedes aegypti OX=7159 GN=5577369 PE=3 SV=1;tr|A0A1S4EVV7|A0A1S4EVV7_AEDAE Isocitrate dehydrogenase [NAD] subunit, mitochondrial OS=Aedes aegypti OX=7159 GN=5577369 PE=3</t>
  </si>
  <si>
    <t>tr|A0A1S4EUZ6|A0A1S4EUZ6_AEDAE</t>
  </si>
  <si>
    <t>tr|A0A1S4EUZ6|A0A1S4EUZ6_AEDAE Cleavage and polyadenylation specificity factor subunit 2 OS=Aedes aegypti OX=7159 GN=5567787 PE=3 SV=1</t>
  </si>
  <si>
    <t>tr|Q16KA0|Q16KA0_AEDAE</t>
  </si>
  <si>
    <t>tr|Q16KA0|Q16KA0_AEDAE Tubulin gamma chain OS=Aedes aegypti OX=7159 GN=AAEL012843 PE=3 SV=1</t>
  </si>
  <si>
    <t>tr|A0A6I8U9Q0|A0A6I8U9Q0_AEDAE</t>
  </si>
  <si>
    <t>tr|A0A6I8U9Q0|A0A6I8U9Q0_AEDAE Uncharacterized protein OS=Aedes aegypti OX=7159 GN=110678277 PE=4 SV=1</t>
  </si>
  <si>
    <t>tr|A0A6I8TB06|A0A6I8TB06_AEDAE</t>
  </si>
  <si>
    <t>tr|A0A6I8TB06|A0A6I8TB06_AEDAE zf-AD domain-containing protein OS=Aedes aegypti OX=7159 GN=5566479 PE=4 SV=1</t>
  </si>
  <si>
    <t>tr|A0A6I8T4K6|A0A6I8T4K6_AEDAE;sp|Q17LZ2|BOP1_AEDAE</t>
  </si>
  <si>
    <t>tr|A0A6I8T4K6|A0A6I8T4K6_AEDAE Ribosome biogenesis protein BOP1 homolog OS=Aedes aegypti OX=7159 GN=5568838 PE=3 SV=1;sp|Q17LZ2|BOP1_AEDAE Ribosome biogenesis protein BOP1 homolog OS=Aedes aegypti OX=7159 GN=AAEL001169 PE=3 SV=1</t>
  </si>
  <si>
    <t>tr|A0A1S4EY08|A0A1S4EY08_AEDAE</t>
  </si>
  <si>
    <t>tr|A0A1S4EY08|A0A1S4EY08_AEDAE Signal recognition particle 14 kDa protein OS=Aedes aegypti OX=7159 GN=5568807 PE=3 SV=1</t>
  </si>
  <si>
    <t>tr|A0A6I8U6L1|A0A6I8U6L1_AEDAE;sp|Q17PI0|EFTS_AEDAE</t>
  </si>
  <si>
    <t>tr|A0A6I8U6L1|A0A6I8U6L1_AEDAE Elongation factor Ts, mitochondrial OS=Aedes aegypti OX=7159 GN=5575152 PE=3 SV=1;sp|Q17PI0|EFTS_AEDAE Elongation factor Ts, mitochondrial OS=Aedes aegypti OX=7159 GN=AAEL000331 PE=3 SV=1</t>
  </si>
  <si>
    <t>tr|Q16HN4|Q16HN4_AEDAE</t>
  </si>
  <si>
    <t>tr|Q16HN4|Q16HN4_AEDAE AAEL013966-PA OS=Aedes aegypti OX=7159 GN=5579027 PE=4 SV=1</t>
  </si>
  <si>
    <t>tr|Q16QP8|Q16QP8_AEDAE</t>
  </si>
  <si>
    <t>tr|Q16QP8|Q16QP8_AEDAE Phosphatidylinositol-4,5-bisphosphate 4-phosphatase OS=Aedes aegypti OX=7159 GN=AAEL011216 PE=4 SV=1</t>
  </si>
  <si>
    <t>tr|A0A0P6IVB5|A0A0P6IVB5_AEDAE;tr|A0A1S4FZD5|A0A1S4FZD5_AEDAE</t>
  </si>
  <si>
    <t>tr|A0A0P6IVB5|A0A0P6IVB5_AEDAE DRB sensitivity-inducing factor large subunit (Fragment) OS=Aedes aegypti OX=7159 PE=2 SV=1;tr|A0A1S4FZD5|A0A1S4FZD5_AEDAE Transcription elongation factor SPT5 OS=Aedes aegypti OX=7159 GN=5578151 PE=3 SV=1</t>
  </si>
  <si>
    <t>tr|Q16U05|Q16U05_AEDAE</t>
  </si>
  <si>
    <t>tr|Q16U05|Q16U05_AEDAE AAEL010059-PA OS=Aedes aegypti OX=7159 GN=5572843 PE=4 SV=1</t>
  </si>
  <si>
    <t>tr|Q16VR5|Q16VR5_AEDAE</t>
  </si>
  <si>
    <t>tr|Q16VR5|Q16VR5_AEDAE AAEL009465-PA OS=Aedes aegypti OX=7159 GN=5571978 PE=3 SV=1</t>
  </si>
  <si>
    <t>tr|A0A1S4F0D6|A0A1S4F0D6_AEDAE</t>
  </si>
  <si>
    <t>tr|A0A1S4F0D6|A0A1S4F0D6_AEDAE RRM domain-containing protein OS=Aedes aegypti OX=7159 GN=5573119 PE=4 SV=1</t>
  </si>
  <si>
    <t>tr|A0A1S4FB43|A0A1S4FB43_AEDAE</t>
  </si>
  <si>
    <t>tr|A0A1S4FB43|A0A1S4FB43_AEDAE Uncharacterized protein OS=Aedes aegypti OX=7159 GN=5579826 PE=4 SV=1</t>
  </si>
  <si>
    <t>tr|Q16HF3|Q16HF3_AEDAE;tr|A0A6I8TW01|A0A6I8TW01_AEDAE</t>
  </si>
  <si>
    <t xml:space="preserve">tr|Q16HF3|Q16HF3_AEDAE Serine/threonine-protein phosphatase 2A 55 kDa regulatory subunit B OS=Aedes aegypti OX=7159 GN=AAEL014042 PE=3 SV=1;tr|A0A6I8TW01|A0A6I8TW01_AEDAE Serine/threonine-protein phosphatase 2A 55 kDa regulatory subunit B OS=Aedes aegypti </t>
  </si>
  <si>
    <t>tr|Q16TZ9|Q16TZ9_AEDAE</t>
  </si>
  <si>
    <t>tr|Q16TZ9|Q16TZ9_AEDAE AAEL010074-PA OS=Aedes aegypti OX=7159 GN=5572849 PE=4 SV=1</t>
  </si>
  <si>
    <t>tr|A0A6I8T459|A0A6I8T459_AEDAE</t>
  </si>
  <si>
    <t>tr|A0A6I8T459|A0A6I8T459_AEDAE Replication factor C subunit 1 OS=Aedes aegypti OX=7159 GN=5570075 PE=3 SV=1</t>
  </si>
  <si>
    <t>tr|A0A6I8TA33|A0A6I8TA33_AEDAE;tr|A0A6I8TFY0|A0A6I8TFY0_AEDAE</t>
  </si>
  <si>
    <t>tr|A0A6I8TA33|A0A6I8TA33_AEDAE Uncharacterized protein OS=Aedes aegypti OX=7159 GN=5569422 PE=4 SV=1;tr|A0A6I8TFY0|A0A6I8TFY0_AEDAE Uncharacterized protein OS=Aedes aegypti OX=7159 GN=5569422 PE=4 SV=1</t>
  </si>
  <si>
    <t>tr|Q1HQR4|Q1HQR4_AEDAE</t>
  </si>
  <si>
    <t>tr|Q1HQR4|Q1HQR4_AEDAE AAEL009317-PA OS=Aedes aegypti OX=7159 GN=5571789 PE=2 SV=1</t>
  </si>
  <si>
    <t>tr|Q174U0|Q174U0_AEDAE</t>
  </si>
  <si>
    <t>tr|Q174U0|Q174U0_AEDAE AAEL006808-PA OS=Aedes aegypti OX=7159 GN=5579923 PE=3 SV=1</t>
  </si>
  <si>
    <t>tr|Q1HQL8|Q1HQL8_AEDAE</t>
  </si>
  <si>
    <t>tr|Q1HQL8|Q1HQL8_AEDAE AAEL008461-PA OS=Aedes aegypti OX=7159 GN=5570653 PE=2 SV=1</t>
  </si>
  <si>
    <t>tr|Q0IEE4|Q0IEE4_AEDAE</t>
  </si>
  <si>
    <t>tr|Q0IEE4|Q0IEE4_AEDAE ATP synthase subunit O, mitochondrial OS=Aedes aegypti OX=7159 GN=5573968 PE=3 SV=1</t>
  </si>
  <si>
    <t>tr|A0A6I8T9C7|A0A6I8T9C7_AEDAE;tr|Q17D87|Q17D87_AEDAE;tr|A0A6I8T6Z9|A0A6I8T6Z9_AEDAE</t>
  </si>
  <si>
    <t>8;8;8</t>
  </si>
  <si>
    <t>tr|A0A6I8T9C7|A0A6I8T9C7_AEDAE ATP-citrate synthase OS=Aedes aegypti OX=7159 GN=5564509 PE=3 SV=1;tr|Q17D87|Q17D87_AEDAE ATP-citrate synthase OS=Aedes aegypti OX=7159 GN=5564509 PE=3 SV=1;tr|A0A6I8T6Z9|A0A6I8T6Z9_AEDAE ATP-citrate synthase OS=Aedes aegypti</t>
  </si>
  <si>
    <t>sp|Q170C2|EIF3H_AEDAE</t>
  </si>
  <si>
    <t>sp|Q170C2|EIF3H_AEDAE Eukaryotic translation initiation factor 3 subunit H OS=Aedes aegypti OX=7159 GN=AAEL007945 PE=2 SV=1</t>
  </si>
  <si>
    <t>tr|A0A1S4FLF2|A0A1S4FLF2_AEDAE</t>
  </si>
  <si>
    <t>tr|A0A1S4FLF2|A0A1S4FLF2_AEDAE Nuclear envelope membrane protein OS=Aedes aegypti OX=7159 GN=5571445 PE=3 SV=1</t>
  </si>
  <si>
    <t>tr|Q16PY9|Q16PY9_AEDAE</t>
  </si>
  <si>
    <t>tr|Q16PY9|Q16PY9_AEDAE AAEL011480-PA OS=Aedes aegypti OX=7159 GN=5574874 PE=4 SV=1</t>
  </si>
  <si>
    <t>tr|A0A6I8TJY4|A0A6I8TJY4_AEDAE</t>
  </si>
  <si>
    <t>tr|A0A6I8TJY4|A0A6I8TJY4_AEDAE SUMO-activating enzyme subunit OS=Aedes aegypti OX=7159 GN=5573644 PE=3 SV=1</t>
  </si>
  <si>
    <t>tr|A0A6I8TL34|A0A6I8TL34_AEDAE</t>
  </si>
  <si>
    <t>tr|A0A6I8TL34|A0A6I8TL34_AEDAE Uncharacterized protein OS=Aedes aegypti OX=7159 GN=5569212 PE=4 SV=1</t>
  </si>
  <si>
    <t>tr|Q16SQ2|Q16SQ2_AEDAE</t>
  </si>
  <si>
    <t>tr|Q16SQ2|Q16SQ2_AEDAE AAEL010529-PA OS=Aedes aegypti OX=7159 GN=5573484 PE=4 SV=1</t>
  </si>
  <si>
    <t>tr|Q16W26|Q16W26_AEDAE;tr|A0A6I8THC3|A0A6I8THC3_AEDAE</t>
  </si>
  <si>
    <t>tr|Q16W26|Q16W26_AEDAE AAEL009371-PA (Fragment) OS=Aedes aegypti OX=7159 GN=AAEL009371 PE=3 SV=1;tr|A0A6I8THC3|A0A6I8THC3_AEDAE Uncharacterized protein OS=Aedes aegypti OX=7159 GN=5571875 PE=3 SV=1</t>
  </si>
  <si>
    <t>tr|A0A6I8TUN6|A0A6I8TUN6_AEDAE;tr|A0A6I8U4V6|A0A6I8U4V6_AEDAE;tr|A0A6I8U7I2|A0A6I8U7I2_AEDAE;tr|A0A6I8U9N7|A0A6I8U9N7_AEDAE;tr|A0A6I8U7J3|A0A6I8U7J3_AEDAE;tr|A0A6I8U9N5|A0A6I8U9N5_AEDAE;tr|A0A6I8U9N3|A0A6I8U9N3_AEDAE;tr|A0A6I8U4W1|A0A6I8U4W1_AEDAE;tr|Q17AI1|Q17AI1_AEDAE;tr|A0A6I8U896|A0A6I8U896_AEDAE;tr|A0A6I8TUP1|A0A6I8TUP1_AEDAE;tr|A0A6I8U7H8|A0A6I8U7H8_AEDAE;tr|A0A6I8U890|A0A6I8U890_AEDAE;tr|A0A6I8U4V4|A0A6I8U4V4_AEDAE;tr|A0A6I8U9N6|A0A6I8U9N6_AEDAE;tr|A0A6I8U8A3|A0A6I8U8A3_AEDAE;tr|A0A6I8U7I4|A0A6I8U7I4_AEDAE;tr|A0A6I8TUP4|A0A6I8TUP4_AEDAE;tr|A0A6I8U4V9|A0A6I8U4V9_AEDAE;tr|A0A6I8U7I7|A0A6I8U7I7_AEDAE;tr|A0A6I8U4W6|A0A6I8U4W6_AEDAE;tr|A0A6I8U9N4|A0A6I8U9N4_AEDAE;tr|A0A6I8U7J1|A0A6I8U7J1_AEDAE;tr|A0A6I8U9N2|A0A6I8U9N2_AEDAE;tr|A0A6I8TUQ0|A0A6I8TUQ0_AEDAE;tr|A0A6I8U888|A0A6I8U888_AEDAE;tr|A0A6I8U4W4|A0A6I8U4W4_AEDAE</t>
  </si>
  <si>
    <t>8;8;8;8;8;8;8;8;7;7;7;7;7;7;7;7;7;7;7;7;7;7;7;7;7;7;6</t>
  </si>
  <si>
    <t>tr|A0A6I8TUN6|A0A6I8TUN6_AEDAE Uncharacterized protein OS=Aedes aegypti OX=7159 GN=5573475 PE=3 SV=1;tr|A0A6I8U4V6|A0A6I8U4V6_AEDAE Uncharacterized protein OS=Aedes aegypti OX=7159 GN=5573475 PE=3 SV=1;tr|A0A6I8U7I2|A0A6I8U7I2_AEDAE Uncharacterized protein</t>
  </si>
  <si>
    <t>tr|A0A1S4F559|A0A1S4F559_AEDAE</t>
  </si>
  <si>
    <t>tr|A0A1S4F559|A0A1S4F559_AEDAE Ribosome biogenesis protein OS=Aedes aegypti OX=7159 GN=5578491 PE=4 SV=1</t>
  </si>
  <si>
    <t>tr|A0A6I8TVQ5|A0A6I8TVQ5_AEDAE;tr|A0A6I8U9X9|A0A6I8U9X9_AEDAE</t>
  </si>
  <si>
    <t>tr|A0A6I8TVQ5|A0A6I8TVQ5_AEDAE Uncharacterized protein OS=Aedes aegypti OX=7159 GN=5565017 PE=4 SV=1;tr|A0A6I8U9X9|A0A6I8U9X9_AEDAE Uncharacterized protein OS=Aedes aegypti OX=7159 GN=5565017 PE=4 SV=1</t>
  </si>
  <si>
    <t>tr|Q0IFB0|Q0IFB0_AEDAE</t>
  </si>
  <si>
    <t>tr|Q0IFB0|Q0IFB0_AEDAE AAEL005910-PA OS=Aedes aegypti OX=7159 GN=5567160 PE=4 SV=1</t>
  </si>
  <si>
    <t>tr|Q1HR52|Q1HR52_AEDAE</t>
  </si>
  <si>
    <t>tr|Q1HR52|Q1HR52_AEDAE AAEL012026-PA OS=Aedes aegypti OX=7159 GN=AAEL012026 PE=2 SV=1</t>
  </si>
  <si>
    <t>tr|Q16LG6|Q16LG6_AEDAE;tr|Q16LG5|Q16LG5_AEDAE;tr|Q16LG4|Q16LG4_AEDAE;tr|Q16LG3|Q16LG3_AEDAE</t>
  </si>
  <si>
    <t>2;2;2;2</t>
  </si>
  <si>
    <t>tr|Q16LG6|Q16LG6_AEDAE AAEL012656-PB OS=Aedes aegypti OX=7159 GN=5576635 PE=4 SV=1;tr|Q16LG5|Q16LG5_AEDAE AAEL012656-PC OS=Aedes aegypti OX=7159 GN=AAEL012656 PE=4 SV=1;tr|Q16LG4|Q16LG4_AEDAE AAEL012656-PA OS=Aedes aegypti OX=7159 GN=AAEL012656 PE=4 SV=1;t</t>
  </si>
  <si>
    <t>tr|A0A1S4EYS5|A0A1S4EYS5_AEDAE</t>
  </si>
  <si>
    <t>tr|A0A1S4EYS5|A0A1S4EYS5_AEDAE Protein disulfide-isomerase OS=Aedes aegypti OX=7159 GN=5570509 PE=3 SV=1</t>
  </si>
  <si>
    <t>sp|Q16UF8|EIF3D_AEDAE</t>
  </si>
  <si>
    <t>sp|Q16UF8|EIF3D_AEDAE Eukaryotic translation initiation factor 3 subunit D OS=Aedes aegypti OX=7159 GN=eIF3-S7 PE=3 SV=1</t>
  </si>
  <si>
    <t>tr|A0A6I8TP93|A0A6I8TP93_AEDAE;tr|A0A6I8U3V8|A0A6I8U3V8_AEDAE;tr|A0A6I8U026|A0A6I8U026_AEDAE</t>
  </si>
  <si>
    <t>tr|A0A6I8TP93|A0A6I8TP93_AEDAE C-type lectin domain-containing protein OS=Aedes aegypti OX=7159 GN=5577147 PE=4 SV=1;tr|A0A6I8U3V8|A0A6I8U3V8_AEDAE C-type lectin domain-containing protein OS=Aedes aegypti OX=7159 GN=5577147 PE=4 SV=1;tr|A0A6I8U026|A0A6I8U0</t>
  </si>
  <si>
    <t>tr|Q1HRP6|Q1HRP6_AEDAE</t>
  </si>
  <si>
    <t>tr|Q1HRP6|Q1HRP6_AEDAE Peptidyl-prolyl cis-trans isomerase OS=Aedes aegypti OX=7159 GN=AAEL013279 PE=2 SV=1</t>
  </si>
  <si>
    <t>tr|A0A1S4F9X3|A0A1S4F9X3_AEDAE</t>
  </si>
  <si>
    <t>tr|A0A1S4F9X3|A0A1S4F9X3_AEDAE Cdk10/11 OS=Aedes aegypti OX=7159 GN=5566134 PE=3 SV=1</t>
  </si>
  <si>
    <t>tr|Q17PB0|Q17PB0_AEDAE;tr|A0A1S4EW06|A0A1S4EW06_AEDAE</t>
  </si>
  <si>
    <t>tr|Q17PB0|Q17PB0_AEDAE AAEL000469-PA (Fragment) OS=Aedes aegypti OX=7159 GN=AAEL000469 PE=4 SV=1;tr|A0A1S4EW06|A0A1S4EW06_AEDAE ZZ-type domain-containing protein OS=Aedes aegypti OX=7159 GN=5577342 PE=4 SV=1</t>
  </si>
  <si>
    <t>tr|Q16U47|Q16U47_AEDAE;tr|A0A6I8TCP1|A0A6I8TCP1_AEDAE;tr|A0A1S4FP15|A0A1S4FP15_AEDAE</t>
  </si>
  <si>
    <t>tr|Q16U47|Q16U47_AEDAE AAEL010018-PA (Fragment) OS=Aedes aegypti OX=7159 GN=AAEL010018 PE=4 SV=1;tr|A0A6I8TCP1|A0A6I8TCP1_AEDAE Uncharacterized protein OS=Aedes aegypti OX=7159 GN=5572753 PE=4 SV=1;tr|A0A1S4FP15|A0A1S4FP15_AEDAE Uncharacterized protein OS=</t>
  </si>
  <si>
    <t>tr|A0A1S4G385|A0A1S4G385_AEDAE</t>
  </si>
  <si>
    <t>tr|A0A1S4G385|A0A1S4G385_AEDAE 26S proteasome non-ATPase regulatory subunit 13 OS=Aedes aegypti OX=7159 GN=5565637 PE=3 SV=1</t>
  </si>
  <si>
    <t>tr|Q17N85|Q17N85_AEDAE;tr|Q17N86|Q17N86_AEDAE</t>
  </si>
  <si>
    <t>tr|Q17N85|Q17N85_AEDAE AAEL000758-PB OS=Aedes aegypti OX=7159 GN=5566596 PE=3 SV=1;tr|Q17N86|Q17N86_AEDAE AAEL000758-PA OS=Aedes aegypti OX=7159 GN=AAEL000758 PE=3 SV=1</t>
  </si>
  <si>
    <t>sp|Q17BB0|WDR12_AEDAE</t>
  </si>
  <si>
    <t>sp|Q17BB0|WDR12_AEDAE Ribosome biogenesis protein WDR12 homolog OS=Aedes aegypti OX=7159 GN=AAEL005041 PE=3 SV=1</t>
  </si>
  <si>
    <t>tr|A0A6I8T7W0|A0A6I8T7W0_AEDAE</t>
  </si>
  <si>
    <t>tr|A0A6I8T7W0|A0A6I8T7W0_AEDAE Signal recognition particle subunit SRP72 OS=Aedes aegypti OX=7159 GN=5578008 PE=3 SV=1</t>
  </si>
  <si>
    <t>tr|Q16ZQ9|Q16ZQ9_AEDAE</t>
  </si>
  <si>
    <t>tr|Q16ZQ9|Q16ZQ9_AEDAE AAEL008084-PA OS=Aedes aegypti OX=7159 GN=5578311 PE=4 SV=1</t>
  </si>
  <si>
    <t>tr|A0A1S4FJW4|A0A1S4FJW4_AEDAE</t>
  </si>
  <si>
    <t>tr|A0A1S4FJW4|A0A1S4FJW4_AEDAE 40S ribosomal protein S2 OS=Aedes aegypti OX=7159 GN=5570809 PE=3 SV=1</t>
  </si>
  <si>
    <t>tr|A0A6I8TSY8|A0A6I8TSY8_AEDAE</t>
  </si>
  <si>
    <t>tr|A0A6I8TSY8|A0A6I8TSY8_AEDAE Uncharacterized protein OS=Aedes aegypti OX=7159 GN=110674283 PE=4 SV=1</t>
  </si>
  <si>
    <t>tr|A0A6I8TBU7|A0A6I8TBU7_AEDAE;tr|A0A6I8TBP6|A0A6I8TBP6_AEDAE;tr|A0A6I8TBE5|A0A6I8TBE5_AEDAE;tr|Q179D2|Q179D2_AEDAE</t>
  </si>
  <si>
    <t>3;3;3;3</t>
  </si>
  <si>
    <t>tr|A0A6I8TBU7|A0A6I8TBU7_AEDAE Matrix metalloproteinase OS=Aedes aegypti OX=7159 GN=5566822 PE=3 SV=1;tr|A0A6I8TBP6|A0A6I8TBP6_AEDAE Matrix metalloproteinase OS=Aedes aegypti OX=7159 GN=5566822 PE=3 SV=1;tr|A0A6I8TBE5|A0A6I8TBE5_AEDAE Matrix metalloprotein</t>
  </si>
  <si>
    <t>tr|A0A6I8TNB8|A0A6I8TNB8_AEDAE</t>
  </si>
  <si>
    <t>tr|A0A6I8TNB8|A0A6I8TNB8_AEDAE CLP1_P domain-containing protein OS=Aedes aegypti OX=7159 GN=5577288 PE=4 SV=1</t>
  </si>
  <si>
    <t>tr|Q16LP4|Q16LP4_AEDAE;tr|Q16LP5|Q16LP5_AEDAE;tr|Q16F38|Q16F38_AEDAE</t>
  </si>
  <si>
    <t xml:space="preserve">tr|Q16LP4|Q16LP4_AEDAE Pyruvate kinase OS=Aedes aegypti OX=7159 GN=AAEL012576 PE=3 SV=1;tr|Q16LP5|Q16LP5_AEDAE Pyruvate kinase OS=Aedes aegypti OX=7159 GN=AAEL012576 PE=3 SV=1;tr|Q16F38|Q16F38_AEDAE Pyruvate kinase OS=Aedes aegypti OX=7159 GN=5565629 PE=1 </t>
  </si>
  <si>
    <t>tr|A0A6I8U7M8|A0A6I8U7M8_AEDAE</t>
  </si>
  <si>
    <t>tr|A0A6I8U7M8|A0A6I8U7M8_AEDAE Uncharacterized protein OS=Aedes aegypti OX=7159 GN=5564048 PE=4 SV=1</t>
  </si>
  <si>
    <t>tr|Q17K22|Q17K22_AEDAE;tr|Q17K23|Q17K23_AEDAE</t>
  </si>
  <si>
    <t>tr|Q17K22|Q17K22_AEDAE AAEL001798-PB OS=Aedes aegypti OX=7159 GN=5572463 PE=4 SV=1;tr|Q17K23|Q17K23_AEDAE AAEL001798-PA OS=Aedes aegypti OX=7159 GN=5572463 PE=4 SV=1</t>
  </si>
  <si>
    <t>tr|A0A6I8T5A8|A0A6I8T5A8_AEDAE;tr|A0A1S4EZG9|A0A1S4EZG9_AEDAE</t>
  </si>
  <si>
    <t>tr|A0A6I8T5A8|A0A6I8T5A8_AEDAE Dual specificity mitogen-activated protein kinase kinase MAPKK OS=Aedes aegypti OX=7159 GN=5571505 PE=3 SV=1;tr|A0A1S4EZG9|A0A1S4EZG9_AEDAE Dual specificity mitogen-activated protein kinase kinase MAPKK OS=Aedes aegypti OX=71</t>
  </si>
  <si>
    <t>tr|A0A6I8TXF5|A0A6I8TXF5_AEDAE;tr|A0A6I8TWP8|A0A6I8TWP8_AEDAE;tr|Q16MB5|Q16MB5_AEDAE</t>
  </si>
  <si>
    <t>tr|A0A6I8TXF5|A0A6I8TXF5_AEDAE;tr|A0A6I8TWP8|A0A6I8TWP8_AEDAE</t>
  </si>
  <si>
    <t>7;7;1</t>
  </si>
  <si>
    <t>tr|A0A6I8TXF5|A0A6I8TXF5_AEDAE Protein O-GlcNAc transferase OS=Aedes aegypti OX=7159 GN=5576163 PE=3 SV=1;tr|A0A6I8TWP8|A0A6I8TWP8_AEDAE Protein O-GlcNAc transferase OS=Aedes aegypti OX=7159 GN=5576163 PE=3 SV=1</t>
  </si>
  <si>
    <t>tr|Q16Y01|Q16Y01_AEDAE</t>
  </si>
  <si>
    <t>tr|Q16Y01|Q16Y01_AEDAE AAEL008714-PA OS=Aedes aegypti OX=7159 GN=AAEL008714 PE=4 SV=1</t>
  </si>
  <si>
    <t>tr|A0A1S4FIN3|A0A1S4FIN3_AEDAE</t>
  </si>
  <si>
    <t>tr|A0A1S4FIN3|A0A1S4FIN3_AEDAE F14p3.9 protein (auxin transport protein) OS=Aedes aegypti OX=7159 GN=5570127 PE=3 SV=1</t>
  </si>
  <si>
    <t>tr|Q16HK5|Q16HK5_AEDAE</t>
  </si>
  <si>
    <t>tr|Q16HK5|Q16HK5_AEDAE General transcription factor IIF subunit 2 OS=Aedes aegypti OX=7159 GN=5579054 PE=3 SV=1</t>
  </si>
  <si>
    <t>tr|Q16SL7|Q16SL7_AEDAE</t>
  </si>
  <si>
    <t>tr|Q16SL7|Q16SL7_AEDAE AAEL010555-PA (Fragment) OS=Aedes aegypti OX=7159 GN=AAEL010555 PE=4 SV=1</t>
  </si>
  <si>
    <t>tr|A0A1S4FB92|A0A1S4FB92_AEDAE</t>
  </si>
  <si>
    <t>tr|A0A1S4FB92|A0A1S4FB92_AEDAE GTP-binding protein era OS=Aedes aegypti OX=7159 GN=5566686 PE=3 SV=1</t>
  </si>
  <si>
    <t>tr|A0A1S4FZX7|A0A1S4FZX7_AEDAE</t>
  </si>
  <si>
    <t>tr|A0A1S4FZX7|A0A1S4FZX7_AEDAE PIWI OS=Aedes aegypti OX=7159 GN=5578405 PE=3 SV=1</t>
  </si>
  <si>
    <t>tr|Q17AZ4|Q17AZ4_AEDAE;tr|A0A6I8TAQ8|A0A6I8TAQ8_AEDAE;tr|A0A6I8TAS8|A0A6I8TAS8_AEDAE;tr|A0A6I8TAQ2|A0A6I8TAQ2_AEDAE;tr|A0A6I8T7N8|A0A6I8T7N8_AEDAE;tr|A0A6I8TAG9|A0A6I8TAG9_AEDAE;tr|A0A6I8TAR4|A0A6I8TAR4_AEDAE;tr|A0A6I8TBK8|A0A6I8TBK8_AEDAE;tr|A0A6I8TBL0|A0A6I8TBL0_AEDAE;tr|A0A6I8T7N5|A0A6I8T7N5_AEDAE;tr|A0A6I8TAH1|A0A6I8TAH1_AEDAE</t>
  </si>
  <si>
    <t>4;4;4;4;4;4;4;4;4;4;4</t>
  </si>
  <si>
    <t>tr|Q17AZ4|Q17AZ4_AEDAE AAEL005149-PA (Fragment) OS=Aedes aegypti OX=7159 GN=AAEL005149 PE=3 SV=1;tr|A0A6I8TAQ8|A0A6I8TAQ8_AEDAE Liprin-beta1, putative OS=Aedes aegypti OX=7159 GN=5566064 PE=3 SV=1;tr|A0A6I8TAS8|A0A6I8TAS8_AEDAE Liprin-beta1, putative OS=Ae</t>
  </si>
  <si>
    <t>tr|A0A6I8TN94|A0A6I8TN94_AEDAE;tr|Q16NY6|Q16NY6_AEDAE;tr|Q16NY7|Q16NY7_AEDAE</t>
  </si>
  <si>
    <t>tr|A0A6I8TN94|A0A6I8TN94_AEDAE</t>
  </si>
  <si>
    <t>tr|A0A6I8TN94|A0A6I8TN94_AEDAE Adenylyl cyclase-associated protein OS=Aedes aegypti OX=7159 GN=5580331 PE=3 SV=1</t>
  </si>
  <si>
    <t>tr|A0A6I8TDD6|A0A6I8TDD6_AEDAE;tr|Q174X6|Q174X6_AEDAE;tr|A0A1S4FEE5|A0A1S4FEE5_AEDAE</t>
  </si>
  <si>
    <t>3;3;3</t>
  </si>
  <si>
    <t>tr|A0A6I8TDD6|A0A6I8TDD6_AEDAE Multisynthetase complex, auxiliary protein, p38, putative OS=Aedes aegypti OX=7159 GN=5568319 PE=4 SV=1;tr|Q174X6|Q174X6_AEDAE AAEL006727-PA OS=Aedes aegypti OX=7159 GN=5568319 PE=4 SV=1;tr|A0A1S4FEE5|A0A1S4FEE5_AEDAE Multisy</t>
  </si>
  <si>
    <t>tr|Q17E10|Q17E10_AEDAE</t>
  </si>
  <si>
    <t>tr|Q17E10|Q17E10_AEDAE AAEL003993-PA OS=Aedes aegypti OX=7159 GN=5563904 PE=3 SV=1</t>
  </si>
  <si>
    <t>tr|Q16YR3|Q16YR3_AEDAE</t>
  </si>
  <si>
    <t>tr|Q16YR3|Q16YR3_AEDAE AAEL008454-PA OS=Aedes aegypti OX=7159 GN=AAEL008454 PE=3 SV=1</t>
  </si>
  <si>
    <t>tr|Q16SP8|Q16SP8_AEDAE;tr|A0A6I8U8L9|A0A6I8U8L9_AEDAE</t>
  </si>
  <si>
    <t>tr|Q16SP8|Q16SP8_AEDAE AAEL010530-PA OS=Aedes aegypti OX=7159 GN=AAEL010530 PE=4 SV=1;tr|A0A6I8U8L9|A0A6I8U8L9_AEDAE TYR_PHOSPHATASE_2 domain-containing protein OS=Aedes aegypti OX=7159 GN=5564534 PE=4 SV=1</t>
  </si>
  <si>
    <t>tr|A0A6I8TAP9|A0A6I8TAP9_AEDAE;tr|A0A1S4FJ87|A0A1S4FJ87_AEDAE;tr|Q16Z95|Q16Z95_AEDAE</t>
  </si>
  <si>
    <t>8;8;4</t>
  </si>
  <si>
    <t xml:space="preserve">tr|A0A6I8TAP9|A0A6I8TAP9_AEDAE Uncharacterized protein OS=Aedes aegypti OX=7159 GN=5570368 PE=4 SV=1;tr|A0A1S4FJ87|A0A1S4FJ87_AEDAE Uncharacterized protein OS=Aedes aegypti OX=7159 GN=5570368 PE=4 SV=1;tr|Q16Z95|Q16Z95_AEDAE AAEL008260-PA OS=Aedes aegypti </t>
  </si>
  <si>
    <t>tr|Q1HQW5|Q1HQW5_AEDAE</t>
  </si>
  <si>
    <t>tr|Q1HQW5|Q1HQW5_AEDAE Isocitrate dehydrogenase [NADP] OS=Aedes aegypti OX=7159 GN=5566298 PE=2 SV=1</t>
  </si>
  <si>
    <t>tr|A0A6I8THY5|A0A6I8THY5_AEDAE;tr|A0A1S4FKA4|A0A1S4FKA4_AEDAE</t>
  </si>
  <si>
    <t>tr|A0A6I8THY5|A0A6I8THY5_AEDAE Anillin/rhotekin (rtkn) OS=Aedes aegypti OX=7159 GN=5570997 PE=4 SV=1;tr|A0A1S4FKA4|A0A1S4FKA4_AEDAE Anillin/rhotekin (rtkn) OS=Aedes aegypti OX=7159 GN=5570997 PE=4 SV=1</t>
  </si>
  <si>
    <t>tr|A0A6I8TXK8|A0A6I8TXK8_AEDAE;tr|A0A6I8TL78|A0A6I8TL78_AEDAE</t>
  </si>
  <si>
    <t>tr|A0A6I8TXK8|A0A6I8TXK8_AEDAE Uncharacterized protein OS=Aedes aegypti OX=7159 GN=5570891 PE=4 SV=1;tr|A0A6I8TL78|A0A6I8TL78_AEDAE Uncharacterized protein OS=Aedes aegypti OX=7159 GN=5570891 PE=4 SV=1</t>
  </si>
  <si>
    <t>tr|A0A6I8T991|A0A6I8T991_AEDAE;tr|A0A6I8T8J8|A0A6I8T8J8_AEDAE</t>
  </si>
  <si>
    <t>tr|A0A6I8T991|A0A6I8T991_AEDAE Uncharacterized protein OS=Aedes aegypti OX=7159 GN=5579105 PE=3 SV=1;tr|A0A6I8T8J8|A0A6I8T8J8_AEDAE Uncharacterized protein OS=Aedes aegypti OX=7159 GN=5579105 PE=3 SV=1</t>
  </si>
  <si>
    <t>tr|Q175A4|Q175A4_AEDAE;tr|A0A6I8TD30|A0A6I8TD30_AEDAE;tr|A0A6I8T9A7|A0A6I8T9A7_AEDAE;tr|A0A6I8TDG4|A0A6I8TDG4_AEDAE;tr|A0A6I8TDA9|A0A6I8TDA9_AEDAE;tr|A0A6I8TD24|A0A6I8TD24_AEDAE</t>
  </si>
  <si>
    <t>3;3;3;3;3;3</t>
  </si>
  <si>
    <t>tr|Q175A4|Q175A4_AEDAE 2-oxoglutarate dehydrogenase OS=Aedes aegypti OX=7159 GN=5568292 PE=3 SV=1;tr|A0A6I8TD30|A0A6I8TD30_AEDAE 2-oxoglutarate dehydrogenase OS=Aedes aegypti OX=7159 GN=5568292 PE=3 SV=1;tr|A0A6I8T9A7|A0A6I8T9A7_AEDAE 2-oxoglutarate dehydr</t>
  </si>
  <si>
    <t>tr|Q177D1|Q177D1_AEDAE</t>
  </si>
  <si>
    <t>tr|Q177D1|Q177D1_AEDAE AAEL006172-PA OS=Aedes aegypti OX=7159 GN=AAEL006172 PE=4 SV=1</t>
  </si>
  <si>
    <t>tr|A0A6I8TM52|A0A6I8TM52_AEDAE</t>
  </si>
  <si>
    <t>tr|A0A6I8TM52|A0A6I8TM52_AEDAE HMG box domain-containing protein OS=Aedes aegypti OX=7159 GN=5574435 PE=4 SV=1</t>
  </si>
  <si>
    <t>tr|A0A1S4F8D5|A0A1S4F8D5_AEDAE;tr|A0A6I8TA08|A0A6I8TA08_AEDAE</t>
  </si>
  <si>
    <t>tr|A0A1S4F8D5|A0A1S4F8D5_AEDAE Uncharacterized protein OS=Aedes aegypti OX=7159 GN=5565271 PE=4 SV=1;tr|A0A6I8TA08|A0A6I8TA08_AEDAE Uncharacterized protein OS=Aedes aegypti OX=7159 GN=5565271 PE=4 SV=1</t>
  </si>
  <si>
    <t>tr|Q16Q91|Q16Q91_AEDAE</t>
  </si>
  <si>
    <t>tr|Q16Q91|Q16Q91_AEDAE AAEL011357-PA (Fragment) OS=Aedes aegypti OX=7159 GN=AAEL011357 PE=3 SV=1</t>
  </si>
  <si>
    <t>tr|A0A1S4FX52|A0A1S4FX52_AEDAE</t>
  </si>
  <si>
    <t>tr|A0A1S4FX52|A0A1S4FX52_AEDAE Uncharacterized protein OS=Aedes aegypti OX=7159 GN=5576842 PE=4 SV=1</t>
  </si>
  <si>
    <t>tr|Q0PHP3|Q0PHP3_AEDAE</t>
  </si>
  <si>
    <t>tr|Q0PHP3|Q0PHP3_AEDAE Tubulin beta chain OS=Aedes aegypti OX=7159 GN=B2t PE=3 SV=1</t>
  </si>
  <si>
    <t>tr|A0A6I8TPS1|A0A6I8TPS1_AEDAE</t>
  </si>
  <si>
    <t>tr|A0A6I8TPS1|A0A6I8TPS1_AEDAE Zinc finger protein OS=Aedes aegypti OX=7159 GN=5577430 PE=4 SV=1</t>
  </si>
  <si>
    <t>tr|A0A6I8U4E8|A0A6I8U4E8_AEDAE</t>
  </si>
  <si>
    <t>tr|A0A6I8U4E8|A0A6I8U4E8_AEDAE Branched-chain-amino-acid aminotransferase OS=Aedes aegypti OX=7159 GN=5569753 PE=3 SV=1</t>
  </si>
  <si>
    <t>tr|A0A1S4EX76|A0A1S4EX76_AEDAE</t>
  </si>
  <si>
    <t>tr|A0A1S4EX76|A0A1S4EX76_AEDAE Uncharacterized protein OS=Aedes aegypti OX=7159 GN=5567238 PE=4 SV=1</t>
  </si>
  <si>
    <t>tr|A0A1S4FXE3|A0A1S4FXE3_AEDAE</t>
  </si>
  <si>
    <t>tr|A0A1S4FXE3|A0A1S4FXE3_AEDAE CCT-theta OS=Aedes aegypti OX=7159 GN=5576765 PE=3 SV=1</t>
  </si>
  <si>
    <t>tr|Q17DV3|Q17DV3_AEDAE</t>
  </si>
  <si>
    <t>tr|Q17DV3|Q17DV3_AEDAE Serine/threonine-protein phosphatase OS=Aedes aegypti OX=7159 GN=5563955 PE=3 SV=1</t>
  </si>
  <si>
    <t>tr|Q17K96|Q17K96_AEDAE</t>
  </si>
  <si>
    <t>tr|Q17K96|Q17K96_AEDAE Cyclin-Q OS=Aedes aegypti OX=7159 GN=5572277 PE=3 SV=1</t>
  </si>
  <si>
    <t>tr|A0A6I8TWD3|A0A6I8TWD3_AEDAE</t>
  </si>
  <si>
    <t>tr|A0A6I8TWD3|A0A6I8TWD3_AEDAE eIF-2B GDP-GTP exchange factor subunit epsilon OS=Aedes aegypti OX=7159 GN=5566769 PE=3 SV=1</t>
  </si>
  <si>
    <t>tr|Q4PKD7|Q4PKD7_AEDAE</t>
  </si>
  <si>
    <t>tr|Q4PKD7|Q4PKD7_AEDAE Proliferating cell nuclear antigen OS=Aedes aegypti OX=7159 GN=PCNA PE=2 SV=1</t>
  </si>
  <si>
    <t>tr|A0A6I8T601|A0A6I8T601_AEDAE;sp|Q17JT4|MED17_AEDAE</t>
  </si>
  <si>
    <t>tr|A0A6I8T601|A0A6I8T601_AEDAE Mediator of RNA polymerase II transcription subunit 17 OS=Aedes aegypti OX=7159 GN=5572828 PE=3 SV=1;sp|Q17JT4|MED17_AEDAE Mediator of RNA polymerase II transcription subunit 17 OS=Aedes aegypti OX=7159 GN=MED17 PE=3 SV=1</t>
  </si>
  <si>
    <t>tr|Q17BN4|Q17BN4_AEDAE</t>
  </si>
  <si>
    <t>tr|Q17BN4|Q17BN4_AEDAE AAEL004914-PA OS=Aedes aegypti OX=7159 GN=5565657 PE=3 SV=1</t>
  </si>
  <si>
    <t>tr|A0A1S4EXQ7|A0A1S4EXQ7_AEDAE</t>
  </si>
  <si>
    <t>tr|A0A1S4EXQ7|A0A1S4EXQ7_AEDAE RNA 3 terminal phosphate cyclase OS=Aedes aegypti OX=7159 GN=5568330 PE=3 SV=1</t>
  </si>
  <si>
    <t>tr|A0A6I8U7S2|A0A6I8U7S2_AEDAE</t>
  </si>
  <si>
    <t>tr|A0A6I8U7S2|A0A6I8U7S2_AEDAE Uncharacterized protein OS=Aedes aegypti OX=7159 GN=5573628 PE=4 SV=1</t>
  </si>
  <si>
    <t>tr|Q16YS1|Q16YS1_AEDAE</t>
  </si>
  <si>
    <t>tr|Q16YS1|Q16YS1_AEDAE AAEL008437-PA OS=Aedes aegypti OX=7159 GN=AAEL008437 PE=3 SV=1</t>
  </si>
  <si>
    <t>tr|A0A6I8U4J9|A0A6I8U4J9_AEDAE;tr|A0A0P6JRU7|A0A0P6JRU7_AEDAE;tr|A0A6I8U778|A0A6I8U778_AEDAE;tr|A0A6I8U7Z2|A0A6I8U7Z2_AEDAE;tr|A0A6I8U782|A0A6I8U782_AEDAE;tr|A0A6I8U4L3|A0A6I8U4L3_AEDAE;tr|Q16VT5|Q16VT5_AEDAE</t>
  </si>
  <si>
    <t>3;3;3;3;3;3;2</t>
  </si>
  <si>
    <t>tr|A0A6I8U4J9|A0A6I8U4J9_AEDAE Uncharacterized protein OS=Aedes aegypti OX=7159 GN=5571955 PE=4 SV=1;tr|A0A0P6JRU7|A0A0P6JRU7_AEDAE Putative transcriptional repressor transcription OS=Aedes aegypti OX=7159 PE=2 SV=1;tr|A0A6I8U778|A0A6I8U778_AEDAE Uncharact</t>
  </si>
  <si>
    <t>tr|Q16XU4|Q16XU4_AEDAE</t>
  </si>
  <si>
    <t>tr|Q16XU4|Q16XU4_AEDAE AAEL008755-PA OS=Aedes aegypti OX=7159 GN=5571035 PE=4 SV=1</t>
  </si>
  <si>
    <t>tr|A0A1S4FM09|A0A1S4FM09_AEDAE;tr|A0A6I8TJ63|A0A6I8TJ63_AEDAE</t>
  </si>
  <si>
    <t>tr|A0A1S4FM09|A0A1S4FM09_AEDAE Testin OS=Aedes aegypti OX=7159 GN=5571749 PE=4 SV=1;tr|A0A6I8TJ63|A0A6I8TJ63_AEDAE Testin OS=Aedes aegypti OX=7159 GN=5571749 PE=4 SV=1</t>
  </si>
  <si>
    <t>tr|Q174C6|Q174C6_AEDAE</t>
  </si>
  <si>
    <t>tr|Q174C6|Q174C6_AEDAE AAEL006946-PA OS=Aedes aegypti OX=7159 GN=5568526 PE=3 SV=1</t>
  </si>
  <si>
    <t>tr|A0A1S4G3R0|A0A1S4G3R0_AEDAE;tr|A0A6I8TQD4|A0A6I8TQD4_AEDAE;tr|A0A6I8TS55|A0A6I8TS55_AEDAE;tr|A0A6I8TGL8|A0A6I8TGL8_AEDAE</t>
  </si>
  <si>
    <t>tr|A0A1S4G3R0|A0A1S4G3R0_AEDAE Calnexin OS=Aedes aegypti OX=7159 GN=5579514 PE=3 SV=1;tr|A0A6I8TQD4|A0A6I8TQD4_AEDAE Calnexin OS=Aedes aegypti OX=7159 GN=5579514 PE=3 SV=1;tr|A0A6I8TS55|A0A6I8TS55_AEDAE Calnexin OS=Aedes aegypti OX=7159 GN=5579514 PE=3 SV=</t>
  </si>
  <si>
    <t>tr|A0A6I8T2X0|A0A6I8T2X0_AEDAE;sp|Q17Q32|ENOPH_AEDAE</t>
  </si>
  <si>
    <t>tr|A0A6I8T2X0|A0A6I8T2X0_AEDAE Enolase-phosphatase E1 OS=Aedes aegypti OX=7159 GN=5567790 PE=3 SV=1;sp|Q17Q32|ENOPH_AEDAE Enolase-phosphatase E1 OS=Aedes aegypti OX=7159 GN=AAEL000109 PE=3 SV=1</t>
  </si>
  <si>
    <t>tr|Q16EU7|Q16EU7_AEDAE</t>
  </si>
  <si>
    <t>tr|Q16EU7|Q16EU7_AEDAE AAEL015013-PA OS=Aedes aegypti OX=7159 GN=AAEL015013 PE=4 SV=1</t>
  </si>
  <si>
    <t>tr|A0A6I8TKK5|A0A6I8TKK5_AEDAE;tr|A0A1S4FT38|A0A1S4FT38_AEDAE;tr|A0A6I8TK48|A0A6I8TK48_AEDAE;tr|A0A6I8TM81|A0A6I8TM81_AEDAE;tr|A0A6I8TDM4|A0A6I8TDM4_AEDAE;tr|A0A1S4FSQ9|A0A1S4FSQ9_AEDAE;tr|A0A6I8TKK1|A0A6I8TKK1_AEDAE</t>
  </si>
  <si>
    <t>4;4;4;4;4;4;4</t>
  </si>
  <si>
    <t>tr|A0A6I8TKK5|A0A6I8TKK5_AEDAE Uncharacterized protein OS=Aedes aegypti OX=7159 GN=5574564 PE=4 SV=1;tr|A0A1S4FT38|A0A1S4FT38_AEDAE Uncharacterized protein OS=Aedes aegypti OX=7159 GN=5574564 PE=4 SV=1;tr|A0A6I8TK48|A0A6I8TK48_AEDAE Uncharacterized protein</t>
  </si>
  <si>
    <t>tr|A0A6I8TQK1|A0A6I8TQK1_AEDAE;tr|A0A6I8TSE9|A0A6I8TSE9_AEDAE;tr|A0A6I8TQT1|A0A6I8TQT1_AEDAE;tr|A0A6I8TGQ8|A0A6I8TGQ8_AEDAE;tr|A0A6I8TPS4|A0A6I8TPS4_AEDAE;tr|A0A6I8TGQ9|A0A6I8TGQ9_AEDAE</t>
  </si>
  <si>
    <t>3;3;3;2;2;2</t>
  </si>
  <si>
    <t>tr|A0A6I8TQK1|A0A6I8TQK1_AEDAE cAMP-dependent protein kinase type ii regulatory subunit OS=Aedes aegypti OX=7159 GN=5579480 PE=3 SV=1;tr|A0A6I8TSE9|A0A6I8TSE9_AEDAE cAMP-dependent protein kinase type ii regulatory subunit OS=Aedes aegypti OX=7159 GN=557948</t>
  </si>
  <si>
    <t>tr|A0A6I8TJG8|A0A6I8TJG8_AEDAE</t>
  </si>
  <si>
    <t>tr|A0A6I8TJG8|A0A6I8TJG8_AEDAE HMG box domain-containing protein OS=Aedes aegypti OX=7159 GN=5571986 PE=4 SV=1</t>
  </si>
  <si>
    <t>tr|Q0IED9|Q0IED9_AEDAE</t>
  </si>
  <si>
    <t>tr|Q0IED9|Q0IED9_AEDAE AAEL010827-PA OS=Aedes aegypti OX=7159 GN=5573966 PE=4 SV=1</t>
  </si>
  <si>
    <t>tr|Q16LN3|Q16LN3_AEDAE</t>
  </si>
  <si>
    <t>tr|Q16LN3|Q16LN3_AEDAE Aspartate aminotransferase OS=Aedes aegypti OX=7159 GN=5576532 PE=3 SV=1</t>
  </si>
  <si>
    <t>tr|A0A6I8U164|A0A6I8U164_AEDAE</t>
  </si>
  <si>
    <t>tr|A0A6I8U164|A0A6I8U164_AEDAE J domain-containing protein OS=Aedes aegypti OX=7159 GN=5570864 PE=4 SV=1</t>
  </si>
  <si>
    <t>tr|Q16ZJ8|Q16ZJ8_AEDAE</t>
  </si>
  <si>
    <t>tr|Q16ZJ8|Q16ZJ8_AEDAE AAEL008151-PA OS=Aedes aegypti OX=7159 GN=5570220 PE=3 SV=1</t>
  </si>
  <si>
    <t>tr|Q173D3|Q173D3_AEDAE;tr|A0A6I8TE85|A0A6I8TE85_AEDAE;tr|A0A6I8TDS3|A0A6I8TDS3_AEDAE;tr|A0A6I8TF79|A0A6I8TF79_AEDAE;tr|A0A6I8TDR8|A0A6I8TDR8_AEDAE</t>
  </si>
  <si>
    <t>3;3;3;2;2</t>
  </si>
  <si>
    <t>tr|Q173D3|Q173D3_AEDAE AAEL007173-PB OS=Aedes aegypti OX=7159 GN=AAEL007173 PE=3 SV=1;tr|A0A6I8TE85|A0A6I8TE85_AEDAE Uncharacterized protein OS=Aedes aegypti OX=7159 GN=5568881 PE=3 SV=1;tr|A0A6I8TDS3|A0A6I8TDS3_AEDAE Uncharacterized protein OS=Aedes aegyp</t>
  </si>
  <si>
    <t>tr|A0A1S4FAR2|A0A1S4FAR2_AEDAE</t>
  </si>
  <si>
    <t>tr|A0A1S4FAR2|A0A1S4FAR2_AEDAE Uncharacterized protein OS=Aedes aegypti OX=7159 GN=5566472 PE=3 SV=1</t>
  </si>
  <si>
    <t>tr|A0A6I8TGD1|A0A6I8TGD1_AEDAE</t>
  </si>
  <si>
    <t>tr|A0A6I8TGD1|A0A6I8TGD1_AEDAE Uncharacterized protein OS=Aedes aegypti OX=7159 GN=5565341 PE=4 SV=1</t>
  </si>
  <si>
    <t>tr|Q16FD1|Q16FD1_AEDAE</t>
  </si>
  <si>
    <t>tr|Q16FD1|Q16FD1_AEDAE AAEL014816-PA OS=Aedes aegypti OX=7159 GN=5565298 PE=4 SV=1</t>
  </si>
  <si>
    <t>tr|A0A1S4F235|A0A1S4F235_AEDAE</t>
  </si>
  <si>
    <t>tr|A0A1S4F235|A0A1S4F235_AEDAE Uncharacterized protein OS=Aedes aegypti OX=7159 GN=5574981 PE=4 SV=1</t>
  </si>
  <si>
    <t>tr|Q1HQV1|Q1HQV1_AEDAE</t>
  </si>
  <si>
    <t>tr|Q1HQV1|Q1HQV1_AEDAE 26S proteasome non-ATPase regulatory subunit 8 OS=Aedes aegypti OX=7159 GN=5576100 PE=2 SV=1</t>
  </si>
  <si>
    <t>tr|A0A6I8T4V2|A0A6I8T4V2_AEDAE;tr|Q17MC8|Q17MC8_AEDAE</t>
  </si>
  <si>
    <t>tr|A0A6I8T4V2|A0A6I8T4V2_AEDAE Fgf receptor activating protein OS=Aedes aegypti OX=7159 GN=5568336 PE=3 SV=1;tr|Q17MC8|Q17MC8_AEDAE AAEL001079-PA OS=Aedes aegypti OX=7159 GN=AAEL001079 PE=3 SV=1</t>
  </si>
  <si>
    <t>tr|Q17PM3|Q17PM3_AEDAE</t>
  </si>
  <si>
    <t>tr|Q17PM3|Q17PM3_AEDAE Staphylococcal nuclease domain-containing protein OS=Aedes aegypti OX=7159 GN=5573778 PE=4 SV=1</t>
  </si>
  <si>
    <t>tr|Q16WY5|Q16WY5_AEDAE</t>
  </si>
  <si>
    <t>tr|Q16WY5|Q16WY5_AEDAE Dynamin-1-like protein OS=Aedes aegypti OX=7159 GN=5571419 PE=3 SV=1</t>
  </si>
  <si>
    <t>tr|A0A6I8U255|A0A6I8U255_AEDAE</t>
  </si>
  <si>
    <t>tr|A0A6I8U255|A0A6I8U255_AEDAE Uncharacterized protein OS=Aedes aegypti OX=7159 GN=5569787 PE=3 SV=1</t>
  </si>
  <si>
    <t>tr|Q17FH9|Q17FH9_AEDAE</t>
  </si>
  <si>
    <t>tr|Q17FH9|Q17FH9_AEDAE Sorting nexin OS=Aedes aegypti OX=7159 GN=5578125 PE=3 SV=1</t>
  </si>
  <si>
    <t>tr|Q16HD0|Q16HD0_AEDAE</t>
  </si>
  <si>
    <t>tr|Q16HD0|Q16HD0_AEDAE Calcium load-activated calcium channel OS=Aedes aegypti OX=7159 GN=AAEL012123 PE=3 SV=1</t>
  </si>
  <si>
    <t>tr|Q16TJ1|Q16TJ1_AEDAE;tr|Q16TJ0|Q16TJ0_AEDAE;tr|A0A6I8TIU6|A0A6I8TIU6_AEDAE;tr|A0A6I8TKL1|A0A6I8TKL1_AEDAE;tr|A0A6I8TCT6|A0A6I8TCT6_AEDAE;tr|A0A6I8TJ14|A0A6I8TJ14_AEDAE</t>
  </si>
  <si>
    <t>3;3;2;2;2;2</t>
  </si>
  <si>
    <t>tr|Q16TJ1|Q16TJ1_AEDAE AAEL010222-PB OS=Aedes aegypti OX=7159 GN=5573053 PE=4 SV=1;tr|Q16TJ0|Q16TJ0_AEDAE AAEL010222-PA OS=Aedes aegypti OX=7159 GN=5573053 PE=4 SV=1;tr|A0A6I8TIU6|A0A6I8TIU6_AEDAE Transcription factor GATA-4 (GATA binding factor-4) OS=Aede</t>
  </si>
  <si>
    <t>tr|A0A6I8TU32|A0A6I8TU32_AEDAE;tr|A0A6I8TV64|A0A6I8TV64_AEDAE;tr|A0A6I8TJ65|A0A6I8TJ65_AEDAE;tr|A0A6I8TUY7|A0A6I8TUY7_AEDAE;tr|A0A6I8TU38|A0A6I8TU38_AEDAE</t>
  </si>
  <si>
    <t>tr|A0A6I8TU32|A0A6I8TU32_AEDAE Uncharacterized protein OS=Aedes aegypti OX=7159 GN=5563777 PE=4 SV=1;tr|A0A6I8TV64|A0A6I8TV64_AEDAE Uncharacterized protein OS=Aedes aegypti OX=7159 GN=5563777 PE=4 SV=1;tr|A0A6I8TJ65|A0A6I8TJ65_AEDAE Uncharacterized protein</t>
  </si>
  <si>
    <t>tr|J9HTQ2|J9HTQ2_AEDAE;tr|Q16K40|Q16K40_AEDAE</t>
  </si>
  <si>
    <t>tr|J9HTQ2|J9HTQ2_AEDAE Coatomer subunit zeta OS=Aedes aegypti OX=7159 GN=5577272 PE=3 SV=1;tr|Q16K40|Q16K40_AEDAE Coatomer subunit zeta OS=Aedes aegypti OX=7159 GN=5577272 PE=3 SV=1</t>
  </si>
  <si>
    <t>tr|Q1HQP1|Q1HQP1_AEDAE</t>
  </si>
  <si>
    <t>tr|Q1HQP1|Q1HQP1_AEDAE AAEL006788-PA (Fragment) OS=Aedes aegypti OX=7159 GN=5579952 PE=2 SV=1</t>
  </si>
  <si>
    <t>tr|A0A6I8TYV6|A0A6I8TYV6_AEDAE;tr|A0A6I8TWY4|A0A6I8TWY4_AEDAE;tr|A0A6I8TX10|A0A6I8TX10_AEDAE;tr|A0A6I8TKM5|A0A6I8TKM5_AEDAE;tr|A0A6I8TW08|A0A6I8TW08_AEDAE;tr|A0A6I8TW03|A0A6I8TW03_AEDAE</t>
  </si>
  <si>
    <t>tr|A0A6I8TYV6|A0A6I8TYV6_AEDAE Uncharacterized protein OS=Aedes aegypti OX=7159 GN=5575182 PE=4 SV=1;tr|A0A6I8TWY4|A0A6I8TWY4_AEDAE Uncharacterized protein OS=Aedes aegypti OX=7159 GN=5575182 PE=3 SV=1;tr|A0A6I8TX10|A0A6I8TX10_AEDAE Uncharacterized protein</t>
  </si>
  <si>
    <t>tr|A0A6I8U6R3|A0A6I8U6R3_AEDAE</t>
  </si>
  <si>
    <t>tr|A0A6I8U6R3|A0A6I8U6R3_AEDAE Uncharacterized protein OS=Aedes aegypti OX=7159 GN=5571592 PE=4 SV=1</t>
  </si>
  <si>
    <t>tr|Q0IFY4|Q0IFY4_AEDAE</t>
  </si>
  <si>
    <t>tr|Q0IFY4|Q0IFY4_AEDAE AAEL003752-PA OS=Aedes aegypti OX=7159 GN=5578942 PE=4 SV=1</t>
  </si>
  <si>
    <t>tr|A0A1S4F0E1|A0A1S4F0E1_AEDAE</t>
  </si>
  <si>
    <t>tr|A0A1S4F0E1|A0A1S4F0E1_AEDAE 28S ribosomal protein S18-2, mitochondrial OS=Aedes aegypti OX=7159 GN=5573180 PE=3 SV=1</t>
  </si>
  <si>
    <t>tr|A0A6I8TPD1|A0A6I8TPD1_AEDAE</t>
  </si>
  <si>
    <t>tr|A0A6I8TPD1|A0A6I8TPD1_AEDAE CP-type G domain-containing protein OS=Aedes aegypti OX=7159 GN=5567353 PE=4 SV=1</t>
  </si>
  <si>
    <t>tr|A0A1S4FQY9|A0A1S4FQY9_AEDAE</t>
  </si>
  <si>
    <t>tr|A0A1S4FQY9|A0A1S4FQY9_AEDAE Zinc finger protein OS=Aedes aegypti OX=7159 GN=5573645 PE=4 SV=1</t>
  </si>
  <si>
    <t>tr|Q16KB1|Q16KB1_AEDAE</t>
  </si>
  <si>
    <t>tr|Q16KB1|Q16KB1_AEDAE Sphingolipid 4-desaturase OS=Aedes aegypti OX=7159 GN=AAEL012801 PE=3 SV=1</t>
  </si>
  <si>
    <t>tr|Q16U06|Q16U06_AEDAE</t>
  </si>
  <si>
    <t>tr|Q16U06|Q16U06_AEDAE Signal recognition particle subunit SRP68 OS=Aedes aegypti OX=7159 GN=5572847 PE=3 SV=1</t>
  </si>
  <si>
    <t>tr|A0A1S4F4Q9|A0A1S4F4Q9_AEDAE</t>
  </si>
  <si>
    <t>tr|A0A1S4F4Q9|A0A1S4F4Q9_AEDAE Structural maintenance of chromosomes protein OS=Aedes aegypti OX=7159 GN=5578093 PE=3 SV=1</t>
  </si>
  <si>
    <t>tr|Q179J9|Q179J9_AEDAE</t>
  </si>
  <si>
    <t>tr|Q179J9|Q179J9_AEDAE AAEL005610-PA OS=Aedes aegypti OX=7159 GN=5566726 PE=3 SV=1</t>
  </si>
  <si>
    <t>tr|A0A1S4F617|A0A1S4F617_AEDAE</t>
  </si>
  <si>
    <t>tr|A0A1S4F617|A0A1S4F617_AEDAE DNA repair protein xp-c / rad4 OS=Aedes aegypti OX=7159 GN=5579175 PE=3 SV=1</t>
  </si>
  <si>
    <t>tr|Q171N9|Q171N9_AEDAE</t>
  </si>
  <si>
    <t>tr|Q171N9|Q171N9_AEDAE AAEL007581-PA OS=Aedes aegypti OX=7159 GN=5569389 PE=4 SV=1</t>
  </si>
  <si>
    <t>tr|A0A1S4FKF5|A0A1S4FKF5_AEDAE</t>
  </si>
  <si>
    <t>tr|A0A1S4FKF5|A0A1S4FKF5_AEDAE DAGKc domain-containing protein OS=Aedes aegypti OX=7159 GN=5570950 PE=4 SV=1</t>
  </si>
  <si>
    <t>tr|A0A6I8TFD1|A0A6I8TFD1_AEDAE;tr|A0A6I8TFD8|A0A6I8TFD8_AEDAE;sp|Q170J7|MOEH_AEDAE;tr|A0A6I8TEZ6|A0A6I8TEZ6_AEDAE;tr|A0A6I8TAF0|A0A6I8TAF0_AEDAE;tr|A0A6I8TAE8|A0A6I8TAE8_AEDAE</t>
  </si>
  <si>
    <t>tr|A0A6I8TFD1|A0A6I8TFD1_AEDAE Moesin/ezrin/radixin homolog 1 OS=Aedes aegypti OX=7159 GN=5569750 PE=4 SV=1;tr|A0A6I8TFD8|A0A6I8TFD8_AEDAE Moesin/ezrin/radixin homolog 1 OS=Aedes aegypti OX=7159 GN=5569750 PE=4 SV=1;sp|Q170J7|MOEH_AEDAE Moesin/ezrin/radixi</t>
  </si>
  <si>
    <t>tr|A0A1S4F3E3|A0A1S4F3E3_AEDAE</t>
  </si>
  <si>
    <t>tr|A0A1S4F3E3|A0A1S4F3E3_AEDAE Uncharacterized protein OS=Aedes aegypti OX=7159 GN=5576488 PE=4 SV=1</t>
  </si>
  <si>
    <t>tr|A0A1S4FFG7|A0A1S4FFG7_AEDAE</t>
  </si>
  <si>
    <t>tr|A0A1S4FFG7|A0A1S4FFG7_AEDAE WD-repeat protein OS=Aedes aegypti OX=7159 GN=5568695 PE=3 SV=1</t>
  </si>
  <si>
    <t>tr|Q0IG02|Q0IG02_AEDAE</t>
  </si>
  <si>
    <t>tr|Q0IG02|Q0IG02_AEDAE Acetyl-CoA deacylase OS=Aedes aegypti OX=7159 GN=5578926 PE=3 SV=1</t>
  </si>
  <si>
    <t>tr|Q17DA3|Q17DA3_AEDAE;tr|A0A6I8T9G2|A0A6I8T9G2_AEDAE</t>
  </si>
  <si>
    <t>tr|Q17DA3|Q17DA3_AEDAE Dihydrolipoyllysine-residue acetyltransferase OS=Aedes aegypti OX=7159 GN=5564492 PE=3 SV=1;tr|A0A6I8T9G2|A0A6I8T9G2_AEDAE Dihydrolipoamide acetyltransferase component of pyruvate dehydrogenase complex OS=Aedes aegypti OX=7159 GN=556</t>
  </si>
  <si>
    <t>tr|A0A6I8U1M6|A0A6I8U1M6_AEDAE</t>
  </si>
  <si>
    <t>tr|A0A6I8U1M6|A0A6I8U1M6_AEDAE Uncharacterized protein OS=Aedes aegypti OX=7159 GN=110676623 PE=4 SV=1</t>
  </si>
  <si>
    <t>tr|Q16K94|Q16K94_AEDAE</t>
  </si>
  <si>
    <t>tr|Q16K94|Q16K94_AEDAE Dolichyl-diphosphooligosaccharide--protein glycosyltransferase subunit 1 OS=Aedes aegypti OX=7159 GN=5580330 PE=3 SV=1</t>
  </si>
  <si>
    <t>tr|Q16R76|Q16R76_AEDAE</t>
  </si>
  <si>
    <t>tr|Q16R76|Q16R76_AEDAE AAEL011052-PA OS=Aedes aegypti OX=7159 GN=5574286 PE=3 SV=1</t>
  </si>
  <si>
    <t>tr|Q179F4|Q179F4_AEDAE</t>
  </si>
  <si>
    <t>tr|Q179F4|Q179F4_AEDAE AAEL005663-PA OS=Aedes aegypti OX=7159 GN=5566804 PE=3 SV=1</t>
  </si>
  <si>
    <t>tr|J9HTV7|J9HTV7_AEDAE</t>
  </si>
  <si>
    <t>tr|J9HTV7|J9HTV7_AEDAE AAEL017419-PA OS=Aedes aegypti OX=7159 GN=23687839 PE=4 SV=1</t>
  </si>
  <si>
    <t>tr|A0A1S4FSD1|A0A1S4FSD1_AEDAE</t>
  </si>
  <si>
    <t>tr|A0A1S4FSD1|A0A1S4FSD1_AEDAE Condensin, XCAP-G-subunit, putative OS=Aedes aegypti OX=7159 GN=5574288 PE=3 SV=1</t>
  </si>
  <si>
    <t>tr|A0A6I8U9A0|A0A6I8U9A0_AEDAE</t>
  </si>
  <si>
    <t>tr|A0A6I8U9A0|A0A6I8U9A0_AEDAE Ribosomal_S10 domain-containing protein OS=Aedes aegypti OX=7159 GN=5567386 PE=3 SV=1</t>
  </si>
  <si>
    <t>tr|Q16Q70|Q16Q70_AEDAE</t>
  </si>
  <si>
    <t>tr|Q16Q70|Q16Q70_AEDAE 116 kDa U5 small nuclear ribonucleoprotein component OS=Aedes aegypti OX=7159 GN=5574745 PE=3 SV=1</t>
  </si>
  <si>
    <t>tr|Q16S69|Q16S69_AEDAE;tr|A0A1S4FR40|A0A1S4FR40_AEDAE</t>
  </si>
  <si>
    <t>tr|Q16S69|Q16S69_AEDAE Trehalose 6-phosphate phosphatase OS=Aedes aegypti OX=7159 GN=AAEL010684 PE=3 SV=1;tr|A0A1S4FR40|A0A1S4FR40_AEDAE Trehalose 6-phosphate phosphatase OS=Aedes aegypti OX=7159 GN=5573696 PE=3 SV=1</t>
  </si>
  <si>
    <t>tr|A0A6I8TDX7|A0A6I8TDX7_AEDAE;tr|Q173U6|Q173U6_AEDAE;tr|A0A1S4FF60|A0A1S4FF60_AEDAE</t>
  </si>
  <si>
    <t xml:space="preserve">tr|A0A6I8TDX7|A0A6I8TDX7_AEDAE Transcription initiation factor TFIID subunit 6 OS=Aedes aegypti OX=7159 GN=5568661 PE=3 SV=1;tr|Q173U6|Q173U6_AEDAE AAEL006988-PA OS=Aedes aegypti OX=7159 GN=AAEL006988 PE=3 SV=1;tr|A0A1S4FF60|A0A1S4FF60_AEDAE Transcription </t>
  </si>
  <si>
    <t>tr|A0A6I8T8E4|A0A6I8T8E4_AEDAE;tr|A0A1S4F5K6|A0A1S4F5K6_AEDAE;tr|A0A6I8T924|A0A6I8T924_AEDAE;tr|A0A6I8T6G2|A0A6I8T6G2_AEDAE;tr|A0A1S4F5M5|A0A1S4F5M5_AEDAE;tr|A0A6I8T8M5|A0A6I8T8M5_AEDAE</t>
  </si>
  <si>
    <t>6;6;6;6;6;6</t>
  </si>
  <si>
    <t>tr|A0A6I8T8E4|A0A6I8T8E4_AEDAE Actin binding OS=Aedes aegypti OX=7159 GN=5578929 PE=3 SV=1;tr|A0A1S4F5K6|A0A1S4F5K6_AEDAE Actin binding OS=Aedes aegypti OX=7159 GN=5578929 PE=3 SV=1;tr|A0A6I8T924|A0A6I8T924_AEDAE Actin binding OS=Aedes aegypti OX=7159 GN=5</t>
  </si>
  <si>
    <t>tr|Q17GT5|Q17GT5_AEDAE;tr|A0A6I8T7C5|A0A6I8T7C5_AEDAE;tr|Q17GT4|Q17GT4_AEDAE;tr|A0A6I8T781|A0A6I8T781_AEDAE</t>
  </si>
  <si>
    <t>tr|Q17GT5|Q17GT5_AEDAE AAEL002886-PB OS=Aedes aegypti OX=7159 GN=5576472 PE=3 SV=1;tr|A0A6I8T7C5|A0A6I8T7C5_AEDAE Thioredoxin reductase OS=Aedes aegypti OX=7159 GN=5576472 PE=3 SV=1;tr|Q17GT4|Q17GT4_AEDAE AAEL002886-PA OS=Aedes aegypti OX=7159 GN=5576472 P</t>
  </si>
  <si>
    <t>tr|Q17KX2|Q17KX2_AEDAE</t>
  </si>
  <si>
    <t>tr|Q17KX2|Q17KX2_AEDAE AAEL001587-PA OS=Aedes aegypti OX=7159 GN=AAEL001587 PE=4 SV=1</t>
  </si>
  <si>
    <t>tr|Q16IW1|Q16IW1_AEDAE</t>
  </si>
  <si>
    <t>tr|Q16IW1|Q16IW1_AEDAE AAEL013528-PA OS=Aedes aegypti OX=7159 GN=TPX1 PE=4 SV=1</t>
  </si>
  <si>
    <t>tr|A0A1S4FC32|A0A1S4FC32_AEDAE</t>
  </si>
  <si>
    <t>tr|A0A1S4FC32|A0A1S4FC32_AEDAE Mitochondrial ribosomal protein, S23, putative OS=Aedes aegypti OX=7159 GN=5567291 PE=4 SV=1</t>
  </si>
  <si>
    <t>tr|A0A1S4FRB1|A0A1S4FRB1_AEDAE;tr|Q0IEG3|Q0IEG3_AEDAE;tr|Q0IEG2|Q0IEG2_AEDAE</t>
  </si>
  <si>
    <t>3;2;2</t>
  </si>
  <si>
    <t>tr|A0A1S4FRB1|A0A1S4FRB1_AEDAE WW domain-containing protein OS=Aedes aegypti OX=7159 GN=5573835 PE=4 SV=1;tr|Q0IEG3|Q0IEG3_AEDAE AAEL010755-PA OS=Aedes aegypti OX=7159 GN=AAEL010755 PE=4 SV=1;tr|Q0IEG2|Q0IEG2_AEDAE AAEL010755-PB OS=Aedes aegypti OX=7159 GN</t>
  </si>
  <si>
    <t>tr|A0A6I8T4S9|A0A6I8T4S9_AEDAE;tr|A0A1S4EYR2|A0A1S4EYR2_AEDAE</t>
  </si>
  <si>
    <t>tr|A0A6I8T4S9|A0A6I8T4S9_AEDAE IST1 homolog OS=Aedes aegypti OX=7159 GN=5570324 PE=3 SV=1;tr|A0A1S4EYR2|A0A1S4EYR2_AEDAE IST1 homolog OS=Aedes aegypti OX=7159 GN=5570324 PE=3 SV=1</t>
  </si>
  <si>
    <t>tr|A0A6I8TX85|A0A6I8TX85_AEDAE;tr|A0A6I8TWE9|A0A6I8TWE9_AEDAE;tr|A0A6I8TKX8|A0A6I8TKX8_AEDAE;tr|A0A6I8TXA1|A0A6I8TXA1_AEDAE</t>
  </si>
  <si>
    <t>tr|A0A6I8TX85|A0A6I8TX85_AEDAE Protein kinase domain-containing protein OS=Aedes aegypti OX=7159 GN=5564725 PE=4 SV=1;tr|A0A6I8TWE9|A0A6I8TWE9_AEDAE Protein kinase domain-containing protein OS=Aedes aegypti OX=7159 GN=5564725 PE=4 SV=1;tr|A0A6I8TKX8|A0A6I8</t>
  </si>
  <si>
    <t>tr|A0A6I8U4J1|A0A6I8U4J1_AEDAE;tr|A0A6I8U2N7|A0A6I8U2N7_AEDAE;tr|A0A6I8U2N9|A0A6I8U2N9_AEDAE</t>
  </si>
  <si>
    <t>tr|A0A6I8U4J1|A0A6I8U4J1_AEDAE Uncharacterized protein OS=Aedes aegypti OX=7159 GN=5571874 PE=3 SV=1;tr|A0A6I8U2N7|A0A6I8U2N7_AEDAE Uncharacterized protein OS=Aedes aegypti OX=7159 GN=5571874 PE=3 SV=1;tr|A0A6I8U2N9|A0A6I8U2N9_AEDAE Uncharacterized protein</t>
  </si>
  <si>
    <t>tr|A0A6I8TIG7|A0A6I8TIG7_AEDAE</t>
  </si>
  <si>
    <t>tr|A0A6I8TIG7|A0A6I8TIG7_AEDAE Uncharacterized protein OS=Aedes aegypti OX=7159 GN=5572737 PE=4 SV=1</t>
  </si>
  <si>
    <t>tr|Q16R79|Q16R79_AEDAE</t>
  </si>
  <si>
    <t>tr|Q16R79|Q16R79_AEDAE AAEL011050-PA OS=Aedes aegypti OX=7159 GN=5574289 PE=4 SV=1</t>
  </si>
  <si>
    <t>tr|A0A6I8U2X6|A0A6I8U2X6_AEDAE</t>
  </si>
  <si>
    <t>tr|A0A6I8U2X6|A0A6I8U2X6_AEDAE ANK_REP_REGION domain-containing protein OS=Aedes aegypti OX=7159 GN=5573843 PE=4 SV=1</t>
  </si>
  <si>
    <t>tr|Q16RM5|Q16RM5_AEDAE</t>
  </si>
  <si>
    <t>tr|Q16RM5|Q16RM5_AEDAE AAEL010903-PA OS=Aedes aegypti OX=7159 GN=5574067 PE=4 SV=1</t>
  </si>
  <si>
    <t>tr|A0A6I8U3S3|A0A6I8U3S3_AEDAE;tr|Q1HR73|Q1HR73_AEDAE</t>
  </si>
  <si>
    <t>tr|A0A6I8U3S3|A0A6I8U3S3_AEDAE Uncharacterized protein OS=Aedes aegypti OX=7159 GN=5565060 PE=3 SV=1;tr|Q1HR73|Q1HR73_AEDAE AAEL007065-PA OS=Aedes aegypti OX=7159 GN=5568690 PE=2 SV=1</t>
  </si>
  <si>
    <t>tr|Q17A85|Q17A85_AEDAE</t>
  </si>
  <si>
    <t>tr|Q17A85|Q17A85_AEDAE AAEL005391-PA OS=Aedes aegypti OX=7159 GN=5566450 PE=4 SV=1</t>
  </si>
  <si>
    <t>tr|Q17IT0|Q17IT0_AEDAE</t>
  </si>
  <si>
    <t>tr|Q17IT0|Q17IT0_AEDAE AAEL002272-PA OS=Aedes aegypti OX=7159 GN=5574089 PE=4 SV=1</t>
  </si>
  <si>
    <t>tr|Q16NX8|Q16NX8_AEDAE</t>
  </si>
  <si>
    <t>tr|Q16NX8|Q16NX8_AEDAE Nucleolar complex protein 3 homolog OS=Aedes aegypti OX=7159 GN=5575423 PE=3 SV=1</t>
  </si>
  <si>
    <t>tr|Q16YA9|Q16YA9_AEDAE</t>
  </si>
  <si>
    <t>tr|Q16YA9|Q16YA9_AEDAE AAEL008592-PA OS=Aedes aegypti OX=7159 GN=5570831 PE=3 SV=1</t>
  </si>
  <si>
    <t>tr|A0A1S4FCT3|A0A1S4FCT3_AEDAE</t>
  </si>
  <si>
    <t>tr|A0A1S4FCT3|A0A1S4FCT3_AEDAE PPR_long domain-containing protein OS=Aedes aegypti OX=7159 GN=5567621 PE=4 SV=1</t>
  </si>
  <si>
    <t>tr|Q16RE9|Q16RE9_AEDAE</t>
  </si>
  <si>
    <t>tr|Q16RE9|Q16RE9_AEDAE AAEL010977-PA OS=Aedes aegypti OX=7159 GN=5574167 PE=4 SV=1</t>
  </si>
  <si>
    <t>tr|A0A6I8TVN7|A0A6I8TVN7_AEDAE</t>
  </si>
  <si>
    <t>tr|A0A6I8TVN7|A0A6I8TVN7_AEDAE Uncharacterized protein OS=Aedes aegypti OX=7159 GN=5569873 PE=4 SV=1</t>
  </si>
  <si>
    <t>tr|Q17MJ8|Q17MJ8_AEDAE</t>
  </si>
  <si>
    <t>tr|Q17MJ8|Q17MJ8_AEDAE AAEL001001-PA OS=Aedes aegypti OX=7159 GN=5567825 PE=4 SV=1</t>
  </si>
  <si>
    <t>tr|Q1HQN5|Q1HQN5_AEDAE</t>
  </si>
  <si>
    <t>tr|Q1HQN5|Q1HQN5_AEDAE AAEL001331-PA OS=Aedes aegypti OX=7159 GN=5570068 PE=2 SV=1</t>
  </si>
  <si>
    <t>tr|Q16X94|Q16X94_AEDAE;tr|A0A6I8TH44|A0A6I8TH44_AEDAE;tr|Q16X95|Q16X95_AEDAE;tr|A0A6I8TGJ9|A0A6I8TGJ9_AEDAE</t>
  </si>
  <si>
    <t xml:space="preserve">tr|Q16X94|Q16X94_AEDAE AAEL008953-PA OS=Aedes aegypti OX=7159 GN=AAEL008953 PE=4 SV=1;tr|A0A6I8TH44|A0A6I8TH44_AEDAE BZIP domain-containing protein OS=Aedes aegypti OX=7159 GN=5571304 PE=4 SV=1;tr|Q16X95|Q16X95_AEDAE AAEL008953-PC OS=Aedes aegypti OX=7159 </t>
  </si>
  <si>
    <t>tr|Q16IA8|Q16IA8_AEDAE</t>
  </si>
  <si>
    <t>tr|Q16IA8|Q16IA8_AEDAE Electron transfer flavoprotein subunit alpha OS=Aedes aegypti OX=7159 GN=5578532 PE=3 SV=1</t>
  </si>
  <si>
    <t>tr|A0A6I8TTK3|A0A6I8TTK3_AEDAE</t>
  </si>
  <si>
    <t>tr|A0A6I8TTK3|A0A6I8TTK3_AEDAE Retrotrans_gag domain-containing protein OS=Aedes aegypti OX=7159 GN=110675610 PE=4 SV=1</t>
  </si>
  <si>
    <t>tr|Q16UX4|Q16UX4_AEDAE</t>
  </si>
  <si>
    <t>tr|Q16UX4|Q16UX4_AEDAE AAEL009769-PA OS=Aedes aegypti OX=7159 GN=5572376 PE=4 SV=1</t>
  </si>
  <si>
    <t>tr|A0A1S4F2L2|A0A1S4F2L2_AEDAE;tr|A0A1S4F2Q6|A0A1S4F2Q6_AEDAE</t>
  </si>
  <si>
    <t>tr|A0A1S4F2L2|A0A1S4F2L2_AEDAE Uncharacterized protein OS=Aedes aegypti OX=7159 GN=5575894 PE=4 SV=1;tr|A0A1S4F2Q6|A0A1S4F2Q6_AEDAE Uncharacterized protein OS=Aedes aegypti OX=7159 GN=5575894 PE=4 SV=1</t>
  </si>
  <si>
    <t>tr|A0A6I8U340|A0A6I8U340_AEDAE;tr|A0A6I8U335|A0A6I8U335_AEDAE;tr|A0A6I8U203|A0A6I8U203_AEDAE;tr|A0A6I8TQ53|A0A6I8TQ53_AEDAE</t>
  </si>
  <si>
    <t>7;7;7;7</t>
  </si>
  <si>
    <t>tr|A0A6I8U340|A0A6I8U340_AEDAE Moesin/ezrin/radixin homolog 1 OS=Aedes aegypti OX=7159 GN=5569740 PE=4 SV=1;tr|A0A6I8U335|A0A6I8U335_AEDAE Moesin/ezrin/radixin homolog 1 OS=Aedes aegypti OX=7159 GN=5569740 PE=4 SV=1;tr|A0A6I8U203|A0A6I8U203_AEDAE Moesin/ez</t>
  </si>
  <si>
    <t>tr|Q16IT1|Q16IT1_AEDAE</t>
  </si>
  <si>
    <t>tr|Q16IT1|Q16IT1_AEDAE AAEL013547-PA OS=Aedes aegypti OX=7159 GN=5578177 PE=4 SV=1</t>
  </si>
  <si>
    <t>tr|Q16K65|Q16K65_AEDAE;tr|Q16EV7|Q16EV7_AEDAE</t>
  </si>
  <si>
    <t>tr|Q16K65|Q16K65_AEDAE Proteasome subunit alpha type OS=Aedes aegypti OX=7159 GN=AAEL013089 PE=3 SV=1;tr|Q16EV7|Q16EV7_AEDAE Proteasome subunit alpha type OS=Aedes aegypti OX=7159 GN=5565869 PE=3 SV=1</t>
  </si>
  <si>
    <t>tr|Q17PC8|Q17PC8_AEDAE;tr|A0A1S4EVV1|A0A1S4EVV1_AEDAE</t>
  </si>
  <si>
    <t>tr|Q17PC8|Q17PC8_AEDAE AAEL000416-PA OS=Aedes aegypti OX=7159 GN=AAEL000416 PE=4 SV=1;tr|A0A1S4EVV1|A0A1S4EVV1_AEDAE FHA domain-containing protein OS=Aedes aegypti OX=7159 GN=5577320 PE=4 SV=1</t>
  </si>
  <si>
    <t>tr|A0A6I8TWX2|A0A6I8TWX2_AEDAE;tr|A0A6I8TWZ8|A0A6I8TWZ8_AEDAE</t>
  </si>
  <si>
    <t>tr|A0A6I8TWX2|A0A6I8TWX2_AEDAE Serine/threonine-protein phosphatase OS=Aedes aegypti OX=7159 GN=5577439 PE=3 SV=1;tr|A0A6I8TWZ8|A0A6I8TWZ8_AEDAE Serine/threonine-protein phosphatase OS=Aedes aegypti OX=7159 GN=5577439 PE=3 SV=1</t>
  </si>
  <si>
    <t>tr|Q17B91|Q17B91_AEDAE</t>
  </si>
  <si>
    <t>tr|Q17B91|Q17B91_AEDAE AAEL005046-PA OS=Aedes aegypti OX=7159 GN=AAEL005046 PE=4 SV=1</t>
  </si>
  <si>
    <t>tr|A0A1S4EUN4|A0A1S4EUN4_AEDAE</t>
  </si>
  <si>
    <t>tr|A0A1S4EUN4|A0A1S4EUN4_AEDAE Mannosyltransferase OS=Aedes aegypti OX=7159 GN=5563659 PE=3 SV=1</t>
  </si>
  <si>
    <t>tr|A0A6I8TR28|A0A6I8TR28_AEDAE;tr|Q16HC6|Q16HC6_AEDAE</t>
  </si>
  <si>
    <t>tr|A0A6I8TR28|A0A6I8TR28_AEDAE Ubiquitin conjugating enzyme 7 interacting protein OS=Aedes aegypti OX=7159 GN=5575855 PE=4 SV=1;tr|Q16HC6|Q16HC6_AEDAE AAEL014066-PA OS=Aedes aegypti OX=7159 GN=AAEL014066 PE=4 SV=1</t>
  </si>
  <si>
    <t>tr|A0A1S4FC48|A0A1S4FC48_AEDAE</t>
  </si>
  <si>
    <t>tr|A0A1S4FC48|A0A1S4FC48_AEDAE Condensin complex subunit 2 OS=Aedes aegypti OX=7159 GN=5567301 PE=3 SV=1</t>
  </si>
  <si>
    <t>tr|A0A6I8T9U4|A0A6I8T9U4_AEDAE</t>
  </si>
  <si>
    <t>tr|A0A6I8T9U4|A0A6I8T9U4_AEDAE Band 4.1-like protein 5, putative OS=Aedes aegypti OX=7159 GN=5565161 PE=4 SV=1</t>
  </si>
  <si>
    <t>tr|A0A1S4EY15|A0A1S4EY15_AEDAE</t>
  </si>
  <si>
    <t>tr|A0A1S4EY15|A0A1S4EY15_AEDAE Uncharacterized protein OS=Aedes aegypti OX=7159 GN=5568836 PE=3 SV=1</t>
  </si>
  <si>
    <t>tr|Q17BE8|Q17BE8_AEDAE</t>
  </si>
  <si>
    <t>tr|Q17BE8|Q17BE8_AEDAE AAEL004984-PA OS=Aedes aegypti OX=7159 GN=5565777 PE=3 SV=1</t>
  </si>
  <si>
    <t>tr|A0A1S4FFA2|A0A1S4FFA2_AEDAE;tr|A0A6I8TDZ1|A0A6I8TDZ1_AEDAE;tr|A0A6I8TE10|A0A6I8TE10_AEDAE</t>
  </si>
  <si>
    <t>10;10;9</t>
  </si>
  <si>
    <t>1;1;0</t>
  </si>
  <si>
    <t>tr|A0A1S4FFA2|A0A1S4FFA2_AEDAE Tropomodulin OS=Aedes aegypti OX=7159 GN=5568680 PE=4 SV=1;tr|A0A6I8TDZ1|A0A6I8TDZ1_AEDAE Tropomodulin OS=Aedes aegypti OX=7159 GN=5568680 PE=4 SV=1;tr|A0A6I8TE10|A0A6I8TE10_AEDAE Tropomodulin OS=Aedes aegypti OX=7159 GN=5568</t>
  </si>
  <si>
    <t>tr|Q17BY9|Q17BY9_AEDAE</t>
  </si>
  <si>
    <t>tr|Q17BY9|Q17BY9_AEDAE Peptidyl-prolyl cis-trans isomerase OS=Aedes aegypti OX=7159 GN=5565399 PE=3 SV=1</t>
  </si>
  <si>
    <t>tr|A0A6I8U6E8|A0A6I8U6E8_AEDAE;tr|A0A6I8U5C1|A0A6I8U5C1_AEDAE;tr|A0A6I8U346|A0A6I8U346_AEDAE</t>
  </si>
  <si>
    <t>tr|A0A6I8U6E8|A0A6I8U6E8_AEDAE DH domain-containing protein OS=Aedes aegypti OX=7159 GN=5576541 PE=4 SV=1;tr|A0A6I8U5C1|A0A6I8U5C1_AEDAE DH domain-containing protein OS=Aedes aegypti OX=7159 GN=5576541 PE=4 SV=1;tr|A0A6I8U346|A0A6I8U346_AEDAE DH domain-con</t>
  </si>
  <si>
    <t>sp|Q16T79|NUBP1_AEDAE</t>
  </si>
  <si>
    <t>sp|Q16T79|NUBP1_AEDAE Cytosolic Fe-S cluster assembly factor NUBP1 homolog OS=Aedes aegypti OX=7159 GN=AAEL010360 PE=3 SV=2</t>
  </si>
  <si>
    <t>tr|A0A6I8T713|A0A6I8T713_AEDAE</t>
  </si>
  <si>
    <t>tr|A0A6I8T713|A0A6I8T713_AEDAE Uncharacterized protein OS=Aedes aegypti OX=7159 GN=5576101 PE=4 SV=1</t>
  </si>
  <si>
    <t>tr|A0A1S4FIY1|A0A1S4FIY1_AEDAE;tr|Q16ZI5|Q16ZI5_AEDAE</t>
  </si>
  <si>
    <t>tr|A0A1S4FIY1|A0A1S4FIY1_AEDAE Malate dehydrogenase OS=Aedes aegypti OX=7159 GN=5570233 PE=3 SV=1;tr|Q16ZI5|Q16ZI5_AEDAE Malate dehydrogenase OS=Aedes aegypti OX=7159 GN=AAEL008166 PE=3 SV=1</t>
  </si>
  <si>
    <t>tr|J9EBF5|J9EBF5_AEDAE;tr|Q16JA1|Q16JA1_AEDAE</t>
  </si>
  <si>
    <t>tr|J9EBF5|J9EBF5_AEDAE Polo kinase OS=Aedes aegypti OX=7159 GN=5577816 PE=4 SV=1;tr|Q16JA1|Q16JA1_AEDAE Polo kinase OS=Aedes aegypti OX=7159 GN=5577816 PE=4 SV=1</t>
  </si>
  <si>
    <t>tr|A0A1S4FZB6|A0A1S4FZB6_AEDAE</t>
  </si>
  <si>
    <t>tr|A0A1S4FZB6|A0A1S4FZB6_AEDAE Pinin OS=Aedes aegypti OX=7159 GN=5578145 PE=3 SV=1</t>
  </si>
  <si>
    <t>tr|Q0IFH7|Q0IFH7_AEDAE</t>
  </si>
  <si>
    <t>tr|Q0IFH7|Q0IFH7_AEDAE Glycerol kinase OS=Aedes aegypti OX=7159 GN=5565537 PE=3 SV=1</t>
  </si>
  <si>
    <t>tr|A0A6I8TWK3|A0A6I8TWK3_AEDAE</t>
  </si>
  <si>
    <t>tr|A0A6I8TWK3|A0A6I8TWK3_AEDAE Uncharacterized protein OS=Aedes aegypti OX=7159 GN=5576668 PE=4 SV=1</t>
  </si>
  <si>
    <t>tr|Q16JF9|Q16JF9_AEDAE</t>
  </si>
  <si>
    <t>tr|Q16JF9|Q16JF9_AEDAE AAEL013352-PA OS=Aedes aegypti OX=7159 GN=5577713 PE=3 SV=1</t>
  </si>
  <si>
    <t>tr|Q17H36|Q17H36_AEDAE</t>
  </si>
  <si>
    <t>tr|Q17H36|Q17H36_AEDAE Dolichyl-diphosphooligosaccharide--protein glycotransferase OS=Aedes aegypti OX=7159 GN=5576121 PE=3 SV=1</t>
  </si>
  <si>
    <t>tr|A0A6I8TGC2|A0A6I8TGC2_AEDAE;tr|A0A6I8TAC4|A0A6I8TAC4_AEDAE;tr|A0A0P6IT79|A0A0P6IT79_AEDAE;tr|A0A6I8TF67|A0A6I8TF67_AEDAE;tr|A0A6I8TFB0|A0A6I8TFB0_AEDAE;tr|A0A1S4FHL5|A0A1S4FHL5_AEDAE</t>
  </si>
  <si>
    <t>2;2;2;2;2;2</t>
  </si>
  <si>
    <t>tr|A0A6I8TGC2|A0A6I8TGC2_AEDAE LsmAD domain-containing protein OS=Aedes aegypti OX=7159 GN=5569655 PE=3 SV=1;tr|A0A6I8TAC4|A0A6I8TAC4_AEDAE LsmAD domain-containing protein OS=Aedes aegypti OX=7159 GN=5569655 PE=3 SV=1;tr|A0A0P6IT79|A0A0P6IT79_AEDAE Putativ</t>
  </si>
  <si>
    <t>tr|A0A6I8T539|A0A6I8T539_AEDAE;tr|A0A6I8T524|A0A6I8T524_AEDAE</t>
  </si>
  <si>
    <t>tr|A0A6I8T539|A0A6I8T539_AEDAE Zinc finger protein OS=Aedes aegypti OX=7159 GN=5571095 PE=4 SV=1;tr|A0A6I8T524|A0A6I8T524_AEDAE Zinc finger protein OS=Aedes aegypti OX=7159 GN=5571095 PE=4 SV=1</t>
  </si>
  <si>
    <t>tr|Q16WB3|Q16WB3_AEDAE</t>
  </si>
  <si>
    <t>tr|Q16WB3|Q16WB3_AEDAE Inosine-5-monophosphate dehydrogenase OS=Aedes aegypti OX=7159 GN=5571747 PE=3 SV=1</t>
  </si>
  <si>
    <t>tr|Q172Q5|Q172Q5_AEDAE;tr|A0A6I8TE04|A0A6I8TE04_AEDAE;tr|Q172Q6|Q172Q6_AEDAE;tr|A0A6I8TFE1|A0A6I8TFE1_AEDAE</t>
  </si>
  <si>
    <t>tr|Q172Q5|Q172Q5_AEDAE Dynamin GTPase OS=Aedes aegypti OX=7159 GN=AAEL007288 PE=3 SV=1;tr|A0A6I8TE04|A0A6I8TE04_AEDAE Dynamin GTPase OS=Aedes aegypti OX=7159 GN=5569014 PE=3 SV=1;tr|Q172Q6|Q172Q6_AEDAE Dynamin GTPase OS=Aedes aegypti OX=7159 GN=5569014 PE=</t>
  </si>
  <si>
    <t>tr|Q16VX7|Q16VX7_AEDAE;tr|A0A6I8TBZ8|A0A6I8TBZ8_AEDAE</t>
  </si>
  <si>
    <t>tr|Q16VX7|Q16VX7_AEDAE AAEL009407-PA OS=Aedes aegypti OX=7159 GN=5571921 PE=4 SV=1;tr|A0A6I8TBZ8|A0A6I8TBZ8_AEDAE Uncharacterized protein OS=Aedes aegypti OX=7159 GN=5571921 PE=4 SV=1</t>
  </si>
  <si>
    <t>tr|A0A6I8TJM6|A0A6I8TJM6_AEDAE;tr|A0A6I8TJM5|A0A6I8TJM5_AEDAE;tr|A0A6I8TUQ2|A0A6I8TUQ2_AEDAE</t>
  </si>
  <si>
    <t>tr|A0A6I8TJM6|A0A6I8TJM6_AEDAE Uncharacterized protein OS=Aedes aegypti OX=7159 GN=5577752 PE=3 SV=1;tr|A0A6I8TJM5|A0A6I8TJM5_AEDAE Uncharacterized protein OS=Aedes aegypti OX=7159 GN=5577752 PE=3 SV=1;tr|A0A6I8TUQ2|A0A6I8TUQ2_AEDAE Uncharacterized protein</t>
  </si>
  <si>
    <t>tr|Q16QW4|Q16QW4_AEDAE</t>
  </si>
  <si>
    <t>tr|Q16QW4|Q16QW4_AEDAE AAEL011162-PA OS=Aedes aegypti OX=7159 GN=5574436 PE=4 SV=1</t>
  </si>
  <si>
    <t>tr|Q170N2|Q170N2_AEDAE</t>
  </si>
  <si>
    <t>tr|Q170N2|Q170N2_AEDAE Protein pelota homolog OS=Aedes aegypti OX=7159 GN=5569713 PE=3 SV=1</t>
  </si>
  <si>
    <t>tr|Q16L94|Q16L94_AEDAE;tr|A0A6I8TF21|A0A6I8TF21_AEDAE</t>
  </si>
  <si>
    <t>tr|Q16L94|Q16L94_AEDAE AAEL012726-PA OS=Aedes aegypti OX=7159 GN=5576697 PE=4 SV=1;tr|A0A6I8TF21|A0A6I8TF21_AEDAE Uncharacterized protein OS=Aedes aegypti OX=7159 GN=5576697 PE=4 SV=1</t>
  </si>
  <si>
    <t>tr|Q1HQV5|Q1HQV5_AEDAE</t>
  </si>
  <si>
    <t>tr|Q1HQV5|Q1HQV5_AEDAE Aldehyde dehydrogenase OS=Aedes aegypti OX=7159 GN=5571397 PE=2 SV=1</t>
  </si>
  <si>
    <t>tr|A0A1S4FGA5|A0A1S4FGA5_AEDAE</t>
  </si>
  <si>
    <t>tr|A0A1S4FGA5|A0A1S4FGA5_AEDAE GST C-terminal domain-containing protein OS=Aedes aegypti OX=7159 GN=5569120 PE=4 SV=1</t>
  </si>
  <si>
    <t>tr|A0A1S4EXF5|A0A1S4EXF5_AEDAE;tr|A0A6I8T474|A0A6I8T474_AEDAE</t>
  </si>
  <si>
    <t>tr|A0A1S4EXF5|A0A1S4EXF5_AEDAE Uncharacterized protein OS=Aedes aegypti OX=7159 GN=5567844 PE=4 SV=1;tr|A0A6I8T474|A0A6I8T474_AEDAE Uncharacterized protein OS=Aedes aegypti OX=7159 GN=5567844 PE=4 SV=1</t>
  </si>
  <si>
    <t>tr|Q17GP3|Q17GP3_AEDAE;tr|A0A6I8U0X1|A0A6I8U0X1_AEDAE</t>
  </si>
  <si>
    <t>tr|Q17GP3|Q17GP3_AEDAE Vesicle-fusing ATPase OS=Aedes aegypti OX=7159 GN=110673991 PE=3 SV=1;tr|A0A6I8U0X1|A0A6I8U0X1_AEDAE AAA domain-containing protein OS=Aedes aegypti OX=7159 GN=5571734 PE=3 SV=1</t>
  </si>
  <si>
    <t>tr|A0A6I8T602|A0A6I8T602_AEDAE;tr|A0A6I8T666|A0A6I8T666_AEDAE;tr|A0A6I8T6C4|A0A6I8T6C4_AEDAE;tr|A0A6I8T657|A0A6I8T657_AEDAE;tr|A0A6I8T4Z1|A0A6I8T4Z1_AEDAE;tr|A0A1S4F0Z9|A0A1S4F0Z9_AEDAE;tr|Q17J56|Q17J56_AEDAE</t>
  </si>
  <si>
    <t>4;4;4;4;4;4;2</t>
  </si>
  <si>
    <t>tr|A0A6I8T602|A0A6I8T602_AEDAE Uncharacterized protein OS=Aedes aegypti OX=7159 GN=5573606 PE=4 SV=1;tr|A0A6I8T666|A0A6I8T666_AEDAE Uncharacterized protein OS=Aedes aegypti OX=7159 GN=5573606 PE=4 SV=1;tr|A0A6I8T6C4|A0A6I8T6C4_AEDAE Uncharacterized protein</t>
  </si>
  <si>
    <t>tr|Q16RV2|Q16RV2_AEDAE</t>
  </si>
  <si>
    <t>tr|Q16RV2|Q16RV2_AEDAE AAEL010847-PA OS=Aedes aegypti OX=7159 GN=5573991 PE=4 SV=1</t>
  </si>
  <si>
    <t>tr|A0A1S4FRL1|A0A1S4FRL1_AEDAE</t>
  </si>
  <si>
    <t>tr|A0A1S4FRL1|A0A1S4FRL1_AEDAE Uncharacterized protein OS=Aedes aegypti OX=7159 GN=5574058 PE=3 SV=1</t>
  </si>
  <si>
    <t>tr|A0A6I8TIB2|A0A6I8TIB2_AEDAE;tr|A0A6I8TCB9|A0A6I8TCB9_AEDAE</t>
  </si>
  <si>
    <t>tr|A0A6I8TIB2|A0A6I8TIB2_AEDAE Uncharacterized protein OS=Aedes aegypti OX=7159 GN=110681511 PE=4 SV=1;tr|A0A6I8TCB9|A0A6I8TCB9_AEDAE Uncharacterized protein OS=Aedes aegypti OX=7159 GN=110681511 PE=4 SV=1</t>
  </si>
  <si>
    <t>tr|Q16QI9|Q16QI9_AEDAE;tr|A0A1S4FST9|A0A1S4FST9_AEDAE</t>
  </si>
  <si>
    <t>tr|Q16QI9|Q16QI9_AEDAE Uridine kinase OS=Aedes aegypti OX=7159 GN=AAEL011273 PE=3 SV=1;tr|A0A1S4FST9|A0A1S4FST9_AEDAE Uridine kinase OS=Aedes aegypti OX=7159 GN=5574636 PE=3 SV=1</t>
  </si>
  <si>
    <t>tr|Q16FT8|Q16FT8_AEDAE</t>
  </si>
  <si>
    <t>tr|Q16FT8|Q16FT8_AEDAE AAEL014639-PA OS=Aedes aegypti OX=7159 GN=AAEL014639 PE=3 SV=1</t>
  </si>
  <si>
    <t>tr|A0A1S4FLY4|A0A1S4FLY4_AEDAE</t>
  </si>
  <si>
    <t>tr|A0A1S4FLY4|A0A1S4FLY4_AEDAE CCT-alpha OS=Aedes aegypti OX=7159 GN=5571783 PE=3 SV=1</t>
  </si>
  <si>
    <t>tr|A0A1S4G2V5|A0A1S4G2V5_AEDAE</t>
  </si>
  <si>
    <t>tr|A0A1S4G2V5|A0A1S4G2V5_AEDAE Uncharacterized protein OS=Aedes aegypti OX=7159 GN=5572401 PE=3 SV=1</t>
  </si>
  <si>
    <t>tr|A0A6I8THL5|A0A6I8THL5_AEDAE;tr|A0A6I8TJ79|A0A6I8TJ79_AEDAE;tr|A0A6I8THB0|A0A6I8THB0_AEDAE</t>
  </si>
  <si>
    <t>13;12;12</t>
  </si>
  <si>
    <t>tr|A0A6I8THL5|A0A6I8THL5_AEDAE Fragile X mental retardation syndrome-related protein 1, putative OS=Aedes aegypti OX=7159 GN=5571798 PE=3 SV=1;tr|A0A6I8TJ79|A0A6I8TJ79_AEDAE Fragile X mental retardation syndrome-related protein 1, putative OS=Aedes aegypti</t>
  </si>
  <si>
    <t>tr|Q0IFW3|Q0IFW3_AEDAE</t>
  </si>
  <si>
    <t>tr|Q0IFW3|Q0IFW3_AEDAE Transcription initiation factor IIF subunit alpha OS=Aedes aegypti OX=7159 GN=5563781 PE=3 SV=1</t>
  </si>
  <si>
    <t>tr|A0A6I8U2B5|A0A6I8U2B5_AEDAE</t>
  </si>
  <si>
    <t>tr|A0A6I8U2B5|A0A6I8U2B5_AEDAE Dolichyl-diphosphooligosaccharide--protein glycosyltransferase subunit 2 OS=Aedes aegypti OX=7159 GN=5579328 PE=3 SV=1</t>
  </si>
  <si>
    <t>tr|Q17DE3|Q17DE3_AEDAE</t>
  </si>
  <si>
    <t>tr|Q17DE3|Q17DE3_AEDAE Dolichyl-diphosphooligosaccharide--protein glycotransferase OS=Aedes aegypti OX=7159 GN=5564391 PE=3 SV=1</t>
  </si>
  <si>
    <t>tr|Q17CT5|Q17CT5_AEDAE</t>
  </si>
  <si>
    <t>tr|Q17CT5|Q17CT5_AEDAE AAEL004419-PA OS=Aedes aegypti OX=7159 GN=5564781 PE=4 SV=1</t>
  </si>
  <si>
    <t>tr|A0A6I8TD55|A0A6I8TD55_AEDAE</t>
  </si>
  <si>
    <t>tr|A0A6I8TD55|A0A6I8TD55_AEDAE Zinc finger protein OS=Aedes aegypti OX=7159 GN=5568192 PE=4 SV=1</t>
  </si>
  <si>
    <t>tr|A0A6I8TFF3|A0A6I8TFF3_AEDAE;tr|Q170J2|Q170J2_AEDAE</t>
  </si>
  <si>
    <t>tr|A0A6I8TFF3|A0A6I8TFF3_AEDAE</t>
  </si>
  <si>
    <t>tr|A0A6I8TFF3|A0A6I8TFF3_AEDAE Discs large protein OS=Aedes aegypti OX=7159 GN=5569754 PE=4 SV=1</t>
  </si>
  <si>
    <t>tr|A0A1S4FX57|A0A1S4FX57_AEDAE</t>
  </si>
  <si>
    <t>tr|A0A1S4FX57|A0A1S4FX57_AEDAE 5-aminoimidazole-4-carboxamide ribonucleotide formyltransferase OS=Aedes aegypti OX=7159 GN=5576840 PE=3 SV=1</t>
  </si>
  <si>
    <t>tr|A0A0P6IZW2|A0A0P6IZW2_AEDAE;tr|A0A6I8TUS2|A0A6I8TUS2_AEDAE;tr|A0A6I8TTP0|A0A6I8TTP0_AEDAE;tr|A0A6I8TWL8|A0A6I8TWL8_AEDAE;tr|A0A6I8TIY7|A0A6I8TIY7_AEDAE;tr|A0A6I8TUS7|A0A6I8TUS7_AEDAE;tr|A0A6I8TWM6|A0A6I8TWM6_AEDAE;tr|A0A6I8TTP6|A0A6I8TTP6_AEDAE;tr|A0A6I8TWL2|A0A6I8TWL2_AEDAE;tr|A0A6I8TIX7|A0A6I8TIX7_AEDAE;tr|A0A6I8TIY0|A0A6I8TIY0_AEDAE;tr|A0A6I8TTQ1|A0A6I8TTQ1_AEDAE;tr|A0A6I8TIZ0|A0A6I8TIZ0_AEDAE;tr|A0A6I8TUJ6|A0A6I8TUJ6_AEDAE;tr|A0A6I8TUJ0|A0A6I8TUJ0_AEDAE;tr|A0A6I8TWK6|A0A6I8TWK6_AEDAE;tr|A0A6I8TUT5|A0A6I8TUT5_AEDAE</t>
  </si>
  <si>
    <t>2;2;2;2;2;2;2;2;2;2;2;2;2;2;2;2;2</t>
  </si>
  <si>
    <t>tr|A0A0P6IZW2|A0A0P6IZW2_AEDAE Putative microtubule-associated protein (Fragment) OS=Aedes aegypti OX=7159 PE=2 SV=1;tr|A0A6I8TUS2|A0A6I8TUS2_AEDAE Uncharacterized protein OS=Aedes aegypti OX=7159 GN=5568502 PE=3 SV=1;tr|A0A6I8TTP0|A0A6I8TTP0_AEDAE Unchara</t>
  </si>
  <si>
    <t>tr|Q16FQ3|Q16FQ3_AEDAE</t>
  </si>
  <si>
    <t>tr|Q16FQ3|Q16FQ3_AEDAE AAEL014679-PA OS=Aedes aegypti OX=7159 GN=AAEL014679 PE=4 SV=1</t>
  </si>
  <si>
    <t>tr|Q16KL5|Q16KL5_AEDAE;tr|A0A6I8TN39|A0A6I8TN39_AEDAE;tr|Q16KL4|Q16KL4_AEDAE</t>
  </si>
  <si>
    <t>tr|Q16KL5|Q16KL5_AEDAE AAEL012945-PA OS=Aedes aegypti OX=7159 GN=AAEL012945 PE=4 SV=1;tr|A0A6I8TN39|A0A6I8TN39_AEDAE Uncharacterized protein OS=Aedes aegypti OX=7159 GN=5577032 PE=4 SV=1;tr|Q16KL4|Q16KL4_AEDAE AAEL012945-PB OS=Aedes aegypti OX=7159 GN=5577</t>
  </si>
  <si>
    <t>tr|A0A1S4FUL9|A0A1S4FUL9_AEDAE</t>
  </si>
  <si>
    <t>tr|A0A1S4FUL9|A0A1S4FUL9_AEDAE 28S ribosomal protein S31, mitochondrial OS=Aedes aegypti OX=7159 GN=5580211 PE=3 SV=1</t>
  </si>
  <si>
    <t>tr|Q16YL3|Q16YL3_AEDAE</t>
  </si>
  <si>
    <t>tr|Q16YL3|Q16YL3_AEDAE RNA helicase OS=Aedes aegypti OX=7159 GN=5570686 PE=3 SV=1</t>
  </si>
  <si>
    <t>tr|A0A6I8U5P4|A0A6I8U5P4_AEDAE</t>
  </si>
  <si>
    <t>tr|A0A6I8U5P4|A0A6I8U5P4_AEDAE Uncharacterized protein OS=Aedes aegypti OX=7159 GN=5567647 PE=3 SV=1</t>
  </si>
  <si>
    <t>tr|A0A6I8TVG2|A0A6I8TVG2_AEDAE;tr|A0A6I8TVB4|A0A6I8TVB4_AEDAE;tr|A0A6I8TUD4|A0A6I8TUD4_AEDAE</t>
  </si>
  <si>
    <t>tr|A0A6I8TVG2|A0A6I8TVG2_AEDAE Uncharacterized protein OS=Aedes aegypti OX=7159 GN=110675681 PE=4 SV=1;tr|A0A6I8TVB4|A0A6I8TVB4_AEDAE Uncharacterized protein OS=Aedes aegypti OX=7159 GN=5574805 PE=4 SV=1;tr|A0A6I8TUD4|A0A6I8TUD4_AEDAE Uncharacterized prote</t>
  </si>
  <si>
    <t>tr|Q176D0|Q176D0_AEDAE;tr|A0A6I8TCN6|A0A6I8TCN6_AEDAE;tr|A0A6I8TDZ3|A0A6I8TDZ3_AEDAE;tr|A0A6I8T910|A0A6I8T910_AEDAE;tr|A0A6I8TCZ9|A0A6I8TCZ9_AEDAE;tr|A0A6I8TCY1|A0A6I8TCY1_AEDAE</t>
  </si>
  <si>
    <t>5;5;5;5;5;5</t>
  </si>
  <si>
    <t>tr|Q176D0|Q176D0_AEDAE Phosphorylase b kinase regulatory subunit OS=Aedes aegypti OX=7159 GN=5567988 PE=3 SV=1;tr|A0A6I8TCN6|A0A6I8TCN6_AEDAE Phosphorylase b kinase regulatory subunit OS=Aedes aegypti OX=7159 GN=5567988 PE=3 SV=1;tr|A0A6I8TDZ3|A0A6I8TDZ3_A</t>
  </si>
  <si>
    <t>tr|Q16N54|Q16N54_AEDAE;tr|A0A6I8TLR0|A0A6I8TLR0_AEDAE;tr|A0A6I8TLS5|A0A6I8TLS5_AEDAE</t>
  </si>
  <si>
    <t>tr|Q16N54|Q16N54_AEDAE Glutathione peroxidase OS=Aedes aegypti OX=7159 GN=GPXH1 PE=3 SV=2;tr|A0A6I8TLR0|A0A6I8TLR0_AEDAE Glutathione peroxidase OS=Aedes aegypti OX=7159 GN=5575813 PE=3 SV=1;tr|A0A6I8TLS5|A0A6I8TLS5_AEDAE Glutathione peroxidase OS=Aedes aeg</t>
  </si>
  <si>
    <t>tr|A0A1S4F0V4|A0A1S4F0V4_AEDAE</t>
  </si>
  <si>
    <t>tr|A0A1S4F0V4|A0A1S4F0V4_AEDAE RNA helicase OS=Aedes aegypti OX=7159 GN=5573418 PE=3 SV=1</t>
  </si>
  <si>
    <t>tr|A0A6I8TCP4|A0A6I8TCP4_AEDAE;tr|Q178X7|Q178X7_AEDAE</t>
  </si>
  <si>
    <t>tr|A0A6I8TCP4|A0A6I8TCP4_AEDAE Diadenosine tetraphosphate synthetase OS=Aedes aegypti OX=7159 GN=5566973 PE=3 SV=1;tr|Q178X7|Q178X7_AEDAE Diadenosine tetraphosphate synthetase OS=Aedes aegypti OX=7159 GN=5566973 PE=3 SV=2</t>
  </si>
  <si>
    <t>tr|A0A6I8TQY2|A0A6I8TQY2_AEDAE;sp|D2WKD9|SDR1_AEDAE</t>
  </si>
  <si>
    <t>tr|A0A6I8TQY2|A0A6I8TQY2_AEDAE Farnesol dehydrogenase OS=Aedes aegypti OX=7159 GN=23687722 PE=3 SV=1;sp|D2WKD9|SDR1_AEDAE Farnesol dehydrogenase OS=Aedes aegypti OX=7159 GN=SDR-1 PE=1 SV=2</t>
  </si>
  <si>
    <t>tr|A0A0P6IYK9|A0A0P6IYK9_AEDAE</t>
  </si>
  <si>
    <t>tr|A0A0P6IYK9|A0A0P6IYK9_AEDAE Putative transcriptional repressor protein yy1 OS=Aedes aegypti OX=7159 PE=2 SV=1</t>
  </si>
  <si>
    <t>tr|Q178M6|Q178M6_AEDAE</t>
  </si>
  <si>
    <t>tr|Q178M6|Q178M6_AEDAE Proteasome subunit alpha type OS=Aedes aegypti OX=7159 GN=5567100 PE=3 SV=1</t>
  </si>
  <si>
    <t>tr|A0A6I8U2F4|A0A6I8U2F4_AEDAE</t>
  </si>
  <si>
    <t>tr|A0A6I8U2F4|A0A6I8U2F4_AEDAE Uncharacterized protein OS=Aedes aegypti OX=7159 GN=5564640 PE=4 SV=1</t>
  </si>
  <si>
    <t>tr|Q17DN2|Q17DN2_AEDAE</t>
  </si>
  <si>
    <t>tr|Q17DN2|Q17DN2_AEDAE AAEL004086-PB OS=Aedes aegypti OX=7159 GN=5564124 PE=4 SV=1</t>
  </si>
  <si>
    <t>tr|A0A6I8U054|A0A6I8U054_AEDAE;tr|A0A6I8TZN3|A0A6I8TZN3_AEDAE;tr|A0A6I8TNN3|A0A6I8TNN3_AEDAE;tr|A0A6I8U313|A0A6I8U313_AEDAE;tr|A0A6I8U136|A0A6I8U136_AEDAE</t>
  </si>
  <si>
    <t>5;5;5;5;5</t>
  </si>
  <si>
    <t>tr|A0A6I8U054|A0A6I8U054_AEDAE Calponin-homology (CH) domain-containing protein OS=Aedes aegypti OX=7159 GN=5564933 PE=3 SV=1;tr|A0A6I8TZN3|A0A6I8TZN3_AEDAE Calponin-homology (CH) domain-containing protein OS=Aedes aegypti OX=7159 GN=5564933 PE=3 SV=1;tr|A</t>
  </si>
  <si>
    <t>tr|Q16VC4|Q16VC4_AEDAE</t>
  </si>
  <si>
    <t>tr|Q16VC4|Q16VC4_AEDAE AAEL009621-PA OS=Aedes aegypti OX=7159 GN=AAEL009621 PE=4 SV=1</t>
  </si>
  <si>
    <t>tr|A0A6I8TI00|A0A6I8TI00_AEDAE;tr|A0A6I8TC67|A0A6I8TC67_AEDAE</t>
  </si>
  <si>
    <t>tr|A0A6I8TI00|A0A6I8TI00_AEDAE Uncharacterized protein OS=Aedes aegypti OX=7159 GN=5572208 PE=3 SV=1;tr|A0A6I8TC67|A0A6I8TC67_AEDAE Uncharacterized protein OS=Aedes aegypti OX=7159 GN=5572208 PE=3 SV=1</t>
  </si>
  <si>
    <t>tr|A0A6I8TTH4|A0A6I8TTH4_AEDAE;tr|A0A6I8TUF0|A0A6I8TUF0_AEDAE</t>
  </si>
  <si>
    <t>tr|A0A6I8TTH4|A0A6I8TTH4_AEDAE Uncharacterized protein OS=Aedes aegypti OX=7159 GN=5570456 PE=4 SV=1;tr|A0A6I8TUF0|A0A6I8TUF0_AEDAE Uncharacterized protein OS=Aedes aegypti OX=7159 GN=5570456 PE=4 SV=1</t>
  </si>
  <si>
    <t>tr|A0A6I8T888|A0A6I8T888_AEDAE;tr|A0A6I8TCK4|A0A6I8TCK4_AEDAE</t>
  </si>
  <si>
    <t>tr|A0A6I8T888|A0A6I8T888_AEDAE Adenosine diphosphatase OS=Aedes aegypti OX=7159 GN=5566799 PE=3 SV=1;tr|A0A6I8TCK4|A0A6I8TCK4_AEDAE Adenosine diphosphatase OS=Aedes aegypti OX=7159 GN=5566799 PE=3 SV=1</t>
  </si>
  <si>
    <t>tr|A0A1S4F8J6|A0A1S4F8J6_AEDAE;tr|A0A1S4F8F0|A0A1S4F8F0_AEDAE</t>
  </si>
  <si>
    <t>tr|A0A1S4F8J6|A0A1S4F8J6_AEDAE DNA helicase OS=Aedes aegypti OX=7159 GN=5565307 PE=4 SV=1;tr|A0A1S4F8F0|A0A1S4F8F0_AEDAE DNA helicase OS=Aedes aegypti OX=7159 GN=5565307 PE=4 SV=1</t>
  </si>
  <si>
    <t>tr|Q16LU4|Q16LU4_AEDAE</t>
  </si>
  <si>
    <t>tr|Q16LU4|Q16LU4_AEDAE AAEL012520-PA OS=Aedes aegypti OX=7159 GN=5576430 PE=3 SV=1</t>
  </si>
  <si>
    <t>tr|Q16Y71|Q16Y71_AEDAE</t>
  </si>
  <si>
    <t>tr|Q16Y71|Q16Y71_AEDAE AAEL008636-PA OS=Aedes aegypti OX=7159 GN=5570868 PE=4 SV=1</t>
  </si>
  <si>
    <t>tr|A0A1S4FSD8|A0A1S4FSD8_AEDAE</t>
  </si>
  <si>
    <t>tr|A0A1S4FSD8|A0A1S4FSD8_AEDAE DUF155 domain-containing protein OS=Aedes aegypti OX=7159 GN=5574437 PE=3 SV=1</t>
  </si>
  <si>
    <t>tr|Q1HQM8|Q1HQM8_AEDAE</t>
  </si>
  <si>
    <t>tr|Q1HQM8|Q1HQM8_AEDAE 26S proteasome regulatory complex subunit RPN5/PSMD12 OS=Aedes aegypti OX=7159 GN=5564146 PE=2 SV=1</t>
  </si>
  <si>
    <t>tr|A0A6I8TF90|A0A6I8TF90_AEDAE;tr|A0A6I8TNE7|A0A6I8TNE7_AEDAE;tr|A0A6I8TNB3|A0A6I8TNB3_AEDAE;tr|Q16K23|Q16K23_AEDAE;tr|A0A6I8TMK5|A0A6I8TMK5_AEDAE;tr|A0A6I8TPQ4|A0A6I8TPQ4_AEDAE;tr|A0A6I8TF87|A0A6I8TF87_AEDAE</t>
  </si>
  <si>
    <t>3;3;3;3;3;3;3</t>
  </si>
  <si>
    <t>tr|A0A6I8TF90|A0A6I8TF90_AEDAE 6-phosphofructo-2-kinase OS=Aedes aegypti OX=7159 GN=5577280 PE=3 SV=1;tr|A0A6I8TNE7|A0A6I8TNE7_AEDAE 6-phosphofructo-2-kinase OS=Aedes aegypti OX=7159 GN=5577280 PE=3 SV=1;tr|A0A6I8TNB3|A0A6I8TNB3_AEDAE 6-phosphofructo-2-kin</t>
  </si>
  <si>
    <t>tr|A0A6I8TH39|A0A6I8TH39_AEDAE;tr|A0A6I8TGZ4|A0A6I8TGZ4_AEDAE;tr|A0A1S4FKW4|A0A1S4FKW4_AEDAE</t>
  </si>
  <si>
    <t>tr|A0A6I8TH39|A0A6I8TH39_AEDAE Uncharacterized protein OS=Aedes aegypti OX=7159 GN=5571311 PE=4 SV=1;tr|A0A6I8TGZ4|A0A6I8TGZ4_AEDAE Uncharacterized protein OS=Aedes aegypti OX=7159 GN=5571311 PE=4 SV=1;tr|A0A1S4FKW4|A0A1S4FKW4_AEDAE Uncharacterized protein</t>
  </si>
  <si>
    <t>tr|Q17DN7|Q17DN7_AEDAE</t>
  </si>
  <si>
    <t>tr|Q17DN7|Q17DN7_AEDAE AAEL004117-PA (Fragment) OS=Aedes aegypti OX=7159 GN=AAEL004117 PE=4 SV=1</t>
  </si>
  <si>
    <t>tr|Q17FA3|Q17FA3_AEDAE</t>
  </si>
  <si>
    <t>tr|Q17FA3|Q17FA3_AEDAE Peptidyl-prolyl cis-trans isomerase OS=Aedes aegypti OX=7159 GN=5578206 PE=3 SV=1</t>
  </si>
  <si>
    <t>tr|A0A6I8T643|A0A6I8T643_AEDAE;tr|A0A6I8T828|A0A6I8T828_AEDAE;tr|A0A1S4F472|A0A1S4F472_AEDAE;sp|Q17FR9|SRRT_AEDAE;tr|A0A6I8T8G7|A0A6I8T8G7_AEDAE;tr|A0A6I8T7T2|A0A6I8T7T2_AEDAE;tr|A0A6I8T642|A0A6I8T642_AEDAE</t>
  </si>
  <si>
    <t>tr|A0A6I8T643|A0A6I8T643_AEDAE Arsenite-resistance protein 2 homolog OS=Aedes aegypti OX=7159 GN=5577779 PE=3 SV=1;tr|A0A6I8T828|A0A6I8T828_AEDAE Arsenite-resistance protein 2 homolog OS=Aedes aegypti OX=7159 GN=5577779 PE=3 SV=1;tr|A0A1S4F472|A0A1S4F472_A</t>
  </si>
  <si>
    <t>tr|A0A0P6J688|A0A0P6J688_AEDAE;tr|Q179S2|Q179S2_AEDAE</t>
  </si>
  <si>
    <t>tr|A0A0P6J688|A0A0P6J688_AEDAE Putative conserved protein with signal anchor OS=Aedes aegypti OX=7159 PE=2 SV=1;tr|Q179S2|Q179S2_AEDAE AAEL005522-PA OS=Aedes aegypti OX=7159 GN=AAEL005522 PE=4 SV=1</t>
  </si>
  <si>
    <t>tr|A0A6I8TZF0|A0A6I8TZF0_AEDAE</t>
  </si>
  <si>
    <t>tr|A0A6I8TZF0|A0A6I8TZF0_AEDAE Uncharacterized protein OS=Aedes aegypti OX=7159 GN=110678386 PE=4 SV=1</t>
  </si>
  <si>
    <t>tr|Q1HRK0|Q1HRK0_AEDAE</t>
  </si>
  <si>
    <t>tr|Q1HRK0|Q1HRK0_AEDAE AAEL007777-PA OS=Aedes aegypti OX=7159 GN=5569632 PE=2 SV=1</t>
  </si>
  <si>
    <t>tr|Q17MK6|Q17MK6_AEDAE</t>
  </si>
  <si>
    <t>tr|Q17MK6|Q17MK6_AEDAE AAEL001007-PA OS=Aedes aegypti OX=7159 GN=5567843 PE=3 SV=1</t>
  </si>
  <si>
    <t>tr|Q1HR16|Q1HR16_AEDAE;tr|A0A1S4F3Z8|A0A1S4F3Z8_AEDAE;tr|A0A1S4F3X2|A0A1S4F3X2_AEDAE</t>
  </si>
  <si>
    <t>tr|Q1HR16|Q1HR16_AEDAE Inorganic diphosphatase OS=Aedes aegypti OX=7159 PE=2 SV=1;tr|A0A1S4F3Z8|A0A1S4F3Z8_AEDAE Inorganic diphosphatase OS=Aedes aegypti OX=7159 GN=5577499 PE=3 SV=1;tr|A0A1S4F3X2|A0A1S4F3X2_AEDAE Inorganic diphosphatase OS=Aedes aegypti O</t>
  </si>
  <si>
    <t>tr|Q16ZK8|Q16ZK8_AEDAE</t>
  </si>
  <si>
    <t>tr|Q16ZK8|Q16ZK8_AEDAE AAEL008174-PA OS=Aedes aegypti OX=7159 GN=5570212 PE=4 SV=1</t>
  </si>
  <si>
    <t>tr|A0A6I8TZK8|A0A6I8TZK8_AEDAE</t>
  </si>
  <si>
    <t>tr|A0A6I8TZK8|A0A6I8TZK8_AEDAE Cyclic nucleotide-binding domain-containing protein OS=Aedes aegypti OX=7159 GN=5570926 PE=4 SV=1</t>
  </si>
  <si>
    <t>tr|A0A6I8TV34|A0A6I8TV34_AEDAE</t>
  </si>
  <si>
    <t>tr|A0A6I8TV34|A0A6I8TV34_AEDAE RRM domain-containing protein OS=Aedes aegypti OX=7159 GN=5574817 PE=4 SV=1</t>
  </si>
  <si>
    <t>tr|Q17LF3|Q17LF3_AEDAE;tr|Q17LF4|Q17LF4_AEDAE</t>
  </si>
  <si>
    <t>tr|Q17LF3|Q17LF3_AEDAE Coronin OS=Aedes aegypti OX=7159 GN=5570333 PE=3 SV=1;tr|Q17LF4|Q17LF4_AEDAE Coronin OS=Aedes aegypti OX=7159 GN=5570333 PE=3 SV=1</t>
  </si>
  <si>
    <t>tr|Q1DGX2|Q1DGX2_AEDAE;tr|A0A6I8TW43|A0A6I8TW43_AEDAE;tr|A0A6I8TIN4|A0A6I8TIN4_AEDAE</t>
  </si>
  <si>
    <t>tr|Q1DGX2|Q1DGX2_AEDAE AAEL015441-PA (Fragment) OS=Aedes aegypti OX=7159 GN=AAEL015441 PE=4 SV=1;tr|A0A6I8TW43|A0A6I8TW43_AEDAE CPSF_A domain-containing protein OS=Aedes aegypti OX=7159 GN=5575759 PE=4 SV=1;tr|A0A6I8TIN4|A0A6I8TIN4_AEDAE CPSF_A domain-cont</t>
  </si>
  <si>
    <t>tr|Q16ZI8|Q16ZI8_AEDAE</t>
  </si>
  <si>
    <t>tr|Q16ZI8|Q16ZI8_AEDAE AAEL008152-PA OS=Aedes aegypti OX=7159 GN=5570230 PE=3 SV=1</t>
  </si>
  <si>
    <t>tr|A0A6I8U8V8|A0A6I8U8V8_AEDAE;tr|A0A6I8U8W1|A0A6I8U8W1_AEDAE;tr|A0A6I8U858|A0A6I8U858_AEDAE;tr|A0A6I8TVH1|A0A6I8TVH1_AEDAE</t>
  </si>
  <si>
    <t>tr|A0A6I8U8V8|A0A6I8U8V8_AEDAE Uncharacterized protein OS=Aedes aegypti OX=7159 GN=5578857 PE=4 SV=1;tr|A0A6I8U8W1|A0A6I8U8W1_AEDAE Uncharacterized protein OS=Aedes aegypti OX=7159 GN=5578857 PE=4 SV=1;tr|A0A6I8U858|A0A6I8U858_AEDAE Uncharacterized protein</t>
  </si>
  <si>
    <t>tr|Q17BK5|Q17BK5_AEDAE</t>
  </si>
  <si>
    <t>tr|Q17BK5|Q17BK5_AEDAE Tubulin beta chain OS=Aedes aegypti OX=7159 GN=5565681 PE=3 SV=1</t>
  </si>
  <si>
    <t>tr|Q1HQK6|Q1HQK6_AEDAE</t>
  </si>
  <si>
    <t>tr|Q1HQK6|Q1HQK6_AEDAE AAEL007382-PA (Fragment) OS=Aedes aegypti OX=7159 GN=5569119 PE=2 SV=1</t>
  </si>
  <si>
    <t>tr|A0A1S4FPB2|A0A1S4FPB2_AEDAE</t>
  </si>
  <si>
    <t>tr|A0A1S4FPB2|A0A1S4FPB2_AEDAE Kelch repeat protein OS=Aedes aegypti OX=7159 GN=5572907 PE=4 SV=1</t>
  </si>
  <si>
    <t>tr|A0A6I8T7M6|A0A6I8T7M6_AEDAE;sp|Q17GZ9|ARP5_AEDAE</t>
  </si>
  <si>
    <t>tr|A0A6I8T7M6|A0A6I8T7M6_AEDAE Actin-related protein 5 OS=Aedes aegypti OX=7159 GN=5576227 PE=3 SV=1;sp|Q17GZ9|ARP5_AEDAE Actin-related protein 5 OS=Aedes aegypti OX=7159 GN=Arp5 PE=3 SV=1</t>
  </si>
  <si>
    <t>tr|A0A0P6ITS3|A0A0P6ITS3_AEDAE</t>
  </si>
  <si>
    <t>tr|A0A0P6ITS3|A0A0P6ITS3_AEDAE Putative splicing regulator (Fragment) OS=Aedes aegypti OX=7159 PE=2 SV=1</t>
  </si>
  <si>
    <t>tr|Q17CP2|Q17CP2_AEDAE</t>
  </si>
  <si>
    <t>tr|Q17CP2|Q17CP2_AEDAE AP-2 complex subunit alpha OS=Aedes aegypti OX=7159 GN=5564871 PE=3 SV=1</t>
  </si>
  <si>
    <t>tr|A0A1S4G739|A0A1S4G739_AEDAE;tr|Q17LI4|Q17LI4_AEDAE</t>
  </si>
  <si>
    <t>tr|A0A1S4G739|A0A1S4G739_AEDAE</t>
  </si>
  <si>
    <t>tr|A0A1S4G739|A0A1S4G739_AEDAE Moesin/ezrin/radixin homolog 1 OS=Aedes aegypti OX=7159 GN=5570078 PE=4 SV=1</t>
  </si>
  <si>
    <t>tr|Q16PT4|Q16PT4_AEDAE;tr|A0A6I8TMN3|A0A6I8TMN3_AEDAE</t>
  </si>
  <si>
    <t>tr|Q16PT4|Q16PT4_AEDAE AAEL011527-PA OS=Aedes aegypti OX=7159 GN=5574929 PE=3 SV=1;tr|A0A6I8TMN3|A0A6I8TMN3_AEDAE Eukaryotic translation initiation factor OS=Aedes aegypti OX=7159 GN=5574929 PE=3 SV=1</t>
  </si>
  <si>
    <t>tr|Q174J0|Q174J0_AEDAE;tr|A0A6I8TDP2|A0A6I8TDP2_AEDAE;tr|A0A6I8TDB1|A0A6I8TDB1_AEDAE</t>
  </si>
  <si>
    <t>tr|Q174J0|Q174J0_AEDAE ATP-dependent 6-phosphofructokinase OS=Aedes aegypti OX=7159 GN=AAEL006895 PE=3 SV=1;tr|A0A6I8TDP2|A0A6I8TDP2_AEDAE ATP-dependent 6-phosphofructokinase OS=Aedes aegypti OX=7159 GN=5568472 PE=3 SV=1;tr|A0A6I8TDB1|A0A6I8TDB1_AEDAE ATP-</t>
  </si>
  <si>
    <t>tr|Q16U15|Q16U15_AEDAE</t>
  </si>
  <si>
    <t>tr|Q16U15|Q16U15_AEDAE T-complex protein 1 subunit gamma OS=Aedes aegypti OX=7159 GN=5572840 PE=3 SV=1</t>
  </si>
  <si>
    <t>tr|A0A6I8T5R2|A0A6I8T5R2_AEDAE</t>
  </si>
  <si>
    <t>tr|A0A6I8T5R2|A0A6I8T5R2_AEDAE Selenium-binding protein OS=Aedes aegypti OX=7159 GN=5572994 PE=3 SV=1</t>
  </si>
  <si>
    <t>tr|A0A6I8U6W1|A0A6I8U6W1_AEDAE;tr|Q16GL8|Q16GL8_AEDAE</t>
  </si>
  <si>
    <t>tr|A0A6I8U6W1|A0A6I8U6W1_AEDAE TIR domain-containing protein OS=Aedes aegypti OX=7159 GN=5564186 PE=3 SV=1;tr|Q16GL8|Q16GL8_AEDAE AAEL014337-PA OS=Aedes aegypti OX=7159 GN=AAEL014337 PE=4 SV=1</t>
  </si>
  <si>
    <t>tr|Q174N0|Q174N0_AEDAE;tr|Q1HQQ6|Q1HQQ6_AEDAE</t>
  </si>
  <si>
    <t>tr|Q174N0|Q174N0_AEDAE AAEL006836-PB OS=Aedes aegypti OX=7159 GN=5568428 PE=3 SV=1;tr|Q1HQQ6|Q1HQQ6_AEDAE AAEL006836-PA OS=Aedes aegypti OX=7159 GN=5568428 PE=2 SV=1</t>
  </si>
  <si>
    <t>tr|A0A1S4F6L9|A0A1S4F6L9_AEDAE</t>
  </si>
  <si>
    <t>tr|A0A1S4F6L9|A0A1S4F6L9_AEDAE Dj-1 protein (park7) OS=Aedes aegypti OX=7159 GN=5564065 PE=4 SV=1</t>
  </si>
  <si>
    <t>tr|Q1HQT8|Q1HQT8_AEDAE</t>
  </si>
  <si>
    <t>tr|Q1HQT8|Q1HQT8_AEDAE AAEL007549-PA OS=Aedes aegypti OX=7159 GN=5569310 PE=2 SV=1</t>
  </si>
  <si>
    <t>tr|Q16GD0|Q16GD0_AEDAE;tr|A0A1S4G7J2|A0A1S4G7J2_AEDAE</t>
  </si>
  <si>
    <t>tr|Q16GD0|Q16GD0_AEDAE AAEL014423-PA (Fragment) OS=Aedes aegypti OX=7159 GN=AAEL014423 PE=3 SV=1;tr|A0A1S4G7J2|A0A1S4G7J2_AEDAE Uncharacterized protein OS=Aedes aegypti OX=7159 GN=5564411 PE=3 SV=1</t>
  </si>
  <si>
    <t>tr|A0A6I8T396|A0A6I8T396_AEDAE</t>
  </si>
  <si>
    <t>tr|A0A6I8T396|A0A6I8T396_AEDAE Uncharacterized protein OS=Aedes aegypti OX=7159 GN=5573738 PE=4 SV=1</t>
  </si>
  <si>
    <t>tr|A0A6I8T685|A0A6I8T685_AEDAE;tr|Q17IH2|Q17IH2_AEDAE</t>
  </si>
  <si>
    <t>tr|A0A6I8T685|A0A6I8T685_AEDAE</t>
  </si>
  <si>
    <t>8;3</t>
  </si>
  <si>
    <t>tr|A0A6I8T685|A0A6I8T685_AEDAE E3 ubiquitin-protein ligase listerin OS=Aedes aegypti OX=7159 GN=5568156 PE=3 SV=1</t>
  </si>
  <si>
    <t>tr|A0A6I8T508|A0A6I8T508_AEDAE;tr|Q17L41|Q17L41_AEDAE</t>
  </si>
  <si>
    <t>tr|A0A6I8T508|A0A6I8T508_AEDAE PID domain-containing protein OS=Aedes aegypti OX=7159 GN=5570900 PE=4 SV=1;tr|Q17L41|Q17L41_AEDAE AAEL001476-PA OS=Aedes aegypti OX=7159 GN=5570900 PE=4 SV=1</t>
  </si>
  <si>
    <t>tr|A0A6I8UA62|A0A6I8UA62_AEDAE;tr|A0A6I8U6I1|A0A6I8U6I1_AEDAE</t>
  </si>
  <si>
    <t>tr|A0A6I8UA62|A0A6I8UA62_AEDAE Uncharacterized protein OS=Aedes aegypti OX=7159 GN=23687573 PE=3 SV=1;tr|A0A6I8U6I1|A0A6I8U6I1_AEDAE Uncharacterized protein OS=Aedes aegypti OX=7159 GN=23687573 PE=3 SV=1</t>
  </si>
  <si>
    <t>tr|A0A1S4FA55|A0A1S4FA55_AEDAE;tr|A0A1S4FA91|A0A1S4FA91_AEDAE</t>
  </si>
  <si>
    <t>tr|A0A1S4FA55|A0A1S4FA55_AEDAE Pyruvate dehydrogenase E1 component subunit alpha OS=Aedes aegypti OX=7159 GN=5566309 PE=4 SV=1;tr|A0A1S4FA91|A0A1S4FA91_AEDAE Pyruvate dehydrogenase E1 component subunit alpha OS=Aedes aegypti OX=7159 GN=5566309 PE=4 SV=1</t>
  </si>
  <si>
    <t>tr|A0A6I8T6E8|A0A6I8T6E8_AEDAE</t>
  </si>
  <si>
    <t>tr|A0A6I8T6E8|A0A6I8T6E8_AEDAE FAM193_C domain-containing protein OS=Aedes aegypti OX=7159 GN=5580078 PE=3 SV=1</t>
  </si>
  <si>
    <t>tr|A0A1S4G7M3|A0A1S4G7M3_AEDAE</t>
  </si>
  <si>
    <t>tr|A0A1S4G7M3|A0A1S4G7M3_AEDAE Uncharacterized protein OS=Aedes aegypti OX=7159 GN=5566538 PE=3 SV=1</t>
  </si>
  <si>
    <t>tr|Q16Y49|Q16Y49_AEDAE</t>
  </si>
  <si>
    <t>tr|Q16Y49|Q16Y49_AEDAE Mitochondrial fission 1 protein OS=Aedes aegypti OX=7159 GN=5570932 PE=3 SV=1</t>
  </si>
  <si>
    <t>tr|A0A6I8U799|A0A6I8U799_AEDAE</t>
  </si>
  <si>
    <t>tr|A0A6I8U799|A0A6I8U799_AEDAE Rho-GAP domain-containing protein OS=Aedes aegypti OX=7159 GN=5576006 PE=4 SV=1</t>
  </si>
  <si>
    <t>tr|A0A6I8T605|A0A6I8T605_AEDAE</t>
  </si>
  <si>
    <t>tr|A0A6I8T605|A0A6I8T605_AEDAE Cytochrome P450 OS=Aedes aegypti OX=7159 GN=5573116 PE=3 SV=1</t>
  </si>
  <si>
    <t>tr|A0A1S4FWS3|A0A1S4FWS3_AEDAE</t>
  </si>
  <si>
    <t>tr|A0A1S4FWS3|A0A1S4FWS3_AEDAE G-patch_2 domain-containing protein OS=Aedes aegypti OX=7159 GN=5576657 PE=4 SV=1</t>
  </si>
  <si>
    <t>tr|A0A1S4FWE5|A0A1S4FWE5_AEDAE</t>
  </si>
  <si>
    <t>tr|A0A1S4FWE5|A0A1S4FWE5_AEDAE Cadherin OS=Aedes aegypti OX=7159 GN=5576270 PE=4 SV=1</t>
  </si>
  <si>
    <t>tr|A0A6I8TLQ1|A0A6I8TLQ1_AEDAE;tr|A0A6I8TLL6|A0A6I8TLL6_AEDAE;tr|A0A6I8TKZ2|A0A6I8TKZ2_AEDAE;tr|A0A6I8TEB4|A0A6I8TEB4_AEDAE;tr|A0A6I8TLP9|A0A6I8TLP9_AEDAE;tr|A0A6I8TLP5|A0A6I8TLP5_AEDAE;tr|A0A6I8TEA9|A0A6I8TEA9_AEDAE;tr|A0A6I8TN70|A0A6I8TN70_AEDAE;tr|A0A6I8TLR9|A0A6I8TLR9_AEDAE;tr|A0A6I8TEC3|A0A6I8TEC3_AEDAE</t>
  </si>
  <si>
    <t>3;3;3;3;3;3;3;3;3;3</t>
  </si>
  <si>
    <t>tr|A0A6I8TLQ1|A0A6I8TLQ1_AEDAE Sodium/potassium-transporting ATPase subunit alpha OS=Aedes aegypti OX=7159 GN=5575790 PE=3 SV=1;tr|A0A6I8TLL6|A0A6I8TLL6_AEDAE Sodium/potassium-transporting ATPase subunit alpha OS=Aedes aegypti OX=7159 GN=5575790 PE=3 SV=1;</t>
  </si>
  <si>
    <t>tr|A0A6I8T5U6|A0A6I8T5U6_AEDAE</t>
  </si>
  <si>
    <t>tr|A0A6I8T5U6|A0A6I8T5U6_AEDAE Disulfide oxidoreductase OS=Aedes aegypti OX=7159 GN=5573178 PE=3 SV=1</t>
  </si>
  <si>
    <t>tr|Q16Q69|Q16Q69_AEDAE</t>
  </si>
  <si>
    <t>tr|Q16Q69|Q16Q69_AEDAE Protein VAC14 homolog OS=Aedes aegypti OX=7159 GN=5574743 PE=3 SV=1</t>
  </si>
  <si>
    <t>tr|Q170F4|Q170F4_AEDAE</t>
  </si>
  <si>
    <t>tr|Q170F4|Q170F4_AEDAE AAEL007943-PA OS=Aedes aegypti OX=7159 GN=5569833 PE=3 SV=1</t>
  </si>
  <si>
    <t>tr|Q17N40|Q17N40_AEDAE</t>
  </si>
  <si>
    <t>tr|Q17N40|Q17N40_AEDAE AAEL000805-PA OS=Aedes aegypti OX=7159 GN=5566852 PE=4 SV=1</t>
  </si>
  <si>
    <t>tr|A0A6I8TT49|A0A6I8TT49_AEDAE</t>
  </si>
  <si>
    <t>tr|A0A6I8TT49|A0A6I8TT49_AEDAE Uncharacterized protein OS=Aedes aegypti OX=7159 GN=5568071 PE=4 SV=1</t>
  </si>
  <si>
    <t>tr|Q174I7|Q174I7_AEDAE</t>
  </si>
  <si>
    <t>tr|Q174I7|Q174I7_AEDAE Ribosome assembly factor mrt4 OS=Aedes aegypti OX=7159 GN=5568468 PE=3 SV=1</t>
  </si>
  <si>
    <t>tr|A0A1S4F5R1|A0A1S4F5R1_AEDAE</t>
  </si>
  <si>
    <t>tr|A0A1S4F5R1|A0A1S4F5R1_AEDAE Uncharacterized protein OS=Aedes aegypti OX=7159 GN=5579107 PE=4 SV=1</t>
  </si>
  <si>
    <t>tr|A0A6I8U298|A0A6I8U298_AEDAE</t>
  </si>
  <si>
    <t>tr|A0A6I8U298|A0A6I8U298_AEDAE Uncharacterized protein OS=Aedes aegypti OX=7159 GN=5570843 PE=4 SV=1</t>
  </si>
  <si>
    <t>tr|Q1HRN6|Q1HRN6_AEDAE</t>
  </si>
  <si>
    <t>tr|Q1HRN6|Q1HRN6_AEDAE Eukaryotic translation initiation factor 5A (Fragment) OS=Aedes aegypti OX=7159 GN=AAEL003835 PE=2 SV=1</t>
  </si>
  <si>
    <t>tr|A0A6I8T6H4|A0A6I8T6H4_AEDAE;tr|A0A6I8T8G2|A0A6I8T8G2_AEDAE;tr|A0A6I8T8F6|A0A6I8T8F6_AEDAE;tr|A0A6I8T939|A0A6I8T939_AEDAE;tr|A0A6I8T8P6|A0A6I8T8P6_AEDAE</t>
  </si>
  <si>
    <t>tr|A0A6I8T6H4|A0A6I8T6H4_AEDAE Uncharacterized protein OS=Aedes aegypti OX=7159 GN=5579004 PE=3 SV=1;tr|A0A6I8T8G2|A0A6I8T8G2_AEDAE Uncharacterized protein OS=Aedes aegypti OX=7159 GN=5579004 PE=3 SV=1;tr|A0A6I8T8F6|A0A6I8T8F6_AEDAE Uncharacterized protein</t>
  </si>
  <si>
    <t>tr|A0A1S4FMS2|A0A1S4FMS2_AEDAE</t>
  </si>
  <si>
    <t>tr|A0A1S4FMS2|A0A1S4FMS2_AEDAE Cell division control protein OS=Aedes aegypti OX=7159 GN=5571991 PE=3 SV=1</t>
  </si>
  <si>
    <t>tr|A0A1S4FXZ9|A0A1S4FXZ9_AEDAE;tr|Q16Q63|Q16Q63_AEDAE</t>
  </si>
  <si>
    <t>tr|A0A1S4FXZ9|A0A1S4FXZ9_AEDAE RNA helicase OS=Aedes aegypti OX=7159 GN=5577045 PE=3 SV=1;tr|Q16Q63|Q16Q63_AEDAE AAEL011378-PA (Fragment) OS=Aedes aegypti OX=7159 GN=AAEL011378 PE=3 SV=2</t>
  </si>
  <si>
    <t>tr|A0A6I8TIM0|A0A6I8TIM0_AEDAE;tr|Q16UI4|Q16UI4_AEDAE</t>
  </si>
  <si>
    <t>tr|A0A6I8TIM0|A0A6I8TIM0_AEDAE Uncharacterized protein OS=Aedes aegypti OX=7159 GN=5572565 PE=4 SV=1;tr|Q16UI4|Q16UI4_AEDAE AAEL009891-PA (Fragment) OS=Aedes aegypti OX=7159 GN=AAEL009891 PE=4 SV=1</t>
  </si>
  <si>
    <t>tr|A0A6I8U256|A0A6I8U256_AEDAE</t>
  </si>
  <si>
    <t>tr|A0A6I8U256|A0A6I8U256_AEDAE Uncharacterized protein OS=Aedes aegypti OX=7159 GN=110676314 PE=4 SV=1</t>
  </si>
  <si>
    <t>tr|A0A6I8T694|A0A6I8T694_AEDAE;tr|A0A1S4F196|A0A1S4F196_AEDAE</t>
  </si>
  <si>
    <t>tr|A0A6I8T694|A0A6I8T694_AEDAE Bromo domain-containing protein OS=Aedes aegypti OX=7159 GN=5573895 PE=4 SV=1;tr|A0A1S4F196|A0A1S4F196_AEDAE Bromo domain-containing protein OS=Aedes aegypti OX=7159 GN=5573895 PE=4 SV=1</t>
  </si>
  <si>
    <t>tr|A0A1S4G3Q6|A0A1S4G3Q6_AEDAE;tr|A0A1S4G3J5|A0A1S4G3J5_AEDAE</t>
  </si>
  <si>
    <t>tr|A0A1S4G3Q6|A0A1S4G3Q6_AEDAE Sumo ligase OS=Aedes aegypti OX=7159 GN=5579515 PE=3 SV=1;tr|A0A1S4G3J5|A0A1S4G3J5_AEDAE Sumo ligase OS=Aedes aegypti OX=7159 GN=5579515 PE=3 SV=1</t>
  </si>
  <si>
    <t>tr|Q173V5|Q173V5_AEDAE</t>
  </si>
  <si>
    <t>tr|Q173V5|Q173V5_AEDAE AAEL006992-PA OS=Aedes aegypti OX=7159 GN=CYP6AG6 PE=3 SV=1</t>
  </si>
  <si>
    <t>tr|Q176B8|Q176B8_AEDAE;tr|A0A6I8T919|A0A6I8T919_AEDAE</t>
  </si>
  <si>
    <t>tr|Q176B8|Q176B8_AEDAE Lon protease homolog, mitochondrial OS=Aedes aegypti OX=7159 GN=5568011 PE=3 SV=1;tr|A0A6I8T919|A0A6I8T919_AEDAE Lon protease homolog, mitochondrial OS=Aedes aegypti OX=7159 GN=5568011 PE=3 SV=1</t>
  </si>
  <si>
    <t>tr|A0A6I8T505|A0A6I8T505_AEDAE</t>
  </si>
  <si>
    <t>tr|A0A6I8T505|A0A6I8T505_AEDAE Uncharacterized protein OS=Aedes aegypti OX=7159 GN=5580052 PE=4 SV=1</t>
  </si>
  <si>
    <t>tr|Q16Q83|Q16Q83_AEDAE</t>
  </si>
  <si>
    <t>tr|Q16Q83|Q16Q83_AEDAE AAEL011370-PA OS=Aedes aegypti OX=7159 GN=5574736 PE=4 SV=1</t>
  </si>
  <si>
    <t>tr|Q17B47|Q17B47_AEDAE</t>
  </si>
  <si>
    <t>tr|Q17B47|Q17B47_AEDAE AAEL005084-PA OS=Aedes aegypti OX=7159 GN=5565954 PE=3 SV=1</t>
  </si>
  <si>
    <t>tr|Q16NH1|Q16NH1_AEDAE;tr|A0A1S4FUS9|A0A1S4FUS9_AEDAE</t>
  </si>
  <si>
    <t>tr|Q16NH1|Q16NH1_AEDAE AAEL011983-PA OS=Aedes aegypti OX=7159 GN=AAEL011983 PE=4 SV=1;tr|A0A1S4FUS9|A0A1S4FUS9_AEDAE Scaffold protein salvador (shar-pei) OS=Aedes aegypti OX=7159 GN=5575644 PE=4 SV=1</t>
  </si>
  <si>
    <t>tr|Q16V02|Q16V02_AEDAE</t>
  </si>
  <si>
    <t>tr|Q16V02|Q16V02_AEDAE AAEL009732-PA OS=Aedes aegypti OX=7159 GN=5572347 PE=4 SV=1</t>
  </si>
  <si>
    <t>sp|Q17M80|MMSA_AEDAE</t>
  </si>
  <si>
    <t>sp|Q17M80|MMSA_AEDAE Probable methylmalonate-semialdehyde dehydrogenase [acylating], mitochondrial OS=Aedes aegypti OX=7159 GN=AAEL001134 PE=3 SV=1</t>
  </si>
  <si>
    <t>tr|A0A1S4FH78|A0A1S4FH78_AEDAE</t>
  </si>
  <si>
    <t>tr|A0A1S4FH78|A0A1S4FH78_AEDAE Mitochondrial ribosomal protein, S29, putative OS=Aedes aegypti OX=7159 GN=5569486 PE=3 SV=1</t>
  </si>
  <si>
    <t>tr|A0A6I8T9W2|A0A6I8T9W2_AEDAE</t>
  </si>
  <si>
    <t>tr|A0A6I8T9W2|A0A6I8T9W2_AEDAE Uncharacterized protein OS=Aedes aegypti OX=7159 GN=5568991 PE=4 SV=1</t>
  </si>
  <si>
    <t>tr|A0A6I8TNA7|A0A6I8TNA7_AEDAE</t>
  </si>
  <si>
    <t>tr|A0A6I8TNA7|A0A6I8TNA7_AEDAE Telomere length regulation protein TEL2 homolog OS=Aedes aegypti OX=7159 GN=5578517 PE=3 SV=1</t>
  </si>
  <si>
    <t>tr|Q0IEY6|Q0IEY6_AEDAE</t>
  </si>
  <si>
    <t>tr|Q0IEY6|Q0IEY6_AEDAE AAEL007725-PA OS=Aedes aegypti OX=7159 GN=5569534 PE=3 SV=1</t>
  </si>
  <si>
    <t>tr|Q16V29|Q16V29_AEDAE</t>
  </si>
  <si>
    <t>tr|Q16V29|Q16V29_AEDAE AAEL009700-PA OS=Aedes aegypti OX=7159 GN=AAEL009700 PE=4 SV=1</t>
  </si>
  <si>
    <t>tr|A0A6I8T9Q8|A0A6I8T9Q8_AEDAE</t>
  </si>
  <si>
    <t>tr|A0A6I8T9Q8|A0A6I8T9Q8_AEDAE Amino acid transporter OS=Aedes aegypti OX=7159 GN=5564923 PE=3 SV=1</t>
  </si>
  <si>
    <t>tr|A0A6I8TEG2|A0A6I8TEG2_AEDAE</t>
  </si>
  <si>
    <t>tr|A0A6I8TEG2|A0A6I8TEG2_AEDAE DRIM domain-containing protein OS=Aedes aegypti OX=7159 GN=5575899 PE=4 SV=1</t>
  </si>
  <si>
    <t>tr|A0A6I8TFS4|A0A6I8TFS4_AEDAE;tr|A0A6I8TFA9|A0A6I8TFA9_AEDAE;tr|A0A6I8TFP7|A0A6I8TFP7_AEDAE</t>
  </si>
  <si>
    <t>tr|A0A6I8TFS4|A0A6I8TFS4_AEDAE ApsB, putative OS=Aedes aegypti OX=7159 GN=5569994 PE=4 SV=1;tr|A0A6I8TFA9|A0A6I8TFA9_AEDAE ApsB, putative OS=Aedes aegypti OX=7159 GN=5569994 PE=4 SV=1;tr|A0A6I8TFP7|A0A6I8TFP7_AEDAE ApsB, putative OS=Aedes aegypti OX=7159 G</t>
  </si>
  <si>
    <t>tr|A0A1S4FPW1|A0A1S4FPW1_AEDAE;tr|A0A6I8TJE0|A0A6I8TJE0_AEDAE</t>
  </si>
  <si>
    <t>tr|A0A1S4FPW1|A0A1S4FPW1_AEDAE Uncharacterized protein OS=Aedes aegypti OX=7159 GN=5573208 PE=4 SV=1;tr|A0A6I8TJE0|A0A6I8TJE0_AEDAE Uncharacterized protein OS=Aedes aegypti OX=7159 GN=5573208 PE=4 SV=1</t>
  </si>
  <si>
    <t>tr|A0A1S4FNN0|A0A1S4FNN0_AEDAE</t>
  </si>
  <si>
    <t>tr|A0A1S4FNN0|A0A1S4FNN0_AEDAE Signal recognition particle receptor subunit beta OS=Aedes aegypti OX=7159 GN=5572501 PE=3 SV=1</t>
  </si>
  <si>
    <t>tr|A0A6I8U6Z7|A0A6I8U6Z7_AEDAE</t>
  </si>
  <si>
    <t>tr|A0A6I8U6Z7|A0A6I8U6Z7_AEDAE Uncharacterized protein OS=Aedes aegypti OX=7159 GN=110677739 PE=4 SV=1</t>
  </si>
  <si>
    <t>tr|A0A6I8TXT9|A0A6I8TXT9_AEDAE;tr|A0A6I8TLC5|A0A6I8TLC5_AEDAE;tr|A0A6I8TXU2|A0A6I8TXU2_AEDAE;tr|A0A6I8TZW9|A0A6I8TZW9_AEDAE;tr|A0A6I8TX62|A0A6I8TX62_AEDAE;tr|A0A6I8TXR5|A0A6I8TXR5_AEDAE;tr|A0A6I8TX54|A0A6I8TX54_AEDAE;tr|A0A6I8TLC8|A0A6I8TLC8_AEDAE</t>
  </si>
  <si>
    <t>2;2;2;2;2;2;2;1</t>
  </si>
  <si>
    <t>tr|A0A6I8TXT9|A0A6I8TXT9_AEDAE Uncharacterized protein OS=Aedes aegypti OX=7159 GN=5575771 PE=4 SV=1;tr|A0A6I8TLC5|A0A6I8TLC5_AEDAE Uncharacterized protein OS=Aedes aegypti OX=7159 GN=5575771 PE=4 SV=1;tr|A0A6I8TXU2|A0A6I8TXU2_AEDAE Uncharacterized protein</t>
  </si>
  <si>
    <t>tr|A0A6I8TR31|A0A6I8TR31_AEDAE;tr|A0A6I8TQ97|A0A6I8TQ97_AEDAE;tr|J9HT92|J9HT92_AEDAE</t>
  </si>
  <si>
    <t>tr|A0A6I8TR31|A0A6I8TR31_AEDAE Tr-type G domain-containing protein OS=Aedes aegypti OX=7159 GN=23687788 PE=3 SV=1;tr|A0A6I8TQ97|A0A6I8TQ97_AEDAE Tr-type G domain-containing protein OS=Aedes aegypti OX=7159 GN=23687788 PE=3 SV=1;tr|J9HT92|J9HT92_AEDAE AAEL0</t>
  </si>
  <si>
    <t>tr|A0A6I8T5S9|A0A6I8T5S9_AEDAE;tr|A0A6I8T5Y3|A0A6I8T5Y3_AEDAE;tr|A0A6I8T4W3|A0A6I8T4W3_AEDAE;tr|Q17JN1|Q17JN1_AEDAE;tr|A0A6I8T5X8|A0A6I8T5X8_AEDAE;tr|A0A6I8T5Z4|A0A6I8T5Z4_AEDAE;tr|A0A6I8T663|A0A6I8T663_AEDAE</t>
  </si>
  <si>
    <t>tr|A0A6I8T5S9|A0A6I8T5S9_AEDAE Uncharacterized protein OS=Aedes aegypti OX=7159 GN=5573115 PE=4 SV=1;tr|A0A6I8T5Y3|A0A6I8T5Y3_AEDAE Uncharacterized protein OS=Aedes aegypti OX=7159 GN=5573115 PE=3 SV=1;tr|A0A6I8T4W3|A0A6I8T4W3_AEDAE Uncharacterized protein</t>
  </si>
  <si>
    <t>tr|A0A6I8T9Y7|A0A6I8T9Y7_AEDAE</t>
  </si>
  <si>
    <t>tr|A0A6I8T9Y7|A0A6I8T9Y7_AEDAE Uncharacterized protein OS=Aedes aegypti OX=7159 GN=5565258 PE=4 SV=1</t>
  </si>
  <si>
    <t>tr|A0A1S4EZF6|A0A1S4EZF6_AEDAE</t>
  </si>
  <si>
    <t>tr|A0A1S4EZF6|A0A1S4EZF6_AEDAE Structural maintenance of chromosomes protein OS=Aedes aegypti OX=7159 GN=5571662 PE=3 SV=1</t>
  </si>
  <si>
    <t>tr|A0A6I8TAB4|A0A6I8TAB4_AEDAE</t>
  </si>
  <si>
    <t>tr|A0A6I8TAB4|A0A6I8TAB4_AEDAE ATP-dependent RNA helicase OS=Aedes aegypti OX=7159 GN=5565549 PE=3 SV=1</t>
  </si>
  <si>
    <t>tr|A0A6I8TZU3|A0A6I8TZU3_AEDAE</t>
  </si>
  <si>
    <t>tr|A0A6I8TZU3|A0A6I8TZU3_AEDAE Uncharacterized protein OS=Aedes aegypti OX=7159 GN=5573487 PE=3 SV=1</t>
  </si>
  <si>
    <t>tr|Q17AK3|Q17AK3_AEDAE;tr|A0A6I8TBV1|A0A6I8TBV1_AEDAE</t>
  </si>
  <si>
    <t>tr|Q17AK3|Q17AK3_AEDAE AAEL005262-PA OS=Aedes aegypti OX=7159 GN=5566232 PE=4 SV=1;tr|A0A6I8TBV1|A0A6I8TBV1_AEDAE Uncharacterized protein OS=Aedes aegypti OX=7159 GN=5566232 PE=4 SV=1</t>
  </si>
  <si>
    <t>tr|A0A6I8T493|A0A6I8T493_AEDAE</t>
  </si>
  <si>
    <t>tr|A0A6I8T493|A0A6I8T493_AEDAE Coronin OS=Aedes aegypti OX=7159 GN=5570531 PE=3 SV=1</t>
  </si>
  <si>
    <t>tr|Q17JC2|Q17JC2_AEDAE;tr|A0A6I8T683|A0A6I8T683_AEDAE</t>
  </si>
  <si>
    <t>tr|Q17JC2|Q17JC2_AEDAE Histidine--tRNA ligase OS=Aedes aegypti OX=7159 GN=5573411 PE=3 SV=1;tr|A0A6I8T683|A0A6I8T683_AEDAE Histidine--tRNA ligase OS=Aedes aegypti OX=7159 GN=5573411 PE=3 SV=1</t>
  </si>
  <si>
    <t>tr|A0A1S4FLG4|A0A1S4FLG4_AEDAE</t>
  </si>
  <si>
    <t>tr|A0A1S4FLG4|A0A1S4FLG4_AEDAE SpoU_sub_bind domain-containing protein OS=Aedes aegypti OX=7159 GN=5571402 PE=4 SV=1</t>
  </si>
  <si>
    <t>tr|Q17DN5|Q17DN5_AEDAE</t>
  </si>
  <si>
    <t>tr|Q17DN5|Q17DN5_AEDAE AAEL004110-PA OS=Aedes aegypti OX=7159 GN=5564114 PE=4 SV=1</t>
  </si>
  <si>
    <t>tr|A0A6I8T705|A0A6I8T705_AEDAE</t>
  </si>
  <si>
    <t>tr|A0A6I8T705|A0A6I8T705_AEDAE Dihydrolipoyllysine-residue succinyltransferase component of 2-oxoglutarate dehydrogenase complex, mitochondrial OS=Aedes aegypti OX=7159 GN=5575986 PE=3 SV=1</t>
  </si>
  <si>
    <t>tr|Q175A7|Q175A7_AEDAE;tr|Q175A6|Q175A6_AEDAE</t>
  </si>
  <si>
    <t>tr|Q175A7|Q175A7_AEDAE AAEL006717-PA OS=Aedes aegypti OX=7159 GN=5568289 PE=4 SV=1;tr|Q175A6|Q175A6_AEDAE AAEL006717-PB OS=Aedes aegypti OX=7159 GN=5568289 PE=4 SV=1</t>
  </si>
  <si>
    <t>tr|A0A1S4F6V3|A0A1S4F6V3_AEDAE</t>
  </si>
  <si>
    <t>tr|A0A1S4F6V3|A0A1S4F6V3_AEDAE Uncharacterized protein OS=Aedes aegypti OX=7159 GN=5564063 PE=4 SV=1</t>
  </si>
  <si>
    <t>tr|A0A6I8TS47|A0A6I8TS47_AEDAE;tr|A0A6I8TQZ5|A0A6I8TQZ5_AEDAE;tr|A0A6I8TRS6|A0A6I8TRS6_AEDAE;tr|A0A6I8THH2|A0A6I8THH2_AEDAE;tr|A0A6I8TTS0|A0A6I8TTS0_AEDAE;tr|A0A6I8TRR8|A0A6I8TRR8_AEDAE</t>
  </si>
  <si>
    <t>tr|A0A6I8TS47|A0A6I8TS47_AEDAE Uncharacterized protein OS=Aedes aegypti OX=7159 GN=5575043 PE=4 SV=1;tr|A0A6I8TQZ5|A0A6I8TQZ5_AEDAE Uncharacterized protein OS=Aedes aegypti OX=7159 GN=5575043 PE=4 SV=1;tr|A0A6I8TRS6|A0A6I8TRS6_AEDAE Uncharacterized protein</t>
  </si>
  <si>
    <t>sp|Q16JS8|SPNE_AEDAE;tr|A0A6I8U4B3|A0A6I8U4B3_AEDAE</t>
  </si>
  <si>
    <t>sp|Q16JS8|SPNE_AEDAE Probable ATP-dependent RNA helicase spindle-E OS=Aedes aegypti OX=7159 GN=spn-E PE=3 SV=1;tr|A0A6I8U4B3|A0A6I8U4B3_AEDAE Probable ATP-dependent RNA helicase spindle-E OS=Aedes aegypti OX=7159 GN=5577484 PE=3 SV=1</t>
  </si>
  <si>
    <t>tr|Q17J37|Q17J37_AEDAE</t>
  </si>
  <si>
    <t>tr|Q17J37|Q17J37_AEDAE Obg-like ATPase 1 OS=Aedes aegypti OX=7159 GN=5580070 PE=3 SV=1</t>
  </si>
  <si>
    <t>tr|A0A6I8U0K8|A0A6I8U0K8_AEDAE</t>
  </si>
  <si>
    <t>tr|A0A6I8U0K8|A0A6I8U0K8_AEDAE Uncharacterized protein OS=Aedes aegypti OX=7159 GN=5574629 PE=4 SV=1</t>
  </si>
  <si>
    <t>tr|A0A6I8T7D0|A0A6I8T7D0_AEDAE;tr|A0A6I8T787|A0A6I8T787_AEDAE;tr|A0A6I8T7U3|A0A6I8T7U3_AEDAE;tr|A0A6I8T5V1|A0A6I8T5V1_AEDAE;tr|A0A6I8T7I1|A0A6I8T7I1_AEDAE;sp|Q17GS9|ARM_AEDAE</t>
  </si>
  <si>
    <t>tr|A0A6I8T7D0|A0A6I8T7D0_AEDAE Armadillo segment polarity protein OS=Aedes aegypti OX=7159 GN=5576477 PE=4 SV=1;tr|A0A6I8T787|A0A6I8T787_AEDAE Armadillo segment polarity protein OS=Aedes aegypti OX=7159 GN=5576477 PE=4 SV=1;tr|A0A6I8T7U3|A0A6I8T7U3_AEDAE A</t>
  </si>
  <si>
    <t>tr|J9E9C4|J9E9C4_AEDAE</t>
  </si>
  <si>
    <t>tr|J9E9C4|J9E9C4_AEDAE DNA-directed RNA polymerase subunit beta OS=Aedes aegypti OX=7159 GN=23687633 PE=3 SV=1</t>
  </si>
  <si>
    <t>tr|A0A6I8TSR2|A0A6I8TSR2_AEDAE;tr|A0A6I8TUF5|A0A6I8TUF5_AEDAE</t>
  </si>
  <si>
    <t>tr|A0A6I8TSR2|A0A6I8TSR2_AEDAE Uncharacterized protein OS=Aedes aegypti OX=7159 GN=5577382 PE=4 SV=1;tr|A0A6I8TUF5|A0A6I8TUF5_AEDAE Uncharacterized protein OS=Aedes aegypti OX=7159 GN=5577382 PE=4 SV=1</t>
  </si>
  <si>
    <t>tr|A0A6I8TNZ0|A0A6I8TNZ0_AEDAE;tr|A0A6I8TET4|A0A6I8TET4_AEDAE;tr|A0A1S4FW61|A0A1S4FW61_AEDAE;tr|A0A6I8TMH1|A0A6I8TMH1_AEDAE;tr|A0A6I8TMI2|A0A6I8TMI2_AEDAE;tr|A0A6I8TLR2|A0A6I8TLR2_AEDAE</t>
  </si>
  <si>
    <t>tr|A0A6I8TNZ0|A0A6I8TNZ0_AEDAE Unkempt protein OS=Aedes aegypti OX=7159 GN=5576307 PE=3 SV=1;tr|A0A6I8TET4|A0A6I8TET4_AEDAE Unkempt protein OS=Aedes aegypti OX=7159 GN=5576307 PE=3 SV=1;tr|A0A1S4FW61|A0A1S4FW61_AEDAE Unkempt protein OS=Aedes aegypti OX=715</t>
  </si>
  <si>
    <t>tr|Q17GE1|Q17GE1_AEDAE;tr|A0A1S4F3P7|A0A1S4F3P7_AEDAE</t>
  </si>
  <si>
    <t>tr|Q17GE1|Q17GE1_AEDAE AAEL003106-PA (Fragment) OS=Aedes aegypti OX=7159 GN=AAEL003106 PE=3 SV=1;tr|A0A1S4F3P7|A0A1S4F3P7_AEDAE Clathrin coat associated protein ap-50 OS=Aedes aegypti OX=7159 GN=5577071 PE=3 SV=1</t>
  </si>
  <si>
    <t>tr|Q178B7|Q178B7_AEDAE</t>
  </si>
  <si>
    <t>tr|Q178B7|Q178B7_AEDAE AAEL005956-PA OS=Aedes aegypti OX=7159 GN=CASPS16 PE=3 SV=1</t>
  </si>
  <si>
    <t>tr|A0A6I8U856|A0A6I8U856_AEDAE;tr|A0A6I8U5I8|A0A6I8U5I8_AEDAE</t>
  </si>
  <si>
    <t>tr|A0A6I8U856|A0A6I8U856_AEDAE Ge1_WD40 domain-containing protein OS=Aedes aegypti OX=7159 GN=5572625 PE=4 SV=1;tr|A0A6I8U5I8|A0A6I8U5I8_AEDAE Ge1_WD40 domain-containing protein OS=Aedes aegypti OX=7159 GN=5572625 PE=4 SV=1</t>
  </si>
  <si>
    <t>tr|A0A6I8U185|A0A6I8U185_AEDAE;tr|A0A6I8U5X1|A0A6I8U5X1_AEDAE;tr|A0A6I8U181|A0A6I8U181_AEDAE;tr|A0A6I8TQQ7|A0A6I8TQQ7_AEDAE;tr|A0A6I8U3S2|A0A6I8U3S2_AEDAE;tr|A0A6I8U2L5|A0A6I8U2L5_AEDAE;tr|A0A6I8TQR2|A0A6I8TQR2_AEDAE;tr|A0A6I8U5X6|A0A6I8U5X6_AEDAE;tr|A0A6I8U3R9|A0A6I8U3R9_AEDAE;tr|A0A6I8U3R6|A0A6I8U3R6_AEDAE;tr|A0A6I8U2L8|A0A6I8U2L8_AEDAE</t>
  </si>
  <si>
    <t>1;1;1;1;1;1;1;1;1;1;1</t>
  </si>
  <si>
    <t>tr|A0A6I8U185|A0A6I8U185_AEDAE Uncharacterized protein OS=Aedes aegypti OX=7159 GN=5569159 PE=4 SV=1;tr|A0A6I8U5X1|A0A6I8U5X1_AEDAE Uncharacterized protein OS=Aedes aegypti OX=7159 GN=5569159 PE=4 SV=1;tr|A0A6I8U181|A0A6I8U181_AEDAE Uncharacterized protein</t>
  </si>
  <si>
    <t>tr|A0A6I8TE24|A0A6I8TE24_AEDAE;tr|A0A6I8T936|A0A6I8T936_AEDAE;tr|Q0IF62|Q0IF62_AEDAE</t>
  </si>
  <si>
    <t>tr|A0A6I8TE24|A0A6I8TE24_AEDAE Sodium-dependent phosphate transporter OS=Aedes aegypti OX=7159 GN=5568072 PE=4 SV=1;tr|A0A6I8T936|A0A6I8T936_AEDAE Sodium-dependent phosphate transporter OS=Aedes aegypti OX=7159 GN=5568072 PE=4 SV=1;tr|Q0IF62|Q0IF62_AEDAE A</t>
  </si>
  <si>
    <t>tr|Q16ME4|Q16ME4_AEDAE</t>
  </si>
  <si>
    <t>tr|Q16ME4|Q16ME4_AEDAE AAEL012330-PA OS=Aedes aegypti OX=7159 GN=5580238 PE=3 SV=1</t>
  </si>
  <si>
    <t>tr|Q0IFW5|Q0IFW5_AEDAE;tr|A0A6I8TTM5|A0A6I8TTM5_AEDAE</t>
  </si>
  <si>
    <t>tr|Q0IFW5|Q0IFW5_AEDAE AAEL003932-PA OS=Aedes aegypti OX=7159 GN=AAEL003932 PE=4 SV=1;tr|A0A6I8TTM5|A0A6I8TTM5_AEDAE Uncharacterized protein OS=Aedes aegypti OX=7159 GN=5563780 PE=4 SV=1</t>
  </si>
  <si>
    <t>tr|Q2KQ98|Q2KQ98_AEDAE;tr|Q16SW1|Q16SW1_AEDAE</t>
  </si>
  <si>
    <t>tr|Q2KQ98|Q2KQ98_AEDAE Glutamate dehydrogenase (NAD(P)(+)) OS=Aedes aegypti OX=7159 GN=GDH PE=2 SV=1;tr|Q16SW1|Q16SW1_AEDAE Glutamate dehydrogenase (NAD(P)(+)) OS=Aedes aegypti OX=7159 GN=AAEL010464 PE=3 SV=1</t>
  </si>
  <si>
    <t>tr|A0A6I8TCT8|A0A6I8TCT8_AEDAE;tr|A0A1S4FC12|A0A1S4FC12_AEDAE</t>
  </si>
  <si>
    <t>tr|A0A6I8TCT8|A0A6I8TCT8_AEDAE Uridine phosphorylase OS=Aedes aegypti OX=7159 GN=5567097 PE=3 SV=1;tr|A0A1S4FC12|A0A1S4FC12_AEDAE Uridine phosphorylase OS=Aedes aegypti OX=7159 GN=5567097 PE=3 SV=1</t>
  </si>
  <si>
    <t>tr|A0A1S4FL93|A0A1S4FL93_AEDAE</t>
  </si>
  <si>
    <t>tr|A0A1S4FL93|A0A1S4FL93_AEDAE Protein KRI1 homolog OS=Aedes aegypti OX=7159 GN=5571452 PE=3 SV=1</t>
  </si>
  <si>
    <t>tr|A0A1S4FBN2|A0A1S4FBN2_AEDAE;tr|Q178Q1|Q178Q1_AEDAE</t>
  </si>
  <si>
    <t>tr|A0A1S4FBN2|A0A1S4FBN2_AEDAE Peptidyl-prolyl cis-trans isomerase g, ppig OS=Aedes aegypti OX=7159 GN=5567075 PE=4 SV=1;tr|Q178Q1|Q178Q1_AEDAE Peptidyl-prolyl cis-trans isomerase (Fragment) OS=Aedes aegypti OX=7159 GN=AAEL005799 PE=3 SV=1</t>
  </si>
  <si>
    <t>tr|Q17IE3|Q17IE3_AEDAE</t>
  </si>
  <si>
    <t>tr|Q17IE3|Q17IE3_AEDAE Proteasome subunit beta OS=Aedes aegypti OX=7159 GN=5574484 PE=3 SV=1</t>
  </si>
  <si>
    <t>tr|Q171B7|Q171B7_AEDAE</t>
  </si>
  <si>
    <t>tr|Q171B7|Q171B7_AEDAE T-complex protein 1 subunit delta OS=Aedes aegypti OX=7159 GN=5569514 PE=3 SV=1</t>
  </si>
  <si>
    <t>tr|A0A1S4FI01|A0A1S4FI01_AEDAE</t>
  </si>
  <si>
    <t>tr|A0A1S4FI01|A0A1S4FI01_AEDAE Lupus la protein (Sjogren syndrome type B antigen) (La/SS-B), putative OS=Aedes aegypti OX=7159 GN=5569718 PE=4 SV=1</t>
  </si>
  <si>
    <t>tr|A0A1S4F341|A0A1S4F341_AEDAE</t>
  </si>
  <si>
    <t>tr|A0A1S4F341|A0A1S4F341_AEDAE Uncharacterized protein OS=Aedes aegypti OX=7159 GN=5576357 PE=4 SV=1</t>
  </si>
  <si>
    <t>tr|Q177M1|Q177M1_AEDAE;tr|Q177M3|Q177M3_AEDAE</t>
  </si>
  <si>
    <t>tr|Q177M1|Q177M1_AEDAE AAEL006091-PA OS=Aedes aegypti OX=7159 GN=5567448 PE=4 SV=1;tr|Q177M3|Q177M3_AEDAE AAEL006091-PB OS=Aedes aegypti OX=7159 GN=5567448 PE=4 SV=1</t>
  </si>
  <si>
    <t>tr|A0A6I8TI07|A0A6I8TI07_AEDAE</t>
  </si>
  <si>
    <t>tr|A0A6I8TI07|A0A6I8TI07_AEDAE RING-type domain-containing protein OS=Aedes aegypti OX=7159 GN=5572335 PE=4 SV=1</t>
  </si>
  <si>
    <t>tr|Q16J86|Q16J86_AEDAE;tr|J9HGP0|J9HGP0_AEDAE</t>
  </si>
  <si>
    <t>tr|Q16J86|Q16J86_AEDAE Catalase OS=Aedes aegypti OX=7159 GN=CAT1B PE=3 SV=1;tr|J9HGP0|J9HGP0_AEDAE Catalase OS=Aedes aegypti OX=7159 GN=CAT1B PE=3 SV=1</t>
  </si>
  <si>
    <t>tr|Q173F1|Q173F1_AEDAE</t>
  </si>
  <si>
    <t>tr|Q173F1|Q173F1_AEDAE AAEL007160-PA OS=Aedes aegypti OX=7159 GN=5568862 PE=4 SV=1</t>
  </si>
  <si>
    <t>tr|A0A6I8TMQ7|A0A6I8TMQ7_AEDAE;tr|Q16LW1|Q16LW1_AEDAE</t>
  </si>
  <si>
    <t>tr|A0A6I8TMQ7|A0A6I8TMQ7_AEDAE Translation initiation factor 2b, delta subunit OS=Aedes aegypti OX=7159 GN=5576412 PE=3 SV=1;tr|Q16LW1|Q16LW1_AEDAE AAEL012514-PA OS=Aedes aegypti OX=7159 GN=5576412 PE=3 SV=1</t>
  </si>
  <si>
    <t>tr|Q0IEH4|Q0IEH4_AEDAE</t>
  </si>
  <si>
    <t>tr|Q0IEH4|Q0IEH4_AEDAE AAEL010323-PA OS=Aedes aegypti OX=7159 GN=5573232 PE=4 SV=1</t>
  </si>
  <si>
    <t>tr|A0A1S4FDS5|A0A1S4FDS5_AEDAE</t>
  </si>
  <si>
    <t>tr|A0A1S4FDS5|A0A1S4FDS5_AEDAE Non-specific serine/threonine protein kinase OS=Aedes aegypti OX=7159 GN=5568100 PE=3 SV=1</t>
  </si>
  <si>
    <t>tr|A0A6I8T7E9|A0A6I8T7E9_AEDAE;tr|Q17GH8|Q17GH8_AEDAE</t>
  </si>
  <si>
    <t>14;12</t>
  </si>
  <si>
    <t>tr|A0A6I8T7E9|A0A6I8T7E9_AEDAE Uncharacterized protein OS=Aedes aegypti OX=7159 GN=5580279 PE=4 SV=1;tr|Q17GH8|Q17GH8_AEDAE AAEL002986-PA OS=Aedes aegypti OX=7159 GN=AAEL002986 PE=4 SV=1</t>
  </si>
  <si>
    <t>tr|A0A6I8TED8|A0A6I8TED8_AEDAE;tr|A0A6I8TEV0|A0A6I8TEV0_AEDAE;tr|A0A6I8TES8|A0A6I8TES8_AEDAE;tr|A0A6I8TFW0|A0A6I8TFW0_AEDAE;tr|A0A6I8TA24|A0A6I8TA24_AEDAE</t>
  </si>
  <si>
    <t>tr|A0A6I8TED8|A0A6I8TED8_AEDAE Uncharacterized protein OS=Aedes aegypti OX=7159 GN=5569287 PE=4 SV=1;tr|A0A6I8TEV0|A0A6I8TEV0_AEDAE Uncharacterized protein OS=Aedes aegypti OX=7159 GN=5569287 PE=4 SV=1;tr|A0A6I8TES8|A0A6I8TES8_AEDAE Uncharacterized protein</t>
  </si>
  <si>
    <t>tr|A0A1S4FMR5|A0A1S4FMR5_AEDAE;tr|A0A6I8TI91|A0A6I8TI91_AEDAE</t>
  </si>
  <si>
    <t>tr|A0A1S4FMR5|A0A1S4FMR5_AEDAE Elongation of very long chain fatty acids protein OS=Aedes aegypti OX=7159 GN=5572161 PE=3 SV=1;tr|A0A6I8TI91|A0A6I8TI91_AEDAE Elongation of very long chain fatty acids protein OS=Aedes aegypti OX=7159 GN=5572161 PE=3 SV=1</t>
  </si>
  <si>
    <t>tr|A0A6I8T8L1|A0A6I8T8L1_AEDAE;tr|A0A1S4FCG8|A0A1S4FCG8_AEDAE</t>
  </si>
  <si>
    <t>tr|A0A6I8T8L1|A0A6I8T8L1_AEDAE Gc-rich sequence DNA-binding factor OS=Aedes aegypti OX=7159 GN=5567372 PE=3 SV=1;tr|A0A1S4FCG8|A0A1S4FCG8_AEDAE Gc-rich sequence DNA-binding factor OS=Aedes aegypti OX=7159 GN=5567372 PE=3 SV=1</t>
  </si>
  <si>
    <t>tr|A0A6I8T8G9|A0A6I8T8G9_AEDAE;tr|A0A6I8TBS3|A0A6I8TBS3_AEDAE</t>
  </si>
  <si>
    <t>tr|A0A6I8T8G9|A0A6I8T8G9_AEDAE ATP-binding cassette transporter OS=Aedes aegypti OX=7159 GN=5567255 PE=4 SV=1;tr|A0A6I8TBS3|A0A6I8TBS3_AEDAE ATP-binding cassette transporter OS=Aedes aegypti OX=7159 GN=5567255 PE=4 SV=1</t>
  </si>
  <si>
    <t>tr|A0A6I8TER3|A0A6I8TER3_AEDAE</t>
  </si>
  <si>
    <t>tr|A0A6I8TER3|A0A6I8TER3_AEDAE Uncharacterized protein OS=Aedes aegypti OX=7159 GN=5576274 PE=4 SV=1</t>
  </si>
  <si>
    <t>tr|A0A6I8TD39|A0A6I8TD39_AEDAE</t>
  </si>
  <si>
    <t>tr|A0A6I8TD39|A0A6I8TD39_AEDAE Huntingtin interacting protein OS=Aedes aegypti OX=7159 GN=5567362 PE=4 SV=1</t>
  </si>
  <si>
    <t>tr|Q17G46|Q17G46_AEDAE</t>
  </si>
  <si>
    <t>tr|Q17G46|Q17G46_AEDAE AAEL003206-PA OS=Aedes aegypti OX=7159 GN=5577509 PE=4 SV=1</t>
  </si>
  <si>
    <t>tr|A0A0P6K0R8|A0A0P6K0R8_AEDAE;tr|A0A1S4FEK7|A0A1S4FEK7_AEDAE;tr|A0A6I8TD35|A0A6I8TD35_AEDAE</t>
  </si>
  <si>
    <t>tr|A0A0P6K0R8|A0A0P6K0R8_AEDAE Putative splicing factor 3b subunit 2 (Fragment) OS=Aedes aegypti OX=7159 PE=2 SV=1;tr|A0A1S4FEK7|A0A1S4FEK7_AEDAE U2 small nuclear ribonucleoprotein, putative OS=Aedes aegypti OX=7159 GN=5568300 PE=4 SV=1;tr|A0A6I8TD35|A0A6I</t>
  </si>
  <si>
    <t>tr|Q16YF1|Q16YF1_AEDAE;tr|A0A1S4FJX6|A0A1S4FJX6_AEDAE</t>
  </si>
  <si>
    <t>tr|Q16YF1|Q16YF1_AEDAE AAEL008556-PA OS=Aedes aegypti OX=7159 GN=5570788 PE=4 SV=1;tr|A0A1S4FJX6|A0A1S4FJX6_AEDAE Prp4 OS=Aedes aegypti OX=7159 GN=5570788 PE=4 SV=1</t>
  </si>
  <si>
    <t>tr|Q171U6|Q171U6_AEDAE</t>
  </si>
  <si>
    <t>tr|Q171U6|Q171U6_AEDAE AAEL007521-PA OS=Aedes aegypti OX=7159 GN=5569279 PE=4 SV=1</t>
  </si>
  <si>
    <t>tr|A0A6I8TCT2|A0A6I8TCT2_AEDAE</t>
  </si>
  <si>
    <t>tr|A0A6I8TCT2|A0A6I8TCT2_AEDAE Calponin-homology (CH) domain-containing protein OS=Aedes aegypti OX=7159 GN=5577527 PE=4 SV=1</t>
  </si>
  <si>
    <t>tr|Q1HQN7|Q1HQN7_AEDAE;tr|A0A6I8T943|A0A6I8T943_AEDAE;tr|Q0IFU3|Q0IFU3_AEDAE;tr|A0A6I8T9Z0|A0A6I8T9Z0_AEDAE</t>
  </si>
  <si>
    <t>tr|Q1HQN7|Q1HQN7_AEDAE AAEL004176-PA OS=Aedes aegypti OX=7159 GN=AAEL004176 PE=2 SV=1;tr|A0A6I8T943|A0A6I8T943_AEDAE Microtubule binding protein, putative OS=Aedes aegypti OX=7159 GN=5564231 PE=3 SV=1;tr|Q0IFU3|Q0IFU3_AEDAE AAEL004176-PB OS=Aedes aegypti O</t>
  </si>
  <si>
    <t>tr|Q16V83|Q16V83_AEDAE</t>
  </si>
  <si>
    <t>tr|Q16V83|Q16V83_AEDAE AAEL009662-PA OS=Aedes aegypti OX=7159 GN=AAEL009662 PE=4 SV=1</t>
  </si>
  <si>
    <t>tr|Q173G0|Q173G0_AEDAE;tr|Q173G4|Q173G4_AEDAE;tr|Q173G2|Q173G2_AEDAE;tr|A0A1S4FFX4|A0A1S4FFX4_AEDAE;tr|A0A6I8T9S2|A0A6I8T9S2_AEDAE;tr|A0A6I8TE79|A0A6I8TE79_AEDAE;tr|A0A6I8T9R9|A0A6I8T9R9_AEDAE;tr|A0A1S4FFM9|A0A1S4FFM9_AEDAE;tr|A0A1S4FFP8|A0A1S4FFP8_AEDAE;tr|A0A1S4FFL7|A0A1S4FFL7_AEDAE</t>
  </si>
  <si>
    <t>1;1;1;1;1;1;1;1;1;1</t>
  </si>
  <si>
    <t>tr|Q173G0|Q173G0_AEDAE AAEL007151-PD OS=Aedes aegypti OX=7159 GN=AAEL007151 PE=4 SV=1;tr|Q173G4|Q173G4_AEDAE AAEL007151-PE OS=Aedes aegypti OX=7159 GN=AAEL007151 PE=4 SV=1;tr|Q173G2|Q173G2_AEDAE AAEL007151-PC OS=Aedes aegypti OX=7159 GN=AAEL007151 PE=4 SV=</t>
  </si>
  <si>
    <t>tr|A0A6I8U385|A0A6I8U385_AEDAE</t>
  </si>
  <si>
    <t>tr|A0A6I8U385|A0A6I8U385_AEDAE Uncharacterized protein OS=Aedes aegypti OX=7159 GN=5570748 PE=4 SV=1</t>
  </si>
  <si>
    <t>tr|Q17EQ0|Q17EQ0_AEDAE;tr|A0A1S4F5V5|A0A1S4F5V5_AEDAE;tr|A0A6I8T8M0|A0A6I8T8M0_AEDAE;tr|A0A6I8T8D4|A0A6I8T8D4_AEDAE</t>
  </si>
  <si>
    <t>tr|Q17EQ0|Q17EQ0_AEDAE AAEL003739-PA OS=Aedes aegypti OX=7159 GN=AAEL003739 PE=4 SV=1;tr|A0A1S4F5V5|A0A1S4F5V5_AEDAE M-type 9 protein, putative OS=Aedes aegypti OX=7159 GN=5578845 PE=4 SV=1;tr|A0A6I8T8M0|A0A6I8T8M0_AEDAE M-type 9 protein, putative OS=Aedes</t>
  </si>
  <si>
    <t>tr|A0A6I8TXH6|A0A6I8TXH6_AEDAE;tr|A0A6I8TUJ3|A0A6I8TUJ3_AEDAE;tr|Q16ZU2|Q16ZU2_AEDAE</t>
  </si>
  <si>
    <t>3;3;2</t>
  </si>
  <si>
    <t>tr|A0A6I8TXH6|A0A6I8TXH6_AEDAE Uncharacterized protein OS=Aedes aegypti OX=7159 GN=5569980 PE=3 SV=1;tr|A0A6I8TUJ3|A0A6I8TUJ3_AEDAE Uncharacterized protein OS=Aedes aegypti OX=7159 GN=5569980 PE=3 SV=1;tr|Q16ZU2|Q16ZU2_AEDAE AAEL008065-PA (Fragment) OS=Aed</t>
  </si>
  <si>
    <t>tr|A0A6I8U974|A0A6I8U974_AEDAE;tr|A0A6I8U472|A0A6I8U472_AEDAE;tr|A0A6I8TTV6|A0A6I8TTV6_AEDAE</t>
  </si>
  <si>
    <t>tr|A0A6I8U974|A0A6I8U974_AEDAE;tr|A0A6I8U472|A0A6I8U472_AEDAE</t>
  </si>
  <si>
    <t>tr|A0A6I8U974|A0A6I8U974_AEDAE Uncharacterized protein OS=Aedes aegypti OX=7159 GN=5576566 PE=4 SV=1;tr|A0A6I8U472|A0A6I8U472_AEDAE Uncharacterized protein OS=Aedes aegypti OX=7159 GN=5576566 PE=4 SV=1</t>
  </si>
  <si>
    <t>tr|Q1HQN1|Q1HQN1_AEDAE</t>
  </si>
  <si>
    <t>tr|Q1HQN1|Q1HQN1_AEDAE Proteasome subunit alpha type OS=Aedes aegypti OX=7159 GN=5564545 PE=2 SV=1</t>
  </si>
  <si>
    <t>tr|A0A6I8T808|A0A6I8T808_AEDAE</t>
  </si>
  <si>
    <t>tr|A0A6I8T808|A0A6I8T808_AEDAE THAP-type domain-containing protein OS=Aedes aegypti OX=7159 GN=5580281 PE=4 SV=1</t>
  </si>
  <si>
    <t>tr|A0A6I8T3V8|A0A6I8T3V8_AEDAE;tr|A0A6I8T3N8|A0A6I8T3N8_AEDAE;tr|A0A6I8T438|A0A6I8T438_AEDAE</t>
  </si>
  <si>
    <t>tr|A0A6I8T3V8|A0A6I8T3V8_AEDAE MYND-type domain-containing protein OS=Aedes aegypti OX=7159 GN=5566900 PE=4 SV=1;tr|A0A6I8T3N8|A0A6I8T3N8_AEDAE MYND-type domain-containing protein OS=Aedes aegypti OX=7159 GN=5566900 PE=4 SV=1;tr|A0A6I8T438|A0A6I8T438_AEDAE</t>
  </si>
  <si>
    <t>tr|A0A6I8TCS7|A0A6I8TCS7_AEDAE</t>
  </si>
  <si>
    <t>tr|A0A6I8TCS7|A0A6I8TCS7_AEDAE Uncharacterized protein OS=Aedes aegypti OX=7159 GN=5572953 PE=4 SV=1</t>
  </si>
  <si>
    <t>tr|A0A0P6JS44|A0A0P6JS44_AEDAE;tr|A0A6I8U1L8|A0A6I8U1L8_AEDAE</t>
  </si>
  <si>
    <t>tr|A0A0P6JS44|A0A0P6JS44_AEDAE RING-type E3 ubiquitin transferase (Fragment) OS=Aedes aegypti OX=7159 PE=2 SV=1;tr|A0A6I8U1L8|A0A6I8U1L8_AEDAE RING-type E3 ubiquitin transferase OS=Aedes aegypti OX=7159 GN=5579155 PE=4 SV=1</t>
  </si>
  <si>
    <t>tr|A0A6I8U7Y2|A0A6I8U7Y2_AEDAE</t>
  </si>
  <si>
    <t>tr|A0A6I8U7Y2|A0A6I8U7Y2_AEDAE Uncharacterized protein OS=Aedes aegypti OX=7159 GN=5570753 PE=4 SV=1</t>
  </si>
  <si>
    <t>tr|Q16H34|Q16H34_AEDAE;tr|A0A6I8U253|A0A6I8U253_AEDAE;tr|A0A6I8TRM3|A0A6I8TRM3_AEDAE;tr|A0A6I8U502|A0A6I8U502_AEDAE;tr|A0A6I8TRM2|A0A6I8TRM2_AEDAE</t>
  </si>
  <si>
    <t>1;1;1;1;1</t>
  </si>
  <si>
    <t>tr|Q16H34|Q16H34_AEDAE AAEL014168-PA OS=Aedes aegypti OX=7159 GN=AAEL014168 PE=4 SV=1;tr|A0A6I8U253|A0A6I8U253_AEDAE Uncharacterized protein OS=Aedes aegypti OX=7159 GN=5563839 PE=4 SV=1;tr|A0A6I8TRM3|A0A6I8TRM3_AEDAE Uncharacterized protein OS=Aedes aegyp</t>
  </si>
  <si>
    <t>tr|Q17A56|Q17A56_AEDAE</t>
  </si>
  <si>
    <t>tr|Q17A56|Q17A56_AEDAE Ferrochelatase OS=Aedes aegypti OX=7159 GN=5566464 PE=3 SV=1</t>
  </si>
  <si>
    <t>tr|A0A1S4F797|A0A1S4F797_AEDAE</t>
  </si>
  <si>
    <t>tr|A0A1S4F797|A0A1S4F797_AEDAE Valyl-tRNA synthetase OS=Aedes aegypti OX=7159 GN=5564593 PE=3 SV=1</t>
  </si>
  <si>
    <t>tr|A0A6I8T641|A0A6I8T641_AEDAE</t>
  </si>
  <si>
    <t>tr|A0A6I8T641|A0A6I8T641_AEDAE Uncharacterized protein OS=Aedes aegypti OX=7159 GN=5572989 PE=4 SV=1</t>
  </si>
  <si>
    <t>tr|Q16WM9|Q16WM9_AEDAE;tr|A0A6I8THH9|A0A6I8THH9_AEDAE;tr|A0A6I8TGY4|A0A6I8TGY4_AEDAE;tr|A0A1S4FLH5|A0A1S4FLH5_AEDAE;tr|A0A6I8TIU7|A0A6I8TIU7_AEDAE;tr|A0A6I8TBQ4|A0A6I8TBQ4_AEDAE</t>
  </si>
  <si>
    <t>tr|Q16WM9|Q16WM9_AEDAE AAEL009169-PA (Fragment) OS=Aedes aegypti OX=7159 GN=AAEL009169 PE=3 SV=1;tr|A0A6I8THH9|A0A6I8THH9_AEDAE Synaptotagmin, putative OS=Aedes aegypti OX=7159 GN=5571584 PE=3 SV=1;tr|A0A6I8TGY4|A0A6I8TGY4_AEDAE Synaptotagmin, putative OS=</t>
  </si>
  <si>
    <t>tr|Q16Z37|Q16Z37_AEDAE</t>
  </si>
  <si>
    <t>tr|Q16Z37|Q16Z37_AEDAE AAEL008319-PA OS=Aedes aegypti OX=7159 GN=5570429 PE=4 SV=1</t>
  </si>
  <si>
    <t>tr|A0A6I8U9Z2|A0A6I8U9Z2_AEDAE</t>
  </si>
  <si>
    <t>tr|A0A6I8U9Z2|A0A6I8U9Z2_AEDAE Uncharacterized protein OS=Aedes aegypti OX=7159 GN=110677709 PE=3 SV=1</t>
  </si>
  <si>
    <t>tr|A0A6I8TB15|A0A6I8TB15_AEDAE;tr|A0A6I8TA43|A0A6I8TA43_AEDAE;tr|A0A6I8TA38|A0A6I8TA38_AEDAE;tr|A0A6I8TA11|A0A6I8TA11_AEDAE;tr|A0A6I8T7D7|A0A6I8T7D7_AEDAE;tr|A0A6I8TA72|A0A6I8TA72_AEDAE;tr|A0A6I8TA14|A0A6I8TA14_AEDAE;tr|A0A6I8TB20|A0A6I8TB20_AEDAE;tr|A0A6I8TA68|A0A6I8TA68_AEDAE;tr|A0A6I8TA31|A0A6I8TA31_AEDAE;tr|A0A6I8TA04|A0A6I8TA04_AEDAE;tr|A0A6I8T7D2|A0A6I8T7D2_AEDAE;tr|A0A6I8TB10|A0A6I8TB10_AEDAE;tr|A0A6I8T7D3|A0A6I8T7D3_AEDAE;tr|Q17BX9|Q17BX9_AEDAE</t>
  </si>
  <si>
    <t>2;2;2;2;2;2;2;2;2;2;2;2;2;2;1</t>
  </si>
  <si>
    <t>tr|A0A6I8TB15|A0A6I8TB15_AEDAE Multidrug resistance protein 2 (ATP-binding cassette protein c) OS=Aedes aegypti OX=7159 GN=5565387 PE=3 SV=1;tr|A0A6I8TA43|A0A6I8TA43_AEDAE Multidrug resistance protein 2 (ATP-binding cassette protein c) OS=Aedes aegypti OX=</t>
  </si>
  <si>
    <t>tr|Q5K6H3|Q5K6H3_AEDAE</t>
  </si>
  <si>
    <t>tr|Q5K6H3|Q5K6H3_AEDAE Aspartate aminotransferase OS=Aedes aegypti OX=7159 GN=mAAT PE=2 SV=1</t>
  </si>
  <si>
    <t>tr|J9I050|J9I050_AEDAE;tr|Q16F48|Q16F48_AEDAE</t>
  </si>
  <si>
    <t>tr|J9I050|J9I050_AEDAE AAEL014899-PB OS=Aedes aegypti OX=7159 GN=AaeL_AAEL014899 PE=3 SV=1;tr|Q16F48|Q16F48_AEDAE AAEL014899-PA OS=Aedes aegypti OX=7159 GN=5565619 PE=3 SV=1</t>
  </si>
  <si>
    <t>tr|Q16HS9|Q16HS9_AEDAE</t>
  </si>
  <si>
    <t>tr|Q16HS9|Q16HS9_AEDAE AAEL013914-PA OS=Aedes aegypti OX=7159 GN=5566300 PE=4 SV=1</t>
  </si>
  <si>
    <t>tr|A0A1S4G159|A0A1S4G159_AEDAE</t>
  </si>
  <si>
    <t>tr|A0A1S4G159|A0A1S4G159_AEDAE Nop14 OS=Aedes aegypti OX=7159 GN=5579213 PE=3 SV=1</t>
  </si>
  <si>
    <t>tr|A0A1S4G0U3|A0A1S4G0U3_AEDAE</t>
  </si>
  <si>
    <t>tr|A0A1S4G0U3|A0A1S4G0U3_AEDAE Uncharacterized protein OS=Aedes aegypti OX=7159 GN=5579219 PE=4 SV=1</t>
  </si>
  <si>
    <t>tr|Q16L92|Q16L92_AEDAE</t>
  </si>
  <si>
    <t>tr|Q16L92|Q16L92_AEDAE AAEL012725-PA OS=Aedes aegypti OX=7159 GN=AAEL012725 PE=4 SV=1</t>
  </si>
  <si>
    <t>tr|Q16ZN6|Q16ZN6_AEDAE</t>
  </si>
  <si>
    <t>tr|Q16ZN6|Q16ZN6_AEDAE UMP-CMP kinase OS=Aedes aegypti OX=7159 GN=5570159 PE=3 SV=1</t>
  </si>
  <si>
    <t>tr|A0A1S4FTP5|A0A1S4FTP5_AEDAE</t>
  </si>
  <si>
    <t>tr|A0A1S4FTP5|A0A1S4FTP5_AEDAE Translation initiation factor eif-2b gamma subunit OS=Aedes aegypti OX=7159 GN=5574831 PE=4 SV=1</t>
  </si>
  <si>
    <t>tr|A0A1S4FC16|A0A1S4FC16_AEDAE;tr|A0A6I8TC14|A0A6I8TC14_AEDAE;tr|A0A6I8TBW6|A0A6I8TBW6_AEDAE;tr|A0A1S4FBV7|A0A1S4FBV7_AEDAE;tr|Q178L1|Q178L1_AEDAE;tr|Q178L2|Q178L2_AEDAE</t>
  </si>
  <si>
    <t>2;2;2;2;1;1</t>
  </si>
  <si>
    <t>tr|A0A1S4FC16|A0A1S4FC16_AEDAE BAT2_N domain-containing protein OS=Aedes aegypti OX=7159 GN=5579840 PE=4 SV=1;tr|A0A6I8TC14|A0A6I8TC14_AEDAE BAT2_N domain-containing protein OS=Aedes aegypti OX=7159 GN=5579840 PE=4 SV=1;tr|A0A6I8TBW6|A0A6I8TBW6_AEDAE BAT2_</t>
  </si>
  <si>
    <t>tr|Q16SE7|Q16SE7_AEDAE</t>
  </si>
  <si>
    <t>tr|Q16SE7|Q16SE7_AEDAE AAEL010610-PA OS=Aedes aegypti OX=7159 GN=5573625 PE=4 SV=1</t>
  </si>
  <si>
    <t>tr|J9HHP4|J9HHP4_AEDAE</t>
  </si>
  <si>
    <t>tr|J9HHP4|J9HHP4_AEDAE DNA-directed RNA polymerase subunit OS=Aedes aegypti OX=7159 GN=23687783 PE=3 SV=1</t>
  </si>
  <si>
    <t>tr|A0A0P6IUX4|A0A0P6IUX4_AEDAE;tr|A0A6I8U853|A0A6I8U853_AEDAE;tr|A0A6I8U9K9|A0A6I8U9K9_AEDAE;tr|A0A6I8U7E5|A0A6I8U7E5_AEDAE;tr|A0A6I8TUI8|A0A6I8TUI8_AEDAE;tr|A0A6I8TUI4|A0A6I8TUI4_AEDAE;tr|A0A6I8U851|A0A6I8U851_AEDAE</t>
  </si>
  <si>
    <t>1;1;1;1;1;1;1</t>
  </si>
  <si>
    <t>tr|A0A0P6IUX4|A0A0P6IUX4_AEDAE Putative transcription initiation factor tfiid component taf4 family (Fragment) OS=Aedes aegypti OX=7159 PE=2 SV=1;tr|A0A6I8U853|A0A6I8U853_AEDAE TAFH domain-containing protein OS=Aedes aegypti OX=7159 GN=5579867 PE=3 SV=1;tr</t>
  </si>
  <si>
    <t>tr|A0A1S4FG94|A0A1S4FG94_AEDAE</t>
  </si>
  <si>
    <t>tr|A0A1S4FG94|A0A1S4FG94_AEDAE Dihydrofolate reductase OS=Aedes aegypti OX=7159 GN=5569117 PE=3 SV=1</t>
  </si>
  <si>
    <t>tr|A0A6I8TD96|A0A6I8TD96_AEDAE;tr|A0A6I8T9E9|A0A6I8T9E9_AEDAE;tr|A0A0P6IX28|A0A0P6IX28_AEDAE;tr|Q174K3|Q174K3_AEDAE</t>
  </si>
  <si>
    <t>27;27;27;26</t>
  </si>
  <si>
    <t>1;1;1;0</t>
  </si>
  <si>
    <t>tr|A0A6I8TD96|A0A6I8TD96_AEDAE Igf2 mRNA binding protein, putative OS=Aedes aegypti OX=7159 GN=5568453 PE=3 SV=1;tr|A0A6I8T9E9|A0A6I8T9E9_AEDAE Igf2 mRNA binding protein, putative OS=Aedes aegypti OX=7159 GN=5568453 PE=3 SV=1;tr|A0A0P6IX28|A0A0P6IX28_AEDAE</t>
  </si>
  <si>
    <t>tr|Q16TX1|Q16TX1_AEDAE</t>
  </si>
  <si>
    <t>tr|Q16TX1|Q16TX1_AEDAE AAEL010107-PA OS=Aedes aegypti OX=7159 GN=5572879 PE=4 SV=1</t>
  </si>
  <si>
    <t>tr|Q17IP4|Q17IP4_AEDAE</t>
  </si>
  <si>
    <t>tr|Q17IP4|Q17IP4_AEDAE AAEL002290-PA OS=Aedes aegypti OX=7159 GN=AAEL002290 PE=4 SV=1</t>
  </si>
  <si>
    <t>tr|A0A6I8T2W8|A0A6I8T2W8_AEDAE;tr|Q17Q19|Q17Q19_AEDAE</t>
  </si>
  <si>
    <t>tr|A0A6I8T2W8|A0A6I8T2W8_AEDAE Uncharacterized protein OS=Aedes aegypti OX=7159 GN=5567803 PE=4 SV=1;tr|Q17Q19|Q17Q19_AEDAE AAEL000122-PA OS=Aedes aegypti OX=7159 GN=5567803 PE=4 SV=1</t>
  </si>
  <si>
    <t>tr|Q17FJ9|Q17FJ9_AEDAE</t>
  </si>
  <si>
    <t>tr|Q17FJ9|Q17FJ9_AEDAE AAEL003368-PA OS=Aedes aegypti OX=7159 GN=AAEL003368 PE=4 SV=1</t>
  </si>
  <si>
    <t>tr|Q16VZ6|Q16VZ6_AEDAE</t>
  </si>
  <si>
    <t>tr|Q16VZ6|Q16VZ6_AEDAE AAEL009398-PA OS=Aedes aegypti OX=7159 GN=5571906 PE=3 SV=1</t>
  </si>
  <si>
    <t>tr|A0A6I8TRY3|A0A6I8TRY3_AEDAE;tr|A0A6I8TR27|A0A6I8TR27_AEDAE;tr|A0A1S4G7G5|A0A1S4G7G5_AEDAE</t>
  </si>
  <si>
    <t>tr|A0A6I8TRY3|A0A6I8TRY3_AEDAE Uncharacterized protein OS=Aedes aegypti OX=7159 GN=5577102 PE=3 SV=1;tr|A0A6I8TR27|A0A6I8TR27_AEDAE Uncharacterized protein OS=Aedes aegypti OX=7159 GN=5577102 PE=3 SV=1;tr|A0A1S4G7G5|A0A1S4G7G5_AEDAE Uncharacterized protein</t>
  </si>
  <si>
    <t>tr|A0A1S4FBQ7|A0A1S4FBQ7_AEDAE</t>
  </si>
  <si>
    <t>tr|A0A1S4FBQ7|A0A1S4FBQ7_AEDAE Translation initiation factor eif-2b beta subunit OS=Aedes aegypti OX=7159 GN=5567108 PE=3 SV=1</t>
  </si>
  <si>
    <t>tr|Q16H01|Q16H01_AEDAE</t>
  </si>
  <si>
    <t>tr|Q16H01|Q16H01_AEDAE 6-phosphogluconolactonase OS=Aedes aegypti OX=7159 GN=5563882 PE=3 SV=1</t>
  </si>
  <si>
    <t>tr|A0A1S4F211|A0A1S4F211_AEDAE;tr|A0A6I8T6J3|A0A6I8T6J3_AEDAE</t>
  </si>
  <si>
    <t>tr|A0A1S4F211|A0A1S4F211_AEDAE Fimbrin/plastin OS=Aedes aegypti OX=7159 GN=5580194 PE=4 SV=1;tr|A0A6I8T6J3|A0A6I8T6J3_AEDAE Fimbrin/plastin OS=Aedes aegypti OX=7159 GN=5580194 PE=4 SV=1</t>
  </si>
  <si>
    <t>tr|A0A6I8T7I8|A0A6I8T7I8_AEDAE</t>
  </si>
  <si>
    <t>tr|A0A6I8T7I8|A0A6I8T7I8_AEDAE PHD finger protein OS=Aedes aegypti OX=7159 GN=5576897 PE=4 SV=1</t>
  </si>
  <si>
    <t>tr|A0A6I8TM39|A0A6I8TM39_AEDAE;tr|A0A6I8TYG9|A0A6I8TYG9_AEDAE</t>
  </si>
  <si>
    <t>tr|A0A6I8TM39|A0A6I8TM39_AEDAE Uncharacterized protein OS=Aedes aegypti OX=7159 GN=5569249 PE=4 SV=1;tr|A0A6I8TYG9|A0A6I8TYG9_AEDAE Uncharacterized protein OS=Aedes aegypti OX=7159 GN=5569249 PE=4 SV=1</t>
  </si>
  <si>
    <t>tr|Q17A73|Q17A73_AEDAE;tr|A0A6I8T803|A0A6I8T803_AEDAE;tr|A0A6I8TBD0|A0A6I8TBD0_AEDAE</t>
  </si>
  <si>
    <t>tr|Q17A73|Q17A73_AEDAE AAEL005392-PA OS=Aedes aegypti OX=7159 GN=5574272 PE=4 SV=1;tr|A0A6I8T803|A0A6I8T803_AEDAE Dihydropyridine-sensitive l-type calcium channel OS=Aedes aegypti OX=7159 GN=5574272 PE=4 SV=1;tr|A0A6I8TBD0|A0A6I8TBD0_AEDAE Dihydropyridine-</t>
  </si>
  <si>
    <t>tr|Q17P26|Q17P26_AEDAE;tr|Q17P27|Q17P27_AEDAE</t>
  </si>
  <si>
    <t>tr|Q17P26|Q17P26_AEDAE T-complex protein 1 subunit eta OS=Aedes aegypti OX=7159 GN=AAEL000486 PE=3 SV=1;tr|Q17P27|Q17P27_AEDAE T-complex protein 1 subunit eta OS=Aedes aegypti OX=7159 GN=5578459 PE=3 SV=1</t>
  </si>
  <si>
    <t>tr|A0A6I8TIV3|A0A6I8TIV3_AEDAE;tr|A0A6I8TUM9|A0A6I8TUM9_AEDAE;tr|A0A6I8TUG9|A0A6I8TUG9_AEDAE;tr|A0A6I8TWG7|A0A6I8TWG7_AEDAE;tr|A0A6I8TTK2|A0A6I8TTK2_AEDAE;tr|A0A6I8TUN4|A0A6I8TUN4_AEDAE</t>
  </si>
  <si>
    <t>tr|A0A6I8TIV3|A0A6I8TIV3_AEDAE Uncharacterized protein OS=Aedes aegypti OX=7159 GN=5566444 PE=4 SV=1;tr|A0A6I8TUM9|A0A6I8TUM9_AEDAE Uncharacterized protein OS=Aedes aegypti OX=7159 GN=5566444 PE=4 SV=1;tr|A0A6I8TUG9|A0A6I8TUG9_AEDAE Uncharacterized protein</t>
  </si>
  <si>
    <t>tr|A0A6I8THU0|A0A6I8THU0_AEDAE;tr|A0A6I8TBU8|A0A6I8TBU8_AEDAE</t>
  </si>
  <si>
    <t>tr|A0A6I8THU0|A0A6I8THU0_AEDAE Nucleic_acid_bd domain-containing protein OS=Aedes aegypti OX=7159 GN=5571731 PE=4 SV=1;tr|A0A6I8TBU8|A0A6I8TBU8_AEDAE Nucleic_acid_bd domain-containing protein OS=Aedes aegypti OX=7159 GN=5571731 PE=4 SV=1</t>
  </si>
  <si>
    <t>tr|A0A6I8THP7|A0A6I8THP7_AEDAE;tr|A0A6I8TB31|A0A6I8TB31_AEDAE;tr|A0A6I8TGF6|A0A6I8TGF6_AEDAE;tr|A0A6I8TGJ1|A0A6I8TGJ1_AEDAE;tr|A0A6I8TG24|A0A6I8TG24_AEDAE;tr|A0A6I8THP1|A0A6I8THP1_AEDAE;tr|A0A6I8TB26|A0A6I8TB26_AEDAE;tr|A0A6I8TGF0|A0A6I8TGF0_AEDAE;tr|A0A1S4FJW9|A0A1S4FJW9_AEDAE;tr|A0A6I8TGI8|A0A6I8TGI8_AEDAE;tr|A0A6I8TG18|A0A6I8TG18_AEDAE;tr|A0A6I8THN6|A0A6I8THN6_AEDAE</t>
  </si>
  <si>
    <t>1;1;1;1;1;1;1;1;1;1;1;1</t>
  </si>
  <si>
    <t>tr|A0A6I8THP7|A0A6I8THP7_AEDAE Tep3 OS=Aedes aegypti OX=7159 GN=5570819 PE=4 SV=1;tr|A0A6I8TB31|A0A6I8TB31_AEDAE Tep3 OS=Aedes aegypti OX=7159 GN=5570819 PE=4 SV=1;tr|A0A6I8TGF6|A0A6I8TGF6_AEDAE Tep3 OS=Aedes aegypti OX=7159 GN=5570819 PE=4 SV=1;tr|A0A6I8T</t>
  </si>
  <si>
    <t>tr|Q16WJ9|Q16WJ9_AEDAE</t>
  </si>
  <si>
    <t>tr|Q16WJ9|Q16WJ9_AEDAE AAEL009200-PA OS=Aedes aegypti OX=7159 GN=5571614 PE=3 SV=1</t>
  </si>
  <si>
    <t>tr|Q1DGR8|Q1DGR8_AEDAE</t>
  </si>
  <si>
    <t>tr|Q1DGR8|Q1DGR8_AEDAE Protein-L-isoaspartate O-methyltransferase OS=Aedes aegypti OX=7159 GN=AAEL001465 PE=3 SV=1</t>
  </si>
  <si>
    <t>tr|Q1HR11|Q1HR11_AEDAE</t>
  </si>
  <si>
    <t>tr|Q1HR11|Q1HR11_AEDAE NADH dehydrogenase [ubiquinone] flavoprotein 1, mitochondrial OS=Aedes aegypti OX=7159 GN=5569497 PE=2 SV=1</t>
  </si>
  <si>
    <t>tr|Q16K85|Q16K85_AEDAE</t>
  </si>
  <si>
    <t>tr|Q16K85|Q16K85_AEDAE AAEL013082-PA OS=Aedes aegypti OX=7159 GN=AAEL013082 PE=4 SV=1</t>
  </si>
  <si>
    <t>tr|A0A1S4FHF8|A0A1S4FHF8_AEDAE</t>
  </si>
  <si>
    <t>tr|A0A1S4FHF8|A0A1S4FHF8_AEDAE Malate dehydrogenase OS=Aedes aegypti OX=7159 GN=5569520 PE=3 SV=1</t>
  </si>
  <si>
    <t>tr|Q16ZG5|Q16ZG5_AEDAE</t>
  </si>
  <si>
    <t>tr|Q16ZG5|Q16ZG5_AEDAE Citrate hydro-lyase OS=Aedes aegypti OX=7159 GN=5570276 PE=3 SV=1</t>
  </si>
  <si>
    <t>tr|A0A1S4FIQ7|A0A1S4FIQ7_AEDAE</t>
  </si>
  <si>
    <t>tr|A0A1S4FIQ7|A0A1S4FIQ7_AEDAE ABC transporter OS=Aedes aegypti OX=7159 GN=5570148 PE=4 SV=1</t>
  </si>
  <si>
    <t>tr|Q16P83|Q16P83_AEDAE;tr|Q16P82|Q16P82_AEDAE</t>
  </si>
  <si>
    <t>tr|Q16P83|Q16P83_AEDAE Succinate--CoA ligase [ADP-forming] subunit beta, mitochondrial OS=Aedes aegypti OX=7159 GN=5575274 PE=3 SV=1;tr|Q16P82|Q16P82_AEDAE Succinate--CoA ligase [ADP-forming] subunit beta, mitochondrial OS=Aedes aegypti OX=7159 GN=AAEL0117</t>
  </si>
  <si>
    <t>tr|A0A6I8U018|A0A6I8U018_AEDAE;tr|A0A6I8U0Z3|A0A6I8U0Z3_AEDAE;tr|A0A6I8U2Z3|A0A6I8U2Z3_AEDAE;tr|A0A6I8TNL4|A0A6I8TNL4_AEDAE;tr|A0A6I8TNL8|A0A6I8TNL8_AEDAE;tr|A0A6I8TZL6|A0A6I8TZL6_AEDAE;tr|A0A6I8U2Y9|A0A6I8U2Y9_AEDAE</t>
  </si>
  <si>
    <t>tr|A0A6I8U018|A0A6I8U018_AEDAE Uncharacterized protein OS=Aedes aegypti OX=7159 GN=5576900 PE=4 SV=1;tr|A0A6I8U0Z3|A0A6I8U0Z3_AEDAE Uncharacterized protein OS=Aedes aegypti OX=7159 GN=5576900 PE=4 SV=1;tr|A0A6I8U2Z3|A0A6I8U2Z3_AEDAE Uncharacterized protein</t>
  </si>
  <si>
    <t>tr|A0A1S4G879|A0A1S4G879_AEDAE</t>
  </si>
  <si>
    <t>tr|A0A1S4G879|A0A1S4G879_AEDAE Rho-GAP domain-containing protein OS=Aedes aegypti OX=7159 GN=5564842 PE=4 SV=1</t>
  </si>
  <si>
    <t>tr|A0A6I8TD11|A0A6I8TD11_AEDAE</t>
  </si>
  <si>
    <t>tr|A0A6I8TD11|A0A6I8TD11_AEDAE Caspase (short) OS=Aedes aegypti OX=7159 GN=5567305 PE=3 SV=1</t>
  </si>
  <si>
    <t>tr|Q17LP7|Q17LP7_AEDAE;tr|A0A6I8T4P9|A0A6I8T4P9_AEDAE;tr|A0A1S4EY80|A0A1S4EY80_AEDAE</t>
  </si>
  <si>
    <t>tr|Q17LP7|Q17LP7_AEDAE AAEL001252-PA OS=Aedes aegypti OX=7159 GN=AAEL001252 PE=4 SV=1;tr|A0A6I8T4P9|A0A6I8T4P9_AEDAE Rap1 GTPase-gdp dissociation stimulator OS=Aedes aegypti OX=7159 GN=5569620 PE=4 SV=1;tr|A0A1S4EY80|A0A1S4EY80_AEDAE Rap1 GTPase-gdp dissoc</t>
  </si>
  <si>
    <t>tr|A0A1S4FBM2|A0A1S4FBM2_AEDAE;tr|A0A1S4FBJ4|A0A1S4FBJ4_AEDAE</t>
  </si>
  <si>
    <t>tr|A0A1S4FBM2|A0A1S4FBM2_AEDAE Malic enzyme OS=Aedes aegypti OX=7159 GN=5567037 PE=3 SV=2;tr|A0A1S4FBJ4|A0A1S4FBJ4_AEDAE Malic enzyme OS=Aedes aegypti OX=7159 GN=5567037 PE=3 SV=1</t>
  </si>
  <si>
    <t>tr|Q16GZ2|Q16GZ2_AEDAE</t>
  </si>
  <si>
    <t>tr|Q16GZ2|Q16GZ2_AEDAE AAEL014212-PA OS=Aedes aegypti OX=7159 GN=5563890 PE=4 SV=1</t>
  </si>
  <si>
    <t>tr|A0A6I8TZG5|A0A6I8TZG5_AEDAE;tr|J9EB92|J9EB92_AEDAE</t>
  </si>
  <si>
    <t>tr|A0A6I8TZG5|A0A6I8TZG5_AEDAE GYF domain-containing protein OS=Aedes aegypti OX=7159 GN=23687627 PE=4 SV=1;tr|J9EB92|J9EB92_AEDAE AAEL017207-PA OS=Aedes aegypti OX=7159 GN=AaeL_AAEL017207 PE=4 SV=1</t>
  </si>
  <si>
    <t>tr|A0A6I8T700|A0A6I8T700_AEDAE</t>
  </si>
  <si>
    <t>tr|A0A6I8T700|A0A6I8T700_AEDAE Uncharacterized protein OS=Aedes aegypti OX=7159 GN=5574979 PE=4 SV=1</t>
  </si>
  <si>
    <t>tr|A0A6I8U569|A0A6I8U569_AEDAE;tr|A0A6I8U6A3|A0A6I8U6A3_AEDAE</t>
  </si>
  <si>
    <t>tr|A0A6I8U569|A0A6I8U569_AEDAE Transcription initiation factor TFIID subunit OS=Aedes aegypti OX=7159 GN=5567420 PE=3 SV=1;tr|A0A6I8U6A3|A0A6I8U6A3_AEDAE Uncharacterized protein OS=Aedes aegypti OX=7159 GN=5567420 PE=3 SV=1</t>
  </si>
  <si>
    <t>tr|A0A6I8TTC0|A0A6I8TTC0_AEDAE;tr|A0A6I8U8R8|A0A6I8U8R8_AEDAE;tr|A0A6I8TTB7|A0A6I8TTB7_AEDAE;tr|A0A6I8U3R8|A0A6I8U3R8_AEDAE;tr|A0A6I8U749|A0A6I8U749_AEDAE;tr|A0A6I8U752|A0A6I8U752_AEDAE;tr|A0A6I8U6A6|A0A6I8U6A6_AEDAE</t>
  </si>
  <si>
    <t>tr|A0A6I8TTC0|A0A6I8TTC0_AEDAE PACT_coil_coil domain-containing protein OS=Aedes aegypti OX=7159 GN=5567941 PE=4 SV=1;tr|A0A6I8U8R8|A0A6I8U8R8_AEDAE PACT_coil_coil domain-containing protein OS=Aedes aegypti OX=7159 GN=5567941 PE=4 SV=1;tr|A0A6I8TTB7|A0A6I8</t>
  </si>
  <si>
    <t>tr|A0A6I8T5N9|A0A6I8T5N9_AEDAE</t>
  </si>
  <si>
    <t>tr|A0A6I8T5N9|A0A6I8T5N9_AEDAE Uncharacterized protein OS=Aedes aegypti OX=7159 GN=5571678 PE=4 SV=1</t>
  </si>
  <si>
    <t>tr|Q16W03|Q16W03_AEDAE</t>
  </si>
  <si>
    <t>tr|Q16W03|Q16W03_AEDAE AAEL009377-PA OS=Aedes aegypti OX=7159 GN=5571900 PE=3 SV=1</t>
  </si>
  <si>
    <t>tr|Q16RF6|Q16RF6_AEDAE</t>
  </si>
  <si>
    <t>tr|Q16RF6|Q16RF6_AEDAE Ubiquitin carboxyl-terminal hydrolase OS=Aedes aegypti OX=7159 GN=AAEL010966 PE=3 SV=1</t>
  </si>
  <si>
    <t>tr|A0A0P6K0U7|A0A0P6K0U7_AEDAE</t>
  </si>
  <si>
    <t>tr|A0A0P6K0U7|A0A0P6K0U7_AEDAE Mitochondrial Rho GTPase OS=Aedes aegypti OX=7159 GN=5572663 PE=2 SV=1</t>
  </si>
  <si>
    <t>tr|Q16TT0|Q16TT0_AEDAE</t>
  </si>
  <si>
    <t>tr|Q16TT0|Q16TT0_AEDAE AAEL010136-PA OS=Aedes aegypti OX=7159 GN=5572919 PE=3 SV=1</t>
  </si>
  <si>
    <t>tr|Q16L64|Q16L64_AEDAE;tr|Q16L65|Q16L65_AEDAE;tr|A0A6I8TF29|A0A6I8TF29_AEDAE;tr|A0A6I8TMZ7|A0A6I8TMZ7_AEDAE;tr|A0A6I8TPC2|A0A6I8TPC2_AEDAE;tr|A0A6I8TM79|A0A6I8TM79_AEDAE;tr|A0A6I8TF27|A0A6I8TF27_AEDAE;tr|A0A6I8TM74|A0A6I8TM74_AEDAE;tr|A0A6I8TMW3|A0A6I8TMW3_AEDAE;tr|A0A6I8TF26|A0A6I8TF26_AEDAE;tr|A0A6I8TPC6|A0A6I8TPC6_AEDAE;tr|A0A6I8TMW8|A0A6I8TMW8_AEDAE;tr|A0A6I8TPB9|A0A6I8TPB9_AEDAE</t>
  </si>
  <si>
    <t>1;1;1;1;1;1;1;1;1;1;1;1;1</t>
  </si>
  <si>
    <t>tr|Q16L64|Q16L64_AEDAE AAEL012751-PA OS=Aedes aegypti OX=7159 GN=AAEL012751 PE=4 SV=1;tr|Q16L65|Q16L65_AEDAE AAEL012753-PA (Fragment) OS=Aedes aegypti OX=7159 GN=AAEL012753 PE=4 SV=1;tr|A0A6I8TF29|A0A6I8TF29_AEDAE ANK_REP_REGION domain-containing protein O</t>
  </si>
  <si>
    <t>tr|A0A6I8T3U2|A0A6I8T3U2_AEDAE</t>
  </si>
  <si>
    <t>tr|A0A6I8T3U2|A0A6I8T3U2_AEDAE Uncharacterized protein OS=Aedes aegypti OX=7159 GN=5566861 PE=4 SV=1</t>
  </si>
  <si>
    <t>tr|A0A6I8TR39|A0A6I8TR39_AEDAE</t>
  </si>
  <si>
    <t>tr|A0A6I8TR39|A0A6I8TR39_AEDAE Uncharacterized protein OS=Aedes aegypti OX=7159 GN=5563999 PE=4 SV=1</t>
  </si>
  <si>
    <t>tr|Q16KL0|Q16KL0_AEDAE</t>
  </si>
  <si>
    <t>tr|Q16KL0|Q16KL0_AEDAE 26S proteasome regulatory subunit 7 OS=Aedes aegypti OX=7159 GN=5577035 PE=3 SV=1</t>
  </si>
  <si>
    <t>tr|A0A6I8T327|A0A6I8T327_AEDAE;tr|A0A6I8T2Z0|A0A6I8T2Z0_AEDAE;tr|A0A6I8T2Y9|A0A6I8T2Y9_AEDAE;tr|A0A6I8T2Z2|A0A6I8T2Z2_AEDAE;tr|A0A6I8T2Z4|A0A6I8T2Z4_AEDAE;tr|A0A6I8T2Z3|A0A6I8T2Z3_AEDAE;tr|A0A6I8T355|A0A6I8T355_AEDAE;tr|A0A6I8T2Y7|A0A6I8T2Y7_AEDAE;tr|A0A6I8T2Y5|A0A6I8T2Y5_AEDAE;tr|A0A6I8T2Y8|A0A6I8T2Y8_AEDAE</t>
  </si>
  <si>
    <t>4;4;4;4;4;4;4;4;4;4</t>
  </si>
  <si>
    <t>tr|A0A6I8T327|A0A6I8T327_AEDAE Polybromo-1 OS=Aedes aegypti OX=7159 GN=5569999 PE=4 SV=1;tr|A0A6I8T2Z0|A0A6I8T2Z0_AEDAE Polybromo-1 OS=Aedes aegypti OX=7159 GN=5569999 PE=4 SV=1;tr|A0A6I8T2Y9|A0A6I8T2Y9_AEDAE Polybromo-1 OS=Aedes aegypti OX=7159 GN=5569999</t>
  </si>
  <si>
    <t>tr|A0A6I8U3T5|A0A6I8U3T5_AEDAE</t>
  </si>
  <si>
    <t>tr|A0A6I8U3T5|A0A6I8U3T5_AEDAE Uncharacterized protein OS=Aedes aegypti OX=7159 GN=5573629 PE=4 SV=1</t>
  </si>
  <si>
    <t>tr|Q1DGK0|Q1DGK0_AEDAE;tr|A0A1S4FZG6|A0A1S4FZG6_AEDAE</t>
  </si>
  <si>
    <t>tr|Q1DGK0|Q1DGK0_AEDAE Tryptophanyl-tRNA synthetase OS=Aedes aegypti OX=7159 GN=AAEL015601 PE=3 SV=1;tr|A0A1S4FZG6|A0A1S4FZG6_AEDAE Tryptophanyl-tRNA synthetase OS=Aedes aegypti OX=7159 GN=5578144 PE=3 SV=1</t>
  </si>
  <si>
    <t>tr|A0A1S4FP90|A0A1S4FP90_AEDAE</t>
  </si>
  <si>
    <t>tr|A0A1S4FP90|A0A1S4FP90_AEDAE Dimeric dihydrodiol dehydrogenase OS=Aedes aegypti OX=7159 GN=5572674 PE=3 SV=1</t>
  </si>
  <si>
    <t>tr|A0A1S4FK62|A0A1S4FK62_AEDAE</t>
  </si>
  <si>
    <t>tr|A0A1S4FK62|A0A1S4FK62_AEDAE Uncharacterized protein OS=Aedes aegypti OX=7159 GN=5570973 PE=4 SV=1</t>
  </si>
  <si>
    <t>tr|A0A6I8TJF3|A0A6I8TJF3_AEDAE;tr|A0A6I8TJN6|A0A6I8TJN6_AEDAE;tr|A0A6I8TD23|A0A6I8TD23_AEDAE;tr|A0A6I8TJE8|A0A6I8TJE8_AEDAE;tr|A0A6I8TJ54|A0A6I8TJ54_AEDAE;tr|A0A6I8TD27|A0A6I8TD27_AEDAE</t>
  </si>
  <si>
    <t>tr|A0A6I8TJF3|A0A6I8TJF3_AEDAE Oxysterol-binding protein related protein (ORP8) OS=Aedes aegypti OX=7159 GN=5573441 PE=4 SV=1;tr|A0A6I8TJN6|A0A6I8TJN6_AEDAE Oxysterol-binding protein related protein (ORP8) OS=Aedes aegypti OX=7159 GN=5573441 PE=4 SV=1;tr|A</t>
  </si>
  <si>
    <t>tr|Q17BB4|Q17BB4_AEDAE</t>
  </si>
  <si>
    <t>tr|Q17BB4|Q17BB4_AEDAE Seryl-tRNA synthetase OS=Aedes aegypti OX=7159 GN=5565854 PE=3 SV=1</t>
  </si>
  <si>
    <t>tr|Q17LF2|Q17LF2_AEDAE;tr|A0A0P6ITX4|A0A0P6ITX4_AEDAE;tr|A0A6I8T4R4|A0A6I8T4R4_AEDAE;tr|A0A6I8T4T8|A0A6I8T4T8_AEDAE;tr|A0A6I8T4Y7|A0A6I8T4Y7_AEDAE;tr|A0A6I8T4R5|A0A6I8T4R5_AEDAE</t>
  </si>
  <si>
    <t>tr|Q17LF2|Q17LF2_AEDAE AAEL001361-PA (Fragment) OS=Aedes aegypti OX=7159 GN=AAEL001361 PE=4 SV=1;tr|A0A0P6ITX4|A0A0P6ITX4_AEDAE Putative transcriptional regulator (Fragment) OS=Aedes aegypti OX=7159 PE=2 SV=1;tr|A0A6I8T4R4|A0A6I8T4R4_AEDAE Brahma associate</t>
  </si>
  <si>
    <t>tr|Q16UB0|Q16UB0_AEDAE</t>
  </si>
  <si>
    <t>tr|Q16UB0|Q16UB0_AEDAE AAEL009959-PA OS=Aedes aegypti OX=7159 GN=5572690 PE=4 SV=1</t>
  </si>
  <si>
    <t>tr|Q17A52|Q17A52_AEDAE;tr|A0A1S4FAR7|A0A1S4FAR7_AEDAE</t>
  </si>
  <si>
    <t>tr|Q17A52|Q17A52_AEDAE Annexin OS=Aedes aegypti OX=7159 GN=5566468 PE=3 SV=1;tr|A0A1S4FAR7|A0A1S4FAR7_AEDAE Annexin OS=Aedes aegypti OX=7159 GN=5566470 PE=3 SV=1</t>
  </si>
  <si>
    <t>tr|Q16VN7|Q16VN7_AEDAE</t>
  </si>
  <si>
    <t>tr|Q16VN7|Q16VN7_AEDAE AAEL009490-PA (Fragment) OS=Aedes aegypti OX=7159 GN=AAEL009490 PE=3 SV=1</t>
  </si>
  <si>
    <t>tr|Q16Q55|Q16Q55_AEDAE</t>
  </si>
  <si>
    <t>tr|Q16Q55|Q16Q55_AEDAE Glutaminyl-tRNA synthetase OS=Aedes aegypti OX=7159 GN=5580157 PE=3 SV=1</t>
  </si>
  <si>
    <t>tr|Q17LY0|Q17LY0_AEDAE</t>
  </si>
  <si>
    <t>tr|Q17LY0|Q17LY0_AEDAE Alanine--tRNA ligase OS=Aedes aegypti OX=7159 GN=5569067 PE=3 SV=1</t>
  </si>
  <si>
    <t>sp|Q17GM7|CISY1_AEDAE;sp|Q16P20|CISY2_AEDAE</t>
  </si>
  <si>
    <t>sp|Q17GM7|CISY1_AEDAE Probable citrate synthase 1, mitochondrial OS=Aedes aegypti OX=7159 GN=AAEL002956 PE=3 SV=1;sp|Q16P20|CISY2_AEDAE Probable citrate synthase 2, mitochondrial OS=Aedes aegypti OX=7159 GN=AAEL011789 PE=3 SV=1</t>
  </si>
  <si>
    <t>tr|Q16PF3|Q16PF3_AEDAE;tr|A0A6I8TDY2|A0A6I8TDY2_AEDAE;tr|A0A6I8TL81|A0A6I8TL81_AEDAE;tr|A0A6I8TKI2|A0A6I8TKI2_AEDAE</t>
  </si>
  <si>
    <t>tr|Q16PF3|Q16PF3_AEDAE AP complex subunit beta OS=Aedes aegypti OX=7159 GN=5575109 PE=3 SV=1;tr|A0A6I8TDY2|A0A6I8TDY2_AEDAE AP complex subunit beta OS=Aedes aegypti OX=7159 GN=5575109 PE=3 SV=1;tr|A0A6I8TL81|A0A6I8TL81_AEDAE AP complex subunit beta OS=Aede</t>
  </si>
  <si>
    <t>tr|A0A6I8TAT6|A0A6I8TAT6_AEDAE;tr|A0A1S4F873|A0A1S4F873_AEDAE</t>
  </si>
  <si>
    <t>tr|A0A6I8TAT6|A0A6I8TAT6_AEDAE Condensin complex subunit 1 OS=Aedes aegypti OX=7159 GN=5565144 PE=3 SV=1;tr|A0A1S4F873|A0A1S4F873_AEDAE Condensin complex subunit 1 OS=Aedes aegypti OX=7159 GN=5565144 PE=3 SV=1</t>
  </si>
  <si>
    <t>tr|A0A6I8T5C4|A0A6I8T5C4_AEDAE;tr|A0A0P6ITS4|A0A0P6ITS4_AEDAE;tr|A0A6I8T5P4|A0A6I8T5P4_AEDAE;tr|A0A6I8T4K8|A0A6I8T4K8_AEDAE</t>
  </si>
  <si>
    <t>tr|A0A6I8T5C4|A0A6I8T5C4_AEDAE CID domain-containing protein OS=Aedes aegypti OX=7159 GN=5571655 PE=4 SV=1;tr|A0A0P6ITS4|A0A0P6ITS4_AEDAE Putative regulator of nuclear mrna OS=Aedes aegypti OX=7159 GN=5571655 PE=2 SV=1;tr|A0A6I8T5P4|A0A6I8T5P4_AEDAE CID do</t>
  </si>
  <si>
    <t>tr|A0A6I8T7R7|A0A6I8T7R7_AEDAE</t>
  </si>
  <si>
    <t>tr|A0A6I8T7R7|A0A6I8T7R7_AEDAE Laminin gamma 1 chain OS=Aedes aegypti OX=7159 GN=5566123 PE=4 SV=1</t>
  </si>
  <si>
    <t>tr|Q16MX2|Q16MX2_AEDAE</t>
  </si>
  <si>
    <t>tr|Q16MX2|Q16MX2_AEDAE AAEL012168-PA OS=Aedes aegypti OX=7159 GN=AAEL012168 PE=4 SV=1</t>
  </si>
  <si>
    <t>tr|A0A6I8U2K7|A0A6I8U2K7_AEDAE;tr|A0A6I8U0K2|A0A6I8U0K2_AEDAE;tr|A0A6I8U4S9|A0A6I8U4S9_AEDAE;tr|A0A6I8U1M2|A0A6I8U1M2_AEDAE;tr|A0A6I8TPU3|A0A6I8TPU3_AEDAE</t>
  </si>
  <si>
    <t>tr|A0A6I8U2K7|A0A6I8U2K7_AEDAE USP domain-containing protein OS=Aedes aegypti OX=7159 GN=5578851 PE=4 SV=1;tr|A0A6I8U0K2|A0A6I8U0K2_AEDAE USP domain-containing protein OS=Aedes aegypti OX=7159 GN=5578851 PE=4 SV=1;tr|A0A6I8U4S9|A0A6I8U4S9_AEDAE USP domain-</t>
  </si>
  <si>
    <t>tr|A0A6I8T417|A0A6I8T417_AEDAE;tr|A0A6I8T458|A0A6I8T458_AEDAE;tr|Q17MM7|Q17MM7_AEDAE</t>
  </si>
  <si>
    <t>tr|A0A6I8T417|A0A6I8T417_AEDAE Thioredoxin domain-containing protein OS=Aedes aegypti OX=7159 GN=5567489 PE=4 SV=1;tr|A0A6I8T458|A0A6I8T458_AEDAE Thioredoxin domain-containing protein OS=Aedes aegypti OX=7159 GN=5567489 PE=4 SV=1;tr|Q17MM7|Q17MM7_AEDAE AAE</t>
  </si>
  <si>
    <t>tr|A0A6I8TLA9|A0A6I8TLA9_AEDAE;tr|A0A6I8TM13|A0A6I8TM13_AEDAE</t>
  </si>
  <si>
    <t>tr|A0A6I8TLA9|A0A6I8TLA9_AEDAE Bromo domain-containing protein OS=Aedes aegypti OX=7159 GN=23687995 PE=4 SV=1;tr|A0A6I8TM13|A0A6I8TM13_AEDAE Bromo domain-containing protein OS=Aedes aegypti OX=7159 GN=23687995 PE=4 SV=1</t>
  </si>
  <si>
    <t>tr|Q17P95|Q17P95_AEDAE;tr|A0A1S4EVY2|A0A1S4EVY2_AEDAE</t>
  </si>
  <si>
    <t>tr|Q17P95|Q17P95_AEDAE AAEL000471-PA OS=Aedes aegypti OX=7159 GN=AAEL000471 PE=4 SV=1;tr|A0A1S4EVY2|A0A1S4EVY2_AEDAE Monocarboxylate transporter OS=Aedes aegypti OX=7159 GN=5577357 PE=4 SV=1</t>
  </si>
  <si>
    <t>tr|Q17FJ6|Q17FJ6_AEDAE</t>
  </si>
  <si>
    <t>tr|Q17FJ6|Q17FJ6_AEDAE AAEL003367-PA OS=Aedes aegypti OX=7159 GN=5578016 PE=3 SV=1</t>
  </si>
  <si>
    <t>tr|A0A6I8U5J7|A0A6I8U5J7_AEDAE</t>
  </si>
  <si>
    <t>tr|A0A6I8U5J7|A0A6I8U5J7_AEDAE CBF domain-containing protein OS=Aedes aegypti OX=7159 GN=5572345 PE=3 SV=1</t>
  </si>
  <si>
    <t>tr|A0A1S4FWU1|A0A1S4FWU1_AEDAE</t>
  </si>
  <si>
    <t>tr|A0A1S4FWU1|A0A1S4FWU1_AEDAE ATP-binding cassette sub-family A member 3, putative OS=Aedes aegypti OX=7159 GN=5576678 PE=4 SV=1</t>
  </si>
  <si>
    <t>tr|Q17IT3|Q17IT3_AEDAE</t>
  </si>
  <si>
    <t>tr|Q17IT3|Q17IT3_AEDAE AAEL002279-PA OS=Aedes aegypti OX=7159 GN=5574084 PE=4 SV=1</t>
  </si>
  <si>
    <t>tr|A0A1S4G0W8|A0A1S4G0W8_AEDAE;tr|Q16HM5|Q16HM5_AEDAE</t>
  </si>
  <si>
    <t>tr|A0A1S4G0W8|A0A1S4G0W8_AEDAE SpoU_methylase domain-containing protein OS=Aedes aegypti OX=7159 GN=5579040 PE=4 SV=1;tr|Q16HM5|Q16HM5_AEDAE AAEL013974-PA OS=Aedes aegypti OX=7159 GN=AAEL013974 PE=4 SV=1</t>
  </si>
  <si>
    <t>tr|A0A6I8U9Q5|A0A6I8U9Q5_AEDAE</t>
  </si>
  <si>
    <t>tr|A0A6I8U9Q5|A0A6I8U9Q5_AEDAE Uncharacterized protein OS=Aedes aegypti OX=7159 GN=5569716 PE=4 SV=1</t>
  </si>
  <si>
    <t>tr|A0A6I8TQX8|A0A6I8TQX8_AEDAE;tr|A0A6I8THG6|A0A6I8THG6_AEDAE;tr|A0A6I8TS40|A0A6I8TS40_AEDAE</t>
  </si>
  <si>
    <t>tr|A0A6I8TQX8|A0A6I8TQX8_AEDAE Uncharacterized protein OS=Aedes aegypti OX=7159 GN=5574615 PE=3 SV=1;tr|A0A6I8THG6|A0A6I8THG6_AEDAE Uncharacterized protein OS=Aedes aegypti OX=7159 GN=5574615 PE=3 SV=1;tr|A0A6I8TS40|A0A6I8TS40_AEDAE Uncharacterized protein</t>
  </si>
  <si>
    <t>tr|A0A6I8T6R0|A0A6I8T6R0_AEDAE</t>
  </si>
  <si>
    <t>tr|A0A6I8T6R0|A0A6I8T6R0_AEDAE PH domain-containing protein OS=Aedes aegypti OX=7159 GN=5574506 PE=4 SV=1</t>
  </si>
  <si>
    <t>tr|Q17GA8|Q17GA8_AEDAE</t>
  </si>
  <si>
    <t>tr|Q17GA8|Q17GA8_AEDAE AAEL003140-PA OS=Aedes aegypti OX=7159 GN=5577229 PE=4 SV=1</t>
  </si>
  <si>
    <t>tr|A0A6I8T674|A0A6I8T674_AEDAE</t>
  </si>
  <si>
    <t>tr|A0A6I8T674|A0A6I8T674_AEDAE Transcriptional adapter OS=Aedes aegypti OX=7159 GN=5580095 PE=4 SV=1</t>
  </si>
  <si>
    <t>tr|A0A6I8U8C5|A0A6I8U8C5_AEDAE</t>
  </si>
  <si>
    <t>tr|A0A6I8U8C5|A0A6I8U8C5_AEDAE PAN2-PAN3 deadenylation complex subunit PAN3 OS=Aedes aegypti OX=7159 GN=5573766 PE=3 SV=1</t>
  </si>
  <si>
    <t>tr|A0A1S4FRB8|A0A1S4FRB8_AEDAE</t>
  </si>
  <si>
    <t>tr|A0A1S4FRB8|A0A1S4FRB8_AEDAE Kinesin-like protein OS=Aedes aegypti OX=7159 GN=5573884 PE=3 SV=1</t>
  </si>
  <si>
    <t>tr|A0A6I8U991|A0A6I8U991_AEDAE</t>
  </si>
  <si>
    <t>tr|A0A6I8U991|A0A6I8U991_AEDAE DUF676 domain-containing protein OS=Aedes aegypti OX=7159 GN=5575064 PE=3 SV=1</t>
  </si>
  <si>
    <t>tr|Q16YQ5|Q16YQ5_AEDAE</t>
  </si>
  <si>
    <t>tr|Q16YQ5|Q16YQ5_AEDAE AP-3 complex subunit delta OS=Aedes aegypti OX=7159 GN=5570650 PE=3 SV=1</t>
  </si>
  <si>
    <t>tr|A0A6I8TXP8|A0A6I8TXP8_AEDAE</t>
  </si>
  <si>
    <t>tr|A0A6I8TXP8|A0A6I8TXP8_AEDAE Uncharacterized protein OS=Aedes aegypti OX=7159 GN=5577645 PE=4 SV=1</t>
  </si>
  <si>
    <t>tr|Q16P29|Q16P29_AEDAE</t>
  </si>
  <si>
    <t>tr|Q16P29|Q16P29_AEDAE AAEL011778-PA OS=Aedes aegypti OX=7159 GN=5575377 PE=4 SV=1</t>
  </si>
  <si>
    <t>tr|Q16ZT5|Q16ZT5_AEDAE;tr|Q16ZT7|Q16ZT7_AEDAE</t>
  </si>
  <si>
    <t>tr|Q16ZT5|Q16ZT5_AEDAE AAEL008058-PC OS=Aedes aegypti OX=7159 GN=5569985 PE=3 SV=1;tr|Q16ZT7|Q16ZT7_AEDAE AAEL008058-PB OS=Aedes aegypti OX=7159 GN=5569985 PE=3 SV=1</t>
  </si>
  <si>
    <t>tr|A0A6I8TSH6|A0A6I8TSH6_AEDAE;tr|A0A6I8TSD7|A0A6I8TSD7_AEDAE;tr|A0A6I8TSB7|A0A6I8TSB7_AEDAE;tr|A0A6I8TS51|A0A6I8TS51_AEDAE;tr|A0A6I8TRA8|A0A6I8TRA8_AEDAE;tr|A0A6I8TSF8|A0A6I8TSF8_AEDAE;tr|A0A6I8THL8|A0A6I8THL8_AEDAE;tr|A0A6I8TR60|A0A6I8TR60_AEDAE;tr|A0A6I8TR80|A0A6I8TR80_AEDAE;tr|A0A1S4G7Z7|A0A1S4G7Z7_AEDAE;tr|A0A6I8TTZ4|A0A6I8TTZ4_AEDAE;tr|A0A6I8TR75|A0A6I8TR75_AEDAE;tr|A0A6I8TS03|A0A6I8TS03_AEDAE;tr|A0A6I8TU41|A0A6I8TU41_AEDAE;tr|A0A6I8TS15|A0A6I8TS15_AEDAE;tr|A0A6I8TS09|A0A6I8TS09_AEDAE;tr|A0A6I8THM2|A0A6I8THM2_AEDAE;tr|A0A6I8TSH0|A0A6I8TSH0_AEDAE;tr|A0A6I8THK9|A0A6I8THK9_AEDAE;tr|A0A6I8THL4|A0A6I8THL4_AEDAE;tr|A0A6I8TSG5|A0A6I8TSG5_AEDAE;tr|A0A6I8TS57|A0A6I8TS57_AEDAE;tr|A0A6I8TR55|A0A6I8TR55_AEDAE;tr|A0A6I8THK6|A0A6I8THK6_AEDAE;tr|A0A6I8TS24|A0A6I8TS24_AEDAE;tr|A0A6I8TU04|A0A6I8TU04_AEDAE;tr|A0A6I8TS35|A0A6I8TS35_AEDAE;tr|A0A6I8THL9|A0A6I8THL9_AEDAE;tr|A0A6I8TRA3|A0A6I8TRA3_AEDAE;tr|A0A6I8TU14|A0A6I8TU14_AEDAE;tr|A0A6I8TR97|A0A6I8TR97_AEDAE;tr|A0A6I8TS31|A0A6I8TS31_AEDAE;tr|A0A6I8TU47|A0A6I8TU47_AEDAE;tr|A0A6I8TR85|A0A6I8TR85_AEDAE;tr|A0A6I8TSC9|A0A6I8TSC9_AEDAE;tr|A0A6I8TU10|A0A6I8TU10_AEDAE;tr|A0A6I8THL3|A0A6I8THL3_AEDAE;tr|A0A6I8TS62|A0A6I8TS62_AEDAE;tr|A0A6I8TU31|A0A6I8TU31_AEDAE;tr|A0A6I8THL0|A0A6I8THL0_AEDAE;tr|A0A6I8TSF0|A0A6I8TSF0_AEDAE;tr|A0A6I8TSC2|A0A6I8TSC2_AEDAE;tr|A0A6I8TU26|A0A6I8TU26_AEDAE</t>
  </si>
  <si>
    <t>tr|A0A6I8TSH6|A0A6I8TSH6_AEDAE;tr|A0A6I8TSD7|A0A6I8TSD7_AEDAE;tr|A0A6I8TSB7|A0A6I8TSB7_AEDAE;tr|A0A6I8TS51|A0A6I8TS51_AEDAE;tr|A0A6I8TRA8|A0A6I8TRA8_AEDAE;tr|A0A6I8TSF8|A0A6I8TSF8_AEDAE;tr|A0A6I8THL8|A0A6I8THL8_AEDAE;tr|A0A6I8TR60|A0A6I8TR60_AEDAE;tr|A0A6I8TR80|A0A6I8TR80_AEDAE;tr|A0A1S4G7Z7|A0A1S4G7Z7_AEDAE;tr|A0A6I8TTZ4|A0A6I8TTZ4_AEDAE;tr|A0A6I8TR75|A0A6I8TR75_AEDAE;tr|A0A6I8TS03|A0A6I8TS03_AEDAE;tr|A0A6I8TU41|A0A6I8TU41_AEDAE;tr|A0A6I8TS15|A0A6I8TS15_AEDAE;tr|A0A6I8TS09|A0A6I8TS09_AEDAE;tr|A0A6I8THM2|A0A6I8THM2_AEDAE;tr|A0A6I8TSH0|A0A6I8TSH0_AEDAE;tr|A0A6I8THK9|A0A6I8THK9_AEDAE;tr|A0A6I8THL4|A0A6I8THL4_AEDAE;tr|A0A6I8TSG5|A0A6I8TSG5_AEDAE;tr|A0A6I8TS57|A0A6I8TS57_AEDAE;tr|A0A6I8TR55|A0A6I8TR55_AEDAE;tr|A0A6I8THK6|A0A6I8THK6_AEDAE;tr|A0A6I8TS24|A0A6I8TS24_AEDAE;tr|A0A6I8TU04|A0A6I8TU04_AEDAE;tr|A0A6I8TS35|A0A6I8TS35_AEDAE;tr|A0A6I8THL9|A0A6I8THL9_AEDAE;tr|A0A6I8TRA3|A0A6I8TRA3_AEDAE;tr|A0A6I8TU14|A0A6I8TU14_AEDAE;tr|A0A6I8TR97|A0A6I8TR97_AEDAE;tr|A0A6I8TS31|A0A6I8TS31_AEDAE;tr|A0A6I8TU47|A0A6I8TU47_AEDAE;tr|A0A6I8TR85|A0A6I8TR85_AEDAE;tr|A0A6I8TSC9|A0A6I8TSC9_AEDAE;tr|A0A6I8TU10|A0A6I8TU10_AEDAE;tr|A0A6I8THL3|A0A6I8THL3_AEDAE;tr|A0A6I8TS62|A0A6I8TS62_AEDAE;tr|A0A6I8TU31|A0A6I8TU31_AEDAE;tr|A0A6I8THL0|A0A6I8THL0_AEDAE;tr|A0A6I8TSF0|A0A6I8TSF0_AEDAE;tr|A0A6I8TSC2|A0A6I8TSC2_AEDAE</t>
  </si>
  <si>
    <t>5;5;5;5;5;5;5;5;5;5;5;5;5;5;5;5;5;5;5;5;5;5;5;5;5;5;5;5;5;4;3;3;3;3;3;3;3;3;3;3;3;3;2</t>
  </si>
  <si>
    <t>tr|A0A6I8TSH6|A0A6I8TSH6_AEDAE Uncharacterized protein OS=Aedes aegypti OX=7159 GN=5576237 PE=4 SV=1;tr|A0A6I8TSD7|A0A6I8TSD7_AEDAE Uncharacterized protein OS=Aedes aegypti OX=7159 GN=5576237 PE=4 SV=1;tr|A0A6I8TSB7|A0A6I8TSB7_AEDAE Uncharacterized protein</t>
  </si>
  <si>
    <t>tr|Q17JR0|Q17JR0_AEDAE;tr|A0A6I8TZ71|A0A6I8TZ71_AEDAE</t>
  </si>
  <si>
    <t>tr|Q17JR0|Q17JR0_AEDAE AAEL001948-PA OS=Aedes aegypti OX=7159 GN=AAEL001948 PE=4 SV=1;tr|A0A6I8TZ71|A0A6I8TZ71_AEDAE Myosin motor domain-containing protein OS=Aedes aegypti OX=7159 GN=5572998 PE=3 SV=1</t>
  </si>
  <si>
    <t>tr|A0A6I8TXT3|A0A6I8TXT3_AEDAE;tr|A0A6I8TX83|A0A6I8TX83_AEDAE;tr|A0A6I8TX88|A0A6I8TX88_AEDAE;tr|A0A6I8TLE4|A0A6I8TLE4_AEDAE;tr|A0A6I8TXX4|A0A6I8TXX4_AEDAE</t>
  </si>
  <si>
    <t>tr|A0A6I8TXT3|A0A6I8TXT3_AEDAE Ras-GAP domain-containing protein OS=Aedes aegypti OX=7159 GN=5579847 PE=4 SV=1;tr|A0A6I8TX83|A0A6I8TX83_AEDAE Ras-GAP domain-containing protein OS=Aedes aegypti OX=7159 GN=5579847 PE=4 SV=1;tr|A0A6I8TX88|A0A6I8TX88_AEDAE Ras</t>
  </si>
  <si>
    <t>tr|A0A6I8U683|A0A6I8U683_AEDAE</t>
  </si>
  <si>
    <t>tr|A0A6I8U683|A0A6I8U683_AEDAE Phorbol-ester/DAG-type domain-containing protein OS=Aedes aegypti OX=7159 GN=110675665 PE=4 SV=1</t>
  </si>
  <si>
    <t>tr|A0A1S4F5J1|A0A1S4F5J1_AEDAE</t>
  </si>
  <si>
    <t>tr|A0A1S4F5J1|A0A1S4F5J1_AEDAE ANK_REP_REGION domain-containing protein OS=Aedes aegypti OX=7159 GN=5578869 PE=4 SV=1</t>
  </si>
  <si>
    <t>tr|A0A6I8TWB3|A0A6I8TWB3_AEDAE;tr|A0A6I8TKV5|A0A6I8TKV5_AEDAE;tr|A0A6I8TX51|A0A6I8TX51_AEDAE;tr|A0A0P6IYY5|A0A0P6IYY5_AEDAE;tr|A0A6I8TX72|A0A6I8TX72_AEDAE;tr|A0A6I8TX55|A0A6I8TX55_AEDAE</t>
  </si>
  <si>
    <t>tr|A0A6I8TWB3|A0A6I8TWB3_AEDAE Protein kinase C OS=Aedes aegypti OX=7159 GN=5576493 PE=3 SV=1;tr|A0A6I8TKV5|A0A6I8TKV5_AEDAE Protein kinase C OS=Aedes aegypti OX=7159 GN=5576493 PE=3 SV=1;tr|A0A6I8TX51|A0A6I8TX51_AEDAE Protein kinase C OS=Aedes aegypti OX=</t>
  </si>
  <si>
    <t>tr|A0A1S4FH15|A0A1S4FH15_AEDAE</t>
  </si>
  <si>
    <t>tr|A0A1S4FH15|A0A1S4FH15_AEDAE IMD pathway signalling NF-kappaB Relish-like transcription factor OS=Aedes aegypti OX=7159 GN=5569427 PE=4 SV=1</t>
  </si>
  <si>
    <t>tr|Q17A27|Q17A27_AEDAE</t>
  </si>
  <si>
    <t>tr|Q17A27|Q17A27_AEDAE Multifunctional fusion protein OS=Aedes aegypti OX=7159 GN=5566485 PE=3 SV=1</t>
  </si>
  <si>
    <t>tr|A0A6I8TDL3|A0A6I8TDL3_AEDAE</t>
  </si>
  <si>
    <t>tr|A0A6I8TDL3|A0A6I8TDL3_AEDAE U520 OS=Aedes aegypti OX=7159 GN=5574518 PE=3 SV=1</t>
  </si>
  <si>
    <t>tr|A0A6I8TRA4|A0A6I8TRA4_AEDAE</t>
  </si>
  <si>
    <t>tr|A0A6I8TRA4|A0A6I8TRA4_AEDAE E3 ubiquitin-protein ligase TRIP12 OS=Aedes aegypti OX=7159 GN=23687777 PE=3 SV=1</t>
  </si>
  <si>
    <t>tr|A0A6I8T557|A0A6I8T557_AEDAE;tr|A0A1S4EZ22|A0A1S4EZ22_AEDAE</t>
  </si>
  <si>
    <t>tr|A0A6I8T557|A0A6I8T557_AEDAE Uncharacterized protein OS=Aedes aegypti OX=7159 GN=5571261 PE=4 SV=1;tr|A0A1S4EZ22|A0A1S4EZ22_AEDAE Uncharacterized protein OS=Aedes aegypti OX=7159 GN=5571261 PE=4 SV=1</t>
  </si>
  <si>
    <t>tr|A0A1S4F1G7|A0A1S4F1G7_AEDAE</t>
  </si>
  <si>
    <t>tr|A0A1S4F1G7|A0A1S4F1G7_AEDAE ENT domain-containing protein OS=Aedes aegypti OX=7159 GN=5574508 PE=4 SV=1</t>
  </si>
  <si>
    <t>tr|A0A6I8T3U0|A0A6I8T3U0_AEDAE</t>
  </si>
  <si>
    <t>tr|A0A6I8T3U0|A0A6I8T3U0_AEDAE Dally OS=Aedes aegypti OX=7159 GN=5567811 PE=3 SV=1</t>
  </si>
  <si>
    <t>tr|A0A1S4FJR8|A0A1S4FJR8_AEDAE</t>
  </si>
  <si>
    <t>tr|A0A1S4FJR8|A0A1S4FJR8_AEDAE Uncharacterized protein OS=Aedes aegypti OX=7159 GN=5570752 PE=4 SV=1</t>
  </si>
  <si>
    <t>tr|Q170S0|Q170S0_AEDAE;tr|A0A1S4FHX5|A0A1S4FHX5_AEDAE</t>
  </si>
  <si>
    <t>tr|Q170S0|Q170S0_AEDAE AAEL007827-PA OS=Aedes aegypti OX=7159 GN=AAEL007827 PE=4 SV=1;tr|A0A1S4FHX5|A0A1S4FHX5_AEDAE MPN domain-containing protein OS=Aedes aegypti OX=7159 GN=5569676 PE=4 SV=1</t>
  </si>
  <si>
    <t>tr|Q17IK8|Q17IK8_AEDAE;tr|A0A6I8T542|A0A6I8T542_AEDAE</t>
  </si>
  <si>
    <t>tr|Q17IK8|Q17IK8_AEDAE AAEL002346-PB OS=Aedes aegypti OX=7159 GN=AAEL002346 PE=3 SV=1;tr|A0A6I8T542|A0A6I8T542_AEDAE Plexin a OS=Aedes aegypti OX=7159 GN=5574317 PE=3 SV=1</t>
  </si>
  <si>
    <t>tr|A0A6I8TPQ5|A0A6I8TPQ5_AEDAE;tr|A0A6I8TGQ2|A0A6I8TGQ2_AEDAE;tr|A0A6I8TPP5|A0A6I8TPP5_AEDAE;tr|A0A6I8TQQ4|A0A6I8TQQ4_AEDAE;tr|A0A6I8TGQ4|A0A6I8TGQ4_AEDAE;tr|A0A6I8TPQ0|A0A6I8TPQ0_AEDAE;tr|A0A6I8TSB6|A0A6I8TSB6_AEDAE;tr|A0A6I8TQI7|A0A6I8TQI7_AEDAE;tr|A0A6I8TPQ9|A0A6I8TPQ9_AEDAE;tr|A0A6I8TSD4|A0A6I8TSD4_AEDAE;tr|A0A6I8TSC8|A0A6I8TSC8_AEDAE;tr|A0A6I8TQQ9|A0A6I8TQQ9_AEDAE;tr|A0A6I8TSC0|A0A6I8TSC0_AEDAE;tr|A0A6I8TQH7|A0A6I8TQH7_AEDAE;tr|A0A6I8TQJ3|A0A6I8TQJ3_AEDAE;tr|A0A6I8TGP8|A0A6I8TGP8_AEDAE;tr|A0A6I8TQI2|A0A6I8TQI2_AEDAE;tr|A0A6I8TQR3|A0A6I8TQR3_AEDAE</t>
  </si>
  <si>
    <t>2;2;2;2;2;2;2;2;2;2;2;2;2;2;2;2;1;1</t>
  </si>
  <si>
    <t>tr|A0A6I8TPQ5|A0A6I8TPQ5_AEDAE Phosphatidylinositol-4-phosphate 5-kinase type i OS=Aedes aegypti OX=7159 GN=5566784 PE=4 SV=1;tr|A0A6I8TGQ2|A0A6I8TGQ2_AEDAE Phosphatidylinositol-4-phosphate 5-kinase type i OS=Aedes aegypti OX=7159 GN=5566784 PE=4 SV=1;tr|A</t>
  </si>
  <si>
    <t>tr|A0A1S4EXT0|A0A1S4EXT0_AEDAE</t>
  </si>
  <si>
    <t>tr|A0A1S4EXT0|A0A1S4EXT0_AEDAE ATP-dependent transporter OS=Aedes aegypti OX=7159 GN=5568586 PE=4 SV=1</t>
  </si>
  <si>
    <t>tr|A0A6I8TGL2|A0A6I8TGL2_AEDAE</t>
  </si>
  <si>
    <t>tr|A0A6I8TGL2|A0A6I8TGL2_AEDAE Armadillo repeat-containing protein 8 OS=Aedes aegypti OX=7159 GN=5576548 PE=4 SV=1</t>
  </si>
  <si>
    <t>tr|A0A6I8TVK8|A0A6I8TVK8_AEDAE;tr|A0A6I8U892|A0A6I8U892_AEDAE;tr|A0A6I8U9W8|A0A6I8U9W8_AEDAE</t>
  </si>
  <si>
    <t>tr|A0A6I8TVK8|A0A6I8TVK8_AEDAE Uncharacterized protein OS=Aedes aegypti OX=7159 GN=5570719 PE=4 SV=1;tr|A0A6I8U892|A0A6I8U892_AEDAE Uncharacterized protein OS=Aedes aegypti OX=7159 GN=5570719 PE=4 SV=1;tr|A0A6I8U9W8|A0A6I8U9W8_AEDAE Uncharacterized protein</t>
  </si>
  <si>
    <t>tr|A0A6I8TED5|A0A6I8TED5_AEDAE</t>
  </si>
  <si>
    <t>tr|A0A6I8TED5|A0A6I8TED5_AEDAE ANK_REP_REGION domain-containing protein OS=Aedes aegypti OX=7159 GN=5568315 PE=4 SV=1</t>
  </si>
  <si>
    <t>tr|Q173E4|Q173E4_AEDAE;tr|A0A6I8TDT5|A0A6I8TDT5_AEDAE</t>
  </si>
  <si>
    <t>tr|Q173E4|Q173E4_AEDAE AAEL006291-PA OS=Aedes aegypti OX=7159 GN=AAEL801225_b PE=3 SV=1;tr|A0A6I8TDT5|A0A6I8TDT5_AEDAE CULLIN_2 domain-containing protein OS=Aedes aegypti OX=7159 GN=5568867 PE=3 SV=1</t>
  </si>
  <si>
    <t>tr|Q17K32|Q17K32_AEDAE</t>
  </si>
  <si>
    <t>tr|Q17K32|Q17K32_AEDAE AAEL001815-PA OS=Aedes aegypti OX=7159 GN=5572454 PE=4 SV=1</t>
  </si>
  <si>
    <t>tr|A0A1S4FDN6|A0A1S4FDN6_AEDAE</t>
  </si>
  <si>
    <t>tr|A0A1S4FDN6|A0A1S4FDN6_AEDAE Leucyl-tRNA synthetase OS=Aedes aegypti OX=7159 GN=5567972 PE=3 SV=1</t>
  </si>
  <si>
    <t>tr|Q17BI9|Q17BI9_AEDAE;tr|A0A1S4F933|A0A1S4F933_AEDAE</t>
  </si>
  <si>
    <t>tr|Q17BI9|Q17BI9_AEDAE AAEL004942-PA OS=Aedes aegypti OX=7159 GN=AAEL004942 PE=4 SV=1;tr|A0A1S4F933|A0A1S4F933_AEDAE Helicase OS=Aedes aegypti OX=7159 GN=5565739 PE=4 SV=1</t>
  </si>
  <si>
    <t>tr|A0A6I8TMJ9|A0A6I8TMJ9_AEDAE;tr|A0A6I8TLT8|A0A6I8TLT8_AEDAE;tr|A0A6I8TEU8|A0A6I8TEU8_AEDAE</t>
  </si>
  <si>
    <t>tr|A0A6I8TMJ9|A0A6I8TMJ9_AEDAE RBR-type E3 ubiquitin transferase OS=Aedes aegypti OX=7159 GN=5576397 PE=4 SV=1;tr|A0A6I8TLT8|A0A6I8TLT8_AEDAE RBR-type E3 ubiquitin transferase OS=Aedes aegypti OX=7159 GN=5576397 PE=4 SV=1;tr|A0A6I8TEU8|A0A6I8TEU8_AEDAE RBR</t>
  </si>
  <si>
    <t>tr|Q173I7|Q173I7_AEDAE;tr|A0A6I8TDM5|A0A6I8TDM5_AEDAE;tr|A0A6I8TDN4|A0A6I8TDN4_AEDAE;tr|A0A6I8TE32|A0A6I8TE32_AEDAE;tr|A0A6I8TE53|A0A6I8TE53_AEDAE;tr|A0A6I8T9Q2|A0A6I8T9Q2_AEDAE;tr|A0A6I8TE27|A0A6I8TE27_AEDAE;tr|A0A6I8TE48|A0A6I8TE48_AEDAE;tr|A0A6I8TF22|A0A6I8TF22_AEDAE;tr|A0A6I8T9P7|A0A6I8T9P7_AEDAE</t>
  </si>
  <si>
    <t>2;2;2;2;2;2;2;2;2;2</t>
  </si>
  <si>
    <t>tr|Q173I7|Q173I7_AEDAE AAEL007132-PA OS=Aedes aegypti OX=7159 GN=AAEL007132 PE=3 SV=1;tr|A0A6I8TDM5|A0A6I8TDM5_AEDAE Dynein heavy chain OS=Aedes aegypti OX=7159 GN=5568788 PE=3 SV=1;tr|A0A6I8TDN4|A0A6I8TDN4_AEDAE Dynein heavy chain OS=Aedes aegypti OX=7159</t>
  </si>
  <si>
    <t>tr|A0A6I8T6G0|A0A6I8T6G0_AEDAE</t>
  </si>
  <si>
    <t>tr|A0A6I8T6G0|A0A6I8T6G0_AEDAE Zinc finger protein OS=Aedes aegypti OX=7159 GN=5580130 PE=4 SV=1</t>
  </si>
  <si>
    <t>tr|A0A6I8U7C9|A0A6I8U7C9_AEDAE</t>
  </si>
  <si>
    <t>tr|A0A6I8U7C9|A0A6I8U7C9_AEDAE Uncharacterized protein OS=Aedes aegypti OX=7159 GN=5574925 PE=4 SV=1</t>
  </si>
  <si>
    <t>tr|A0A6I8T8M1|A0A6I8T8M1_AEDAE</t>
  </si>
  <si>
    <t>tr|A0A6I8T8M1|A0A6I8T8M1_AEDAE Protein MON2 homolog OS=Aedes aegypti OX=7159 GN=5563793 PE=3 SV=1</t>
  </si>
  <si>
    <t>tr|A0A6I8TS86|A0A6I8TS86_AEDAE</t>
  </si>
  <si>
    <t>tr|A0A6I8TS86|A0A6I8TS86_AEDAE DNA-dependent protein kinase catalytic subunit OS=Aedes aegypti OX=7159 GN=5570160 PE=3 SV=1</t>
  </si>
  <si>
    <t>tr|A0A6I8TYK4|A0A6I8TYK4_AEDAE;tr|A0A6I8TVM6|A0A6I8TVM6_AEDAE;tr|A0A6I8TKE2|A0A6I8TKE2_AEDAE;tr|A0A6I8TKC6|A0A6I8TKC6_AEDAE</t>
  </si>
  <si>
    <t>tr|A0A6I8TYK4|A0A6I8TYK4_AEDAE Uncharacterized protein OS=Aedes aegypti OX=7159 GN=5573942 PE=4 SV=1;tr|A0A6I8TVM6|A0A6I8TVM6_AEDAE Uncharacterized protein OS=Aedes aegypti OX=7159 GN=5573942 PE=4 SV=1;tr|A0A6I8TKE2|A0A6I8TKE2_AEDAE Uncharacterized protein</t>
  </si>
  <si>
    <t>tr|A0A6I8TYC7|A0A6I8TYC7_AEDAE;tr|A0A6I8TZ83|A0A6I8TZ83_AEDAE;tr|A0A6I8U1B0|A0A6I8U1B0_AEDAE</t>
  </si>
  <si>
    <t>tr|A0A6I8TYC7|A0A6I8TYC7_AEDAE Uncharacterized protein OS=Aedes aegypti OX=7159 GN=5572553 PE=4 SV=1;tr|A0A6I8TZ83|A0A6I8TZ83_AEDAE Uncharacterized protein OS=Aedes aegypti OX=7159 GN=5572553 PE=4 SV=1;tr|A0A6I8U1B0|A0A6I8U1B0_AEDAE Uncharacterized protein</t>
  </si>
  <si>
    <t>tr|Q16SR9|Q16SR9_AEDAE;tr|A0A6I8TJH5|A0A6I8TJH5_AEDAE;tr|A0A6I8TD38|A0A6I8TD38_AEDAE;tr|A0A6I8TJ61|A0A6I8TJ61_AEDAE;tr|A0A6I8TD34|A0A6I8TD34_AEDAE;tr|A0A6I8TL17|A0A6I8TL17_AEDAE</t>
  </si>
  <si>
    <t>tr|Q16SR9|Q16SR9_AEDAE AAEL010508-PA OS=Aedes aegypti OX=7159 GN=AAEL010508 PE=3 SV=1;tr|A0A6I8TJH5|A0A6I8TJH5_AEDAE Vacuolar protein sorting-associated protein (vps13) OS=Aedes aegypti OX=7159 GN=5573464 PE=3 SV=1;tr|A0A6I8TD38|A0A6I8TD38_AEDAE Vacuolar p</t>
  </si>
  <si>
    <t>tr|A0A6I8U543|A0A6I8U543_AEDAE;tr|A0A6I8U678|A0A6I8U678_AEDAE;tr|A0A6I8U7V5|A0A6I8U7V5_AEDAE;tr|A0A6I8TSD9|A0A6I8TSD9_AEDAE</t>
  </si>
  <si>
    <t>tr|A0A6I8U543|A0A6I8U543_AEDAE E3 ubiquitin-protein ligase OS=Aedes aegypti OX=7159 GN=5575004 PE=4 SV=1;tr|A0A6I8U678|A0A6I8U678_AEDAE HECT-type E3 ubiquitin transferase OS=Aedes aegypti OX=7159 GN=5575004 PE=4 SV=1;tr|A0A6I8U7V5|A0A6I8U7V5_AEDAE HECT-typ</t>
  </si>
  <si>
    <t>Raw Files</t>
  </si>
  <si>
    <t>S1-S3</t>
  </si>
  <si>
    <t>L1-L3</t>
  </si>
  <si>
    <t>E1-E3</t>
  </si>
  <si>
    <t>V5-ZIKVC_short</t>
  </si>
  <si>
    <t>V5-ZIKVC_long</t>
  </si>
  <si>
    <t>V5-EGFP</t>
  </si>
  <si>
    <t>Number of proteins</t>
  </si>
  <si>
    <t>Peptides</t>
  </si>
  <si>
    <t>Razor + unique peptides</t>
  </si>
  <si>
    <t>Unique peptides</t>
  </si>
  <si>
    <t>Peptides E1</t>
  </si>
  <si>
    <t>Peptides E2</t>
  </si>
  <si>
    <t>Peptides E3</t>
  </si>
  <si>
    <t>Peptides L1</t>
  </si>
  <si>
    <t>Peptides L2</t>
  </si>
  <si>
    <t>Peptides L3</t>
  </si>
  <si>
    <t>Peptides S1</t>
  </si>
  <si>
    <t>Peptides S2</t>
  </si>
  <si>
    <t>Peptides S3</t>
  </si>
  <si>
    <t>Razor + unique peptides E1</t>
  </si>
  <si>
    <t>Razor + unique peptides E2</t>
  </si>
  <si>
    <t>Razor + unique peptides E3</t>
  </si>
  <si>
    <t>Razor + unique peptides L1</t>
  </si>
  <si>
    <t>Razor + unique peptides L2</t>
  </si>
  <si>
    <t>Razor + unique peptides L3</t>
  </si>
  <si>
    <t>Razor + unique peptides S1</t>
  </si>
  <si>
    <t>Razor + unique peptides S2</t>
  </si>
  <si>
    <t>Razor + unique peptides S3</t>
  </si>
  <si>
    <t>Unique peptides E1</t>
  </si>
  <si>
    <t>Unique peptides E2</t>
  </si>
  <si>
    <t>Unique peptides E3</t>
  </si>
  <si>
    <t>Unique peptides L1</t>
  </si>
  <si>
    <t>Unique peptides L2</t>
  </si>
  <si>
    <t>Unique peptides L3</t>
  </si>
  <si>
    <t>Unique peptides S1</t>
  </si>
  <si>
    <t>Unique peptides S2</t>
  </si>
  <si>
    <t>Unique peptides S3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</si>
  <si>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</si>
  <si>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</si>
  <si>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</si>
  <si>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</si>
  <si>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</si>
  <si>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</si>
  <si>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Sequence coverage E1 [%]</t>
  </si>
  <si>
    <t>Sequence coverage E2 [%]</t>
  </si>
  <si>
    <t>Sequence coverage E3 [%]</t>
  </si>
  <si>
    <t>Sequence coverage L1 [%]</t>
  </si>
  <si>
    <t>Sequence coverage L2 [%]</t>
  </si>
  <si>
    <t>Sequence coverage L3 [%]</t>
  </si>
  <si>
    <t>Sequence coverage S1 [%]</t>
  </si>
  <si>
    <t>Sequence coverage S2 [%]</t>
  </si>
  <si>
    <t>Sequence coverage S3 [%]</t>
  </si>
  <si>
    <t>Intensity</t>
  </si>
  <si>
    <t>Intensity E1</t>
  </si>
  <si>
    <t>Intensity E2</t>
  </si>
  <si>
    <t>Intensity E3</t>
  </si>
  <si>
    <t>Intensity L1</t>
  </si>
  <si>
    <t>Intensity L2</t>
  </si>
  <si>
    <t>Intensity L3</t>
  </si>
  <si>
    <t>Intensity S1</t>
  </si>
  <si>
    <t>Intensity S2</t>
  </si>
  <si>
    <t>Intensity S3</t>
  </si>
  <si>
    <t>iBAQ</t>
  </si>
  <si>
    <t>LFQ intensity E1</t>
  </si>
  <si>
    <t>LFQ intensity E2</t>
  </si>
  <si>
    <t>LFQ intensity E3</t>
  </si>
  <si>
    <t>LFQ intensity L1</t>
  </si>
  <si>
    <t>LFQ intensity L2</t>
  </si>
  <si>
    <t>LFQ intensity L3</t>
  </si>
  <si>
    <t>LFQ intensity S1</t>
  </si>
  <si>
    <t>LFQ intensity S2</t>
  </si>
  <si>
    <t>LFQ intensity S3</t>
  </si>
  <si>
    <t>MS/MS count E1</t>
  </si>
  <si>
    <t>MS/MS count E2</t>
  </si>
  <si>
    <t>MS/MS count E3</t>
  </si>
  <si>
    <t>MS/MS count L1</t>
  </si>
  <si>
    <t>MS/MS count L2</t>
  </si>
  <si>
    <t>MS/MS count L3</t>
  </si>
  <si>
    <t>MS/MS count S1</t>
  </si>
  <si>
    <t>MS/MS count S2</t>
  </si>
  <si>
    <t>MS/MS count S3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</si>
  <si>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</si>
  <si>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</si>
  <si>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</si>
  <si>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</si>
  <si>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</si>
  <si>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</si>
  <si>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</si>
  <si>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</si>
  <si>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</si>
  <si>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</si>
  <si>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</si>
  <si>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</si>
  <si>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</si>
  <si>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CON__Q9TTE1;CON__A2I7N1;CON__A2I7N0</t>
  </si>
  <si>
    <t>;;</t>
  </si>
  <si>
    <t>411;411;411</t>
  </si>
  <si>
    <t>+</t>
  </si>
  <si>
    <t>CON__REFSEQ:XP_001252647;CON__A2I7N3</t>
  </si>
  <si>
    <t>;</t>
  </si>
  <si>
    <t>417;417</t>
  </si>
  <si>
    <t>CON__P01030;CON__ENSEMBL:ENSBTAP00000007350</t>
  </si>
  <si>
    <t>1741;1742</t>
  </si>
  <si>
    <t>True;True;True;True;True;True</t>
  </si>
  <si>
    <t>CON__ENSEMBL:ENSBTAP00000011227</t>
  </si>
  <si>
    <t>True;False;True;True</t>
  </si>
  <si>
    <t>CON__ENSEMBL:ENSBTAP00000014147</t>
  </si>
  <si>
    <t>False;True;True;True;True;True</t>
  </si>
  <si>
    <t>CON__ENSEMBL:ENSBTAP00000016046</t>
  </si>
  <si>
    <t>True;True</t>
  </si>
  <si>
    <t>CON__Q3MHN5;CON__ENSEMBL:ENSBTAP00000018229</t>
  </si>
  <si>
    <t>474;475</t>
  </si>
  <si>
    <t>CON__ENSEMBL:ENSBTAP00000018574</t>
  </si>
  <si>
    <t>True;True;True;True;True</t>
  </si>
  <si>
    <t>CON__ENSEMBL:ENSBTAP00000024146</t>
  </si>
  <si>
    <t>0;1;2;3;4</t>
  </si>
  <si>
    <t>101;803;963;1212;1389</t>
  </si>
  <si>
    <t>CON__ENSEMBL:ENSBTAP00000024462</t>
  </si>
  <si>
    <t>True;True;True;True;True;True;True;True;True;True;True;True;True;True;True;True;True;True;True</t>
  </si>
  <si>
    <t>5;6;7</t>
  </si>
  <si>
    <t>127;189;338</t>
  </si>
  <si>
    <t>CON__ENSEMBL:ENSBTAP00000024466</t>
  </si>
  <si>
    <t>False;False;False;False;False;False;False;False;False;False;False;True;True;False;False;False;True;False;False</t>
  </si>
  <si>
    <t>5;7;8;9</t>
  </si>
  <si>
    <t>32;67;250;312</t>
  </si>
  <si>
    <t>CON__ENSEMBL:ENSBTAP00000033053</t>
  </si>
  <si>
    <t>CON__ENSEMBL:ENSBTAP00000037665</t>
  </si>
  <si>
    <t>CON__ENSEMBL:ENSBTAP00000038253</t>
  </si>
  <si>
    <t>False;False;False;False;False;False;False;True;True;False;False;False</t>
  </si>
  <si>
    <t>CON__ENSEMBL:ENSP00000377550;CON__P13646-1</t>
  </si>
  <si>
    <t>420;458</t>
  </si>
  <si>
    <t>True;False;True;False;False;False;True;False;False;False;True;True</t>
  </si>
  <si>
    <t>CON__P00735</t>
  </si>
  <si>
    <t>CON__P00761</t>
  </si>
  <si>
    <t>True;True;True</t>
  </si>
  <si>
    <t>CON__P00978</t>
  </si>
  <si>
    <t>CON__P01045-1;CON__Q2KJ62;CON__P01044-1</t>
  </si>
  <si>
    <t>619;621;621</t>
  </si>
  <si>
    <t>CON__P01966</t>
  </si>
  <si>
    <t>CON__P02533;CON__Q6IFX2;CON__Q61782</t>
  </si>
  <si>
    <t>CON__P02533</t>
  </si>
  <si>
    <t>27;13;5</t>
  </si>
  <si>
    <t>22;12;5</t>
  </si>
  <si>
    <t>9;5;1</t>
  </si>
  <si>
    <t>472;452;93</t>
  </si>
  <si>
    <t>True;True;True;True;True;True;True;True;True;True;True;False;True;False;False;True;True;True;True;True;True;True;True;True;False;False;True</t>
  </si>
  <si>
    <t>12;13;14</t>
  </si>
  <si>
    <t>272;368;376</t>
  </si>
  <si>
    <t>CON__P02538;CON__O95678;CON__Q8VED5</t>
  </si>
  <si>
    <t>CON__P02538</t>
  </si>
  <si>
    <t>32;13;8</t>
  </si>
  <si>
    <t>1;0;0</t>
  </si>
  <si>
    <t>564;551;531</t>
  </si>
  <si>
    <t>False;False;False;False;False;False;False;False;False;False;False;False;False;False;False;False;False;False;False;False;False;False;False;False;False;True;False;False;False;False;False;False</t>
  </si>
  <si>
    <t>15;16;17</t>
  </si>
  <si>
    <t>279;309;322</t>
  </si>
  <si>
    <t>CON__P02662</t>
  </si>
  <si>
    <t>True;True;True;True</t>
  </si>
  <si>
    <t>CON__P02663</t>
  </si>
  <si>
    <t>CON__P02666</t>
  </si>
  <si>
    <t>5552;5553;5554;5555;5556;5557;5558;5559;5560;5561;5562;5563;5564;5565;5566;5567;5568;5569</t>
  </si>
  <si>
    <t>CON__P02668</t>
  </si>
  <si>
    <t>CON__P02754</t>
  </si>
  <si>
    <t>True;True;True;True;True;True;True</t>
  </si>
  <si>
    <t>CON__P02768-1</t>
  </si>
  <si>
    <t>True;True;True;True;True;True;False;True;True;True;True;True;True;True;True;False;True;True;True;True;True;True;True;True;True;True;True;True;True;True;True;True;True;True;True;True;False;True</t>
  </si>
  <si>
    <t>21;22;23;24</t>
  </si>
  <si>
    <t>147;322;353;470</t>
  </si>
  <si>
    <t>CON__P02769</t>
  </si>
  <si>
    <t>True;True;True;True;True;True;True;True;True;True;True;True;True;True;True;True;True;True;True;True;True;True;True;True;True;True;True;True;True;True;True;True;True;True;True;True;True;True</t>
  </si>
  <si>
    <t>25;26</t>
  </si>
  <si>
    <t>469;571</t>
  </si>
  <si>
    <t>CON__P04259</t>
  </si>
  <si>
    <t>CON__P04264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</si>
  <si>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</si>
  <si>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10;27;28;29;30</t>
  </si>
  <si>
    <t>259;262;296;469;493</t>
  </si>
  <si>
    <t>CON__P06868</t>
  </si>
  <si>
    <t>CON__P08779;CON__Q9Z2K1;CON__Q3ZAW8;CON__P19001;CON__P35900;CON__Q9D312;CON__P05784;CON__Q99456;CON__Q8N1A0;CON__Q14525;CON__Q9UE12;CON__Q15323;CON__A2A5Y0;CON__Q92764;CON__Q14532;CON__A2AB72;CON__Q497I4;CON__O76015;CON__O76013;CON__Q7Z3Y9;CON__O76014;CON__REFSEQ:XP_986630</t>
  </si>
  <si>
    <t>CON__P08779</t>
  </si>
  <si>
    <t>473;469;474;403;424;431;423;494;295;404;416;416;416;425;448;453;455;456;467;468;471;476</t>
  </si>
  <si>
    <t>CON__P12763</t>
  </si>
  <si>
    <t>True;True;True;True;True;True;True;True;True;True;True;True</t>
  </si>
  <si>
    <t>CON__P13645;CON__Q7Z3Y7;CON__Q148H6;CON__Q2M2I5;CON__Q7Z3Z0</t>
  </si>
  <si>
    <t>CON__P13645</t>
  </si>
  <si>
    <t>41;5;4;3;2</t>
  </si>
  <si>
    <t>40;5;4;3;2</t>
  </si>
  <si>
    <t>27;1;0;0;0</t>
  </si>
  <si>
    <t>593;486;464;525;450</t>
  </si>
  <si>
    <t>True;True;True;True;True;True;True;True;True;True;True;True;True;False;True;True;True;True;True;True;True;True;True;True;True;True;True;True;True;True;True;True;True;True;True;True;True;True;True;True;True</t>
  </si>
  <si>
    <t>32;33;34</t>
  </si>
  <si>
    <t>271;306;321</t>
  </si>
  <si>
    <t>CON__P13647;CON__P07744;CON__P05787;CON__Q9DCV7;CON__Q3KNV1;CON__P08729;CON__Q9NSB2;CON__Q6ISB0;CON__H-INV:HIT000016045;CON__Q9H552;CON__REFSEQ:XP_932229;CON__H-INV:HIT000292931</t>
  </si>
  <si>
    <t>CON__P13647</t>
  </si>
  <si>
    <t>7;0;0;0;0;0;0;0;0;0;0;0</t>
  </si>
  <si>
    <t>590;525;483;457;469;469;600;600;99;499;345;443</t>
  </si>
  <si>
    <t>17;35;36;37</t>
  </si>
  <si>
    <t>274;284;297;303</t>
  </si>
  <si>
    <t>CON__P15497</t>
  </si>
  <si>
    <t>CON__P17690</t>
  </si>
  <si>
    <t>CON__P17697</t>
  </si>
  <si>
    <t>CON__P19013</t>
  </si>
  <si>
    <t>False;False;True;True;False;True;True</t>
  </si>
  <si>
    <t>CON__P34955</t>
  </si>
  <si>
    <t>True;True;True;True;True;True;True;True;True;True;True;True;True;True;True;True</t>
  </si>
  <si>
    <t>CON__P35527</t>
  </si>
  <si>
    <t>True;True;True;True;True;True;True;True;True;True;True;True;True;True;True;True;True;True;True;True;True;True;True;True;True;True;True;True;True;True;True;True;True;True;True;True;True;True;True;True;True;True;True</t>
  </si>
  <si>
    <t>39;40;41;42;43;44;45</t>
  </si>
  <si>
    <t>245;269;276;286;296;326;411</t>
  </si>
  <si>
    <t>CON__P35908;CON__Q01546</t>
  </si>
  <si>
    <t>CON__P35908</t>
  </si>
  <si>
    <t>51;10</t>
  </si>
  <si>
    <t>1;0</t>
  </si>
  <si>
    <t>645;638</t>
  </si>
  <si>
    <t>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</t>
  </si>
  <si>
    <t>46;47;48;49;50</t>
  </si>
  <si>
    <t>263;300;343;473;497</t>
  </si>
  <si>
    <t>CON__P35908v2</t>
  </si>
  <si>
    <t>True;True;True;True;True;True;True;True;False;True;True;True;True;True;True;True;True;False;False;True;True;True;True;True;True;True;True;True;True;True;True;True;True;True;True;True;True;True;True;True;True;True;True;True;True;True;True;True;True;True;True</t>
  </si>
  <si>
    <t>257;294;337;467;491</t>
  </si>
  <si>
    <t>CON__P48668</t>
  </si>
  <si>
    <t>False;False;False;True;True;False;False;False;False;False;False;False;False;False;False;False;False;False;False;False;False;False;False;False;False;False;False;False;False;False;False;False;False</t>
  </si>
  <si>
    <t>CON__Q04695;CON__Q9QWL7;CON__P08727</t>
  </si>
  <si>
    <t>CON__Q04695;CON__Q9QWL7</t>
  </si>
  <si>
    <t>22;17;7</t>
  </si>
  <si>
    <t>10;5;1</t>
  </si>
  <si>
    <t>432;433;400</t>
  </si>
  <si>
    <t>True;True;False;True;False;True;True;False;False;False;False;True;True;False;False;False;True;True;False;False;True;False</t>
  </si>
  <si>
    <t>CON__Q05443</t>
  </si>
  <si>
    <t>CON__Q05B55</t>
  </si>
  <si>
    <t>True;True;True;True;True;True;True;True;True;True;True;True;True;True</t>
  </si>
  <si>
    <t>CON__Q29443;CON__Q0IIK2</t>
  </si>
  <si>
    <t>685;704</t>
  </si>
  <si>
    <t>CON__Q0V8M9</t>
  </si>
  <si>
    <t>True;True;True;True;True;True;True;True;True;True</t>
  </si>
  <si>
    <t>CON__Q0VCM5</t>
  </si>
  <si>
    <t>CON__Q1RMK2</t>
  </si>
  <si>
    <t>CON__Q1RMN8</t>
  </si>
  <si>
    <t>True;True;True;True;True;True;True;True;True</t>
  </si>
  <si>
    <t>CON__Q28194</t>
  </si>
  <si>
    <t>CON__Q29RQ1</t>
  </si>
  <si>
    <t>CON__Q2KJF1</t>
  </si>
  <si>
    <t>CON__Q2UVX4</t>
  </si>
  <si>
    <t>True;True;True;True;True;True;True;True;True;True;True;True;True;True;True;True;True;True;True;True;True;True;True;True;True;True;True</t>
  </si>
  <si>
    <t>53;54</t>
  </si>
  <si>
    <t>439;989</t>
  </si>
  <si>
    <t>CON__Q32MB2;CON__Q7RTS7</t>
  </si>
  <si>
    <t>540;529</t>
  </si>
  <si>
    <t>False;False;True;False;False;False;False</t>
  </si>
  <si>
    <t>CON__Q3KUS7</t>
  </si>
  <si>
    <t>CON__Q3MHH8</t>
  </si>
  <si>
    <t>CON__Q3MHN2</t>
  </si>
  <si>
    <t>CON__Q3SX09;CON__P02070</t>
  </si>
  <si>
    <t>CON__Q3SX09</t>
  </si>
  <si>
    <t>13;4</t>
  </si>
  <si>
    <t>201;145</t>
  </si>
  <si>
    <t>True;True;True;True;True;True;True;True;True;True;True;True;True</t>
  </si>
  <si>
    <t>CON__Q3SX14</t>
  </si>
  <si>
    <t>CON__Q3SZ57</t>
  </si>
  <si>
    <t>CON__Q3SZH5</t>
  </si>
  <si>
    <t>True;True;True;True;True;True;True;True;True;True;True</t>
  </si>
  <si>
    <t>CON__Q3T052</t>
  </si>
  <si>
    <t>CON__Q3ZBS7</t>
  </si>
  <si>
    <t>CON__Q58D62</t>
  </si>
  <si>
    <t>CON__Q5D862</t>
  </si>
  <si>
    <t>CON__Q6IFZ6</t>
  </si>
  <si>
    <t>False;False;False;False;False;True;False</t>
  </si>
  <si>
    <t>CON__Q6KB66-1;CON__Q0VBK2</t>
  </si>
  <si>
    <t>452;452</t>
  </si>
  <si>
    <t>CON__Q6NXH9</t>
  </si>
  <si>
    <t>False;False;False;True;False;False;True</t>
  </si>
  <si>
    <t>CON__Q8N1N4-2;CON__Q7RTT2</t>
  </si>
  <si>
    <t>521;521</t>
  </si>
  <si>
    <t>CON__Q7Z3Y8</t>
  </si>
  <si>
    <t>True;False;False</t>
  </si>
  <si>
    <t>CON__Q7Z794</t>
  </si>
  <si>
    <t>False;False;False;False;True;True</t>
  </si>
  <si>
    <t>CON__Q86YZ3</t>
  </si>
  <si>
    <t>CON__Q95121</t>
  </si>
  <si>
    <t>CON__Q9R0H5</t>
  </si>
  <si>
    <t>False;False;False;False;True</t>
  </si>
  <si>
    <t>CON__Q9TRI1</t>
  </si>
  <si>
    <t>True;True;True;True;True;True;True;True</t>
  </si>
  <si>
    <t>CON__Q9TT36</t>
  </si>
  <si>
    <t>REV__tr|A0A1S4EVF5|A0A1S4EVF5_AEDAE</t>
  </si>
  <si>
    <t>tr|A0A1S4EVF5|A0A1S4EVF5_AEDAE ANK_REP_REGION domain-containing protein OS=Aedes aegypti OX=7159 GN=5573747 PE=4 SV=1</t>
  </si>
  <si>
    <t>NaN</t>
  </si>
  <si>
    <t>REV__tr|A0A1S4F8H6|A0A1S4F8H6_AEDAE</t>
  </si>
  <si>
    <t>tr|A0A1S4F8H6|A0A1S4F8H6_AEDAE DNA primase large subunit OS=Aedes aegypti OX=7159 GN=5565269 PE=3 SV=1</t>
  </si>
  <si>
    <t>REV__tr|A0A1S4FJA4|A0A1S4FJA4_AEDAE</t>
  </si>
  <si>
    <t>tr|A0A1S4FJA4|A0A1S4FJA4_AEDAE Dipeptidyl-peptidase OS=Aedes aegypti OX=7159 GN=5570556 PE=4 SV=1</t>
  </si>
  <si>
    <t>REV__tr|A0A6I8TDX8|A0A6I8TDX8_AEDAE;REV__tr|A0A6I8T9V8|A0A6I8T9V8_AEDAE</t>
  </si>
  <si>
    <t>tr|A0A6I8TDX8|A0A6I8TDX8_AEDAE Uncharacterized protein OS=Aedes aegypti OX=7159 GN=5568954 PE=4 SV=1;tr|A0A6I8T9V8|A0A6I8T9V8_AEDAE Uncharacterized protein OS=Aedes aegypti OX=7159 GN=5568954 PE=4 SV=1</t>
  </si>
  <si>
    <t>3631;3651</t>
  </si>
  <si>
    <t>REV__tr|Q0IEW9|Q0IEW9_AEDAE;REV__tr|A0A6I8TAA5|A0A6I8TAA5_AEDAE;REV__tr|A0A6I8TF44|A0A6I8TF44_AEDAE;REV__tr|A0A6I8TF89|A0A6I8TF89_AEDAE;REV__tr|A0A6I8TEQ1|A0A6I8TEQ1_AEDAE;REV__tr|A0A6I8TG95|A0A6I8TG95_AEDAE</t>
  </si>
  <si>
    <t xml:space="preserve">tr|Q0IEW9|Q0IEW9_AEDAE AAEL007770-PA OS=Aedes aegypti OX=7159 GN=AAEL007770 PE=4 SV=1;tr|A0A6I8TAA5|A0A6I8TAA5_AEDAE Voltage and ligand gated potassium channel OS=Aedes aegypti OX=7159 GN=5569573 PE=4 SV=1;tr|A0A6I8TF44|A0A6I8TF44_AEDAE Voltage and ligand </t>
  </si>
  <si>
    <t>853;1086;1145;1171;1173;1200</t>
  </si>
  <si>
    <t>REV__tr|A0A6I8TAL5|A0A6I8TAL5_AEDAE;REV__tr|A0A6I8TFS8|A0A6I8TFS8_AEDAE;REV__tr|A0A6I8TFD5|A0A6I8TFD5_AEDAE;REV__tr|A0A6I8TGV4|A0A6I8TGV4_AEDAE;REV__tr|A0A6I8TAL2|A0A6I8TAL2_AEDAE;REV__tr|A0A6I8TFT3|A0A6I8TFT3_AEDAE</t>
  </si>
  <si>
    <t>tr|A0A6I8TAL5|A0A6I8TAL5_AEDAE Clk2 OS=Aedes aegypti OX=7159 GN=5570105 PE=4 SV=1;tr|A0A6I8TFS8|A0A6I8TFS8_AEDAE Clk2 OS=Aedes aegypti OX=7159 GN=5570105 PE=4 SV=1;tr|A0A6I8TFD5|A0A6I8TFD5_AEDAE Clk2 OS=Aedes aegypti OX=7159 GN=5570105 PE=4 SV=1;tr|A0A6I8T</t>
  </si>
  <si>
    <t>1329;1359;1363;1393;1393;1397</t>
  </si>
  <si>
    <t>REV__tr|A0A6I8TI44|A0A6I8TI44_AEDAE;REV__tr|A0A6I8THU2|A0A6I8THU2_AEDAE;REV__tr|A0A6I8TC16|A0A6I8TC16_AEDAE;REV__tr|A0A6I8TJF4|A0A6I8TJF4_AEDAE;REV__tr|A0A6I8TI48|A0A6I8TI48_AEDAE;REV__tr|A0A6I8TJE9|A0A6I8TJE9_AEDAE;REV__tr|A0A6I8THI0|A0A6I8THI0_AEDAE;REV__tr|A0A6I8THI7|A0A6I8THI7_AEDAE</t>
  </si>
  <si>
    <t>tr|A0A6I8TI44|A0A6I8TI44_AEDAE Uncharacterized protein OS=Aedes aegypti OX=7159 GN=5571946 PE=4 SV=1;tr|A0A6I8THU2|A0A6I8THU2_AEDAE Uncharacterized protein OS=Aedes aegypti OX=7159 GN=5571946 PE=4 SV=1;tr|A0A6I8TC16|A0A6I8TC16_AEDAE Uncharacterized protein</t>
  </si>
  <si>
    <t>5316;5649;5650;5653;5677;5678;5679;5680</t>
  </si>
  <si>
    <t>REV__tr|A0A6I8TNA4|A0A6I8TNA4_AEDAE;REV__tr|A0A6I8TLS1|A0A6I8TLS1_AEDAE;REV__tr|A0A6I8TEE0|A0A6I8TEE0_AEDAE;REV__tr|A0A6I8TLT6|A0A6I8TLT6_AEDAE;REV__tr|A0A6I8TNB2|A0A6I8TNB2_AEDAE;REV__tr|A0A6I8TED7|A0A6I8TED7_AEDAE;REV__tr|A0A6I8TLU2|A0A6I8TLU2_AEDAE;REV__tr|A0A6I8TLU9|A0A6I8TLU9_AEDAE;REV__tr|A0A6I8TL40|A0A6I8TL40_AEDAE;REV__tr|A0A6I8TLT0|A0A6I8TLT0_AEDAE;REV__tr|A0A6I8TL46|A0A6I8TL46_AEDAE</t>
  </si>
  <si>
    <t>tr|A0A6I8TNA4|A0A6I8TNA4_AEDAE Protein-tyrosine-phosphatase OS=Aedes aegypti OX=7159 GN=5575809 PE=4 SV=1;tr|A0A6I8TLS1|A0A6I8TLS1_AEDAE Protein-tyrosine-phosphatase OS=Aedes aegypti OX=7159 GN=5575809 PE=4 SV=1;tr|A0A6I8TEE0|A0A6I8TEE0_AEDAE Protein-tyros</t>
  </si>
  <si>
    <t>1556;1571;1572;1578;1579;1594;1687;1694;1702;1708;1709</t>
  </si>
  <si>
    <t>REV__tr|A0A6I8U7T4|A0A6I8U7T4_AEDAE;REV__tr|A0A6I8TU44|A0A6I8TU44_AEDAE</t>
  </si>
  <si>
    <t>tr|A0A6I8U7T4|A0A6I8U7T4_AEDAE Uncharacterized protein OS=Aedes aegypti OX=7159 GN=110676428 PE=4 SV=1;tr|A0A6I8TU44|A0A6I8TU44_AEDAE Uncharacterized protein OS=Aedes aegypti OX=7159 GN=110676428 PE=4 SV=1</t>
  </si>
  <si>
    <t>342;501</t>
  </si>
  <si>
    <t>REV__tr|A0A6I8U097|A0A6I8U097_AEDAE</t>
  </si>
  <si>
    <t>tr|A0A6I8U097|A0A6I8U097_AEDAE Uncharacterized protein OS=Aedes aegypti OX=7159 GN=110678976 PE=4 SV=1</t>
  </si>
  <si>
    <t>126;129</t>
  </si>
  <si>
    <t>REV__tr|A0A6I8U1U9|A0A6I8U1U9_AEDAE</t>
  </si>
  <si>
    <t>tr|A0A6I8U1U9|A0A6I8U1U9_AEDAE Uncharacterized protein OS=Aedes aegypti OX=7159 GN=110676122 PE=4 SV=1</t>
  </si>
  <si>
    <t>REV__tr|A0A6I8U608|A0A6I8U608_AEDAE</t>
  </si>
  <si>
    <t>tr|A0A6I8U608|A0A6I8U608_AEDAE Uncharacterized protein OS=Aedes aegypti OX=7159 GN=110675339 PE=3 SV=1</t>
  </si>
  <si>
    <t>REV__tr|A0A6I8U781|A0A6I8U781_AEDAE</t>
  </si>
  <si>
    <t>tr|A0A6I8U781|A0A6I8U781_AEDAE FAD-binding FR-type domain-containing protein OS=Aedes aegypti OX=7159 GN=110678628 PE=4 SV=1</t>
  </si>
  <si>
    <t>REV__tr|A0A6I8U7E3|A0A6I8U7E3_AEDAE</t>
  </si>
  <si>
    <t>tr|A0A6I8U7E3|A0A6I8U7E3_AEDAE Carboxylic ester hydrolase OS=Aedes aegypti OX=7159 GN=5569229 PE=3 SV=1</t>
  </si>
  <si>
    <t>REV__tr|Q16TZ5|Q16TZ5_AEDAE</t>
  </si>
  <si>
    <t>tr|Q16TZ5|Q16TZ5_AEDAE AAEL010075-PA OS=Aedes aegypti OX=7159 GN=5572855 PE=3 SV=1</t>
  </si>
  <si>
    <t>REV__tr|Q174T8|Q174T8_AEDAE</t>
  </si>
  <si>
    <t>1159;1161</t>
  </si>
  <si>
    <t>REV__tr|Q17E91|Q17E91_AEDAE</t>
  </si>
  <si>
    <t>tr|Q17E91|Q17E91_AEDAE AAEL003868-PA OS=Aedes aegypti OX=7159 GN=5579179 PE=3 SV=1</t>
  </si>
  <si>
    <t>245;245</t>
  </si>
  <si>
    <t>387;387</t>
  </si>
  <si>
    <t>609;609</t>
  </si>
  <si>
    <t>688;688</t>
  </si>
  <si>
    <t>1374;1459</t>
  </si>
  <si>
    <t>467;467</t>
  </si>
  <si>
    <t>1224;1233;1240;1241;1242;1250;1255;1258;1259;1272;1272;1273</t>
  </si>
  <si>
    <t>287;288</t>
  </si>
  <si>
    <t>18;34;174</t>
  </si>
  <si>
    <t>577;580;583;584;589;590</t>
  </si>
  <si>
    <t>539;552;559;536;208;444;531;566;566;498;563</t>
  </si>
  <si>
    <t>772;911;935;937;948;948;950</t>
  </si>
  <si>
    <t>719;748;812;824;831;832</t>
  </si>
  <si>
    <t>655;655</t>
  </si>
  <si>
    <t>645;645</t>
  </si>
  <si>
    <t>866;866</t>
  </si>
  <si>
    <t>806;490</t>
  </si>
  <si>
    <t>307;307</t>
  </si>
  <si>
    <t>1101;1107</t>
  </si>
  <si>
    <t>248;248</t>
  </si>
  <si>
    <t>True;True;True;True;True;True;True;True;True;True;True;True;True;True;True;True;True</t>
  </si>
  <si>
    <t>309;326;346</t>
  </si>
  <si>
    <t>1;19;32</t>
  </si>
  <si>
    <t>2748;2757;2837;2866;2890;2174;2114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</si>
  <si>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</si>
  <si>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204;211</t>
  </si>
  <si>
    <t>615;615;631</t>
  </si>
  <si>
    <t>267;128;129</t>
  </si>
  <si>
    <t>386;419;430;463</t>
  </si>
  <si>
    <t>8;136</t>
  </si>
  <si>
    <t>139;157;181</t>
  </si>
  <si>
    <t>115;152</t>
  </si>
  <si>
    <t>862;551;351</t>
  </si>
  <si>
    <t>953;954;967;980;984;985</t>
  </si>
  <si>
    <t>1139;1144;1149;1165</t>
  </si>
  <si>
    <t>1671;1846;1861;1899;1900;1908</t>
  </si>
  <si>
    <t>944;925</t>
  </si>
  <si>
    <t>603;618</t>
  </si>
  <si>
    <t>526;1196;1223;1253;1254;1279;1280</t>
  </si>
  <si>
    <t>1042;1088</t>
  </si>
  <si>
    <t>tr|A0A0P6IVD6|A0A0P6IVD6_AEDAE</t>
  </si>
  <si>
    <t>tr|A0A0P6IVD6|A0A0P6IVD6_AEDAE Putative titin (Fragment) OS=Aedes aegypti OX=7159 PE=2 SV=1</t>
  </si>
  <si>
    <t>1;5</t>
  </si>
  <si>
    <t>546;556;564;541</t>
  </si>
  <si>
    <t>False;False;False;False;False;False;False;False;False;False;False;False;False;False;False;False;False;False;False;False;False;False;False;False;False;False;True</t>
  </si>
  <si>
    <t>120;200;422;505;506</t>
  </si>
  <si>
    <t>True;False;False;False;False;False;False;False;False</t>
  </si>
  <si>
    <t>966;1031</t>
  </si>
  <si>
    <t>True;True;True;True;True;True;True;True;True;True;True;True;True;True;True</t>
  </si>
  <si>
    <t>363;189;245</t>
  </si>
  <si>
    <t>513;529;601;602;790;792</t>
  </si>
  <si>
    <t>1054;714;698</t>
  </si>
  <si>
    <t>709;1261;1294;1308;1319;1339;1345;1350;1358;1359;1376;1419;1456;1461;1488;1518;1519</t>
  </si>
  <si>
    <t>752;706</t>
  </si>
  <si>
    <t>1314;1350;1364;1365;1365;1368;1190</t>
  </si>
  <si>
    <t>1304;1358</t>
  </si>
  <si>
    <t>744;828;829</t>
  </si>
  <si>
    <t>353;302;354;354;383;391</t>
  </si>
  <si>
    <t>227;228;127</t>
  </si>
  <si>
    <t>1464;1499;1502;1533;1536</t>
  </si>
  <si>
    <t>True;True;True;True;True;True;True;True;True;True;True;True;True;True;True;True;True;True;True;True;True;True;True;True;True;True;True;True;True;True;True;True;True;True;True;True;True</t>
  </si>
  <si>
    <t>212;484;837;1080</t>
  </si>
  <si>
    <t>3370;4290</t>
  </si>
  <si>
    <t>354;396</t>
  </si>
  <si>
    <t>681;689</t>
  </si>
  <si>
    <t>530;530</t>
  </si>
  <si>
    <t>151;212;239</t>
  </si>
  <si>
    <t>982;983</t>
  </si>
  <si>
    <t>447;497</t>
  </si>
  <si>
    <t>407;342</t>
  </si>
  <si>
    <t>211;216;290</t>
  </si>
  <si>
    <t>True;True;False;True;True</t>
  </si>
  <si>
    <t>607;611;629</t>
  </si>
  <si>
    <t>549;565</t>
  </si>
  <si>
    <t>True;True;True;True;True;True;True;True;True;True;True;True;True;True;True;True;True;True;True;True;True;True;True;True;True;True;True;True;True;True;True;True;True;True;True;True;True;True;True;True</t>
  </si>
  <si>
    <t>360;554;878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</si>
  <si>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</si>
  <si>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81;92;167;347;350;352;373;406;505;637;930;989;1082;1087;1203;1319;1382;1575;1607;1641;1696;1733;1916;1956</t>
  </si>
  <si>
    <t>378;390</t>
  </si>
  <si>
    <t>617;669;695;135</t>
  </si>
  <si>
    <t>1159;1188</t>
  </si>
  <si>
    <t>120;132</t>
  </si>
  <si>
    <t>True;True;True;True;True;True;True;True;True;True;True;True;True;True;True;True;False;True;True;True;True;True;True;True;True;True;True;True;True;True;True;True</t>
  </si>
  <si>
    <t>91;101;116;201;204;260;263;284</t>
  </si>
  <si>
    <t>tr|A0A1S4F082|A0A1S4F082_AEDAE</t>
  </si>
  <si>
    <t>tr|A0A1S4F082|A0A1S4F082_AEDAE Probable tRNA N6-adenosine threonylcarbamoyltransferase OS=Aedes aegypti OX=7159 GN=5573005 PE=3 SV=1</t>
  </si>
  <si>
    <t>279;280;283</t>
  </si>
  <si>
    <t>129;150;153</t>
  </si>
  <si>
    <t>True;False;True;False;False</t>
  </si>
  <si>
    <t>281;284;305</t>
  </si>
  <si>
    <t>1502;1506;1524;1548;1548;1552;409</t>
  </si>
  <si>
    <t>848;849</t>
  </si>
  <si>
    <t>True;True;True;True;True;True;True;True;True;True;True;True;True;True;True;True;True;True;True;True;True;True;True;True</t>
  </si>
  <si>
    <t>680;937</t>
  </si>
  <si>
    <t>513;522;525;579;580</t>
  </si>
  <si>
    <t>706;707</t>
  </si>
  <si>
    <t>True;True;True;True;True;True;True;True;True;True;True;True;True;True;True;True;True;True</t>
  </si>
  <si>
    <t>602;524</t>
  </si>
  <si>
    <t>135;384</t>
  </si>
  <si>
    <t>454;435;398;536</t>
  </si>
  <si>
    <t>True;False;True;True;True;False;False;True;True;False;False;True;False;True;False;True;True;False;False;True;True;True;False</t>
  </si>
  <si>
    <t>79;153;170;239;263;273;299;306;336;369</t>
  </si>
  <si>
    <t>567;501</t>
  </si>
  <si>
    <t>417;103</t>
  </si>
  <si>
    <t>435;438</t>
  </si>
  <si>
    <t>294;376;381</t>
  </si>
  <si>
    <t>tr|A0A1S4F432|A0A1S4F432_AEDAE</t>
  </si>
  <si>
    <t>tr|A0A1S4F432|A0A1S4F432_AEDAE Protein kinase domain-containing protein OS=Aedes aegypti OX=7159 GN=5577620 PE=4 SV=1</t>
  </si>
  <si>
    <t>True;True;True;True;True;True;True;True;True;True;True;True;True;True;True;True;True;True;True;True;True;True;True;True;True;True</t>
  </si>
  <si>
    <t>504;504</t>
  </si>
  <si>
    <t>527;527</t>
  </si>
  <si>
    <t>True;True;True;True;True;True;True;True;True;True;True;True;True;True;True;True;True;True;True;True;True</t>
  </si>
  <si>
    <t>6;217</t>
  </si>
  <si>
    <t>722;675</t>
  </si>
  <si>
    <t>911;911;913;913;913;915</t>
  </si>
  <si>
    <t>492;510;709;740</t>
  </si>
  <si>
    <t>395;427</t>
  </si>
  <si>
    <t>596;672</t>
  </si>
  <si>
    <t>171;175;189;472;501</t>
  </si>
  <si>
    <t>70;90;115</t>
  </si>
  <si>
    <t>809;818</t>
  </si>
  <si>
    <t>271;306</t>
  </si>
  <si>
    <t>796;244;638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</si>
  <si>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</si>
  <si>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335;356;404;419;439;441;461;464;479;489;651;690</t>
  </si>
  <si>
    <t>1441;1442</t>
  </si>
  <si>
    <t>1414;1529</t>
  </si>
  <si>
    <t>2001;2002</t>
  </si>
  <si>
    <t>1140;1152;1160;1725</t>
  </si>
  <si>
    <t>594;607;615</t>
  </si>
  <si>
    <t>tr|A0A6I8TA67|A0A6I8TA67_AEDAE;tr|A0A1S4F900|A0A1S4F900_AEDAE</t>
  </si>
  <si>
    <t>tr|A0A6I8TA67|A0A6I8TA67_AEDAE DEAD box ATP-dependent RNA helicase OS=Aedes aegypti OX=7159 GN=5565654 PE=4 SV=1;tr|A0A1S4F900|A0A1S4F900_AEDAE RNA helicase OS=Aedes aegypti OX=7159 GN=5565654 PE=4 SV=1</t>
  </si>
  <si>
    <t>973;1061</t>
  </si>
  <si>
    <t>1433;1639</t>
  </si>
  <si>
    <t>366;417</t>
  </si>
  <si>
    <t>398;422</t>
  </si>
  <si>
    <t>321;321</t>
  </si>
  <si>
    <t>False;False;True;False;False;False;False;False;False;False;False;False;False;False;False;False;False;False;False;False;False;False;False;False;False;False;False;False;False;False;True;False;False</t>
  </si>
  <si>
    <t>570;672;951</t>
  </si>
  <si>
    <t>659;660</t>
  </si>
  <si>
    <t>821;218</t>
  </si>
  <si>
    <t>2301;2303;2319;2338;405;501</t>
  </si>
  <si>
    <t>345;358</t>
  </si>
  <si>
    <t>702;929</t>
  </si>
  <si>
    <t>749;750;748</t>
  </si>
  <si>
    <t>True;True;True;True;True;True;True;True;True;True;True;True;True;True;True;True;True;True;True;True;True;True</t>
  </si>
  <si>
    <t>309;1182</t>
  </si>
  <si>
    <t>623;756</t>
  </si>
  <si>
    <t>998;999</t>
  </si>
  <si>
    <t>272;309;325</t>
  </si>
  <si>
    <t>544;619;623</t>
  </si>
  <si>
    <t>369;442;458</t>
  </si>
  <si>
    <t>False;False;False;False;False;False;False;True;False;False</t>
  </si>
  <si>
    <t>391;394;402;407;454;454;455;464</t>
  </si>
  <si>
    <t>526;781;873;1055;1319;1483;1655;1661;1741;1747</t>
  </si>
  <si>
    <t>697;626</t>
  </si>
  <si>
    <t>297;385</t>
  </si>
  <si>
    <t>487;490</t>
  </si>
  <si>
    <t>489;534</t>
  </si>
  <si>
    <t>1313;1373</t>
  </si>
  <si>
    <t>882;884</t>
  </si>
  <si>
    <t>True;True;True;True;True;True;True;True;True;True;True;True;True;True;True;True;True;True;True;True;True;True;True;True;True</t>
  </si>
  <si>
    <t>447;758</t>
  </si>
  <si>
    <t>337;419</t>
  </si>
  <si>
    <t>1506;1508;999</t>
  </si>
  <si>
    <t>446;449</t>
  </si>
  <si>
    <t>511;511;531;588</t>
  </si>
  <si>
    <t>792;811</t>
  </si>
  <si>
    <t>771;811</t>
  </si>
  <si>
    <t>1439;1451;1457;1461;1462;1463;1464;1465;1466;1471;1471;1484</t>
  </si>
  <si>
    <t>1247;1294</t>
  </si>
  <si>
    <t>377;324</t>
  </si>
  <si>
    <t>True;True;True;True;True;True;True;True;True;True;True;True;True;True;True;True;True;True;True;True</t>
  </si>
  <si>
    <t>183;239;309</t>
  </si>
  <si>
    <t>586;613</t>
  </si>
  <si>
    <t>210;220</t>
  </si>
  <si>
    <t>tr|A0A1S4FKI7|A0A1S4FKI7_AEDAE</t>
  </si>
  <si>
    <t>tr|A0A1S4FKI7|A0A1S4FKI7_AEDAE Dynein regulatory complex protein 9 OS=Aedes aegypti OX=7159 GN=5571058 PE=3 SV=1</t>
  </si>
  <si>
    <t>94;107;108</t>
  </si>
  <si>
    <t>582;582;709</t>
  </si>
  <si>
    <t>223;224</t>
  </si>
  <si>
    <t>501;486</t>
  </si>
  <si>
    <t>306;148</t>
  </si>
  <si>
    <t>832;840;860;860;864;881</t>
  </si>
  <si>
    <t>322;322</t>
  </si>
  <si>
    <t>888;896;394</t>
  </si>
  <si>
    <t>401;500</t>
  </si>
  <si>
    <t>281;282</t>
  </si>
  <si>
    <t>255;299</t>
  </si>
  <si>
    <t>815;936</t>
  </si>
  <si>
    <t>505;506;535;535;443</t>
  </si>
  <si>
    <t>449;450</t>
  </si>
  <si>
    <t>786;789</t>
  </si>
  <si>
    <t>377;400</t>
  </si>
  <si>
    <t>235;541</t>
  </si>
  <si>
    <t>982;986;987</t>
  </si>
  <si>
    <t>319;359</t>
  </si>
  <si>
    <t>300;368;398</t>
  </si>
  <si>
    <t>1295;1223</t>
  </si>
  <si>
    <t>True;True;True;True;True;True;True;True;True;True;True;True;True;True;True;False;True;True;True;True;True;True;True;True;True</t>
  </si>
  <si>
    <t>483;486</t>
  </si>
  <si>
    <t>716;760</t>
  </si>
  <si>
    <t>True;True;True;False;True</t>
  </si>
  <si>
    <t>844;844</t>
  </si>
  <si>
    <t>281;325</t>
  </si>
  <si>
    <t>233;248;299;300;355;360</t>
  </si>
  <si>
    <t>773;762;773</t>
  </si>
  <si>
    <t>707;712;715</t>
  </si>
  <si>
    <t>167;271</t>
  </si>
  <si>
    <t>1071;1075;1077;1102;1103;1108;1111</t>
  </si>
  <si>
    <t>541;578</t>
  </si>
  <si>
    <t>177;180;204;210;227</t>
  </si>
  <si>
    <t>715;715</t>
  </si>
  <si>
    <t>89;591</t>
  </si>
  <si>
    <t>583;608</t>
  </si>
  <si>
    <t>429;429</t>
  </si>
  <si>
    <t>274;305</t>
  </si>
  <si>
    <t>19;164</t>
  </si>
  <si>
    <t>741;758;856;863;868;885</t>
  </si>
  <si>
    <t>784;702;779;470</t>
  </si>
  <si>
    <t>590;322</t>
  </si>
  <si>
    <t>883;945;942</t>
  </si>
  <si>
    <t>True;True;True;True;True;True;True;True;True;True;True;True;True;True;True;True;True;True;True;True;True;True;True;True;True;True;True;True;True;True;True;True;True;True;True;True;True;True;True;True;True</t>
  </si>
  <si>
    <t>161;222;495;573;647;698</t>
  </si>
  <si>
    <t>1227;694</t>
  </si>
  <si>
    <t>370;824;825;1069</t>
  </si>
  <si>
    <t>False;True;True;True;True</t>
  </si>
  <si>
    <t>311;417</t>
  </si>
  <si>
    <t>True;True;True;True;True;True;True;True;True;True;True;True;True;True;True;True;True;True;True;True;True;True;True</t>
  </si>
  <si>
    <t>249;250</t>
  </si>
  <si>
    <t>97;209</t>
  </si>
  <si>
    <t>False;False;False;True;False;False</t>
  </si>
  <si>
    <t>338;364</t>
  </si>
  <si>
    <t>155;158</t>
  </si>
  <si>
    <t>1386;451</t>
  </si>
  <si>
    <t>1110;1127;1133;1141;1308;1401;1274</t>
  </si>
  <si>
    <t>571;681</t>
  </si>
  <si>
    <t>602;606;611;615</t>
  </si>
  <si>
    <t>448;611</t>
  </si>
  <si>
    <t>True;True;True;True;True;True;True;True;True;True;True;True;True;True;True;True;True;True;True;True;True;True;True;True;True;True;True;True;True;True</t>
  </si>
  <si>
    <t>601;600;553</t>
  </si>
  <si>
    <t>1;137;315;537</t>
  </si>
  <si>
    <t>29;136;266;344</t>
  </si>
  <si>
    <t>1419;1667;1792;1669;1794</t>
  </si>
  <si>
    <t>619;507</t>
  </si>
  <si>
    <t>1182;312</t>
  </si>
  <si>
    <t>1507;1300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</si>
  <si>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</si>
  <si>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130;136;141;334;538;540;653;671;811;1004;1044;1077;1184;1245</t>
  </si>
  <si>
    <t>975;976;348;587</t>
  </si>
  <si>
    <t>880;881;381;511</t>
  </si>
  <si>
    <t>1114;1167;1174</t>
  </si>
  <si>
    <t>643;742</t>
  </si>
  <si>
    <t>755;181</t>
  </si>
  <si>
    <t>1175;627;565</t>
  </si>
  <si>
    <t>7901;8843;8872;8898;8912;8924;8924;8951;8956;8971;8977;8978;8979;8982;8993;8993;8993;8997;8997;8998;9000;9003;9003;9004;9005;9007;9015;9015;9019;7557;5141;5147;5180;5456;5482;5499;5503;5518;5521;5522;5629;5655;4127</t>
  </si>
  <si>
    <t>1117;526</t>
  </si>
  <si>
    <t>553;574</t>
  </si>
  <si>
    <t>1664;1665;1667;1676;1677;1682;1684;1685;1686;1687</t>
  </si>
  <si>
    <t>1206;1377;1464</t>
  </si>
  <si>
    <t>tr|Q17MM6|Q17MM6_AEDAE;tr|A0A6I8T3R8|A0A6I8T3R8_AEDAE</t>
  </si>
  <si>
    <t>tr|Q17MM6|Q17MM6_AEDAE AAEL000949-PA (Fragment) OS=Aedes aegypti OX=7159 GN=AAEL000949 PE=4 SV=1;tr|A0A6I8T3R8|A0A6I8T3R8_AEDAE Uncharacterized protein OS=Aedes aegypti OX=7159 GN=5567490 PE=4 SV=1</t>
  </si>
  <si>
    <t>858;1017</t>
  </si>
  <si>
    <t>141;627;637</t>
  </si>
  <si>
    <t>194;205;214;225;156</t>
  </si>
  <si>
    <t>729;793;812</t>
  </si>
  <si>
    <t>487;618</t>
  </si>
  <si>
    <t>False;False;True;False;False;False;False;False;False;False</t>
  </si>
  <si>
    <t>1164;1174;1179;1218;1239;1256;1291;1314;1322;1328;1330;1331;1339;1352</t>
  </si>
  <si>
    <t>5425;5426;5427;5428;5429;5430;5431;5432</t>
  </si>
  <si>
    <t>265;322</t>
  </si>
  <si>
    <t>2592;2840;2870;2884;2947;2948;2962</t>
  </si>
  <si>
    <t>131;204</t>
  </si>
  <si>
    <t>580;587</t>
  </si>
  <si>
    <t>511;551</t>
  </si>
  <si>
    <t>36016;36017;36018</t>
  </si>
  <si>
    <t>541;516;425</t>
  </si>
  <si>
    <t>488;545</t>
  </si>
  <si>
    <t>1866;1926</t>
  </si>
  <si>
    <t>882;906;885;904;904;909;902;799</t>
  </si>
  <si>
    <t>334;273</t>
  </si>
  <si>
    <t>268;392</t>
  </si>
  <si>
    <t>tr|A0A6I8T620|A0A6I8T620_AEDAE</t>
  </si>
  <si>
    <t>tr|A0A6I8T620|A0A6I8T620_AEDAE Guanylate cyclase OS=Aedes aegypti OX=7159 GN=5572795 PE=4 SV=1</t>
  </si>
  <si>
    <t>1055;1056</t>
  </si>
  <si>
    <t>514;561</t>
  </si>
  <si>
    <t>1746;405</t>
  </si>
  <si>
    <t>848;851;851;930;933</t>
  </si>
  <si>
    <t>445;451;456;465;470</t>
  </si>
  <si>
    <t>869;880;1037;1069;1082;1088;1092;1127;1130;1132;1134;1144;1145;1175;1180;1181;1183;1185;1188;1193;1195;1196</t>
  </si>
  <si>
    <t>1089;1127;1153</t>
  </si>
  <si>
    <t>497;514;521;532</t>
  </si>
  <si>
    <t>561;555;561;570;562;568;649;557;644;555;570;642;651;562;649;644;521;564;651</t>
  </si>
  <si>
    <t>12;179;340</t>
  </si>
  <si>
    <t>109;130</t>
  </si>
  <si>
    <t>1519;1519;1519;1519;1519;1520;1520;1523;1523;1523;1523;1523;1524;1524;1089</t>
  </si>
  <si>
    <t>1334;1337</t>
  </si>
  <si>
    <t>False;False;False;False;True;False;False;False;False;False;False;False;False;False</t>
  </si>
  <si>
    <t>652;1034;1220;1238;1257;1359;1363;1365;1377;1379;1381</t>
  </si>
  <si>
    <t>843;628</t>
  </si>
  <si>
    <t>579;560</t>
  </si>
  <si>
    <t>52;248;351;359;511</t>
  </si>
  <si>
    <t>1173;1210;1213</t>
  </si>
  <si>
    <t>280;285;292;300;305;325</t>
  </si>
  <si>
    <t>839;824;880</t>
  </si>
  <si>
    <t>460;465</t>
  </si>
  <si>
    <t>True;True;True;True;True;True;True;True;True;True;True;True;True;True;True;True;True;True;True;True;True;True;True;True;True;True;True;True;True;True;True;True</t>
  </si>
  <si>
    <t>1409;1419</t>
  </si>
  <si>
    <t>961;963</t>
  </si>
  <si>
    <t>5421;5422</t>
  </si>
  <si>
    <t>1226;1294;1320;1321;1187</t>
  </si>
  <si>
    <t>679;681;681;694</t>
  </si>
  <si>
    <t>386;281</t>
  </si>
  <si>
    <t>1069;1074;1075;1080;1155;1160</t>
  </si>
  <si>
    <t>956;972</t>
  </si>
  <si>
    <t>486;503;527</t>
  </si>
  <si>
    <t>285;285;288;288</t>
  </si>
  <si>
    <t>1016;1022;1037;1063;1078;1093</t>
  </si>
  <si>
    <t>4662;4663;4671;4672;4675;4676;4680;4684;4685;4689</t>
  </si>
  <si>
    <t>1;2;6</t>
  </si>
  <si>
    <t>1089;1098;1125;1126;1135</t>
  </si>
  <si>
    <t>1130;1410</t>
  </si>
  <si>
    <t>1242;1226</t>
  </si>
  <si>
    <t>True;True;True;True;True;True;True;True;True;True;True;True;True;True;True;True;True;True;True;True;True;True;True;True;True;True;True;True;True;True;True;True;True;True;True;True;True;True;True</t>
  </si>
  <si>
    <t>669;711</t>
  </si>
  <si>
    <t>366;436;471;506;979;979;1329;1359;1363;1393;1393;1397;247</t>
  </si>
  <si>
    <t>402;468;376</t>
  </si>
  <si>
    <t>812;652;436;486</t>
  </si>
  <si>
    <t>254;349</t>
  </si>
  <si>
    <t>1695;1699;1706;1710</t>
  </si>
  <si>
    <t>570;672;951;1201;1240;1255;1513;1533;1628</t>
  </si>
  <si>
    <t>744;757</t>
  </si>
  <si>
    <t>507;531;549;573</t>
  </si>
  <si>
    <t>1577;1578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</si>
  <si>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</si>
  <si>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623;624;640;672;1194;1249;1257;1380</t>
  </si>
  <si>
    <t>355;375;395;405;612;238</t>
  </si>
  <si>
    <t>2195;2237</t>
  </si>
  <si>
    <t>390;476</t>
  </si>
  <si>
    <t>728;733</t>
  </si>
  <si>
    <t>392;398</t>
  </si>
  <si>
    <t>695;704</t>
  </si>
  <si>
    <t>582;582</t>
  </si>
  <si>
    <t>1128;1129</t>
  </si>
  <si>
    <t>272;273</t>
  </si>
  <si>
    <t>680;758</t>
  </si>
  <si>
    <t>526;529</t>
  </si>
  <si>
    <t>918;971;974;1035;1069;1072</t>
  </si>
  <si>
    <t>3264;3363;3375;3381;3381;3384</t>
  </si>
  <si>
    <t>790;790;790</t>
  </si>
  <si>
    <t>264;265</t>
  </si>
  <si>
    <t>1966;2015;1686;1699</t>
  </si>
  <si>
    <t>615;621</t>
  </si>
  <si>
    <t>213;378;382;358;362</t>
  </si>
  <si>
    <t>772;794</t>
  </si>
  <si>
    <t>929;938;947;956</t>
  </si>
  <si>
    <t>203;237;203;237</t>
  </si>
  <si>
    <t>839;844;881;886</t>
  </si>
  <si>
    <t>1024;1034</t>
  </si>
  <si>
    <t>1718;1730;1739;1645;1021;1051;1041</t>
  </si>
  <si>
    <t>1001;1001;1001;1001;1036;1036;1036;1040;1040;1040</t>
  </si>
  <si>
    <t>1;120;200;422;505;506</t>
  </si>
  <si>
    <t>899;909;910;924;925;933;934;935;943;944;947;958;959;968;969;825;893;963</t>
  </si>
  <si>
    <t>798;819;828</t>
  </si>
  <si>
    <t>tr|A0A6I8TLZ4|A0A6I8TLZ4_AEDAE;tr|A0A6I8TP54|A0A6I8TP54_AEDAE;tr|A0A6I8TMR7|A0A6I8TMR7_AEDAE;tr|A0A6I8TMP3|A0A6I8TMP3_AEDAE;tr|A0A6I8TEX6|A0A6I8TEX6_AEDAE</t>
  </si>
  <si>
    <t>tr|A0A6I8TLZ4|A0A6I8TLZ4_AEDAE Phospholipid-transporting ATPase OS=Aedes aegypti OX=7159 GN=5576498 PE=3 SV=1;tr|A0A6I8TP54|A0A6I8TP54_AEDAE Phospholipid-transporting ATPase OS=Aedes aegypti OX=7159 GN=5576498 PE=3 SV=1;tr|A0A6I8TMR7|A0A6I8TMR7_AEDAE Phosp</t>
  </si>
  <si>
    <t>1315;1377;1391;1404;1410</t>
  </si>
  <si>
    <t>333;333</t>
  </si>
  <si>
    <t>659;934;1316;1317;1374;1375;1393;1431;1475;1489;1531;1588;1589</t>
  </si>
  <si>
    <t>525;585</t>
  </si>
  <si>
    <t>475;492;494;535;544;547;554</t>
  </si>
  <si>
    <t>519;542;630</t>
  </si>
  <si>
    <t>888;898</t>
  </si>
  <si>
    <t>1647;147</t>
  </si>
  <si>
    <t>2276;2396;2400;2406;2437;1955;2116</t>
  </si>
  <si>
    <t>110;114;121;125</t>
  </si>
  <si>
    <t>276;311</t>
  </si>
  <si>
    <t>931;977;981</t>
  </si>
  <si>
    <t>572;574</t>
  </si>
  <si>
    <t>174;208</t>
  </si>
  <si>
    <t>27;42;59;119;132;144</t>
  </si>
  <si>
    <t>434;457;472;510</t>
  </si>
  <si>
    <t>2414;2428;2424;2438</t>
  </si>
  <si>
    <t>832;890;905;907;914;928;933;935;938;993;1010;1014;1020;1023;1036;1041;978;993</t>
  </si>
  <si>
    <t>213;221</t>
  </si>
  <si>
    <t>tr|A0A6I8TH58|A0A6I8TH58_AEDAE;tr|A0A6I8TRM9|A0A6I8TRM9_AEDAE</t>
  </si>
  <si>
    <t>tr|A0A6I8TH58|A0A6I8TH58_AEDAE Uncharacterized protein OS=Aedes aegypti OX=7159 GN=5568085 PE=4 SV=1;tr|A0A6I8TRM9|A0A6I8TRM9_AEDAE Uncharacterized protein OS=Aedes aegypti OX=7159 GN=5568085 PE=4 SV=1</t>
  </si>
  <si>
    <t>2081;2085</t>
  </si>
  <si>
    <t>746;751</t>
  </si>
  <si>
    <t>983;1131</t>
  </si>
  <si>
    <t>1096;1113;1050;1067</t>
  </si>
  <si>
    <t>1907;2026;2032</t>
  </si>
  <si>
    <t>3898;4015;4524;4552;4583;4632</t>
  </si>
  <si>
    <t>759;764</t>
  </si>
  <si>
    <t>747;751;752</t>
  </si>
  <si>
    <t>False;False;False;False;False;False;False;False;False;True;False;False;False</t>
  </si>
  <si>
    <t>635;635</t>
  </si>
  <si>
    <t>tr|A0A6I8TI08|A0A6I8TI08_AEDAE</t>
  </si>
  <si>
    <t>tr|A0A6I8TI08|A0A6I8TI08_AEDAE Uncharacterized protein OS=Aedes aegypti OX=7159 GN=5577744 PE=4 SV=1</t>
  </si>
  <si>
    <t>1;6;7</t>
  </si>
  <si>
    <t>2254;2272;2186;939;942;294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</si>
  <si>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</si>
  <si>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1271;1279;1328;2172</t>
  </si>
  <si>
    <t>1180;1187;1195</t>
  </si>
  <si>
    <t>942;927</t>
  </si>
  <si>
    <t>645;1150;1215</t>
  </si>
  <si>
    <t>True;True;True;True;True;True;True;True;True;True;True;True;True;True;True;True;True;True;True;True;True;True;True;True;True;True;True;True;True;True;True;True;True;True;True;True</t>
  </si>
  <si>
    <t>178;510;623;678;758</t>
  </si>
  <si>
    <t>5829;5870;5872;5963;5963;5973</t>
  </si>
  <si>
    <t>596;519;523;526;528;547;561;565;566;567;573;590;591;612</t>
  </si>
  <si>
    <t>353;412</t>
  </si>
  <si>
    <t>1160;1227;1461;1464;1466</t>
  </si>
  <si>
    <t>579;466;471;471;477;478;479;480;481;481;482;482;483;483;484;484;485;486;489;491;492;492;492;497;504;506;507;511;517;517;526;528;535;544;547;554;556;559;560;560;562;562;567;579;581;672</t>
  </si>
  <si>
    <t>295;343;344</t>
  </si>
  <si>
    <t>583;612</t>
  </si>
  <si>
    <t>404;477</t>
  </si>
  <si>
    <t>1159;1265;1388;1394;1550;1557;1568;1574</t>
  </si>
  <si>
    <t>278;285</t>
  </si>
  <si>
    <t>5404;5467;5535;5536</t>
  </si>
  <si>
    <t>499;530;532;546;549;557</t>
  </si>
  <si>
    <t>tr|A0A6I8TKQ4|A0A6I8TKQ4_AEDAE</t>
  </si>
  <si>
    <t>tr|A0A6I8TKQ4|A0A6I8TKQ4_AEDAE Sugar transporter OS=Aedes aegypti OX=7159 GN=110676984 PE=4 SV=1</t>
  </si>
  <si>
    <t>1539;1559;1573;1578</t>
  </si>
  <si>
    <t>2516;3047</t>
  </si>
  <si>
    <t>1748;1852;1855;1856;1856;1859;1860;1673</t>
  </si>
  <si>
    <t>507;511</t>
  </si>
  <si>
    <t>1376;1381;1431;1442;1609</t>
  </si>
  <si>
    <t>612;1400;1584;1607</t>
  </si>
  <si>
    <t>171;197;198</t>
  </si>
  <si>
    <t>tr|A0A6I8TLX0|A0A6I8TLX0_AEDAE</t>
  </si>
  <si>
    <t>tr|A0A6I8TLX0|A0A6I8TLX0_AEDAE Uncharacterized protein OS=Aedes aegypti OX=7159 GN=5568591 PE=3 SV=1</t>
  </si>
  <si>
    <t>1;5;9</t>
  </si>
  <si>
    <t>tr|A0A6I8TLZ9|A0A6I8TLZ9_AEDAE;tr|A0A6I8TM09|A0A6I8TM09_AEDAE</t>
  </si>
  <si>
    <t>tr|A0A6I8TLZ9|A0A6I8TLZ9_AEDAE Uncharacterized protein OS=Aedes aegypti OX=7159 GN=5576540 PE=4 SV=1;tr|A0A6I8TM09|A0A6I8TM09_AEDAE Uncharacterized protein OS=Aedes aegypti OX=7159 GN=5576540 PE=4 SV=1</t>
  </si>
  <si>
    <t>277;310</t>
  </si>
  <si>
    <t>33;148;232;272;335;354;369;544;625</t>
  </si>
  <si>
    <t>3407;3408</t>
  </si>
  <si>
    <t>1173;1327;1112</t>
  </si>
  <si>
    <t>89;128</t>
  </si>
  <si>
    <t>13;17</t>
  </si>
  <si>
    <t>329;341</t>
  </si>
  <si>
    <t>3194;3209;3211;3211;3217;2833</t>
  </si>
  <si>
    <t>533;768</t>
  </si>
  <si>
    <t>339;341;138;140</t>
  </si>
  <si>
    <t>395;400</t>
  </si>
  <si>
    <t>1129;211;234</t>
  </si>
  <si>
    <t>756;663;565;585;587;592</t>
  </si>
  <si>
    <t>353;354;298;313</t>
  </si>
  <si>
    <t>42;102;238</t>
  </si>
  <si>
    <t>False;False;False;True</t>
  </si>
  <si>
    <t>689;728;731;734;736;739;753</t>
  </si>
  <si>
    <t>2193;2772;2793;2912;2921</t>
  </si>
  <si>
    <t>979;1161</t>
  </si>
  <si>
    <t>2470;2486;2582;2598;2614;2615;2631;2258</t>
  </si>
  <si>
    <t>487;488;489</t>
  </si>
  <si>
    <t>15166;15167</t>
  </si>
  <si>
    <t>1184;635</t>
  </si>
  <si>
    <t>tr|A0A6I8TPT3|A0A6I8TPT3_AEDAE;tr|A0A6I8U1K7|A0A6I8U1K7_AEDAE;tr|A0A6I8U0I9|A0A6I8U0I9_AEDAE;tr|A0A6I8U4Q9|A0A6I8U4Q9_AEDAE</t>
  </si>
  <si>
    <t>21;20;20;19</t>
  </si>
  <si>
    <t>tr|A0A6I8TPT3|A0A6I8TPT3_AEDAE Uncharacterized protein OS=Aedes aegypti OX=7159 GN=5570462 PE=4 SV=1;tr|A0A6I8U1K7|A0A6I8U1K7_AEDAE Uncharacterized protein OS=Aedes aegypti OX=7159 GN=5570462 PE=4 SV=1;tr|A0A6I8U0I9|A0A6I8U0I9_AEDAE Uncharacterized protein</t>
  </si>
  <si>
    <t>803;781;800;778</t>
  </si>
  <si>
    <t>True;False;False;False;False;False;False;False;False;False;False;False;False;False;False;False;False;False;False;False;False</t>
  </si>
  <si>
    <t>82;453</t>
  </si>
  <si>
    <t>1514;1737;1778;1782;1804</t>
  </si>
  <si>
    <t>True;True;True;True;True;True;True;True;True;True;True;True;True;True;True;True;True;True;True;True;True;True;True;True;True;True;True;True;True;True;True</t>
  </si>
  <si>
    <t>269;371;394;808</t>
  </si>
  <si>
    <t>588;619</t>
  </si>
  <si>
    <t>1502;1537;1613;1648</t>
  </si>
  <si>
    <t>490;501;591</t>
  </si>
  <si>
    <t>2324;2499;2504;2518;2555;2688;2693;838;922</t>
  </si>
  <si>
    <t>123;124;124;127;151;169;124;124;174;99;133</t>
  </si>
  <si>
    <t>57;60</t>
  </si>
  <si>
    <t>320;324;378;329;331;383</t>
  </si>
  <si>
    <t>1558;1942;1238</t>
  </si>
  <si>
    <t>610;666;666;666;694;694;694;722;722;722;750</t>
  </si>
  <si>
    <t>tr|A0A6I8TR04|A0A6I8TR04_AEDAE</t>
  </si>
  <si>
    <t>tr|A0A6I8TR04|A0A6I8TR04_AEDAE Uncharacterized protein OS=Aedes aegypti OX=7159 GN=5563832 PE=4 SV=1</t>
  </si>
  <si>
    <t>688;691</t>
  </si>
  <si>
    <t>265;361</t>
  </si>
  <si>
    <t>3816;3829;3992;3995;4002;4008;4015</t>
  </si>
  <si>
    <t>398;2885</t>
  </si>
  <si>
    <t>552;516</t>
  </si>
  <si>
    <t>1;218;382</t>
  </si>
  <si>
    <t>2129;2384;2406;2409;2411;2421;2423;2346;2394;1505;1657;1696</t>
  </si>
  <si>
    <t>592;1141;1161;1164;1184</t>
  </si>
  <si>
    <t>585;592</t>
  </si>
  <si>
    <t>830;970;1064;1067</t>
  </si>
  <si>
    <t>2107;1936</t>
  </si>
  <si>
    <t>1035;1053</t>
  </si>
  <si>
    <t>3002;3011;3020;3040;3076;3084;3096</t>
  </si>
  <si>
    <t>1265;1271</t>
  </si>
  <si>
    <t>444;799</t>
  </si>
  <si>
    <t>tr|A0A6I8TTV0|A0A6I8TTV0_AEDAE</t>
  </si>
  <si>
    <t>tr|A0A6I8TTV0|A0A6I8TTV0_AEDAE Uncharacterized protein OS=Aedes aegypti OX=7159 GN=110677147 PE=4 SV=1</t>
  </si>
  <si>
    <t>1929;1931;1890</t>
  </si>
  <si>
    <t>498;108</t>
  </si>
  <si>
    <t>116;395</t>
  </si>
  <si>
    <t>816;962;251</t>
  </si>
  <si>
    <t>1789;1823;1835;1854;1875;1876;1887;1888;1610;1740;1740;1752;1764;1775;1786;1787;1799;1805;1809;1829;1830;1839;1840;1863;1864;1874;1726</t>
  </si>
  <si>
    <t>tr|A0A6I8TUX8|A0A6I8TUX8_AEDAE</t>
  </si>
  <si>
    <t>tr|A0A6I8TUX8|A0A6I8TUX8_AEDAE Uncharacterized protein OS=Aedes aegypti OX=7159 GN=5569133 PE=4 SV=1</t>
  </si>
  <si>
    <t>208;208;216;226;226;223;260;157</t>
  </si>
  <si>
    <t>tr|A0A6I8TXB9|A0A6I8TXB9_AEDAE;tr|A0A6I8TVF0|A0A6I8TVF0_AEDAE</t>
  </si>
  <si>
    <t>tr|A0A6I8TXB9|A0A6I8TXB9_AEDAE C2 NT-type domain-containing protein OS=Aedes aegypti OX=7159 GN=5566421 PE=3 SV=1;tr|A0A6I8TVF0|A0A6I8TVF0_AEDAE C2 NT-type domain-containing protein OS=Aedes aegypti OX=7159 GN=5566421 PE=3 SV=1</t>
  </si>
  <si>
    <t>932;970</t>
  </si>
  <si>
    <t>11;14</t>
  </si>
  <si>
    <t>684;674;674</t>
  </si>
  <si>
    <t>918;1018;1080;1115</t>
  </si>
  <si>
    <t>3111;3134;3145</t>
  </si>
  <si>
    <t>124;124;124;124;165;129;65;87</t>
  </si>
  <si>
    <t>179;199;236;242;247;248</t>
  </si>
  <si>
    <t>1572;1576</t>
  </si>
  <si>
    <t>445;546</t>
  </si>
  <si>
    <t>1214;1242;1184;1184;1184;1212;1239;1240;1240;1268;1268;1268;1268;1296;1296;1296;1296;1296;1296;1296;1296;1296;1296;1321;1324;1100;1212;1240;1268;1268;1296;1296;1296;1322;1184;1268;1072;1156;1212;1044;1100;1128;718;362</t>
  </si>
  <si>
    <t>1486;98</t>
  </si>
  <si>
    <t>75;117;287;320;420</t>
  </si>
  <si>
    <t>1076;1149;285</t>
  </si>
  <si>
    <t>331;357</t>
  </si>
  <si>
    <t>False;False;True</t>
  </si>
  <si>
    <t>890;839</t>
  </si>
  <si>
    <t>tr|A0A6I8TXR9|A0A6I8TXR9_AEDAE</t>
  </si>
  <si>
    <t>tr|A0A6I8TXR9|A0A6I8TXR9_AEDAE Uncharacterized protein OS=Aedes aegypti OX=7159 GN=110678633 PE=4 SV=1</t>
  </si>
  <si>
    <t>1931;1940;1941;1965</t>
  </si>
  <si>
    <t>True;True;True;True;True;True;True;True;True;True;True;True;True;True;True;True;True;True;True;True;True;True;True;True;True;True;True;True;True;True;True;True;True;True;True</t>
  </si>
  <si>
    <t>32;694;1295;1299;1323;1775</t>
  </si>
  <si>
    <t>2653;2654;2661</t>
  </si>
  <si>
    <t>tr|A0A6I8TYT4|A0A6I8TYT4_AEDAE</t>
  </si>
  <si>
    <t>tr|A0A6I8TYT4|A0A6I8TYT4_AEDAE Uncharacterized protein OS=Aedes aegypti OX=7159 GN=110675578 PE=4 SV=1</t>
  </si>
  <si>
    <t>129;135</t>
  </si>
  <si>
    <t>737;1514</t>
  </si>
  <si>
    <t>171;175</t>
  </si>
  <si>
    <t>1800;1418</t>
  </si>
  <si>
    <t>1665;1578</t>
  </si>
  <si>
    <t>1;2;1415;1606;1619</t>
  </si>
  <si>
    <t>1246;1249;1239</t>
  </si>
  <si>
    <t>674;737;938</t>
  </si>
  <si>
    <t>tr|A0A6I8U066|A0A6I8U066_AEDAE</t>
  </si>
  <si>
    <t>tr|A0A6I8U066|A0A6I8U066_AEDAE Uncharacterized protein OS=Aedes aegypti OX=7159 GN=5577047 PE=4 SV=1</t>
  </si>
  <si>
    <t>93;191;195;198;279;280;297</t>
  </si>
  <si>
    <t>tr|A0A6I8U0Q4|A0A6I8U0Q4_AEDAE</t>
  </si>
  <si>
    <t>tr|A0A6I8U0Q4|A0A6I8U0Q4_AEDAE FAM192A_Fyv6_N domain-containing protein OS=Aedes aegypti OX=7159 GN=110679379 PE=4 SV=1</t>
  </si>
  <si>
    <t>tr|A0A6I8U0T3|A0A6I8U0T3_AEDAE</t>
  </si>
  <si>
    <t>tr|A0A6I8U0T3|A0A6I8U0T3_AEDAE Uncharacterized protein OS=Aedes aegypti OX=7159 GN=5572314 PE=4 SV=1</t>
  </si>
  <si>
    <t>1;8</t>
  </si>
  <si>
    <t>tr|A0A6I8U0Z7|A0A6I8U0Z7_AEDAE</t>
  </si>
  <si>
    <t>tr|A0A6I8U0Z7|A0A6I8U0Z7_AEDAE DDHD domain-containing protein OS=Aedes aegypti OX=7159 GN=5564210 PE=4 SV=1</t>
  </si>
  <si>
    <t>False;False;False;False;False;False;False;False;True;False;False;False;False;False;False;False;False;False;False;False;False;False;False;False;False;False</t>
  </si>
  <si>
    <t>1;2;1348;1414;1605;1618</t>
  </si>
  <si>
    <t>1678;1681</t>
  </si>
  <si>
    <t>98;217</t>
  </si>
  <si>
    <t>364;366;414</t>
  </si>
  <si>
    <t>636;635;637;638;638;638</t>
  </si>
  <si>
    <t>False;True;False;False;False</t>
  </si>
  <si>
    <t>103;129;215;239;103;103</t>
  </si>
  <si>
    <t>1642;1762;2072</t>
  </si>
  <si>
    <t>tr|A0A6I8U3F7|A0A6I8U3F7_AEDAE</t>
  </si>
  <si>
    <t>tr|A0A6I8U3F7|A0A6I8U3F7_AEDAE Uncharacterized protein OS=Aedes aegypti OX=7159 GN=5575149 PE=3 SV=1</t>
  </si>
  <si>
    <t>2356;2363</t>
  </si>
  <si>
    <t>tr|A0A6I8U3J1|A0A6I8U3J1_AEDAE</t>
  </si>
  <si>
    <t>tr|A0A6I8U3J1|A0A6I8U3J1_AEDAE DUF4806 domain-containing protein OS=Aedes aegypti OX=7159 GN=5565294 PE=4 SV=1</t>
  </si>
  <si>
    <t>469;470;471</t>
  </si>
  <si>
    <t>248;251;252</t>
  </si>
  <si>
    <t>1715;1720;1497</t>
  </si>
  <si>
    <t>180;182</t>
  </si>
  <si>
    <t>tr|A0A6I8U736|A0A6I8U736_AEDAE;tr|A0A6I8U3Y3|A0A6I8U3Y3_AEDAE</t>
  </si>
  <si>
    <t>tr|A0A6I8U736|A0A6I8U736_AEDAE PH domain-containing protein OS=Aedes aegypti OX=7159 GN=110674761 PE=4 SV=1;tr|A0A6I8U3Y3|A0A6I8U3Y3_AEDAE PH domain-containing protein OS=Aedes aegypti OX=7159 GN=110674761 PE=4 SV=1</t>
  </si>
  <si>
    <t>846;1081</t>
  </si>
  <si>
    <t>1685;1697;1569</t>
  </si>
  <si>
    <t>1799;1888;1895</t>
  </si>
  <si>
    <t>379;378;263</t>
  </si>
  <si>
    <t>794;1109</t>
  </si>
  <si>
    <t>120;442;497</t>
  </si>
  <si>
    <t>397;414;562</t>
  </si>
  <si>
    <t>1962;2101</t>
  </si>
  <si>
    <t>33;320</t>
  </si>
  <si>
    <t>1342;1393</t>
  </si>
  <si>
    <t>True;True;True;True;True;True;True;True;True;True;True;True;True;True;True;True;True;True;True;True;True;True;True;True;True;True;True;True;True</t>
  </si>
  <si>
    <t>220;377</t>
  </si>
  <si>
    <t>1638;1656</t>
  </si>
  <si>
    <t>1124;556</t>
  </si>
  <si>
    <t>73;301;322;492;512;660;661</t>
  </si>
  <si>
    <t>946;947</t>
  </si>
  <si>
    <t>121;350;713</t>
  </si>
  <si>
    <t>208;227</t>
  </si>
  <si>
    <t>2037;2037;1995;2029;2029;2029;2030;2030;2030;2031;2032;2032;2032;2032;2033;2033;2033;2033;2034;2034;2034;2034;2034;2034;2034;2034;2034;2034;2034;2034;2035;2035;2035;2036;2036;2036;2036;2037;2037;2037;1768;2015;2023;2027</t>
  </si>
  <si>
    <t>1116;856</t>
  </si>
  <si>
    <t>992;1000</t>
  </si>
  <si>
    <t>True;True;True;True;True;True;True;True;True;True;True;True;True;True;True;True;True;True;True;True;True;True;True;True;True;True;True;True;True;True;True;True;True</t>
  </si>
  <si>
    <t>1;282;404;571;830</t>
  </si>
  <si>
    <t>257;283;386</t>
  </si>
  <si>
    <t>505;506</t>
  </si>
  <si>
    <t>172;188</t>
  </si>
  <si>
    <t>26;237;290</t>
  </si>
  <si>
    <t>562;571</t>
  </si>
  <si>
    <t>463;751;452</t>
  </si>
  <si>
    <t>202;205;236;412</t>
  </si>
  <si>
    <t>512;500</t>
  </si>
  <si>
    <t>177;181</t>
  </si>
  <si>
    <t>40;127;141;172</t>
  </si>
  <si>
    <t>246;280</t>
  </si>
  <si>
    <t>710;718;610;618</t>
  </si>
  <si>
    <t>80;82;363;476;615</t>
  </si>
  <si>
    <t>119;151;201</t>
  </si>
  <si>
    <t>878;904</t>
  </si>
  <si>
    <t>158;219</t>
  </si>
  <si>
    <t>373;376;379;386;408;411;414;421</t>
  </si>
  <si>
    <t>270;349</t>
  </si>
  <si>
    <t>1006;622</t>
  </si>
  <si>
    <t>89;121;239;281;433;457;504;544;545;606;626;949</t>
  </si>
  <si>
    <t>844;127</t>
  </si>
  <si>
    <t>428;447</t>
  </si>
  <si>
    <t>54;128;145;214;238;248;274;281;302;304;311;344;369</t>
  </si>
  <si>
    <t>73;257;293;300</t>
  </si>
  <si>
    <t>253;275</t>
  </si>
  <si>
    <t>513;519;529</t>
  </si>
  <si>
    <t>136;98</t>
  </si>
  <si>
    <t>74;81</t>
  </si>
  <si>
    <t>35895;35896;35897</t>
  </si>
  <si>
    <t>197;201</t>
  </si>
  <si>
    <t>True;True;False;True;True;True;True</t>
  </si>
  <si>
    <t>47;142;143;149</t>
  </si>
  <si>
    <t>505;504</t>
  </si>
  <si>
    <t>False;False;False;True;False</t>
  </si>
  <si>
    <t>True;True;False;True;False;True;True</t>
  </si>
  <si>
    <t>450;449;456;448</t>
  </si>
  <si>
    <t>154;302;377;398;413;437</t>
  </si>
  <si>
    <t>1;41</t>
  </si>
  <si>
    <t>561;416</t>
  </si>
  <si>
    <t>1095;708;778</t>
  </si>
  <si>
    <t>1559;1560;1561</t>
  </si>
  <si>
    <t>1995;1996;1997;1998</t>
  </si>
  <si>
    <t>294;649</t>
  </si>
  <si>
    <t>239;244;259;271</t>
  </si>
  <si>
    <t>tr|Q16LR4|Q16LR4_AEDAE</t>
  </si>
  <si>
    <t>tr|Q16LR4|Q16LR4_AEDAE AAEL012553-PA OS=Aedes aegypti OX=7159 GN=HOP PE=4 SV=2</t>
  </si>
  <si>
    <t>939;942</t>
  </si>
  <si>
    <t>168;168</t>
  </si>
  <si>
    <t>583;584</t>
  </si>
  <si>
    <t>191;211</t>
  </si>
  <si>
    <t>135;136;136;100;121</t>
  </si>
  <si>
    <t>405;429</t>
  </si>
  <si>
    <t>15;61;71</t>
  </si>
  <si>
    <t>62;85</t>
  </si>
  <si>
    <t>828;527</t>
  </si>
  <si>
    <t>232;415</t>
  </si>
  <si>
    <t>1;37;310;969</t>
  </si>
  <si>
    <t>164;206</t>
  </si>
  <si>
    <t>32;38;41;87;93</t>
  </si>
  <si>
    <t>2807;2808;2809;2810;2811</t>
  </si>
  <si>
    <t>True;True;True;True;True;True;True;True;True;True;True;True;True;True;True;True;True;True;True;True;True;True;True;True;True;True;True;True</t>
  </si>
  <si>
    <t>162;303;499;648</t>
  </si>
  <si>
    <t>178;229</t>
  </si>
  <si>
    <t>606;607</t>
  </si>
  <si>
    <t>191;235</t>
  </si>
  <si>
    <t>True;True;False;True;True;True;True;True;True</t>
  </si>
  <si>
    <t>609;610</t>
  </si>
  <si>
    <t>12;52</t>
  </si>
  <si>
    <t>376;376</t>
  </si>
  <si>
    <t>45;48;191;228;270;284;306;326</t>
  </si>
  <si>
    <t>1;8;255</t>
  </si>
  <si>
    <t>491;584</t>
  </si>
  <si>
    <t>279;271;387</t>
  </si>
  <si>
    <t>594;434</t>
  </si>
  <si>
    <t>True;True;True;True;True;False;True;True;True;True;False;True;True;True;False;True;True;True;True</t>
  </si>
  <si>
    <t>277;280</t>
  </si>
  <si>
    <t>197;223;233</t>
  </si>
  <si>
    <t>552;566</t>
  </si>
  <si>
    <t>44;65;328</t>
  </si>
  <si>
    <t>False;False;False;False;False;False;False;False;False;False;False;False;False;False;False;False;True;False</t>
  </si>
  <si>
    <t>44;65</t>
  </si>
  <si>
    <t>536;544</t>
  </si>
  <si>
    <t>1003;1034;1031;1045;1058;1062</t>
  </si>
  <si>
    <t>tr|Q16UN4|Q16UN4_AEDAE</t>
  </si>
  <si>
    <t>tr|Q16UN4|Q16UN4_AEDAE AAEL009847-PA OS=Aedes aegypti OX=7159 GN=AAEL009847 PE=4 SV=1</t>
  </si>
  <si>
    <t>tr|Q16V73|Q16V73_AEDAE</t>
  </si>
  <si>
    <t>tr|Q16V73|Q16V73_AEDAE AAEL009673-PA (Fragment) OS=Aedes aegypti OX=7159 GN=GPRGNR3 PE=3 SV=2</t>
  </si>
  <si>
    <t>False;False;True;False;True;False</t>
  </si>
  <si>
    <t>524;544;608;609;628;629;416;501</t>
  </si>
  <si>
    <t>635;636</t>
  </si>
  <si>
    <t>227;279</t>
  </si>
  <si>
    <t>441;402</t>
  </si>
  <si>
    <t>1;4</t>
  </si>
  <si>
    <t>147;147</t>
  </si>
  <si>
    <t>True;True;True;True;True;False;False;True</t>
  </si>
  <si>
    <t>105;114;117;390;393;414</t>
  </si>
  <si>
    <t>False;False;False;False;False;False;False;False;False;False;False;False;False;True;False;False;False;False;False;False;False;False;False;False;False</t>
  </si>
  <si>
    <t>False;False;False;False;False;False;True;False;False;False;False;False;False;False;False;False;False</t>
  </si>
  <si>
    <t>183;239;261</t>
  </si>
  <si>
    <t>689;699</t>
  </si>
  <si>
    <t>198;514;587;588;652</t>
  </si>
  <si>
    <t>298;243;289;306</t>
  </si>
  <si>
    <t>958;875</t>
  </si>
  <si>
    <t>646;489</t>
  </si>
  <si>
    <t>1174;1179</t>
  </si>
  <si>
    <t>661;569;654</t>
  </si>
  <si>
    <t>289;398</t>
  </si>
  <si>
    <t>860;875</t>
  </si>
  <si>
    <t>True;True;True;True;True;True;True;True;True;True;True;True;True;True;True;True;True;True;True;True;True;True;True;True;True;True;True;True;True;True;True;True;True;True</t>
  </si>
  <si>
    <t>323;441;453;457;466;475;476;500;524</t>
  </si>
  <si>
    <t>147;153</t>
  </si>
  <si>
    <t>tr|Q172Q9|Q172Q9_AEDAE</t>
  </si>
  <si>
    <t>tr|Q172Q9|Q172Q9_AEDAE AAEL007292-PA OS=Aedes aegypti OX=7159 GN=AAEL007292 PE=3 SV=1</t>
  </si>
  <si>
    <t>282;283</t>
  </si>
  <si>
    <t>232;235</t>
  </si>
  <si>
    <t>177;148</t>
  </si>
  <si>
    <t>30;113</t>
  </si>
  <si>
    <t>45;201;467</t>
  </si>
  <si>
    <t>734;820</t>
  </si>
  <si>
    <t>False;True;False;False;False;False;False;False</t>
  </si>
  <si>
    <t>209;210</t>
  </si>
  <si>
    <t>False;True</t>
  </si>
  <si>
    <t>125;155;233</t>
  </si>
  <si>
    <t>False;False;False;False;False;False;False;False;False;False;False;False;False;False;True</t>
  </si>
  <si>
    <t>83;191;306</t>
  </si>
  <si>
    <t>471;491</t>
  </si>
  <si>
    <t>299;692;722;868;872;884;895;983;989;1047;1218;1396;1419;1544;1616;1617;1632;1703;1900;1925;1928;1951;2255</t>
  </si>
  <si>
    <t>634;626;558</t>
  </si>
  <si>
    <t>449;449</t>
  </si>
  <si>
    <t>True;False;True;True;True;False;False;True;True;True;False;False;False;True;True;True;True;False;True;False;True;True</t>
  </si>
  <si>
    <t>73;257;267;388</t>
  </si>
  <si>
    <t>False;False;False;True;False;False;False;False;False;True;False</t>
  </si>
  <si>
    <t>73;257;267</t>
  </si>
  <si>
    <t>206;204;208</t>
  </si>
  <si>
    <t>112;112;105;120;143</t>
  </si>
  <si>
    <t>616;467</t>
  </si>
  <si>
    <t>136;195;548</t>
  </si>
  <si>
    <t>1014;1020</t>
  </si>
  <si>
    <t>346;365;250;350</t>
  </si>
  <si>
    <t>True;True;True;True;True;True;True;True;True;True;True;True;True;True;True;True;True;True;True;True;True;True;True;True;True;True;True;True;True;True;True;True;True;True;True;True;True;True;True;True;True;True</t>
  </si>
  <si>
    <t>212;332;430;435;519;520</t>
  </si>
  <si>
    <t>503;487</t>
  </si>
  <si>
    <t>True;True;False</t>
  </si>
  <si>
    <t>289;314</t>
  </si>
  <si>
    <t>245;439;479</t>
  </si>
  <si>
    <t>tr|Q17F20|Q17F20_AEDAE</t>
  </si>
  <si>
    <t>tr|Q17F20|Q17F20_AEDAE AAEL003605-PA OS=Aedes aegypti OX=7159 GN=AAEL003605 PE=3 SV=1</t>
  </si>
  <si>
    <t>156;159</t>
  </si>
  <si>
    <t>154;117</t>
  </si>
  <si>
    <t>376;302</t>
  </si>
  <si>
    <t>443;641</t>
  </si>
  <si>
    <t>160;183;186</t>
  </si>
  <si>
    <t>tr|Q17H72|Q17H72_AEDAE AAEL002761-PB OS=Aedes aegypti OX=7159 GN=5575995 PE=3 SV=1;tr|Q17H77|Q17H77_AEDAE AAEL002761-PA OS=Aedes aegypti OX=7159 GN=5575995 PE=3 SV=1;tr|A0A6I8T5L4|A0A6I8T5L4_AEDAE Tropomyosin invertebrate OS=Aedes aegypti OX=7159 GN=557599</t>
  </si>
  <si>
    <t>105;230;253</t>
  </si>
  <si>
    <t>253;253;720;720;720;891;720;721;891;285;455;891</t>
  </si>
  <si>
    <t>113;113</t>
  </si>
  <si>
    <t>639;411;906</t>
  </si>
  <si>
    <t>True;True;False;True;True;True;False;True;True;True;True</t>
  </si>
  <si>
    <t>122;246;249</t>
  </si>
  <si>
    <t>56;458</t>
  </si>
  <si>
    <t>347;347</t>
  </si>
  <si>
    <t>211;210</t>
  </si>
  <si>
    <t>139;80;87;87;87;87;87;87;87;79;80;87;94;119;119;121;122;139</t>
  </si>
  <si>
    <t>1;4;5</t>
  </si>
  <si>
    <t>47;102;159;178</t>
  </si>
  <si>
    <t>567;574</t>
  </si>
  <si>
    <t>2690;2863;2864;2865;2866</t>
  </si>
  <si>
    <t>2690;2863</t>
  </si>
  <si>
    <t>135;338</t>
  </si>
  <si>
    <t>tr|Q17MN8|Q17MN8_AEDAE</t>
  </si>
  <si>
    <t>tr|Q17MN8|Q17MN8_AEDAE AAEL000960-PA OS=Aedes aegypti OX=7159 GN=AAEL000960 PE=3 SV=1</t>
  </si>
  <si>
    <t>tr|Q17N61|Q17N61_AEDAE</t>
  </si>
  <si>
    <t>tr|Q17N61|Q17N61_AEDAE AAEL000838-PA OS=Aedes aegypti OX=7159 GN=AAEL000838 PE=4 SV=1</t>
  </si>
  <si>
    <t>2;3;4</t>
  </si>
  <si>
    <t>1088;1102</t>
  </si>
  <si>
    <t>488;542</t>
  </si>
  <si>
    <t>47;98;233;287</t>
  </si>
  <si>
    <t>777;778;779</t>
  </si>
  <si>
    <t>87;88;143</t>
  </si>
  <si>
    <t>True;True;True;False;False</t>
  </si>
  <si>
    <t>350;211;354;201</t>
  </si>
  <si>
    <t>140;189;196;197</t>
  </si>
  <si>
    <t>651;645</t>
  </si>
  <si>
    <t>327;232</t>
  </si>
  <si>
    <t>83;83</t>
  </si>
  <si>
    <t>1;62</t>
  </si>
  <si>
    <t>107;165</t>
  </si>
  <si>
    <t>134;90</t>
  </si>
  <si>
    <t>False;False;False;False;False;False;True;False;False;False;False;False;False;False;False;False;False;False;False;False</t>
  </si>
  <si>
    <t>236;192</t>
  </si>
  <si>
    <t>628;262</t>
  </si>
  <si>
    <t>True;True;True;True;True;True;True;False;True;True;True;True;True;True;True;False;True;True;True;True;True;True;False;True;True;True;True;True</t>
  </si>
  <si>
    <t>148;153;332;594</t>
  </si>
  <si>
    <t>204;170</t>
  </si>
  <si>
    <t>216;317;332</t>
  </si>
  <si>
    <t>404;347</t>
  </si>
  <si>
    <t>463;462;57</t>
  </si>
  <si>
    <t>155;201</t>
  </si>
  <si>
    <t>55;309</t>
  </si>
  <si>
    <t>217;155;197</t>
  </si>
  <si>
    <t>63;85;144</t>
  </si>
  <si>
    <t>107;107;108</t>
  </si>
  <si>
    <t>123;1129</t>
  </si>
  <si>
    <t>112;100</t>
  </si>
  <si>
    <t>1;65;106</t>
  </si>
  <si>
    <t>30;266</t>
  </si>
  <si>
    <t>120;150</t>
  </si>
  <si>
    <t>219;77</t>
  </si>
  <si>
    <t>92;93</t>
  </si>
  <si>
    <t>302;297</t>
  </si>
  <si>
    <t>205;214</t>
  </si>
  <si>
    <t>1;51;157;189;218</t>
  </si>
  <si>
    <t>26;58;105</t>
  </si>
  <si>
    <t>196;192</t>
  </si>
  <si>
    <t>152;112</t>
  </si>
  <si>
    <t>V5-EGFP;CON__Q9U6Y5</t>
  </si>
  <si>
    <t>V5-EGFP;</t>
  </si>
  <si>
    <t>260;249</t>
  </si>
  <si>
    <t>22;100;110;175;240;255</t>
  </si>
  <si>
    <t>142;124</t>
  </si>
  <si>
    <t>66;111;141</t>
  </si>
  <si>
    <t>Total iBAQ for column calculated</t>
  </si>
  <si>
    <t>Total</t>
  </si>
  <si>
    <t>Data ranked by L/E ratio; those with ratios &lt;10 discarded</t>
  </si>
  <si>
    <t>Count L</t>
  </si>
  <si>
    <t>Data ranked by S/E ratio; those with ratios &lt;10 discarded</t>
  </si>
  <si>
    <t>Mean and stdev recalculated</t>
  </si>
  <si>
    <t>Ranked by abundance</t>
  </si>
  <si>
    <t>4121;4122;4123</t>
  </si>
  <si>
    <t>5016;5017;5018</t>
  </si>
  <si>
    <t>604;665;1571;5918;7618;10123</t>
  </si>
  <si>
    <t>633;702;1662;6237;8131;10759</t>
  </si>
  <si>
    <t>1989;2196;4863;4864;17422;22279;29530;29531</t>
  </si>
  <si>
    <t>2499;2738;5860;5861;21185;26857;35582;35583;35584;35585</t>
  </si>
  <si>
    <t>2499;2738;5860;21185;26857;35584</t>
  </si>
  <si>
    <t>529;2222;2224;8450</t>
  </si>
  <si>
    <t>556;2354;2356;9001</t>
  </si>
  <si>
    <t>1756;1757;1758;1759;1760;1761;1762;1763;1764;1765;1766;1767;1768;1769;1770;1771;1772;1773;1774;1775;6620;6621;6622;6623;6634;6635;6636;6637;6638;6639;6640;6641;6642;6643;6644;6645;6646;6647;6648;24617;24618;24619;24620;24621;24622;24623;24624;24625;24626;24627;24628;24629;24630;24631</t>
  </si>
  <si>
    <t>2226;2227;2228;2229;2230;2231;2232;2233;2234;2235;2236;2237;2238;2239;2240;2241;2242;2243;2244;2245;2246;2247;2248;2249;2250;2251;2252;2253;2254;2255;2256;2257;2258;2259;2260;2261;2262;2263;2264;7887;7888;7889;7890;7904;7905;7906;7907;7908;7909;7910;7911;7912;7913;7914;7915;7916;7917;7918;7919;7920;7921;7922;7923;7924;7925;7926;7927;7928;7929;7930;7931;7932;7933;7934;7935;7936;7937;7938;7939;29685;29686;29687;29688;29689;29690;29691;29692;29693;29694;29695;29696;29697;29698;29699;29700;29701;29702;29703;29704;29705;29706;29707;29708;29709;29710;29711;29712</t>
  </si>
  <si>
    <t>2254;7887;7912;29696</t>
  </si>
  <si>
    <t>7202;8954;8955;9886;10083;10554</t>
  </si>
  <si>
    <t>7693;9528;9529;10509;10510;10716;11201</t>
  </si>
  <si>
    <t>21225;26162;26163;26164;26165;28842;28843;28844;28845;28846;28847;28848;28849;28850;28851;28852;28853;28854;28855;28856;28857;28858;28859;28860;29391;29392;29393;29394;29395;29396;29397;29398;29399;29400;30840;30841;30842;30843;30844;30845;30846;30847;30848;30849;30850;30851;30852;30853;30854;30855;30856;30857</t>
  </si>
  <si>
    <t>25662;31666;31667;31668;31669;34774;34775;34776;34777;34778;34779;34780;34781;34782;34783;34784;34785;34786;34787;34788;34789;34790;34791;34792;34793;34794;34795;34796;35415;35416;35417;35418;35419;35420;35421;35422;35423;35424;37160;37161;37162;37163;37164;37165;37166;37167;37168;37169;37170;37171;37172;37173;37174;37175;37176;37177;37178;37179;37180;37181</t>
  </si>
  <si>
    <t>25662;31667;31668;34777;35423;37178</t>
  </si>
  <si>
    <t>434;10066</t>
  </si>
  <si>
    <t>455;10699</t>
  </si>
  <si>
    <t>1430;29355</t>
  </si>
  <si>
    <t>1853;1854;35378</t>
  </si>
  <si>
    <t>1854;35378</t>
  </si>
  <si>
    <t>9797;9986</t>
  </si>
  <si>
    <t>10419;10616</t>
  </si>
  <si>
    <t>28595;28596;28597;29127</t>
  </si>
  <si>
    <t>34505;34506;34507;35125;35126</t>
  </si>
  <si>
    <t>34506;35126</t>
  </si>
  <si>
    <t>16;1672;2907;9019;9187</t>
  </si>
  <si>
    <t>16;1768;3069;9596;9774</t>
  </si>
  <si>
    <t>36;5208;5209;8635;8636;26351;26352;26353;26354;26803</t>
  </si>
  <si>
    <t>40;6282;6283;10627;10628;31896;31897;31898;31899;32413</t>
  </si>
  <si>
    <t>40;6283;10628;31897;32413</t>
  </si>
  <si>
    <t>417;560;703;789;887;1376;1467;1596;1597;2734;2765;2944;3338;3425;3637;3843;4337;4543;4649;5667;5746;5887;6044;6545;6636;6944;7488;7547;8220;8335;8407;8568;9583;9624;10069;10109;10110;10125;10287;10471;10507;10750</t>
  </si>
  <si>
    <t>438;588;744;745;833;834;936;1454;1556;1688;1689;2891;2924;3108;3522;3615;3837;4054;4572;4788;4897;5973;6056;6206;6373;6981;7080;7413;7992;8052;8758;8880;8955;9125;10194;10237;10702;10744;10745;10761;10926;11117;11154;11407</t>
  </si>
  <si>
    <t>1365;1366;1367;1368;1369;1370;1371;1372;1373;1841;1842;1843;1844;1845;1846;1847;1848;1849;1850;1851;1852;1853;1854;2305;2306;2561;2562;2563;2564;2565;2566;2567;2829;2830;2831;2832;2833;2834;2835;2836;4341;4342;4343;4344;4345;4346;4614;4615;4938;4939;4940;4941;4942;4943;4944;4945;4946;4947;4948;4949;4950;4951;8108;8109;8179;8180;8181;8182;8183;8184;8715;8716;8717;10112;10113;10114;10115;10116;10117;10118;10371;10372;10373;10374;10375;10975;10976;10977;11644;11645;11646;11647;11648;11649;11650;12991;12992;12993;12994;12995;13623;13624;13625;13626;13627;13628;13959;13960;13961;13962;13963;13964;13965;16743;16744;16745;16746;16747;16748;16977;17357;17358;17359;17360;17777;17778;19215;19467;19468;19469;19470;19471;19472;20383;20384;20385;20386;20387;20388;20389;20390;20391;21953;21954;21955;21956;21957;22100;22101;24033;24034;24035;24036;24037;24348;24349;24350;24351;24352;24353;24524;24525;25013;25014;25015;27959;27960;27961;27962;28076;28077;28078;28079;28080;29360;29495;29496;29497;29535;29536;29537;29538;30033;30034;30035;30608;30609;30610;30611;30612;30708;30709;30710;30711;30712;30713;31362;31363;31364;31365</t>
  </si>
  <si>
    <t>1761;1762;1763;1764;1765;1766;1767;1768;1769;2337;2338;2339;2340;2341;2342;2343;2344;2345;2346;2347;2348;2349;2350;2351;2352;2872;2873;2874;3174;3175;3176;3177;3178;3179;3180;3494;3495;3496;3497;3498;3499;3500;3501;5249;5250;5251;5252;5253;5254;5576;5577;5943;5944;5945;5946;5947;5948;5949;5950;5951;5952;5953;5954;5955;5956;5957;9740;9741;9829;9830;9831;9832;9833;9834;9835;9836;9837;9838;10721;10722;10723;12626;12627;12628;12629;12630;12631;12632;12936;12937;12938;12939;12940;13659;13660;13661;14511;14512;14513;14514;14515;14516;14517;14518;14519;14520;14521;14522;14523;16045;16046;16047;16048;16049;16050;16798;16799;16800;16801;16802;16803;16804;16805;16806;16807;16808;16809;16810;16811;17187;17188;17189;17190;17191;17192;17193;17194;20394;20395;20396;20397;20398;20399;20400;20673;21103;21104;21105;21106;21600;21601;23279;23569;23570;23571;23572;23573;23574;23575;23576;24631;24632;24633;24634;24635;24636;24637;24638;24639;24640;26480;26481;26482;26483;26484;26485;26486;26661;26662;29022;29023;29024;29025;29026;29367;29368;29369;29370;29371;29372;29584;29585;30186;30187;30188;33742;33743;33744;33745;33870;33871;33872;33873;33874;35383;35536;35537;35538;35539;35540;35589;35590;35591;35592;36172;36173;36174;36175;36890;36891;36892;36893;36894;36997;36998;36999;37000;37001;37002;37761;37762;37763;37764;37765</t>
  </si>
  <si>
    <t>1765;2341;2873;3179;3498;5254;5577;5946;5956;9740;9830;10723;12629;12938;13660;14514;16046;16804;17188;20396;20673;21105;21601;23279;23575;24633;26483;26662;29025;29370;29585;30186;33743;33872;35383;35538;35540;35589;36172;36893;37000;37762</t>
  </si>
  <si>
    <t>1044;1601;1833;2162;2163;2794;2795;3346;4347;4348;6711;7041;8089;8591;8614;8989;9664;10547;10548</t>
  </si>
  <si>
    <t>1103;1693;1943;2289;2290;2953;2954;3530;4582;4583;7159;7519;7520;8623;9148;9149;9172;9173;9563;10278;11194;11195</t>
  </si>
  <si>
    <t>3355;3356;3357;3358;3359;4959;4960;4961;4962;4963;4964;4965;4966;4967;4968;4969;4970;4971;4972;4973;4974;4975;4976;4977;4978;4979;4980;4981;4982;4983;4984;4985;4986;4987;4988;4989;4990;4991;4992;4993;4994;4995;4996;4997;4998;4999;5621;6458;6459;6460;6461;6462;6463;6464;6465;6466;6467;6468;6469;6470;6471;6472;6473;6474;6475;6476;6477;6478;6479;6480;6481;6482;6483;6484;6485;6486;6487;6488;6489;6490;8330;8331;8332;8333;8334;8335;8336;8337;8338;8339;8340;8341;8342;8343;8344;8345;8346;8347;8348;8349;8350;8351;8352;8353;8354;8355;8356;8357;8358;8359;8360;8361;8362;8363;8364;8365;8366;8367;8368;8369;10142;10143;10144;10145;10146;10147;10148;10149;10150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19659;19660;19661;19662;19663;19664;19665;19666;19667;19668;19669;19670;19671;19672;19673;19674;19675;19676;19677;19678;19679;19680;19681;19682;19683;20696;20697;20698;20699;20700;20701;20702;20703;20704;20705;20706;20707;20708;20709;20710;20711;20712;20713;20714;20715;20716;20717;23587;23588;23589;23590;23591;23592;23593;23594;23595;25068;25069;25070;25071;25072;25073;25074;25075;25076;25077;25078;25079;25080;25143;25144;25145;25146;25147;25148;25149;25150;25151;25152;25153;25154;25155;25156;25157;25158;25159;25160;25161;25162;25163;25164;25165;25166;25167;25168;25169;25170;25171;26256;26257;26258;26259;26260;26261;28234;28235;28236;28237;28238;28239;28240;28241;28242;28243;30808;30809;30810;30811;30812;30813;30814;30815;30816;30817;30818;30819;30820;30821;30822;30823;30824;30825;30826;30827</t>
  </si>
  <si>
    <t>4078;4079;4080;4081;4082;5965;5966;5967;5968;5969;5970;5971;5972;5973;5974;5975;5976;5977;5978;5979;5980;5981;5982;5983;5984;5985;5986;5987;5988;5989;5990;5991;5992;5993;5994;5995;5996;5997;5998;5999;6000;6001;6002;6003;6004;6005;6006;6007;6008;6009;6010;6011;6012;6013;6014;6015;6016;6017;6018;6019;6020;6021;6022;6023;6024;6025;6026;6027;6028;6029;6030;6031;6032;6033;6034;6035;6036;6037;6038;6039;6040;6041;6042;6043;6044;6045;6046;6047;6048;6049;6050;6051;6752;7699;7700;7701;7702;7703;7704;7705;7706;7707;7708;7709;7710;7711;7712;7713;7714;7715;7716;7717;7718;7719;7720;7721;7722;7723;7724;7725;7726;7727;7728;7729;7730;7731;7732;7733;7734;7735;7736;7737;7738;7739;7740;7741;7742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12660;12661;12662;12663;12664;12665;12666;12667;12668;12669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23783;23784;23785;23786;23787;23788;23789;23790;23791;23792;23793;23794;23795;23796;23797;23798;23799;23800;23801;23802;23803;23804;23805;23806;23807;23808;23809;23810;23811;23812;23813;23814;23815;23816;23817;23818;23819;23820;23821;23822;23823;23824;23825;23826;23827;23828;25013;25014;25015;25016;25017;25018;25019;25020;25021;25022;25023;25024;25025;25026;25027;25028;25029;25030;25031;25032;25033;25034;25035;25036;25037;25038;25039;25040;25041;25042;25043;25044;25045;28458;28459;28460;28461;28462;28463;28464;28465;28466;28467;28468;28469;28470;30245;30246;30247;30248;30249;30250;30251;30252;30253;30254;30255;30256;30257;30258;30259;30260;30261;30262;30263;30264;30265;30266;30267;30268;30269;30270;30271;30272;30273;30339;30340;30341;30342;30343;30344;30345;30346;30347;30348;30349;30350;30351;30352;30353;30354;30355;30356;30357;30358;30359;30360;30361;30362;30363;30364;30365;30366;30367;30368;30369;30370;30371;30372;30373;30374;30375;30376;30377;30378;30379;30380;30381;30382;30383;30384;30385;30386;30387;30388;30389;30390;30391;30392;30393;30394;30395;30396;30397;30398;30399;30400;30401;30402;30403;30404;30405;30406;30407;30408;30409;30410;30411;30412;30413;30414;30415;31777;31778;31779;31780;31781;31782;31783;31784;34103;34104;34105;34106;34107;34108;34109;34110;34111;34112;34113;34114;34115;34116;37112;37113;37114;37115;37116;37117;37118;37119;37120;37121;37122;37123;37124;37125;37126;37127;37128;37129;37130;37131;37132;37133;37134;37135;37136;37137;37138;37139;37140;37141;37142;37143;37144;37145;37146;37147</t>
  </si>
  <si>
    <t>4082;6002;6752;7710;7741;10259;10271;12664;16074;16139;23823;25029;28467;30251;30398;31779;34116;37132;37147</t>
  </si>
  <si>
    <t>1044;1601;1833;2162;2794;2795;3346;4347;4348;6711;7041;8088;8527;8614;8989;9664;10303;10547;10548</t>
  </si>
  <si>
    <t>1103;1693;1943;2289;2953;2954;3530;4582;4583;7159;7519;7520;8621;8622;9083;9084;9172;9173;9563;10278;10943;11194;11195</t>
  </si>
  <si>
    <t>3355;3356;3357;3358;3359;4959;4960;4961;4962;4963;4964;4965;4966;4967;4968;4969;4970;4971;4972;4973;4974;4975;4976;4977;4978;4979;4980;4981;4982;4983;4984;4985;4986;4987;4988;4989;4990;4991;4992;4993;4994;4995;4996;4997;4998;4999;5621;6458;6459;6460;6461;6462;6463;6464;6465;6466;6467;6468;6469;6470;6471;6472;6473;6474;6475;6476;6477;6478;6479;6480;8330;8331;8332;8333;8334;8335;8336;8337;8338;8339;8340;8341;8342;8343;8344;8345;8346;8347;8348;8349;8350;8351;8352;8353;8354;8355;8356;8357;8358;8359;8360;8361;8362;8363;8364;8365;8366;8367;8368;8369;10142;10143;10144;10145;10146;10147;10148;10149;10150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19659;19660;19661;19662;19663;19664;19665;19666;19667;19668;19669;19670;19671;19672;19673;19674;19675;19676;19677;19678;19679;19680;19681;19682;19683;20696;20697;20698;20699;20700;20701;20702;20703;20704;20705;20706;20707;20708;20709;20710;20711;20712;20713;20714;20715;20716;20717;23569;23570;23571;23572;23573;23574;23575;23576;23577;23578;23579;23580;23581;23582;23583;23584;23585;23586;24858;24859;24860;24861;24862;24863;24864;24865;24866;24867;24868;24869;24870;24871;24872;24873;24874;24875;24876;24877;24878;24879;24880;24881;24882;24883;24884;24885;24886;24887;24888;24889;24890;24891;24892;24893;24894;24895;24896;24897;24898;24899;24900;24901;25143;25144;25145;25146;25147;25148;25149;25150;25151;25152;25153;25154;25155;25156;25157;25158;25159;25160;25161;25162;25163;25164;25165;25166;25167;25168;25169;25170;25171;26256;26257;26258;26259;26260;26261;28234;28235;28236;28237;28238;28239;28240;28241;28242;28243;30062;30063;30064;30065;30808;30809;30810;30811;30812;30813;30814;30815;30816;30817;30818;30819;30820;30821;30822;30823;30824;30825;30826;30827</t>
  </si>
  <si>
    <t>4078;4079;4080;4081;4082;5965;5966;5967;5968;5969;5970;5971;5972;5973;5974;5975;5976;5977;5978;5979;5980;5981;5982;5983;5984;5985;5986;5987;5988;5989;5990;5991;5992;5993;5994;5995;5996;5997;5998;5999;6000;6001;6002;6003;6004;6005;6006;6007;6008;6009;6010;6011;6012;6013;6014;6015;6016;6017;6018;6019;6020;6021;6022;6023;6024;6025;6026;6027;6028;6029;6030;6031;6032;6033;6034;6035;6036;6037;6038;6039;6040;6041;6042;6043;6044;6045;6046;6047;6048;6049;6050;6051;6752;7699;7700;7701;7702;7703;7704;7705;7706;7707;7708;7709;7710;7711;7712;7713;7714;7715;7716;7717;7718;7719;7720;7721;7722;7723;7724;7725;7726;7727;7728;7729;7730;7731;7732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12660;12661;12662;12663;12664;12665;12666;12667;12668;12669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23783;23784;23785;23786;23787;23788;23789;23790;23791;23792;23793;23794;23795;23796;23797;23798;23799;23800;23801;23802;23803;23804;23805;23806;23807;23808;23809;23810;23811;23812;23813;23814;23815;23816;23817;23818;23819;23820;23821;23822;23823;23824;23825;23826;23827;23828;25013;25014;25015;25016;25017;25018;25019;25020;25021;25022;25023;25024;25025;25026;25027;25028;25029;25030;25031;25032;25033;25034;25035;25036;25037;25038;25039;25040;25041;25042;25043;25044;25045;28405;28406;28407;28408;28409;28410;28411;28412;28413;28414;28415;28416;28417;28418;28419;28420;28421;28422;28423;28424;28425;28426;28427;28428;28429;28430;28431;28432;28433;28434;28435;28436;28437;28438;28439;28440;28441;28442;28443;28444;28445;28446;28447;28448;28449;28450;28451;28452;28453;28454;28455;28456;28457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30339;30340;30341;30342;30343;30344;30345;30346;30347;30348;30349;30350;30351;30352;30353;30354;30355;30356;30357;30358;30359;30360;30361;30362;30363;30364;30365;30366;30367;30368;30369;30370;30371;30372;30373;30374;30375;30376;30377;30378;30379;30380;30381;30382;30383;30384;30385;30386;30387;30388;30389;30390;30391;30392;30393;30394;30395;30396;30397;30398;30399;30400;30401;30402;30403;30404;30405;30406;30407;30408;30409;30410;30411;30412;30413;30414;30415;31777;31778;31779;31780;31781;31782;31783;31784;34103;34104;34105;34106;34107;34108;34109;34110;34111;34112;34113;34114;34115;34116;36202;36203;36204;36205;36206;36207;37112;37113;37114;37115;37116;37117;37118;37119;37120;37121;37122;37123;37124;37125;37126;37127;37128;37129;37130;37131;37132;37133;37134;37135;37136;37137;37138;37139;37140;37141;37142;37143;37144;37145;37146;37147</t>
  </si>
  <si>
    <t>4082;6002;6752;7710;10259;10271;12664;16074;16139;23823;25029;28406;29989;30398;31779;34116;36203;37132;37147</t>
  </si>
  <si>
    <t>528;2222;2223</t>
  </si>
  <si>
    <t>True;False;True</t>
  </si>
  <si>
    <t>555;2354;2355</t>
  </si>
  <si>
    <t>1739;1740;1741;1742;1743;1744;1745;1746;1747;1748;1749;1750;1751;1752;1753;1754;1755;6620;6621;6622;6623;6624;6625;6626;6627;6628;6629;6630;6631;6632;6633</t>
  </si>
  <si>
    <t>2203;2204;2205;2206;2207;2208;2209;2210;2211;2212;2213;2214;2215;2216;2217;2218;2219;2220;2221;2222;2223;2224;2225;7887;7888;7889;7890;7891;7892;7893;7894;7895;7896;7897;7898;7899;7900;7901;7902;7903</t>
  </si>
  <si>
    <t>2224;7887;7897</t>
  </si>
  <si>
    <t>3287;3307;3945;5941;6832;8124</t>
  </si>
  <si>
    <t>3465;3486;4158;6265;7286;8659</t>
  </si>
  <si>
    <t>9959;10007;11883;11884;11885;11886;11887;17486;17487;20030;20031;23702</t>
  </si>
  <si>
    <t>12447;12507;14786;14787;14788;14789;14790;14791;21260;21261;24227;24228;28614</t>
  </si>
  <si>
    <t>12447;12507;14787;21261;24228;28614</t>
  </si>
  <si>
    <t>763;1687;2177;2619;5006;5081;5731;7064;7065;8261;8262;9034</t>
  </si>
  <si>
    <t>806;1784;1785;2304;2768;5286;5365;6040;6041;7543;7544;8799;8800;9612</t>
  </si>
  <si>
    <t>2477;2478;2479;2480;2481;2482;2483;2484;5260;5261;5262;5263;5264;5265;5266;5267;5268;5269;5270;5271;6519;7750;7751;7752;7753;7754;7755;7756;7757;7758;7759;7760;7761;7762;7763;7764;14965;15143;15144;15145;15146;16914;16915;16916;16917;16918;16919;16920;16921;20755;20756;20757;20758;20759;20760;20761;20762;20763;24148;24149;24150;24151;24152;24153;24154;24155;24156;24157;24158;24159;24160;24161;24162;24163;24164;24165;24166;24167;24168;24169;26395;26396;26397;26398;26399;26400;26401;26402</t>
  </si>
  <si>
    <t>3085;3086;3087;3088;3089;3090;3091;3092;6343;6344;6345;6346;6347;6348;6349;6350;6351;6352;6353;6354;6355;7773;9271;9272;9273;9274;9275;9276;9277;9278;9279;9280;9281;9282;9283;9284;9285;9286;9287;9288;9289;9290;9291;9292;9293;9294;9295;9296;18314;18509;18510;18511;18512;20579;20580;20581;20582;20583;20584;20585;20586;20587;25085;25086;25087;25088;25089;25090;25091;25092;25093;29149;29150;29151;29152;29153;29154;29155;29156;29157;29158;29159;29160;29161;29162;29163;29164;29165;29166;29167;29168;29169;29170;29171;29172;31945;31946;31947;31948;31949;31950;31951;31952;31953;31954;31955</t>
  </si>
  <si>
    <t>3085;6354;7773;9282;18314;18511;20581;25085;25091;29152;29172;31953</t>
  </si>
  <si>
    <t>332;506;4227;5031;5032;5247;5981;7526;7527;9180;9715;9790</t>
  </si>
  <si>
    <t>348;532;4451;5311;5312;5539;6306;8030;8031;9767;10331;10412</t>
  </si>
  <si>
    <t>1124;1125;1657;1658;1659;1660;1661;1662;1663;1664;12682;15015;15016;15017;15018;15019;15020;15614;15615;15616;15617;15618;15619;15620;17599;22043;22044;22045;22046;22047;22048;22049;22050;22051;22052;22053;22054;26784;26785;26786;26787;26788;26789;26790;26791;28363;28587</t>
  </si>
  <si>
    <t>1490;1491;2110;2111;2112;2113;2114;2115;2116;2117;15692;18370;18371;18372;18373;18374;18375;19060;19061;19062;19063;19064;19065;19066;21390;26595;26596;26597;26598;26599;26600;26601;26602;26603;26604;26605;26606;32394;32395;32396;32397;32398;32399;32400;32401;34254;34496</t>
  </si>
  <si>
    <t>1491;2112;15692;18370;18372;19060;21390;26596;26605;32400;34254;34496</t>
  </si>
  <si>
    <t>2286;2961;4512;4934;5570;8389</t>
  </si>
  <si>
    <t>2418;3127;4756;5209;5873;8937</t>
  </si>
  <si>
    <t>6776;6777;6778;6779;6780;6781;8793;13549;13550;13551;14758;14759;14760;16497;24480;24481</t>
  </si>
  <si>
    <t>8076;8077;8078;8079;8080;8081;8082;8083;8084;8085;10831;16719;16720;16721;18091;18092;18093;20108;29536;29537</t>
  </si>
  <si>
    <t>8080;10831;16720;18092;20108;29537</t>
  </si>
  <si>
    <t>6078;9421;9443</t>
  </si>
  <si>
    <t>6411;10022;10044</t>
  </si>
  <si>
    <t>17873;27477;27478;27479;27480;27481;27482;27483;27531;27532;27533;27534;27535;27536;27537;27538</t>
  </si>
  <si>
    <t>21712;33198;33199;33200;33201;33202;33203;33204;33205;33206;33207;33208;33262;33263;33264;33265;33266;33267;33268;33269;33270</t>
  </si>
  <si>
    <t>21712;33203;33263</t>
  </si>
  <si>
    <t>2361;4617;9296</t>
  </si>
  <si>
    <t>2500;4863;9887</t>
  </si>
  <si>
    <t>6999;13849;27098;27099;27100</t>
  </si>
  <si>
    <t>8332;17070;17071;32767;32768;32769;32770;32771</t>
  </si>
  <si>
    <t>8332;17070;32767</t>
  </si>
  <si>
    <t>8059;8355</t>
  </si>
  <si>
    <t>8591;8900</t>
  </si>
  <si>
    <t>23490;23491;24402;24403</t>
  </si>
  <si>
    <t>28302;28303;29424;29425</t>
  </si>
  <si>
    <t>28303;29424</t>
  </si>
  <si>
    <t>920;2608;6017;6369;9343;9610</t>
  </si>
  <si>
    <t>970;2757;6346;6736;9938;10223</t>
  </si>
  <si>
    <t>2927;2928;2929;2930;2931;2932;2933;2934;7706;17701;17702;18634;18635;18636;18637;18638;27254;27255;27256;28021;28022;28023;28024;28025;28026;28027;28028;28029;28030;28031;28032;28033</t>
  </si>
  <si>
    <t>3601;3602;3603;3604;3605;3606;3607;3608;9223;21518;21519;22557;22558;22559;22560;22561;32949;32950;32951;33807;33808;33809;33810;33811;33812;33813;33814;33815;33816;33817;33818;33819;33820;33821</t>
  </si>
  <si>
    <t>3604;9223;21519;22557;32949;33819</t>
  </si>
  <si>
    <t>506;708;803;1012;1109;1110;2293;3399;3417;4229;4451;5031;5033;5104;5107;5247;5621;6721;7775;8813;8998;9180;9181;9789;10150;10151;10413</t>
  </si>
  <si>
    <t>532;750;849;1070;1171;1172;2425;3587;3607;4453;4692;5311;5313;5388;5391;5539;5926;7169;8292;9377;9573;9767;9768;10411;10787;10788;11057</t>
  </si>
  <si>
    <t>1657;1658;1659;1660;1661;1662;1663;1664;2318;2319;2320;2321;2322;2323;2324;2325;2598;2599;2600;2601;2602;2603;2604;2605;2606;3288;3522;3523;3524;3525;3526;3527;3528;3529;3530;3531;6799;6800;6801;6802;6803;6804;6805;6806;10296;10297;10298;10299;10300;10301;10302;10339;10340;10341;10342;10343;12685;12686;12687;13364;13365;13366;13367;13368;13369;13370;15015;15016;15021;15189;15190;15191;15192;15193;15194;15195;15209;15210;15211;15614;15615;15616;15617;15618;15619;15620;16633;16634;16635;16636;16637;16638;16639;16640;16641;16642;19702;19703;22684;25766;25767;25768;25769;26274;26275;26276;26277;26278;26279;26280;26281;26282;26283;26284;26784;26785;26786;26787;26788;26789;26790;26791;26792;28578;28579;28580;28581;28582;28583;28584;28585;28586;29639;29640;29641;29642;29643;29644;29645;29646;29647;29648;30414;30415</t>
  </si>
  <si>
    <t>2110;2111;2112;2113;2114;2115;2116;2117;2888;2889;2890;2891;2892;2893;2894;2895;3216;3217;3218;3219;3220;3221;3222;3223;3224;4000;4267;4268;4269;4270;4271;4272;4273;4274;4275;4276;8111;8112;8113;8114;8115;8116;8117;8118;8119;12854;12855;12856;12857;12858;12859;12860;12903;12904;12905;12906;12907;15695;15696;15697;16509;16510;16511;16512;16513;16514;16515;18370;18371;18376;18563;18564;18565;18566;18567;18568;18569;18586;18587;18588;19060;19061;19062;19063;19064;19065;19066;20260;20261;20262;20263;20264;20265;20266;20267;20268;20269;20270;20271;20272;23848;23849;23850;23851;27313;31135;31136;31137;31138;31797;31798;31799;31800;31801;31802;31803;31804;31805;31806;31807;32394;32395;32396;32397;32398;32399;32400;32401;32402;34487;34488;34489;34490;34491;34492;34493;34494;34495;35727;35728;35729;35730;35731;35732;35733;35734;35735;35736;35737;36639;36640;36641</t>
  </si>
  <si>
    <t>2112;2891;3218;4000;4269;4276;8116;12855;12904;15697;16515;18370;18376;18564;18587;19060;20263;23848;27313;31136;31797;32400;32402;34493;35731;35736;36641</t>
  </si>
  <si>
    <t>179;191;192;399;400;617;763;828;1614;1615;2416;2417;3424;4418;4805;5081;5082;5623;6780;6790;6791;6802;7407;7461;7462;8028;8455;8713;8714;9041;10356;10463</t>
  </si>
  <si>
    <t>184;196;197;419;420;646;806;874;1706;1707;2560;2561;3614;4658;5064;5365;5366;5928;7233;7243;7244;7255;7909;7965;7966;8559;9006;9274;9275;9620;10997;11109</t>
  </si>
  <si>
    <t>514;515;516;517;518;519;520;521;579;580;581;582;583;584;585;586;1308;1309;1310;1311;1312;1313;2015;2016;2477;2478;2479;2480;2481;2482;2483;2484;2693;5033;5034;7156;7157;7158;7159;7160;7161;7162;7163;7164;7165;7166;7167;7168;7169;7170;7171;7172;10362;10363;10364;10365;10366;10367;10368;10369;10370;13259;13260;13261;13262;13263;13264;13265;13266;14384;14385;15143;15144;15145;15146;15147;16644;16645;16646;16647;16648;16649;16650;19831;19832;19833;19834;19835;19836;19903;19904;19905;19906;19907;19908;19909;19910;19911;19912;19913;19914;19915;19916;19917;19958;19959;19960;19961;19962;19963;19964;19965;19966;19967;19968;19969;19970;19971;19972;21767;21768;21769;21770;21771;21772;21897;21898;21899;21900;21901;21902;21903;21904;21905;21906;21907;21908;21909;23357;23358;23359;23360;23361;23362;23363;24670;24671;24672;24673;25474;25475;25476;25477;25478;25479;25480;26419;30208;30209;30210;30211;30212;30213;30579;30580;30581;30582;30583</t>
  </si>
  <si>
    <t>618;619;620;621;622;623;624;625;691;692;693;694;695;696;697;698;699;1700;1701;1702;1703;1704;1705;2527;2528;2529;3085;3086;3087;3088;3089;3090;3091;3092;3347;6087;6088;8508;8509;8510;8511;8512;8513;8514;8515;8516;8517;8518;8519;8520;8521;8522;8523;8524;8525;12927;12928;12929;12930;12931;12932;12933;12934;12935;16385;16386;16387;16388;16389;16390;16391;16392;16393;17656;17657;18509;18510;18511;18512;18513;20274;20275;20276;20277;20278;20279;20280;20281;20282;24000;24001;24002;24003;24004;24005;24006;24080;24081;24082;24083;24084;24085;24086;24087;24088;24089;24090;24091;24092;24093;24094;24138;24139;24140;24141;24142;24143;24144;24145;24146;24147;24148;24149;24150;24151;24152;24153;24154;24155;26273;26274;26275;26276;26277;26278;26413;26414;26415;26416;26417;26418;26419;26420;26421;26422;26423;26424;26425;26426;26427;26428;26429;28136;28137;28138;28139;28140;28141;28142;29758;29759;29760;29761;30779;30780;30781;30782;30783;30784;30785;31973;36366;36367;36368;36369;36370;36371;36855;36856;36857;36858;36859</t>
  </si>
  <si>
    <t>619;696;699;1701;1705;2529;3085;3347;6087;6088;8510;8522;12933;16389;17657;18511;18513;20276;24001;24081;24085;24148;26278;26423;26429;28137;29760;30779;30782;31973;36369;36859</t>
  </si>
  <si>
    <t>2160;2503;3737;10631</t>
  </si>
  <si>
    <t>2287;2649;3942;11280</t>
  </si>
  <si>
    <t>6448;6449;6450;6451;7430;7431;7432;7433;7434;11350;11351;11352;11353;11354;31052;31053;31054;31055;31056;31057;31058</t>
  </si>
  <si>
    <t>7686;7687;7688;7689;7690;7691;7692;8893;8894;8895;8896;8897;8898;14138;14139;14140;14141;14142;14143;37396;37397;37398;37399;37400;37401;37402</t>
  </si>
  <si>
    <t>7690;8896;14141;37398</t>
  </si>
  <si>
    <t>573;2411;2700</t>
  </si>
  <si>
    <t>601;2555;2854</t>
  </si>
  <si>
    <t>1878;1879;1880;1881;1882;7149;8011;8012;8013</t>
  </si>
  <si>
    <t>2379;2380;2381;2382;2383;8500;9602;9603;9604;9605</t>
  </si>
  <si>
    <t>2382;8500;9605</t>
  </si>
  <si>
    <t>1551;1552</t>
  </si>
  <si>
    <t>4596;4597;4598;4599;4600;4601;4602;4603;4604;4605;4606;4607;4608</t>
  </si>
  <si>
    <t>8353;10586;10721</t>
  </si>
  <si>
    <t>8898;11235;11377</t>
  </si>
  <si>
    <t>24395;24396;24397;24398;24399;24400;30938;31290;31291</t>
  </si>
  <si>
    <t>29417;29418;29419;29420;29421;29422;37272;37675;37676;37677;37678</t>
  </si>
  <si>
    <t>29422;37272;37677</t>
  </si>
  <si>
    <t>6042;9122;9123;9379;9890;9891;10312</t>
  </si>
  <si>
    <t>6371;9707;9708;9978;10514;10515;10952</t>
  </si>
  <si>
    <t>17772;17773;17774;26615;26616;26617;26618;26619;26620;26621;27350;28865;28866;28867;28868;28869;30085;30086;30087</t>
  </si>
  <si>
    <t>21594;21595;21596;32195;32196;32197;32198;32199;32200;32201;32202;33057;33058;33059;34801;34802;34803;34804;34805;34806;36228;36229;36230</t>
  </si>
  <si>
    <t>21594;32195;32201;33057;34801;34802;36228</t>
  </si>
  <si>
    <t>15;41;138;139;945;1001;1004;1181;1631;1777;1855;2595;2724;3731;4914;4988;5018;5129;5146;5541;6170;6231;6251;6464;7451;7531;7644;7647;7712;8099;8237;8238;8768;9557;9675;9676;9982;10569</t>
  </si>
  <si>
    <t>15;41;140;141;998;999;1059;1062;1247;1725;1726;1880;1965;2743;2879;3936;5187;5268;5298;5414;5434;5841;6509;6574;6594;6595;6870;6871;7954;8035;8157;8160;8227;8633;8775;8776;9330;10167;10289;10290;10612;11216</t>
  </si>
  <si>
    <t>34;35;105;106;384;385;386;3034;3035;3248;3261;3735;5109;5110;5111;5474;5672;7680;7681;7682;8063;8064;8065;8066;11333;14693;14694;14896;14897;14898;14899;14900;14901;14902;14903;14904;14905;14906;14907;14908;14909;14983;15275;15344;15345;15346;16427;18076;18077;18078;18240;18241;18286;18287;18944;18945;21867;21868;21869;22058;22339;22340;22353;22354;22526;22527;22528;23627;23628;23629;23630;24097;24098;24099;24100;25641;25642;25643;25644;27890;27891;27892;27893;27894;28270;28271;29117;29118;29119;29120;29121;30894;30895;30896;30897;30898;30899;30900</t>
  </si>
  <si>
    <t>38;39;124;125;453;454;455;3719;3720;3958;3972;4514;6169;6170;6171;6573;6807;9196;9197;9198;9673;9674;9675;9676;14119;18015;18016;18244;18245;18246;18247;18248;18249;18250;18251;18252;18253;18254;18255;18256;18257;18258;18335;18654;18749;18750;18751;20029;21932;21933;21934;22115;22116;22167;22168;22916;22917;26377;26378;26379;26610;26929;26930;26947;26948;27145;27146;27147;28510;28511;28512;28513;28514;28515;29094;29095;29096;29097;30989;30990;30991;30992;33660;33661;33662;33663;33664;34150;34151;35115;35116;35117;35118;35119;37220;37221;37222;37223;37224;37225;37226;37227</t>
  </si>
  <si>
    <t>39;125;453;454;3720;3958;3972;4514;6170;6573;6807;9196;9674;14119;18016;18244;18335;18654;18750;20029;21932;22115;22167;22916;26378;26610;26930;26947;27147;28513;29094;29096;30991;33660;34150;34151;35119;37224</t>
  </si>
  <si>
    <t>206;1002;1004;1114;1184;1778;1779;2287;2364;2594;2897;3304;3706;3732;4913;4988;5317;5357;5540;5564;5565;6230;6271;6465;7450;7530;7645;7648;7713;8098;8236;9312;9659;9660;9982;10568;10684;10685</t>
  </si>
  <si>
    <t>212;1060;1062;1177;1250;1881;1882;2419;2505;2742;3059;3483;3909;3937;5186;5268;5612;5652;5840;5867;5868;6573;6615;6872;6873;7953;8034;8158;8161;8228;8632;8774;9904;9905;10273;10274;10612;11215;11336;11337</t>
  </si>
  <si>
    <t>615;616;617;618;619;620;3249;3250;3251;3252;3253;3254;3255;3256;3257;3258;3259;3261;3556;3557;3558;3559;3560;3561;3562;3563;3564;3565;3749;3750;3751;3752;3753;3754;3755;3756;3757;3758;3759;3760;5475;5476;5477;5478;5479;5480;5481;6782;6783;7005;7006;7007;7008;7009;7010;7011;7012;7013;7672;7673;7674;7675;7676;7677;7678;7679;8607;9989;9990;9991;9992;9993;9994;9995;9996;9997;9998;9999;10000;10001;10002;10003;10004;11191;11192;11193;11194;11195;11196;11197;11198;11199;11200;11201;11202;11203;11204;11205;11206;11207;11334;11335;11336;11337;11338;14679;14680;14681;14682;14683;14684;14685;14686;14687;14688;14689;14690;14691;14692;14896;14897;14898;14899;14900;14901;14902;14903;14904;14905;14906;14907;14908;14909;15845;15846;15847;15848;15849;15850;15851;15852;15853;15930;15931;15932;15933;15934;15935;15936;15937;15938;15939;15940;15941;15942;16421;16422;16423;16424;16425;16426;16485;16486;16487;16488;16489;18235;18236;18237;18238;18239;18357;18358;18359;18360;18361;18362;18363;18364;18365;18946;18947;18948;18949;18950;18951;18952;18953;18954;18955;18956;18957;21866;22057;22341;22342;22343;22344;22345;22346;22347;22348;22349;22350;22355;22356;22357;22358;22359;22360;22361;22362;22363;22529;22530;22531;22532;22533;22534;22535;22536;23618;23619;23620;23621;23622;23623;23624;23625;23626;24080;24081;24082;24083;24084;24085;24086;24087;24088;24089;24090;24091;24092;24093;24094;24095;24096;27137;27138;27139;27140;27141;27142;27143;27144;27145;27146;27147;28216;28217;28218;28219;28220;28221;28222;28223;28224;28225;28226;29117;29118;29119;29120;29121;30884;30885;30886;30887;30888;30889;30890;30891;30892;30893;31178;31179;31180;31181;31182;31183;31184;31185;31186;31187</t>
  </si>
  <si>
    <t>732;733;734;735;736;737;3959;3960;3961;3962;3963;3964;3965;3966;3967;3968;3969;3972;4306;4307;4308;4309;4310;4311;4312;4313;4314;4315;4316;4317;4318;4319;4320;4321;4322;4323;4530;4531;4532;4533;4534;4535;4536;4537;4538;4539;4540;4541;6574;6575;6576;6577;6578;6579;6580;8086;8087;8338;8339;8340;8341;8342;8343;8344;8345;8346;8347;9187;9188;9189;9190;9191;9192;9193;9194;9195;10597;12481;12482;12483;12484;12485;12486;12487;12488;12489;12490;12491;12492;12493;12494;12495;12496;12497;12498;12499;12500;12501;12502;12503;12504;13919;13920;13921;13922;13923;13924;13925;13926;13927;13928;13929;13930;13931;13932;13933;13934;13935;14120;14121;14122;14123;14124;18001;18002;18003;18004;18005;18006;18007;18008;18009;18010;18011;18012;18013;18014;18244;18245;18246;18247;18248;18249;18250;18251;18252;18253;18254;18255;18256;18257;18258;19368;19369;19370;19371;19372;19373;19374;19375;19376;19377;19378;19379;19466;19467;19468;19469;19470;19471;19472;19473;19474;19475;19476;19477;19478;20022;20023;20024;20025;20026;20027;20028;20096;20097;20098;20099;20100;22109;22110;22111;22112;22113;22114;22241;22242;22243;22244;22245;22246;22247;22248;22249;22918;22919;22920;22921;22922;22923;22924;22925;22926;22927;22928;22929;22930;22931;26376;26609;26931;26932;26933;26934;26935;26936;26937;26938;26939;26940;26941;26942;26943;26944;26949;26950;26951;26952;26953;26954;26955;26956;26957;26958;27148;27149;27150;27151;27152;27153;27154;27155;28499;28500;28501;28502;28503;28504;28505;28506;28507;28508;28509;29076;29077;29078;29079;29080;29081;29082;29083;29084;29085;29086;29087;29088;29089;29090;29091;29092;29093;32813;32814;32815;32816;32817;32818;32819;32820;32821;32822;32823;34081;34082;34083;34084;34085;34086;34087;34088;34089;34090;34091;34092;34093;34094;34095;35115;35116;35117;35118;35119;37210;37211;37212;37213;37214;37215;37216;37217;37218;37219;37537;37538;37539;37540;37541;37542;37543;37544;37545;37546</t>
  </si>
  <si>
    <t>735;3965;3972;4315;4534;6575;6579;8086;8343;9194;10597;12503;13928;14123;18009;18244;19368;19470;20023;20098;20099;22111;22246;22930;26376;26609;26931;26958;27151;28508;29092;32823;34081;34088;35119;37211;37541;37544</t>
  </si>
  <si>
    <t>179;191;192;617;763;828;852;853;1614;1615;2416;2417;3424;4418;4805;5081;5082;5623;6780;6790;6791;6802;7407;7461;7462;8027;8455;8713;8714;9041;9801;10356;10463</t>
  </si>
  <si>
    <t>True;True;True;True;False;True;True;True;False;True;False;False;True;True;False;False;False;False;True;False;False;False;False;False;False;True;True;True;True;False;False;False;True</t>
  </si>
  <si>
    <t>184;196;197;646;806;874;900;901;1706;1707;2560;2561;3614;4658;5064;5365;5366;5928;7233;7243;7244;7255;7909;7965;7966;8558;9006;9274;9275;9620;10423;10997;11109</t>
  </si>
  <si>
    <t>514;515;516;517;518;519;520;521;579;580;581;582;583;584;585;586;2015;2016;2477;2478;2479;2480;2481;2482;2483;2484;2693;2744;2745;2746;2747;2748;5033;5034;7156;7157;7158;7159;7160;7161;7162;7163;7164;7165;7166;7167;7168;7169;7170;7171;7172;10362;10363;10364;10365;10366;10367;10368;10369;10370;13259;13260;13261;13262;13263;13264;13265;13266;14384;14385;15143;15144;15145;15146;15147;16644;16645;16646;16647;16648;16649;16650;19831;19832;19833;19834;19835;19836;19903;19904;19905;19906;19907;19908;19909;19910;19911;19912;19913;19914;19915;19916;19917;19958;19959;19960;19961;19962;19963;19964;19965;19966;19967;19968;19969;19970;19971;19972;21767;21768;21769;21770;21771;21772;21897;21898;21899;21900;21901;21902;21903;21904;21905;21906;21907;21908;21909;23355;23356;24670;24671;24672;24673;25474;25475;25476;25477;25478;25479;25480;26419;28611;28612;30208;30209;30210;30211;30212;30213;30579;30580;30581;30582;30583</t>
  </si>
  <si>
    <t>618;619;620;621;622;623;624;625;691;692;693;694;695;696;697;698;699;2527;2528;2529;3085;3086;3087;3088;3089;3090;3091;3092;3347;3403;3404;3405;3406;3407;6087;6088;8508;8509;8510;8511;8512;8513;8514;8515;8516;8517;8518;8519;8520;8521;8522;8523;8524;8525;12927;12928;12929;12930;12931;12932;12933;12934;12935;16385;16386;16387;16388;16389;16390;16391;16392;16393;17656;17657;18509;18510;18511;18512;18513;20274;20275;20276;20277;20278;20279;20280;20281;20282;24000;24001;24002;24003;24004;24005;24006;24080;24081;24082;24083;24084;24085;24086;24087;24088;24089;24090;24091;24092;24093;24094;24138;24139;24140;24141;24142;24143;24144;24145;24146;24147;24148;24149;24150;24151;24152;24153;24154;24155;26273;26274;26275;26276;26277;26278;26413;26414;26415;26416;26417;26418;26419;26420;26421;26422;26423;26424;26425;26426;26427;26428;26429;28134;28135;29758;29759;29760;29761;30779;30780;30781;30782;30783;30784;30785;31973;34522;34523;36366;36367;36368;36369;36370;36371;36855;36856;36857;36858;36859</t>
  </si>
  <si>
    <t>619;696;699;2529;3085;3347;3405;3407;6087;6088;8510;8522;12933;16389;17657;18511;18513;20276;24001;24081;24085;24148;26278;26423;26429;28134;29760;30779;30782;31973;34522;36369;36859</t>
  </si>
  <si>
    <t>189;190;1618;1687;2177;2619;2620;2785;3127;3456;3457;3948;3949;4907;5079;5186;5731;5785;5786;6014;6015;6510;6781;6782;6790;6791;6874;7014;7015;7382;7383;7384;7763;8034;8035;8038;8157;8169;8170;8206;8261;8262;8293;8294;8929;8930;9034;9078;9079;10328;10461</t>
  </si>
  <si>
    <t>194;195;1710;1711;1784;1785;2304;2768;2769;2944;3298;3649;3650;4161;4162;5179;5363;5476;6040;6041;6101;6102;6343;6344;6936;6937;7234;7235;7243;7244;7336;7337;7338;7492;7493;7884;7885;7886;8280;8565;8566;8569;8694;8707;8708;8744;8799;8800;8832;8833;9503;9504;9612;9660;9661;10968;11107</t>
  </si>
  <si>
    <t>560;561;562;563;564;565;566;567;568;569;570;571;572;573;574;575;576;577;578;5044;5045;5046;5047;5260;5261;5262;5263;5264;5265;5266;5267;5268;5269;5270;5271;6519;7750;7751;7752;7753;7754;7755;7756;7757;7758;7759;7760;7761;7762;7763;7764;7765;7766;7767;7768;7769;7770;7771;7772;7773;7774;7775;7776;7777;7778;7779;7780;7781;7782;7783;8237;8238;8239;8240;8241;8242;8243;8244;8245;8246;8247;8248;8249;8250;8251;8252;8253;8254;8255;8256;9297;9298;9299;9300;9301;9302;9303;9304;9305;9306;9307;9308;9309;9310;9311;9312;9313;9314;10470;10471;10472;10473;10474;10475;10476;10477;10478;10479;10480;10481;11898;11899;11900;11901;11902;11903;11904;11905;14664;14665;14666;14667;14668;14669;15133;15134;15135;15136;15137;15138;15139;15140;15141;15457;15458;15459;15460;15461;15462;15463;15464;15465;16914;16915;16916;16917;16918;16919;16920;16921;17082;17083;17084;17085;17086;17087;17088;17089;17090;17091;17092;17093;17094;17095;17096;17097;17098;17691;17692;17693;17694;17695;17696;17697;17698;17699;19114;19115;19116;19117;19118;19119;19120;19121;19122;19123;19124;19125;19126;19127;19128;19129;19130;19131;19132;19133;19134;19135;19837;19838;19839;19840;19841;19842;19843;19844;19845;19846;19847;19848;19849;19850;19851;19852;19853;19854;19855;19856;19857;19858;19859;19860;19861;19862;19863;19864;19865;19866;19867;19868;19869;19870;19871;19872;19903;19904;19905;19906;19907;19908;19909;19910;19911;19912;19913;19914;19915;19916;19917;20156;20157;20158;20159;20160;20161;20162;20163;20164;20165;20166;20167;20168;20169;20170;20171;20172;20173;20174;20175;20176;20177;20178;20179;20180;20181;20182;20623;20624;20625;20626;20627;20628;21691;21692;21693;21694;21695;21696;21697;21698;21699;21700;21701;21702;21703;21704;21705;21706;21707;21708;21709;21710;21711;21712;21713;22666;23372;23373;23374;23375;23376;23377;23378;23379;23380;23381;23382;23383;23384;23385;23386;23387;23388;23389;23390;23391;23415;23416;23417;23418;23772;23773;23774;23775;23776;23777;23778;23779;23810;23811;23812;23813;23814;23815;23816;23817;23818;23819;23820;23821;23822;23823;23824;23825;23826;23827;23828;23829;23830;23831;23832;23833;23834;23835;23836;23837;23838;23839;23840;23841;23842;23843;23844;23845;23846;23847;23848;23849;23850;23979;23980;23981;23982;23983;23984;23985;23986;23987;23988;23989;23990;23991;23992;23993;23994;23995;23996;23997;23998;23999;24148;24149;24150;24151;24152;24153;24154;24155;24156;24157;24158;24159;24160;24161;24162;24163;24164;24165;24166;24167;24168;24169;24243;24244;24245;24246;24247;24248;24249;24250;24251;24252;24253;24254;26068;26069;26070;26071;26072;26073;26074;26075;26076;26077;26078;26079;26080;26081;26082;26083;26084;26085;26086;26087;26088;26089;26395;26396;26397;26398;26399;26400;26401;26402;26493;26494;26495;26496;26497;26498;26499;26500;26501;26502;26503;26504;26505;26506;26507;26508;26509;26510;26511;26512;26513;26514;26515;26516;26517;30137;30138;30139;30140;30141;30142;30143;30144;30145;30146;30561;30562;30563;30564;30565;30566;30567;30568;30569</t>
  </si>
  <si>
    <t>669;670;671;672;673;674;675;676;677;678;679;680;681;682;683;684;685;686;687;688;689;690;6100;6101;6102;6103;6343;6344;6345;6346;6347;6348;6349;6350;6351;6352;6353;6354;6355;7773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9898;9899;9900;9901;9902;9903;9904;9905;9906;9907;9908;9909;9910;9911;9912;9913;9914;9915;9916;9917;9918;9919;9920;9921;9922;9923;9924;9925;9926;9927;9928;9929;9930;9931;9932;9933;9934;9935;9936;9937;9938;9939;11456;11457;11458;11459;11460;11461;11462;11463;11464;11465;11466;11467;11468;11469;11470;11471;11472;11473;11474;11475;11476;11477;11478;11479;11480;11481;11482;11483;11484;13060;13061;13062;13063;13064;13065;13066;13067;13068;13069;13070;13071;13072;13073;13074;13075;13076;13077;13078;14804;14805;14806;14807;14808;14809;14810;14811;14812;17979;17980;17981;17982;17983;17984;17985;17986;17987;17988;18496;18497;18498;18499;18500;18501;18502;18503;18504;18505;18506;18507;18882;18883;18884;18885;18886;18887;18888;18889;18890;18891;18892;20579;20580;20581;20582;20583;20584;20585;20586;20587;20785;20786;20787;20788;20789;20790;20791;20792;20793;20794;20795;20796;20797;20798;20799;20800;20801;20802;20803;21508;21509;21510;21511;21512;21513;21514;21515;21516;23138;23139;23140;23141;23142;23143;23144;23145;23146;23147;23148;23149;23150;23151;23152;23153;23154;23155;23156;23157;23158;23159;23160;23161;23162;23163;23164;23165;23166;23167;23168;23169;23170;23171;23172;23173;23174;23175;23176;23177;23178;23179;23180;23181;23182;24007;24008;24009;24010;24011;24012;24013;24014;24015;24016;24017;24018;24019;24020;24021;24022;24023;24024;24025;24026;24027;24028;24029;24030;24031;24032;24033;24034;24035;24036;24037;24038;24039;24040;24041;24042;24043;24044;24045;24046;24080;24081;24082;24083;24084;24085;24086;24087;24088;24089;24090;24091;24092;24093;24094;24369;24370;24371;24372;24373;24374;24375;24376;24377;24378;24379;24380;24381;24382;24383;24384;24385;24386;24387;24388;24389;24390;24391;24392;24393;24394;24395;24396;24932;24933;24934;24935;24936;24937;26189;26190;26191;26192;26193;26194;26195;26196;26197;26198;26199;26200;26201;26202;26203;26204;26205;26206;26207;26208;26209;26210;26211;26212;26213;26214;27294;28152;28153;28154;28155;28156;28157;28158;28159;28160;28161;28162;28163;28164;28165;28166;28167;28168;28169;28170;28171;28172;28212;28213;28214;28215;28216;28217;28690;28691;28692;28693;28694;28695;28696;28697;28738;28739;28740;28741;28742;28743;28744;28745;28746;28747;28748;28749;28750;28751;28752;28753;28754;28755;28756;28757;28758;28759;28760;28761;28762;28763;28764;28765;28766;28767;28768;28769;28770;28771;28772;28773;28774;28775;28776;28777;28778;28779;28780;28781;28782;28783;28784;28785;28786;28787;28788;28955;28956;28957;28958;28959;28960;28961;28962;28963;28964;28965;28966;28967;28968;28969;28970;28971;28972;28973;28974;28975;28976;28977;28978;28979;28980;28981;28982;28983;28984;28985;28986;28987;29149;29150;29151;29152;29153;29154;29155;29156;29157;29158;29159;29160;29161;29162;29163;29164;29165;29166;29167;29168;29169;29170;29171;29172;29247;29248;29249;29250;29251;29252;29253;29254;29255;29256;29257;29258;29259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31945;31946;31947;31948;31949;31950;31951;31952;31953;31954;31955;32063;32064;32065;32066;32067;32068;32069;32070;32071;32072;32073;32074;32075;32076;32077;32078;32079;32080;32081;32082;32083;32084;32085;32086;32087;32088;32089;36282;36283;36284;36285;36286;36287;36288;36289;36290;36291;36292;36821;36822;36823;36824;36825;36826;36827;36828;36829;36830;36831;36832;36833;36834;36835;36836;36837;36838;36839;36840;36841;36842;36843;36844;36845</t>
  </si>
  <si>
    <t>676;690;6100;6354;7773;9282;9322;9937;11456;13062;13078;14806;14811;17981;18496;18888;20581;20793;20802;21509;21515;23164;24013;24029;24081;24085;24393;24932;24934;26196;26210;26213;27294;28157;28171;28213;28691;28761;28786;28969;29152;29172;29249;29257;31514;31559;31953;32065;32080;36286;36832</t>
  </si>
  <si>
    <t>26;7;7;6;3;3;2;2;1;1;1;1;1;1;1;1;1;1;1;1;1;1</t>
  </si>
  <si>
    <t>12;1;1;0;0;0;0;0;0;0;0;0;0;0;0;0;0;0;0;0;0;0</t>
  </si>
  <si>
    <t>506;707;803;1113;2192;2291;2309;3398;3417;4082;4451;5031;5104;5107;5247;5620;7686;7775;8812;8943;8997;9180;9181;9789;10150;10151</t>
  </si>
  <si>
    <t>False;True;False;True;True;True;True;True;False;True;False;False;False;False;False;True;True;False;True;True;True;False;False;False;False;False</t>
  </si>
  <si>
    <t>532;749;849;1176;2319;2423;2444;3585;3586;3607;4300;4692;5311;5388;5391;5539;5925;8199;8292;9376;9517;9572;9767;9768;10411;10787;10788</t>
  </si>
  <si>
    <t>1657;1658;1659;1660;1661;1662;1663;1664;2314;2315;2316;2317;2598;2599;2600;2601;2602;2603;2604;2605;2606;3550;3551;3552;3553;3554;3555;6544;6796;6797;6854;6855;10290;10291;10292;10293;10294;10295;10339;10340;10341;10342;10343;12289;12290;12291;12292;12293;12294;12295;12296;13364;13365;13366;13367;13368;13369;13370;15015;15016;15189;15190;15191;15192;15193;15194;15195;15209;15210;15211;15614;15615;15616;15617;15618;15619;15620;16628;16629;16630;16631;16632;22453;22684;25760;25761;25762;25763;25764;25765;26132;26273;26784;26785;26786;26787;26788;26789;26790;26791;26792;28578;28579;28580;28581;28582;28583;28584;28585;28586;29639;29640;29641;29642;29643;29644;29645;29646;29647;29648</t>
  </si>
  <si>
    <t>2110;2111;2112;2113;2114;2115;2116;2117;2884;2885;2886;2887;3216;3217;3218;3219;3220;3221;3222;3223;3224;4300;4301;4302;4303;4304;4305;7800;7801;8108;8109;8169;8170;12846;12847;12848;12849;12850;12851;12852;12853;12903;12904;12905;12906;12907;15265;15266;15267;15268;15269;15270;15271;15272;16509;16510;16511;16512;16513;16514;16515;18370;18371;18563;18564;18565;18566;18567;18568;18569;18586;18587;18588;19060;19061;19062;19063;19064;19065;19066;20251;20252;20253;20254;20255;20256;20257;20258;20259;27061;27313;31128;31129;31130;31131;31132;31133;31134;31630;31796;32394;32395;32396;32397;32398;32399;32400;32401;32402;34487;34488;34489;34490;34491;34492;34493;34494;34495;35727;35728;35729;35730;35731;35732;35733;35734;35735;35736;35737</t>
  </si>
  <si>
    <t>2112;2887;3218;4305;7801;8109;8170;12852;12904;15271;16515;18370;18564;18587;19060;20257;27061;27313;31128;31630;31796;32400;32402;34493;35731;35736</t>
  </si>
  <si>
    <t>539;1007;1063;2152;2351;3563;3769;3772;7270;7502;9135;10219</t>
  </si>
  <si>
    <t>566;1065;1122;2279;2490;3760;3975;3978;7766;8006;9721;10858</t>
  </si>
  <si>
    <t>1799;1800;1801;3266;3267;3268;3269;3270;3271;3272;3273;3274;3275;3276;3387;3388;3389;3390;3391;3392;6432;6433;6434;6435;6979;6980;10795;10796;10797;11429;11430;11431;11432;11433;11434;11435;11436;11437;11438;11439;11440;11443;11444;11445;11446;21400;21401;21402;21403;21404;21405;21406;21407;21408;21409;21410;21411;21412;21413;21981;21982;21983;26656;26657;26658;26659;26660;26661;26662;26663;26664;29834</t>
  </si>
  <si>
    <t>2293;2294;2295;3977;3978;3979;3980;3981;3982;3983;3984;3985;3986;3987;3988;4112;4113;4114;4115;4116;4117;4118;7667;7668;7669;7670;7671;7672;8310;8311;8312;13453;13454;13455;14232;14233;14234;14235;14236;14237;14238;14239;14240;14241;14242;14243;14244;14245;14246;14247;14248;14252;14253;14254;14255;25866;25867;25868;25869;25870;25871;25872;25873;25874;25875;25876;25877;25878;25879;26523;26524;26525;32243;32244;32245;32246;32247;32248;32249;32250;32251;35947;35948</t>
  </si>
  <si>
    <t>2293;3985;4113;7667;8311;13453;14242;14253;25867;26524;32244;35947</t>
  </si>
  <si>
    <t>158;236;508;1106;2102;2103;3432;3445;4384;4450;4646;5031;5032;5104;5107;5240;5576;6968;7114;7115;7122;7517;7526;7527;7776;7950;7951;8036;8177;8178;8254;8452;8453;8454;8940;9791;9792;10150;10151;10419;10476</t>
  </si>
  <si>
    <t>160;161;244;534;1168;2227;2228;3624;3638;4622;4691;4893;5311;5312;5388;5391;5532;5879;7440;7597;7598;7605;7606;7607;8021;8030;8031;8293;8480;8481;8567;8715;8716;8792;9003;9004;9005;9514;10413;10414;10787;10788;11063;11122</t>
  </si>
  <si>
    <t>427;428;429;430;431;432;433;434;435;436;437;438;439;440;441;442;443;444;445;446;447;448;449;450;451;452;453;685;686;687;688;689;690;691;692;693;694;695;696;697;698;699;700;701;702;1669;1670;1671;1672;1673;1674;1675;1676;1677;1678;1679;1680;3507;3508;3509;3510;3511;3512;3513;3514;3515;6325;6326;6327;6328;6329;6330;6331;6332;6333;6334;6335;6336;6337;6338;6339;6340;6341;6342;6343;10387;10388;10389;10390;10391;10392;10393;10394;10395;10396;10397;10398;10399;10400;10420;10421;10422;10423;10424;10425;10426;10427;10428;10429;10430;10431;10432;10433;10434;10435;10436;10437;13161;13162;13163;13164;13165;13166;13167;13168;13169;13170;13171;13172;13173;13174;13175;13176;13358;13359;13360;13361;13362;13363;13930;13931;13932;13933;13934;13935;13936;13937;13938;13939;15015;15016;15017;15018;15019;15020;15189;15190;15191;15192;15193;15194;15195;15209;15210;15211;15591;15592;15593;15594;15595;15596;15597;15598;15599;16518;16519;16520;16521;16522;16523;16524;16525;16526;16527;16528;16529;16530;16531;16532;20464;20465;20466;20467;20468;20469;20470;20471;20472;20902;20903;20904;20905;20906;20907;20908;20909;20910;20911;20912;20913;20914;20915;20916;20917;20918;20919;20920;20921;20922;20923;20924;20925;20926;20951;20952;20953;20954;20955;20956;20957;20958;20959;20960;20961;20962;20963;20964;20965;20966;20967;20968;20969;20970;20971;20972;20973;20974;20975;20976;20977;20978;20979;22015;22016;22017;22018;22019;22020;22021;22022;22043;22044;22045;22046;22047;22048;22049;22050;22051;22052;22053;22054;22685;22686;22687;22688;23180;23181;23182;23183;23184;23185;23392;23393;23394;23395;23396;23397;23398;23399;23400;23401;23402;23403;23870;23871;23872;23873;23874;23875;23876;23877;23878;23879;23880;23881;23882;23883;23884;23885;23886;23887;23888;23889;23890;23891;23892;23893;24126;24127;24128;24129;24130;24131;24132;24133;24633;24634;24635;24636;24637;24638;24639;24640;24641;24642;24643;24644;24645;24646;24647;24648;24649;24650;24651;24652;24653;24654;24655;24656;24657;24658;24659;24660;24661;24662;24663;24664;24665;24666;24667;24668;24669;26120;26121;26122;26123;26124;26125;26126;26127;26128;26129;28588;28589;28590;29639;29640;29641;29642;29643;29644;29645;29646;29647;29648;30425;30426;30623;30624;30625;30626;30627;30628;30629;30630;30631</t>
  </si>
  <si>
    <t>503;504;505;506;507;508;509;510;511;512;513;514;515;516;517;518;519;520;521;522;523;524;525;526;527;528;529;530;531;532;533;534;535;536;537;538;539;540;541;542;543;544;808;809;810;811;812;813;814;815;816;817;818;819;820;821;822;823;824;825;826;827;828;829;2122;2123;2124;2125;2126;2127;2128;2129;2130;2131;2132;2133;2134;2135;2136;2137;2138;2139;2140;4252;4253;4254;4255;4256;4257;4258;4259;4260;7549;7550;7551;7552;7553;7554;7555;7556;7557;7558;7559;7560;7561;7562;7563;7564;7565;7566;7567;7568;7569;12955;12956;12957;12958;12959;12960;12961;12962;12963;12964;12965;12966;12967;12968;12969;12970;12971;12972;12973;12974;12995;12996;12997;12998;12999;13000;13001;13002;13003;13004;13005;13006;13007;13008;13009;13010;13011;13012;13013;13014;16261;16262;16263;16264;16265;16266;16267;16268;16269;16270;16271;16272;16273;16274;16275;16276;16277;16500;16501;16502;16503;16504;16505;16506;16507;16508;17157;17158;17159;17160;17161;17162;17163;17164;17165;17166;18370;18371;18372;18373;18374;18375;18563;18564;18565;18566;18567;18568;18569;18586;18587;18588;19035;19036;19037;19038;19039;19040;19041;19042;19043;19044;20129;20130;20131;20132;20133;20134;20135;20136;20137;20138;20139;20140;20141;20142;20143;20144;20145;20146;24730;24731;24732;24733;24734;24735;24736;24737;24738;25265;25266;25267;25268;25269;25270;25271;25272;25273;25274;25275;25276;25277;25278;25279;25280;25281;25282;25283;25284;25285;25286;25287;25288;25289;25290;25291;25292;25293;25294;25295;25296;25297;25298;25299;25300;25301;25302;25303;25304;25305;25306;25307;25308;25335;25336;25337;25338;25339;25340;25341;25342;25343;25344;25345;25346;25347;25348;25349;25350;25351;25352;25353;25354;25355;25356;25357;25358;25359;25360;25361;25362;25363;25364;25365;25366;25367;25368;25369;25370;25371;25372;26560;26561;26562;26563;26564;26565;26566;26567;26595;26596;26597;26598;26599;26600;26601;26602;26603;26604;26605;26606;27314;27315;27316;27317;27914;27915;27916;27917;27918;27919;28173;28174;28175;28176;28177;28178;28179;28180;28181;28182;28183;28184;28185;28186;28187;28188;28189;28190;28191;28192;28193;28194;28809;28810;28811;28812;28813;28814;28815;28816;28817;28818;28819;28820;28821;28822;28823;28824;28825;28826;28827;28828;28829;28830;28831;28832;28833;28834;28835;28836;28837;29125;29126;29127;29128;29129;29130;29131;29132;29133;29714;29715;29716;29717;29718;29719;29720;29721;29722;29723;29724;29725;29726;29727;29728;29729;29730;29731;29732;29733;29734;29735;29736;29737;29738;29739;29740;29741;29742;29743;29744;29745;29746;29747;29748;29749;29750;29751;29752;29753;29754;29755;29756;29757;31605;31606;31607;31608;31609;31610;31611;31612;31613;31614;31615;31616;31617;31618;31619;31620;31621;31622;31623;31624;31625;31626;34497;34498;34499;34500;35727;35728;35729;35730;35731;35732;35733;35734;35735;35736;35737;36651;36652;36905;36906;36907;36908;36909;36910;36911;36912;36913</t>
  </si>
  <si>
    <t>544;826;2122;4252;7551;7569;12971;13010;16263;16504;17163;18370;18372;18564;18587;19044;20136;24734;25265;25308;25340;26564;26596;26605;27317;27914;27918;28179;28816;28837;29125;29727;29732;29754;31618;34497;34499;35731;35736;36652;36909</t>
  </si>
  <si>
    <t>33;7;5;3;3;3;3;3;2;2;1;1</t>
  </si>
  <si>
    <t>23;0;0;0;0;0;0;0;0;0;0;0</t>
  </si>
  <si>
    <t>762;1614;2376;2416;2417;3274;4420;4805;5058;5081;5082;5623;5995;6779;6790;6791;6802;7256;7407;7461;7462;8004;8466;8797;8798;9041;9241;9242;9455;9801;10087;10356;10462</t>
  </si>
  <si>
    <t>True;True;True;False;False;True;True;False;True;False;False;False;True;True;False;False;False;True;True;True;True;True;True;True;True;False;True;True;True;True;True;True;True</t>
  </si>
  <si>
    <t>805;1706;2518;2560;2561;3452;4660;5064;5341;5365;5366;5928;6321;7232;7243;7244;7255;7750;7909;7965;7966;8535;9020;9360;9361;9620;9830;9831;10056;10057;10423;10720;10997;11108</t>
  </si>
  <si>
    <t>2468;2469;2470;2471;2472;2473;2474;2475;2476;5033;7049;7156;7157;7158;7159;7160;7161;7162;7163;7164;7165;7166;7167;7168;7169;7170;7171;7172;9936;9937;13271;13272;13273;13274;13275;14384;14385;15075;15076;15077;15078;15079;15080;15143;15144;15145;15146;15147;16644;16645;16646;16647;16648;16649;16650;17629;19829;19830;19903;19904;19905;19906;19907;19908;19909;19910;19911;19912;19913;19914;19915;19916;19917;19958;19959;19960;19961;19962;19963;19964;19965;19966;19967;19968;19969;19970;19971;19972;21367;21368;21369;21767;21768;21769;21770;21771;21772;21897;21898;21899;21900;21901;21902;21903;21904;21905;21906;21907;21908;21909;23300;23301;23302;23303;23304;23305;23306;24700;24701;24702;24703;24704;25725;25726;25727;25728;25729;25730;25731;25732;25733;25734;25735;25736;25737;26419;26950;26951;27570;27571;27572;27573;27574;27575;28611;28612;29425;29426;29427;29428;29429;29430;29431;29432;29433;30208;30209;30210;30211;30212;30213;30570;30571;30572;30573;30574;30575;30576;30577;30578</t>
  </si>
  <si>
    <t>3076;3077;3078;3079;3080;3081;3082;3083;3084;6087;8389;8508;8509;8510;8511;8512;8513;8514;8515;8516;8517;8518;8519;8520;8521;8522;8523;8524;8525;12421;12422;16399;16400;16401;16402;16403;16404;17656;17657;18435;18436;18437;18438;18439;18440;18509;18510;18511;18512;18513;20274;20275;20276;20277;20278;20279;20280;20281;20282;21421;23998;23999;24080;24081;24082;24083;24084;24085;24086;24087;24088;24089;24090;24091;24092;24093;24094;24138;24139;24140;24141;24142;24143;24144;24145;24146;24147;24148;24149;24150;24151;24152;24153;24154;24155;25826;25827;25828;25829;26273;26274;26275;26276;26277;26278;26413;26414;26415;26416;26417;26418;26419;26420;26421;26422;26423;26424;26425;26426;26427;26428;26429;28050;28051;28052;28053;28054;28055;28056;28057;29790;29791;29792;29793;29794;31085;31086;31087;31088;31089;31090;31091;31092;31093;31094;31095;31096;31097;31098;31099;31100;31101;31973;32581;32582;33306;33307;33308;33309;33310;33311;34522;34523;35452;35453;35454;35455;35456;35457;35458;35459;35460;35461;35462;36366;36367;36368;36369;36370;36371;36846;36847;36848;36849;36850;36851;36852;36853;36854</t>
  </si>
  <si>
    <t>3082;6087;8389;8510;8522;12421;16401;17657;18440;18511;18513;20276;21421;23998;24081;24085;24148;25826;26278;26423;26429;28051;29791;31085;31092;31973;32581;32582;33310;34522;35458;36369;36848</t>
  </si>
  <si>
    <t>460;1693;1875;5601;6063;10080</t>
  </si>
  <si>
    <t>484;1792;1985;5906;6393;10713</t>
  </si>
  <si>
    <t>1511;1512;5283;5284;5285;5719;16584;16585;16586;16587;17822;17823;29385;29386</t>
  </si>
  <si>
    <t>1944;1945;6367;6368;6369;6859;20203;20204;20205;20206;20207;21649;21650;35409;35410</t>
  </si>
  <si>
    <t>1944;6368;6859;20205;21649;35410</t>
  </si>
  <si>
    <t>1584;2799;8763</t>
  </si>
  <si>
    <t>1675;2958;9325</t>
  </si>
  <si>
    <t>4916;4917;8380;25623</t>
  </si>
  <si>
    <t>5918;5919;5920;10344;30971</t>
  </si>
  <si>
    <t>5920;10344;30971</t>
  </si>
  <si>
    <t>763;2416;3146;5624;6803;6812;10013</t>
  </si>
  <si>
    <t>806;2560;3317;5929;7256;7265;10643</t>
  </si>
  <si>
    <t>2477;2478;2479;2480;2481;2482;2483;2484;7156;7157;7158;7159;7160;7161;9367;9368;16651;19973;19988;29222</t>
  </si>
  <si>
    <t>3085;3086;3087;3088;3089;3090;3091;3092;8508;8509;8510;8511;8512;8513;11546;11547;20283;24156;24171;35232</t>
  </si>
  <si>
    <t>3085;8510;11547;20283;24156;24171;35232</t>
  </si>
  <si>
    <t>67;163;1214;4263;4767;5003;5390;5814;5965;6055;6193;6860;8380;8650;10240;10397</t>
  </si>
  <si>
    <t>67;166;1282;4496;5023;5283;5685;5686;6130;6289;6384;6533;7315;8928;9209;10879;11039</t>
  </si>
  <si>
    <t>190;191;192;193;194;465;466;3835;3836;3837;3838;3839;3840;3841;3842;3843;3844;3845;3846;3847;3848;3849;3850;3851;12776;12777;14291;14292;14952;14953;16021;16022;16023;17169;17170;17554;17555;17556;17557;17558;17559;17560;17803;17804;17805;17806;18152;18153;18154;18155;18156;18157;18158;18159;18160;20090;20091;20092;20093;20094;20095;20096;20097;20098;24448;24449;24450;24451;24452;24453;24454;25275;25276;25277;25278;25279;25280;25281;25282;25283;25284;25285;25286;25287;25288;25289;25290;25291;29892;30365;30366;30367;30368;30369;30370;30371;30372;30373;30374;30375;30376;30377;30378;30379;30380</t>
  </si>
  <si>
    <t>225;226;227;228;229;558;559;4622;4623;4624;4625;4626;4627;4628;4629;4630;4631;4632;4633;4634;4635;4636;4637;4638;15796;15797;17555;17556;18301;18302;19560;19561;19562;19563;20884;20885;21343;21344;21345;21346;21347;21348;21349;21350;21627;21628;21629;21630;22017;22018;22019;22020;22021;22022;22023;22024;22025;24292;24293;24294;24295;24296;24297;24298;24299;24300;24301;24302;24303;29472;29473;29474;29475;29476;29477;29478;30548;30549;30550;30551;30552;30553;30554;30555;30556;30557;30558;30559;30560;30561;30562;30563;30564;30565;30566;30567;30568;36011;36583;36584;36585;36586;36587;36588;36589;36590;36591;36592;36593;36594;36595;36596;36597;36598</t>
  </si>
  <si>
    <t>227;558;4636;15797;17556;18302;19561;20884;21345;21630;22018;24302;29474;30549;36011;36587</t>
  </si>
  <si>
    <t>1296;1832;1928;2349;2787;3129;3150;3151;3662;3663;3664;4040;4138;4336;4654;5104;5105;5106;5234;6501;6527;6728;6729;6993;7155;7156;7291;7310;7323;7338;7557;7877;7908;7909;8037;8593;9033;9038;9438;9994;9995;9996;10409</t>
  </si>
  <si>
    <t>1372;1941;1942;2041;2488;2946;3300;3321;3322;3863;3864;3865;4254;4357;4358;4571;4902;5388;5389;5390;5526;6922;6958;7176;7177;7178;7179;7468;7642;7643;7789;7809;7822;7837;8063;8064;8401;8433;8434;8435;8436;8437;8438;8568;9151;9611;9616;9617;10039;10624;10625;10626;11053</t>
  </si>
  <si>
    <t>4092;4093;4094;4095;4096;4097;4098;4099;4100;4101;4102;4103;4104;4105;4106;4107;4108;5619;5620;5859;5860;5861;5862;5863;5864;5865;5866;5867;5868;5869;5870;5871;5872;5873;5874;5875;6977;8259;8260;8261;8262;8263;8264;8265;8266;8267;8268;8269;8270;8271;8272;8273;8274;8275;9318;9319;9320;9321;9322;9323;9324;9325;9326;9327;9328;9329;9330;9331;9401;9402;9403;9404;9405;9406;9407;9408;9409;9410;9411;9412;9413;9414;9415;9416;9417;9418;9419;9420;9421;9422;9423;9424;9425;9426;9427;9428;9429;9430;9431;9432;9433;9434;9435;9436;9437;9438;9439;9440;9441;9442;9443;9444;9445;9446;9447;9448;9449;9450;9451;11072;11073;11074;11075;11076;11077;11078;11079;11080;11081;11082;11083;11084;11085;11086;11087;11088;11089;11090;11091;11092;11093;11094;11095;11096;11097;11098;12140;12446;12447;12448;12449;12450;12451;12452;12453;12454;12455;12456;12457;12458;12459;12460;12461;12462;12463;12464;12988;12989;12990;13975;13976;13977;13978;13979;13980;13981;13982;15189;15190;15191;15192;15193;15194;15195;15196;15197;15198;15199;15200;15201;15202;15203;15204;15205;15206;15207;15208;15573;15574;15575;15576;15577;15578;15579;15580;15581;15582;15583;19068;19069;19169;19170;19714;19715;19716;19717;19718;19719;19720;19721;19722;19723;19724;19725;19726;19727;19728;19729;20561;20562;20563;20564;20565;20566;20567;20568;21076;21077;21078;21079;21080;21081;21082;21083;21084;21085;21086;21087;21088;21089;21090;21091;21092;21455;21456;21457;21458;21459;21460;21461;21462;21463;21464;21465;21466;21467;21514;21515;21516;21517;21518;21519;21520;21521;21556;21583;21584;21585;21586;21587;21588;21589;21590;21591;22116;22117;22118;22119;22120;22121;22122;22123;22124;22125;22126;22965;22966;23067;23068;23069;23070;23071;23072;23073;23074;23075;23076;23077;23078;23079;23080;23081;23082;23083;23084;23085;23086;23087;23088;23089;23090;23091;23092;23093;23094;23404;23405;23406;23407;23408;23409;23410;23411;23412;23413;23414;25083;25084;25085;25086;25087;25088;25089;26385;26386;26387;26388;26389;26390;26391;26392;26393;26394;26408;26409;26410;26411;26412;27525;29168;29169;29170;29171;29172;29173;29174;29175;29176;29177;29178;29179;29180;29181;29182;29183;29184;29185;29186;29187;29188;29189;30400;30401;30402;30403;30404;30405;30406;30407;30408</t>
  </si>
  <si>
    <t>4955;4956;4957;4958;4959;4960;4961;4962;4963;4964;4965;4966;4967;4968;4969;4970;4971;4972;4973;4974;4975;4976;4977;4978;4979;4980;4981;4982;4983;4984;4985;4986;4987;4988;4989;4990;4991;4992;4993;4994;4995;4996;4997;4998;4999;5000;5001;5002;6747;6748;6749;6750;6751;7018;7019;7020;7021;7022;7023;7024;7025;7026;7027;7028;7029;7030;7031;7032;7033;7034;7035;7036;7037;7038;7039;7040;7041;7042;7043;8307;9942;9943;9944;9945;9946;9947;9948;9949;9950;9951;9952;9953;9954;9955;9956;9957;9958;9959;9960;9961;9962;9963;9964;11488;11489;11490;11491;11492;11493;11494;11495;11496;11497;11498;11499;11500;11501;11502;11503;11504;11505;11506;11507;11508;11509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13770;13771;13772;13773;13774;13775;13776;13777;13778;13779;13780;13781;13782;13783;13784;13785;13786;13787;13788;13789;13790;13791;13792;13793;13794;13795;13796;13797;13798;13799;13800;13801;13802;13803;13804;13805;15081;15440;15441;15442;15443;15444;15445;15446;15447;15448;15449;15450;15451;15452;15453;15454;15455;15456;15457;15458;15459;16042;16043;16044;17205;17206;17207;17208;17209;17210;17211;17212;17213;17214;17215;17216;17217;17218;18563;18564;18565;18566;18567;18568;18569;18570;18571;18572;18573;18574;18575;18576;18577;18578;18579;18580;18581;18582;18583;18584;18585;19011;19012;19013;19014;19015;19016;19017;19018;19019;19020;19021;19022;19023;19024;19025;19026;19027;23069;23070;23071;23220;23221;23862;23863;23864;23865;23866;23867;23868;23869;23870;23871;23872;23873;23874;23875;23876;23877;23878;23879;23880;23881;23882;23883;23884;23885;24847;24848;24849;24850;24851;24852;24853;24854;24855;24856;24857;25479;25480;25481;25482;25483;25484;25485;25486;25487;25488;25489;25490;25491;25492;25493;25494;25495;25496;25497;25498;25499;25500;25501;25502;25503;25504;25505;25506;25507;25508;25509;25510;25511;25512;25925;25926;25927;25928;25929;25930;25931;25932;25933;25934;25935;25936;25937;25938;25939;25940;25941;25942;25997;25998;25999;26000;26001;26002;26003;26004;26046;26074;26075;26076;26077;26078;26079;26080;26081;26082;26678;26679;26680;26681;26682;26683;26684;26685;26686;26687;26688;27655;27656;27769;27770;27771;27772;27773;27774;27775;27776;27777;27778;27779;27780;27781;27782;27783;27784;27785;27786;27787;27788;27789;27790;27791;27792;27793;27794;27795;27796;27797;27798;27799;27800;27801;27802;27803;27804;27805;27806;27807;27808;27809;27810;27811;27812;28195;28196;28197;28198;28199;28200;28201;28202;28203;28204;28205;28206;28207;28208;28209;28210;28211;30276;30277;30278;30279;30280;30281;30282;31935;31936;31937;31938;31939;31940;31941;31942;31943;31944;31961;31962;31963;31964;31965;33256;35171;35172;35173;35174;35175;35176;35177;35178;35179;35180;35181;35182;35183;35184;35185;35186;35187;35188;35189;35190;35191;35192;35193;36619;36620;36621;36622;36623;36624;36625;36626;36627;36628;36629;36630;36631;36632;36633</t>
  </si>
  <si>
    <t>4988;6748;7026;8307;9947;11503;11617;11657;13773;13794;13802;15081;15451;16043;17208;18564;18574;18583;19017;23070;23220;23867;23870;24847;25491;25512;25926;26003;26046;26081;26688;27655;27786;27810;28207;30281;31943;31961;33256;35180;35190;35193;36619</t>
  </si>
  <si>
    <t>37;763;1620;1688;1937;2416;2417;2522;2619;3097;3117;3120;3149;3154;3446;3644;3646;3948;3949;4805;5006;5081;5082;5623;5732;5787;5788;5940;6509;6783;6784;6802;7116;7117;7760;7876;8156;8173;8174;8291;8603;8711;8712;9041;9218;9480;9485;9896;10464;10540;10621</t>
  </si>
  <si>
    <t>37;806;1713;1714;1786;1787;2050;2560;2561;2668;2768;3268;3288;3291;3320;3325;3639;3844;3846;4161;4162;5064;5286;5365;5366;5928;6042;6103;6104;6264;6935;7236;7237;7255;7599;7600;8277;8400;8693;8711;8712;8830;9161;9272;9273;9620;9806;9807;10084;10091;10520;10521;11110;11187;11270</t>
  </si>
  <si>
    <t>93;94;95;96;97;98;2477;2478;2479;2480;2481;2482;2483;2484;5049;5050;5051;5052;5053;5054;5055;5056;5272;5273;5274;5275;5276;5277;5891;5892;7156;7157;7158;7159;7160;7161;7162;7163;7164;7165;7166;7167;7168;7169;7170;7171;7172;7485;7486;7487;7488;7489;7490;7491;7492;7493;7494;7495;7496;7497;7498;7499;7500;7501;7502;7750;7751;7752;7753;7754;7755;7756;7757;7758;7759;7760;7761;7762;7763;7764;9204;9205;9206;9207;9208;9209;9210;9211;9212;9255;9256;9257;9258;9259;9260;9261;9262;9263;9264;9265;9282;9378;9379;9380;9381;9382;9383;9384;9385;9386;9387;9388;9389;9390;9391;9392;9393;9394;9395;9396;9397;9398;9399;9400;9454;9455;9456;9457;9458;9459;9460;9461;9462;9463;9464;9465;9466;10438;10439;10440;10441;10442;10443;10444;10445;10446;10447;10448;10449;10450;10451;10452;10453;10454;10997;11001;11002;11003;11004;11005;11006;11007;11008;11009;11010;11011;11012;11013;11014;11015;11016;11898;11899;11900;11901;11902;11903;11904;11905;14384;14385;14965;15143;15144;15145;15146;15147;16644;16645;16646;16647;16648;16649;16650;16922;17099;17100;17101;17102;17103;17104;17105;17106;17485;19112;19113;19873;19874;19875;19876;19877;19878;19879;19880;19881;19882;19883;19884;19885;19886;19887;19888;19889;19890;19891;19958;19959;19960;19961;19962;19963;19964;19965;19966;19967;19968;19969;19970;19971;19972;20927;20928;20929;20930;20931;20932;20933;20934;20935;20936;20937;20938;20939;20940;20941;20942;20943;22656;22657;22658;22963;22964;23768;23769;23770;23771;23855;23856;23857;23858;23859;23860;23861;23862;23863;23864;24235;24236;25116;25117;25118;25450;25451;25452;25453;25454;25455;25456;25457;25458;25459;25460;25461;25462;25463;25464;25465;25466;25467;25468;25469;25470;25471;25472;25473;26419;26892;26893;26894;26895;26896;27688;27689;27690;27691;27692;27693;27694;27695;27696;27697;27698;27699;27700;27712;27713;27714;28878;28879;28880;28881;28882;28883;28884;28885;28886;28887;28888;28889;28890;28891;28892;28893;28894;28895;28896;30584;30585;30586;30587;30588;30589;30590;30591;30592;30787;30788;30789;30790;31023;31024;31025;31026;31027;31028;31029;31030</t>
  </si>
  <si>
    <t>110;111;112;113;114;115;116;117;3085;3086;3087;3088;3089;3090;3091;3092;6105;6106;6107;6108;6109;6110;6111;6112;6113;6356;6357;6358;6359;6360;6361;7060;7061;8508;8509;8510;8511;8512;8513;8514;8515;8516;8517;8518;8519;8520;8521;8522;8523;8524;8525;8953;8954;8955;8956;8957;8958;8959;8960;8961;8962;8963;8964;8965;8966;8967;8968;8969;8970;8971;8972;8973;8974;8975;8976;8977;8978;8979;8980;8981;8982;8983;8984;8985;8986;8987;8988;8989;8990;8991;8992;8993;8994;8995;8996;9271;9272;9273;9274;9275;9276;9277;9278;9279;9280;9281;9282;9283;9284;9285;9286;9287;9288;9289;9290;9291;9292;9293;9294;9295;9296;11349;11350;11351;11352;11353;11354;11355;11356;11357;11403;11404;11405;11406;11407;11408;11409;11410;11411;11412;11413;11414;11415;11416;11417;11418;11436;11557;11558;11559;11560;11561;11562;11563;11564;11565;11566;11567;11568;11569;11570;11571;11572;11573;11574;11575;11576;11577;11578;11579;11580;11581;11582;11583;11584;11585;11586;11587;11588;11589;11590;11591;11592;11593;11669;11670;11671;11672;11673;11674;11675;11676;11677;11678;11679;11680;11681;13015;13016;13017;13018;13019;13020;13021;13022;13023;13024;13025;13026;13027;13028;13029;13030;13031;13032;13033;13034;13035;13036;13037;13038;13039;13040;13041;13042;13043;13685;13689;13690;13691;13692;13693;13694;13695;13696;13697;13698;13699;13700;13701;13702;13703;13704;13705;13706;14804;14805;14806;14807;14808;14809;14810;14811;14812;17656;17657;18314;18509;18510;18511;18512;18513;20274;20275;20276;20277;20278;20279;20280;20281;20282;20588;20804;20805;20806;20807;20808;20809;20810;20811;21259;23135;23136;23137;24047;24048;24049;24050;24051;24052;24053;24054;24055;24056;24057;24058;24059;24060;24061;24062;24063;24064;24065;24066;24067;24068;24138;24139;24140;24141;24142;24143;24144;24145;24146;24147;24148;24149;24150;24151;24152;24153;24154;24155;25309;25310;25311;25312;25313;25314;25315;25316;25317;25318;25319;25320;25321;25322;25323;25324;25325;27284;27285;27286;27653;27654;28684;28685;28686;28687;28688;28689;28794;28795;28796;28797;28798;28799;28800;28801;28802;28803;29239;29240;30312;30313;30314;30754;30755;30756;30757;30758;30759;30760;30761;30762;30763;30764;30765;30766;30767;30768;30769;30770;30771;30772;30773;30774;30775;30776;30777;30778;31973;32516;32517;32518;32519;32520;32521;33445;33446;33447;33448;33449;33450;33451;33452;33453;33454;33455;33456;33457;33469;33470;33471;34815;34816;34817;34818;34819;34820;34821;34822;34823;34824;34825;34826;34827;34828;34829;34830;34831;34832;34833;34834;34835;34836;34837;34838;34839;34840;34841;34842;34843;34844;34845;34846;34847;36860;36861;36862;36863;36864;36865;36866;36867;36868;36869;36870;36871;37087;37088;37089;37090;37091;37366;37367;37368;37369;37370;37371;37372;37373</t>
  </si>
  <si>
    <t>110;3085;6106;6361;7060;8510;8522;8964;9282;11354;11403;11436;11586;11675;13015;13685;13701;14806;14811;17657;18314;18511;18513;20276;20588;20804;20808;21259;23136;24057;24060;24148;25314;25324;27285;27654;28688;28795;28802;29239;30312;30760;30764;31973;32516;33445;33469;34837;36868;37090;37367</t>
  </si>
  <si>
    <t>37;763;1620;1688;1937;2416;2417;2522;2619;3097;3118;3120;3149;3154;3446;3644;3646;3948;3949;4805;5006;5081;5082;5623;5732;5787;5788;5940;6509;6783;6784;6802;7116;7117;7760;7876;8156;8173;8174;8291;8603;8711;8712;9041;9218;9480;9485;9896;10464;10540;10621</t>
  </si>
  <si>
    <t>37;806;1713;1714;1786;1787;2050;2560;2561;2668;2768;3268;3289;3291;3320;3325;3639;3844;3846;4161;4162;5064;5286;5365;5366;5928;6042;6103;6104;6264;6935;7236;7237;7255;7599;7600;8277;8400;8693;8711;8712;8830;9161;9272;9273;9620;9806;9807;10084;10091;10520;10521;11110;11187;11270</t>
  </si>
  <si>
    <t>93;94;95;96;97;98;2477;2478;2479;2480;2481;2482;2483;2484;5049;5050;5051;5052;5053;5054;5055;5056;5272;5273;5274;5275;5276;5277;5891;5892;7156;7157;7158;7159;7160;7161;7162;7163;7164;7165;7166;7167;7168;7169;7170;7171;7172;7485;7486;7487;7488;7489;7490;7491;7492;7493;7494;7495;7496;7497;7498;7499;7500;7501;7502;7750;7751;7752;7753;7754;7755;7756;7757;7758;7759;7760;7761;7762;7763;7764;9204;9205;9206;9207;9208;9209;9210;9211;9212;9266;9267;9268;9269;9270;9271;9272;9273;9274;9275;9276;9277;9278;9279;9280;9282;9378;9379;9380;9381;9382;9383;9384;9385;9386;9387;9388;9389;9390;9391;9392;9393;9394;9395;9396;9397;9398;9399;9400;9454;9455;9456;9457;9458;9459;9460;9461;9462;9463;9464;9465;9466;10438;10439;10440;10441;10442;10443;10444;10445;10446;10447;10448;10449;10450;10451;10452;10453;10454;10997;11001;11002;11003;11004;11005;11006;11007;11008;11009;11010;11011;11012;11013;11014;11015;11016;11898;11899;11900;11901;11902;11903;11904;11905;14384;14385;14965;15143;15144;15145;15146;15147;16644;16645;16646;16647;16648;16649;16650;16922;17099;17100;17101;17102;17103;17104;17105;17106;17485;19112;19113;19873;19874;19875;19876;19877;19878;19879;19880;19881;19882;19883;19884;19885;19886;19887;19888;19889;19890;19891;19958;19959;19960;19961;19962;19963;19964;19965;19966;19967;19968;19969;19970;19971;19972;20927;20928;20929;20930;20931;20932;20933;20934;20935;20936;20937;20938;20939;20940;20941;20942;20943;22656;22657;22658;22963;22964;23768;23769;23770;23771;23855;23856;23857;23858;23859;23860;23861;23862;23863;23864;24235;24236;25116;25117;25118;25450;25451;25452;25453;25454;25455;25456;25457;25458;25459;25460;25461;25462;25463;25464;25465;25466;25467;25468;25469;25470;25471;25472;25473;26419;26892;26893;26894;26895;26896;27688;27689;27690;27691;27692;27693;27694;27695;27696;27697;27698;27699;27700;27712;27713;27714;28878;28879;28880;28881;28882;28883;28884;28885;28886;28887;28888;28889;28890;28891;28892;28893;28894;28895;28896;30584;30585;30586;30587;30588;30589;30590;30591;30592;30787;30788;30789;30790;31023;31024;31025;31026;31027;31028;31029;31030</t>
  </si>
  <si>
    <t>110;111;112;113;114;115;116;117;3085;3086;3087;3088;3089;3090;3091;3092;6105;6106;6107;6108;6109;6110;6111;6112;6113;6356;6357;6358;6359;6360;6361;7060;7061;8508;8509;8510;8511;8512;8513;8514;8515;8516;8517;8518;8519;8520;8521;8522;8523;8524;8525;8953;8954;8955;8956;8957;8958;8959;8960;8961;8962;8963;8964;8965;8966;8967;8968;8969;8970;8971;8972;8973;8974;8975;8976;8977;8978;8979;8980;8981;8982;8983;8984;8985;8986;8987;8988;8989;8990;8991;8992;8993;8994;8995;8996;9271;9272;9273;9274;9275;9276;9277;9278;9279;9280;9281;9282;9283;9284;9285;9286;9287;9288;9289;9290;9291;9292;9293;9294;9295;9296;11349;11350;11351;11352;11353;11354;11355;11356;11357;11419;11420;11421;11422;11423;11424;11425;11426;11427;11428;11429;11430;11431;11432;11433;11434;11436;11557;11558;11559;11560;11561;11562;11563;11564;11565;11566;11567;11568;11569;11570;11571;11572;11573;11574;11575;11576;11577;11578;11579;11580;11581;11582;11583;11584;11585;11586;11587;11588;11589;11590;11591;11592;11593;11669;11670;11671;11672;11673;11674;11675;11676;11677;11678;11679;11680;11681;13015;13016;13017;13018;13019;13020;13021;13022;13023;13024;13025;13026;13027;13028;13029;13030;13031;13032;13033;13034;13035;13036;13037;13038;13039;13040;13041;13042;13043;13685;13689;13690;13691;13692;13693;13694;13695;13696;13697;13698;13699;13700;13701;13702;13703;13704;13705;13706;14804;14805;14806;14807;14808;14809;14810;14811;14812;17656;17657;18314;18509;18510;18511;18512;18513;20274;20275;20276;20277;20278;20279;20280;20281;20282;20588;20804;20805;20806;20807;20808;20809;20810;20811;21259;23135;23136;23137;24047;24048;24049;24050;24051;24052;24053;24054;24055;24056;24057;24058;24059;24060;24061;24062;24063;24064;24065;24066;24067;24068;24138;24139;24140;24141;24142;24143;24144;24145;24146;24147;24148;24149;24150;24151;24152;24153;24154;24155;25309;25310;25311;25312;25313;25314;25315;25316;25317;25318;25319;25320;25321;25322;25323;25324;25325;27284;27285;27286;27653;27654;28684;28685;28686;28687;28688;28689;28794;28795;28796;28797;28798;28799;28800;28801;28802;28803;29239;29240;30312;30313;30314;30754;30755;30756;30757;30758;30759;30760;30761;30762;30763;30764;30765;30766;30767;30768;30769;30770;30771;30772;30773;30774;30775;30776;30777;30778;31973;32516;32517;32518;32519;32520;32521;33445;33446;33447;33448;33449;33450;33451;33452;33453;33454;33455;33456;33457;33469;33470;33471;34815;34816;34817;34818;34819;34820;34821;34822;34823;34824;34825;34826;34827;34828;34829;34830;34831;34832;34833;34834;34835;34836;34837;34838;34839;34840;34841;34842;34843;34844;34845;34846;34847;36860;36861;36862;36863;36864;36865;36866;36867;36868;36869;36870;36871;37087;37088;37089;37090;37091;37366;37367;37368;37369;37370;37371;37372;37373</t>
  </si>
  <si>
    <t>110;3085;6106;6361;7060;8510;8522;8964;9282;11354;11419;11436;11586;11675;13015;13685;13701;14806;14811;17657;18314;18511;18513;20276;20588;20804;20808;21259;23136;24057;24060;24148;25314;25324;27285;27654;28688;28795;28802;29239;30312;30760;30764;31973;32516;33445;33469;34837;36868;37090;37367</t>
  </si>
  <si>
    <t>179;191;192;399;400;617;763;828;1614;1615;2416;2417;3424;4418;4805;5081;5082;5623;6780;6790;6791;6802;7407;7461;7462;8027;8455;8713;8714;9041;9801;10356;10463</t>
  </si>
  <si>
    <t>184;196;197;419;420;646;806;874;1706;1707;2560;2561;3614;4658;5064;5365;5366;5928;7233;7243;7244;7255;7909;7965;7966;8558;9006;9274;9275;9620;10423;10997;11109</t>
  </si>
  <si>
    <t>514;515;516;517;518;519;520;521;579;580;581;582;583;584;585;586;1308;1309;1310;1311;1312;1313;2015;2016;2477;2478;2479;2480;2481;2482;2483;2484;2693;5033;5034;7156;7157;7158;7159;7160;7161;7162;7163;7164;7165;7166;7167;7168;7169;7170;7171;7172;10362;10363;10364;10365;10366;10367;10368;10369;10370;13259;13260;13261;13262;13263;13264;13265;13266;14384;14385;15143;15144;15145;15146;15147;16644;16645;16646;16647;16648;16649;16650;19831;19832;19833;19834;19835;19836;19903;19904;19905;19906;19907;19908;19909;19910;19911;19912;19913;19914;19915;19916;19917;19958;19959;19960;19961;19962;19963;19964;19965;19966;19967;19968;19969;19970;19971;19972;21767;21768;21769;21770;21771;21772;21897;21898;21899;21900;21901;21902;21903;21904;21905;21906;21907;21908;21909;23355;23356;24670;24671;24672;24673;25474;25475;25476;25477;25478;25479;25480;26419;28611;28612;30208;30209;30210;30211;30212;30213;30579;30580;30581;30582;30583</t>
  </si>
  <si>
    <t>618;619;620;621;622;623;624;625;691;692;693;694;695;696;697;698;699;1700;1701;1702;1703;1704;1705;2527;2528;2529;3085;3086;3087;3088;3089;3090;3091;3092;3347;6087;6088;8508;8509;8510;8511;8512;8513;8514;8515;8516;8517;8518;8519;8520;8521;8522;8523;8524;8525;12927;12928;12929;12930;12931;12932;12933;12934;12935;16385;16386;16387;16388;16389;16390;16391;16392;16393;17656;17657;18509;18510;18511;18512;18513;20274;20275;20276;20277;20278;20279;20280;20281;20282;24000;24001;24002;24003;24004;24005;24006;24080;24081;24082;24083;24084;24085;24086;24087;24088;24089;24090;24091;24092;24093;24094;24138;24139;24140;24141;24142;24143;24144;24145;24146;24147;24148;24149;24150;24151;24152;24153;24154;24155;26273;26274;26275;26276;26277;26278;26413;26414;26415;26416;26417;26418;26419;26420;26421;26422;26423;26424;26425;26426;26427;26428;26429;28134;28135;29758;29759;29760;29761;30779;30780;30781;30782;30783;30784;30785;31973;34522;34523;36366;36367;36368;36369;36370;36371;36855;36856;36857;36858;36859</t>
  </si>
  <si>
    <t>619;696;699;1701;1705;2529;3085;3347;6087;6088;8510;8522;12933;16389;17657;18511;18513;20276;24001;24081;24085;24148;26278;26423;26429;28134;29760;30779;30782;31973;34522;36369;36859</t>
  </si>
  <si>
    <t>507;802;1012;1108;2293;3400;4228;5031;5104;5107;5247;5622;6045;6721;7775;8813;8945;8988;9180;9181;9273;9789</t>
  </si>
  <si>
    <t>533;848;1070;1170;2425;3588;4452;5311;5388;5391;5539;5927;6374;7169;8292;9377;9519;9562;9767;9768;9862;10411</t>
  </si>
  <si>
    <t>1665;1666;1667;1668;2594;2595;2596;2597;3288;3517;3518;3519;3520;3521;6799;6800;6801;6802;6803;6804;6805;6806;10303;10304;12683;12684;15015;15016;15189;15190;15191;15192;15193;15194;15195;15209;15210;15211;15614;15615;15616;15617;15618;15619;15620;16643;17779;17780;17781;17782;17783;19702;19703;22684;25766;25767;25768;25769;26135;26136;26252;26253;26254;26255;26784;26785;26786;26787;26788;26789;26790;26791;26792;27044;28578;28579;28580;28581;28582;28583;28584;28585;28586</t>
  </si>
  <si>
    <t>2118;2119;2120;2121;3211;3212;3213;3214;3215;4000;4262;4263;4264;4265;4266;8111;8112;8113;8114;8115;8116;8117;8118;8119;12861;12862;12863;15693;15694;18370;18371;18563;18564;18565;18566;18567;18568;18569;18586;18587;18588;19060;19061;19062;19063;19064;19065;19066;20273;21602;21603;21604;21605;21606;23848;23849;23850;23851;27313;31135;31136;31137;31138;31633;31634;31773;31774;31775;31776;32394;32395;32396;32397;32398;32399;32400;32401;32402;32710;34487;34488;34489;34490;34491;34492;34493;34494;34495</t>
  </si>
  <si>
    <t>2120;3215;4000;4266;8116;12861;15693;18370;18564;18587;19060;20273;21606;23848;27313;31136;31634;31773;32400;32402;32710;34493</t>
  </si>
  <si>
    <t>8142;8143</t>
  </si>
  <si>
    <t>9785;9786</t>
  </si>
  <si>
    <t>4942;7746;7747;7880;7881;8286;8618;8911;8912;9348;9471;9472;10336;10337</t>
  </si>
  <si>
    <t>5218;8263;8264;8404;8405;8825;9177;9485;9486;9943;10074;10075;10977;10978</t>
  </si>
  <si>
    <t>14776;14777;14778;14779;14780;14781;14782;14783;14784;14785;22609;22610;22611;22612;22613;22614;22615;22616;22617;22618;22619;22620;22621;22622;22623;22624;22625;22626;22627;22628;22629;22630;22631;22976;22977;22978;22979;22980;22981;22982;22983;22984;22985;22986;22987;22988;22989;22990;22991;22992;22993;22994;22995;22996;22997;22998;22999;23000;23001;24224;24225;24226;24227;25190;25191;25192;25193;25194;25195;25196;25197;25198;25199;25200;25201;26003;26004;26005;26006;26007;26008;26009;26010;26011;26012;26013;26014;26015;26016;26017;26018;26019;26020;27261;27631;27632;27633;27634;27635;27636;27637;27638;27639;27640;27641;27642;27643;27644;27645;27646;27647;27648;27649;27650;27651;27652;27653;27654;27655;27656;27657;27658;27659;27660;27661;27662;27663;27664;27665;27666;27667;30159;30160;30161;30162;30163;30164;30165;30166;30167;30168;30169;30170;30171;30172;30173;30174;30175</t>
  </si>
  <si>
    <t>18110;18111;18112;18113;18114;18115;18116;18117;18118;18119;18120;18121;18122;18123;18124;18125;27232;27233;27234;27235;27236;27237;27238;27239;27240;27241;27242;27243;27244;27245;27246;27247;27248;27249;27250;27251;27252;27253;27254;27255;27256;27257;27258;27667;27668;27669;27670;27671;27672;27673;27674;27675;27676;27677;27678;27679;27680;27681;27682;27683;27684;27685;27686;27687;27688;27689;27690;27691;27692;27693;27694;29228;29229;29230;29231;30441;30442;30443;30444;30445;30446;30447;30448;30449;30450;30451;30452;30453;30454;30455;30456;30457;30458;30459;31409;31410;31411;31412;31413;31414;31415;31416;31417;31418;31419;31420;31421;31422;31423;31424;31425;31426;31427;31428;31429;31430;31431;31432;31433;31434;31435;31436;31437;31438;31439;31440;31441;31442;31443;31444;31445;31446;31447;31448;31449;31450;31451;31452;31453;31454;31455;31456;32956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36306;36307;36308;36309;36310;36311;36312;36313;36314;36315;36316;36317;36318;36319;36320;36321;36322;36323;36324;36325;36326</t>
  </si>
  <si>
    <t>18117;27234;27254;27667;27692;29229;30446;31426;31455;32956;33384;33398;36306;36312</t>
  </si>
  <si>
    <t>9;1023;1341;1481;1525;2081;2431;2995;3565;3764;5612;7135;9188;9342;10351;10844</t>
  </si>
  <si>
    <t>9;1082;1418;1571;1616;2206;2575;3162;3762;3970;5917;7620;9775;9937;10992;11505</t>
  </si>
  <si>
    <t>15;16;17;3311;3312;3313;4241;4242;4653;4654;4766;4767;4768;4769;6282;6283;7206;7207;8887;8888;10801;10802;10803;11418;16613;21005;21006;21007;21008;26804;26805;26806;26807;27253;30201;31618;31619;31620;31621;31622</t>
  </si>
  <si>
    <t>19;20;21;4028;4029;4030;5143;5144;5620;5621;5622;5747;5748;5749;5750;5751;5752;7503;7504;8562;8563;8564;10958;10959;10960;13459;13460;13461;14219;20234;25399;25400;25401;25402;32414;32415;32416;32417;32948;36357;38065;38066;38067;38068;38069</t>
  </si>
  <si>
    <t>20;4028;5143;5622;5752;7504;8563;10960;13461;14219;20234;25400;32416;32948;36357;38065</t>
  </si>
  <si>
    <t>914;1562;1678;2234;2344;2405;2967;3173;3317;6587</t>
  </si>
  <si>
    <t>964;1653;1774;2366;2483;2549;3133;3344;3498;3499;7031</t>
  </si>
  <si>
    <t>2912;2913;4849;4850;4851;4852;5226;5227;5228;5229;6663;6664;6970;7128;7129;8816;9523;10026;10027;10028;10029;10030;19332;19333;19334;19335</t>
  </si>
  <si>
    <t>3585;3586;5844;5845;5846;5847;6303;6304;6305;6306;7956;7957;7958;8299;8479;8480;10881;11748;12528;12529;12530;12531;12532;12533;23405;23406;23407;23408;23409</t>
  </si>
  <si>
    <t>3585;5844;6304;7956;8299;8479;10881;11748;12531;23406</t>
  </si>
  <si>
    <t>242;525;1254;2222;2873;3001;3042;4564;8501;9581</t>
  </si>
  <si>
    <t>250;552;1327;2354;3035;3168;3209;4810;9056;10192</t>
  </si>
  <si>
    <t>838;839;840;841;1734;1735;1736;3981;3982;6620;6621;6622;6623;8563;8564;8901;8902;8903;9037;9038;9039;9040;9041;13697;13698;13699;24798;24799;27955;27956</t>
  </si>
  <si>
    <t>1157;1158;1159;1160;1161;2197;2198;2199;4809;4810;4811;7887;7888;7889;7890;10546;10547;10974;10975;10976;10977;10978;10979;11155;11156;11157;11158;11159;16895;16896;16897;29904;29905;33738;33739</t>
  </si>
  <si>
    <t>1161;2199;4809;7887;10547;10977;11156;16897;29904;33738</t>
  </si>
  <si>
    <t>866;3458;7202;7521;8181;8388;10084;10372;10373</t>
  </si>
  <si>
    <t>914;3651;7693;8025;8719;8936;10717;11013;11014</t>
  </si>
  <si>
    <t>2765;2766;2767;2768;2769;2770;2771;10482;10483;10484;10485;10486;10487;10488;10489;10490;10491;10492;10493;10494;10495;10496;21225;22027;22028;22029;22030;22031;22032;23901;23902;23903;23904;23905;23906;23907;23908;23909;23910;23911;23912;23913;23914;23915;23916;23917;23918;23919;23920;23921;23922;23923;23924;23925;23926;23927;23928;23929;23930;23931;23932;23933;23934;23935;24466;24467;24468;24469;24470;24471;24472;24473;24474;24475;24476;24477;24478;24479;29401;29402;29403;29404;29405;29406;29407;29408;29409;29410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</t>
  </si>
  <si>
    <t>3425;3426;3427;3428;3429;3430;3431;3432;3433;13079;13080;13081;13082;13083;13084;13085;13086;13087;13088;13089;13090;13091;13092;13093;13094;13095;13096;13097;25662;26573;26574;26575;26576;26577;26578;26579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29490;29491;29492;29493;29494;29495;29496;29497;29498;29499;29500;29501;29502;29503;29504;29505;29506;29507;29508;29509;29510;29511;29512;29513;29514;29515;29516;29517;29518;29519;29520;29521;29522;29523;29524;29525;29526;29527;29528;29529;29530;29531;29532;29533;29534;29535;35425;35426;35427;35428;35429;35430;35431;35432;35433;35434;35435;35436;35437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</t>
  </si>
  <si>
    <t>3428;13086;25662;26577;28867;29517;35435;36458;36497</t>
  </si>
  <si>
    <t>2713;2844</t>
  </si>
  <si>
    <t>2867;3005</t>
  </si>
  <si>
    <t>8045;8499</t>
  </si>
  <si>
    <t>9648;10476</t>
  </si>
  <si>
    <t>616;6021</t>
  </si>
  <si>
    <t>645;6350</t>
  </si>
  <si>
    <t>2014;17708</t>
  </si>
  <si>
    <t>2526;21526</t>
  </si>
  <si>
    <t>124;269;301;994;1500;1556;1837;2383;3384;3576;3674;4204;4732;6176;7132;7583;7735;7740;7906;8536;8984;9074;9527;9671;9974;10079;10308</t>
  </si>
  <si>
    <t>125;281;314;1051;1591;1647;1947;2526;3571;3774;3875;4427;4987;6515;7617;8091;8251;8256;8431;9093;9558;9656;10135;10285;10603;10712;10948</t>
  </si>
  <si>
    <t>345;923;1020;1021;1022;3236;4692;4693;4839;5627;5628;5629;5630;5631;5632;5633;7065;10253;10827;10828;10829;11128;11129;11130;12627;12628;14209;14210;14211;14212;14213;14214;18095;18096;18097;18098;18099;18100;18101;21000;21001;21002;22186;22588;22589;22597;22598;22599;22600;22601;23057;23058;23059;23060;23061;23062;23063;23064;24914;24915;24916;24917;26245;26488;27812;27813;28264;28265;29090;29384;30073;30074;30075;30076;30077</t>
  </si>
  <si>
    <t>410;1246;1352;1353;1354;3945;5662;5663;5832;6759;6760;6761;6762;6763;6764;6765;6766;6767;8407;12800;13486;13487;13488;13842;13843;13844;15632;15633;17465;17466;17467;17468;17469;17470;21951;21952;21953;21954;21955;21956;21957;25393;25394;25395;25396;26750;27211;27212;27220;27221;27222;27223;27224;27757;27758;27759;27760;27761;27762;27763;27764;27765;27766;30071;30072;30073;30074;31765;32055;32056;33570;33571;34144;34145;35086;35087;35408;36215;36216;36217;36218;36219;36220</t>
  </si>
  <si>
    <t>410;1246;1352;3945;5662;5832;6761;8407;12800;13487;13842;15632;17468;21955;25393;26750;27212;27224;27761;30073;31765;32055;33571;34145;35086;35408;36220</t>
  </si>
  <si>
    <t>2416;2417;2618;2717;4805;5623;6803</t>
  </si>
  <si>
    <t>2560;2561;2767;2871;5064;5928;7256</t>
  </si>
  <si>
    <t>7156;7157;7158;7159;7160;7161;7162;7163;7164;7165;7166;7167;7168;7169;7170;7171;7172;7732;7733;7734;7735;7736;7737;7738;7739;7740;7741;7742;7743;7744;7745;7746;7747;7748;7749;8049;14384;14385;16644;16645;16646;16647;16648;16649;16650;19973</t>
  </si>
  <si>
    <t>8508;8509;8510;8511;8512;8513;8514;8515;8516;8517;8518;8519;8520;8521;8522;8523;8524;8525;9251;9252;9253;9254;9255;9256;9257;9258;9259;9260;9261;9262;9263;9264;9265;9266;9267;9268;9269;9270;9652;17656;17657;20274;20275;20276;20277;20278;20279;20280;20281;20282;24156</t>
  </si>
  <si>
    <t>8510;8522;9255;9652;17657;20276;24156</t>
  </si>
  <si>
    <t>346;2611;3203;8479;9751;10485;10530</t>
  </si>
  <si>
    <t>362;2760;3375;9034;10372;11131;11177</t>
  </si>
  <si>
    <t>1169;1170;1171;1172;1173;7710;7711;9679;9680;24743;24744;28466;30653;30766;30767;30768;30769</t>
  </si>
  <si>
    <t>1545;1546;1547;1548;1549;1550;9227;9228;9229;9230;11995;11996;11997;11998;29841;29842;29843;34368;36935;37064;37065;37066;37067</t>
  </si>
  <si>
    <t>1546;9230;11996;29842;34368;36935;37064</t>
  </si>
  <si>
    <t>6237;10200</t>
  </si>
  <si>
    <t>6580;10839</t>
  </si>
  <si>
    <t>18264;29787</t>
  </si>
  <si>
    <t>22140;35892</t>
  </si>
  <si>
    <t>117;2490;2543;2904;4982;5443;5649;5756;7620;9466;9769;9798;10258</t>
  </si>
  <si>
    <t>118;2635;2689;3066;5262;5743;5955;6067;8133;10068;10391;10420;10897</t>
  </si>
  <si>
    <t>326;327;328;329;330;7385;7386;7387;7388;7389;7390;7391;7392;7393;7394;7395;7396;7397;7398;7399;7545;7546;7547;7548;7549;7550;8628;14886;16148;16700;16701;16702;16703;16704;17003;17004;17005;17006;17007;17008;17009;17010;17011;22283;22284;22285;22286;22287;27610;27611;27612;27613;27614;27615;27616;28523;28524;28525;28526;28527;28528;28529;28530;28598;28599;28600;28601;29955;29956;29957;29958</t>
  </si>
  <si>
    <t>391;392;393;394;395;8837;8838;8839;8840;8841;8842;8843;8844;8845;8846;8847;8848;8849;8850;8851;8852;8853;8854;8855;8856;8857;8858;9046;9047;9048;9049;9050;9051;10619;18234;19709;20336;20337;20338;20339;20340;20701;20702;20703;20704;20705;20706;20707;20708;20709;26861;26862;26863;26864;26865;33348;33349;33350;33351;33352;33353;33354;34430;34431;34432;34433;34434;34435;34436;34437;34508;34509;34510;34511;36083;36084;36085;36086</t>
  </si>
  <si>
    <t>394;8851;9047;10619;18234;19709;20337;20704;26865;33353;34432;34509;36083</t>
  </si>
  <si>
    <t>6951;6952</t>
  </si>
  <si>
    <t>8278;8279</t>
  </si>
  <si>
    <t>3570;3622;4632;10589</t>
  </si>
  <si>
    <t>3768;3822;4878;11238</t>
  </si>
  <si>
    <t>10810;10935;10936;13892;30943;30944;30945</t>
  </si>
  <si>
    <t>13468;13613;13614;17115;37277;37278;37279</t>
  </si>
  <si>
    <t>13468;13614;17115;37277</t>
  </si>
  <si>
    <t>597;3096;4970;5690;5912;7470;8208;8307;8473;9879;9977</t>
  </si>
  <si>
    <t>625;3267;5248;5996;6231;7974;8746;8851;9028;10502;10606</t>
  </si>
  <si>
    <t>1945;1946;9200;9201;9202;9203;14855;14856;14857;14858;16793;16794;16795;17407;17408;17409;17410;21921;21922;21923;24001;24002;24003;24004;24005;24006;24007;24293;24294;24719;24720;28815;28816;28817;28818;29095;29096;29097;29098;29099;29100;29101</t>
  </si>
  <si>
    <t>2451;2452;11345;11346;11347;11348;18201;18202;18203;18204;18205;20447;20448;20449;21167;21168;21169;21170;26442;26443;26444;28989;28990;28991;28992;28993;28994;28995;29309;29310;29813;29814;34742;34743;34744;34745;34746;34747;34748;34749;35092;35093;35094;35095;35096;35097;35098;35099</t>
  </si>
  <si>
    <t>2452;11346;18202;20449;21169;26444;28992;29310;29814;34743;35096</t>
  </si>
  <si>
    <t>11;1957;2191;2406;2601;4158;5685;6000;6323;7728;10149;10448;10575;10707</t>
  </si>
  <si>
    <t>11;2071;2318;2550;2750;4378;5991;6327;6670;8244;10786;11094;11223;11361</t>
  </si>
  <si>
    <t>20;21;22;23;24;25;26;5929;6543;7130;7131;7132;7133;7134;7135;7693;12509;16779;16780;17643;17644;17645;17646;17647;17648;17649;18497;22575;22576;22577;22578;22579;29637;29638;30514;30515;30911;30912;31248</t>
  </si>
  <si>
    <t>24;25;26;27;28;29;30;7102;7799;8481;8482;8483;8484;8485;8486;9210;15509;20432;20433;21435;21436;21437;21438;21439;21440;21441;22400;27195;27196;27197;27198;27199;27200;35725;35726;36756;36757;37238;37239;37240;37628</t>
  </si>
  <si>
    <t>25;7102;7799;8484;9210;15509;20433;21440;22400;27196;35725;36756;37239;37628</t>
  </si>
  <si>
    <t>1576;1661;2710;3308;5641;7128;8121</t>
  </si>
  <si>
    <t>1667;1757;2864;3487;5946;7613;8656</t>
  </si>
  <si>
    <t>4872;4873;4874;4875;4876;4877;4878;5173;5174;5175;5176;5177;5178;5179;5180;8037;8038;8039;8040;8041;10008;10009;10010;10011;16680;16681;16682;16683;16684;16685;16686;16687;16688;20989;20990;20991;20992;23699</t>
  </si>
  <si>
    <t>5869;5870;5871;5872;5873;5874;5875;6238;6239;6240;6241;6242;6243;6244;6245;6246;6247;6248;9640;9641;9642;9643;9644;12508;12509;12510;12511;20312;20313;20314;20315;20316;20317;20318;20319;20320;20321;20322;25382;25383;25384;25385;28611</t>
  </si>
  <si>
    <t>5870;6242;9642;12510;20315;25382;28611</t>
  </si>
  <si>
    <t>2656;3452;4120;7947</t>
  </si>
  <si>
    <t>2808;3645;4338;8477</t>
  </si>
  <si>
    <t>7872;7873;10464;10465;12411;12412;12413;23172;23173;23174;23175;23176</t>
  </si>
  <si>
    <t>9440;9441;13053;13054;15401;15402;15403;27903;27904;27905;27906;27907;27908;27909</t>
  </si>
  <si>
    <t>9441;13053;15401;27906</t>
  </si>
  <si>
    <t>2131;2219;2778;7524;7637;8076;8669</t>
  </si>
  <si>
    <t>2258;2351;2937;8028;8150;8609;9229</t>
  </si>
  <si>
    <t>6386;6387;6613;6614;6615;8209;8210;8211;8212;8213;8214;8215;8216;8217;22037;22038;22039;22323;22324;23537;23538;23539;23540;25326;25327;25328;25329;25330;25331</t>
  </si>
  <si>
    <t>7615;7616;7879;7880;7881;9863;9864;9865;9866;9867;9868;9869;9870;9871;9872;9873;9874;26586;26587;26588;26589;26908;26909;28370;28371;28372;28373;28374;30605;30606;30607;30608;30609;30610</t>
  </si>
  <si>
    <t>7616;7879;9871;26586;26909;28370;30607</t>
  </si>
  <si>
    <t>2416;2417;2619;6790;6791;8207;9041</t>
  </si>
  <si>
    <t>2560;2561;2768;7243;7244;8745;9620</t>
  </si>
  <si>
    <t>7156;7157;7158;7159;7160;7161;7162;7163;7164;7165;7166;7167;7168;7169;7170;7171;7172;7750;7751;7752;7753;7754;7755;7756;7757;7758;7759;7760;7761;7762;7763;7764;19903;19904;19905;19906;19907;19908;19909;19910;19911;19912;19913;19914;19915;19916;19917;24000;26419</t>
  </si>
  <si>
    <t>8508;8509;8510;8511;8512;8513;8514;8515;8516;8517;8518;8519;8520;8521;8522;8523;8524;8525;9271;9272;9273;9274;9275;9276;9277;9278;9279;9280;9281;9282;9283;9284;9285;9286;9287;9288;9289;9290;9291;9292;9293;9294;9295;9296;24080;24081;24082;24083;24084;24085;24086;24087;24088;24089;24090;24091;24092;24093;24094;28988;31973</t>
  </si>
  <si>
    <t>8510;8522;9282;24081;24085;28988;31973</t>
  </si>
  <si>
    <t>7810;8212</t>
  </si>
  <si>
    <t>8327;8750</t>
  </si>
  <si>
    <t>22773;22774;22775;24015</t>
  </si>
  <si>
    <t>27425;27426;27427;29004</t>
  </si>
  <si>
    <t>27425;29004</t>
  </si>
  <si>
    <t>2416;2417;2619;2717;4805;5623;6803</t>
  </si>
  <si>
    <t>2560;2561;2768;2871;5064;5928;7256</t>
  </si>
  <si>
    <t>7156;7157;7158;7159;7160;7161;7162;7163;7164;7165;7166;7167;7168;7169;7170;7171;7172;7750;7751;7752;7753;7754;7755;7756;7757;7758;7759;7760;7761;7762;7763;7764;8049;14384;14385;16644;16645;16646;16647;16648;16649;16650;19973</t>
  </si>
  <si>
    <t>8508;8509;8510;8511;8512;8513;8514;8515;8516;8517;8518;8519;8520;8521;8522;8523;8524;8525;9271;9272;9273;9274;9275;9276;9277;9278;9279;9280;9281;9282;9283;9284;9285;9286;9287;9288;9289;9290;9291;9292;9293;9294;9295;9296;9652;17656;17657;20274;20275;20276;20277;20278;20279;20280;20281;20282;24156</t>
  </si>
  <si>
    <t>8510;8522;9282;9652;17657;20276;24156</t>
  </si>
  <si>
    <t>862;5623;9465;10620</t>
  </si>
  <si>
    <t>910;5928;10067;11269</t>
  </si>
  <si>
    <t>2759;16644;16645;16646;16647;16648;16649;16650;27606;27607;27608;27609;31019;31020;31021;31022</t>
  </si>
  <si>
    <t>3419;20274;20275;20276;20277;20278;20279;20280;20281;20282;33344;33345;33346;33347;37362;37363;37364;37365</t>
  </si>
  <si>
    <t>3419;20276;33345;37362</t>
  </si>
  <si>
    <t>505;1106;10150</t>
  </si>
  <si>
    <t>531;1168;10787</t>
  </si>
  <si>
    <t>1656;3507;3508;3509;3510;3511;3512;3513;3514;3515;29639;29640;29641;29642;29643;29644</t>
  </si>
  <si>
    <t>2109;4252;4253;4254;4255;4256;4257;4258;4259;4260;35727;35728;35729;35730;35731;35732</t>
  </si>
  <si>
    <t>2109;4252;35731</t>
  </si>
  <si>
    <t>2416;2417;2619;8207;8601;10730</t>
  </si>
  <si>
    <t>2560;2561;2768;8745;9159;11386</t>
  </si>
  <si>
    <t>7156;7157;7158;7159;7160;7161;7162;7163;7164;7165;7166;7167;7168;7169;7170;7171;7172;7750;7751;7752;7753;7754;7755;7756;7757;7758;7759;7760;7761;7762;7763;7764;24000;25114;31304</t>
  </si>
  <si>
    <t>8508;8509;8510;8511;8512;8513;8514;8515;8516;8517;8518;8519;8520;8521;8522;8523;8524;8525;9271;9272;9273;9274;9275;9276;9277;9278;9279;9280;9281;9282;9283;9284;9285;9286;9287;9288;9289;9290;9291;9292;9293;9294;9295;9296;28988;30310;37695</t>
  </si>
  <si>
    <t>8510;8522;9282;28988;30310;37695</t>
  </si>
  <si>
    <t>3656;3657</t>
  </si>
  <si>
    <t>3857;3858</t>
  </si>
  <si>
    <t>11047;11048;11049;11050;11051;11052;11053;11054;11055;11056;11057;11058</t>
  </si>
  <si>
    <t>13743;13744;13745;13746;13747;13748;13749;13750;13751;13752;13753;13754;13755;13756</t>
  </si>
  <si>
    <t>13748;13755</t>
  </si>
  <si>
    <t>621;1404;1590;3840;4960;5030;5977;6108;9324;10526</t>
  </si>
  <si>
    <t>650;1482;1681;4051;5236;5310;6302;6444;9917;11173</t>
  </si>
  <si>
    <t>2021;2022;2023;4425;4426;4927;4928;4929;11631;11632;11633;11634;11635;11636;11637;11638;11639;11640;11641;14820;14821;15010;15011;15012;15013;15014;17590;17930;27176;27177;27178;27179;30750;30751;30752;30753</t>
  </si>
  <si>
    <t>2535;2536;2537;5353;5354;5930;5931;5932;14495;14496;14497;14498;14499;14500;14501;14502;14503;14504;14505;14506;14507;14508;18165;18166;18365;18366;18367;18368;18369;21381;21773;32858;32859;32860;32861;37047;37048;37049;37050</t>
  </si>
  <si>
    <t>2536;5353;5932;14507;18165;18369;21381;21773;32860;37047</t>
  </si>
  <si>
    <t>2416;2417;2619;2717;6804</t>
  </si>
  <si>
    <t>2560;2561;2768;2871;7257</t>
  </si>
  <si>
    <t>7156;7157;7158;7159;7160;7161;7162;7163;7164;7165;7166;7167;7168;7169;7170;7171;7172;7750;7751;7752;7753;7754;7755;7756;7757;7758;7759;7760;7761;7762;7763;7764;8049;19974</t>
  </si>
  <si>
    <t>8508;8509;8510;8511;8512;8513;8514;8515;8516;8517;8518;8519;8520;8521;8522;8523;8524;8525;9271;9272;9273;9274;9275;9276;9277;9278;9279;9280;9281;9282;9283;9284;9285;9286;9287;9288;9289;9290;9291;9292;9293;9294;9295;9296;9652;24157</t>
  </si>
  <si>
    <t>8510;8522;9282;9652;24157</t>
  </si>
  <si>
    <t>4357;4592;7118;8154;8239;8808;10012;10234</t>
  </si>
  <si>
    <t>4592;4838;7601;8691;8777;9372;10642;10873</t>
  </si>
  <si>
    <t>13080;13081;13082;13083;13084;13085;13086;13087;13779;13780;20944;20945;23763;24101;25753;29218;29219;29220;29221;29877;29878</t>
  </si>
  <si>
    <t>16174;16175;16176;16177;16178;16179;16180;16181;16182;16987;16988;25326;25327;25328;25329;28679;29098;31121;35228;35229;35230;35231;35996;35997</t>
  </si>
  <si>
    <t>16178;16987;25329;28679;29098;31121;35229;35997</t>
  </si>
  <si>
    <t>19296;19297</t>
  </si>
  <si>
    <t>23366;23367</t>
  </si>
  <si>
    <t>NoUb_tr|Q16IV1|Q16IV1_AEDAE</t>
  </si>
  <si>
    <t>NoUb_tr|Q16IV1|Q16IV1_AEDAE 40S ribosomal protein S27a OS=Aedes aegypti OX=7159 GN=AAEL013536 PE=3 SV=1</t>
  </si>
  <si>
    <t>1030;1787;7607</t>
  </si>
  <si>
    <t>1089;1891;1892;8119</t>
  </si>
  <si>
    <t>3320;3321;3322;3323;3324;5501;5502;5503;5504;5505;5506;5507;22252;22253</t>
  </si>
  <si>
    <t>4037;4038;4039;4040;4041;4042;4043;6603;6604;6605;6606;6607;6608;6609;26829;26830</t>
  </si>
  <si>
    <t>4037;6608;26829</t>
  </si>
  <si>
    <t>REV__tr|A0A1S4FIL4|A0A1S4FIL4_AEDAE</t>
  </si>
  <si>
    <t>tr|A0A1S4FIL4|A0A1S4FIL4_AEDAE DNA-(apurinic or apyrimidinic site) lyase OS=Aedes aegypti OX=7159 GN=5570168 PE=3 SV=1</t>
  </si>
  <si>
    <t>59;60</t>
  </si>
  <si>
    <t>119;122</t>
  </si>
  <si>
    <t>18935;18936</t>
  </si>
  <si>
    <t>22906;22907;22908</t>
  </si>
  <si>
    <t>14382;14383</t>
  </si>
  <si>
    <t>17654;17655</t>
  </si>
  <si>
    <t>17755;17756;17757;17758</t>
  </si>
  <si>
    <t>21577;21578;21579;21580</t>
  </si>
  <si>
    <t>15610;15611;15612</t>
  </si>
  <si>
    <t>19056;19057;19058</t>
  </si>
  <si>
    <t>62;63</t>
  </si>
  <si>
    <t>5668;5669;5670</t>
  </si>
  <si>
    <t>6803;6804;6805</t>
  </si>
  <si>
    <t>27080;27081;27082;27083;27084;27085;27086;27087</t>
  </si>
  <si>
    <t>32748;32749;32750;32751;32752;32753;32754;32755;32756</t>
  </si>
  <si>
    <t>3921;3922</t>
  </si>
  <si>
    <t>11227;11228;11229;11230;11231;11232;11233;11234;11235;11236;11237;11238;11239;11240;11241;11242;11243;11244;11245;11246;11247;11248;11249;11250;11251;11252;11253;11254;11255;11256;11257;11258;11259;11260</t>
  </si>
  <si>
    <t>13957;13958;13959;13960;13961;13962;13963;13964;13965;13966;13967;13968;13969;13970;13971;13972;13973;13974;13975;13976;13977;13978;13979;13980;13981;13982;13983;13984;13985;13986;13987;13988;13989;13990;13991;13992</t>
  </si>
  <si>
    <t>65;66</t>
  </si>
  <si>
    <t>21232;21233</t>
  </si>
  <si>
    <t>25669;25670;25671;25672</t>
  </si>
  <si>
    <t>486;1944;2554;5670;5853;9176;9657;9799;10565</t>
  </si>
  <si>
    <t>510;2057;2701;5976;6172;9763;10271;10421;11212</t>
  </si>
  <si>
    <t>1592;1593;1594;5905;7578;7579;7580;16755;17274;26774;28212;28213;28602;28603;28604;30878</t>
  </si>
  <si>
    <t>2033;2034;2035;2036;7077;9085;9086;9087;20408;21005;32379;34077;34078;34512;34513;34514;34515;37203;37204</t>
  </si>
  <si>
    <t>2033;7077;9085;20408;21005;32379;34077;34512;37203</t>
  </si>
  <si>
    <t>612;771;1306;2053;2165;4688;5934;5935;7188;8750;9036;9928;10073</t>
  </si>
  <si>
    <t>641;814;1382;2174;2292;4941;6257;6258;7679;9312;9614;10555;10706</t>
  </si>
  <si>
    <t>2002;2003;2004;2005;2508;2509;4127;4128;4129;4130;6206;6207;6208;6209;6210;6211;6212;6213;6492;14080;14081;14082;14083;14084;14085;14086;14087;14088;14089;17464;17465;17466;17467;17468;17469;17470;17471;17472;21193;21194;25592;25593;25594;25595;25596;25597;26406;28966;29369;29370;29371;29372;29373;29374</t>
  </si>
  <si>
    <t>2512;2513;2514;2515;3117;3118;5022;5023;5024;5025;7414;7415;7416;7417;7418;7419;7420;7421;7744;17329;17330;17331;17332;17333;17334;17335;17336;17337;17338;21237;21238;21239;21240;21241;21242;21243;21244;21245;25627;25628;30925;30926;30927;30928;30929;30930;31959;34937;35392;35393;35394;35395;35396;35397;35398</t>
  </si>
  <si>
    <t>2512;3117;5022;7418;7744;17330;21241;21245;25627;30928;31959;34937;35397</t>
  </si>
  <si>
    <t>1505;1785;7533;7981;10206;10793;10794;10852</t>
  </si>
  <si>
    <t>1596;1889;8037;8512;10845;11451;11452;11513</t>
  </si>
  <si>
    <t>4703;4704;4705;5497;22060;22061;22062;23261;23262;23263;23264;23265;29801;29802;29803;31473;31474;31475;31476;31477;31478;31479;31635</t>
  </si>
  <si>
    <t>5674;5675;5676;6599;26612;26613;26614;28006;28007;28008;28009;28010;35906;35907;35908;37883;37884;37885;37886;37887;37888;37889;37890;38084</t>
  </si>
  <si>
    <t>5675;6599;26614;28010;35906;37886;37890;38084</t>
  </si>
  <si>
    <t>1320;1698;2337;2701;3685;6880;7335;7565;7920;10740</t>
  </si>
  <si>
    <t>1396;1797;2476;2855;3887;7345;7834;8073;8449;11396</t>
  </si>
  <si>
    <t>4183;4184;4185;5291;5292;6942;6943;6944;8014;11147;20192;20193;21577;22141;23116;31326;31327</t>
  </si>
  <si>
    <t>5081;5082;5083;6375;6376;8268;8269;8270;9606;13864;13865;24406;24407;26068;26703;27836;37720;37721</t>
  </si>
  <si>
    <t>5081;6375;8270;9606;13864;24407;26068;26703;27836;37720</t>
  </si>
  <si>
    <t>784;2272;2408;3544;3865;4274;6814;7996;8017;10148;10352</t>
  </si>
  <si>
    <t>828;2404;2552;3741;4076;4507;7267;8527;8548;10785;10993</t>
  </si>
  <si>
    <t>2546;6752;7143;7144;10731;11701;12805;19991;23286;23337;29631;29632;29633;29634;29635;29636;30202</t>
  </si>
  <si>
    <t>3158;8051;8494;8495;13367;14583;15832;24174;24175;28034;28113;35719;35720;35721;35722;35723;35724;36358</t>
  </si>
  <si>
    <t>3158;8051;8494;13367;14583;15832;24174;28034;28113;35722;36358</t>
  </si>
  <si>
    <t>754;1704;2640;3273;3464;7924;8215;8744;8976;9165;10401</t>
  </si>
  <si>
    <t>797;1803;2790;3451;3658;8453;8753;9306;9550;9752;11043</t>
  </si>
  <si>
    <t>2447;2448;2449;2450;2451;5304;7820;7821;9935;10513;10514;10515;10516;23122;23123;24022;24023;24024;24025;24026;25583;25584;25585;26219;26220;26221;26748;26749;30386;30387</t>
  </si>
  <si>
    <t>3052;3053;3054;3055;3056;3057;3058;3059;6388;9364;9365;12420;13115;13116;13117;13118;13119;27845;27846;29011;29012;29013;29014;29015;30914;30915;30916;30917;30918;31730;31731;31732;32350;32351;36604;36605</t>
  </si>
  <si>
    <t>3055;6388;9365;12420;13117;27845;29014;30918;31730;32350;36604</t>
  </si>
  <si>
    <t>1747;2860;4127;5829;6314;6477;6673;6717;7493;9674;10510</t>
  </si>
  <si>
    <t>1849;3021;4346;6146;6658;6887;7120;7165;7997;10288;11157</t>
  </si>
  <si>
    <t>5408;8533;8534;12427;17200;18478;18976;19575;19691;21966;28269;30718</t>
  </si>
  <si>
    <t>6502;10512;10513;10514;15419;20918;22381;22952;23690;23836;26499;34149;37007</t>
  </si>
  <si>
    <t>6502;10513;15419;20918;22381;22952;23690;23836;26499;34149;37007</t>
  </si>
  <si>
    <t>5088;6199;9813;10578</t>
  </si>
  <si>
    <t>5372;6539;10436;11227</t>
  </si>
  <si>
    <t>15159;18170;28648;28649;30920</t>
  </si>
  <si>
    <t>18526;22040;34562;34563;37250</t>
  </si>
  <si>
    <t>18526;22040;34562;37250</t>
  </si>
  <si>
    <t>7091;8682;9314;10039</t>
  </si>
  <si>
    <t>7571;9243;9907;10669</t>
  </si>
  <si>
    <t>20851;25377;27151;27152;29285</t>
  </si>
  <si>
    <t>25200;30664;32829;32830;35300</t>
  </si>
  <si>
    <t>25200;30664;32829;35300</t>
  </si>
  <si>
    <t>22865;22866</t>
  </si>
  <si>
    <t>27539;27540</t>
  </si>
  <si>
    <t>28;43;218;2858;3272;4330;7586;10304</t>
  </si>
  <si>
    <t>28;43;226;3019;3450;4565;8094;10944</t>
  </si>
  <si>
    <t>62;113;114;644;645;8527;8528;8529;8530;9931;9932;9933;9934;12957;12958;12959;12960;22196;30066</t>
  </si>
  <si>
    <t>69;133;134;763;764;10505;10506;10507;10508;10509;12416;12417;12418;12419;15997;15998;15999;16000;26762;36208</t>
  </si>
  <si>
    <t>69;133;763;10506;12417;15997;26762;36208</t>
  </si>
  <si>
    <t>3984;4399;10396;10606</t>
  </si>
  <si>
    <t>4197;4637;11038;11255</t>
  </si>
  <si>
    <t>12000;12001;13204;30364;30988</t>
  </si>
  <si>
    <t>14921;14922;16308;16309;36582;37328;37329</t>
  </si>
  <si>
    <t>14922;16308;36582;37328</t>
  </si>
  <si>
    <t>972;1008;1157;2208;2278;3908;3911;5206;5261;8003;10276;10355;10802</t>
  </si>
  <si>
    <t>1027;1066;1222;2336;2410;4120;4123;5497;5553;8534;10915;10996;11460;11461</t>
  </si>
  <si>
    <t>3104;3277;3679;3680;6584;6585;6763;11795;11806;11807;15511;15642;15643;23299;30008;30207;31504;31505</t>
  </si>
  <si>
    <t>3792;3989;4452;4453;7847;7848;7849;8062;14686;14697;14698;18941;19093;19094;28049;36141;36142;36143;36365;37919;37920</t>
  </si>
  <si>
    <t>3792;3989;4452;7849;8062;14686;14698;18941;19094;28049;36143;36365;37920</t>
  </si>
  <si>
    <t>938;2135;2261;3839;6955;7940</t>
  </si>
  <si>
    <t>990;2262;2393;4050;7427;8470</t>
  </si>
  <si>
    <t>3009;3010;3011;3012;6391;6732;11630;20437;20438;23160;23161</t>
  </si>
  <si>
    <t>3691;3692;3693;3694;7620;8028;8029;14494;24698;24699;24700;27887;27888;27889</t>
  </si>
  <si>
    <t>3692;7620;8028;14494;24698;27889</t>
  </si>
  <si>
    <t>1031;1032;1495;2166;2407;2820;2833;5665;6410;6411;7715;8057;8058;8376</t>
  </si>
  <si>
    <t>1090;1091;1586;2293;2551;2980;2994;5971;6794;6795;6796;6797;8230;8589;8590;8923;8924</t>
  </si>
  <si>
    <t>3325;3326;3327;3328;3329;3330;3331;3332;4684;4685;6493;6494;7136;7137;7138;7139;7140;7141;7142;8431;8432;8433;8434;8435;8436;8437;8438;8477;8478;8479;8480;8481;16729;16730;16731;16732;16733;16734;16735;16736;16737;16738;18787;18788;18789;18790;18791;18792;22538;22539;22540;22541;22542;22543;22544;23482;23483;23484;23485;23486;23487;23488;23489;24439;24440</t>
  </si>
  <si>
    <t>4044;4045;4046;4047;4048;4049;4050;4051;5654;5655;7745;7746;8487;8488;8489;8490;8491;8492;8493;10400;10401;10402;10403;10404;10405;10406;10407;10408;10452;10453;10454;10455;10456;20368;20369;20370;20371;20372;20373;20374;20375;20376;20377;20378;20379;20380;20381;20382;20383;20384;20385;20386;20387;20388;20389;22730;22731;22732;22733;22734;22735;22736;22737;22738;22739;22740;27157;27158;27159;27160;27161;27162;27163;28294;28295;28296;28297;28298;28299;28300;28301;29462;29463;29464</t>
  </si>
  <si>
    <t>4044;4050;5655;7746;8490;10402;10456;20381;22734;22740;27163;28295;28298;29462</t>
  </si>
  <si>
    <t>70;71;72</t>
  </si>
  <si>
    <t>7710;9656</t>
  </si>
  <si>
    <t>8225;10270</t>
  </si>
  <si>
    <t>22524;28210;28211</t>
  </si>
  <si>
    <t>27141;27142;34075;34076</t>
  </si>
  <si>
    <t>27141;34076</t>
  </si>
  <si>
    <t>677;6577;9258</t>
  </si>
  <si>
    <t>716;7020;9847</t>
  </si>
  <si>
    <t>2232;2233;2234;19293;19294;27007</t>
  </si>
  <si>
    <t>2782;2783;2784;23363;23364;32668</t>
  </si>
  <si>
    <t>2782;23364;32668</t>
  </si>
  <si>
    <t>279;340;383;496;3108;4701;5110;5826;5843;6864;7057;7123;7630;8433;10026;10099</t>
  </si>
  <si>
    <t>291;356;402;520;3279;4955;5394;6142;6161;7320;7536;7608;8143;8983;10656;10732</t>
  </si>
  <si>
    <t>950;1151;1152;1153;1279;1280;1281;1614;1615;1616;1617;9230;9231;9232;9233;9234;14124;15215;17195;17227;17228;17229;17230;17231;17232;17233;20113;20743;20744;20980;22302;24581;29249;29250;29251;29252;29253;29454;29455;29456;29457;29458</t>
  </si>
  <si>
    <t>1274;1522;1523;1524;1669;1670;1671;2058;2059;2060;2061;11375;11376;11377;11378;11379;11380;11381;17375;18592;20913;20949;20950;20951;20952;20953;20954;20955;24319;25073;25074;25373;26883;29648;35261;35262;35263;35264;35265;35266;35486;35487;35488;35489;35490;35491;35492;35493;35494</t>
  </si>
  <si>
    <t>1274;1522;1670;2060;11378;17375;18592;20913;20953;24319;25073;25373;26883;29648;35261;35492</t>
  </si>
  <si>
    <t>4;1035;1877;2111;3549;3581;5415;5639;6829;6956;7009;10625</t>
  </si>
  <si>
    <t>4;1094;1987;2236;2237;3746;3779;5711;5944;7283;7428;7487;11274</t>
  </si>
  <si>
    <t>6;7;8;9;3336;5722;5723;5724;6355;6356;10743;10744;10745;10746;10840;16071;16072;16073;16074;16677;16678;20026;20027;20439;20440;20441;20442;20443;20618;31038;31039;31040;31041;31042;31043</t>
  </si>
  <si>
    <t>7;8;9;10;11;4055;6862;6863;6864;6865;7581;7582;7583;13379;13380;13381;13382;13383;13500;13501;19617;19618;19619;19620;20309;20310;24223;24224;24701;24702;24703;24704;24705;24706;24926;37382;37383;37384;37385;37386;37387</t>
  </si>
  <si>
    <t>10;4055;6863;7581;13379;13501;19619;20309;24224;24701;24926;37387</t>
  </si>
  <si>
    <t>9118;9231;9497</t>
  </si>
  <si>
    <t>9703;9820;10103</t>
  </si>
  <si>
    <t>26605;26928;26929;27734;27735</t>
  </si>
  <si>
    <t>32183;32556;32557;33491;33492</t>
  </si>
  <si>
    <t>32183;32557;33491</t>
  </si>
  <si>
    <t>1483;1936;5644;9694</t>
  </si>
  <si>
    <t>1573;2049;5950;10308</t>
  </si>
  <si>
    <t>4656;5890;16693;16694;28320</t>
  </si>
  <si>
    <t>5624;7059;20327;20328;34206</t>
  </si>
  <si>
    <t>5624;7059;20327;34206</t>
  </si>
  <si>
    <t>4574;6118;7080;10699</t>
  </si>
  <si>
    <t>4820;6454;7560;11351</t>
  </si>
  <si>
    <t>13721;17948;20821;31223</t>
  </si>
  <si>
    <t>16919;21791;25161;37596;37597</t>
  </si>
  <si>
    <t>16919;21791;25161;37597</t>
  </si>
  <si>
    <t>1042;2308;3022;4102;5897;9440</t>
  </si>
  <si>
    <t>1101;2443;3189;4320;6216;10041</t>
  </si>
  <si>
    <t>3350;3351;6853;8993;12372;12373;17379;27527;27528</t>
  </si>
  <si>
    <t>4072;4073;4074;8168;11110;15358;15359;21126;33258;33259</t>
  </si>
  <si>
    <t>4073;8168;11110;15358;21126;33259</t>
  </si>
  <si>
    <t>1638;1660;1892;3072;3311;4288;4725;6242;6243;7350;8504</t>
  </si>
  <si>
    <t>1734;1756;2002;3242;3490;4521;4979;6585;6586;7850;9059</t>
  </si>
  <si>
    <t>5126;5127;5170;5171;5172;5755;9142;10015;10016;12831;12832;14189;18272;18273;18274;21621;21622;24803</t>
  </si>
  <si>
    <t>6189;6190;6235;6236;6237;6901;11284;12515;12516;15860;15861;17445;22151;22152;22153;26115;26116;29909</t>
  </si>
  <si>
    <t>6190;6237;6901;11284;12516;15860;17445;22151;22152;26116;29909</t>
  </si>
  <si>
    <t>2581;10104;10170</t>
  </si>
  <si>
    <t>2729;10738;10807</t>
  </si>
  <si>
    <t>7648;29474;29707</t>
  </si>
  <si>
    <t>9163;35510;35804</t>
  </si>
  <si>
    <t>5479;6246</t>
  </si>
  <si>
    <t>5779;6589</t>
  </si>
  <si>
    <t>16274;18279</t>
  </si>
  <si>
    <t>19860;22158</t>
  </si>
  <si>
    <t>4683;5057;8217</t>
  </si>
  <si>
    <t>4936;5340;8755</t>
  </si>
  <si>
    <t>14067;15074;24028</t>
  </si>
  <si>
    <t>17314;18434;29017</t>
  </si>
  <si>
    <t>30054;30055</t>
  </si>
  <si>
    <t>36194;36195</t>
  </si>
  <si>
    <t>1431;3035;4427;4492;9306;9845;10712</t>
  </si>
  <si>
    <t>1511;3202;4668;4736;9898;10468;11367</t>
  </si>
  <si>
    <t>4485;9024;13299;13490;27119;28724;31274</t>
  </si>
  <si>
    <t>5418;11142;16430;16655;32792;34641;37657</t>
  </si>
  <si>
    <t>956;9339</t>
  </si>
  <si>
    <t>1010;9934</t>
  </si>
  <si>
    <t>3059;27244</t>
  </si>
  <si>
    <t>3745;32932</t>
  </si>
  <si>
    <t>591;819;3870;6793;9947</t>
  </si>
  <si>
    <t>619;865;4081;7246;10575</t>
  </si>
  <si>
    <t>1931;1932;2676;11710;11711;19919;29030;29031</t>
  </si>
  <si>
    <t>2434;2435;2436;3326;14592;14593;24097;35011;35012;35013;35014</t>
  </si>
  <si>
    <t>2434;3326;14593;24097;35013</t>
  </si>
  <si>
    <t>682;2857;10541</t>
  </si>
  <si>
    <t>721;3018;11188</t>
  </si>
  <si>
    <t>2248;2249;8526;30791</t>
  </si>
  <si>
    <t>2803;2804;2805;2806;10504;37092</t>
  </si>
  <si>
    <t>2806;10504;37092</t>
  </si>
  <si>
    <t>2055;2080;2676;3652;4823;5618;5674;8936;9065;10155</t>
  </si>
  <si>
    <t>2176;2205;2829;3853;5087;5923;5980;9510;9645;10792</t>
  </si>
  <si>
    <t>6215;6216;6217;6281;7932;7933;7934;11041;14429;16623;16624;16625;16626;16761;26102;26472;29663</t>
  </si>
  <si>
    <t>7423;7424;7425;7502;9515;9516;9517;13737;17709;20246;20247;20248;20249;20414;31575;32035;35754</t>
  </si>
  <si>
    <t>7424;7502;9517;13737;17709;20246;20414;31575;32035;35754</t>
  </si>
  <si>
    <t>522;1639;2167;5640;6736;7043;8557</t>
  </si>
  <si>
    <t>549;1735;2294;5945;7186;7522;9114</t>
  </si>
  <si>
    <t>1723;5128;6495;16679;19739;20719;24978</t>
  </si>
  <si>
    <t>2186;6191;7747;20311;23897;25047;30142</t>
  </si>
  <si>
    <t>461;4438</t>
  </si>
  <si>
    <t>485;4679</t>
  </si>
  <si>
    <t>1513;13319</t>
  </si>
  <si>
    <t>1946;16450</t>
  </si>
  <si>
    <t>137;364;1090;1318;2695;2948;2949;4506;5187;6006;6062;6379;7621;8000;9011;9012;9627;9628;10564</t>
  </si>
  <si>
    <t>139;380;381;1152;1394;2849;3112;3113;4750;5477;6333;6392;6750;8134;8531;9587;9588;10240;10241;11211</t>
  </si>
  <si>
    <t>377;378;379;380;381;382;383;1219;1220;1221;1222;1223;1224;1225;3462;3463;3464;3465;3466;3467;3468;4173;4174;4175;4176;4177;4178;4179;4180;8000;8001;8002;8003;8733;8734;8735;8736;8737;8738;8739;8740;8741;8742;8743;8744;8745;8746;8747;8748;13522;13523;13524;13525;13526;13527;13528;13529;15466;15467;15468;15469;15470;15471;15472;15473;15474;17666;17667;17668;17669;17670;17671;17672;17673;17674;17819;17820;17821;18677;22288;22289;23293;23294;23295;26318;26319;26320;26321;26322;26323;26324;26325;26326;26327;26328;26329;26330;26331;28084;28085;28086;28087;28088;28089;28090;28091;28092;28093;28094;28095;28096;28097;30875;30876;30877</t>
  </si>
  <si>
    <t>446;447;448;449;450;451;452;1604;1605;1606;1607;1608;1609;1610;4203;4204;4205;4206;4207;4208;4209;5070;5071;5072;5073;5074;5075;5076;5077;5078;9591;9592;9593;9594;10742;10743;10744;10745;10746;10747;10748;10749;10750;10751;10752;10753;10754;10755;10756;10757;10758;16687;16688;16689;16690;16691;16692;16693;16694;16695;18893;18894;18895;18896;18897;18898;18899;18900;18901;18902;18903;18904;21459;21460;21461;21462;21463;21464;21465;21466;21467;21468;21469;21470;21471;21472;21473;21474;21475;21476;21477;21478;21479;21480;21481;21482;21483;21484;21485;21486;21487;21488;21489;21490;21646;21647;21648;22605;26866;26867;28041;28042;28043;31852;31853;31854;31855;31856;31857;31858;31859;31860;31861;31862;31863;31864;31865;33880;33881;33882;33883;33884;33885;33886;33887;33888;33889;33890;33891;33892;33893;33894;33895;33896;37200;37201;37202</t>
  </si>
  <si>
    <t>452;1607;4203;5077;9591;10743;10757;16693;18895;21487;21647;22605;26867;28043;31853;31865;33889;33896;37200</t>
  </si>
  <si>
    <t>75;76</t>
  </si>
  <si>
    <t>1;208</t>
  </si>
  <si>
    <t>1322;7934;10661</t>
  </si>
  <si>
    <t>1398;8464;11310</t>
  </si>
  <si>
    <t>4190;23144;23145;31129</t>
  </si>
  <si>
    <t>5088;27869;27870;37481</t>
  </si>
  <si>
    <t>5088;27870;37481</t>
  </si>
  <si>
    <t>177;1195;1838;1870;3925;3926;4051;8227;8995;9129;9307;9748</t>
  </si>
  <si>
    <t>181;182;1261;1262;1948;1980;4137;4138;4265;8765;9570;9715;9899;10368;10369</t>
  </si>
  <si>
    <t>508;509;510;511;512;3781;3782;3783;3784;5634;5635;5636;5637;5638;5639;5640;5641;5706;11839;11840;11841;11842;11843;11844;11845;11846;11847;11848;11849;11850;11851;11852;12186;12187;24049;24050;24051;24052;24053;24054;24055;24056;26270;26271;26631;26632;26633;26634;26635;26636;26637;26638;27120;27121;27122;27123;27124;27125;27126;28446;28447;28448;28449;28450;28451</t>
  </si>
  <si>
    <t>612;613;614;615;616;4563;4564;4565;4566;6768;6769;6770;6771;6772;6773;6774;6775;6846;14732;14733;14734;14735;14736;14737;14738;14739;14740;14741;14742;14743;14744;14745;14746;15143;15144;29041;29042;29043;29044;29045;29046;29047;29048;31793;31794;32212;32213;32214;32215;32216;32217;32218;32219;32793;32794;32795;32796;32797;32798;32799;32800;32801;34346;34347;34348;34349;34350;34351;34352</t>
  </si>
  <si>
    <t>615;4565;6768;6846;14742;14746;15144;29046;31794;32217;32798;34348</t>
  </si>
  <si>
    <t>1475;1573;1918;7078;8612;8664;10424;10616</t>
  </si>
  <si>
    <t>1564;1664;2031;7558;9170;9224;11068;11265</t>
  </si>
  <si>
    <t>4640;4641;4642;4868;4869;5837;5838;5839;5840;5841;20806;20807;20808;20809;20810;20811;20812;20813;20814;20815;20816;20817;25133;25134;25135;25136;25137;25138;25139;25140;25316;25317;25318;25319;25320;25321;30438;31003;31004;31005;31006;31007;31008;31009;31010</t>
  </si>
  <si>
    <t>5606;5607;5608;5865;5866;6996;6997;6998;6999;7000;25145;25146;25147;25148;25149;25150;25151;25152;25153;25154;25155;25156;25157;30329;30330;30331;30332;30333;30334;30335;30336;30595;30596;30597;30598;30599;30600;36664;37345;37346;37347;37348;37349;37350;37351;37352;37353</t>
  </si>
  <si>
    <t>5606;5866;7000;25156;30335;30600;36664;37350</t>
  </si>
  <si>
    <t>8577;8877;9329;9668</t>
  </si>
  <si>
    <t>9134;9449;9922;10282</t>
  </si>
  <si>
    <t>25041;25042;25043;25044;25931;27198;28259;28260</t>
  </si>
  <si>
    <t>30215;30216;30217;30218;30219;31324;32881;34139;34140</t>
  </si>
  <si>
    <t>30215;31324;32881;34139</t>
  </si>
  <si>
    <t>1203;1726;3186;3228;3229;4604;6004;6461;7076;9105</t>
  </si>
  <si>
    <t>1271;1828;3358;3401;3402;4850;6331;6867;7555;7556;9690</t>
  </si>
  <si>
    <t>3800;3801;3802;5354;9626;9746;9747;9748;9749;9750;9751;9752;9753;9754;9755;9756;9757;9758;9759;9760;9761;9762;13808;13809;13810;13811;13812;13813;13814;13815;13816;13817;13818;13819;13820;13821;17662;18937;18938;18939;18940;20799;20800;20801;20802;20803;20804;26571;26572;26573;26574;26575</t>
  </si>
  <si>
    <t>4585;4586;4587;6445;11923;12069;12070;12071;12072;12073;12074;12075;12076;12077;12078;12079;12080;12081;12082;12083;12084;12085;12086;17018;17019;17020;17021;17022;17023;17024;17025;17026;17027;17028;17029;17030;17031;17032;17033;21455;22909;22910;22911;22912;25135;25136;25137;25138;25139;25140;25141;25142;25143;32147;32148;32149;32150;32151;32152</t>
  </si>
  <si>
    <t>4585;6445;11923;12072;12081;17020;21455;22910;25141;32149</t>
  </si>
  <si>
    <t>3789;4282;4920;6269;6562;7808</t>
  </si>
  <si>
    <t>3996;4515;5194;6613;7001;8325</t>
  </si>
  <si>
    <t>11485;11486;11487;12819;14721;14722;14723;14724;14725;14726;14727;14728;14729;18349;18350;18351;18352;18353;18354;18355;19254;22762;22763;22764;22765;22766;22767</t>
  </si>
  <si>
    <t>14315;14316;14317;15847;18050;18051;18052;18053;18054;18055;18056;18057;18058;18059;22233;22234;22235;22236;22237;22238;22239;23321;27414;27415;27416;27417;27418;27419</t>
  </si>
  <si>
    <t>14315;15847;18051;22236;23321;27418</t>
  </si>
  <si>
    <t>1292;3648;5222;9022</t>
  </si>
  <si>
    <t>1367;3848;5514;9599</t>
  </si>
  <si>
    <t>4083;4084;4085;11019;15548;15549;15550;15551;15552;26359;26360;26361;26362;26363;26364</t>
  </si>
  <si>
    <t>4944;4945;4946;13709;18983;18984;18985;18986;18987;31904;31905;31906;31907;31908;31909;31910;31911</t>
  </si>
  <si>
    <t>4946;13709;18987;31908</t>
  </si>
  <si>
    <t>695;1653;1654;2440;2903;3413;4844;5001;5449;6533;7105;7106;7875;9250;9555;9563;10349</t>
  </si>
  <si>
    <t>735;1749;1750;2585;3065;3603;5111;5281;5749;6965;7585;7586;8399;9839;10165;10173;10990</t>
  </si>
  <si>
    <t>2287;2288;5153;5154;5155;5156;5157;7244;7245;7246;7247;7248;7249;7250;7251;8622;8623;8624;8625;8626;8627;10327;10328;10329;14475;14945;14946;14947;14948;14949;16163;16164;16165;16166;16167;16168;16169;16170;16171;16172;16173;16174;16175;16176;16177;16178;16179;16180;16181;16182;19182;19183;20883;20884;22952;22953;22954;22955;22956;22957;22958;22959;22960;22961;22962;26966;26967;26968;26969;26970;26971;27886;27887;27888;27903;27904;27905;27906;27907;27908;27909;27910;27911;27912;27913;27914;27915;30198;30199</t>
  </si>
  <si>
    <t>2852;2853;6218;6219;6220;6221;6222;8617;8618;8619;8620;8621;8622;8623;8624;8625;8626;10612;10613;10614;10615;10616;10617;10618;12890;12891;12892;12893;17761;18294;18295;18296;18297;18298;19724;19725;19726;19727;19728;19729;19730;19731;19732;19733;19734;19735;19736;19737;19738;19739;19740;19741;19742;19743;19744;19745;23233;23234;25240;25241;27640;27641;27642;27643;27644;27645;27646;27647;27648;27649;27650;27651;27652;32599;32600;32601;32602;32603;32604;33656;33657;33658;33673;33674;33675;33676;33677;33678;33679;33680;33681;33682;33683;33684;33685;33686;36352;36353;36354;36355</t>
  </si>
  <si>
    <t>2852;6218;6222;8626;10615;12891;17761;18298;19742;23234;25240;25241;27644;32601;33657;33675;36352</t>
  </si>
  <si>
    <t>7518;10664;10665</t>
  </si>
  <si>
    <t>8022;11313;11314</t>
  </si>
  <si>
    <t>22023;31141;31142;31143;31144;31145;31146</t>
  </si>
  <si>
    <t>26568;26569;37493;37494;37495;37496;37497;37498</t>
  </si>
  <si>
    <t>26569;37493;37498</t>
  </si>
  <si>
    <t>8117;8118;8596</t>
  </si>
  <si>
    <t>8652;8653;9154</t>
  </si>
  <si>
    <t>23692;23693;23694;23695;25094;25095</t>
  </si>
  <si>
    <t>28603;28604;28605;28606;30288;30289;30290</t>
  </si>
  <si>
    <t>28604;28606;30288</t>
  </si>
  <si>
    <t>1786;2086;6313;6605;7699;7821;7822</t>
  </si>
  <si>
    <t>1890;2211;6657;7049;8214;8339;8340</t>
  </si>
  <si>
    <t>5498;5499;5500;6290;6291;6292;6293;6294;6295;6296;18467;18468;18469;18470;18471;18472;18473;18474;18475;18476;18477;19393;19394;19395;22502;22503;22504;22800;22801;22802;22803;22804;22805;22806;22807</t>
  </si>
  <si>
    <t>6600;6601;6602;7511;7512;7513;7514;7515;7516;7517;22368;22369;22370;22371;22372;22373;22374;22375;22376;22377;22378;22379;22380;23476;23477;23478;27117;27118;27119;27452;27453;27454;27455;27456;27457;27458;27459</t>
  </si>
  <si>
    <t>6602;7516;22376;23476;27117;27456;27458</t>
  </si>
  <si>
    <t>1270;3414;3845;4426;4984;5827;5828;5848;5849;6862</t>
  </si>
  <si>
    <t>1344;3604;4056;4667;5264;6143;6144;6145;6166;6167;6168;7317</t>
  </si>
  <si>
    <t>4011;4012;4013;4014;4015;4016;4017;10330;10331;10332;11652;13283;13284;13285;13286;13287;13288;13289;13290;13291;13292;13293;13294;13295;13296;13297;13298;14888;17196;17197;17198;17199;17249;17250;17251;17252;17253;17254;17255;17256;17257;17258;17259;17260;20103;20104;20105;20106;20107;20108;20109;20110</t>
  </si>
  <si>
    <t>4842;4843;4844;4845;4846;4847;4848;4849;4850;4851;12894;12895;12896;14525;16414;16415;16416;16417;16418;16419;16420;16421;16422;16423;16424;16425;16426;16427;16428;16429;18236;20914;20915;20916;20917;20972;20973;20974;20975;20976;20977;20978;20979;20980;20981;20982;20983;20984;24308;24309;24310;24311;24312;24313;24314;24315;24316</t>
  </si>
  <si>
    <t>4848;12895;14525;16425;18236;20916;20917;20981;20984;24315</t>
  </si>
  <si>
    <t>1309;2960;3016;4718;4835;4836;5523;5845;6307;6376;6377;6408;8853;8854</t>
  </si>
  <si>
    <t>1385;3126;3183;4972;5099;5100;5823;6163;6651;6745;6746;6747;6792;9421;9422;9423;9424</t>
  </si>
  <si>
    <t>4142;4143;4144;4145;4146;8779;8780;8781;8782;8783;8784;8785;8786;8787;8788;8789;8790;8791;8792;8983;8984;8985;14170;14171;14172;14173;14174;14451;14452;14453;16359;16360;16361;16362;16363;16364;17235;17236;17237;17238;17239;17240;17241;18457;18458;18459;18657;18658;18659;18660;18661;18662;18663;18664;18665;18666;18667;18668;18669;18670;18671;18672;18673;18779;18780;18781;18782;18783;18784;18785;25869;25870;25871;25872;25873;25874;25875;25876;25877;25878;25879;25880</t>
  </si>
  <si>
    <t>5038;5039;5040;5041;5042;10795;10796;10797;10798;10799;10800;10801;10802;10803;10804;10805;10806;10807;10808;10809;10810;10811;10812;10813;10814;10815;10816;10817;10818;10819;10820;10821;10822;10823;10824;10825;10826;10827;10828;10829;10830;11099;11100;11101;11102;17422;17423;17424;17425;17426;17427;17733;17734;17735;19950;19951;19952;19953;19954;19955;20957;20958;20959;20960;20961;20962;20963;20964;22357;22358;22359;22582;22583;22584;22585;22586;22587;22588;22589;22590;22591;22592;22593;22594;22595;22596;22597;22598;22599;22600;22601;22720;22721;22722;22723;22724;22725;22726;22727;22728;31248;31249;31250;31251;31252;31253;31254;31255;31256;31257;31258;31259;31260;31261</t>
  </si>
  <si>
    <t>5041;10824;11101;17422;17733;17735;19951;20958;22358;22599;22601;22728;31256;31260</t>
  </si>
  <si>
    <t>81;82;83</t>
  </si>
  <si>
    <t>47;47;47;47;47;37;36</t>
  </si>
  <si>
    <t>611;644;838;873;899;954;1094;1329;1406;1419;1420;1610;1709;1743;1942;1976;2175;2259;2289;2397;2829;3275;3347;3531;3780;4031;4457;6016;6195;6240;6818;7068;7220;7473;7720;7834;8119;8405;8622;8772;8972;9005;9021;9678;9743;10096;10183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</si>
  <si>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</si>
  <si>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640;680;884;921;948;1008;1156;1406;1484;1498;1499;1702;1809;1845;2055;2093;2302;2391;2421;2541;2989;3453;3531;3728;3987;4245;4698;6345;6535;6583;7271;7547;7712;7977;8236;8352;8654;8953;9181;9334;9546;9580;9598;10292;10363;10729;10821</t>
  </si>
  <si>
    <t>2001;2137;2709;2787;2857;2858;2859;3057;3479;4211;4428;4448;4449;4450;5018;5019;5020;5315;5316;5394;5395;5396;5903;5991;6514;6515;6516;6729;6794;7118;8460;9938;10151;10152;10692;10693;10694;11461;11462;12112;13386;13387;17700;18163;18164;18267;18268;19997;19998;19999;20772;21261;21262;21929;22554;22839;22840;23696;23697;24519;24520;25207;25208;25209;25657;26199;26200;26299;26358;28275;28435;28436;28437;29449;29748</t>
  </si>
  <si>
    <t>2511;2675;3363;3449;3524;3525;3526;3527;3528;3743;4221;5110;5111;5356;5380;5381;5382;6071;6072;6073;6400;6401;6487;6488;6489;7075;7171;7172;7768;7769;7770;8025;8106;8469;10431;12423;12424;12425;12670;12671;13325;13326;13327;13328;14272;14273;14274;15051;16535;16536;21517;22028;22029;22030;22031;22143;22144;24181;24182;24183;25105;25703;25704;25705;26454;27174;27496;27497;28607;28608;29579;29580;30465;30466;30467;31008;31706;31707;31829;31903;34156;34335;34336;34337;35481;35852</t>
  </si>
  <si>
    <t>2511;2675;3363;3449;3526;3743;4221;5111;5356;5380;5382;6072;6401;6487;7075;7172;7769;8025;8106;8469;10431;12423;12670;13326;14272;15051;16536;21517;22029;22143;24181;25105;25703;26454;27174;27496;28607;29579;30466;31008;31706;31829;31903;34156;34335;35481;35852</t>
  </si>
  <si>
    <t>tr|A0A0N8ERZ9|A0A0N8ERZ9_AEDAE;tr|A0A6I8TKL7|A0A6I8TKL7_AEDAE</t>
  </si>
  <si>
    <t>tr|A0A0N8ERZ9|A0A0N8ERZ9_AEDAE Putative serine proteinase inhibitor OS=Aedes aegypti OX=7159 PE=2 SV=1;tr|A0A6I8TKL7|A0A6I8TKL7_AEDAE Serine Protease Inhibitor (serpin) likely cleavage at K/A OS=Aedes aegypti OX=7159 GN=5575375 PE=3 SV=1</t>
  </si>
  <si>
    <t>454;456</t>
  </si>
  <si>
    <t>462;1058;7329;8110;9859;10054;10394;10829;10830;10842</t>
  </si>
  <si>
    <t>486;1117;7828;8645;10482;10687;11036;11488;11489;11502;11503</t>
  </si>
  <si>
    <t>1514;3378;3379;3380;3381;3382;21568;23666;23667;23668;23669;23670;23671;23672;23673;23674;23675;23676;23677;23678;28755;28756;28757;28758;28759;28760;28761;28762;28763;28764;28765;28766;28767;28768;29320;30350;30351;30352;30353;30354;30355;30356;30357;30358;30359;30360;30361;31579;31580;31581;31582;31583;31584;31604;31605;31606;31607;31608;31609;31610;31611;31612;31613</t>
  </si>
  <si>
    <t>1947;4103;4104;4105;4106;4107;26059;28569;28570;28571;28572;28573;28574;28575;28576;28577;28578;28579;28580;28581;28582;28583;34676;34677;34678;34679;34680;34681;34682;34683;34684;34685;34686;34687;34688;34689;34690;35335;36565;36566;36567;36568;36569;36570;36571;36572;36573;36574;36575;36576;36577;36578;36579;38023;38024;38025;38026;38027;38028;38049;38050;38051;38052;38053;38054;38055;38056;38057;38058;38059</t>
  </si>
  <si>
    <t>1947;4107;26059;28582;34686;35335;36566;38024;38027;38059</t>
  </si>
  <si>
    <t>3049;3376;4197;4685;7238</t>
  </si>
  <si>
    <t>3217;3218;3562;4420;4938;7730</t>
  </si>
  <si>
    <t>9072;9073;9074;10227;10228;12610;12611;12612;14069;14070;21313;21314;21315</t>
  </si>
  <si>
    <t>11193;11194;11195;12766;12767;12768;12769;12770;15615;15616;15617;17316;17317;25761;25762;25763</t>
  </si>
  <si>
    <t>11194;12766;15616;17317;25763</t>
  </si>
  <si>
    <t>971;981;6266;6808;6870;10720</t>
  </si>
  <si>
    <t>1026;1036;6610;7261;7330;11376</t>
  </si>
  <si>
    <t>3103;3135;18344;19979;20147;31289</t>
  </si>
  <si>
    <t>3791;3830;22228;24162;24359;37674</t>
  </si>
  <si>
    <t>1533;2023;2385;2667;3420;3506;4453;4788;5781;6101;6893;7020;7308;7508;8372;9151;10659</t>
  </si>
  <si>
    <t>1624;2142;2529;2820;3610;3701;4694;5045;5046;6097;6436;6437;7358;7498;7807;8012;8919;9737;11308</t>
  </si>
  <si>
    <t>4787;6115;6116;7069;7070;7914;7915;7916;10350;10351;10352;10636;10637;13372;13373;13374;13375;13376;14342;14343;14344;14345;17070;17071;17072;17073;17918;17919;17920;20237;20238;20239;20240;20641;20642;21503;21504;21505;21993;21994;24433;24434;26706;26707;31123;31124;31125;31126</t>
  </si>
  <si>
    <t>5770;7316;7317;8411;8412;9492;9493;9494;9495;12914;12915;12916;12917;13259;13260;16517;16518;16519;16520;16521;16522;17608;17609;17610;17611;17612;20773;20774;20775;20776;21760;21761;21762;24455;24456;24457;24458;24459;24950;24951;25984;25985;25986;25987;25988;26535;26536;29456;29457;32300;32301;32302;32303;37474;37475;37476;37477;37478</t>
  </si>
  <si>
    <t>5770;7317;8412;9493;12916;13259;16518;17608;20773;21760;24458;24951;25987;26535;29457;32303;37474</t>
  </si>
  <si>
    <t>88;89</t>
  </si>
  <si>
    <t>24061;24062</t>
  </si>
  <si>
    <t>29054;29055</t>
  </si>
  <si>
    <t>1314;5447;6772</t>
  </si>
  <si>
    <t>1390;5747;7225</t>
  </si>
  <si>
    <t>4161;4162;4163;4164;4165;4166;4167;4168;16152;16153;16154;16155;16156;16157;16158;19808;19809;19810;19811;19812;19813;19814</t>
  </si>
  <si>
    <t>5057;5058;5059;5060;5061;5062;5063;5064;5065;19713;19714;19715;19716;19717;19718;19719;23974;23975;23976;23977;23978;23979;23980</t>
  </si>
  <si>
    <t>5061;19719;23979</t>
  </si>
  <si>
    <t>722;2823;3442;6610</t>
  </si>
  <si>
    <t>764;2983;3635;7054</t>
  </si>
  <si>
    <t>2352;2353;8450;8451;10415;10416;10417;19404;19405</t>
  </si>
  <si>
    <t>2925;2926;10420;10421;12989;12990;12991;12992;23487;23488</t>
  </si>
  <si>
    <t>2926;10421;12992;23487</t>
  </si>
  <si>
    <t>1624;1625;3419</t>
  </si>
  <si>
    <t>1718;1719;3609</t>
  </si>
  <si>
    <t>5074;5075;10348;10349</t>
  </si>
  <si>
    <t>6131;6132;12912;12913</t>
  </si>
  <si>
    <t>6131;6132;12912</t>
  </si>
  <si>
    <t>3832;8534</t>
  </si>
  <si>
    <t>4043;9091</t>
  </si>
  <si>
    <t>11606;24911</t>
  </si>
  <si>
    <t>14468;30068</t>
  </si>
  <si>
    <t>4405;4561</t>
  </si>
  <si>
    <t>4644;4806</t>
  </si>
  <si>
    <t>13223;13684;13685</t>
  </si>
  <si>
    <t>16334;16881;16882</t>
  </si>
  <si>
    <t>16334;16881</t>
  </si>
  <si>
    <t>26;27;51;647;781;1095;2228;4170;4209</t>
  </si>
  <si>
    <t>26;27;51;683;825;1157;2360;4392;4432;4433</t>
  </si>
  <si>
    <t>58;59;60;61;145;146;147;148;2142;2143;2144;2145;2146;2537;2538;2539;2540;2541;2542;3480;3481;3482;6652;12541;12542;12543;12544;12545;12546;12547;12548;12549;12550;12551;12552;12553;12640;12641;12642;12643</t>
  </si>
  <si>
    <t>65;66;67;68;179;180;181;182;2680;2681;2682;2683;2684;3148;3149;3150;3151;3152;3153;3154;4222;4223;4224;7943;15541;15542;15543;15544;15545;15546;15547;15548;15549;15550;15551;15552;15553;15645;15646;15647;15648;15649;15650;15651</t>
  </si>
  <si>
    <t>67;68;181;2681;3151;4223;7943;15543;15651</t>
  </si>
  <si>
    <t>22079;22080</t>
  </si>
  <si>
    <t>595;2680;3784;4355;4892;5298;5320;5885;8134;8369;10199</t>
  </si>
  <si>
    <t>623;2833;3991;4590;5162;5593;5615;6204;8671;8915;10838</t>
  </si>
  <si>
    <t>1940;1941;1942;7954;11475;13076;13077;14598;15787;15862;17355;23726;24424;29785;29786</t>
  </si>
  <si>
    <t>2445;2446;2447;2448;9538;14303;14304;16169;16170;16171;17902;19298;19391;21100;21101;28640;29447;35890;35891</t>
  </si>
  <si>
    <t>2447;9538;14303;16170;17902;19298;19391;21100;28640;29447;35891</t>
  </si>
  <si>
    <t>2188;7556;8129;8192;8428;8497;9259</t>
  </si>
  <si>
    <t>2315;8062;8666;8730;8978;9052;9848</t>
  </si>
  <si>
    <t>6540;22115;23713;23714;23950;24575;24790;27008</t>
  </si>
  <si>
    <t>7796;26677;28626;28627;28922;28923;29641;29895;32669</t>
  </si>
  <si>
    <t>7796;26677;28627;28922;29641;29895;32669</t>
  </si>
  <si>
    <t>1066;3183;7169;9244;9245</t>
  </si>
  <si>
    <t>1125;3354;3355;7656;9833;9834</t>
  </si>
  <si>
    <t>3402;3403;9570;9571;9572;21124;21125;26955;26956</t>
  </si>
  <si>
    <t>4128;4129;11807;11808;11809;25547;25548;32586;32587;32588</t>
  </si>
  <si>
    <t>4129;11809;25548;32586;32587</t>
  </si>
  <si>
    <t>52;397;3225;7061;9130;9319;9524</t>
  </si>
  <si>
    <t>52;417;3397;7540;9716;9912;10132</t>
  </si>
  <si>
    <t>149;1305;9741;20750;26639;27162;27805</t>
  </si>
  <si>
    <t>183;1696;12064;25080;32220;32842;32843;33563</t>
  </si>
  <si>
    <t>183;1696;12064;25080;32220;32842;33563</t>
  </si>
  <si>
    <t>1878;6238;10660</t>
  </si>
  <si>
    <t>1988;6581;11309</t>
  </si>
  <si>
    <t>5725;18265;31127;31128</t>
  </si>
  <si>
    <t>6866;22141;37479;37480</t>
  </si>
  <si>
    <t>6866;22141;37480</t>
  </si>
  <si>
    <t>18794;18795</t>
  </si>
  <si>
    <t>22742;22743</t>
  </si>
  <si>
    <t>94;95</t>
  </si>
  <si>
    <t>3795;5202;7346</t>
  </si>
  <si>
    <t>4002;5493;7846</t>
  </si>
  <si>
    <t>11503;11504;15502;15503;21604</t>
  </si>
  <si>
    <t>14342;14343;14344;14345;18932;18933;26095</t>
  </si>
  <si>
    <t>14343;18933;26095</t>
  </si>
  <si>
    <t>1700;1868;2003;3109;4313;4816;5597;5998;6247;6897;7434;7475;9578;9858</t>
  </si>
  <si>
    <t>1799;1978;2122;3280;4548;5079;5902;6324;6590;7362;7936;7979;10189;10481</t>
  </si>
  <si>
    <t>5295;5296;5702;5703;6057;6058;9235;9236;12913;12914;14410;16574;16575;17638;17639;18280;18281;20256;21838;21931;27946;27947;28753;28754</t>
  </si>
  <si>
    <t>6379;6380;6841;6842;6843;7252;7253;11382;11383;15948;15949;17684;20192;20193;20194;21430;21431;22159;22160;24480;26348;26456;33729;33730;34674;34675</t>
  </si>
  <si>
    <t>6379;6841;7252;11382;15949;17684;20193;21430;22159;24480;26348;26456;33729;34674</t>
  </si>
  <si>
    <t>430;431;450;764;898;1489;1507;1822;2193;2428;3837;4150;4176;4177;4498;4535;4995;5752;5863;6158;6498;7532;8464;9072;9518;10145;10453</t>
  </si>
  <si>
    <t>451;452;472;807;947;1579;1598;1931;2320;2572;4048;4370;4398;4399;4400;4742;4780;5275;6062;6063;6182;6497;6918;6919;8036;9017;9018;9652;9653;9654;10126;10782;11099</t>
  </si>
  <si>
    <t>1414;1415;1416;1417;1418;1419;1420;1421;1422;1423;1424;1467;1468;2485;2486;2487;2488;2489;2856;4667;4708;4709;4710;4711;4712;5598;5599;6545;6546;7197;7198;7199;7200;7201;7202;7203;11625;11626;12487;12488;12489;12563;12564;12565;12566;12567;12568;13497;13498;13499;13601;13602;13603;13604;13605;13606;13607;14923;14924;14925;14926;16990;16991;16992;16993;16994;16995;17291;17292;17293;17294;17295;18048;18049;18050;18051;19058;19059;19060;19061;22059;24694;24695;24696;24697;24698;26480;26481;26482;26483;26484;26485;26486;27786;27787;27788;27789;27790;29623;29624;30526</t>
  </si>
  <si>
    <t>1836;1837;1838;1839;1840;1841;1842;1843;1844;1845;1846;1847;1895;1896;3093;3094;3095;3096;3097;3523;5636;5682;5683;5684;5685;5686;5687;6724;6725;7802;7803;8553;8554;8555;8556;8557;8558;8559;14488;14489;15485;15486;15487;15563;15564;15565;15566;15567;15568;15569;16662;16663;16664;16776;16777;16778;16779;16780;16781;16782;18272;18273;18274;18275;20687;20688;20689;20690;20691;20692;20693;21022;21023;21024;21025;21026;21027;21028;21029;21030;21031;21903;21904;21905;21906;23059;23060;23061;23062;26611;29784;29785;29786;29787;29788;32045;32046;32047;32048;32049;32050;32051;32052;32053;33543;33544;33545;33546;33547;35711;35712;36769;36770</t>
  </si>
  <si>
    <t>1838;1847;1896;3094;3523;5636;5683;6724;7803;8559;14488;15487;15563;15569;16664;16781;18275;20688;21024;21906;23061;26611;29787;32052;33544;35712;36769</t>
  </si>
  <si>
    <t>96;97;98;99;100</t>
  </si>
  <si>
    <t>357;610;669;704;808;2637;3697;4203;7979;8329;8333;8472;10577;10596;10734;10836</t>
  </si>
  <si>
    <t>373;639;707;746;854;2787;3899;4426;8510;8874;8878;9027;11226;11245;11390;11495</t>
  </si>
  <si>
    <t>1195;1196;2000;2213;2307;2645;2646;7810;11166;12625;12626;23256;23257;24337;24345;24346;24717;24718;30918;30919;30957;30958;31318;31591</t>
  </si>
  <si>
    <t>1577;1578;2510;2758;2875;3294;3295;3296;9354;13885;15630;15631;27999;28000;28001;29356;29364;29365;29811;29812;37246;37247;37248;37249;37292;37293;37710;38035</t>
  </si>
  <si>
    <t>1577;2510;2758;2875;3296;9354;13885;15631;28000;29356;29365;29812;37249;37293;37710;38035</t>
  </si>
  <si>
    <t>751;3377;3910;5937;6740;8029;9137;9248;10294</t>
  </si>
  <si>
    <t>794;3563;4122;6260;7190;8560;9723;9837;10934</t>
  </si>
  <si>
    <t>2441;2442;2443;2444;10229;11797;11798;11799;11800;11801;11802;11803;11804;11805;17476;19744;19745;23364;26667;26962;26963;26964;30048</t>
  </si>
  <si>
    <t>3045;3046;3047;3048;3049;12771;14688;14689;14690;14691;14692;14693;14694;14695;14696;21249;23902;23903;23904;28143;32255;32594;32595;32596;32597;36188</t>
  </si>
  <si>
    <t>3049;12771;14693;21249;23903;28143;32255;32597;36188</t>
  </si>
  <si>
    <t>337;900;901;974;975;1115;2075;3369;3370;4868;5238;5839;6065;8632;8865</t>
  </si>
  <si>
    <t>353;949;950;1029;1030;1178;2198;3554;3555;5136;5530;6157;6395;9191;9437</t>
  </si>
  <si>
    <t>1139;1140;1141;1142;2860;2861;2862;2863;3106;3107;3566;6264;10207;10208;10209;14536;15589;17223;17825;25229;25230;25900</t>
  </si>
  <si>
    <t>1509;1510;1511;1512;3529;3530;3531;3532;3794;3795;3796;4324;7479;12744;12745;12746;17828;19033;20945;21652;30489;30490;31292</t>
  </si>
  <si>
    <t>1509;3530;3532;3794;3795;4324;7479;12744;12745;17828;19033;20945;21652;30489;31292</t>
  </si>
  <si>
    <t>1098;3557;4470;4471;4731;4847;5529;6645;7231;7405;10142;10316</t>
  </si>
  <si>
    <t>1160;3754;4711;4712;4986;5114;5115;5829;7089;7090;7723;7907;10779;10956</t>
  </si>
  <si>
    <t>3488;10761;10762;10763;10764;10765;10766;13419;13420;13421;13422;13423;13424;14207;14208;14483;14484;16375;16376;16377;16378;16379;19490;19491;19492;21301;21756;21757;29618;30104;30105;30106;30107;30108;30109;30110</t>
  </si>
  <si>
    <t>4231;13399;13400;13401;13402;13403;13404;13405;16571;16572;16573;16574;16575;16576;17463;17464;17770;17771;17772;19966;19967;19968;19969;19970;23596;23597;23598;25749;26262;26263;35706;36248;36249;36250;36251;36252;36253;36254</t>
  </si>
  <si>
    <t>4231;13401;16573;16576;17464;17772;19966;23596;25749;26262;35706;36252</t>
  </si>
  <si>
    <t>101;102</t>
  </si>
  <si>
    <t>57;151</t>
  </si>
  <si>
    <t>4489;9081</t>
  </si>
  <si>
    <t>4733;9663</t>
  </si>
  <si>
    <t>13487;26519</t>
  </si>
  <si>
    <t>16652;32091</t>
  </si>
  <si>
    <t>1284;3050;3709</t>
  </si>
  <si>
    <t>1359;3219;3913</t>
  </si>
  <si>
    <t>4064;4065;9075;11217</t>
  </si>
  <si>
    <t>4925;4926;11196;13947</t>
  </si>
  <si>
    <t>4926;11196;13947</t>
  </si>
  <si>
    <t>1598;1717;2266;3385;4318;5911;6857;6858;8176;8962;10543</t>
  </si>
  <si>
    <t>1690;1817;2398;3572;4553;6230;7312;7313;8714;9536;11190</t>
  </si>
  <si>
    <t>4952;4953;5326;6740;10254;10255;10256;10257;10258;12930;12931;12932;12933;17405;17406;20084;20085;20086;23868;23869;26177;26178;26179;26180;30797</t>
  </si>
  <si>
    <t>5958;5959;6412;8037;12801;12802;12803;12804;12805;15965;15966;15967;15968;21165;21166;24285;24286;24287;24288;28807;28808;31683;31684;31685;31686;37098</t>
  </si>
  <si>
    <t>5959;6412;8037;12805;15967;21165;24286;24288;28808;31685;37098</t>
  </si>
  <si>
    <t>5959;8469</t>
  </si>
  <si>
    <t>6283;9024</t>
  </si>
  <si>
    <t>17533;24713;24714</t>
  </si>
  <si>
    <t>21319;29807;29808</t>
  </si>
  <si>
    <t>21319;29807</t>
  </si>
  <si>
    <t>3518;5734</t>
  </si>
  <si>
    <t>3713;6044</t>
  </si>
  <si>
    <t>10664;10665;16926</t>
  </si>
  <si>
    <t>13287;13288;20592</t>
  </si>
  <si>
    <t>13287;20592</t>
  </si>
  <si>
    <t>360;473;9945</t>
  </si>
  <si>
    <t>376;497;10573</t>
  </si>
  <si>
    <t>1203;1204;1562;29027;29028</t>
  </si>
  <si>
    <t>1585;1586;1999;2000;35008;35009</t>
  </si>
  <si>
    <t>1586;2000;35008</t>
  </si>
  <si>
    <t>1772;2465;5407;5413</t>
  </si>
  <si>
    <t>1875;2610;5703;5709</t>
  </si>
  <si>
    <t>5463;7299;16058;16059;16060;16067</t>
  </si>
  <si>
    <t>6562;8682;19604;19605;19606;19613</t>
  </si>
  <si>
    <t>6562;8682;19604;19613</t>
  </si>
  <si>
    <t>504;8493</t>
  </si>
  <si>
    <t>530;9048</t>
  </si>
  <si>
    <t>1655;24779</t>
  </si>
  <si>
    <t>2108;29883</t>
  </si>
  <si>
    <t>3395;3480</t>
  </si>
  <si>
    <t>3582;3674</t>
  </si>
  <si>
    <t>10286;10571</t>
  </si>
  <si>
    <t>12842;13188</t>
  </si>
  <si>
    <t>4445;5679;8383</t>
  </si>
  <si>
    <t>4686;5985;8931</t>
  </si>
  <si>
    <t>13338;13339;16769;24459</t>
  </si>
  <si>
    <t>16473;16474;20422;29483</t>
  </si>
  <si>
    <t>16474;20422;29483</t>
  </si>
  <si>
    <t>4;4;2</t>
  </si>
  <si>
    <t>tr|A0A1S4G5R5|A0A1S4G5R5_AEDAE H/ACA ribonucleoprotein complex subunit OS=Aedes aegypti OX=7159 GN=23687533 PE=3 SV=1;tr|A0A0P6K118|A0A0P6K118_AEDAE H/ACA ribonucleoprotein complex subunit OS=Aedes aegypti OX=7159 PE=2 SV=1;tr|J9EAK1|J9EAK1_AEDAE H/ACA rib</t>
  </si>
  <si>
    <t>6774;7367;9464;9519</t>
  </si>
  <si>
    <t>7227;7867;10066;10127</t>
  </si>
  <si>
    <t>19818;19819;19820;19821;19822;21662;27604;27605;27791;27792;27793;27794</t>
  </si>
  <si>
    <t>23984;23985;23986;23987;23988;23989;26156;33342;33343;33548;33549;33550;33551;33552</t>
  </si>
  <si>
    <t>23989;26156;33342;33549</t>
  </si>
  <si>
    <t>532;1133;1739;2082;2882;3220;4912;5994;10187</t>
  </si>
  <si>
    <t>559;1197;1841;2207;3044;3392;5185;6320;10825</t>
  </si>
  <si>
    <t>1782;3611;5389;6284;8578;9730;9731;14678;17627;17628;29753</t>
  </si>
  <si>
    <t>2272;4372;6482;7505;10562;12053;12054;18000;21419;21420;35857</t>
  </si>
  <si>
    <t>2272;4372;6482;7505;10562;12053;18000;21419;35857</t>
  </si>
  <si>
    <t>3472;4026</t>
  </si>
  <si>
    <t>3666;4240</t>
  </si>
  <si>
    <t>10557;12094</t>
  </si>
  <si>
    <t>13173;15032</t>
  </si>
  <si>
    <t>3654;10203</t>
  </si>
  <si>
    <t>3855;10842</t>
  </si>
  <si>
    <t>11045;29793;29794;29795</t>
  </si>
  <si>
    <t>13741;35898;35899;35900</t>
  </si>
  <si>
    <t>13741;35898</t>
  </si>
  <si>
    <t>2631;4137;5387;5975;6100;10819</t>
  </si>
  <si>
    <t>2781;4356;5682;6300;6435;11478</t>
  </si>
  <si>
    <t>7803;12445;16016;16017;17588;17917;31543</t>
  </si>
  <si>
    <t>9347;15439;19555;19556;21379;21759;37981</t>
  </si>
  <si>
    <t>9347;15439;19555;21379;21759;37981</t>
  </si>
  <si>
    <t>4193;5566;6308;7464;8374</t>
  </si>
  <si>
    <t>4416;5869;6652;7968;8921</t>
  </si>
  <si>
    <t>12603;16490;18460;18461;21911;21912;24436;24437</t>
  </si>
  <si>
    <t>15608;20101;22360;22361;26431;26432;29459;29460</t>
  </si>
  <si>
    <t>15608;20101;22360;26432;29459</t>
  </si>
  <si>
    <t>1049;3322;9929</t>
  </si>
  <si>
    <t>1108;3505;10556</t>
  </si>
  <si>
    <t>3365;10047;10048;28967;28968</t>
  </si>
  <si>
    <t>4088;12552;12553;12554;34938;34939</t>
  </si>
  <si>
    <t>4088;12553;34938</t>
  </si>
  <si>
    <t>619;3974;7208</t>
  </si>
  <si>
    <t>648;4187;7699</t>
  </si>
  <si>
    <t>2018;11977;21235;21236</t>
  </si>
  <si>
    <t>2531;14891;14892;25674;25675;25676</t>
  </si>
  <si>
    <t>2531;14891;25674</t>
  </si>
  <si>
    <t>238;2614;6105;6599;6882;6908;8575;9692;9744;9841</t>
  </si>
  <si>
    <t>246;2763;6441;7043;7347;7373;9132;10306;10364;10464</t>
  </si>
  <si>
    <t>709;7719;17927;19377;19378;19379;19380;19381;20198;20199;20288;20289;20290;25039;28316;28317;28438;28439;28716</t>
  </si>
  <si>
    <t>838;9238;21769;23458;23459;23460;23461;23462;24412;24413;24515;24516;24517;30213;34202;34203;34338;34339;34633</t>
  </si>
  <si>
    <t>838;9238;21769;23460;24413;24516;30213;34203;34338;34633</t>
  </si>
  <si>
    <t>58;793;849;1586;3299;3778;3994;3995;4342;4837;5052;5445;5692;6164;6165;6214;6309;6820;6868;7003;7028;7437;7457;7480;7841;7973;8386;9134;9189;9496;9781;9786;9787;9873;9878;10389;10618</t>
  </si>
  <si>
    <t>58;838;897;1677;3477;3984;4207;4208;4577;5101;5333;5334;5745;5998;6503;6504;6556;6653;7273;7328;7481;7506;7939;7960;7984;8360;8503;8934;9720;9776;10102;10403;10408;10409;10496;10501;11030;11267</t>
  </si>
  <si>
    <t>169;170;171;172;2572;2736;4920;4921;4922;9981;9982;11457;12024;12025;12026;12027;12028;12029;13007;14454;15065;15066;15067;15068;16150;16800;16801;16802;18068;18069;18070;18210;18462;20003;20143;20144;20601;20602;20660;20661;21843;21844;21845;21880;21881;21882;21883;21937;21938;21939;22861;22862;22863;22864;23228;23229;23230;23231;23232;23233;24462;24463;24464;26653;26654;26655;26808;27733;28555;28556;28557;28558;28559;28560;28571;28572;28573;28574;28575;28795;28796;28797;28798;28808;28809;28810;28811;28812;28813;28814;30320;30321;30322;30323;30324;31012;31013</t>
  </si>
  <si>
    <t>203;204;205;206;3186;3395;5923;5924;5925;12472;12473;14268;14946;14947;14948;14949;14950;14951;14952;16066;17736;18424;18425;18426;18427;19711;20454;20455;20456;21923;21924;21925;21926;22083;22362;24187;24353;24354;24904;24905;24972;24973;26353;26354;26355;26391;26392;26393;26394;26462;26463;26464;27535;27536;27537;27538;27963;27964;27965;27966;27967;27968;29486;29487;29488;32240;32241;32242;32418;33490;34463;34464;34465;34466;34467;34468;34469;34480;34481;34482;34483;34484;34720;34721;34722;34723;34724;34734;34735;34736;34737;34738;34739;34740;34741;36532;36533;36534;36535;36536;37355;37356</t>
  </si>
  <si>
    <t>203;3186;3395;5925;12472;14268;14947;14950;16066;17736;18424;19711;20455;21923;21926;22083;22362;24187;24354;24905;24972;26355;26394;26463;27536;27964;29486;32241;32418;33490;34465;34481;34484;34721;34736;36533;37356</t>
  </si>
  <si>
    <t>105;106;107;108</t>
  </si>
  <si>
    <t>31;823;2016;4539;4952;8529;8625;9490;9796;9864</t>
  </si>
  <si>
    <t>31;869;2135;4784;5228;9086;9184;10096;10418;10487</t>
  </si>
  <si>
    <t>70;2682;6096;6097;13617;14808;24903;25214;27722;28594;28776</t>
  </si>
  <si>
    <t>77;3332;7295;7296;16792;18151;30060;30472;30473;33479;34504;34698;34699</t>
  </si>
  <si>
    <t>77;3332;7296;16792;18151;30060;30472;33479;34504;34698</t>
  </si>
  <si>
    <t>3998;5514;9063</t>
  </si>
  <si>
    <t>4211;5814;9643</t>
  </si>
  <si>
    <t>12038;12039;16345;26467;26468</t>
  </si>
  <si>
    <t>14965;14966;14967;19935;32030;32031</t>
  </si>
  <si>
    <t>14965;19935;32030</t>
  </si>
  <si>
    <t>1397;7555</t>
  </si>
  <si>
    <t>1475;8061</t>
  </si>
  <si>
    <t>4393;4394;4395;22114</t>
  </si>
  <si>
    <t>5309;5310;5311;26676</t>
  </si>
  <si>
    <t>5309;26676</t>
  </si>
  <si>
    <t>tr|A0A6I8T3T3|A0A6I8T3T3_AEDAE;tr|A0A1S4EW88|A0A1S4EW88_AEDAE;tr|A0A6I8T3K9|A0A6I8T3K9_AEDAE</t>
  </si>
  <si>
    <t>tr|A0A6I8T3T3|A0A6I8T3T3_AEDAE Phosphatidylinositol-3-phosphate phosphatase OS=Aedes aegypti OX=7159 GN=5564303 PE=3 SV=1;tr|A0A1S4EW88|A0A1S4EW88_AEDAE Phosphatidylinositol-3-phosphate phosphatase OS=Aedes aegypti OX=7159 GN=5564303 PE=3 SV=1;tr|A0A6I8T3K</t>
  </si>
  <si>
    <t>1440;1463;1570</t>
  </si>
  <si>
    <t>109;110</t>
  </si>
  <si>
    <t>40;42</t>
  </si>
  <si>
    <t>1655;2751;3855;4434;5250;6059;6840;9658;10536</t>
  </si>
  <si>
    <t>1751;2909;4066;4675;5542;6388;7295;10272;11183</t>
  </si>
  <si>
    <t>5158;8146;11678;13313;13314;15623;15624;15625;17812;17813;17814;20049;20050;20051;28214;28215;30779;30780;30781;30782</t>
  </si>
  <si>
    <t>6223;9789;14559;16444;16445;19069;19070;19071;21636;21637;21638;21639;24246;24247;24248;24249;34079;34080;37078;37079;37080;37081</t>
  </si>
  <si>
    <t>6223;9789;14559;16444;19071;21638;24246;34080;37080</t>
  </si>
  <si>
    <t>968;1367;3617;3891;5095;5376;6767;7796;8408;8670;9818</t>
  </si>
  <si>
    <t>1022;1023;1445;3816;4103;5379;5671;7219;7220;8313;8956;8957;9230;10441</t>
  </si>
  <si>
    <t>3097;3098;3099;3100;4316;4317;10926;10927;11766;11767;11768;11769;15170;15171;15172;15990;15991;15992;15993;15994;19799;19800;22729;22730;22731;24526;24527;24528;24529;25332;25333;25334;28658</t>
  </si>
  <si>
    <t>3784;3785;3786;3787;3788;5223;5224;13603;13604;14657;14658;14659;14660;18541;18542;18543;19528;19529;19530;19531;19532;23964;23965;27370;27371;27372;29586;29587;29588;29589;29590;30611;30612;30613;34572</t>
  </si>
  <si>
    <t>3787;5223;13603;14657;18543;19532;23964;27371;29590;30613;34572</t>
  </si>
  <si>
    <t>111;112;113</t>
  </si>
  <si>
    <t>393;4219;5929;6155;6967;7543;7559;9222</t>
  </si>
  <si>
    <t>413;4443;6252;6493;7439;8048;8066;9811</t>
  </si>
  <si>
    <t>1299;12664;17454;18027;18028;20463;22087;22128;26903;26904</t>
  </si>
  <si>
    <t>1690;15673;21226;21873;21874;24728;24729;26645;26690;32528;32529;32530</t>
  </si>
  <si>
    <t>1690;15673;21226;21874;24728;26645;26690;32529</t>
  </si>
  <si>
    <t>143;406;2632;4818;5680;5704;8730;9815;9922</t>
  </si>
  <si>
    <t>145;426;2782;5082;5986;6010;9292;10438;10548</t>
  </si>
  <si>
    <t>393;394;395;1325;7804;7805;14414;16770;16771;16820;25549;28652;28653;28950</t>
  </si>
  <si>
    <t>463;464;465;466;467;468;1718;9348;9349;17693;20423;20424;20476;30880;34566;34567;34920</t>
  </si>
  <si>
    <t>465;1718;9348;17693;20424;20476;30880;34567;34920</t>
  </si>
  <si>
    <t>23;2492;7356</t>
  </si>
  <si>
    <t>23;2637;7856</t>
  </si>
  <si>
    <t>55;7401;7402;7403;7404;21638</t>
  </si>
  <si>
    <t>61;62;8860;8861;8862;8863;26132</t>
  </si>
  <si>
    <t>61;8860;26132</t>
  </si>
  <si>
    <t>2513;5823;6338;6586;10715</t>
  </si>
  <si>
    <t>2659;6139;6689;6690;7030;11371</t>
  </si>
  <si>
    <t>7450;7451;7452;17187;17188;17189;18525;18526;18527;18528;18529;18530;18531;19324;19325;19326;19327;19328;19329;19330;19331;31280;31281</t>
  </si>
  <si>
    <t>8915;8916;8917;20902;20903;20904;20905;20906;20907;22432;22433;22434;22435;22436;22437;22438;22439;23396;23397;23398;23399;23400;23401;23402;23403;23404;37663;37664;37665</t>
  </si>
  <si>
    <t>8916;20905;22433;23399;37663</t>
  </si>
  <si>
    <t>3522;5489;8061</t>
  </si>
  <si>
    <t>3717;5789;8593</t>
  </si>
  <si>
    <t>10672;16300;23494</t>
  </si>
  <si>
    <t>13295;13296;19888;28307;28308</t>
  </si>
  <si>
    <t>13295;19888;28307</t>
  </si>
  <si>
    <t>28734;28735</t>
  </si>
  <si>
    <t>34652;34653;34654</t>
  </si>
  <si>
    <t>514;8136</t>
  </si>
  <si>
    <t>540;8673</t>
  </si>
  <si>
    <t>1695;23728</t>
  </si>
  <si>
    <t>2157;28642</t>
  </si>
  <si>
    <t>1450;1961;2587;5616;10415;10701</t>
  </si>
  <si>
    <t>1532;2075;2735;5921;11059;11353</t>
  </si>
  <si>
    <t>4543;4544;5933;7655;16619;30418;31225;31226</t>
  </si>
  <si>
    <t>5481;5482;5483;7107;9170;20240;36644;37599;37600</t>
  </si>
  <si>
    <t>5483;7107;9170;20240;36644;37600</t>
  </si>
  <si>
    <t>55;380;942;1273;1758;1766;1801;1917;2098;2454;3103;3104;3606;3667;3766;4210;4211;4285;4549;4951;5065;5130;6043;6220;6329;6709;7005;7467;7902;8203;8741;8852;9051;9112;9753;9774;9775;10119;10374;10486</t>
  </si>
  <si>
    <t>55;399;994;1347;1860;1869;1910;2030;2223;2599;3274;3275;3805;3868;3972;4434;4435;4518;4794;5227;5349;5415;5416;6372;6562;6677;6678;7157;7483;7971;8427;8741;9303;9420;9631;9697;10374;10396;10397;10754;11015;11132</t>
  </si>
  <si>
    <t>161;162;163;164;1268;1269;1270;1271;3019;4024;4025;4026;4027;5431;5432;5433;5453;5454;5543;5544;5835;5836;6320;7282;9221;9222;10911;11109;11110;11111;11425;12644;12645;12646;12647;12648;12649;12822;12823;12824;12825;13637;13638;13639;13640;14807;15096;15097;15098;15099;15276;15277;15278;17775;17776;18217;18506;18507;18508;18509;19656;20605;20606;21916;21917;23052;23053;23975;25578;25865;25866;25867;25868;26445;26591;28468;28469;28470;28471;28472;28537;28538;28539;28540;28541;29518;30290;30291;30654</t>
  </si>
  <si>
    <t>195;196;197;198;1656;1657;1658;1659;3701;4858;4859;4860;4861;6526;6527;6528;6549;6550;6551;6659;6660;6994;6995;7542;7543;8663;11366;11367;13586;13820;13821;13822;14228;15652;15653;15654;15655;15656;15657;15851;15852;15853;15854;16821;16822;16823;16824;18150;18457;18458;18459;18460;18655;18656;18657;21597;21598;21599;22091;22411;22412;22413;22414;23780;24911;24912;26436;26437;27752;27753;28951;30909;31243;31244;31245;31246;31247;32002;32169;34370;34371;34372;34373;34374;34375;34376;34377;34444;34445;34446;34447;34448;35565;36498;36499;36936</t>
  </si>
  <si>
    <t>198;1658;3701;4860;6528;6549;6660;6995;7542;8663;11366;11367;13586;13820;14228;15653;15657;15854;16823;18150;18460;18655;21598;22091;22412;23780;24911;26437;27753;28951;30909;31246;32002;32169;34376;34445;34447;35565;36498;36936</t>
  </si>
  <si>
    <t>115;116;117</t>
  </si>
  <si>
    <t>21;53;71;331;358;359;452;464;502;518;524;581;582;639;640;731;741;1037;1062;1111;1127;1295;1297;1330;1416;1458;1459;1808;1819;2018;2028;2029;2099;2100;2127;2173;2197;2365;2438;2439;2728;2966;3024;3025;3434;3435;3495;3596;3597;3630;3633;3677;3824;3833;3834;3847;3872;3928;3929;3965;4133;4267;4365;4467;4562;4629;4630;4636;4709;4755;4756;4773;4781;4793;4824;4839;4895;4902;4950;5060;5226;5267;5558;5873;5946;5963;5964;5966;5968;6007;6031;6245;6273;6352;6454;6456;6485;6668;6800;7006;7007;7071;7227;7372;7373;7413;7414;7536;7585;7591;7610;7614;7642;7692;7698;7702;7749;7855;7856;7939;8298;8299;8478;8857;8925;9010;9349;9507;9508;9731;9732;9765;9766;9892;10475;10850</t>
  </si>
  <si>
    <t>21;53;71;347;374;375;475;488;527;528;544;551;609;610;675;676;773;784;1096;1121;1173;1174;1190;1370;1371;1373;1407;1495;1543;1544;1545;1917;1928;2137;2147;2148;2224;2225;2253;2300;2325;2506;2507;2582;2583;2584;2883;3132;3191;3192;3626;3627;3628;3689;3795;3796;3830;3833;3878;4034;4035;4044;4045;4058;4083;4140;4141;4178;4352;4500;4600;4708;4807;4808;4875;4876;4883;4963;5010;5011;5029;5037;5038;5051;5052;5088;5104;5105;5165;5173;5174;5226;5343;5344;5518;5559;5560;5860;6192;6270;6287;6288;6290;6291;6293;6334;6335;6360;6588;6617;6710;6711;6860;6862;6899;6900;6901;7114;7253;7484;7485;7550;7719;7873;7874;7915;7916;8040;8093;8099;8122;8126;8127;8155;8205;8211;8212;8213;8217;8266;8377;8378;8379;8469;8837;8838;8839;8840;8841;8842;9033;9428;9499;9585;9586;9944;10113;10114;10115;10116;10350;10351;10386;10387;10516;11121;11511</t>
  </si>
  <si>
    <t>44;45;46;47;48;49;50;51;52;150;151;152;153;154;155;156;157;158;159;205;1123;1197;1198;1199;1200;1201;1202;1477;1478;1479;1480;1481;1482;1483;1484;1485;1486;1518;1519;1520;1521;1522;1523;1524;1634;1635;1636;1637;1638;1639;1640;1641;1642;1643;1644;1645;1646;1647;1648;1649;1705;1706;1707;1708;1709;1710;1711;1712;1713;1726;1727;1728;1729;1730;1731;1732;1733;1898;1899;1900;1901;1902;1903;1904;1905;1906;2114;2115;2116;2117;2118;2119;2120;2366;2367;2368;2369;2370;2371;2372;2373;2374;2375;2376;2396;2397;2398;2399;2400;2401;2402;2403;2404;2405;2406;2407;2408;3339;3340;3341;3342;3343;3386;3532;3533;3534;3535;3536;3537;3538;3539;3540;3541;3542;3543;3544;3545;3546;3598;3599;3600;3601;4088;4089;4090;4091;4109;4110;4111;4212;4213;4214;4215;4216;4445;4582;4583;4584;4585;4586;4587;4588;5553;5554;5555;5586;5587;5588;5589;5590;6099;6100;6101;6102;6103;6104;6105;6106;6107;6127;6128;6129;6130;6131;6132;6133;6134;6135;6136;6137;6138;6139;6140;6321;6322;6323;6380;6507;6554;6555;6556;7014;7015;7016;7017;7018;7019;7238;7239;7240;7241;7242;7243;8075;8076;8077;8078;8079;8811;8812;8813;8814;8815;8997;8998;8999;9000;9001;9002;10404;10405;10406;10407;10593;10594;10595;10596;10888;10889;10890;10891;10892;10893;10894;10895;10896;10897;10898;10899;10900;10953;10954;10955;10956;10957;10958;10959;10960;10961;10968;10969;11135;11136;11137;11138;11579;11580;11581;11582;11583;11584;11585;11586;11587;11588;11607;11608;11609;11610;11611;11612;11613;11614;11615;11616;11617;11618;11619;11620;11655;11656;11657;11658;11659;11660;11661;11662;11663;11664;11665;11666;11667;11713;11714;11715;11716;11717;11718;11719;11720;11721;11722;11854;11855;11856;11857;11940;11941;11942;11943;11944;12439;12785;12786;12787;12788;12789;12790;12791;12792;13110;13111;13112;13113;13114;13115;13116;13117;13118;13119;13120;13121;13406;13407;13408;13409;13410;13411;13412;13686;13687;13688;13689;13690;13691;13692;13693;13875;13876;13877;13878;13879;13880;13881;13882;13899;13900;13901;13902;13903;13904;13905;13906;14140;14141;14142;14143;14261;14262;14263;14264;14265;14266;14267;14268;14269;14270;14271;14272;14273;14274;14308;14309;14310;14311;14312;14313;14329;14330;14331;14332;14358;14359;14360;14361;14362;14430;14431;14432;14433;14461;14462;14463;14464;14604;14605;14606;14607;14608;14609;14610;14611;14612;14613;14628;14629;14630;14631;14632;14633;14634;14635;14636;14637;14638;14639;14640;14641;14806;15083;15084;15085;15558;15654;15655;15656;15657;15658;15659;15660;16469;16470;16471;17322;17323;17324;17497;17498;17499;17500;17501;17502;17503;17504;17505;17506;17507;17508;17509;17510;17541;17542;17543;17544;17545;17546;17547;17548;17549;17550;17551;17552;17553;17561;17562;17563;17564;17565;17566;17568;17569;17570;17571;17572;17675;17676;17677;17733;17734;17735;17736;17737;17738;18276;18277;18278;18368;18369;18370;18371;18372;18572;18573;18574;18575;18576;18577;18578;18579;18580;18581;18928;18930;19012;19013;19014;19015;19016;19017;19541;19542;19543;19544;19946;19947;19948;19949;19950;20607;20608;20609;20610;20611;20612;20613;20614;20615;20616;20777;20778;20779;20780;21288;21289;21290;21291;21292;21293;21294;21671;21672;21673;21674;21675;21676;21787;21788;21789;21790;21791;21792;22070;22071;22072;22073;22074;22075;22188;22189;22190;22191;22192;22193;22194;22195;22205;22206;22259;22260;22261;22262;22263;22268;22269;22270;22271;22272;22334;22335;22336;22480;22481;22482;22496;22497;22498;22499;22500;22501;22509;22510;22634;22635;22636;22637;22638;22639;22640;22904;22905;22906;22907;22908;22909;22910;22911;22912;22913;22914;22915;22916;22917;22918;23155;23156;23157;23158;23159;24259;24260;24261;24262;24263;24264;24265;24266;24267;24268;24269;24270;24271;24272;24273;24734;24735;24736;24737;24738;24739;24740;24741;24742;25886;25887;26054;26055;26308;26309;26310;26311;26312;26313;26314;26315;26316;26317;27262;27263;27264;27265;27759;27760;27761;27762;27763;27764;27765;28405;28406;28407;28408;28409;28410;28411;28412;28503;28504;28505;28506;28507;28508;28509;28510;28511;28512;28513;28514;28870;28871;28872;28873;30617;30618;30619;30620;30621;30622;31632</t>
  </si>
  <si>
    <t>49;50;51;52;53;54;55;56;57;58;184;185;186;187;188;189;190;191;192;193;241;1489;1579;1580;1581;1582;1583;1584;1906;1907;1908;1909;1910;1911;1912;1913;1914;1915;1951;1952;1953;1954;1955;1956;1957;2082;2083;2084;2085;2086;2087;2088;2089;2090;2091;2092;2093;2094;2095;2096;2097;2098;2099;2100;2101;2102;2167;2168;2169;2170;2171;2172;2173;2174;2175;2176;2189;2190;2191;2192;2193;2194;2195;2196;2400;2401;2402;2403;2404;2405;2406;2407;2408;2643;2644;2645;2646;2647;2648;2649;2940;2941;2942;2943;2944;2945;2946;2947;2948;2949;2950;2951;2979;2980;2981;2982;2983;2984;2985;2986;2987;2988;2989;2990;2991;2992;2993;2994;4058;4059;4060;4061;4062;4111;4277;4278;4279;4280;4281;4282;4283;4284;4285;4286;4287;4288;4289;4290;4291;4292;4293;4294;4295;4296;4357;4358;4359;4360;4949;4950;4951;4952;4953;4954;5003;5004;5005;5112;5113;5114;5115;5116;5117;5377;5535;5536;5537;5538;5539;5540;5541;5542;6670;6671;6672;6711;6712;6713;6714;6715;7298;7299;7300;7301;7302;7303;7304;7305;7306;7307;7329;7330;7331;7332;7333;7334;7335;7336;7337;7338;7339;7340;7341;7342;7343;7344;7544;7545;7546;7608;7761;7812;7813;7814;7815;7816;8348;8349;8350;8351;8352;8353;8608;8609;8610;8611;8612;8613;8614;8615;8616;9685;9686;9687;9688;9689;10876;10877;10878;10879;10880;11114;11115;11116;11117;11118;11119;12978;12979;12980;12981;13215;13216;13217;13218;13560;13561;13562;13563;13564;13565;13566;13567;13568;13569;13570;13571;13572;13573;13633;13634;13635;13636;13637;13638;13639;13640;13641;13642;13649;13650;13651;13652;13850;13851;13852;13853;14432;14433;14434;14435;14436;14437;14438;14439;14440;14441;14442;14469;14470;14471;14472;14473;14474;14475;14476;14477;14478;14479;14480;14481;14482;14483;14528;14529;14530;14531;14532;14533;14534;14535;14536;14537;14538;14539;14540;14541;14542;14543;14544;14545;14546;14547;14595;14596;14597;14598;14599;14600;14601;14602;14603;14604;14748;14749;14750;14751;14852;14853;14854;14855;14856;15432;15805;15806;15807;15808;15809;15810;15811;15812;15813;15814;15815;15816;15817;15818;16207;16208;16209;16210;16211;16212;16213;16214;16215;16216;16217;16218;16219;16557;16558;16559;16560;16561;16562;16563;16564;16883;16884;16885;16886;16887;16888;16889;16890;17097;17098;17099;17100;17101;17102;17103;17104;17105;17123;17124;17125;17126;17127;17128;17129;17130;17392;17393;17394;17395;17522;17523;17524;17525;17526;17527;17528;17529;17530;17531;17532;17533;17534;17535;17536;17537;17572;17573;17574;17575;17576;17577;17593;17594;17595;17596;17627;17628;17629;17630;17631;17710;17711;17712;17713;17744;17745;17746;17747;17748;17749;17909;17910;17911;17912;17913;17914;17915;17916;17917;17918;17935;17936;17937;17938;17939;17940;17941;17942;17943;17944;17945;17946;17947;17948;17949;18149;18443;18444;18445;18446;18995;18996;19107;19108;19109;19110;19111;19112;19113;20076;20077;20078;21064;21065;21066;21272;21273;21274;21275;21276;21277;21278;21279;21280;21281;21282;21283;21284;21285;21286;21287;21288;21289;21290;21291;21292;21293;21294;21295;21296;21328;21329;21330;21331;21332;21333;21334;21335;21336;21337;21338;21339;21340;21341;21342;21351;21352;21353;21354;21355;21356;21357;21359;21360;21361;21362;21363;21491;21492;21493;21553;21554;21555;21556;21557;21558;21559;22155;22156;22157;22252;22253;22254;22255;22256;22257;22487;22488;22489;22490;22491;22492;22493;22494;22495;22496;22899;22901;23007;23008;23009;23010;23011;23012;23013;23654;23655;23656;23657;24126;24127;24128;24129;24130;24913;24914;24915;24916;24917;24918;24919;24920;24921;24922;24923;24924;25111;25112;25113;25114;25734;25735;25736;25737;25738;25739;25740;25741;25742;26168;26169;26170;26171;26172;26173;26293;26294;26295;26296;26297;26298;26299;26300;26624;26625;26626;26627;26628;26629;26630;26631;26753;26754;26755;26756;26757;26758;26759;26760;26761;26772;26773;26837;26838;26839;26840;26841;26846;26847;26848;26849;26850;26919;26920;26921;26922;26923;26924;26925;27094;27095;27096;27110;27111;27112;27113;27114;27115;27116;27124;27125;27261;27262;27263;27264;27265;27266;27267;27586;27587;27588;27589;27590;27591;27592;27593;27594;27595;27596;27597;27598;27599;27600;27601;27881;27882;27883;27884;27885;27886;29264;29265;29266;29267;29268;29269;29270;29271;29272;29273;29274;29275;29276;29277;29278;29279;29280;29281;29282;29283;29832;29833;29834;29835;29836;29837;29838;29839;29840;31271;31272;31273;31274;31275;31276;31277;31278;31491;31492;31493;31494;31495;31496;31840;31841;31842;31843;31844;31845;31846;31847;31848;31849;31850;31851;32957;32958;32959;32960;32961;32962;33516;33517;33518;33519;33520;33521;33522;34303;34304;34305;34306;34307;34308;34309;34310;34409;34410;34411;34412;34413;34414;34415;34416;34417;34418;34419;34420;34807;34808;34809;34810;36899;36900;36901;36902;36903;36904;38079</t>
  </si>
  <si>
    <t>56;191;241;1489;1579;1584;1912;1956;2096;2175;2193;2401;2407;2643;2647;2948;2993;4059;4111;4285;4359;4952;5005;5117;5377;5540;5542;6671;6714;7305;7341;7343;7544;7545;7608;7761;7814;8352;8610;8613;9689;10879;11114;11118;12979;12981;13217;13562;13570;13640;13651;13853;14441;14475;14483;14531;14603;14749;14750;14854;15432;15818;16218;16563;16888;17097;17103;17130;17394;17523;17537;17574;17595;17627;17712;17749;17910;17948;18149;18444;18995;19112;20076;21064;21296;21334;21342;21355;21361;21491;21555;22157;22255;22490;22899;22901;23009;23657;24128;24918;24924;25112;25740;26169;26173;26293;26300;26625;26759;26772;26837;26847;26920;27096;27113;27124;27265;27591;27601;27883;29269;29271;29836;31276;31496;31850;32961;33516;33521;34303;34308;34411;34419;34810;36902;38079</t>
  </si>
  <si>
    <t>118;119;120;121;122;123;124;125;126;127;128;129;130;131;132;133;134;135;136;137;138;139;140;141</t>
  </si>
  <si>
    <t>1263;1288;4306;4307;4880;5416;7034;8882;9109;9702</t>
  </si>
  <si>
    <t>1337;1363;4539;4540;5149;5712;7512;9454;9694;10316</t>
  </si>
  <si>
    <t>3999;4071;12889;12890;14564;16075;20669;25937;26586;28338</t>
  </si>
  <si>
    <t>4829;4932;15924;15925;17863;19621;24981;31331;32164;34228</t>
  </si>
  <si>
    <t>30;1554;1710;2793;3090;5535</t>
  </si>
  <si>
    <t>30;1645;1810;2952;3261;5835</t>
  </si>
  <si>
    <t>69;4835;4836;5317;8329;9183;9184;16399</t>
  </si>
  <si>
    <t>76;5828;5829;6402;10258;11326;11327;19993</t>
  </si>
  <si>
    <t>76;5828;6402;10258;11327;19993</t>
  </si>
  <si>
    <t>606;5170;5789;10005;10418</t>
  </si>
  <si>
    <t>635;5458;6105;10635;11062</t>
  </si>
  <si>
    <t>1991;1992;15403;15404;15405;17107;17108;29205;29206;29207;29208;30423;30424</t>
  </si>
  <si>
    <t>2501;2502;18819;18820;18821;20812;20813;35214;35215;35216;35217;36649;36650</t>
  </si>
  <si>
    <t>2501;18821;20812;35215;36649</t>
  </si>
  <si>
    <t>720;5779;9391;9526</t>
  </si>
  <si>
    <t>762;6095;9991;10134</t>
  </si>
  <si>
    <t>2350;17068;27378;27811</t>
  </si>
  <si>
    <t>2922;2923;20771;33089;33569</t>
  </si>
  <si>
    <t>2922;20771;33089;33569</t>
  </si>
  <si>
    <t>11833;11834</t>
  </si>
  <si>
    <t>14725;14726;14727</t>
  </si>
  <si>
    <t>303;1210;1529;1697;1757;2012;2970;3260;3488;3505;4780;4967;4968;5455;5733;5748;6414;6513;7113;7218;7328;7563;7640;7766;8045;8137;8467;8842;9003;9284;9285;10820</t>
  </si>
  <si>
    <t>316;1278;1620;1796;1859;2131;3136;3438;3682;3700;5036;5245;5246;5755;6043;6058;6800;6801;6802;6941;6942;7594;7595;7596;7710;7827;8070;8071;8153;8283;8576;8674;9021;9022;9408;9578;9874;9875;11479</t>
  </si>
  <si>
    <t>1024;1025;1026;3823;3824;3825;3826;4777;4778;4779;4780;5289;5290;5422;5423;5424;5425;5426;5427;5428;5429;5430;6079;6080;6081;6082;6083;8819;8820;8821;8822;9907;9908;10580;10581;10633;10634;10635;14327;14328;14851;14852;14853;16203;16204;16205;16206;16923;16924;16925;16979;16980;16981;16982;18796;18797;18798;18799;18800;18801;18802;18803;18804;18805;18806;18807;18808;18809;18810;18811;18812;18813;18814;18815;18816;19140;19141;20896;20897;20898;20899;20900;20901;21258;21259;21567;22137;22138;22139;22329;22330;22669;23445;23446;23447;23729;24705;24706;24707;24708;24709;25839;26295;26296;27065;27066;27067;27068;27069;27070;31544;31545;31546;31547;31548;31549</t>
  </si>
  <si>
    <t>1356;1357;1358;4608;4609;4610;4611;5760;5761;5762;5763;6373;6374;6516;6517;6518;6519;6520;6521;6522;6523;6524;6525;7277;7278;7279;7280;7281;10884;10885;10886;10887;12390;12391;13198;13199;13200;13256;13257;13258;17591;17592;18197;18198;18199;19775;19776;19777;19778;20589;20590;20591;20676;20677;20678;20679;22744;22745;22746;22747;22748;22749;22750;22751;22752;22753;22754;22755;22756;22757;22758;22759;22760;22761;22762;22763;22764;22765;22766;22767;22768;22769;22770;22771;22772;22773;22774;22775;22776;23187;23188;25254;25255;25256;25257;25258;25259;25260;25261;25262;25263;25264;25700;25701;26058;26699;26700;26701;26914;26915;27297;28246;28247;28248;28643;29795;29796;29797;29798;29799;29800;29801;29802;29803;31212;31818;31819;31820;31821;31822;31823;31824;31825;31826;32732;32733;32734;32735;32736;32737;32738;37982;37983;37984;37985;37986;37987</t>
  </si>
  <si>
    <t>1358;4611;5763;6373;6522;7281;10885;12390;13199;13258;17592;18197;18199;19776;20589;20678;22769;23187;25258;25700;26058;26701;26914;27297;28248;28643;29802;31212;31818;32734;32737;37985</t>
  </si>
  <si>
    <t>142;143;144;145;146;147;148;149</t>
  </si>
  <si>
    <t>150;151;152</t>
  </si>
  <si>
    <t>1922;5658;6201;9061</t>
  </si>
  <si>
    <t>2035;5964;6541;9641</t>
  </si>
  <si>
    <t>5848;5849;16717;18174;18175;26465</t>
  </si>
  <si>
    <t>7007;7008;20355;22044;22045;32028</t>
  </si>
  <si>
    <t>7008;20355;22044;32028</t>
  </si>
  <si>
    <t>1455;2057;2058;2069;2629;3643;3884;4792;9734;10139</t>
  </si>
  <si>
    <t>1538;1539;2178;2179;2190;2778;2779;3843;4095;5050;10353;10776</t>
  </si>
  <si>
    <t>4577;4578;6219;6220;6221;6222;6250;6251;6252;7800;7801;10994;10995;10996;11749;11750;14356;14357;28417;29615</t>
  </si>
  <si>
    <t>5530;5531;7427;7428;7429;7430;7431;7461;7462;7463;9344;9345;13681;13682;13683;13684;14639;14640;17624;17625;17626;34315;35702</t>
  </si>
  <si>
    <t>5530;7427;7430;7461;9345;13684;14640;17624;34315;35702</t>
  </si>
  <si>
    <t>153;154;155</t>
  </si>
  <si>
    <t>727;791</t>
  </si>
  <si>
    <t>769;836</t>
  </si>
  <si>
    <t>2361;2362;2569</t>
  </si>
  <si>
    <t>2934;2935;2936;3182</t>
  </si>
  <si>
    <t>2935;3182</t>
  </si>
  <si>
    <t>1319;5365;7275;7901;8287;8706</t>
  </si>
  <si>
    <t>1395;5660;7773;8426;8826;9267</t>
  </si>
  <si>
    <t>4181;4182;15966;21422;23051;24228;25436;25437;25438</t>
  </si>
  <si>
    <t>5079;5080;19504;25888;27751;29232;30740;30741;30742</t>
  </si>
  <si>
    <t>5080;19504;25888;27751;29232;30742</t>
  </si>
  <si>
    <t>4240;4312;4766;6856;8054;8718;9098;9350;10143;10440</t>
  </si>
  <si>
    <t>4466;4547;5022;7311;8586;9280;9682;9945;10780;11085</t>
  </si>
  <si>
    <t>12710;12711;12911;12912;14290;20082;20083;23474;23475;23476;23477;25514;25515;25516;26559;27266;27267;29619;29620;30488;30489</t>
  </si>
  <si>
    <t>15721;15722;15946;15947;17554;24283;24284;28285;28286;28287;28288;28289;30840;30841;30842;32135;32963;32964;35707;35708;36727;36728;36729</t>
  </si>
  <si>
    <t>15721;15947;17554;24283;28288;30842;32135;32964;35707;36729</t>
  </si>
  <si>
    <t>1696;2970;5747;6414;7563</t>
  </si>
  <si>
    <t>1795;3136;6057;6800;6801;6802;8070;8071</t>
  </si>
  <si>
    <t>5288;8819;8820;8821;8822;16978;18796;18797;18798;18799;18800;18801;18802;18803;18804;18805;18806;18807;18808;18809;18810;18811;18812;18813;18814;18815;18816;22137;22138;22139</t>
  </si>
  <si>
    <t>6372;10884;10885;10886;10887;20674;20675;22744;22745;22746;22747;22748;22749;22750;22751;22752;22753;22754;22755;22756;22757;22758;22759;22760;22761;22762;22763;22764;22765;22766;22767;22768;22769;22770;22771;22772;22773;22774;22775;22776;26699;26700;26701</t>
  </si>
  <si>
    <t>6372;10885;20675;22769;26701</t>
  </si>
  <si>
    <t>148;156;157</t>
  </si>
  <si>
    <t>4259;5707;6670;8101;10626</t>
  </si>
  <si>
    <t>4492;6013;7116;8635;11275</t>
  </si>
  <si>
    <t>12769;16833;19546;23632;23633;31044;31045</t>
  </si>
  <si>
    <t>15789;20490;23659;28518;28519;28520;37388;37389</t>
  </si>
  <si>
    <t>15789;20490;23659;28519;37389</t>
  </si>
  <si>
    <t>363;576;1337;1408;6337;6830</t>
  </si>
  <si>
    <t>379;604;1414;1486;6688;7284</t>
  </si>
  <si>
    <t>1218;1888;1889;4231;4232;4430;18524;20028</t>
  </si>
  <si>
    <t>1603;2390;2391;5133;5134;5358;22431;24225</t>
  </si>
  <si>
    <t>1603;2391;5133;5358;22431;24225</t>
  </si>
  <si>
    <t>1563;5243;5926;6129</t>
  </si>
  <si>
    <t>1654;5535;6248;6465</t>
  </si>
  <si>
    <t>4853;15604;17443;17971;17972</t>
  </si>
  <si>
    <t>5848;19049;21213;21814;21815</t>
  </si>
  <si>
    <t>5848;19049;21213;21814</t>
  </si>
  <si>
    <t>313;5992</t>
  </si>
  <si>
    <t>326;6318</t>
  </si>
  <si>
    <t>1063;17625</t>
  </si>
  <si>
    <t>1398;21417</t>
  </si>
  <si>
    <t>30538;30539</t>
  </si>
  <si>
    <t>2561;10008</t>
  </si>
  <si>
    <t>2708;10638</t>
  </si>
  <si>
    <t>7594;7595;29211;29212;29213</t>
  </si>
  <si>
    <t>9101;9102;9103;35220;35221;35222</t>
  </si>
  <si>
    <t>9101;35221</t>
  </si>
  <si>
    <t>1393;2333;3418;3858;4104;4822;5214;5233;5308;5361;5391;5881;5933;6207;6298;7038;7334;7447;8159;8781;9613;9619;9779;10146</t>
  </si>
  <si>
    <t>1471;2471;2472;3608;4069;4322;5086;5505;5525;5603;5656;5687;6200;6256;6548;6642;7516;7833;7949;8696;9343;10226;10232;10401;10783</t>
  </si>
  <si>
    <t>4387;6928;6929;6930;6931;6932;6933;10344;10345;10346;10347;11683;11684;11685;12375;12376;12377;14426;14427;14428;15524;15525;15526;15527;15528;15570;15571;15572;15826;15953;15954;15955;15956;15957;15958;16024;17340;17341;17342;17343;17344;17460;17461;17462;17463;18189;18190;18191;18192;18431;20689;20690;21576;21859;23785;25671;25672;25673;28039;28040;28041;28042;28043;28064;28065;28066;28067;28547;28548;28549;28550;28551;29625;29626;29627;29628;29629</t>
  </si>
  <si>
    <t>5303;8253;8254;8255;8256;8257;8258;8259;12908;12909;12910;12911;14564;14565;14566;15361;15362;15363;15364;17706;17707;17708;18957;18958;18959;18960;18961;19008;19009;19010;19345;19491;19492;19493;19494;19495;19496;19564;21083;21084;21085;21086;21087;21233;21234;21235;21236;22061;22062;22063;22064;22320;25005;25006;25007;26067;26369;28705;31022;31023;31024;33827;33828;33829;33830;33831;33832;33833;33834;33858;33859;33860;33861;34455;34456;34457;34458;34459;35713;35714;35715;35716;35717</t>
  </si>
  <si>
    <t>5303;8257;12910;14566;15364;17706;18957;19009;19345;19493;19564;21083;21234;22064;22320;25005;26067;26369;28705;31024;33834;33858;34456;35717</t>
  </si>
  <si>
    <t>158;159</t>
  </si>
  <si>
    <t>370;5709</t>
  </si>
  <si>
    <t>388;6015</t>
  </si>
  <si>
    <t>1242;1243;16835</t>
  </si>
  <si>
    <t>1629;1630;1631;20492</t>
  </si>
  <si>
    <t>1629;20492</t>
  </si>
  <si>
    <t>1364;2182;3874;5094;5410;9459</t>
  </si>
  <si>
    <t>1442;2309;4085;5378;5706;10061</t>
  </si>
  <si>
    <t>4307;4308;4309;4310;4311;6529;6530;6531;6532;11729;15169;16064;27584;27585;27586;27587</t>
  </si>
  <si>
    <t>5214;5215;5216;5217;5218;7784;7785;7786;7787;7788;14612;14613;18540;19610;33320;33321;33322;33323;33324</t>
  </si>
  <si>
    <t>5217;7784;14613;18540;19610;33324</t>
  </si>
  <si>
    <t>1945;7551</t>
  </si>
  <si>
    <t>2058;8056</t>
  </si>
  <si>
    <t>5906;22108</t>
  </si>
  <si>
    <t>7078;26670</t>
  </si>
  <si>
    <t>1876;4111</t>
  </si>
  <si>
    <t>1986;4329</t>
  </si>
  <si>
    <t>5720;5721;12395</t>
  </si>
  <si>
    <t>6860;6861;15383</t>
  </si>
  <si>
    <t>6861;15383</t>
  </si>
  <si>
    <t>tr|A0A6I8T6M3|A0A6I8T6M3_AEDAE;tr|A0A6I8T741|A0A6I8T741_AEDAE;tr|A0A6I8T5E0|A0A6I8T5E0_AEDAE;tr|A0A1S4F231|A0A1S4F231_AEDAE;tr|A0A6I8T6S6|A0A6I8T6S6_AEDAE;tr|A0A6I8T6L7|A0A6I8T6L7_AEDAE</t>
  </si>
  <si>
    <t>tr|A0A6I8T6M3|A0A6I8T6M3_AEDAE Titin OS=Aedes aegypti OX=7159 GN=5580168 PE=3 SV=1;tr|A0A6I8T741|A0A6I8T741_AEDAE Titin OS=Aedes aegypti OX=7159 GN=5580168 PE=3 SV=1;tr|A0A6I8T5E0|A0A6I8T5E0_AEDAE Titin OS=Aedes aegypti OX=7159 GN=5580168 PE=3 SV=1;tr|A0A1</t>
  </si>
  <si>
    <t>7553;7679;7885;7935;8136;8149</t>
  </si>
  <si>
    <t>4481;8655</t>
  </si>
  <si>
    <t>4724;9215</t>
  </si>
  <si>
    <t>13453;25298</t>
  </si>
  <si>
    <t>16611;30576</t>
  </si>
  <si>
    <t>1048;5544;6113</t>
  </si>
  <si>
    <t>1107;5844;6449</t>
  </si>
  <si>
    <t>3364;16431;17937;17938</t>
  </si>
  <si>
    <t>4087;20033;21780;21781</t>
  </si>
  <si>
    <t>4087;20033;21781</t>
  </si>
  <si>
    <t>934;1491;1763;2002;2242;2504;2627;3261;3319;3500;6349;6563;7689;8726;9653;9654;9970;10385</t>
  </si>
  <si>
    <t>985;986;1581;1866;2121;2374;2650;2776;3439;3502;3694;6707;7002;7003;8202;9288;10267;10268;10599;11026</t>
  </si>
  <si>
    <t>2994;2995;4669;4670;4671;5446;5447;6054;6055;6056;6684;7435;7436;7437;7796;7797;9909;9910;9911;9912;9913;9914;10042;10613;10614;18569;19255;19256;22468;25538;25539;28205;28206;28207;28208;29084;30313</t>
  </si>
  <si>
    <t>3672;3673;5638;5639;5640;5641;6542;6543;7249;7250;7251;7979;8899;8900;8901;9340;9341;12392;12393;12394;12395;12396;12397;12398;12545;13235;13236;22484;23322;23323;27078;30867;30868;34069;34070;34071;34072;34073;35080;36523</t>
  </si>
  <si>
    <t>3673;5640;6543;7250;7979;8900;9340;12395;12545;13235;22484;23322;27078;30867;34069;34071;35080;36523</t>
  </si>
  <si>
    <t>79;80;198;1433;2400;3339;4538;7137;8526;8566;10051;10412</t>
  </si>
  <si>
    <t>80;81;203;1513;2544;3523;4783;7622;9082;9123;10683;11056</t>
  </si>
  <si>
    <t>222;223;596;4487;7123;10119;10120;13616;21010;21011;21012;24857;25010;29312;29313;29314;30413</t>
  </si>
  <si>
    <t>261;262;263;711;5420;8474;12633;12634;16791;25404;25405;25406;29968;30183;35327;35328;35329;36638</t>
  </si>
  <si>
    <t>261;263;711;5420;8474;12634;16791;25406;29968;30183;35327;36638</t>
  </si>
  <si>
    <t>8122;8482;10756</t>
  </si>
  <si>
    <t>8657;9037;11413</t>
  </si>
  <si>
    <t>23700;24752;31382</t>
  </si>
  <si>
    <t>28612;29853;37785</t>
  </si>
  <si>
    <t>2769;2847;2848;3205;4087;4744;4763;6343;7783;8301;9489;9618;9984;10214</t>
  </si>
  <si>
    <t>2928;3008;3009;3377;4305;4999;5019;6697;6698;8300;8844;8845;10095;10231;10614;10853</t>
  </si>
  <si>
    <t>8195;8502;8503;9684;9685;9686;12305;12306;12307;14244;14286;18545;18546;18547;22700;22701;22702;22703;24275;24276;24277;24278;24279;27721;28063;29124;29125;29827;29828</t>
  </si>
  <si>
    <t>9849;10479;10480;12002;12003;12004;15281;15282;15283;17505;17550;22455;22456;22457;22458;22459;22460;27332;27333;27334;27335;29285;29286;29287;29288;29289;33478;33856;33857;35122;35123;35940;35941</t>
  </si>
  <si>
    <t>9849;10479;10480;12002;15283;17505;17550;22459;27333;29288;33478;33857;35122;35941</t>
  </si>
  <si>
    <t>162;163</t>
  </si>
  <si>
    <t>931;1469;1515;2953;3580;3936;6257;7040;8699</t>
  </si>
  <si>
    <t>982;1558;1606;3117;3778;4148;6601;7518;9260</t>
  </si>
  <si>
    <t>2983;2984;4619;4620;4727;8757;10836;10837;10838;10839;11866;11867;11868;11869;18308;18309;18310;18311;18312;18313;18314;18315;20693;20694;20695;25427</t>
  </si>
  <si>
    <t>3658;3659;5583;5584;5705;5706;10768;10769;13496;13497;13498;13499;14760;14761;14762;14763;14764;22190;22191;22192;22193;22194;22195;22196;22197;22198;25010;25011;25012;30731</t>
  </si>
  <si>
    <t>3659;5584;5705;10769;13496;14764;22197;25012;30731</t>
  </si>
  <si>
    <t>926;1011;2562;2655;6177;7917;8861;10728</t>
  </si>
  <si>
    <t>977;1069;2709;2807;6516;8446;9433;11384</t>
  </si>
  <si>
    <t>2951;2952;3287;7596;7871;18102;18103;18104;18105;23106;23107;23108;25896;31301</t>
  </si>
  <si>
    <t>3626;3627;3999;9104;9439;21958;21959;21960;21961;21962;27825;27826;27827;31288;37692</t>
  </si>
  <si>
    <t>3626;3999;9104;9439;21959;27826;31288;37692</t>
  </si>
  <si>
    <t>415;602;1782;1969;2298;2693;2694;3177;3178;4251;4380;4406;5111;5309;5422;6499;6522;6871;7037;9031;9980;10111;10653</t>
  </si>
  <si>
    <t>435;436;630;631;1885;1886;2084;2430;2431;2847;2848;3348;3349;4479;4480;4618;4645;5395;5396;5604;5720;5721;6920;6952;6953;7331;7332;7515;9608;10609;10610;10746;11302</t>
  </si>
  <si>
    <t>1347;1348;1349;1350;1351;1352;1353;1354;1355;1356;1357;1358;1359;1360;1361;1362;1962;1963;1964;1965;1966;1967;1968;1969;1970;1971;1972;1973;1974;1975;1976;1977;1978;1979;1980;1981;1982;1983;1984;1985;1986;5489;5490;5491;5492;5960;5961;5962;5963;5964;5965;5966;5967;5968;5969;5970;5971;5972;5973;6816;6817;6818;6819;6820;6821;6822;6823;6824;6825;7987;7988;7989;7990;7991;7992;7993;7994;7995;7996;7997;7998;7999;9531;9532;9533;9534;9535;9536;9537;9538;9539;9540;9541;9542;12738;12739;12740;12741;12742;12743;12744;12745;12746;12747;13149;13150;13151;13224;13225;15216;15217;15218;15219;15220;15221;15222;15223;15224;15225;15226;15827;15828;15829;15830;15831;16084;16085;16086;16087;16088;16089;16090;16091;16092;16093;16094;19062;19063;19064;19065;19066;19156;19157;19158;19159;19160;19161;19162;19163;19164;20148;20149;20150;20675;20676;20677;20678;20679;20680;20681;20682;20683;20684;20685;20686;20687;20688;26381;29106;29107;29108;29109;29110;29111;29112;29113;29114;29115;29498;29499;29500;29501;29502;29503;31101;31102;31103;31104;31105;31106;31107;31108</t>
  </si>
  <si>
    <t>1742;1743;1744;1745;1746;1747;1748;1749;1750;1751;1752;1753;1754;1755;1756;1757;1758;2469;2470;2471;2472;2473;2474;2475;2476;2477;2478;2479;2480;2481;2482;2483;2484;2485;2486;2487;2488;2489;2490;2491;2492;2493;2494;2495;2496;6588;6589;6590;6591;6592;6593;7136;7137;7138;7139;7140;7141;7142;7143;7144;7145;7146;7147;7148;7149;8129;8130;8131;8132;8133;8134;8135;8136;8137;8138;9573;9574;9575;9576;9577;9578;9579;9580;9581;9582;9583;9584;9585;9586;9587;9588;9589;9590;11756;11757;11758;11759;11760;11761;11762;11763;11764;11765;11766;11767;11768;11769;11770;11771;15751;15752;15753;15754;15755;15756;15757;15758;15759;15760;15761;15762;15763;16249;16250;16251;16335;16336;18593;18594;18595;18596;18597;18598;18599;18600;18601;18602;18603;19346;19347;19348;19349;19350;19633;19634;19635;19636;19637;19638;19639;19640;19641;19642;19643;19644;23063;23064;23065;23066;23067;23206;23207;23208;23209;23210;23211;23212;23213;23214;23215;24360;24361;24362;24363;24988;24989;24990;24991;24992;24993;24994;24995;24996;24997;24998;24999;25000;25001;25002;25003;25004;31931;35104;35105;35106;35107;35108;35109;35110;35111;35112;35113;35541;35542;35543;35544;35545;35546;35547;35548;35549;37449;37450;37451;37452;37453;37454;37455;37456;37457</t>
  </si>
  <si>
    <t>1756;2482;6591;7139;8138;9578;9589;11766;11769;15762;16250;16335;18600;19349;19634;23067;23212;24362;24990;31931;35106;35543;37457</t>
  </si>
  <si>
    <t>164;165;166;167;168;169;170;171;172;173</t>
  </si>
  <si>
    <t>2319;2488;3859</t>
  </si>
  <si>
    <t>2454;2633;4070</t>
  </si>
  <si>
    <t>6882;6883;7378;11686;11687</t>
  </si>
  <si>
    <t>8203;8204;8828;14567;14568</t>
  </si>
  <si>
    <t>8204;8828;14567</t>
  </si>
  <si>
    <t>1068;4601;7095;7733;9205;9287;9424;10693</t>
  </si>
  <si>
    <t>1127;4847;7575;8249;9792;9877;10025;11345</t>
  </si>
  <si>
    <t>3405;13802;13803;20859;22585;22586;26857;26858;27072;27492;27493;31204</t>
  </si>
  <si>
    <t>4131;17010;17011;25209;25210;27206;27207;27208;27209;32471;32472;32473;32740;33218;33219;37567</t>
  </si>
  <si>
    <t>4131;17011;25210;27209;32472;32740;33219;37567</t>
  </si>
  <si>
    <t>837;1474;4806;5218;6607;7237;8319;9121;10508</t>
  </si>
  <si>
    <t>883;1563;5065;5510;7051;7729;8864;9706;11155</t>
  </si>
  <si>
    <t>2707;2708;4639;14386;15538;15539;19397;19398;19399;19400;21312;24316;24317;26611;26612;26613;26614;30714;30715;30716</t>
  </si>
  <si>
    <t>3361;3362;5605;17658;18971;18972;23480;23481;23482;23483;25760;29334;29335;32190;32191;32192;32193;32194;37003;37004;37005</t>
  </si>
  <si>
    <t>3362;5605;17658;18971;23482;25760;29334;32192;37004</t>
  </si>
  <si>
    <t>1369;7729;8400;10055;10403;10840</t>
  </si>
  <si>
    <t>1447;8245;8948;10688;11046;11047;11500</t>
  </si>
  <si>
    <t>4325;4326;22580;24511;24512;29321;30390;30391;31602</t>
  </si>
  <si>
    <t>5232;5233;27201;29569;29570;29571;35336;36609;36610;38047</t>
  </si>
  <si>
    <t>5233;27201;29571;35336;36609;38047</t>
  </si>
  <si>
    <t>44;697;2180</t>
  </si>
  <si>
    <t>44;737;2307</t>
  </si>
  <si>
    <t>115;2290;6526</t>
  </si>
  <si>
    <t>135;2855;7780</t>
  </si>
  <si>
    <t>1848;2231;2536;2586;2753;3077;8313;8801;9018;9612;10056</t>
  </si>
  <si>
    <t>1958;2363;2682;2734;2911;3248;8858;9364;9595;10225;10689</t>
  </si>
  <si>
    <t>5659;5660;6660;7531;7654;8149;8150;9154;9155;24306;24307;24308;24309;25740;25741;26350;28038;29322</t>
  </si>
  <si>
    <t>6793;6794;7952;9031;9169;9793;9794;11296;11297;29324;29325;29326;29327;31104;31105;31106;31893;31894;31895;33826;35337</t>
  </si>
  <si>
    <t>6793;7952;9031;9169;9793;11296;29325;31104;31894;33826;35337</t>
  </si>
  <si>
    <t>1925;8804</t>
  </si>
  <si>
    <t>2038;9367</t>
  </si>
  <si>
    <t>5854;25744</t>
  </si>
  <si>
    <t>7013;31109</t>
  </si>
  <si>
    <t>1230;4287;5273;6906;7191</t>
  </si>
  <si>
    <t>1298;4520;5568;7371;7682</t>
  </si>
  <si>
    <t>3893;3894;3895;12829;12830;15733;20284;21198;21199</t>
  </si>
  <si>
    <t>4684;4685;4686;15858;15859;19241;24510;24511;25632;25633</t>
  </si>
  <si>
    <t>4686;15859;19241;24510;25632</t>
  </si>
  <si>
    <t>2036;2357;2921;3232;3684;3992;4053;4234;4720;5867;6541;7385;7663;7853;8537;8559;8647;8648;9344;9531;9532;9662;9690;9718;10045;10275</t>
  </si>
  <si>
    <t>2157;2496;3083;3405;3886;4205;4267;4460;4974;6186;6976;7887;8176;8375;9094;9116;9206;9207;9939;10139;10140;10276;10304;10334;10335;10675;10914</t>
  </si>
  <si>
    <t>6170;6171;6172;6993;6994;6995;8664;8665;8666;9767;9768;9769;11146;12017;12018;12019;12020;12021;12022;12189;12190;12191;12192;12700;12701;12702;12703;14177;17307;19210;21714;21715;21716;22395;22897;22898;22899;24918;24919;24981;24982;25270;25271;25272;25273;27257;27819;27820;27821;27822;27823;27824;28228;28229;28230;28231;28232;28302;28303;28304;28305;28306;28307;28308;28309;28310;28368;28369;28370;29294;29295;29296;30007</t>
  </si>
  <si>
    <t>7376;7377;7378;8326;8327;8328;10663;10664;10665;12091;12092;12093;13863;14939;14940;14941;14942;14943;14944;15146;15147;15148;15149;15711;15712;15713;15714;17430;21044;23274;26215;26216;26217;26992;27577;27578;27579;30075;30076;30146;30147;30543;30544;30545;30546;32952;33577;33578;33579;33580;33581;33582;33583;33584;34097;34098;34099;34100;34101;34187;34188;34189;34190;34191;34192;34193;34194;34195;34259;34260;34261;35309;35310;35311;36140</t>
  </si>
  <si>
    <t>7376;8327;10663;12093;13863;14943;15149;15714;17430;21044;23274;26217;26992;27578;30076;30146;30545;30546;32952;33579;33583;34100;34191;34260;35311;36140</t>
  </si>
  <si>
    <t>361;378;1886;2646;2821;3356;3430;4038;4244;4324;6222;8265;9310;9403;9405;9800;10193</t>
  </si>
  <si>
    <t>377;397;1996;2796;2981;3540;3621;4252;4470;4559;6564;8803;9902;10003;10005;10422;10831</t>
  </si>
  <si>
    <t>1205;1206;1207;1208;1209;1210;1211;1263;1264;1265;5745;7830;7831;7832;7833;7834;8439;8440;8441;8442;8443;8444;10170;10171;10172;10173;10382;10383;10384;12134;12135;12136;12137;12138;12724;12725;12951;18219;24174;27133;27134;27135;27412;27413;27414;27415;27416;27417;27418;27421;28605;28606;28607;28608;28609;28610;29765;29766;29767;29768;29769;29770;29771</t>
  </si>
  <si>
    <t>1587;1588;1589;1590;1591;1592;1593;1594;1651;1652;1653;6891;9374;9375;9376;9377;9378;10409;10410;10411;10412;10413;10414;12690;12691;12692;12693;12694;12695;12696;12697;12947;12948;12949;12950;12951;12952;15075;15076;15077;15078;15079;15735;15736;15991;22093;29177;32809;32810;32811;33128;33129;33130;33131;33132;33133;33134;33137;34516;34517;34518;34519;34520;34521;35869;35870;35871;35872;35873;35874;35875</t>
  </si>
  <si>
    <t>1589;1652;6891;9374;10412;12692;12952;15077;15736;15991;22093;29177;32811;33129;33137;34516;35874</t>
  </si>
  <si>
    <t>579;875;889;1721;8665;10009;10454</t>
  </si>
  <si>
    <t>607;923;938;1822;9225;10639;11100</t>
  </si>
  <si>
    <t>1895;2789;2838;5344;25322;29214;30527</t>
  </si>
  <si>
    <t>2397;3451;3503;6435;30601;35223;35224;36771</t>
  </si>
  <si>
    <t>2397;3451;3503;6435;30601;35223;36771</t>
  </si>
  <si>
    <t>2796;3564;3909;5414;7366</t>
  </si>
  <si>
    <t>2955;3761;4121;5710;7866</t>
  </si>
  <si>
    <t>8370;10798;10799;10800;11796;16068;16069;16070;21660;21661</t>
  </si>
  <si>
    <t>10327;13456;13457;13458;14687;19614;19615;19616;26154;26155</t>
  </si>
  <si>
    <t>10327;13457;14687;19616;26155</t>
  </si>
  <si>
    <t>1255;1572;1699;2358;3002;4128;4143;4827;5189;5433;5609;6083;6084;6866;7301;7774;7929;7930;8055;9091;9713</t>
  </si>
  <si>
    <t>1328;1663;1798;2497;3169;4347;4363;5091;5479;5733;5914;6416;6417;7323;7324;7799;8291;8458;8459;8460;8587;9673;10329</t>
  </si>
  <si>
    <t>3983;4865;4866;4867;5293;5294;6996;8904;8905;8906;8907;12428;12470;12471;12472;12473;12474;12475;14438;15479;15480;15481;16116;16117;16118;16119;16120;16608;16609;16610;17881;17882;20120;20121;20122;20123;21491;21492;22682;22683;23131;23132;23133;23134;23478;23479;23480;26539;26540;26541;28356;28357;28358;28359;28360</t>
  </si>
  <si>
    <t>4812;5862;5863;5864;6377;6378;8329;10980;10981;10982;10983;10984;10985;10986;10987;10988;15420;15421;15465;15466;15467;15468;15469;15470;15471;17718;18909;18910;18911;19668;19669;19670;19671;19672;20229;20230;20231;21720;21721;24326;24327;24328;24329;25970;25971;27311;27312;27855;27856;27857;27858;28290;28291;28292;32112;32113;32114;32115;34247;34248;34249;34250;34251</t>
  </si>
  <si>
    <t>4812;5863;6378;8329;10981;15420;15470;17718;18911;19670;20231;21720;21721;24328;25971;27312;27855;27858;28291;32114;34251</t>
  </si>
  <si>
    <t>178;179</t>
  </si>
  <si>
    <t>304;923;1800;5327;8487;9951</t>
  </si>
  <si>
    <t>317;974;1909;5622;9042;10579</t>
  </si>
  <si>
    <t>1027;2944;2945;5542;15874;24763;24764;29040;29041;29042</t>
  </si>
  <si>
    <t>1359;3619;3620;6658;19404;29866;29867;35024;35025;35026</t>
  </si>
  <si>
    <t>1359;3620;6658;19404;29866;35025</t>
  </si>
  <si>
    <t>2531;4464;6788;8318;8837;8981;10611</t>
  </si>
  <si>
    <t>2677;4705;7241;8863;9402;9555;11260</t>
  </si>
  <si>
    <t>7520;13402;19901;24315;25817;25818;26241;26242;30994</t>
  </si>
  <si>
    <t>9020;16552;24078;29333;31190;31191;31761;31762;37335;37336</t>
  </si>
  <si>
    <t>9020;16552;24078;29333;31191;31762;37335</t>
  </si>
  <si>
    <t>818;930;1207;1289;1409;4019;5019;5171;6912;9425;10152;10563;10687;10723;10745;10848</t>
  </si>
  <si>
    <t>864;981;1275;1364;1487;4233;5299;5459;7377;10026;10789;11210;11339;11379;11402;11509</t>
  </si>
  <si>
    <t>2673;2674;2675;2979;2980;2981;2982;3816;3817;3818;4072;4073;4074;4431;4432;12077;12078;12079;14984;15406;15407;15408;15409;15410;15411;20295;20296;27494;27495;27496;29649;29650;29651;29652;29653;29654;29655;29656;29657;30874;31195;31196;31293;31294;31341;31628;31629;31630</t>
  </si>
  <si>
    <t>3323;3324;3325;3654;3655;3656;3657;4601;4602;4603;4933;4934;4935;5359;5360;15011;15012;15013;18336;18822;18823;18824;18825;18826;18827;24523;24524;33220;33221;33222;35738;35739;35740;35741;35742;35743;35744;35745;35746;35747;37198;37199;37554;37555;37556;37680;37681;37682;37683;37737;37738;38075;38076;38077</t>
  </si>
  <si>
    <t>3325;3654;4602;4933;5360;15012;18336;18822;24523;33220;35746;37198;37554;37683;37737;38076</t>
  </si>
  <si>
    <t>842;1405;1908;3474;8471;9017</t>
  </si>
  <si>
    <t>888;1483;2020;3668;9026;9594</t>
  </si>
  <si>
    <t>2713;4427;5818;10560;24716;26349</t>
  </si>
  <si>
    <t>3368;5355;6976;13176;29810;31892</t>
  </si>
  <si>
    <t>256;314;653;2115;5581;8133;8623</t>
  </si>
  <si>
    <t>267;327;689;2241;5885;8670;9182</t>
  </si>
  <si>
    <t>881;882;1064;2153;2154;2155;6361;16541;16542;23723;23724;23725;25210</t>
  </si>
  <si>
    <t>1202;1203;1399;2691;2692;2693;7588;20157;20158;28637;28638;28639;30468</t>
  </si>
  <si>
    <t>1203;1399;2693;7588;20157;28637;30468</t>
  </si>
  <si>
    <t>568;5195</t>
  </si>
  <si>
    <t>596;5485</t>
  </si>
  <si>
    <t>1867;15492</t>
  </si>
  <si>
    <t>2368;18922</t>
  </si>
  <si>
    <t>2877;4894;5335;5569;5857;6066;6300;8532;8872;9040;9148;10011</t>
  </si>
  <si>
    <t>3039;5164;5630;5872;6176;6396;6644;9089;9444;9619;9734;10641</t>
  </si>
  <si>
    <t>8571;14603;15890;16496;17282;17826;18435;24908;25918;26418;26693;26694;26695;29216;29217</t>
  </si>
  <si>
    <t>10554;17908;19423;19424;20107;21013;21653;22324;30065;31311;31971;31972;32285;32286;32287;35226;35227</t>
  </si>
  <si>
    <t>10554;17908;19423;20107;21013;21653;22324;30065;31311;31971;32285;35226</t>
  </si>
  <si>
    <t>1074;7067</t>
  </si>
  <si>
    <t>1135;7546</t>
  </si>
  <si>
    <t>3436;3437;20768;20769;20770;20771</t>
  </si>
  <si>
    <t>4176;4177;25098;25099;25100;25101;25102;25103;25104</t>
  </si>
  <si>
    <t>4176;25102</t>
  </si>
  <si>
    <t>1783;2292;2459;4262;5369;8539</t>
  </si>
  <si>
    <t>1887;2424;2604;4495;5664;9096</t>
  </si>
  <si>
    <t>5493;6798;7290;12774;12775;15973;24922</t>
  </si>
  <si>
    <t>6594;8110;8673;15794;15795;19511;30079</t>
  </si>
  <si>
    <t>6594;8110;8673;15794;19511;30079</t>
  </si>
  <si>
    <t>390;7971</t>
  </si>
  <si>
    <t>410;8501</t>
  </si>
  <si>
    <t>1294;1295;1296;23226</t>
  </si>
  <si>
    <t>1685;1686;1687;27961</t>
  </si>
  <si>
    <t>1687;27961</t>
  </si>
  <si>
    <t>tr|A0A1S4F716|A0A1S4F716_AEDAE</t>
  </si>
  <si>
    <t>tr|A0A1S4F716|A0A1S4F716_AEDAE S1 RNA binding domain protein, putative OS=Aedes aegypti OX=7159 GN=5564408 PE=4 SV=1</t>
  </si>
  <si>
    <t>1526;1683</t>
  </si>
  <si>
    <t>1617;1779</t>
  </si>
  <si>
    <t>4770;5235</t>
  </si>
  <si>
    <t>5753;6312</t>
  </si>
  <si>
    <t>7825;10450</t>
  </si>
  <si>
    <t>8343;11096</t>
  </si>
  <si>
    <t>22810;22811;30520</t>
  </si>
  <si>
    <t>27463;27464;36762;36763</t>
  </si>
  <si>
    <t>27464;36762</t>
  </si>
  <si>
    <t>40;235;3039;4331;4358;4593;4594;5617;6153;6875;7510;7512;7534;7831;8634;9640</t>
  </si>
  <si>
    <t>40;243;3206;4566;4593;4839;4840;5922;6491;7339;8014;8016;8038;8349;9193;10253</t>
  </si>
  <si>
    <t>101;102;103;104;681;682;683;684;9034;12961;13088;13089;13781;13782;13783;13784;13785;13786;13787;16620;16621;16622;18023;20183;21997;21998;21999;22001;22002;22003;22004;22063;22064;22065;22828;22829;22830;22831;22832;22833;25233;25234;25235;28123;28124</t>
  </si>
  <si>
    <t>120;121;122;123;804;805;806;807;11152;16001;16183;16184;16989;16990;16991;16992;16993;16994;16995;20241;20242;20243;20244;20245;21869;24397;26540;26541;26542;26543;26544;26546;26547;26548;26549;26615;26616;26617;27484;27485;27486;27487;27488;27489;30493;30494;30495;33929;33930;33931</t>
  </si>
  <si>
    <t>120;807;11152;16001;16184;16994;16995;20241;21869;24397;26543;26549;26617;27486;30495;33930</t>
  </si>
  <si>
    <t>181;182;183;184;185</t>
  </si>
  <si>
    <t>922;1134;3363;3503;4245;8210;8272;9572;9737</t>
  </si>
  <si>
    <t>973;1198;3548;3698;4471;8748;8810;10183;10356</t>
  </si>
  <si>
    <t>2937;2938;2939;2940;2941;2942;2943;3612;10190;10624;10625;10626;10627;12726;24010;24011;24012;24013;24184;24185;24186;24187;24188;27937;27938;27939;27940;28422</t>
  </si>
  <si>
    <t>3612;3613;3614;3615;3616;3617;3618;4373;12716;13246;13247;13248;13249;15737;28999;29000;29001;29002;29187;29188;29189;29190;29191;33720;33721;33722;33723;34321</t>
  </si>
  <si>
    <t>3615;4373;12716;13246;15737;29000;29189;33721;34321</t>
  </si>
  <si>
    <t>186;187</t>
  </si>
  <si>
    <t>41;304</t>
  </si>
  <si>
    <t>3844;4392;4590;4918;6879;7271;7724;8258;8309</t>
  </si>
  <si>
    <t>4055;4630;4836;5192;7343;7344;7767;8240;8796;8853;8854</t>
  </si>
  <si>
    <t>11651;13189;13190;13191;13772;13773;13774;14709;20189;20190;20191;21414;22561;24140;24296;24297</t>
  </si>
  <si>
    <t>14524;16292;16293;16294;16978;16979;16980;18031;24403;24404;24405;25880;27181;29140;29313;29314</t>
  </si>
  <si>
    <t>14524;16292;16978;18031;24405;25880;27181;29140;29314</t>
  </si>
  <si>
    <t>188;189;190</t>
  </si>
  <si>
    <t>2521;4235;4236;5812;8878;9136;9866</t>
  </si>
  <si>
    <t>2667;4461;4462;6128;9450;9722;10489</t>
  </si>
  <si>
    <t>7481;7482;7483;7484;12704;12705;17166;17167;25932;26665;26666;28780</t>
  </si>
  <si>
    <t>8949;8950;8951;8952;15715;15716;20881;20882;31325;32252;32253;32254;34703</t>
  </si>
  <si>
    <t>8952;15715;15716;20882;31325;32252;34703</t>
  </si>
  <si>
    <t>294;425;660;2134;2762;3528;4256;5531;9102;9434;9435;9552;10668</t>
  </si>
  <si>
    <t>307;446;697;2261;2921;3724;3725;4488;5831;9687;10035;10036;10160;10161;11317</t>
  </si>
  <si>
    <t>1005;1397;2189;6390;8171;10688;10689;12763;16387;26566;27516;27517;27518;27877;27878;31150</t>
  </si>
  <si>
    <t>1335;1816;2730;7619;9817;13320;13321;13322;15780;19978;32142;33245;33246;33247;33248;33646;33647;33648;37503</t>
  </si>
  <si>
    <t>1335;1816;2730;7619;9817;13322;15780;19978;32142;33246;33248;33648;37503</t>
  </si>
  <si>
    <t>191;192</t>
  </si>
  <si>
    <t>422;680;681;742;743;1073;1204;1412;1413;1531;2014;2015;2652;2653;2958;2959;2972;2973;2974;3069;3160;3246;3258;3259;3367;3651;3661;3781;4509;4905;4919;5217;5254;5717;6383;6384;6414;6502;6503;6700;7087;7320;7537;7670;7805;8043;8044;8073;8113;8304;8715;9621;9642;9643;10348;10386;10452;10458;10459;10521</t>
  </si>
  <si>
    <t>443;719;720;785;786;1134;1272;1490;1491;1492;1622;2133;2134;2803;2804;2805;3122;3123;3124;3125;3139;3140;3141;3239;3331;3423;3436;3437;3552;3852;3862;3988;4753;5177;5193;5508;5509;5546;6023;6024;6754;6755;6756;6757;6800;6801;6802;6923;6924;6925;6926;7148;7567;7819;8041;8042;8183;8322;8574;8575;8606;8648;8848;9276;9277;10234;10255;10256;10257;10989;11027;11098;11104;11105;11168</t>
  </si>
  <si>
    <t>1385;1386;1387;1388;1389;1390;1391;1392;1393;2237;2238;2239;2240;2241;2242;2243;2244;2245;2246;2247;2409;2410;2411;2412;2413;2414;2415;2416;2417;2418;2419;2420;2421;2422;2423;2424;2425;3429;3430;3431;3432;3433;3434;3435;3803;3804;3805;3806;4435;4436;4437;4438;4439;4440;4441;4442;4784;4785;6088;6089;6090;6091;6092;6093;6094;6095;7848;7849;7850;7851;7852;7853;7854;7855;7856;7857;7858;7859;7860;7861;7862;7863;7864;7865;7866;7867;7868;7869;8768;8769;8770;8771;8772;8773;8774;8775;8776;8777;8778;8828;8829;8830;8831;8832;8833;8834;8835;8836;8837;8838;9131;9132;9133;9134;9135;9136;9137;9478;9479;9480;9481;9869;9870;9903;9904;9905;9906;10199;10200;10201;10202;10203;10204;11023;11024;11025;11026;11027;11028;11029;11030;11031;11032;11033;11034;11035;11036;11037;11038;11039;11040;11070;11071;11463;11464;11465;11466;11467;11468;11469;11470;11471;11472;13533;13534;13535;13536;13537;13538;14657;14658;14659;14660;14661;14662;14710;14711;14712;14713;14714;14715;14716;14717;14718;14719;14720;15534;15535;15536;15537;15630;15631;15632;15633;16855;16856;16857;16858;16859;16860;16861;16862;16863;16864;16865;16866;16867;18681;18682;18683;18684;18685;18686;18687;18688;18689;18690;18691;18692;18693;18694;18695;18696;18697;18698;18699;18700;18701;18702;18703;18704;18705;18706;18707;18708;18709;18710;18796;18797;18798;18799;18800;18801;18802;18803;18804;18805;18806;18807;18808;18809;18810;18811;18812;18813;18814;18815;18816;19070;19071;19072;19073;19074;19075;19076;19077;19078;19079;19080;19081;19082;19083;19084;19085;19086;19087;19088;19089;19633;19634;20841;20842;20843;20844;21544;21545;21546;21547;21548;21549;21550;21551;22076;22077;22078;22079;22080;22407;22408;22754;22755;22756;22757;22758;23436;23437;23438;23439;23440;23441;23442;23443;23444;23532;23681;23682;23683;23684;23685;23686;23687;24282;24283;24284;24285;24286;24287;24288;25481;25482;25483;25484;25485;25486;25487;25488;25489;25490;25491;25492;25493;25494;25495;25496;25497;25498;25499;25500;25501;25502;25503;25504;25505;25506;25507;28070;28071;28072;28126;28127;28128;28129;28130;28131;28132;28133;28134;28135;28136;28137;28138;28139;28140;28141;28142;28143;28144;28145;28146;28147;28148;28149;28150;28151;28152;28153;28154;28155;28156;28157;28158;28159;28160;28161;28162;28163;28164;28165;28166;28167;28168;28169;28170;30196;30197;30314;30315;30316;30524;30525;30541;30542;30543;30544;30545;30546;30547;30548;30549;30550;30551;30552;30553;30554;30555;30556;30557;30738;30739;30740;30741</t>
  </si>
  <si>
    <t>1784;1785;1786;1787;1788;1789;1790;1791;1792;1793;1794;1795;1796;1797;1798;1799;1800;1801;1802;1803;1804;1805;1806;1807;1808;1809;1810;1811;1812;2787;2788;2789;2790;2791;2792;2793;2794;2795;2796;2797;2798;2799;2800;2801;2802;2995;2996;2997;2998;2999;3000;3001;3002;3003;3004;3005;3006;3007;3008;3009;3010;3011;3012;3013;3014;3015;3016;3017;3018;3019;3020;3021;3022;3023;3024;3025;3026;3027;3028;3029;4169;4170;4171;4172;4173;4174;4175;4588;4589;4590;4591;5363;5364;5365;5366;5367;5368;5369;5370;5371;5372;5373;5374;5767;5768;7286;7287;7288;7289;7290;7291;7292;7293;7294;9396;9397;9398;9399;9400;9401;9402;9403;9404;9405;9406;9407;9408;9409;9410;9411;9412;9413;9414;9415;9416;9417;9418;9419;9420;9421;9422;9423;9424;9425;9426;9427;9428;9429;9430;9431;9432;9433;9434;9435;9436;9437;10782;10783;10784;10785;10786;10787;10788;10789;10790;10791;10792;10793;10794;10895;10896;10897;10898;10899;10900;10901;10902;10903;10904;10905;11271;11272;11273;11274;11275;11276;11277;11278;11279;11693;11694;11695;11696;11697;11698;11699;11700;12349;12350;12386;12387;12388;12389;12729;12730;12731;12732;12733;12734;12735;12736;12737;12738;12739;12740;12741;13714;13715;13716;13717;13718;13719;13720;13721;13722;13723;13724;13725;13726;13727;13728;13729;13730;13731;13732;13733;13734;13735;13736;13768;13769;14275;14276;14277;14278;14279;14280;14281;14282;14283;14284;14285;14286;14287;14288;14289;14290;14291;14292;14293;14294;14295;14296;14297;14298;14299;14300;16700;16701;16702;16703;16704;16705;16706;17969;17970;17971;17972;17973;17974;17975;17976;17977;18032;18033;18034;18035;18036;18037;18038;18039;18040;18041;18042;18043;18044;18045;18046;18047;18048;18049;18967;18968;18969;18970;19076;19077;19078;19079;19080;19081;19082;20512;20513;20514;20515;20516;20517;20518;20519;20520;20521;20522;20523;20524;20525;20526;20527;20528;20529;20530;20531;20532;22609;22610;22611;22612;22613;22614;22615;22616;22617;22618;22619;22620;22621;22622;22623;22624;22625;22626;22627;22628;22629;22630;22631;22632;22633;22634;22635;22636;22637;22638;22639;22640;22641;22642;22744;22745;22746;22747;22748;22749;22750;22751;22752;22753;22754;22755;22756;22757;22758;22759;22760;22761;22762;22763;22764;22765;22766;22767;22768;22769;22770;22771;22772;22773;22774;22775;22776;23072;23073;23074;23075;23076;23077;23078;23079;23080;23081;23082;23083;23084;23085;23086;23087;23088;23089;23090;23091;23092;23093;23094;23095;23096;23097;23098;23099;23100;23101;23102;23103;23104;23105;23106;23107;23108;23751;23752;23753;23754;25189;25190;25191;25192;25193;26029;26030;26031;26032;26033;26034;26035;26036;26037;26038;26039;26040;26632;26633;26634;26635;26636;26637;27006;27007;27402;27403;27404;27405;27406;27407;27408;28237;28238;28239;28240;28241;28242;28243;28244;28245;28365;28586;28587;28588;28589;28590;28591;28592;28593;28594;28595;28596;28597;29292;29293;29294;29295;29296;29297;29298;29299;29300;29301;29302;29303;29304;30786;30787;30788;30789;30790;30791;30792;30793;30794;30795;30796;30797;30798;30799;30800;30801;30802;30803;30804;30805;30806;30807;30808;30809;30810;30811;30812;30813;30814;30815;30816;30817;30818;30819;30820;30821;30822;30823;30824;30825;30826;30827;30828;30829;30830;30831;30832;33864;33865;33866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;34024;34025;34026;34027;34028;34029;34030;36347;36348;36349;36350;36351;36524;36525;36526;36527;36767;36768;36787;36788;36789;36790;36791;36792;36793;36794;36795;36796;36797;36798;36799;36800;36801;36802;36803;36804;36805;36806;36807;36808;36809;36810;36811;36812;36813;36814;36815;36816;36817;37028;37029;37030;37031;37032;37033;37034;37035;37036;37037;37038</t>
  </si>
  <si>
    <t>1796;2790;2801;3002;3028;4174;4591;5371;5374;5768;7286;7294;9404;9432;10784;10791;10896;10900;10902;11279;11700;12350;12388;12389;12729;13727;13768;14300;16701;17976;18044;18969;19076;20520;22617;22637;22769;23082;23108;23752;25191;26030;26633;27007;27402;28241;28245;28365;28588;29302;30793;33864;33933;34014;36348;36525;36767;36807;36816;37033</t>
  </si>
  <si>
    <t>193;194;195;196;197;198;199;200;201;202;203;204</t>
  </si>
  <si>
    <t>1299;8321</t>
  </si>
  <si>
    <t>1375;8866</t>
  </si>
  <si>
    <t>4114;24321</t>
  </si>
  <si>
    <t>5008;5009;29339</t>
  </si>
  <si>
    <t>5008;29339</t>
  </si>
  <si>
    <t>1765;1954;2270;3669;7410;10311;10768</t>
  </si>
  <si>
    <t>1868;2068;2402;3870;7912;10951;11425</t>
  </si>
  <si>
    <t>5450;5451;5452;5921;5922;5923;5924;6749;11113;21781;30084;31415</t>
  </si>
  <si>
    <t>6546;6547;6548;7093;7094;7095;7096;7097;8047;8048;13824;26287;36227;37821</t>
  </si>
  <si>
    <t>6548;7097;8047;13824;26287;36227;37821</t>
  </si>
  <si>
    <t>686;3268;5067;5997</t>
  </si>
  <si>
    <t>725;3446;5351;6323</t>
  </si>
  <si>
    <t>2257;2258;9925;9926;15103;17637</t>
  </si>
  <si>
    <t>2816;2817;12409;12410;12411;18464;21429</t>
  </si>
  <si>
    <t>2817;12410;18464;21429</t>
  </si>
  <si>
    <t>14;747;2524;7840;8326;8542</t>
  </si>
  <si>
    <t>14;790;2670;8359;8871;9099</t>
  </si>
  <si>
    <t>33;2436;7505;22860;24333;24932</t>
  </si>
  <si>
    <t>37;3040;8999;27534;29351;30089</t>
  </si>
  <si>
    <t>391;1124;1599;1775;2238;2867;5059;5721;6431;9536;10090;10777</t>
  </si>
  <si>
    <t>411;1187;1691;1878;2370;3028;5342;6028;6826;10144;10723;11434</t>
  </si>
  <si>
    <t>1297;3587;4954;4955;5467;5468;5469;5470;6672;8551;8552;15081;15082;16876;16877;18858;27832;29439;31437</t>
  </si>
  <si>
    <t>1688;4345;5960;5961;6566;6567;6568;6569;7966;10532;10533;18441;18442;20541;20542;22822;33593;35469;37845</t>
  </si>
  <si>
    <t>1688;4345;5961;6566;7966;10533;18441;20542;22822;33593;35469;37845</t>
  </si>
  <si>
    <t>132;5012;5251;5986;8094;10531</t>
  </si>
  <si>
    <t>134;5292;5543;6311;8628;11178</t>
  </si>
  <si>
    <t>359;360;361;362;363;14972;15626;17606;17607;17608;17609;17610;17611;23609;23610;30770</t>
  </si>
  <si>
    <t>426;427;428;429;430;431;18323;19072;21397;21398;21399;21400;21401;21402;28486;28487;28488;28489;37068</t>
  </si>
  <si>
    <t>427;18323;19072;21402;28489;37068</t>
  </si>
  <si>
    <t>1979;1980;5388;7750;8048;8269;9836</t>
  </si>
  <si>
    <t>2096;2097;5683;8267;8579;8807;10459</t>
  </si>
  <si>
    <t>5994;5995;16018;22641;23452;23453;24180;24181;28711</t>
  </si>
  <si>
    <t>7176;7177;19557;27268;28255;28256;28257;29183;29184;34628</t>
  </si>
  <si>
    <t>7176;7177;19557;27268;28256;29183;34628</t>
  </si>
  <si>
    <t>2273;2467;5115;7150;9573</t>
  </si>
  <si>
    <t>2405;2612;5400;7637;10184</t>
  </si>
  <si>
    <t>6753;6754;7307;15236;21062;21063;21064;21065;27941</t>
  </si>
  <si>
    <t>8052;8053;8690;18613;25461;25462;25463;25464;33724</t>
  </si>
  <si>
    <t>8053;8690;18613;25463;33724</t>
  </si>
  <si>
    <t>3459;5162</t>
  </si>
  <si>
    <t>3652;5450</t>
  </si>
  <si>
    <t>10497;10498;10499;15379;15380</t>
  </si>
  <si>
    <t>13098;13099;13100;18788;18789</t>
  </si>
  <si>
    <t>13099;18788</t>
  </si>
  <si>
    <t>319;320;321;322;323</t>
  </si>
  <si>
    <t>383;384;385;386;387;388</t>
  </si>
  <si>
    <t>3357;4233</t>
  </si>
  <si>
    <t>3541;4459</t>
  </si>
  <si>
    <t>10174;12699</t>
  </si>
  <si>
    <t>12698;15710</t>
  </si>
  <si>
    <t>1175;2121;2158;3296;3937;4167;5476;8638;8944;9854;10643</t>
  </si>
  <si>
    <t>1241;2247;2285;3474;4149;4389;5776;9197;9518;10477;11292</t>
  </si>
  <si>
    <t>3721;6371;6446;9971;9972;9973;11870;12536;12537;16264;25251;25252;26133;26134;28743;28744;31079;31080;31081</t>
  </si>
  <si>
    <t>4498;7598;7599;7684;12462;12463;12464;14765;15536;15537;19848;30523;30524;31631;31632;34662;34663;37425;37426;37427</t>
  </si>
  <si>
    <t>4498;7598;7684;12464;14765;15536;19848;30523;31632;34663;37426</t>
  </si>
  <si>
    <t>75;6135;8368</t>
  </si>
  <si>
    <t>76;6472;8914</t>
  </si>
  <si>
    <t>211;212;213;17986;17987;24423</t>
  </si>
  <si>
    <t>248;249;250;251;21830;21831;29446</t>
  </si>
  <si>
    <t>251;21831;29446</t>
  </si>
  <si>
    <t>556;1022;1448;2198;2227;2588;2672;2783;3578;3579;3991;4214;4764;4803;4881;5201;5580;5631;5760;5761;6933;7151;7313;7500;7816;8259;8263;8506;8631;8891;9261;10747;10761</t>
  </si>
  <si>
    <t>583;1081;1530;2326;2359;2736;2825;2942;3776;3777;4204;4438;5020;5062;5150;5492;5884;5936;6071;6072;7400;7401;7638;7812;8004;8333;8797;8801;9061;9190;9463;9464;9850;11404;11418</t>
  </si>
  <si>
    <t>1832;1833;3309;3310;4540;4541;6557;6558;6651;7656;7657;7925;7926;7927;8228;8229;10833;10834;10835;12015;12016;12657;12658;14287;14288;14380;14381;14565;15500;15501;16539;16540;16664;17020;17021;17022;17023;20335;20336;20337;21066;21067;21527;21528;21979;22789;24141;24170;24171;24809;24810;25228;25954;25955;27012;27013;31354;31355;31356;31389;31390;31391;31392</t>
  </si>
  <si>
    <t>2328;2329;4026;4027;5478;5479;7817;7818;7942;9171;9172;9506;9507;9508;9509;9510;9887;9888;13492;13493;13494;13495;14937;14938;15666;15667;17551;17552;17652;17653;17864;18930;18931;20155;20156;20296;20718;20719;20720;20721;24569;24570;24571;25465;25466;26010;26011;26521;27441;29141;29173;29174;29915;29916;30488;31350;31351;32673;32674;32675;37751;37752;37753;37754;37792;37793;37794;37795</t>
  </si>
  <si>
    <t>2329;4027;5478;7817;7942;9171;9509;9888;13492;13495;14937;15666;17552;17653;17864;18930;20156;20296;20718;20721;24569;25465;26011;26521;27441;29141;29174;29916;30488;31350;32674;37754;37792</t>
  </si>
  <si>
    <t>207;208;209</t>
  </si>
  <si>
    <t>2813;3598;4947;9080;9777</t>
  </si>
  <si>
    <t>2973;3797;5223;9662;10399</t>
  </si>
  <si>
    <t>8418;10901;14803;26518;28544</t>
  </si>
  <si>
    <t>10386;13574;18144;18145;32090;34451;34452</t>
  </si>
  <si>
    <t>10386;13574;18144;32090;34451</t>
  </si>
  <si>
    <t>4188;6537;10528</t>
  </si>
  <si>
    <t>4411;6971;11175</t>
  </si>
  <si>
    <t>12589;12590;12591;19193;19194;30760;30761</t>
  </si>
  <si>
    <t>15592;15593;15594;23246;23247;37058;37059</t>
  </si>
  <si>
    <t>15593;23246;37059</t>
  </si>
  <si>
    <t>5611;8703;9389</t>
  </si>
  <si>
    <t>5916;9264;9989</t>
  </si>
  <si>
    <t>16612;25432;25433;27375</t>
  </si>
  <si>
    <t>20233;30736;30737;33086</t>
  </si>
  <si>
    <t>20233;30737;33086</t>
  </si>
  <si>
    <t>4116;4117;4118;4119</t>
  </si>
  <si>
    <t>5011;5012;5013;5014</t>
  </si>
  <si>
    <t>65;3801;4081;5825;10072;10491</t>
  </si>
  <si>
    <t>65;4008;4299;6141;10705;11137</t>
  </si>
  <si>
    <t>187;188;11514;12287;12288;17192;17193;17194;29368;30667</t>
  </si>
  <si>
    <t>222;223;14358;15263;15264;20910;20911;20912;35391;36951</t>
  </si>
  <si>
    <t>223;14358;15264;20910;35391;36951</t>
  </si>
  <si>
    <t>4175;4522</t>
  </si>
  <si>
    <t>4397;4766</t>
  </si>
  <si>
    <t>12562;13568</t>
  </si>
  <si>
    <t>15562;16739</t>
  </si>
  <si>
    <t>6942;9948</t>
  </si>
  <si>
    <t>7411;10576</t>
  </si>
  <si>
    <t>20381;29032;29033</t>
  </si>
  <si>
    <t>24628;24629;35015;35016</t>
  </si>
  <si>
    <t>24628;35016</t>
  </si>
  <si>
    <t>28935;28936</t>
  </si>
  <si>
    <t>493;1553;5834;5899</t>
  </si>
  <si>
    <t>517;1644;6152;6218</t>
  </si>
  <si>
    <t>1608;4834;17208;17384</t>
  </si>
  <si>
    <t>2052;5827;20927;21141</t>
  </si>
  <si>
    <t>657;1820;4675;7370;9308</t>
  </si>
  <si>
    <t>693;1929;4926;7870;9900</t>
  </si>
  <si>
    <t>2170;5591;14034;14035;21665;21666;27127;27128</t>
  </si>
  <si>
    <t>2708;6716;17280;17281;26159;26160;32802;32803</t>
  </si>
  <si>
    <t>2708;6716;17281;26159;32802</t>
  </si>
  <si>
    <t>5075;10567</t>
  </si>
  <si>
    <t>5359;11214</t>
  </si>
  <si>
    <t>15125;15126;30883</t>
  </si>
  <si>
    <t>18488;18489;37209</t>
  </si>
  <si>
    <t>18488;37209</t>
  </si>
  <si>
    <t>72;73;424;537;719;1843;2022;2339;2564;3135;3956;5301;5495;6635;6747;7483;8025;8026;8787;9534;9697;10059</t>
  </si>
  <si>
    <t>72;73;74;445;564;761;1953;2141;2478;2711;3306;4169;5596;5795;7079;7198;7987;8556;8557;9350;10142;10311;10692</t>
  </si>
  <si>
    <t>206;207;208;1395;1396;1796;1797;2348;2349;5647;6113;6114;6947;6948;6949;6950;7598;7599;7600;7601;7602;7603;7604;9342;9343;11921;11922;11923;15792;16308;19465;19466;19756;21944;23346;23347;23348;23349;23350;23351;23352;23353;23354;25693;25694;25695;25696;25697;27829;28324;28325;28326;28327;29326;29327</t>
  </si>
  <si>
    <t>242;243;244;1814;1815;2290;2291;2920;2921;6781;7314;7315;8274;8275;8276;8277;9106;9107;9108;9109;9110;9111;9112;9113;11521;11522;14829;14830;14831;19303;19896;23567;23568;23915;26469;28124;28125;28126;28127;28128;28129;28130;28131;28132;28133;31050;31051;31052;31053;31054;33590;34210;34211;34212;34213;35342;35343</t>
  </si>
  <si>
    <t>243;244;1814;2290;2920;6781;7314;8277;9113;11521;14829;19303;19896;23567;23915;26469;28125;28132;31051;33590;34213;35342</t>
  </si>
  <si>
    <t>2739;3271;3616</t>
  </si>
  <si>
    <t>2897;3449;3815</t>
  </si>
  <si>
    <t>8120;9929;9930;10924;10925</t>
  </si>
  <si>
    <t>9754;12414;12415;13600;13601;13602</t>
  </si>
  <si>
    <t>9754;12414;13600</t>
  </si>
  <si>
    <t>319;1605;2318;2952;3285;4809;4971;5050;5229;6358;7463;7679;7851;9008;9073;9237;9521;9955;10208;10209;10360;10460;10503;10670</t>
  </si>
  <si>
    <t>332;1697;2453;3116;3463;5070;5249;5331;5521;6720;7967;8192;8372;9583;9655;9826;10129;10583;10847;10848;11001;11106;11150;11319;11320</t>
  </si>
  <si>
    <t>1076;1077;5004;5005;6881;8755;8756;9956;9957;14397;14859;15061;15062;15563;15564;18607;21910;22424;22425;22426;22887;22888;22889;22890;26305;26487;26943;26944;26945;27802;29051;29052;29805;29806;29807;29808;29809;29810;29811;30219;30220;30558;30559;30560;30703;31152;31153</t>
  </si>
  <si>
    <t>1411;1412;6056;6057;6058;8202;10765;10766;10767;12444;12445;17670;18206;18420;18421;19001;19002;22530;26430;27026;27027;27028;27565;27566;27567;27568;27569;31837;32054;32572;32573;32574;32575;33560;35041;35042;35043;35910;35911;35912;35913;35914;35915;35916;35917;36378;36379;36380;36818;36819;36820;36992;37505;37506;37507</t>
  </si>
  <si>
    <t>1412;6058;8202;10767;12445;17670;18206;18420;19001;22530;26430;27027;27567;31837;32054;32575;33560;35042;35915;35916;36379;36818;36992;37506</t>
  </si>
  <si>
    <t>212;213</t>
  </si>
  <si>
    <t>593;1082;2178;2747;3476;5199;5200;6068;7719;7997;8765;8901</t>
  </si>
  <si>
    <t>621;1143;2305;2905;3670;5489;5490;5491;6398;8235;8528;9327;9474</t>
  </si>
  <si>
    <t>1934;3447;3448;6520;6521;6522;6523;8141;10564;15496;15497;15498;15499;17831;17832;17833;22552;22553;23287;23288;23289;23290;25625;25626;25983</t>
  </si>
  <si>
    <t>2438;4187;4188;7774;7775;7776;7777;9784;13180;18926;18927;18928;18929;21658;21659;21660;27171;27172;27173;28035;28036;28037;28038;30973;30974;31386</t>
  </si>
  <si>
    <t>2438;4188;7777;9784;13180;18927;18928;21659;27171;28036;30974;31386</t>
  </si>
  <si>
    <t>2393;7945</t>
  </si>
  <si>
    <t>2537;8475</t>
  </si>
  <si>
    <t>7103;23170</t>
  </si>
  <si>
    <t>8450;27900</t>
  </si>
  <si>
    <t>1488;2633;3382;4742;5085;5161;6652;7613;7806;8850;8956;9032;9313;9669;10078;10496</t>
  </si>
  <si>
    <t>1578;2783;3569;4997;5369;5449;7097;8125;8323;9418;9530;9609;9610;9906;10283;10711;11142</t>
  </si>
  <si>
    <t>4665;4666;7806;10250;14237;15154;15155;15378;19506;19507;22267;22759;25862;25863;26166;26167;26382;26383;26384;27148;27149;27150;28261;29382;29383;30677</t>
  </si>
  <si>
    <t>5634;5635;9350;12796;17497;17498;18520;18521;18786;18787;23612;23613;26845;27409;31239;31240;31241;31670;31671;31932;31933;31934;32824;32825;32826;32827;32828;34141;35406;35407;36961</t>
  </si>
  <si>
    <t>5635;9350;12796;17498;18521;18787;23613;26845;27409;31240;31671;31933;32824;34141;35406;36961</t>
  </si>
  <si>
    <t>250;251;2540;2945;4293;6264;7249;7276;7277;7641;8570;9131;9921;10210</t>
  </si>
  <si>
    <t>259;260;2686;3109;4526;6608;7742;7774;7775;8154;9127;9717;10547;10849</t>
  </si>
  <si>
    <t>857;858;859;860;861;862;863;864;865;7537;7538;7539;7540;8718;8719;8720;8721;8722;8723;8724;12855;18335;18336;18337;18338;18339;18340;21333;21334;21335;21423;21424;21425;22331;22332;22333;25027;25028;26640;26641;26642;26643;26644;26645;28948;28949;29812;29813;29814;29815;29816;29817;29818;29819;29820;29821;29822;29823</t>
  </si>
  <si>
    <t>1178;1179;1180;1181;1182;1183;1184;1185;1186;9037;9038;9039;9040;10724;10725;10726;10727;10728;10729;10730;10731;10732;10733;15888;22219;22220;22221;22222;22223;22224;25785;25786;25787;25889;25890;25891;26916;26917;26918;30201;30202;32221;32222;32223;32224;32225;32226;32227;32228;32229;32230;34918;34919;35918;35919;35920;35921;35922;35923;35924;35925;35926;35927;35928;35929;35930;35931;35932;35933;35934;35935;35936</t>
  </si>
  <si>
    <t>1178;1182;9039;10725;15888;22222;25786;25889;25891;26918;30202;32225;34919;35935</t>
  </si>
  <si>
    <t>448;1842;3295;3535;3905;4058;4387;4602;4620;5144;6564;6565;6755;7653;7852;8629;8826;8910;9602;9746;9978</t>
  </si>
  <si>
    <t>470;1952;3473;3732;4117;4273;4625;4848;4866;5432;7004;7005;7206;8166;8373;8374;9188;9391;9483;9484;10213;10366;10607</t>
  </si>
  <si>
    <t>1463;1464;1465;5646;9969;9970;10711;10712;10713;10714;10715;10716;11786;11787;11788;11789;11790;11791;12206;12207;12208;13180;13804;13805;13854;15338;19257;19258;19771;19772;19773;19774;19775;19776;22371;22372;22373;22891;22892;22893;22894;22895;22896;25224;25225;25802;25997;25998;25999;26000;26001;26002;27992;27993;27994;27995;27996;27997;27998;27999;28000;28001;28002;28441;28442;28443;29102;29103</t>
  </si>
  <si>
    <t>1891;1892;1893;6780;12460;12461;13346;13347;13348;13349;13350;13351;14677;14678;14679;14680;14681;14682;15167;15168;15169;16281;16282;17012;17013;17076;18741;23324;23325;23930;23931;23932;23933;23934;23935;26967;26968;26969;27570;27571;27572;27573;27574;27575;27576;30484;30485;31173;31402;31403;31404;31405;31406;31407;31408;33776;33777;33778;33779;33780;33781;33782;33783;33784;33785;33786;34341;34342;34343;35100;35101</t>
  </si>
  <si>
    <t>1892;6780;12461;13349;14680;15168;16282;17012;17076;18741;23324;23325;23934;26967;27576;30485;31173;31404;33777;34341;35101</t>
  </si>
  <si>
    <t>216;217;218;219;220</t>
  </si>
  <si>
    <t>125;238;360;719;732</t>
  </si>
  <si>
    <t>6608;9144;9538</t>
  </si>
  <si>
    <t>7052;9730;10146</t>
  </si>
  <si>
    <t>19401;26681;26682;27835</t>
  </si>
  <si>
    <t>23484;32271;32272;33596</t>
  </si>
  <si>
    <t>23484;32272;33596</t>
  </si>
  <si>
    <t>5331;6623;8078;8279</t>
  </si>
  <si>
    <t>5626;7067;8611;8818</t>
  </si>
  <si>
    <t>15880;15881;19438;23543;23544;23545;24210;24211</t>
  </si>
  <si>
    <t>19410;19411;19412;19413;23536;28377;28378;28379;29214;29215</t>
  </si>
  <si>
    <t>19410;23536;28378;29215</t>
  </si>
  <si>
    <t>4316;6739;9682</t>
  </si>
  <si>
    <t>4551;7189;10296</t>
  </si>
  <si>
    <t>12926;19742;19743;28284;28285</t>
  </si>
  <si>
    <t>15961;23900;23901;34166;34167;34168</t>
  </si>
  <si>
    <t>15961;23900;34166</t>
  </si>
  <si>
    <t>571;2300;3392;5384;5534;7236;8736;8815;9111;9861</t>
  </si>
  <si>
    <t>599;2434;3579;5679;5834;7728;9298;9379;9696;10484</t>
  </si>
  <si>
    <t>1875;6839;10279;10280;16011;16012;16395;16396;16397;16398;21310;21311;25568;25569;25772;25773;26588;26589;26590;28770;28771;28772;28773</t>
  </si>
  <si>
    <t>2376;8153;12831;12832;12833;19550;19551;19987;19988;19989;19990;19991;19992;25758;25759;30899;30900;31141;31142;32166;32167;32168;34692;34693;34694;34695</t>
  </si>
  <si>
    <t>2376;8153;12831;19551;19988;25758;30899;31142;32167;34692</t>
  </si>
  <si>
    <t>183;571;2300;3392;5384;5534;7236;8736;9111;9861</t>
  </si>
  <si>
    <t>188;599;2434;3579;5679;5834;7728;9298;9696;10484</t>
  </si>
  <si>
    <t>552;1875;6839;10279;10280;16011;16012;16395;16396;16397;16398;21310;21311;25568;25569;26588;26589;26590;28770;28771;28772;28773</t>
  </si>
  <si>
    <t>657;2376;8153;12831;12832;12833;19550;19551;19987;19988;19989;19990;19991;19992;25758;25759;30899;30900;32166;32167;32168;34692;34693;34694;34695</t>
  </si>
  <si>
    <t>657;2376;8153;12831;19551;19988;25758;30899;32167;34692</t>
  </si>
  <si>
    <t>2538;5116</t>
  </si>
  <si>
    <t>2684;5401</t>
  </si>
  <si>
    <t>7535;15237;15238;15239</t>
  </si>
  <si>
    <t>9035;18614;18615;18616;18617</t>
  </si>
  <si>
    <t>9035;18616</t>
  </si>
  <si>
    <t>91;4870;7084;8789;8889;9257;9279</t>
  </si>
  <si>
    <t>92;5138;7564;9352;9461;9846;9869</t>
  </si>
  <si>
    <t>251;252;253;14538;20828;20829;25705;25948;25949;27005;27006;27054;27055;27056</t>
  </si>
  <si>
    <t>295;296;297;17830;25168;25169;31062;31344;31345;32666;32667;32721;32722;32723</t>
  </si>
  <si>
    <t>296;17830;25168;31062;31344;32666;32722</t>
  </si>
  <si>
    <t>36;1670;3636;3879;4515;4664;7381;8201;8558;8957;10065</t>
  </si>
  <si>
    <t>36;1766;3836;4090;4759;4913;7883;8739;9115;9531;10698</t>
  </si>
  <si>
    <t>92;5201;10974;11741;11742;13559;14005;21690;23969;24979;24980;26168;29354</t>
  </si>
  <si>
    <t>109;6274;6275;13658;14626;14627;16730;17245;26188;28945;30143;30144;30145;31672;31673;35377</t>
  </si>
  <si>
    <t>109;6274;13658;14626;16730;17245;26188;28945;30143;31672;35377</t>
  </si>
  <si>
    <t>167;4530;10006</t>
  </si>
  <si>
    <t>171;4774;10636</t>
  </si>
  <si>
    <t>480;13590;13591;29209</t>
  </si>
  <si>
    <t>573;16763;16764;35218</t>
  </si>
  <si>
    <t>573;16763;35218</t>
  </si>
  <si>
    <t>656;726;5586;8993</t>
  </si>
  <si>
    <t>692;768;5891;9568</t>
  </si>
  <si>
    <t>2165;2166;2167;2168;2169;2360;16550;26267;26268</t>
  </si>
  <si>
    <t>2703;2704;2705;2706;2707;2933;20166;31790;31791</t>
  </si>
  <si>
    <t>2706;2933;20166;31790</t>
  </si>
  <si>
    <t>15358;15359</t>
  </si>
  <si>
    <t>18766;18767</t>
  </si>
  <si>
    <t>7268;9085</t>
  </si>
  <si>
    <t>7764;9667</t>
  </si>
  <si>
    <t>21398;26523</t>
  </si>
  <si>
    <t>25864;32095</t>
  </si>
  <si>
    <t>2190;3768;4454;4566;5608;6595;8424;8425;8616;8828;9450;10335</t>
  </si>
  <si>
    <t>2317;3974;4695;4812;5913;7039;8974;8975;9175;9393;10051;10976</t>
  </si>
  <si>
    <t>6542;11428;13377;13378;13379;13380;13701;16607;19361;19362;24566;24567;24568;24569;25177;25178;25804;27561;27562;30158</t>
  </si>
  <si>
    <t>7798;14231;16523;16524;16525;16526;16527;16899;20228;23439;23440;29632;29633;29634;29635;30421;30422;30423;31175;33296;33297;36305</t>
  </si>
  <si>
    <t>7798;14231;16527;16899;20228;23439;29632;29634;30421;31175;33296;36305</t>
  </si>
  <si>
    <t>952;1882;2087;2470;2528;5773;7677;8384</t>
  </si>
  <si>
    <t>1006;1992;2212;2615;2674;6089;8190;8932</t>
  </si>
  <si>
    <t>3051;3052;5729;6297;6298;7335;7336;7510;7511;17047;22421;24460</t>
  </si>
  <si>
    <t>3737;3738;6870;7518;7519;8767;8768;8769;8770;9005;9006;9007;20747;27023;29484</t>
  </si>
  <si>
    <t>3737;6870;7519;8769;9006;20747;27023;29484</t>
  </si>
  <si>
    <t>2258;2752</t>
  </si>
  <si>
    <t>2390;2910</t>
  </si>
  <si>
    <t>6728;8147;8148</t>
  </si>
  <si>
    <t>8024;9790;9791;9792</t>
  </si>
  <si>
    <t>8024;9790</t>
  </si>
  <si>
    <t>567;1799;2946;7817;10007</t>
  </si>
  <si>
    <t>595;1908;3110;8334;10637</t>
  </si>
  <si>
    <t>1864;1865;1866;5541;8725;8726;8727;8728;22790;22791;29210</t>
  </si>
  <si>
    <t>2364;2365;2366;2367;6657;10734;10735;10736;10737;27442;27443;35219</t>
  </si>
  <si>
    <t>2364;6657;10737;27442;35219</t>
  </si>
  <si>
    <t>7001;9925</t>
  </si>
  <si>
    <t>7479;10551</t>
  </si>
  <si>
    <t>20598;28961</t>
  </si>
  <si>
    <t>24901;34931;34932</t>
  </si>
  <si>
    <t>24901;34931</t>
  </si>
  <si>
    <t>83;2350;2773;7052;9146;9247</t>
  </si>
  <si>
    <t>84;2489;2932;7531;9732;9836</t>
  </si>
  <si>
    <t>235;6978;8204;20734;26685;26686;26687;26688;26689;26961</t>
  </si>
  <si>
    <t>277;8308;8309;9858;25063;32275;32276;32277;32278;32279;32280;32281;32593</t>
  </si>
  <si>
    <t>277;8309;9858;25063;32280;32593</t>
  </si>
  <si>
    <t>115;1750;2458;3280;3479;3620;4588;5101;5138;5224;5708;5831;6053;6160;6450;7403;7431;7885;8087;8403;8419;8456;8474;8893;9620;10029</t>
  </si>
  <si>
    <t>116;1852;2603;3458;3673;3820;4834;5385;5425;5516;6014;6148;6382;6499;6855;7905;7933;8409;8620;8951;8968;9007;9029;9466;10233;10659</t>
  </si>
  <si>
    <t>324;5414;7289;9945;9946;9947;10569;10570;10933;13765;15182;15183;15184;15327;15554;15555;16834;17203;17800;18058;18059;18920;21748;21832;23007;23568;24515;24516;24517;24554;24555;24674;24675;24721;24722;25957;25958;28068;28069;29260;29261;29262</t>
  </si>
  <si>
    <t>389;6508;8672;12432;12433;12434;13185;13186;13187;13611;16969;16970;16971;18555;18556;18557;18558;18730;18989;18990;20491;20921;21624;21913;21914;22891;26254;26342;27700;28404;29574;29575;29576;29577;29618;29619;29762;29763;29815;29816;31353;31354;33862;33863;35273;35274;35275</t>
  </si>
  <si>
    <t>389;6508;8672;12434;13185;13611;16970;18558;18730;18990;20491;20921;21624;21914;22891;26254;26342;27700;28404;29577;29619;29763;29816;31354;33863;35273</t>
  </si>
  <si>
    <t>98;856;867;1816;2153;3282;3587;4395;4432;4433;4679;4990;5381;6319;6975;7165;7239;9355;9721;9738;9819;9904;10255;10256;10807</t>
  </si>
  <si>
    <t>99;904;915;1925;2280;3460;3786;4633;4673;4674;4931;5270;5676;6664;7448;7652;7731;7732;9952;10340;10357;10358;10442;10529;10894;10895;11466</t>
  </si>
  <si>
    <t>263;264;265;2751;2772;2773;2774;2775;2776;5574;5575;5576;5577;5578;5579;6436;6437;9952;9953;10859;10860;13199;13200;13308;13309;13310;13311;13312;14048;14049;14911;16006;16007;16008;18485;20504;21110;21111;21112;21316;21317;27280;27281;27282;28382;28423;28424;28425;28426;28659;28909;29948;29949;29950;29951;29952;29953;31510</t>
  </si>
  <si>
    <t>309;310;311;312;313;314;3410;3434;3435;3436;3437;3438;6697;6698;6699;6700;6701;6702;6703;6704;7673;7674;12439;12440;12441;13520;13521;16302;16303;16439;16440;16441;16442;16443;17294;17295;18260;19545;19546;19547;22388;24776;25531;25532;25533;25534;25535;25764;25765;32981;32982;32983;32984;34276;34322;34323;34324;34325;34573;34860;36075;36076;36077;36078;36079;36080;37927</t>
  </si>
  <si>
    <t>314;3410;3436;6704;7673;12440;13521;16302;16440;16443;17295;18260;19547;22388;24776;25532;25764;32982;34276;34322;34573;34860;36076;36079;37927</t>
  </si>
  <si>
    <t>3130;8367</t>
  </si>
  <si>
    <t>3301;8913</t>
  </si>
  <si>
    <t>9332;9333;24422</t>
  </si>
  <si>
    <t>11510;11511;29445</t>
  </si>
  <si>
    <t>11511;29445</t>
  </si>
  <si>
    <t>487;921;1806;2716;4269;4472;4715;9335;9336;10022;10023</t>
  </si>
  <si>
    <t>511;971;972;1915;2870;4502;4713;4969;9930;9931;10652;10653</t>
  </si>
  <si>
    <t>1595;2935;2936;5549;8048;12795;12796;13425;13426;13427;13428;13429;14161;27234;27235;27236;27237;29240;29241</t>
  </si>
  <si>
    <t>2037;3609;3610;3611;6666;9651;15821;15822;15823;16577;16578;16579;16580;16581;17413;32919;32920;32921;32922;32923;35251;35252</t>
  </si>
  <si>
    <t>2037;3610;6666;9651;15822;16578;17413;32920;32923;35251;35252</t>
  </si>
  <si>
    <t>478;552;9567</t>
  </si>
  <si>
    <t>502;579;10177</t>
  </si>
  <si>
    <t>1570;1827;27921</t>
  </si>
  <si>
    <t>2011;2322;2323;33692</t>
  </si>
  <si>
    <t>2011;2322;33692</t>
  </si>
  <si>
    <t>170;1993;3551;3915;4125;6770;9387;10574</t>
  </si>
  <si>
    <t>174;2112;3748;4127;4343;7223;9987;11222</t>
  </si>
  <si>
    <t>492;6024;6025;10748;10749;11812;11813;12422;19806;27372;30910</t>
  </si>
  <si>
    <t>593;7215;7216;7217;13385;13386;13387;14703;14704;15413;15414;23972;33083;37237</t>
  </si>
  <si>
    <t>593;7216;13385;14703;15414;23972;33083;37237</t>
  </si>
  <si>
    <t>580;814;912;1080;2047;2125;2930;3375;3680;3976;4222;4329;4446;5460;6415;7262;7282;7863;7865;7868;8223;9884;10190;10364;10495</t>
  </si>
  <si>
    <t>608;860;962;1141;2168;2251;3092;3561;3881;4189;4446;4564;4687;5760;6803;7757;7780;8386;8388;8392;8761;10507;10828;11005;11141</t>
  </si>
  <si>
    <t>1896;1897;2664;2665;2666;2907;2908;3445;6192;6377;8683;10226;11141;11983;12667;12956;13340;13341;16217;16218;16219;18817;21381;21438;22933;22934;22937;22938;22943;24040;28838;28839;28840;29760;30228;30674;30675;30676</t>
  </si>
  <si>
    <t>2398;2399;3314;3315;3316;3580;3581;4185;7399;7605;10684;12765;13857;14900;15676;15996;16475;16476;19790;19791;19792;22777;25844;25906;27620;27621;27624;27625;27630;29030;34770;34771;34772;35864;36390;36958;36959;36960</t>
  </si>
  <si>
    <t>2399;3316;3580;4185;7399;7605;10684;12765;13857;14900;15676;15996;16476;19792;22777;25844;25906;27620;27625;27630;29030;34772;35864;36390;36958</t>
  </si>
  <si>
    <t>4017;4132;4504;6641;8870</t>
  </si>
  <si>
    <t>4231;4351;4748;7085;9442</t>
  </si>
  <si>
    <t>12075;12437;12438;13518;13519;13520;19484;25915;25916</t>
  </si>
  <si>
    <t>15009;15430;15431;16683;16684;16685;23590;31308;31309</t>
  </si>
  <si>
    <t>15009;15431;16684;23590;31308</t>
  </si>
  <si>
    <t>1490;1817;2749;2755;3866;5465;5555;7983;8915;10017;10624</t>
  </si>
  <si>
    <t>1580;1926;2907;2913;4077;5765;5857;8514;9489;10647;11273</t>
  </si>
  <si>
    <t>4668;5580;5581;8144;8153;11702;11703;11704;16229;16230;16458;16459;23267;26030;26031;29230;31036;31037</t>
  </si>
  <si>
    <t>5637;6705;6706;9787;9797;14584;14585;14586;19805;19806;20060;20061;28012;31466;31467;35240;37380;37381</t>
  </si>
  <si>
    <t>5637;6705;9787;9797;14586;19806;20060;28012;31466;35240;37380</t>
  </si>
  <si>
    <t>287;1352;2007;4161;5673;8551;9002;9528;10632</t>
  </si>
  <si>
    <t>300;1430;2126;4382;5979;9108;9577;10136;11281</t>
  </si>
  <si>
    <t>974;975;4273;6063;6064;12515;12516;16759;16760;24958;24959;24960;26292;26293;26294;27814;31059</t>
  </si>
  <si>
    <t>1302;1303;5179;7258;7259;15515;15516;20412;20413;30116;30117;30118;31815;31816;31817;33572;37403</t>
  </si>
  <si>
    <t>1303;5179;7259;15516;20412;30116;31816;33572;37403</t>
  </si>
  <si>
    <t>1417;1527;3641;5492;6091;6315;6941;7365;10064</t>
  </si>
  <si>
    <t>1496;1618;3841;5792;6424;6659;7410;7865;10697</t>
  </si>
  <si>
    <t>4446;4771;4772;4773;4774;4775;10985;10986;16304;16305;17894;18479;20380;21659;29349;29350;29351;29352;29353</t>
  </si>
  <si>
    <t>5378;5754;5755;5756;5757;5758;13669;13670;13671;19892;19893;21733;22382;24627;26153;35372;35373;35374;35375;35376</t>
  </si>
  <si>
    <t>5378;5757;13669;19893;21733;22382;24627;26153;35374</t>
  </si>
  <si>
    <t>5319;8739</t>
  </si>
  <si>
    <t>5614;9301</t>
  </si>
  <si>
    <t>15860;15861;25574</t>
  </si>
  <si>
    <t>19388;19389;19390;30905</t>
  </si>
  <si>
    <t>19388;30905</t>
  </si>
  <si>
    <t>8;38;1300;2691;5404;5836;10681</t>
  </si>
  <si>
    <t>8;38;1376;2844;5700;6154;11333</t>
  </si>
  <si>
    <t>14;99;4115;7976;7977;16047;16048;17213;17214;31173;31174</t>
  </si>
  <si>
    <t>17;18;118;5010;9561;9562;9563;19587;19588;20934;20935;37532;37533</t>
  </si>
  <si>
    <t>17;118;5010;9561;19588;20934;37532</t>
  </si>
  <si>
    <t>193;550;2485;2708;3216;4325;5069;5922;5923;7016;7266;7324;7436;7633;7788;8126;8190;8783;9133;10346</t>
  </si>
  <si>
    <t>198;577;2630;2862;3388;4560;5353;6241;6242;6243;6244;7494;7761;7823;7938;8146;8305;8662;8663;8728;9345;9719;10987</t>
  </si>
  <si>
    <t>587;588;589;1822;7366;7367;7368;8030;8031;8032;8033;9716;9717;9718;9719;12952;15106;15107;15108;15109;15110;15111;15112;15113;15114;17430;17431;17432;17433;17434;17435;17436;17437;20629;20630;20631;21390;21391;21392;21557;21558;21840;21841;21842;22312;22313;22314;22315;22711;22712;23707;23708;23709;23710;23948;25675;26648;26649;26650;26651;26652;30194</t>
  </si>
  <si>
    <t>700;701;702;703;704;2317;8813;8814;8815;8816;9633;9634;9635;9636;12039;12040;12041;12042;15992;18467;18468;18469;18470;18471;18472;18473;18474;18475;18476;18477;21193;21194;21195;21196;21197;21198;21199;21200;21201;21202;21203;21204;21205;24938;24939;24940;25855;25856;25857;25858;26047;26048;26350;26351;26352;26895;26896;26897;26898;27344;27345;27346;28620;28621;28622;28623;28918;28919;31027;32234;32235;32236;32237;32238;32239;36345</t>
  </si>
  <si>
    <t>700;2317;8813;9635;12040;15992;18476;21197;21204;24938;25856;26047;26350;26896;27344;28623;28918;31027;32239;36345</t>
  </si>
  <si>
    <t>227;228;229</t>
  </si>
  <si>
    <t>1387;1539;4198;5634;6367</t>
  </si>
  <si>
    <t>1465;1630;4421;5939;6733;6734</t>
  </si>
  <si>
    <t>4372;4373;4374;4375;4376;4803;4804;4805;4806;12613;12614;12615;16668;16669;18631;18632</t>
  </si>
  <si>
    <t>5288;5289;5290;5291;5292;5790;5791;5792;5793;15618;15619;15620;20300;20301;22554;22555</t>
  </si>
  <si>
    <t>5288;5793;15618;20301;22555</t>
  </si>
  <si>
    <t>1083;8581;9161;9256</t>
  </si>
  <si>
    <t>1144;9138;9748;9845</t>
  </si>
  <si>
    <t>3449;25051;25052;26737;26738;27004</t>
  </si>
  <si>
    <t>4189;30226;30227;32338;32339;32340;32665</t>
  </si>
  <si>
    <t>4189;30226;32339;32665</t>
  </si>
  <si>
    <t>336;2628;3743;4264</t>
  </si>
  <si>
    <t>352;2777;3949;4497</t>
  </si>
  <si>
    <t>1138;7798;7799;11370;11371;11372;12778;12779</t>
  </si>
  <si>
    <t>1507;1508;9342;9343;14160;14161;14162;15798;15799</t>
  </si>
  <si>
    <t>1507;9342;14161;15799</t>
  </si>
  <si>
    <t>5563;7626</t>
  </si>
  <si>
    <t>5866;8139</t>
  </si>
  <si>
    <t>16484;22296</t>
  </si>
  <si>
    <t>20095;26876</t>
  </si>
  <si>
    <t>231;232;233</t>
  </si>
  <si>
    <t>1236;7459</t>
  </si>
  <si>
    <t>1304;7962</t>
  </si>
  <si>
    <t>3905;21885</t>
  </si>
  <si>
    <t>4697;26396</t>
  </si>
  <si>
    <t>1903;4341;4419;6518;6520;6716;6797;7441;7846;8401;8447;8510;9646;10220</t>
  </si>
  <si>
    <t>2015;4576;4659;6947;6948;6950;7164;7250;7943;8365;8949;8998;9065;10260;10859</t>
  </si>
  <si>
    <t>5804;5805;13004;13005;13006;13267;13268;13269;13270;19147;19148;19149;19154;19690;19931;21851;22872;24513;24607;24608;24609;24610;24818;28175;29835;29836;29837;29838;29839</t>
  </si>
  <si>
    <t>6961;6962;6963;16060;16061;16062;16063;16064;16065;16394;16395;16396;16397;16398;23194;23195;23196;23197;23198;23199;23204;23835;24109;26361;27547;29572;29674;29675;29676;29677;29924;34035;35949;35950;35951;35952;35953;35954</t>
  </si>
  <si>
    <t>6962;16063;16394;23194;23204;23835;24109;26361;27547;29572;29674;29924;34035;35953</t>
  </si>
  <si>
    <t>234;235;236</t>
  </si>
  <si>
    <t>1;167;184</t>
  </si>
  <si>
    <t>884;5525;9677</t>
  </si>
  <si>
    <t>933;5825;10291</t>
  </si>
  <si>
    <t>2821;2822;2823;16366;28272;28273;28274</t>
  </si>
  <si>
    <t>3486;3487;3488;19957;34152;34153;34154;34155</t>
  </si>
  <si>
    <t>3486;19957;34152</t>
  </si>
  <si>
    <t>2834;6809;8435</t>
  </si>
  <si>
    <t>2995;7262;8985</t>
  </si>
  <si>
    <t>8482;19980;24585</t>
  </si>
  <si>
    <t>10457;24163;29652</t>
  </si>
  <si>
    <t>2648;3086;4344;4973;7944;9615</t>
  </si>
  <si>
    <t>2798;3257;4579;5252;8474;10228</t>
  </si>
  <si>
    <t>7839;9176;9177;9178;13009;13010;14864;23169;28046;28047;28048</t>
  </si>
  <si>
    <t>9383;11319;11320;11321;16068;16069;18211;27899;33837;33838;33839;33840</t>
  </si>
  <si>
    <t>9383;11321;16068;18211;27899;33840</t>
  </si>
  <si>
    <t>16061;16062</t>
  </si>
  <si>
    <t>19607;19608</t>
  </si>
  <si>
    <t>60;5346</t>
  </si>
  <si>
    <t>60;5641</t>
  </si>
  <si>
    <t>175;15910;15911</t>
  </si>
  <si>
    <t>209;19444;19445</t>
  </si>
  <si>
    <t>209;19444</t>
  </si>
  <si>
    <t>7938;8431</t>
  </si>
  <si>
    <t>8468;8981</t>
  </si>
  <si>
    <t>23153;23154;24579</t>
  </si>
  <si>
    <t>27878;27879;27880;29645</t>
  </si>
  <si>
    <t>27878;29645</t>
  </si>
  <si>
    <t>298;588;1811;3904;5783;7369;7456;7858;8253;8475</t>
  </si>
  <si>
    <t>311;616;1920;4116;6099;7869;7959;8381;8791;9030</t>
  </si>
  <si>
    <t>1015;1016;1923;1924;5562;11784;11785;17078;21664;21879;22927;22928;24125;24723;24724;24725</t>
  </si>
  <si>
    <t>1346;1347;1348;2426;2427;6681;14675;14676;20781;26158;26390;27613;27614;27615;29124;29817;29818;29819;29820</t>
  </si>
  <si>
    <t>1348;2426;6681;14675;20781;26158;26390;27615;29124;29818</t>
  </si>
  <si>
    <t>4321;10605;10690</t>
  </si>
  <si>
    <t>4556;11254;11342</t>
  </si>
  <si>
    <t>12938;12939;30985;30986;30987;31200;31201</t>
  </si>
  <si>
    <t>15975;15976;15977;37324;37325;37326;37327;37560;37561;37562;37563</t>
  </si>
  <si>
    <t>15975;37324;37560</t>
  </si>
  <si>
    <t>328;775;1151;7154;8876</t>
  </si>
  <si>
    <t>343;819;1216;7641;9448</t>
  </si>
  <si>
    <t>1110;2515;2516;3654;21074;21075;25930</t>
  </si>
  <si>
    <t>1476;3125;3126;4419;25477;25478;31323</t>
  </si>
  <si>
    <t>1476;3125;4419;25478;31323</t>
  </si>
  <si>
    <t>693;805</t>
  </si>
  <si>
    <t>733;851</t>
  </si>
  <si>
    <t>2283;2284;2285;2613;2614</t>
  </si>
  <si>
    <t>2846;2847;2848;2849;3231;3232</t>
  </si>
  <si>
    <t>2847;3231</t>
  </si>
  <si>
    <t>890;3067;4388;9382;9499;10371;10778</t>
  </si>
  <si>
    <t>939;3237;4626;9982;10105;11012;11435</t>
  </si>
  <si>
    <t>2839;9126;9127;9128;13181;13182;13183;27357;27358;27359;27360;27738;27739;27740;27741;30240;31438;31439</t>
  </si>
  <si>
    <t>3504;11266;11267;11268;16283;16284;16285;16286;33067;33068;33069;33070;33495;33496;33497;33498;36403;37846;37847</t>
  </si>
  <si>
    <t>3504;11267;16286;33070;33498;36403;37846</t>
  </si>
  <si>
    <t>17600;17601</t>
  </si>
  <si>
    <t>21391;21392</t>
  </si>
  <si>
    <t>8611;10590</t>
  </si>
  <si>
    <t>9169;11239</t>
  </si>
  <si>
    <t>25129;25130;25131;25132;30946</t>
  </si>
  <si>
    <t>30325;30326;30327;30328;37280</t>
  </si>
  <si>
    <t>30328;37280</t>
  </si>
  <si>
    <t>118;2039;2040;3510;3867;6020;9853;10227</t>
  </si>
  <si>
    <t>119;2160;2161;3705;4078;6349;10476;10866</t>
  </si>
  <si>
    <t>331;6180;6181;6182;10646;11705;17706;17707;28741;28742;29862;29863</t>
  </si>
  <si>
    <t>396;7386;7387;7388;7389;13269;14587;21524;21525;34660;34661;35980;35981</t>
  </si>
  <si>
    <t>396;7386;7388;13269;14587;21524;34660;35981</t>
  </si>
  <si>
    <t>783;3756;4879;6943;7021</t>
  </si>
  <si>
    <t>827;3962;5148;7412;7499</t>
  </si>
  <si>
    <t>2545;11401;14563;20382;20643</t>
  </si>
  <si>
    <t>3157;14201;14202;17862;24630;24952;24953</t>
  </si>
  <si>
    <t>3157;14201;17862;24630;24953</t>
  </si>
  <si>
    <t>4869;7668;9650;10515;10775</t>
  </si>
  <si>
    <t>5137;8181;10264;11162;11432</t>
  </si>
  <si>
    <t>14537;22405;28188;30725;30726;31433;31434;31435</t>
  </si>
  <si>
    <t>17829;27002;34051;37014;37015;37841;37842;37843</t>
  </si>
  <si>
    <t>17829;27002;34051;37015;37843</t>
  </si>
  <si>
    <t>1731;6734;9469</t>
  </si>
  <si>
    <t>1833;7184;10071</t>
  </si>
  <si>
    <t>5370;19737;27621;27622;27623</t>
  </si>
  <si>
    <t>6463;23895;33359;33360;33361</t>
  </si>
  <si>
    <t>6463;23895;33361</t>
  </si>
  <si>
    <t>223;6215;10417;10499</t>
  </si>
  <si>
    <t>231;6557;11061;11146</t>
  </si>
  <si>
    <t>663;664;18211;18212;30421;30422;30689</t>
  </si>
  <si>
    <t>782;783;784;22084;22085;36647;36648;36977</t>
  </si>
  <si>
    <t>782;22085;36648;36977</t>
  </si>
  <si>
    <t>481;3111;3848;4062;5648;6638</t>
  </si>
  <si>
    <t>505;3282;4059;4277;5954;7082</t>
  </si>
  <si>
    <t>1575;9239;11668;11669;11670;12217;12218;12219;16698;16699;19476;19477</t>
  </si>
  <si>
    <t>2016;11386;14548;14549;14550;15181;15182;15183;15184;20334;20335;23580;23581</t>
  </si>
  <si>
    <t>2016;11386;14550;15184;20334;23580</t>
  </si>
  <si>
    <t>74;151;1558;2577;3003;3143;3269;3632;3917;4091;5017;5333;5913;6027;7513;7514;8023;8831;9152;10307</t>
  </si>
  <si>
    <t>75;153;1649;2725;3170;3314;3447;3832;4129;4309;5297;5628;6232;6356;8017;8018;8554;9396;9738;10947</t>
  </si>
  <si>
    <t>209;210;415;4841;4842;4843;7637;7638;7639;7640;8908;9360;9927;10966;10967;11821;12322;12323;12324;12325;14982;15884;15885;15886;15887;15888;17411;17412;17413;17414;17415;17726;17727;17728;22005;22006;22007;23344;25808;25809;26708;30072</t>
  </si>
  <si>
    <t>245;246;247;490;5835;5836;5837;5838;9151;9152;9153;9154;10989;11539;12412;13647;13648;14713;15299;15300;15301;15302;18334;19416;19417;19418;19419;19420;19421;21171;21172;21173;21174;21175;21176;21177;21546;21547;21548;26550;26551;26552;28122;31180;31181;32304;36214</t>
  </si>
  <si>
    <t>246;490;5837;9153;10989;11539;12412;13648;14713;15301;18334;19420;21172;21547;26550;26552;28122;31181;32304;36214</t>
  </si>
  <si>
    <t>237;238</t>
  </si>
  <si>
    <t>733;2483;4563;6639;7411;7429;9141;9795</t>
  </si>
  <si>
    <t>775;2628;4809;7083;7913;7931;9727;10417</t>
  </si>
  <si>
    <t>2379;2380;7363;7364;13694;13695;13696;19478;19479;19480;19481;21782;21783;21784;21830;26675;26676;28593</t>
  </si>
  <si>
    <t>2954;2955;8810;8811;16891;16892;16893;16894;23582;23583;23584;23585;26288;26289;26290;26340;32265;32266;34503</t>
  </si>
  <si>
    <t>2955;8811;16893;23584;26288;26340;32266;34503</t>
  </si>
  <si>
    <t>tr|A0A1S4FMF7|A0A1S4FMF7_AEDAE</t>
  </si>
  <si>
    <t>tr|A0A1S4FMF7|A0A1S4FMF7_AEDAE Serine/threonine-protein kinase RIO3 OS=Aedes aegypti OX=7159 GN=5571936 PE=3 SV=1</t>
  </si>
  <si>
    <t>6979;6980</t>
  </si>
  <si>
    <t>19213;19214</t>
  </si>
  <si>
    <t>23277;23278</t>
  </si>
  <si>
    <t>916;917</t>
  </si>
  <si>
    <t>1239;1240</t>
  </si>
  <si>
    <t>3106;9113</t>
  </si>
  <si>
    <t>3277;9698</t>
  </si>
  <si>
    <t>9227;26592;26593</t>
  </si>
  <si>
    <t>11372;32170;32171</t>
  </si>
  <si>
    <t>11372;32170</t>
  </si>
  <si>
    <t>277;428;603;857;1444;3682;5292;5313;5339;5811;6136;6137;6335;7299;7769;8077;9358;10107;10833</t>
  </si>
  <si>
    <t>289;449;632;905;1526;3884;5587;5608;5634;6127;6473;6474;6686;7797;8286;8610;9955;10742;11492</t>
  </si>
  <si>
    <t>946;947;948;1406;1407;1408;1409;1987;1988;2752;4532;4533;4534;11144;15774;15840;15896;15897;17164;17165;17988;17989;17990;17991;18521;18522;21487;21488;22675;23541;23542;27289;29489;29490;29491;31588</t>
  </si>
  <si>
    <t>1270;1271;1272;1825;1826;1827;1828;1829;1830;1831;2497;2498;3411;5470;5471;5472;13861;19285;19363;19430;19431;20879;20880;21832;21833;21834;21835;22426;22427;22428;22429;25964;25965;27303;28375;28376;32991;35530;35531;35532;38032</t>
  </si>
  <si>
    <t>1272;1829;2498;3411;5470;13861;19285;19363;19431;20880;21832;21835;22428;25965;27303;28376;32991;35532;38032</t>
  </si>
  <si>
    <t>1266;1454;1606;2304;3136;4996;5700;6325;6555;7230;7283;7389;8986;10178;10218;10522</t>
  </si>
  <si>
    <t>1340;1537;1698;2439;3307;5276;6006;6672;6673;6993;7722;7781;7891;9560;10815;10816;10857;11169</t>
  </si>
  <si>
    <t>4007;4575;4576;5006;6844;6845;6846;6847;6848;6849;9344;9345;9346;9347;14927;16814;18499;18500;18501;18502;19238;19239;21297;21298;21299;21300;21439;21440;21441;21442;21721;26248;26249;26250;29728;29729;29730;29731;29732;29833;30742;30743;30744</t>
  </si>
  <si>
    <t>4838;5528;5529;6059;8158;8159;8160;8161;8162;8163;11523;11524;11525;11526;18276;20470;22402;22403;22404;22405;22406;22407;23303;23304;25745;25746;25747;25748;25907;25908;25909;25910;26222;31768;31769;31770;31771;35827;35828;35829;35830;35831;35832;35833;35834;35946;37039;37040;37041</t>
  </si>
  <si>
    <t>4838;5529;6059;8162;11523;18276;20470;22406;23304;25745;25910;26222;31771;35830;35946;37040</t>
  </si>
  <si>
    <t>241;242</t>
  </si>
  <si>
    <t>185;265;1179;3687;5084;5255;5278;5893;6067;8780;8952;10350</t>
  </si>
  <si>
    <t>190;277;1245;3889;5368;5547;5573;6212;6397;9342;9526;10991</t>
  </si>
  <si>
    <t>554;555;915;3731;3732;11151;11152;15150;15151;15152;15153;15634;15635;15636;15739;15740;17373;17374;17827;17828;17829;17830;25670;26158;26159;26160;30200</t>
  </si>
  <si>
    <t>659;660;1238;4510;4511;13870;13871;18516;18517;18518;18519;19083;19084;19085;19086;19087;19247;19248;21120;21121;21654;21655;21656;21657;31021;31662;31663;31664;36356</t>
  </si>
  <si>
    <t>660;1238;4510;13871;18518;19084;19247;21121;21654;31021;31664;36356</t>
  </si>
  <si>
    <t>18;5886;6631;7864;10071</t>
  </si>
  <si>
    <t>18;6205;7075;8387;10704</t>
  </si>
  <si>
    <t>39;17356;19461;22935;22936;29367</t>
  </si>
  <si>
    <t>43;21102;23563;27622;27623;35390</t>
  </si>
  <si>
    <t>43;21102;23563;27622;35390</t>
  </si>
  <si>
    <t>2788;6843;9725</t>
  </si>
  <si>
    <t>2947;7298;10344</t>
  </si>
  <si>
    <t>8276;20056;20057;28389;28390;28391;28392</t>
  </si>
  <si>
    <t>9965;24254;24255;34286;34287;34288;34289;34290</t>
  </si>
  <si>
    <t>9965;24255;34289</t>
  </si>
  <si>
    <t>1153;3368;4279;4885;10557;10815</t>
  </si>
  <si>
    <t>1218;3553;4512;5154;11204;11474</t>
  </si>
  <si>
    <t>3660;10205;10206;12816;14573;14574;30865;31537</t>
  </si>
  <si>
    <t>4425;12742;12743;15844;17873;17874;17875;37189;37975</t>
  </si>
  <si>
    <t>4425;12743;15844;17874;37189;37975</t>
  </si>
  <si>
    <t>1679;2634;4039;4332;5159;6795;7180</t>
  </si>
  <si>
    <t>1775;2784;4253;4567;5447;7248;7668</t>
  </si>
  <si>
    <t>5230;7807;12139;12962;12963;12964;15374;19928;19929;21164;21165;21166</t>
  </si>
  <si>
    <t>6307;9351;15080;16002;16003;16004;18782;24106;24107;25590;25591;25592</t>
  </si>
  <si>
    <t>6307;9351;15080;16002;18782;24107;25592</t>
  </si>
  <si>
    <t>2712;2764</t>
  </si>
  <si>
    <t>2866;2923</t>
  </si>
  <si>
    <t>8043;8044;8175;8176;8177;8178</t>
  </si>
  <si>
    <t>9646;9647;9825;9826;9827;9828</t>
  </si>
  <si>
    <t>9646;9828</t>
  </si>
  <si>
    <t>5352;7573</t>
  </si>
  <si>
    <t>5647;8081</t>
  </si>
  <si>
    <t>15922;22157</t>
  </si>
  <si>
    <t>19456;19457;26720</t>
  </si>
  <si>
    <t>19456;26720</t>
  </si>
  <si>
    <t>1381;2195;6733</t>
  </si>
  <si>
    <t>1459;2323;7183</t>
  </si>
  <si>
    <t>4360;4361;6549;6550;6551;6552;19735;19736</t>
  </si>
  <si>
    <t>5270;5271;5272;7806;7807;7808;7809;7810;23893;23894</t>
  </si>
  <si>
    <t>5272;7809;23893</t>
  </si>
  <si>
    <t>1315;1824;5190;5198;5598</t>
  </si>
  <si>
    <t>1391;1933;5480;5488;5903</t>
  </si>
  <si>
    <t>4169;5601;5602;15482;15483;15495;16576;16577</t>
  </si>
  <si>
    <t>5066;6727;6728;18912;18913;18925;20195;20196</t>
  </si>
  <si>
    <t>5066;6728;18912;18925;20196</t>
  </si>
  <si>
    <t>4186;6312;7254</t>
  </si>
  <si>
    <t>4409;6656;7747</t>
  </si>
  <si>
    <t>12586;18466;21357</t>
  </si>
  <si>
    <t>15589;22367;25811</t>
  </si>
  <si>
    <t>tr|A0A1S4FQ35|A0A1S4FQ35_AEDAE</t>
  </si>
  <si>
    <t>tr|A0A1S4FQ35|A0A1S4FQ35_AEDAE Aldehyde oxidase OS=Aedes aegypti OX=7159 GN=5573295 PE=3 SV=1</t>
  </si>
  <si>
    <t>142;384;385;757;767;999;1123;2006;2998;3008;3142;3153;3256;3439;4164;6414;6696;8010;8091;8361;8362;8574;9000;9828;9907</t>
  </si>
  <si>
    <t>144;403;404;800;810;1057;1186;2125;3165;3175;3313;3324;3434;3632;4386;6800;6801;6802;7144;8541;8625;8907;8908;9131;9575;10451;10532</t>
  </si>
  <si>
    <t>392;1282;1283;2455;2456;2497;3245;3246;3585;3586;6061;6062;8895;8896;8923;8924;9358;9359;9453;9899;9900;10411;10412;12524;18796;18797;18798;18799;18800;18801;18802;18803;18804;18805;18806;18807;18808;18809;18810;18811;18812;18813;18814;18815;18816;19626;19627;23312;23313;23597;24413;24414;24415;24416;25037;25038;26286;26287;28680;28681;28912</t>
  </si>
  <si>
    <t>462;1672;1673;3063;3064;3105;3955;3956;4343;4344;7256;7257;10967;10968;11005;11006;11537;11538;11668;12381;12382;12383;12985;12986;15524;22744;22745;22746;22747;22748;22749;22750;22751;22752;22753;22754;22755;22756;22757;22758;22759;22760;22761;22762;22763;22764;22765;22766;22767;22768;22769;22770;22771;22772;22773;22774;22775;22776;23743;23744;28063;28064;28472;29436;29437;29438;29439;30211;30212;31809;31810;34595;34596;34864</t>
  </si>
  <si>
    <t>462;1672;1673;3063;3105;3955;4344;7256;10967;11006;11538;11668;12382;12986;15524;22769;23744;28063;28472;29437;29438;30211;31809;34595;34864</t>
  </si>
  <si>
    <t>156;157</t>
  </si>
  <si>
    <t>1471;4487;6216;7441;8785</t>
  </si>
  <si>
    <t>1560;4731;6558;7943;9347</t>
  </si>
  <si>
    <t>4623;13471;13472;13473;13474;13475;18213;21851;25678</t>
  </si>
  <si>
    <t>5587;16632;16633;16634;16635;16636;16637;16638;22086;22087;26361;31030</t>
  </si>
  <si>
    <t>5587;16638;22086;26361;31030</t>
  </si>
  <si>
    <t>1213;1439;2906;4086;4089;6150;7812;8992;9139;9388;10725</t>
  </si>
  <si>
    <t>1281;1520;3068;4304;4307;6487;8329;9567;9725;9988;11381</t>
  </si>
  <si>
    <t>3833;3834;4509;8632;8633;8634;12302;12303;12304;12309;12310;12311;12312;18015;18016;18017;22777;26266;26671;27373;27374;31296;31297;31298</t>
  </si>
  <si>
    <t>4620;4621;5444;10623;10624;10625;10626;15278;15279;15280;15285;15286;15287;15288;21861;21862;21863;27429;31789;32260;33084;33085;37685;37686;37687;37688</t>
  </si>
  <si>
    <t>4621;5444;10624;15279;15288;21863;27429;31789;32260;33085;37688</t>
  </si>
  <si>
    <t>2771;5663;6030;7953;9447</t>
  </si>
  <si>
    <t>2930;5969;6359;8483;10048</t>
  </si>
  <si>
    <t>8197;16727;17732;23188;27553</t>
  </si>
  <si>
    <t>9851;20366;21552;27922;33288</t>
  </si>
  <si>
    <t>27806;27807;27808;27809;27810</t>
  </si>
  <si>
    <t>33564;33565;33566;33567;33568</t>
  </si>
  <si>
    <t>161;4473;5695</t>
  </si>
  <si>
    <t>164;4714;6001</t>
  </si>
  <si>
    <t>462;13430;16806</t>
  </si>
  <si>
    <t>555;16582;20462</t>
  </si>
  <si>
    <t>24190;24191</t>
  </si>
  <si>
    <t>29193;29194</t>
  </si>
  <si>
    <t>8156;8157</t>
  </si>
  <si>
    <t>9800;9801</t>
  </si>
  <si>
    <t>1889;2472;3571;4115;5497;5870;7345;7458;7995;8651;8764;10153</t>
  </si>
  <si>
    <t>1999;2617;3769;4333;5797;6189;7845;7961;8526;9210;9326;10790</t>
  </si>
  <si>
    <t>5750;5751;5752;7339;7340;7341;10811;10812;10813;10814;12400;12401;12402;16310;16311;16312;17317;17318;21603;21884;23285;25292;25293;25624;29658;29659;29660;29661</t>
  </si>
  <si>
    <t>6896;6897;6898;8773;8774;8775;13469;13470;13471;13472;15388;15389;15390;19898;19899;19900;21058;21059;21060;26094;26395;28032;28033;30569;30570;30972;35748;35749;35750;35751;35752</t>
  </si>
  <si>
    <t>6898;8774;13470;15390;19898;21059;26094;26395;28033;30569;30972;35750</t>
  </si>
  <si>
    <t>3437;5083;5956;6107;7449;7770;9428;10000;10812</t>
  </si>
  <si>
    <t>3630;5367;6280;6443;7952;8287;10029;10630;11471</t>
  </si>
  <si>
    <t>10409;15148;15149;17527;17929;21865;22676;27501;29194;31525</t>
  </si>
  <si>
    <t>12983;18514;18515;21313;21771;21772;26375;27304;33227;35200;37960</t>
  </si>
  <si>
    <t>12983;18514;21313;21771;26375;27304;33227;35200;37960</t>
  </si>
  <si>
    <t>5380;7319</t>
  </si>
  <si>
    <t>5675;7818</t>
  </si>
  <si>
    <t>16005;21543</t>
  </si>
  <si>
    <t>19544;26027;26028</t>
  </si>
  <si>
    <t>19544;26027</t>
  </si>
  <si>
    <t>2109;2110;3530;6025;8187</t>
  </si>
  <si>
    <t>2234;2235;3727;6354;8725</t>
  </si>
  <si>
    <t>6352;6353;6354;10691;17720;17721;17722;17723;23945</t>
  </si>
  <si>
    <t>7578;7579;7580;13324;21539;21540;21541;21542;21543;28914</t>
  </si>
  <si>
    <t>7578;7579;13324;21539;28914</t>
  </si>
  <si>
    <t>877;1302;1354;1664;2718;2756;2884;3405;4162;4672;5046;5316;5375;5914;6261;6989;7058;7978;9229;9842</t>
  </si>
  <si>
    <t>926;1378;1432;1760;2872;2873;2914;3046;3594;3595;4383;4923;5326;5611;5670;6233;6605;7464;7537;8509;9818;10465</t>
  </si>
  <si>
    <t>2802;2803;2804;4120;4277;4278;4279;4280;5184;5185;8050;8051;8052;8053;8154;8155;8580;10313;10314;10315;12517;12518;12519;12520;14026;15054;15844;15985;15986;15987;15988;15989;17416;18323;18324;18325;18326;18327;18328;18329;20548;20549;20745;20746;20747;23255;26925;28717;28718;28719;28720</t>
  </si>
  <si>
    <t>3466;3467;3468;5015;5183;5184;5185;5186;6253;6254;9653;9654;9655;9656;9657;9658;9798;9799;10564;12875;12876;12877;12878;15517;15518;15519;15520;17267;18413;19367;19523;19524;19525;19526;19527;21178;22207;22208;22209;22210;22211;22212;22213;24833;24834;25075;25076;25077;27998;32552;32553;34634;34635;34636;34637</t>
  </si>
  <si>
    <t>3467;5015;5185;6253;9656;9798;10564;12878;15520;17267;18413;19367;19524;21178;22213;24834;25075;27998;32553;34634</t>
  </si>
  <si>
    <t>245;246</t>
  </si>
  <si>
    <t>5396;5585;5710;9159</t>
  </si>
  <si>
    <t>5692;5890;6016;9746</t>
  </si>
  <si>
    <t>16030;16031;16549;16836;26735</t>
  </si>
  <si>
    <t>19570;19571;20165;20493;32336</t>
  </si>
  <si>
    <t>19571;20165;20493;32336</t>
  </si>
  <si>
    <t>4196;10018</t>
  </si>
  <si>
    <t>4419;10648</t>
  </si>
  <si>
    <t>12608;12609;29231</t>
  </si>
  <si>
    <t>15613;15614;35241</t>
  </si>
  <si>
    <t>15613;35241</t>
  </si>
  <si>
    <t>7823;9586</t>
  </si>
  <si>
    <t>8341;10197</t>
  </si>
  <si>
    <t>22808;27966;27967</t>
  </si>
  <si>
    <t>27460;33749;33750</t>
  </si>
  <si>
    <t>27460;33750</t>
  </si>
  <si>
    <t>7892;9981</t>
  </si>
  <si>
    <t>8416;10611</t>
  </si>
  <si>
    <t>23021;23022;29116</t>
  </si>
  <si>
    <t>27720;27721;27722;35114</t>
  </si>
  <si>
    <t>27720;35114</t>
  </si>
  <si>
    <t>479;554;1269;2448;2460;2705;3331;3599;3749;4362;4378;6550;8689;8926;10692;10795</t>
  </si>
  <si>
    <t>503;581;1343;2593;2605;2859;3515;3798;3955;4597;4616;6988;9250;9500;11344;11453</t>
  </si>
  <si>
    <t>1571;1572;1829;1830;4010;7275;7291;7292;8021;8022;10090;10091;10092;10902;10903;11386;13098;13099;13100;13147;19231;19232;25401;25402;26056;26057;26058;26059;31203;31480;31481</t>
  </si>
  <si>
    <t>2012;2013;2325;2326;4841;8655;8656;8674;8675;9615;9616;12602;12603;12604;13575;13576;13577;14184;16193;16194;16195;16247;23296;23297;30692;30693;30694;30695;31497;31498;31499;31500;31501;31502;31503;31504;37566;37891;37892</t>
  </si>
  <si>
    <t>2013;2325;4841;8656;8675;9616;12602;13576;14184;16194;16247;23297;30695;31498;37566;37891</t>
  </si>
  <si>
    <t>165;565;1733;1807;2050;2051;2686;3534;3675;3760;4541;5371;6192;6558;8284;8646;9568;10478;10787</t>
  </si>
  <si>
    <t>168;593;1835;1916;2171;2172;2839;3731;3876;3966;4786;5666;6531;6532;6996;8823;9205;10178;10179;11124;11444</t>
  </si>
  <si>
    <t>471;472;473;474;475;476;1861;1862;5373;5550;5551;5552;6197;6198;6199;6200;6201;6202;6203;6204;7963;7964;7965;7966;7967;7968;10703;10704;10705;10706;10707;10708;10709;10710;11131;11132;11408;11409;11410;11411;11412;11413;13620;13621;15975;15976;15977;15978;15979;15980;18150;18151;19242;19243;19244;19245;19246;19247;24216;24217;24218;24219;24220;24221;24222;25268;25269;27922;27923;30633;30634;30635;31462</t>
  </si>
  <si>
    <t>564;565;566;567;568;569;2361;2362;6466;6667;6668;6669;7404;7405;7406;7407;7408;7409;7410;7411;7412;9547;9548;9549;9550;9551;9552;13338;13339;13340;13341;13342;13343;13344;13345;13845;13846;13847;14209;14210;14211;14212;14213;14214;16795;16796;19513;19514;19515;19516;19517;19518;22015;22016;23307;23308;23309;23310;23311;23312;23313;29220;29221;29222;29223;29224;29225;29226;30541;30542;33693;33694;33695;36915;36916;36917;37871</t>
  </si>
  <si>
    <t>566;2361;6466;6667;7406;7411;9551;13340;13845;14213;16795;19518;22015;23310;29225;30542;33695;36917;37871</t>
  </si>
  <si>
    <t>247;248</t>
  </si>
  <si>
    <t>20329;20330</t>
  </si>
  <si>
    <t>670;886;6254;9286</t>
  </si>
  <si>
    <t>708;935;6598;9876</t>
  </si>
  <si>
    <t>2214;2215;2827;2828;18298;18299;18300;18301;27071</t>
  </si>
  <si>
    <t>2759;2760;3492;3493;22179;22180;22181;22182;22183;32739</t>
  </si>
  <si>
    <t>2760;3492;22181;32739</t>
  </si>
  <si>
    <t>152;178;335;1015;1232;1463;2056;2149;2239;2348;2420;3593;4697;5967;6311;7097;7566;8315;8939;9332;9889;9962;9987;10504;10523;10810</t>
  </si>
  <si>
    <t>154;183;351;1073;1300;1550;2177;2276;2371;2487;2564;3792;4950;6292;6655;7577;8074;8860;9513;9927;10513;10590;10617;11151;11170;11469</t>
  </si>
  <si>
    <t>416;417;513;1136;1137;3294;3897;4595;6218;6428;6673;6674;6975;6976;7178;7179;10883;14115;17567;18464;18465;20861;20862;22142;24311;26119;27225;27226;27227;28864;29065;29128;29129;30704;30705;30745;31522;31523</t>
  </si>
  <si>
    <t>491;492;617;1505;1506;4009;4688;4689;5551;7426;7662;7967;7968;8305;8306;8532;8533;8534;13550;13551;17365;21358;22364;22365;22366;25212;25213;26704;29329;31604;32910;32911;32912;34800;35057;35127;35128;36993;36994;37042;37957;37958</t>
  </si>
  <si>
    <t>492;617;1506;4009;4688;5551;7426;7662;7967;8306;8533;13550;17365;21358;22365;25213;26704;29329;31604;32910;34800;35057;35127;36994;37042;37957</t>
  </si>
  <si>
    <t>2401;4180;4458;6471;6835;9806</t>
  </si>
  <si>
    <t>2545;4403;4699;6880;7290;10428</t>
  </si>
  <si>
    <t>7124;12577;13388;18966;20041;20042;28619</t>
  </si>
  <si>
    <t>8475;15578;16537;22940;24238;24239;34531</t>
  </si>
  <si>
    <t>8475;15578;16537;22940;24239;34531</t>
  </si>
  <si>
    <t>4055;6761;9238;9372;9373;9430;10410</t>
  </si>
  <si>
    <t>4269;7212;9827;9971;9972;10031;11054</t>
  </si>
  <si>
    <t>12197;19787;26946;27331;27332;27333;27504;27505;27506;27507;30409;30410</t>
  </si>
  <si>
    <t>15154;23952;32576;33035;33036;33037;33038;33039;33230;33231;33232;33233;33234;33235;36634;36635</t>
  </si>
  <si>
    <t>15154;23952;32576;33035;33039;33232;36635</t>
  </si>
  <si>
    <t>1136;1281;1305;2738;4958;6340;6695;8423;8426;9193;9370;9484;10846</t>
  </si>
  <si>
    <t>1200;1355;1381;2896;5234;6692;6693;7143;8972;8973;8976;9780;9969;10090;11507</t>
  </si>
  <si>
    <t>3614;3615;3616;4048;4049;4050;4125;4126;8115;8116;8117;8118;8119;14817;14818;18534;18535;18536;18537;18538;18539;18540;19624;19625;24560;24561;24562;24563;24564;24565;24570;26815;26816;26817;26818;26819;27329;27711;31624;31625;31626</t>
  </si>
  <si>
    <t>4375;4376;4377;4378;4884;4885;4886;4887;4888;4889;5020;5021;9749;9750;9751;9752;9753;18162;18163;22442;22443;22444;22445;22446;22447;22448;22449;23741;23742;29626;29627;29628;29629;29630;29631;29636;32425;32426;32427;32428;32429;32430;33033;33468;38071;38072;38073</t>
  </si>
  <si>
    <t>4378;4886;5020;9751;18163;22446;23742;29629;29636;32430;33033;33468;38071</t>
  </si>
  <si>
    <t>2777;2988;6190;7130;7331;7935;9366;9594</t>
  </si>
  <si>
    <t>2936;3155;6529;7615;7830;8465;9965;10205</t>
  </si>
  <si>
    <t>8208;8867;8868;18143;18144;18145;18146;20994;20995;20996;21572;21573;23146;23147;27318;27319;27320;27979;27980;27981</t>
  </si>
  <si>
    <t>9862;10937;10938;22008;22009;22010;22011;25387;25388;25389;26063;26064;27871;27872;33022;33023;33024;33763;33764;33765</t>
  </si>
  <si>
    <t>9862;10937;22008;25388;26064;27871;33023;33764</t>
  </si>
  <si>
    <t>1234;1608;1650;2575;2674;2968;3409;4421;6114;6281;6282;6679;6817;6884;6934;7046;9219;9722;10089;10799</t>
  </si>
  <si>
    <t>1302;1700;1746;2723;2827;3134;3599;4661;6450;6625;6626;7127;7270;7349;7402;7525;9808;10341;10722;11457</t>
  </si>
  <si>
    <t>3899;5011;5150;7632;7633;7930;8817;10321;13276;17939;17940;18391;18392;19588;19589;19996;20210;20211;20212;20213;20338;20339;20722;20723;20724;26897;28383;28384;28385;29435;29436;29437;29438;31494;31495</t>
  </si>
  <si>
    <t>4691;6064;6215;9145;9146;9513;10882;12884;16405;21782;21783;22278;22279;23703;23704;24180;24425;24426;24427;24428;24429;24572;24573;25050;25051;25052;25053;32522;34277;34278;34279;34280;35464;35465;35466;35467;35468;37909;37910</t>
  </si>
  <si>
    <t>4691;6064;6215;9145;9513;10882;12884;16405;21782;22278;22279;23703;24180;24428;24573;25052;32522;34279;35466;37909</t>
  </si>
  <si>
    <t>840;2150;2880;8127;10141</t>
  </si>
  <si>
    <t>886;2277;3042;8664;10778</t>
  </si>
  <si>
    <t>2711;6429;8576;23711;29617</t>
  </si>
  <si>
    <t>3365;3366;7663;10559;28624;35705</t>
  </si>
  <si>
    <t>3366;7663;10559;28624;35705</t>
  </si>
  <si>
    <t>76;1016;1137;1261;1564;2338;3200;4121;4215;4465;4807;5024;5633;7926;8281;10656</t>
  </si>
  <si>
    <t>77;1074;1201;1335;1655;2477;3372;4339;4439;4706;5066;5304;5938;8455;8820;11305</t>
  </si>
  <si>
    <t>214;3295;3617;3618;3619;3620;3996;3997;4854;4855;6945;6946;9674;12414;12415;12659;12660;13403;13404;14387;14388;14989;16666;16667;23125;24213;31117;31118</t>
  </si>
  <si>
    <t>252;253;4010;4379;4380;4381;4382;4383;4826;4827;5849;5850;5851;8271;8272;8273;11990;15404;15405;15668;15669;16553;16554;16555;17659;17660;18343;18344;20298;20299;27848;27849;29217;37467;37468;37469</t>
  </si>
  <si>
    <t>252;4010;4381;4826;5851;8272;11990;15405;15669;16554;17660;18343;20298;27848;29217;37469</t>
  </si>
  <si>
    <t>92;2147;2484;2811;2991;8310;9252;9603</t>
  </si>
  <si>
    <t>93;2274;2629;2971;3158;8855;9841;10214</t>
  </si>
  <si>
    <t>254;255;6425;7365;8411;8412;8413;8871;8872;24298;24299;24300;24301;26975;28003</t>
  </si>
  <si>
    <t>298;299;7659;8812;10379;10380;10381;10941;10942;29315;29316;29317;29318;32608;33787</t>
  </si>
  <si>
    <t>298;7659;8812;10379;10942;29317;32608;33787</t>
  </si>
  <si>
    <t>794;10036</t>
  </si>
  <si>
    <t>839;10666</t>
  </si>
  <si>
    <t>2573;29280</t>
  </si>
  <si>
    <t>3187;35294</t>
  </si>
  <si>
    <t>1262;2343;10233</t>
  </si>
  <si>
    <t>1336;2482;10872</t>
  </si>
  <si>
    <t>3998;6967;6968;6969;29875;29876</t>
  </si>
  <si>
    <t>4828;8296;8297;8298;35993;35994;35995</t>
  </si>
  <si>
    <t>4828;8296;35993</t>
  </si>
  <si>
    <t>3465;3543;8228;8345;8515;9689;10597</t>
  </si>
  <si>
    <t>3659;3740;8766;8890;9070;10303;11246</t>
  </si>
  <si>
    <t>10517;10518;10519;10729;10730;24057;24058;24059;24375;24830;24831;28299;28300;28301;30959;30960;30961;30962</t>
  </si>
  <si>
    <t>13120;13121;13122;13365;13366;29049;29050;29051;29396;29937;29938;34183;34184;34185;34186;37294;37295;37296;37297</t>
  </si>
  <si>
    <t>13120;13366;29051;29396;29937;34186;37295</t>
  </si>
  <si>
    <t>387;475;516;3830;6139</t>
  </si>
  <si>
    <t>407;499;542;4041;6476</t>
  </si>
  <si>
    <t>1287;1564;1565;1700;11603;11604;17998</t>
  </si>
  <si>
    <t>1677;2002;2003;2004;2162;14464;14465;21843</t>
  </si>
  <si>
    <t>1677;2002;2162;14464;21843</t>
  </si>
  <si>
    <t>1964;3315;4059;6692;9417;10271</t>
  </si>
  <si>
    <t>2079;3496;4274;7140;10018;10910</t>
  </si>
  <si>
    <t>5944;5945;10024;12209;12210;12211;12212;19615;19616;19617;19618;19619;19620;27468;29987</t>
  </si>
  <si>
    <t>7120;7121;12526;15170;15171;15172;15173;15174;23732;23733;23734;23735;23736;23737;33189;36116</t>
  </si>
  <si>
    <t>7120;12526;15174;23734;33189;36116</t>
  </si>
  <si>
    <t>746;2688</t>
  </si>
  <si>
    <t>789;2841</t>
  </si>
  <si>
    <t>2435;7970</t>
  </si>
  <si>
    <t>3039;9555</t>
  </si>
  <si>
    <t>414;855;908;1205;1272;1504;2241;2250;2499;2721;3170;3471;4975;5062;5303;5304;5363;5763;5772;6013;6612;6637;6904;6931;7138;7257;7337;7472;7491;7597;7942;7956;7987;9393;9394;9467;9651;9872;10120;10135;10223</t>
  </si>
  <si>
    <t>434;903;957;1273;1346;1595;2373;2382;2644;2645;2876;3341;3665;5254;5255;5346;5598;5599;5658;6075;6076;6088;6342;7056;7081;7369;7397;7398;7623;7751;7836;7976;7995;8106;8472;8486;8518;9993;9994;10069;10265;10495;10755;10756;10772;10862</t>
  </si>
  <si>
    <t>1344;1345;1346;2750;2878;3807;3808;3809;3810;3811;3812;3813;4022;4023;4702;6680;6681;6682;6683;6707;6708;7421;7422;7423;7424;8056;8057;8058;9505;9506;10552;10553;10554;10555;10556;14866;14867;14868;15088;15089;15090;15091;15092;15093;15802;15803;15804;15805;15806;15807;15808;15809;15960;15961;15962;15963;17028;17029;17030;17046;17687;17688;17689;17690;19418;19473;19474;19475;20276;20277;20278;20279;20280;20281;20331;20332;20333;21013;21370;21581;21582;21925;21926;21927;21928;21961;21962;21963;21964;22226;22227;22228;22229;23166;23167;23194;23195;23196;23197;23198;23273;27381;27382;27383;27384;27385;27386;27387;27388;27617;27618;28189;28190;28790;28791;28792;28793;28794;29519;29520;29521;29522;29606;29846;29847;29848;29849;29850;29851</t>
  </si>
  <si>
    <t>1739;1740;1741;3409;3549;4592;4593;4594;4595;4596;4597;4598;4856;4857;5673;7975;7976;7977;7978;8003;8004;8881;8882;8883;8884;8885;8886;9663;9664;9665;9666;9667;11724;11725;11726;11727;13168;13169;13170;13171;13172;18213;18214;18215;18449;18450;18451;18452;18453;18454;19316;19317;19318;19319;19320;19321;19322;19323;19324;19325;19326;19327;19328;19498;19499;19500;19501;20726;20727;20728;20746;21504;21505;21506;21507;23513;23577;23578;23579;24501;24502;24503;24504;24505;24506;24507;24565;24566;24567;25407;25830;26072;26073;26446;26447;26448;26449;26450;26451;26452;26453;26492;26493;26494;26495;26496;26497;26798;26799;26800;26801;27894;27895;27896;27897;27928;27929;27930;27931;27932;28018;33092;33093;33094;33095;33096;33097;33098;33099;33100;33355;33356;34052;34053;34713;34714;34715;34716;34717;34718;34719;35566;35567;35568;35569;35693;35962;35963;35964;35965;35966;35967;35968;35969</t>
  </si>
  <si>
    <t>1739;3409;3549;4597;4856;5673;7977;8003;8882;9663;11727;13169;18215;18453;19323;19327;19501;20728;20746;21504;23513;23578;24505;24566;25407;25830;26073;26453;26493;26799;27897;27931;28018;33093;33094;33355;34053;34717;35567;35693;35969</t>
  </si>
  <si>
    <t>252;253;254;255;256;257</t>
  </si>
  <si>
    <t>220;347;966;1036;2019;2154;2206;2384;3053;3176;3182;3526;3532;4369;4573;4583;4662;5007;5628;5657;6041;6211;6602;6667;6948;7290;7675;7687;8013;8331;8737;8922;9006;9153;9209;9210;9277;9374;9857;10384</t>
  </si>
  <si>
    <t>228;363;1020;1095;2138;2281;2334;2527;2528;3222;3347;3353;3722;3729;4605;4819;4829;4911;5287;5933;5963;6370;6552;7046;7113;7417;7788;8188;8200;8544;8876;9299;9496;9581;9739;9740;9797;9798;9867;9973;10480;11025</t>
  </si>
  <si>
    <t>647;648;649;650;651;1174;1175;3092;3093;3094;3337;3338;6108;6438;6439;6440;6441;6577;6578;6579;6580;6581;7066;7067;7068;9080;9529;9530;9566;9567;9568;9569;10683;10684;10685;10686;10695;13128;13718;13719;13720;13747;14003;14966;16656;16657;16715;16716;17769;17770;17771;18202;18203;18204;18205;18206;19387;19388;19389;19390;19539;19540;20395;20396;20397;21452;21453;21454;22415;22416;22417;22454;22455;22456;22457;23320;23321;23322;24342;24343;25570;25571;25572;26044;26045;26300;26301;26302;26303;26709;26710;26711;26712;26866;26867;27051;27334;27335;28748;28749;28750;28751;28752;30312</t>
  </si>
  <si>
    <t>766;767;768;769;770;1551;1552;3779;3780;3781;4056;4057;7308;7309;7675;7676;7677;7678;7679;7839;7840;7841;7842;7843;8408;8409;8410;11202;11754;11755;11803;11804;11805;11806;13313;13314;13315;13316;13317;13318;13329;16228;16916;16917;16918;16948;17243;18315;20288;20289;20352;20353;20354;21591;21592;21593;22074;22075;22076;22077;22078;23468;23469;23470;23471;23652;23653;24644;24645;24646;25921;25922;25923;25924;27014;27015;27016;27017;27062;27063;27064;27065;28072;28073;28074;28075;29361;29362;30901;30902;30903;31481;31482;31830;31831;31832;31833;31834;31835;32305;32306;32307;32308;32309;32481;32482;32718;33040;33041;34667;34668;34669;34670;34671;34672;34673;36522</t>
  </si>
  <si>
    <t>769;1552;3781;4057;7309;7675;7842;8410;11202;11755;11806;13318;13329;16228;16918;16948;17243;18315;20288;20352;21592;22077;23471;23653;24646;25921;27016;27065;28073;29361;30902;31481;31834;32309;32481;32482;32718;33040;34673;36522</t>
  </si>
  <si>
    <t>258;259;260;261</t>
  </si>
  <si>
    <t>140;1669;5602;8653;10672</t>
  </si>
  <si>
    <t>142;1765;5907;9212;11322</t>
  </si>
  <si>
    <t>387;388;389;390;5196;5197;5198;5199;5200;16588;16589;16590;25295;31155</t>
  </si>
  <si>
    <t>456;457;458;459;460;6267;6268;6269;6270;6271;6272;6273;20208;20209;20210;30572;37509</t>
  </si>
  <si>
    <t>460;6273;20209;30572;37509</t>
  </si>
  <si>
    <t>96;2911;3078;9564</t>
  </si>
  <si>
    <t>97;3073;3249;10174</t>
  </si>
  <si>
    <t>260;261;8647;9156;27916</t>
  </si>
  <si>
    <t>306;307;10639;11298;33687</t>
  </si>
  <si>
    <t>307;10639;11298;33687</t>
  </si>
  <si>
    <t>843;3213;7190;8974;10671</t>
  </si>
  <si>
    <t>889;3385;7681;9548;11321</t>
  </si>
  <si>
    <t>2714;2715;2716;2717;2718;2719;9702;9703;9704;9705;9706;9707;21196;21197;26214;31154</t>
  </si>
  <si>
    <t>3369;3370;3371;3372;3373;3374;12020;12021;12022;12023;12024;12025;12026;12027;12028;12029;12030;25630;25631;31724;37508</t>
  </si>
  <si>
    <t>3369;12027;25631;31724;37508</t>
  </si>
  <si>
    <t>11994;11995</t>
  </si>
  <si>
    <t>14912;14913</t>
  </si>
  <si>
    <t>122;123;249;1215;1520;2331;5118;5216;6018;6355;6569;6949;7546;7703;8111;8460;8923;9448;9673;10004;10400;10456;10561</t>
  </si>
  <si>
    <t>123;124;257;258;1283;1611;2468;2469;5403;5507;6347;6716;7011;7012;7418;7419;8051;8218;8646;9011;9497;10049;10287;10634;11042;11102;11208</t>
  </si>
  <si>
    <t>339;340;341;342;343;344;855;856;3852;3853;4742;4743;4744;4745;4746;4747;6922;6923;6924;6925;15248;15249;15250;15530;15531;15532;15533;17703;17704;18602;18603;19272;19273;20398;20399;20400;22098;22099;22511;23679;24681;24682;26046;26047;26048;27554;27555;28267;28268;29204;30384;30385;30533;30534;30535;30870;30871</t>
  </si>
  <si>
    <t>404;405;406;407;408;409;1176;1177;4639;4640;5722;5723;5724;5725;5726;5727;8247;8248;8249;8250;18626;18627;18628;18963;18964;18965;18966;21520;21521;22525;22526;23339;23340;23341;24647;24648;24649;24650;26659;26660;27126;28584;29770;29771;31483;31484;31485;33289;33290;34147;34148;35213;36602;36603;36778;36779;36780;37194;37195</t>
  </si>
  <si>
    <t>407;408;1176;4640;5726;8250;18627;18964;21521;22526;23340;24647;26659;27126;28584;29770;31485;33290;34148;35213;36603;36778;37195</t>
  </si>
  <si>
    <t>263;264</t>
  </si>
  <si>
    <t>1271;3671;7260;7336;9959;10222</t>
  </si>
  <si>
    <t>1345;3872;7754;7835;10587;10861</t>
  </si>
  <si>
    <t>4018;4019;4020;4021;11119;11120;11121;21374;21578;21579;21580;29061;29844;29845</t>
  </si>
  <si>
    <t>4852;4853;4854;4855;13831;13832;13833;13834;25834;26069;26070;26071;35052;35960;35961</t>
  </si>
  <si>
    <t>4855;13832;25834;26070;35052;35960</t>
  </si>
  <si>
    <t>2774;4135;10254</t>
  </si>
  <si>
    <t>2933;4354;10893</t>
  </si>
  <si>
    <t>8205;12441;29944;29945;29946;29947</t>
  </si>
  <si>
    <t>9859;15435;36071;36072;36073;36074</t>
  </si>
  <si>
    <t>9859;15435;36073</t>
  </si>
  <si>
    <t>3787;9542</t>
  </si>
  <si>
    <t>3994;10150</t>
  </si>
  <si>
    <t>11479;11480;27840</t>
  </si>
  <si>
    <t>14308;14309;14310;33603</t>
  </si>
  <si>
    <t>14310;33603</t>
  </si>
  <si>
    <t>10845;10846;10847;10848;10849;10850</t>
  </si>
  <si>
    <t>13506;13507;13508;13509;13510;13511</t>
  </si>
  <si>
    <t>694;5730</t>
  </si>
  <si>
    <t>734;6039</t>
  </si>
  <si>
    <t>2286;16913</t>
  </si>
  <si>
    <t>2850;2851;20578</t>
  </si>
  <si>
    <t>2850;20578</t>
  </si>
  <si>
    <t>3798;5820;8074;8908</t>
  </si>
  <si>
    <t>4005;6136;8607;9481</t>
  </si>
  <si>
    <t>11508;17179;23533;25993</t>
  </si>
  <si>
    <t>14350;20894;28366;31398</t>
  </si>
  <si>
    <t>5987;5988</t>
  </si>
  <si>
    <t>7166;7167</t>
  </si>
  <si>
    <t>663;671;3337;3539;7569;7886;9278;10831</t>
  </si>
  <si>
    <t>700;709;3521;3736;8077;8410;9868;11490</t>
  </si>
  <si>
    <t>2194;2216;10110;10111;10723;10724;22147;23008;23009;27052;27053;31585</t>
  </si>
  <si>
    <t>2735;2736;2761;12624;12625;13359;13360;26709;26710;27701;27702;27703;27704;27705;32719;32720;38029</t>
  </si>
  <si>
    <t>2735;2761;12625;13360;26709;27705;32719;38029</t>
  </si>
  <si>
    <t>474;917;1546;2881;2939;6112;6147;9442;10492;10636</t>
  </si>
  <si>
    <t>498;967;1637;3043;3103;6448;6484;10043;11138;11285</t>
  </si>
  <si>
    <t>1563;2918;4822;8577;8706;8707;17936;18009;27530;30668;31066;31067</t>
  </si>
  <si>
    <t>2001;3591;5812;10560;10561;10711;10712;21779;21855;33261;36952;37410;37411</t>
  </si>
  <si>
    <t>2001;3591;5812;10560;10711;21779;21855;33261;36952;37410</t>
  </si>
  <si>
    <t>827;5961;8672</t>
  </si>
  <si>
    <t>873;6285;9232</t>
  </si>
  <si>
    <t>2692;17538;25339</t>
  </si>
  <si>
    <t>3345;3346;21324;30618</t>
  </si>
  <si>
    <t>3346;21324;30618</t>
  </si>
  <si>
    <t>21;21;21;21;21;21;20</t>
  </si>
  <si>
    <t>1538;1933;1965;2445;4157;5364;5630;6069;6070;6472;6532;6807;6828;7019;7548;8083;9468;9645;10241;10331;10769</t>
  </si>
  <si>
    <t>1629;2046;2080;2590;4377;5659;5935;6399;6400;6881;6964;7260;7282;7497;8053;8616;10070;10259;10880;10971;11426</t>
  </si>
  <si>
    <t>4801;4802;5881;5882;5883;5884;5885;5946;7270;7271;7272;12506;12507;12508;15964;15965;16659;16660;16661;16662;16663;17834;17835;17836;17837;17838;17839;18967;19181;19978;20024;20025;20640;22102;22103;22104;22105;23554;23555;23556;27619;27620;28172;28173;28174;29893;29894;29895;29896;30152;31416;31417;31418</t>
  </si>
  <si>
    <t>5788;5789;7049;7050;7051;7052;7053;7122;8650;8651;8652;15505;15506;15507;15508;19502;19503;20291;20292;20293;20294;20295;21661;21662;21663;21664;21665;21666;21667;22941;22942;23232;24161;24221;24222;24949;26663;26664;26665;26666;28388;28389;28390;33357;33358;34032;34033;34034;36012;36013;36014;36015;36298;37822;37823;37824</t>
  </si>
  <si>
    <t>5789;7050;7122;8652;15507;19502;20294;21661;21667;22941;23232;24161;24222;24949;26666;28389;33357;34034;36015;36298;37824</t>
  </si>
  <si>
    <t>480;4106</t>
  </si>
  <si>
    <t>504;4324</t>
  </si>
  <si>
    <t>1573;1574;12379</t>
  </si>
  <si>
    <t>2014;2015;15366</t>
  </si>
  <si>
    <t>2014;15366</t>
  </si>
  <si>
    <t>16051;16052</t>
  </si>
  <si>
    <t>691;7722</t>
  </si>
  <si>
    <t>731;8238</t>
  </si>
  <si>
    <t>2280;2281;22558;22559</t>
  </si>
  <si>
    <t>2842;2843;27178;27179</t>
  </si>
  <si>
    <t>2843;27178</t>
  </si>
  <si>
    <t>2274;2804;2854;3818;4018;4605;7870;7884;8758;9893;10097</t>
  </si>
  <si>
    <t>2406;2964;3015;4027;4232;4851;8394;8408;9320;10517;10730</t>
  </si>
  <si>
    <t>6755;8397;8398;8399;8400;8520;8521;11562;11563;12076;13822;22945;23005;23006;25614;25615;28874;29450;29451;29452</t>
  </si>
  <si>
    <t>8054;10364;10365;10366;10367;10498;10499;14414;14415;14416;15010;17034;27632;27633;27698;27699;30958;30959;34811;35482;35483;35484</t>
  </si>
  <si>
    <t>8054;10367;10498;14416;15010;17034;27632;27699;30958;34811;35484</t>
  </si>
  <si>
    <t>200;201;443;444;711;1186;1187;1188;1189;1190;1191;1192;1193;1389;3094;4619;4674;4677;4899;4900;5557;5559;6572;6674;6675;6676;7139;7284;7285;10163</t>
  </si>
  <si>
    <t>205;206;465;466;753;1252;1253;1254;1255;1256;1257;1258;1259;1467;3265;4865;4925;4929;5170;5171;5859;5861;7015;7121;7122;7123;7624;7782;7783;10800</t>
  </si>
  <si>
    <t>602;603;604;605;606;607;1451;1452;1453;1454;2330;3762;3763;3764;3765;3766;3767;3768;3769;3770;3771;3772;3773;3774;3775;3776;3777;4378;4379;9198;13852;13853;14032;14033;14043;14044;14045;14621;14622;14623;14624;14625;14626;16465;16466;16467;16468;16472;16473;16474;19277;19278;19576;19577;19578;21014;21015;21443;21444;29691</t>
  </si>
  <si>
    <t>717;718;719;720;721;722;723;724;1877;1878;1879;1880;2901;4543;4544;4545;4546;4547;4548;4549;4550;4551;4552;4553;4554;4555;4556;4557;4558;4559;5294;5295;11343;17074;17075;17277;17278;17279;17289;17290;17291;17927;17928;17929;17930;17931;17932;17933;20070;20071;20072;20073;20074;20075;20079;20080;20081;23345;23346;23347;23691;23692;23693;25408;25409;25410;25911;25912;35786;35787</t>
  </si>
  <si>
    <t>719;723;1877;1880;2901;4543;4546;4548;4550;4552;4554;4556;4559;5294;11343;17074;17278;17290;17929;17932;20070;20079;23347;23691;23692;23693;25408;25911;25912;35787</t>
  </si>
  <si>
    <t>254;255;1013;2391;2665;6366;6786;6852;6865;7212;7489;7742;7751;8065;8562;9498;10468;10469</t>
  </si>
  <si>
    <t>264;265;266;1071;2535;2818;6731;6732;7239;7307;7321;7322;7704;7993;8258;8268;8597;9119;10104;11114;11115</t>
  </si>
  <si>
    <t>874;875;876;877;878;879;880;3289;3290;7089;7090;7091;7092;7093;7094;7095;7900;7901;7902;7903;7904;7905;7906;7907;7908;7909;7910;7911;7912;18623;18624;18625;18626;18627;18628;18629;18630;19893;19894;19895;20072;20073;20074;20075;20114;20115;20116;20117;20118;20119;21245;21958;21959;22603;22642;23507;23508;23509;23510;23511;23512;24986;24987;24988;24989;24990;24991;27736;27737;30599;30600;30601;30602</t>
  </si>
  <si>
    <t>1195;1196;1197;1198;1199;1200;1201;4001;4002;4003;4004;8433;8434;8435;8436;8437;8438;8439;8440;9470;9471;9472;9473;9474;9475;9476;9477;9478;9479;9480;9481;9482;9483;9484;9485;9486;9487;9488;9489;9490;22546;22547;22548;22549;22550;22551;22552;22553;24070;24071;24072;24271;24272;24273;24274;24320;24321;24322;24323;24324;24325;25686;26487;26488;26489;26490;27226;27269;28337;28338;28339;28340;28341;28342;28343;30151;30152;30153;30154;30155;30156;33493;33494;36881;36882;36883;36884</t>
  </si>
  <si>
    <t>1196;1201;4004;8439;9487;22551;24071;24271;24325;25686;26490;27226;27269;28342;30156;33494;36881;36883</t>
  </si>
  <si>
    <t>265;266;267;268</t>
  </si>
  <si>
    <t>386;1040;1129;2529;2809;3487;4404;5063;6467;6846;7955;8226;8410;8448;8897;9035;9262;9483</t>
  </si>
  <si>
    <t>405;406;1099;1192;2675;2969;3681;4642;4643;5347;6875;6876;7301;8485;8764;8959;8999;9470;9613;9851;10088;10089</t>
  </si>
  <si>
    <t>1284;1285;1286;3347;3348;3604;3605;7512;7513;7514;8406;8407;10579;13218;13219;13220;13221;13222;15094;18959;18960;18961;20061;20062;23190;23191;23192;23193;24045;24046;24047;24048;24533;24534;24611;24612;25969;25970;25971;26403;26404;26405;27014;27015;27707;27708;27709;27710</t>
  </si>
  <si>
    <t>1674;1675;1676;4069;4070;4364;4365;9008;9009;9010;10374;10375;13197;16326;16327;16328;16329;16330;16331;16332;16333;18455;22933;22934;22935;24259;24260;27924;27925;27926;27927;29036;29037;29038;29039;29040;29594;29595;29596;29678;29679;31368;31369;31370;31371;31372;31373;31374;31956;31957;31958;32676;32677;33464;33465;33466;33467</t>
  </si>
  <si>
    <t>1676;4069;4364;9008;10374;13197;16331;18455;22933;24259;27925;29038;29596;29679;31371;31958;32677;33465</t>
  </si>
  <si>
    <t>269;270;271;272</t>
  </si>
  <si>
    <t>84;753;3704;6259;7012;7077;8416;8627;10094;10785</t>
  </si>
  <si>
    <t>85;796;3906;6603;7490;7557;8965;9186;10727;11442</t>
  </si>
  <si>
    <t>236;237;2446;11186;18317;20621;20805;24544;24545;25217;25218;29444;31458</t>
  </si>
  <si>
    <t>278;279;3051;13911;13912;22200;24930;25144;29606;29607;30476;30477;35474;35475;37867</t>
  </si>
  <si>
    <t>279;3051;13912;22200;24930;25144;29607;30476;35475;37867</t>
  </si>
  <si>
    <t>848;3017;5314;6473;10803</t>
  </si>
  <si>
    <t>896;3184;5609;6882;11462</t>
  </si>
  <si>
    <t>2734;2735;8986;15841;18968;31506</t>
  </si>
  <si>
    <t>3393;3394;11103;19364;22943;37921</t>
  </si>
  <si>
    <t>3394;11103;19364;22943;37921</t>
  </si>
  <si>
    <t>2891;8432;9192</t>
  </si>
  <si>
    <t>3053;8982;9779</t>
  </si>
  <si>
    <t>8598;24580;26814</t>
  </si>
  <si>
    <t>10588;29646;29647;32424</t>
  </si>
  <si>
    <t>10588;29647;32424</t>
  </si>
  <si>
    <t>33;253;409;985;1522;1609;1677;1953;1988;2146;2155;2374;2591;2604;2826;2851;3091;3158;3779;3890;3950;3951;3973;4032;4130;4478;4589;4687;4696;4849;4983;5123;5174;5469;5765;5865;6005;6034;6151;6373;6687;6697;7017;7374;7424;7589;7791;7819;8429;8839;9001;9015;9399;10268;10431;10446;10576;10654;10655</t>
  </si>
  <si>
    <t>33;263;429;1041;1613;1701;1773;2067;2105;2273;2282;2516;2739;2753;2986;3012;3262;3329;3985;3986;4101;4102;4163;4164;4186;4246;4349;4719;4835;4940;4949;5117;5263;5408;5463;5769;6078;6079;6184;6332;6363;6488;6489;6741;7135;7145;7495;7875;7926;8097;8308;8336;8337;8979;9404;9576;9591;9592;9999;10907;11076;11091;11092;11224;11225;11303;11304</t>
  </si>
  <si>
    <t>72;73;74;75;76;77;78;79;80;872;873;1329;1330;1331;1332;1333;1334;1335;1336;3160;4756;4757;5012;5013;5014;5015;5016;5017;5224;5225;5919;5920;6010;6011;6012;6013;6420;6421;6422;6423;6424;6442;7045;7663;7697;7698;8455;8456;8512;8513;8514;9185;9186;9187;9188;9189;9190;9191;9192;9193;9194;9475;11458;11459;11460;11764;11765;11906;11907;11908;11909;11910;11911;11912;11913;11914;11969;11970;11971;11972;11973;11974;11975;11976;12113;12114;12115;12116;12117;12430;12431;12432;12433;12434;13436;13437;13438;13766;13767;13768;13769;13770;13771;14072;14073;14074;14075;14076;14077;14078;14079;14113;14114;14488;14887;15258;15259;15420;16236;16237;16238;17032;17033;17034;17297;17298;17299;17300;17301;17302;17303;17304;17663;17664;17665;17745;17746;18018;18019;18020;18648;18649;19603;19604;19605;19606;19628;19629;19630;20632;20633;20634;20635;20636;20637;20638;21677;21678;21679;21680;21816;21817;21818;22199;22200;22201;22719;22720;22796;22797;24576;24577;25826;25827;26288;26289;26290;26291;26341;26342;26343;26344;26345;26346;27398;27399;27400;27401;27402;27403;29982;29983;29984;30461;30462;30463;30464;30506;30507;30508;30509;30913;30914;30915;30916;30917;31109;31110;31111;31112;31113;31114;31115;31116</t>
  </si>
  <si>
    <t>79;80;81;82;83;84;85;86;87;88;89;1193;1194;1722;1723;1724;1725;1726;1727;1728;1729;1730;1731;3859;5736;5737;6065;6066;6067;6068;6069;6070;6300;6301;6302;7091;7092;7195;7196;7197;7198;7199;7654;7655;7656;7657;7658;7680;8384;9178;9214;9215;10426;10427;10490;10491;10492;11328;11329;11330;11331;11332;11333;11334;11335;11336;11337;11338;11339;11690;14269;14270;14271;14655;14656;14813;14814;14815;14816;14817;14818;14819;14820;14821;14822;14882;14883;14884;14885;14886;14887;14888;14889;14890;15052;15053;15054;15055;15056;15057;15423;15424;15425;15426;15427;16588;16589;16590;16972;16973;16974;16975;16976;16977;17319;17320;17321;17322;17323;17324;17325;17326;17327;17328;17363;17364;17776;18235;18637;18638;18837;19812;19813;19814;19815;20730;20731;20732;20733;21033;21034;21035;21036;21037;21038;21039;21040;21041;21456;21457;21458;21567;21568;21864;21865;21866;22573;22574;23719;23720;23721;23722;23745;23746;23747;24941;24942;24943;24944;24945;24946;24947;26174;26175;26176;26177;26325;26326;26327;26765;26766;26767;27356;27357;27448;27449;29642;29643;31199;31200;31811;31812;31813;31814;31879;31880;31881;31882;31883;31884;31885;31886;31887;31888;31889;33111;33112;33113;33114;33115;33116;33117;33118;33119;36111;36112;36113;36690;36691;36692;36693;36748;36749;36750;36751;37241;37242;37243;37244;37245;37458;37459;37460;37461;37462;37463;37464;37465;37466</t>
  </si>
  <si>
    <t>89;1194;1726;3859;5736;6070;6300;7092;7198;7657;7680;8384;9178;9215;10426;10491;11335;11690;14270;14656;14819;14822;14886;15053;15427;16588;16973;17319;17363;17776;18235;18638;18837;19812;20731;21033;21458;21567;21864;22573;23720;23745;24945;26177;26325;26767;27356;27449;29642;31200;31814;31880;33115;36113;36692;36751;37242;37461;37465</t>
  </si>
  <si>
    <t>273;274;275;276;277;278;279;280;281;282;283;284;285;286</t>
  </si>
  <si>
    <t>248;1029;2388;2582;2805</t>
  </si>
  <si>
    <t>256;1088;2532;2730;2965</t>
  </si>
  <si>
    <t>853;854;3319;7083;7649;7650;8401</t>
  </si>
  <si>
    <t>1174;1175;4036;8427;9164;9165;10368;10369</t>
  </si>
  <si>
    <t>1175;4036;8427;9165;10369</t>
  </si>
  <si>
    <t>1560;2314;2760;6163;6664;7998;8567;8756;9030;9271;9295;10683</t>
  </si>
  <si>
    <t>1651;2449;2919;6502;7110;8529;9124;9318;9607;9860;9886;11335</t>
  </si>
  <si>
    <t>4845;6877;8163;8164;18067;19533;19534;23291;25011;25012;25611;26380;27041;27042;27097;31176;31177</t>
  </si>
  <si>
    <t>5840;8198;9807;9808;21922;23644;23645;28039;30184;30185;30955;31930;32707;32708;32766;37535;37536</t>
  </si>
  <si>
    <t>5840;8198;9807;21922;23644;28039;30184;30955;31930;32708;32766;37535</t>
  </si>
  <si>
    <t>28044;28045</t>
  </si>
  <si>
    <t>33835;33836</t>
  </si>
  <si>
    <t>1926;8242</t>
  </si>
  <si>
    <t>2039;8780</t>
  </si>
  <si>
    <t>5855;24108</t>
  </si>
  <si>
    <t>7014;29106</t>
  </si>
  <si>
    <t>5122;6785;8674;8700;9175;9867</t>
  </si>
  <si>
    <t>5407;7238;9234;9261;9762;10490</t>
  </si>
  <si>
    <t>15257;19892;25341;25342;25428;25429;26773;28781;28782</t>
  </si>
  <si>
    <t>18636;24069;30620;30621;30732;30733;32378;34704;34705</t>
  </si>
  <si>
    <t>18636;24069;30620;30732;32378;34704</t>
  </si>
  <si>
    <t>4517;5892</t>
  </si>
  <si>
    <t>4761;6211</t>
  </si>
  <si>
    <t>13561;17370;17371;17372</t>
  </si>
  <si>
    <t>16732;21117;21118;21119</t>
  </si>
  <si>
    <t>16732;21118</t>
  </si>
  <si>
    <t>2256;2585;2706;2806;3310;3776;4171;4758;6743;8303;9326;9547</t>
  </si>
  <si>
    <t>2388;2733;2860;2966;3489;3982;4393;5013;7193;8847;9919;10155</t>
  </si>
  <si>
    <t>6725;7653;8023;8402;10013;10014;11454;11455;12554;12555;14276;19749;24281;27181;27182;27862;27863;27864</t>
  </si>
  <si>
    <t>8021;9168;9617;10370;12513;12514;14265;14266;15554;15555;17539;23908;29291;32863;32864;33630;33631;33632;33633</t>
  </si>
  <si>
    <t>8021;9168;9617;10370;12514;14266;15554;17539;23908;29291;32864;33631</t>
  </si>
  <si>
    <t>2668;4496;5277;5386;7471</t>
  </si>
  <si>
    <t>2821;4740;5572;5681;7975</t>
  </si>
  <si>
    <t>7917;13495;15738;16014;16015;21924</t>
  </si>
  <si>
    <t>9496;16660;19246;19553;19554;26445</t>
  </si>
  <si>
    <t>9496;16660;19246;19553;26445</t>
  </si>
  <si>
    <t>988;1602;2526;4054;5192;5807;6172;8499;8599;8701</t>
  </si>
  <si>
    <t>1045;1694;2672;4268;5482;6123;6511;9054;9157;9262</t>
  </si>
  <si>
    <t>3218;3219;3220;5000;7508;12193;12194;12195;12196;15485;15486;15487;17157;18090;24794;24795;24796;25111;25112;25430</t>
  </si>
  <si>
    <t>3927;3928;3929;6052;9002;9003;15150;15151;15152;15153;18915;18916;18917;20872;21946;29899;29900;29901;29902;30307;30308;30734</t>
  </si>
  <si>
    <t>3927;6052;9003;15152;18915;20872;21946;29899;30307;30734</t>
  </si>
  <si>
    <t>902;1358;1715;1872;2450;3934;4041;4242;5076;5468;5646;6104;6138;7676</t>
  </si>
  <si>
    <t>951;1436;1815;1982;2595;4146;4255;4468;5360;5768;5952;6440;6475;8189</t>
  </si>
  <si>
    <t>2864;2865;2866;4292;4293;4294;5323;5324;5708;5709;5710;7277;11864;12141;12142;12143;12144;12720;12721;12722;15127;15128;16234;16235;16696;17924;17925;17926;17992;17993;17994;17995;17996;17997;22418;22419;22420</t>
  </si>
  <si>
    <t>3533;3534;3535;3536;5198;5199;5200;6408;6409;6848;6849;6850;8658;14758;15082;15083;15084;15085;15086;15731;15732;15733;18490;18491;19810;19811;20331;20332;21766;21767;21768;21836;21837;21838;21839;21840;21841;21842;27018;27019;27020;27021;27022</t>
  </si>
  <si>
    <t>3533;5198;6408;6849;8658;14758;15083;15733;18490;19810;20332;21766;21840;27019</t>
  </si>
  <si>
    <t>23065;23066</t>
  </si>
  <si>
    <t>27767;27768</t>
  </si>
  <si>
    <t>1342;7758;9590;10680</t>
  </si>
  <si>
    <t>1419;8275;10201;11332</t>
  </si>
  <si>
    <t>4243;22653;27972;31172</t>
  </si>
  <si>
    <t>5145;27281;33755;37531</t>
  </si>
  <si>
    <t>3599;3600</t>
  </si>
  <si>
    <t>643;4361;8948</t>
  </si>
  <si>
    <t>679;4596;9522</t>
  </si>
  <si>
    <t>2136;13097;26140</t>
  </si>
  <si>
    <t>2674;16192;31641</t>
  </si>
  <si>
    <t>1545;1834;2213;3827;4057;6072;6200;7051;7442;7992;8395;8950;9649;9807;9812</t>
  </si>
  <si>
    <t>1636;1944;2344;4038;4271;4272;6402;6540;7530;7944;8523;8943;9524;10263;10429;10435</t>
  </si>
  <si>
    <t>4821;5622;5623;6596;6597;6598;6599;11593;11594;11595;11596;11597;11598;11599;12200;12201;12202;12203;12204;12205;17841;17842;17843;18171;18172;18173;20733;21852;21853;23280;24500;24501;24502;24503;24504;26156;28183;28184;28185;28186;28187;28620;28621;28622;28623;28624;28625;28626;28647</t>
  </si>
  <si>
    <t>5811;6753;6754;6755;7860;7861;7862;7863;14449;14450;14451;14452;14453;14454;14455;14456;14457;14458;15157;15158;15159;15160;15161;15162;15163;15164;15165;15166;21669;21670;21671;22041;22042;22043;25062;26362;26363;28026;29558;29559;29560;29561;29562;31660;34044;34045;34046;34047;34048;34049;34050;34532;34533;34534;34535;34536;34537;34538;34561</t>
  </si>
  <si>
    <t>5811;6754;7861;14454;15166;21671;22042;25062;26362;28026;29561;31660;34050;34535;34561</t>
  </si>
  <si>
    <t>288;289;290</t>
  </si>
  <si>
    <t>1275;5344</t>
  </si>
  <si>
    <t>1349;5639</t>
  </si>
  <si>
    <t>4029;15906;15907</t>
  </si>
  <si>
    <t>4863;4864;19440;19441</t>
  </si>
  <si>
    <t>4863;19441</t>
  </si>
  <si>
    <t>1028;1060;3030;3577;4237;6096;10447</t>
  </si>
  <si>
    <t>1087;1119;3197;3775;4463;6431;11093</t>
  </si>
  <si>
    <t>3318;3384;9011;10830;10831;10832;12706;12707;17907;30510;30511;30512;30513</t>
  </si>
  <si>
    <t>4035;4109;11129;13489;13490;13491;15717;15718;21748;36752;36753;36754;36755</t>
  </si>
  <si>
    <t>4035;4109;11129;13490;15718;21748;36753</t>
  </si>
  <si>
    <t>1088;2673;3853;3918;4422;5239;5246;5393;5693;6089;7063;7121;8245</t>
  </si>
  <si>
    <t>1149;2826;4064;4130;4662;5531;5538;5689;5999;6422;7542;7604;8783</t>
  </si>
  <si>
    <t>3458;7928;7929;11675;11676;11822;13277;15590;15613;16026;16803;16804;17890;17891;20754;20950;24111</t>
  </si>
  <si>
    <t>4199;9511;9512;14555;14556;14557;14714;16406;19034;19059;19566;20457;20458;20459;20460;21729;21730;25084;25334;29110</t>
  </si>
  <si>
    <t>4199;9511;14557;14714;16406;19034;19059;19566;20459;21730;25084;25334;29110</t>
  </si>
  <si>
    <t>148;1911;2042;3137;7910;8295</t>
  </si>
  <si>
    <t>150;2024;2163;3308;8439;8834</t>
  </si>
  <si>
    <t>401;402;403;404;405;5823;6184;9348;9349;9350;9351;23095;23096;24255;24256</t>
  </si>
  <si>
    <t>475;476;477;478;479;6981;7391;11527;11528;11529;11530;27813;27814;27815;29260;29261</t>
  </si>
  <si>
    <t>475;6981;7391;11527;27814;29260</t>
  </si>
  <si>
    <t>1637;1764;4540;8442;8775;9631;9757;9839</t>
  </si>
  <si>
    <t>1733;1867;4785;8993;9337;10244;10378;10462</t>
  </si>
  <si>
    <t>5125;5448;5449;13618;13619;24600;25664;28103;28104;28477;28714</t>
  </si>
  <si>
    <t>6188;6544;6545;16793;16794;29667;31015;33902;33903;34382;34383;34631</t>
  </si>
  <si>
    <t>6188;6545;16793;29667;31015;33903;34383;34631</t>
  </si>
  <si>
    <t>1263;1288;2402;4306;4307;4880;5416;7034;8882;9702</t>
  </si>
  <si>
    <t>1337;1363;2546;4539;4540;5149;5712;7512;9454;10316</t>
  </si>
  <si>
    <t>3999;4071;7125;12889;12890;14564;16075;20669;25937;28338</t>
  </si>
  <si>
    <t>4829;4932;8476;15924;15925;17863;19621;24981;31331;34228</t>
  </si>
  <si>
    <t>4492;4493;4494;4495;4496;4497</t>
  </si>
  <si>
    <t>935;3134;4872</t>
  </si>
  <si>
    <t>987;3305;5140</t>
  </si>
  <si>
    <t>2996;9341;14540</t>
  </si>
  <si>
    <t>3674;11520;17832;17833</t>
  </si>
  <si>
    <t>3674;11520;17832</t>
  </si>
  <si>
    <t>3626;4389;6938;6939;10317;10748</t>
  </si>
  <si>
    <t>3826;4627;7407;7408;10957;11405</t>
  </si>
  <si>
    <t>10941;10942;10943;10944;10945;10946;13184;20368;20369;20370;20371;20372;20373;20374;20375;20376;20377;30111;30112;30113;30114;30115;31357;31358;31359;31360</t>
  </si>
  <si>
    <t>13619;13620;13621;13622;13623;13624;16287;24613;24614;24615;24616;24617;24618;24619;24620;24621;24622;24623;36255;36256;36257;36258;36259;37755;37756;37757;37758</t>
  </si>
  <si>
    <t>13621;16287;24614;24616;36255;37758</t>
  </si>
  <si>
    <t>2141;3428;4075;4213;4924;4955;6604;7991;9155;9171;9574</t>
  </si>
  <si>
    <t>2268;3619;4293;4437;5199;5231;7048;8522;9742;9758;10185</t>
  </si>
  <si>
    <t>6402;10380;12271;12272;12656;14738;14739;14813;14814;19392;23279;26724;26762;26763;27942</t>
  </si>
  <si>
    <t>7632;7633;12945;15245;15246;15665;18069;18070;18071;18158;18159;23473;23474;23475;28025;32324;32365;32366;32367;33725</t>
  </si>
  <si>
    <t>7632;12945;15246;15665;18071;18158;23474;28025;32324;32366;33725</t>
  </si>
  <si>
    <t>29897;29898</t>
  </si>
  <si>
    <t>29;197;845;1038;1164;1874;1927;2790;4140;4682;4861;4862;5173;5888;5939;6600;6601;7164;7408;7680;9932;9933</t>
  </si>
  <si>
    <t>29;202;891;892;1097;1230;1984;2040;2949;4360;4935;5129;5130;5461;5462;6207;6262;6263;7044;7045;7651;7910;8193;10559;10560</t>
  </si>
  <si>
    <t>63;64;65;66;67;68;594;595;2722;2723;2724;2725;2726;2727;2728;2729;2730;3344;3345;3689;3690;3691;5716;5717;5718;5856;5857;5858;8281;12466;12467;14065;14066;14504;14505;14506;14507;14508;14509;14510;14511;14512;15417;15418;15419;17361;17362;17481;17482;17483;17484;19382;19383;19384;19385;19386;21107;21108;21109;21773;21774;21775;21776;22427;22428;28973;28974;28975;28976;28977;28978;28979;28980;28981</t>
  </si>
  <si>
    <t>70;71;72;73;74;75;709;710;3377;3378;3379;3380;3381;3382;3383;3384;3385;3386;3387;3388;3389;4063;4064;4065;4066;4462;4463;4464;4465;6856;6857;6858;7015;7016;7017;9970;15461;15462;17312;17313;17793;17794;17795;17796;17797;17798;17799;17800;17801;18834;18835;18836;21107;21108;21254;21255;21256;21257;21258;23463;23464;23465;23466;23467;25528;25529;25530;26279;26280;26281;26282;27029;27030;34946;34947;34948;34949;34950;34951;34952;34953;34954;34955</t>
  </si>
  <si>
    <t>75;709;3377;4065;4465;6857;7015;9970;15461;17312;17798;17801;18835;21108;21257;23464;23467;25529;26281;27030;34946;34952</t>
  </si>
  <si>
    <t>9007;9008;9009</t>
  </si>
  <si>
    <t>11124;11125;11126</t>
  </si>
  <si>
    <t>5;2207;2558;4078;4122;4738;5212;6855;9728</t>
  </si>
  <si>
    <t>5;2335;2705;4296;4340;4993;5503;7310;10347</t>
  </si>
  <si>
    <t>10;6582;6583;7590;12275;12276;12416;12417;12418;14231;15521;20081;28397;28398;28399;28400</t>
  </si>
  <si>
    <t>12;7844;7845;7846;9097;15249;15250;15406;15407;15408;17491;18954;24282;34295;34296;34297;34298</t>
  </si>
  <si>
    <t>12;7845;9097;15249;15407;17491;18954;24282;34297</t>
  </si>
  <si>
    <t>259;799;2126;3842;4096;4123;5068;6350;8348;9305;9727</t>
  </si>
  <si>
    <t>271;844;2252;4053;4314;4341;5352;6708;8893;9897;10346</t>
  </si>
  <si>
    <t>886;887;2589;6378;6379;11643;12343;12419;15104;15105;18570;24379;27118;28395;28396</t>
  </si>
  <si>
    <t>1207;1208;3206;7606;7607;14510;15326;15409;18465;18466;22485;29401;32791;34293;34294</t>
  </si>
  <si>
    <t>1208;3206;7607;14510;15326;15409;18466;22485;29401;32791;34294</t>
  </si>
  <si>
    <t>3902;10698</t>
  </si>
  <si>
    <t>4114;11350</t>
  </si>
  <si>
    <t>11782;31222</t>
  </si>
  <si>
    <t>14673;37595</t>
  </si>
  <si>
    <t>1884;2063;2161;2606;3796;5751;5962;6317;6374;6574;6656;7026;7700;8624;8927;9119;9190;9195;9226;9266;9449;9699</t>
  </si>
  <si>
    <t>1994;2184;2288;2755;4003;6061;6286;6661;6662;6742;7017;7101;7504;8215;9183;9501;9704;9777;9782;9815;9855;10050;10313</t>
  </si>
  <si>
    <t>5734;5735;5736;5737;5738;5739;6232;6452;6453;6454;6455;6456;6457;7700;7701;7702;11505;16987;16988;16989;17539;17540;18482;18483;18650;19280;19281;19282;19513;20656;20657;20658;22505;22506;22507;25211;25212;25213;26060;26606;26607;26608;26609;26809;26810;26821;26920;26921;26922;27029;27556;27557;27558;27559;27560;28330;28331;28332;28333</t>
  </si>
  <si>
    <t>6875;6876;6877;6878;6879;6880;6881;6882;7442;7693;7694;7695;7696;7697;7698;9217;9218;9219;14346;20684;20685;20686;21325;21326;21327;22385;22386;22575;23349;23350;23351;23619;24967;24968;24969;24970;27120;27121;27122;30469;30470;30471;31505;32184;32185;32186;32187;32188;32419;32420;32432;32433;32547;32548;32549;32694;33291;33292;33293;33294;33295;34216;34217;34218;34219;34220</t>
  </si>
  <si>
    <t>6875;7442;7696;9217;14346;20686;21326;22385;22575;23349;23619;24970;27121;30471;31505;32187;32419;32433;32549;32694;33292;34219</t>
  </si>
  <si>
    <t>1333;3977;4354</t>
  </si>
  <si>
    <t>1410;4190;4589</t>
  </si>
  <si>
    <t>4220;11984;13075</t>
  </si>
  <si>
    <t>5121;14901;16168</t>
  </si>
  <si>
    <t>3520;3536;10165</t>
  </si>
  <si>
    <t>3715;3733;10802</t>
  </si>
  <si>
    <t>10670;10717;29693;29694</t>
  </si>
  <si>
    <t>13293;13352;35789;35790</t>
  </si>
  <si>
    <t>13293;13352;35789</t>
  </si>
  <si>
    <t>3569;3989;5143</t>
  </si>
  <si>
    <t>3767;4202;5431</t>
  </si>
  <si>
    <t>10809;12013;15337</t>
  </si>
  <si>
    <t>13467;14935;18740</t>
  </si>
  <si>
    <t>955;4061;8167</t>
  </si>
  <si>
    <t>1009;4276;8705</t>
  </si>
  <si>
    <t>3058;12215;12216;23806</t>
  </si>
  <si>
    <t>3744;15178;15179;15180;28734</t>
  </si>
  <si>
    <t>3744;15180;28734</t>
  </si>
  <si>
    <t>863;4379;5409</t>
  </si>
  <si>
    <t>911;4617;5705</t>
  </si>
  <si>
    <t>2760;13148;16063</t>
  </si>
  <si>
    <t>3420;16248;19609</t>
  </si>
  <si>
    <t>293;294</t>
  </si>
  <si>
    <t>19793;19794</t>
  </si>
  <si>
    <t>23958;23959</t>
  </si>
  <si>
    <t>1514;10437</t>
  </si>
  <si>
    <t>1605;11082</t>
  </si>
  <si>
    <t>4726;30472</t>
  </si>
  <si>
    <t>5704;36703</t>
  </si>
  <si>
    <t>578;2733;4145;4390;8414;8530;9535;10168</t>
  </si>
  <si>
    <t>606;2890;4365;4628;8963;9087;10143;10805</t>
  </si>
  <si>
    <t>1894;8107;12477;13185;24542;24904;24905;24906;27830;27831;29703;29704</t>
  </si>
  <si>
    <t>2396;9739;15475;16288;29604;30061;30062;30063;33591;33592;35800;35801</t>
  </si>
  <si>
    <t>2396;9739;15475;16288;29604;30063;33592;35801</t>
  </si>
  <si>
    <t>878;3336;5970;7497;8863</t>
  </si>
  <si>
    <t>927;3520;6295;8001;9435</t>
  </si>
  <si>
    <t>2805;2806;10109;17574;21974;21975;25898</t>
  </si>
  <si>
    <t>3469;3470;3471;12623;21365;26513;26514;26515;31290</t>
  </si>
  <si>
    <t>3469;12623;21365;26514;31290</t>
  </si>
  <si>
    <t>8241;8896</t>
  </si>
  <si>
    <t>8779;9469</t>
  </si>
  <si>
    <t>24107;25968</t>
  </si>
  <si>
    <t>29105;31367</t>
  </si>
  <si>
    <t>829;2415;6661</t>
  </si>
  <si>
    <t>875;2559;7107</t>
  </si>
  <si>
    <t>2694;7154;7155;19525</t>
  </si>
  <si>
    <t>3348;8505;8506;8507;23635</t>
  </si>
  <si>
    <t>3348;8507;23635</t>
  </si>
  <si>
    <t>4311;6732;10425</t>
  </si>
  <si>
    <t>4546;7182;11069</t>
  </si>
  <si>
    <t>12910;19732;19733;19734;30439;30440;30441</t>
  </si>
  <si>
    <t>15945;23889;23890;23891;23892;36665;36666;36667</t>
  </si>
  <si>
    <t>15945;23890;36667</t>
  </si>
  <si>
    <t>468;1156;1713;2328;2418;7873;9851;10773</t>
  </si>
  <si>
    <t>492;1221;1813;2465;2562;8397;10474;11430</t>
  </si>
  <si>
    <t>1543;3677;3678;5321;6918;7173;7174;22949;22950;28736;28737;31429;31430;31431</t>
  </si>
  <si>
    <t>1976;4450;4451;6406;8242;8526;8527;27637;27638;34655;34656;37837;37838;37839</t>
  </si>
  <si>
    <t>1976;4451;6406;8242;8526;27638;34655;37839</t>
  </si>
  <si>
    <t>4491;5074;9885;10393</t>
  </si>
  <si>
    <t>4735;5358;10508;11035</t>
  </si>
  <si>
    <t>13489;15124;28841;30349</t>
  </si>
  <si>
    <t>16654;18487;34773;36564</t>
  </si>
  <si>
    <t>4547;4785;8656;10638</t>
  </si>
  <si>
    <t>4792;5042;9216;11287</t>
  </si>
  <si>
    <t>13634;13635;14339;25299;25300;31069</t>
  </si>
  <si>
    <t>16818;16819;17605;30577;30578;37413</t>
  </si>
  <si>
    <t>16818;17605;30577;37413</t>
  </si>
  <si>
    <t>7904;8719;9426;10755</t>
  </si>
  <si>
    <t>8429;9281;10027;11412</t>
  </si>
  <si>
    <t>23055;25517;27497;31381</t>
  </si>
  <si>
    <t>27755;30843;33223;37784</t>
  </si>
  <si>
    <t>211;817;1382;1383;1466;1859;2021;2218;2999;3048;3128;3231;3547;4146;4298;5010;5073;5636;6356;6458;6853;7697;8919;10325;10519</t>
  </si>
  <si>
    <t>218;219;863;1460;1461;1554;1555;1969;2140;2350;3166;3216;3299;3404;3744;4366;4531;5290;5357;5941;6717;6864;7308;8210;9493;10965;11166</t>
  </si>
  <si>
    <t>629;630;631;632;2670;2671;2672;4362;4363;4364;4610;4611;4612;4613;5679;6110;6111;6112;6612;8897;8898;9070;9071;9315;9316;9317;9765;9766;10740;10741;12478;12860;12861;12862;14969;14970;15120;15121;15122;15123;16672;18604;18932;18933;20076;22494;22495;26039;30131;30132;30736</t>
  </si>
  <si>
    <t>748;749;750;751;3320;3321;3322;5273;5274;5275;5276;5277;5278;5571;5572;5573;5574;5575;6815;6816;7311;7312;7313;7878;10969;10970;10971;11191;11192;11485;11486;11487;12089;12090;13376;13377;15476;15893;15894;15895;18318;18319;18320;18321;18483;18484;18485;18486;20304;22527;22903;22904;24275;27108;27109;31476;36276;36277;37026</t>
  </si>
  <si>
    <t>751;3321;5273;5278;5571;6816;7312;7878;10971;11192;11487;12089;13377;15476;15894;18319;18486;20304;22527;22903;24275;27108;31476;36277;37026</t>
  </si>
  <si>
    <t>295;296;297</t>
  </si>
  <si>
    <t>6718;6719</t>
  </si>
  <si>
    <t>18605;18606</t>
  </si>
  <si>
    <t>22528;22529</t>
  </si>
  <si>
    <t>260;4533</t>
  </si>
  <si>
    <t>272;4778</t>
  </si>
  <si>
    <t>888;889;13599</t>
  </si>
  <si>
    <t>1209;1210;16774</t>
  </si>
  <si>
    <t>1209;16774</t>
  </si>
  <si>
    <t>1700;1868;2003;3109;3715;4313;5597;5998;6247;6897;7434;7475;9578;9858</t>
  </si>
  <si>
    <t>1799;1978;2122;3280;3919;4548;5902;6324;6590;7362;7936;7979;10189;10481</t>
  </si>
  <si>
    <t>5295;5296;5702;5703;6057;6058;9235;9236;11224;11225;12913;12914;16574;16575;17638;17639;18280;18281;20256;21838;21931;27946;27947;28753;28754</t>
  </si>
  <si>
    <t>6379;6380;6841;6842;6843;7252;7253;11382;11383;13954;13955;15948;15949;20192;20193;20194;21430;21431;22159;22160;24480;26348;26456;33729;33730;34674;34675</t>
  </si>
  <si>
    <t>6379;6841;7252;11382;13955;15949;20193;21430;22159;24480;26348;26456;33729;34674</t>
  </si>
  <si>
    <t>916;5958;5985;6432</t>
  </si>
  <si>
    <t>966;6282;6310;6827</t>
  </si>
  <si>
    <t>2917;17532;17605;18859</t>
  </si>
  <si>
    <t>3590;21318;21396;22823</t>
  </si>
  <si>
    <t>217;2824;5127;6002</t>
  </si>
  <si>
    <t>225;2984;5412;6329</t>
  </si>
  <si>
    <t>642;643;8452;8453;15269;17659;17660</t>
  </si>
  <si>
    <t>761;762;10422;10423;10424;18648;21452;21453</t>
  </si>
  <si>
    <t>762;10422;18648;21452</t>
  </si>
  <si>
    <t>442;9637</t>
  </si>
  <si>
    <t>464;10250</t>
  </si>
  <si>
    <t>1450;28119</t>
  </si>
  <si>
    <t>1875;1876;33925</t>
  </si>
  <si>
    <t>1875;33925</t>
  </si>
  <si>
    <t>1145;1146;1675;1978;2312;2313;2378;4722;4948;4972;6705;7598;8385;8541;8881;10387;10388;10760</t>
  </si>
  <si>
    <t>1210;1211;1771;2095;2447;2448;2520;4976;5224;5250;5251;7153;8107;8108;8933;9098;9453;11028;11029;11417</t>
  </si>
  <si>
    <t>3641;3642;3643;5214;5215;5216;5217;5218;5993;6868;6869;6870;6871;6872;6873;6874;6875;6876;7055;7056;14180;14181;14804;14860;14861;14862;14863;19645;19646;19647;22230;22231;24461;24926;24927;24928;24929;24930;24931;25935;25936;30317;30318;30319;31388</t>
  </si>
  <si>
    <t>4405;4406;4407;6289;6290;6291;6292;6293;7174;7175;8186;8187;8188;8189;8190;8191;8192;8193;8194;8195;8196;8197;8395;8396;17433;17434;18146;18147;18207;18208;18209;18210;23766;23767;23768;23769;26802;26803;29485;30083;30084;30085;30086;30087;30088;31328;31329;31330;36528;36529;36530;36531;37791</t>
  </si>
  <si>
    <t>4406;4407;6289;7174;8187;8192;8396;17434;18146;18210;23767;26803;29485;30087;31328;36528;36531;37791</t>
  </si>
  <si>
    <t>113;5394;6178;7133;10601</t>
  </si>
  <si>
    <t>114;5690;6517;7618;11250</t>
  </si>
  <si>
    <t>318;16027;16028;18106;21003;30975</t>
  </si>
  <si>
    <t>382;19567;19568;21963;25397;37311</t>
  </si>
  <si>
    <t>382;19567;21963;25397;37311</t>
  </si>
  <si>
    <t>85;1377;1447;2187;2262;3512;3540;4076;4223;5671;6144;6497;6609;7153;8999;10293;10658;10662;10834</t>
  </si>
  <si>
    <t>86;1455;1529;2314;2394;3707;3737;4294;4447;5977;6481;6917;7053;7640;9574;10933;11307;11311;11493</t>
  </si>
  <si>
    <t>238;239;240;4347;4348;4349;4537;4538;4539;6539;6733;6734;10648;10649;10650;10725;12273;12668;12669;16756;16757;18006;19057;19402;19403;21072;21073;26285;30047;31120;31121;31122;31130;31131;31132;31133;31134;31589</t>
  </si>
  <si>
    <t>280;281;282;283;5255;5256;5257;5475;5476;5477;7795;8030;8031;13271;13272;13273;13361;15247;15677;15678;20409;20410;21852;23058;23485;23486;25475;25476;31808;36187;37471;37472;37473;37482;37483;37484;37485;37486;38033</t>
  </si>
  <si>
    <t>282;5256;5475;7795;8031;13272;13361;15247;15678;20410;21852;23058;23486;25475;31808;36187;37472;37485;38033</t>
  </si>
  <si>
    <t>716;717;1375;1516;1831;2341;2369;2370;2617;2975;3746;3747;4423;4424;4576;4577;4851;4974;5596;5742;5804;5973;5974;5996;6008;6810;6969;7207;7553;7661;7662;7744;7752;7753;7767;8092;8093;8184;8657;9309;9470;9478;9479;9481;9647;10696</t>
  </si>
  <si>
    <t>758;759;1453;1607;1940;2480;2511;2512;2766;3142;3952;3953;4663;4664;4665;4822;4823;5119;5253;5901;6052;6120;6298;6299;6322;6336;6337;7263;7441;7442;7698;8058;8059;8174;8175;8260;8261;8269;8270;8284;8626;8627;8722;9217;9901;10072;10073;10082;10083;10085;10086;10261;11348</t>
  </si>
  <si>
    <t>2338;2339;2340;2341;2342;2343;2344;2345;2346;4339;4340;4728;4729;4730;4731;4732;4733;4734;4735;5618;6953;6954;6955;6956;7025;7026;7027;7028;7029;7030;7031;7032;7033;7726;7727;7728;7729;7730;7731;8839;8840;8841;8842;8843;11377;11378;11379;11380;11381;11382;11383;11384;13278;13279;13280;13725;13726;13727;13728;13729;13730;14490;14865;16573;16965;16966;16967;17146;17147;17148;17149;17150;17151;17152;17153;17154;17583;17584;17585;17586;17587;17630;17631;17632;17633;17634;17635;17636;17678;17679;19981;19982;19983;19984;19985;19986;20473;20474;20475;20476;20477;20478;20479;20480;21234;22110;22111;22112;22392;22393;22394;22606;22607;22643;22644;22645;22670;23598;23599;23600;23601;23602;23603;23604;23605;23606;23607;23608;23939;23940;25301;25302;25303;27129;27130;27131;27132;27624;27625;27626;27627;27628;27629;27630;27682;27683;27684;27685;27686;27687;27701;27702;28176;28177;28178;28179;31215;31216;31217;31218;31219;31220</t>
  </si>
  <si>
    <t>2910;2911;2912;2913;2914;2915;2916;2917;2918;5247;5248;5707;5708;5709;5710;5711;5712;5713;5714;5715;6745;6746;8280;8281;8282;8283;8361;8362;8363;8364;8365;8366;8367;8368;8369;8370;8371;8372;9245;9246;9247;9248;9249;9250;10906;10907;10908;10909;10910;10911;14169;14170;14171;14172;14173;14174;14175;14176;14177;14178;14179;14180;14181;14182;16407;16408;16409;16410;16923;16924;16925;16926;16927;16928;17778;18212;20191;20657;20658;20659;20859;20860;20861;20862;20863;20864;20865;20866;20867;20868;20869;21374;21375;21376;21377;21378;21422;21423;21424;21425;21426;21427;21428;21494;21495;21496;24164;24165;24166;24167;24168;24169;24739;24740;24741;24742;24743;24744;24745;24746;24747;24748;25673;26672;26673;26674;26989;26990;26991;27229;27230;27270;27271;27272;27298;28473;28474;28475;28476;28477;28478;28479;28480;28481;28482;28483;28484;28485;28908;28909;30579;30580;30581;32804;32805;32806;32807;32808;33362;33363;33364;33365;33366;33367;33368;33369;33370;33371;33439;33440;33441;33442;33443;33444;33458;33459;34036;34037;34038;34039;37588;37589;37590;37591;37592;37593</t>
  </si>
  <si>
    <t>2911;2914;5247;5708;6746;8283;8367;8372;9248;10909;14171;14179;16407;16410;16925;16927;17778;18212;20191;20658;20860;21374;21378;21427;21495;24167;24748;25673;26672;26989;26991;27229;27270;27272;27298;28477;28485;28909;30579;32806;33362;33439;33443;33458;34038;37588</t>
  </si>
  <si>
    <t>300;301;302;303;304</t>
  </si>
  <si>
    <t>4878;8140</t>
  </si>
  <si>
    <t>5147;8677</t>
  </si>
  <si>
    <t>14562;23734</t>
  </si>
  <si>
    <t>17861;28648</t>
  </si>
  <si>
    <t>5852;10156</t>
  </si>
  <si>
    <t>6171;10793</t>
  </si>
  <si>
    <t>17273;29664</t>
  </si>
  <si>
    <t>21004;35755</t>
  </si>
  <si>
    <t>489;925;1343;1344;1511;1518;1788;2168;2423;2555;3821;4748;5253;6024;6418;6482;6538;6597;9290;9390;9533;10570</t>
  </si>
  <si>
    <t>513;976;1420;1421;1602;1609;1893;2295;2567;2702;4031;5003;5545;6353;6806;6894;6972;7041;9881;9990;10141;11217;11218</t>
  </si>
  <si>
    <t>1598;2947;2948;2949;2950;4244;4245;4246;4247;4719;4720;4737;4738;4739;5508;5509;6496;6497;7188;7581;7582;7583;7584;7585;11571;11572;14249;15628;15629;17715;17716;17717;17718;17719;18820;19000;19195;19365;19366;19367;27079;27376;27377;27825;27826;27827;27828;30901;30902;30903</t>
  </si>
  <si>
    <t>2041;3622;3623;3624;3625;5146;5147;5148;5149;5150;5151;5152;5696;5697;5698;5717;5718;5719;6610;6611;7748;7749;7750;8544;9088;9089;9090;9091;9092;14424;14425;17510;19074;19075;21534;21535;21536;21537;21538;22780;22990;23248;23445;23446;23447;32747;33087;33088;33585;33586;33587;33588;33589;37228;37229;37230</t>
  </si>
  <si>
    <t>2041;3625;5147;5150;5698;5718;6611;7749;8544;9089;14425;17510;19075;21538;22780;22990;23248;23447;32747;33088;33588;37228</t>
  </si>
  <si>
    <t>1895;3037;3047;4004;4723;5324;7804;8855</t>
  </si>
  <si>
    <t>2006;3204;3215;4217;4977;5619;8321;9425;9426</t>
  </si>
  <si>
    <t>5761;5762;5763;5764;5765;5766;5767;5768;9028;9029;9030;9031;9066;9067;9068;9069;12046;12047;12048;12049;12050;14182;14183;14184;14185;15869;15870;22750;22751;22752;22753;25881;25882;25883;25884</t>
  </si>
  <si>
    <t>6908;6909;6910;6911;6912;6913;6914;6915;6916;6917;6918;11146;11147;11148;11149;11187;11188;11189;11190;14974;14975;14976;14977;14978;14979;17435;17436;17437;17438;17439;17440;17441;19398;19399;27398;27399;27400;27401;31262;31263;31264;31265;31266;31267;31268</t>
  </si>
  <si>
    <t>6915;11148;11190;14974;17441;19398;27401;31265</t>
  </si>
  <si>
    <t>6;5;5</t>
  </si>
  <si>
    <t>1268;3383;3774;6534;6910;10472</t>
  </si>
  <si>
    <t>1342;3570;3980;6966;7375;11118</t>
  </si>
  <si>
    <t>4009;10251;10252;11448;19184;20293;30613</t>
  </si>
  <si>
    <t>4840;12797;12798;12799;14257;23235;24520;24521;36895</t>
  </si>
  <si>
    <t>4840;12798;14257;23235;24520;36895</t>
  </si>
  <si>
    <t>394;5672</t>
  </si>
  <si>
    <t>414;5978</t>
  </si>
  <si>
    <t>1300;16758</t>
  </si>
  <si>
    <t>1691;20411</t>
  </si>
  <si>
    <t>1165;1415;1646;2307;2332;2685;2786;2831;2856;3221;3561;3631;3751;4179;4247;4319;4375;4591;6009;6175;6892;7844;7890;8002;8158;8540;8675;8909;8980;9293;9385;9636;10414</t>
  </si>
  <si>
    <t>1231;1494;1742;2442;2470;2838;2945;2991;3017;3393;3758;3831;3957;4402;4474;4554;4612;4837;6338;6514;7357;8363;8414;8533;8695;9097;9235;9482;9554;9884;9985;10249;11058</t>
  </si>
  <si>
    <t>3692;3693;4444;5145;6852;6926;6927;7960;7961;7962;8257;8258;8462;8463;8524;8525;9732;10793;10962;10963;10964;10965;11388;12575;12576;12731;12934;12935;13141;13142;13143;13775;13776;13777;13778;17680;17681;18094;20235;20236;22868;23016;23298;23780;23781;23782;23783;23784;24923;24924;24925;25343;25994;25995;25996;26240;27092;27093;27366;27367;27368;27369;28116;28117;28118;30416;30417</t>
  </si>
  <si>
    <t>4466;4467;5376;6210;8167;8251;8252;9544;9545;9546;9940;9941;10433;10434;10502;10503;12055;13450;13643;13644;13645;13646;14186;14187;14188;15576;15577;15744;15969;15970;15971;16241;16242;16243;16981;16982;16983;16984;16985;16986;21497;21498;21950;24453;24454;27542;27713;28048;28698;28699;28700;28701;28702;28703;28704;30080;30081;30082;30622;30623;31399;31400;31401;31760;32761;32762;33076;33077;33078;33079;33080;33919;33920;33921;33922;33923;33924;36642;36643</t>
  </si>
  <si>
    <t>4466;5376;6210;8167;8252;9546;9940;10433;10503;12055;13450;13645;14187;15577;15744;15969;16242;16986;21498;21950;24454;27542;27713;28048;28704;30082;30622;31401;31760;32762;33080;33920;36642</t>
  </si>
  <si>
    <t>4189;6585;8411;9616</t>
  </si>
  <si>
    <t>4412;7029;8960;10229</t>
  </si>
  <si>
    <t>12592;19323;24535;28049</t>
  </si>
  <si>
    <t>15595;23395;29597;33841</t>
  </si>
  <si>
    <t>7013;8503;8649;9378;9983</t>
  </si>
  <si>
    <t>7491;9058;9208;9977;10613</t>
  </si>
  <si>
    <t>20622;24802;25274;27349;29122;29123</t>
  </si>
  <si>
    <t>24931;29908;30547;33056;35120;35121</t>
  </si>
  <si>
    <t>24931;29908;30547;33056;35121</t>
  </si>
  <si>
    <t>4488;4489</t>
  </si>
  <si>
    <t>2118;3761;6523;8334;9551</t>
  </si>
  <si>
    <t>2244;3967;6954;8879;10159</t>
  </si>
  <si>
    <t>6368;11414;19165;24347;27876</t>
  </si>
  <si>
    <t>7595;14215;23216;29366;33645</t>
  </si>
  <si>
    <t>34;1476;1644;2043;2533;2816;3084;3623;3691;4597;5154;5990;6161;6438;8131;8514;8727;8899;8900;10330</t>
  </si>
  <si>
    <t>34;1565;1740;2164;2679;2976;3255;3823;3893;4843;5442;6316;6500;6834;8668;9069;9289;9472;9473;10970</t>
  </si>
  <si>
    <t>81;82;83;84;85;86;4643;4644;5142;5143;6185;6186;7523;8421;8422;8423;8424;8425;8426;9174;10937;11157;11158;13790;13791;13792;13793;13794;13795;15362;15363;15364;17621;17622;17623;18060;18061;18062;18063;18064;18875;23718;23719;23720;24829;25540;25541;25542;25543;25544;25974;25975;25976;25977;25978;25979;25980;25981;25982;30149;30150;30151</t>
  </si>
  <si>
    <t>90;91;92;93;94;95;96;97;98;99;5609;5610;6207;6208;7392;7393;9023;10389;10390;10391;10392;10393;10394;10395;11317;13615;13876;13877;16998;16999;17000;17001;17002;17003;18770;18771;18772;21413;21414;21415;21915;21916;21917;21918;21919;22843;28632;28633;28634;29936;30869;30870;30871;30872;30873;31377;31378;31379;31380;31381;31382;31383;31384;31385;36295;36296;36297</t>
  </si>
  <si>
    <t>90;5610;6207;7393;9023;10392;11317;13615;13876;17002;18770;21415;21918;22843;28634;29936;30872;31382;31385;36295</t>
  </si>
  <si>
    <t>234;645;1096;1162;1513;1662;3802;4385;5328;6210;6526;7359;8811</t>
  </si>
  <si>
    <t>242;681;1158;1227;1604;1758;4009;4623;5623;6551;6957;7859;9375</t>
  </si>
  <si>
    <t>679;680;2138;2139;2140;3483;3484;3686;4724;4725;5181;5182;11515;11516;13177;13178;15875;18198;18199;18200;18201;19168;21642;25758;25759</t>
  </si>
  <si>
    <t>802;803;2676;2677;2678;4225;4226;4227;4459;5702;5703;6249;6250;14359;14360;16278;16279;19405;22070;22071;22072;22073;23219;26136;31126;31127</t>
  </si>
  <si>
    <t>802;2676;4227;4459;5703;6249;14359;16278;19405;22071;23219;26136;31127</t>
  </si>
  <si>
    <t>1317;6049;7430;8667;8686</t>
  </si>
  <si>
    <t>1393;6378;7932;9227;9247</t>
  </si>
  <si>
    <t>4171;4172;17792;21831;25324;25386</t>
  </si>
  <si>
    <t>5068;5069;21616;26341;30603;30673</t>
  </si>
  <si>
    <t>5069;21616;26341;30603;30673</t>
  </si>
  <si>
    <t>4153;7604</t>
  </si>
  <si>
    <t>4373;8116</t>
  </si>
  <si>
    <t>12495;22246;22247</t>
  </si>
  <si>
    <t>15493;26821;26822;26823</t>
  </si>
  <si>
    <t>15493;26823</t>
  </si>
  <si>
    <t>3726;3727</t>
  </si>
  <si>
    <t>4875;5112;5842</t>
  </si>
  <si>
    <t>5143;5397;6160</t>
  </si>
  <si>
    <t>14546;14547;15227;15228;15229;15230;17226</t>
  </si>
  <si>
    <t>17840;17841;17842;17843;18604;18605;18606;18607;20948</t>
  </si>
  <si>
    <t>17840;18606;20948</t>
  </si>
  <si>
    <t>2535;4572</t>
  </si>
  <si>
    <t>2681;4818</t>
  </si>
  <si>
    <t>7529;7530;13717</t>
  </si>
  <si>
    <t>9029;9030;16915</t>
  </si>
  <si>
    <t>9029;16915</t>
  </si>
  <si>
    <t>1569;4037;8817</t>
  </si>
  <si>
    <t>1660;4251;9381</t>
  </si>
  <si>
    <t>4860;12131;12132;12133;25775;25776</t>
  </si>
  <si>
    <t>5856;15072;15073;15074;31144;31145</t>
  </si>
  <si>
    <t>5856;15072;31144</t>
  </si>
  <si>
    <t>8150;10770</t>
  </si>
  <si>
    <t>8687;11427</t>
  </si>
  <si>
    <t>23758;31419</t>
  </si>
  <si>
    <t>28674;37825;37826</t>
  </si>
  <si>
    <t>28674;37825</t>
  </si>
  <si>
    <t>18904;18905</t>
  </si>
  <si>
    <t>22873;22874</t>
  </si>
  <si>
    <t>308;309;310</t>
  </si>
  <si>
    <t>4417;4447;5430;7575;10332</t>
  </si>
  <si>
    <t>4657;4688;5730;8083;10972</t>
  </si>
  <si>
    <t>13258;13342;16108;16109;22160;30153</t>
  </si>
  <si>
    <t>16384;16477;19659;19660;26723;36299</t>
  </si>
  <si>
    <t>16384;16477;19659;26723;36299</t>
  </si>
  <si>
    <t>1702;7099;10020</t>
  </si>
  <si>
    <t>1801;7579;10650</t>
  </si>
  <si>
    <t>5299;20877;29233</t>
  </si>
  <si>
    <t>6383;25234;35243;35244</t>
  </si>
  <si>
    <t>6383;25234;35243</t>
  </si>
  <si>
    <t>879;1047;2501;5177;10651</t>
  </si>
  <si>
    <t>928;1106;2647;5466;11300</t>
  </si>
  <si>
    <t>2807;2808;3363;7427;15428;15429;31096</t>
  </si>
  <si>
    <t>3472;3473;4086;8889;18848;18849;37444</t>
  </si>
  <si>
    <t>3473;4086;8889;18849;37444</t>
  </si>
  <si>
    <t>56;57;477;648;748;1076;1078;1125;1567;1762;2493;2573;2602;2802;2901;3433;3542;3635;4155;4403;4609;4772;5061;5097;5764;6536;6549;6715;6876;6877;7146;7293;8221;8633;8847;9870;9967;10095;10619</t>
  </si>
  <si>
    <t>56;57;501;684;791;1137;1139;1188;1658;1865;2638;2721;2751;2962;3063;3625;3739;3835;4375;4641;4855;5028;5345;5381;6077;6969;6970;6987;7163;7340;7341;7633;7791;8759;9192;9415;10493;10595;10596;10728;11268</t>
  </si>
  <si>
    <t>165;166;167;168;1567;1568;1569;2147;2437;2438;3440;3442;3443;3588;3589;3590;3591;4858;5445;7405;7406;7407;7408;7629;7630;7694;8387;8388;8389;8390;8391;8392;8393;8616;10401;10402;10403;10728;10972;10973;12497;12498;12499;12500;12501;12502;12503;13210;13211;13212;13213;13214;13215;13216;13217;13831;14307;15086;15087;15175;15176;15177;15178;17031;19188;19189;19190;19191;19192;19229;19230;19688;19689;20184;20185;20186;20187;21046;21047;21474;21475;24038;25231;25232;25857;28785;28786;28787;28788;29077;29078;29079;29080;29081;29445;29446;29447;29448;31014;31015;31016;31017;31018</t>
  </si>
  <si>
    <t>199;200;201;202;2006;2007;2008;2009;2010;2685;3041;3042;4180;4182;4183;4346;4347;4348;4349;4350;5854;6541;8864;8865;8866;8867;9141;9142;9211;10351;10352;10353;10354;10355;10356;10357;10358;10359;10360;10606;12975;12976;12977;13364;13655;13656;13657;15495;15496;15497;15498;15499;15500;15501;15502;16317;16318;16319;16320;16321;16322;16323;16324;16325;17044;17571;18447;18448;18547;18548;18549;18550;18551;20729;23241;23242;23243;23244;23245;23294;23295;23833;23834;24398;24399;24400;24401;25441;25442;25443;25950;25951;29027;29028;30491;30492;31233;34708;34709;34710;34711;35072;35073;35074;35075;35076;35476;35477;35478;35479;35480;37357;37358;37359;37360;37361</t>
  </si>
  <si>
    <t>199;201;2008;2685;3041;4180;4182;4350;5854;6541;8865;9142;9211;10358;10606;12975;13364;13655;15499;16322;17044;17571;18447;18548;20729;23243;23294;23834;24399;24401;25441;25951;29028;30492;31233;34708;35073;35480;37359</t>
  </si>
  <si>
    <t>311;312</t>
  </si>
  <si>
    <t>278;2412;2645;3481;4516;5499;5536;7050;9773</t>
  </si>
  <si>
    <t>290;2556;2795;3675;4760;5799;5836;7529;10395</t>
  </si>
  <si>
    <t>949;7150;7829;10572;13560;16314;16400;20732;28536</t>
  </si>
  <si>
    <t>1273;8501;9373;13189;16731;19902;19994;25061;34443</t>
  </si>
  <si>
    <t>3959;10068</t>
  </si>
  <si>
    <t>4172;10701</t>
  </si>
  <si>
    <t>11928;29357;29358;29359</t>
  </si>
  <si>
    <t>14836;35380;35381;35382</t>
  </si>
  <si>
    <t>14836;35381</t>
  </si>
  <si>
    <t>3695;7567</t>
  </si>
  <si>
    <t>3897;8075</t>
  </si>
  <si>
    <t>11164;22143;22144</t>
  </si>
  <si>
    <t>13883;26705;26706</t>
  </si>
  <si>
    <t>13883;26706</t>
  </si>
  <si>
    <t>4152;4184;10821</t>
  </si>
  <si>
    <t>4372;4407;11480</t>
  </si>
  <si>
    <t>12493;12494;12583;12584;31550;31551;31552;31553</t>
  </si>
  <si>
    <t>15491;15492;15586;15587;37988;37989;37990;37991;37992</t>
  </si>
  <si>
    <t>15491;15587;37992</t>
  </si>
  <si>
    <t>439;440;4523;4524;6594</t>
  </si>
  <si>
    <t>461;462;4767;4768;7038</t>
  </si>
  <si>
    <t>1447;1448;13569;13570;19359;19360</t>
  </si>
  <si>
    <t>1872;1873;16740;16741;23437;23438</t>
  </si>
  <si>
    <t>1872;1873;16740;16741;23438</t>
  </si>
  <si>
    <t>1621;2730;3770;8777;10285;10370</t>
  </si>
  <si>
    <t>1715;2886;3976;9339;10924;11011</t>
  </si>
  <si>
    <t>5057;8082;8083;11441;25666;30030;30238;30239</t>
  </si>
  <si>
    <t>6114;9692;9693;14249;14250;31017;36169;36401;36402</t>
  </si>
  <si>
    <t>6114;9693;14249;31017;36169;36401</t>
  </si>
  <si>
    <t>735;1577;3262;4280;4463;6982;8673;10694</t>
  </si>
  <si>
    <t>777;1668;3440;4513;4704;7455;9233;11346</t>
  </si>
  <si>
    <t>2383;4879;4880;9915;12817;13400;13401;20523;25340;31205</t>
  </si>
  <si>
    <t>2958;2959;5876;5877;12399;15845;16550;16551;24801;24802;30619;37568;37569</t>
  </si>
  <si>
    <t>2958;5876;12399;15845;16550;24801;30619;37569</t>
  </si>
  <si>
    <t>1845;3119;9315</t>
  </si>
  <si>
    <t>1955;3290;9908</t>
  </si>
  <si>
    <t>5651;5652;5653;9281;27153</t>
  </si>
  <si>
    <t>6785;6786;6787;11435;32831</t>
  </si>
  <si>
    <t>6787;11435;32831</t>
  </si>
  <si>
    <t>368;556;596;1022;1656;2198;2227;2588;2672;2711;2783;3194;3349;3429;3578;3579;3944;3991;4009;4214;4764;4803;4881;5188;5201;5580;5631;5760;5761;5782;5928;6152;6933;7151;7232;7313;7500;7816;8102;8259;8263;8506;8631;8891;10747;10761</t>
  </si>
  <si>
    <t>386;583;624;1081;1752;2326;2359;2736;2825;2865;2942;3366;3533;3620;3776;3777;4157;4204;4222;4223;4438;5020;5062;5150;5478;5492;5884;5936;6071;6072;6098;6250;6251;6490;7400;7401;7638;7724;7812;8004;8333;8636;8797;8801;9061;9190;9463;9464;11404;11418</t>
  </si>
  <si>
    <t>1240;1832;1833;1943;1944;3309;3310;5159;5160;5161;6557;6558;6651;7656;7657;7925;7926;7927;8042;8228;8229;9648;9649;9650;10155;10381;10833;10834;10835;11882;12015;12016;12063;12064;12657;12658;14287;14288;14380;14381;14565;15475;15476;15477;15478;15500;15501;16539;16540;16664;17020;17021;17022;17023;17074;17075;17076;17077;17450;17451;17452;17453;18021;18022;20335;20336;20337;21066;21067;21302;21303;21304;21305;21527;21528;21979;22789;23634;24141;24170;24171;24809;24810;25228;25954;25955;31354;31355;31356;31389;31390;31391;31392</t>
  </si>
  <si>
    <t>1626;1627;2328;2329;2449;2450;4026;4027;6224;6225;6226;7817;7818;7942;9171;9172;9506;9507;9508;9509;9510;9645;9887;9888;11945;11946;11947;12674;12946;13492;13493;13494;13495;14785;14937;14938;14997;14998;15666;15667;17551;17552;17652;17653;17864;18905;18906;18907;18908;18930;18931;20155;20156;20296;20718;20719;20720;20721;20777;20778;20779;20780;21222;21223;21224;21225;21867;21868;24569;24570;24571;25465;25466;25750;25751;25752;25753;26010;26011;26521;27441;28521;29141;29173;29174;29915;29916;30488;31350;31351;37751;37752;37753;37754;37792;37793;37794;37795</t>
  </si>
  <si>
    <t>1626;2329;2450;4027;6226;7817;7942;9171;9509;9645;9888;11947;12674;12946;13492;13495;14785;14937;14998;15666;17552;17653;17864;18908;18930;20156;20296;20718;20721;20779;21222;21868;24569;25465;25753;26011;26521;27441;28521;29141;29174;29916;30488;31350;37754;37792</t>
  </si>
  <si>
    <t>207;208;209;313;314;315;316;317;318</t>
  </si>
  <si>
    <t>699;2883;6380;6964;8439;10549;10856</t>
  </si>
  <si>
    <t>739;3045;6751;7436;8990;11196;11517</t>
  </si>
  <si>
    <t>2295;2296;8579;18678;20460;24593;30828;31639</t>
  </si>
  <si>
    <t>2860;2861;2862;10563;22606;24724;29660;37148;38089</t>
  </si>
  <si>
    <t>2860;10563;22606;24724;29660;37148;38089</t>
  </si>
  <si>
    <t>281;1835;3038;3249;7542;9092;10513</t>
  </si>
  <si>
    <t>293;1945;3205;3427;8047;9674;11160</t>
  </si>
  <si>
    <t>954;5624;5625;9032;9033;9879;22086;26542;26543;30722;30723</t>
  </si>
  <si>
    <t>1278;6756;6757;11150;11151;12360;26643;26644;32116;32117;37011;37012</t>
  </si>
  <si>
    <t>1278;6757;11150;12360;26643;32116;37012</t>
  </si>
  <si>
    <t>1958;5184;6106</t>
  </si>
  <si>
    <t>2072;5474;6442</t>
  </si>
  <si>
    <t>5930;15454;17928</t>
  </si>
  <si>
    <t>7103;7104;18878;21770</t>
  </si>
  <si>
    <t>7103;18878;21770</t>
  </si>
  <si>
    <t>362;796;797;1197;1673;2129;2194;2251;2252;2487;2740;2741;2836;2872;2887;2888;2935;3122;3123;3124;4710;4712;4838;4906;4932;5549;5666;6197;6345;6385;7166;7203;7349;7361;7362;7590;7667;7790;7803;8338;8339;8477;8659;9150;9170;9274;9316;9317;9318;9808;9930;9997;10158;10243;10345;10527</t>
  </si>
  <si>
    <t>378;841;842;1264;1769;2255;2321;2322;2383;2384;2632;2898;2899;2997;3034;3049;3050;3099;3293;3294;3295;4964;4966;5102;5103;5178;5207;5851;5972;6537;6700;6701;6758;6759;6760;7653;7694;7849;7861;7862;8098;8180;8307;8320;8883;8884;9032;9219;9736;9757;9863;9864;9909;9910;9911;10430;10431;10557;10627;10795;10882;10986;11174</t>
  </si>
  <si>
    <t>1212;1213;1214;1215;1216;1217;2575;2576;2577;2578;2579;2580;2581;2582;3786;3787;5210;5211;5212;6382;6383;6547;6548;6709;6710;6711;6712;6713;6714;7370;7371;7372;7373;7374;7375;7376;7377;8121;8122;8123;8124;8125;8126;8127;8128;8129;8130;8485;8561;8562;8584;8585;8586;8587;8588;8589;8590;8693;8694;8695;9284;9285;9286;9287;9288;9289;9290;9291;14144;14145;14146;14152;14153;14154;14155;14156;14455;14456;14457;14458;14459;14460;14663;14754;14755;14756;16451;16739;16740;16741;16742;18167;18550;18551;18552;18553;18711;18712;18713;18714;18715;18716;18717;18718;21113;21114;21115;21226;21615;21616;21617;21618;21619;21620;21644;21645;21646;21647;21648;21649;21650;21651;21652;21653;22202;22203;22204;22403;22404;22716;22717;22718;22746;22747;22748;22749;24356;24357;24358;24359;24360;24361;24362;24363;24728;24729;24730;24731;24732;24733;25305;25306;25307;26702;26703;26704;26705;26755;26756;26757;26758;26759;26760;26761;27045;27046;27047;27048;27154;27155;27156;27157;27158;27159;27160;27161;28627;28628;28629;28630;28631;28632;28633;28634;28969;28970;28971;29190;29191;29668;29669;29670;29671;29672;29673;29899;29900;29901;29902;29903;29904;29905;29906;30193;30754;30755;30756;30757;30758;30759</t>
  </si>
  <si>
    <t>1595;1596;1597;1598;1599;1600;1601;1602;3189;3190;3191;3192;3193;3194;3195;3196;3197;3198;4569;4570;6284;6285;6286;6287;7610;7611;7612;7804;7805;8005;8006;8007;8008;8009;8010;8818;8819;8820;8821;8822;8823;8824;8825;8826;8827;9755;9756;9757;9758;9759;9760;9761;9762;9763;9764;9765;9766;9767;9768;9769;9770;9771;10460;10543;10544;10545;10568;10569;10570;10571;10572;10573;10574;10575;10696;10697;10698;10699;10700;11439;11440;11441;11442;11443;11444;11445;11446;11447;11448;11449;17396;17397;17398;17404;17405;17406;17407;17408;17737;17738;17739;17740;17741;17742;17743;17978;18086;18087;18088;18089;20053;20390;20391;20392;20393;22036;22463;22464;22465;22466;22467;22468;22643;22644;22645;22646;22647;22648;22649;22650;22651;25536;25537;25538;25663;26109;26110;26111;26112;26113;26114;26138;26139;26140;26141;26142;26143;26144;26145;26146;26147;26768;26769;26770;26771;27000;27001;27350;27351;27352;27353;27354;27355;27393;27394;27395;27396;27397;29375;29376;29377;29378;29379;29380;29381;29382;29823;29824;29825;29826;29827;29828;29829;29830;29831;30583;30584;30585;30586;32296;32297;32298;32299;32358;32359;32360;32361;32362;32363;32364;32711;32712;32713;32714;32715;32832;32833;32834;32835;32836;32837;32838;32839;32840;32841;34539;34540;34541;34542;34543;34544;34545;34546;34940;34941;34942;34943;35194;35195;35196;35759;35760;35761;35762;35763;35764;35765;36019;36020;36021;36022;36023;36024;36025;36026;36027;36028;36029;36030;36344;37051;37052;37053;37054;37055;37056;37057</t>
  </si>
  <si>
    <t>1601;3189;3198;4570;6284;7611;7804;8005;8008;8825;9759;9764;10460;10545;10569;10574;10699;11443;11447;11448;17397;17406;17742;17978;18086;20053;20390;22036;22465;22649;25538;25663;26113;26139;26145;26771;27001;27354;27393;29380;29381;29830;30586;32298;32361;32714;32832;32833;32841;34546;34942;35194;35761;36025;36344;37057</t>
  </si>
  <si>
    <t>319;320;321;322;323;324;325;326</t>
  </si>
  <si>
    <t>953;2305;2639;3015;5256;5360;6263;8297;8782;8864;10101</t>
  </si>
  <si>
    <t>1007;2440;2789;3182;5548;5655;6607;8836;9344;9436;10734</t>
  </si>
  <si>
    <t>3053;3054;3055;3056;6850;7815;7816;7817;7818;7819;8979;8980;8981;8982;15637;15947;15948;15949;15950;15951;15952;18333;18334;24258;25674;25899;29461</t>
  </si>
  <si>
    <t>3739;3740;3741;3742;8164;9359;9360;9361;9362;9363;11095;11096;11097;11098;19088;19484;19485;19486;19487;19488;19489;19490;22217;22218;29263;31025;31026;31291;35497</t>
  </si>
  <si>
    <t>3739;8164;9361;11098;19088;19490;22217;29263;31026;31291;35497</t>
  </si>
  <si>
    <t>4505;6209</t>
  </si>
  <si>
    <t>4749;6550</t>
  </si>
  <si>
    <t>13521;18196;18197</t>
  </si>
  <si>
    <t>16686;22068;22069</t>
  </si>
  <si>
    <t>16686;22068</t>
  </si>
  <si>
    <t>625;1595;1798;1826;2471;2621;3473;4411;5231;5951;8311;9755;9844</t>
  </si>
  <si>
    <t>655;1687;1907;1935;2616;2770;3667;4651;5523;6275;8856;10376;10467</t>
  </si>
  <si>
    <t>2030;4937;5540;5605;5606;7337;7338;7784;10558;10559;13241;15566;17517;17518;24302;24303;28474;28475;28722;28723</t>
  </si>
  <si>
    <t>2544;5941;5942;6656;6731;6732;6733;8771;8772;9328;13174;13175;16352;19004;21303;21304;29319;29320;34379;34380;34639;34640</t>
  </si>
  <si>
    <t>2544;5941;6656;6733;8772;9328;13175;16352;19004;21304;29319;34380;34639</t>
  </si>
  <si>
    <t>24787;24788;24789</t>
  </si>
  <si>
    <t>29892;29893;29894</t>
  </si>
  <si>
    <t>2900;3155</t>
  </si>
  <si>
    <t>3062;3326</t>
  </si>
  <si>
    <t>8612;8613;8614;8615;9467</t>
  </si>
  <si>
    <t>10602;10603;10604;10605;11682</t>
  </si>
  <si>
    <t>10602;11682</t>
  </si>
  <si>
    <t>0;2779;3552;3895;5347;7273;7738;9166</t>
  </si>
  <si>
    <t>0;2938;3749;4107;5642;7769;8254;9753</t>
  </si>
  <si>
    <t>0;1;8218;8219;10750;11774;15912;21417;22594;22595;26750</t>
  </si>
  <si>
    <t>0;1;9875;9876;9877;13388;14665;19446;25883;27217;27218;32352</t>
  </si>
  <si>
    <t>1;9877;13388;14665;19446;25883;27218;32352</t>
  </si>
  <si>
    <t>1694;4394</t>
  </si>
  <si>
    <t>1793;4632</t>
  </si>
  <si>
    <t>5286;13198</t>
  </si>
  <si>
    <t>6370;16301</t>
  </si>
  <si>
    <t>861;3068;3364;9386;9500</t>
  </si>
  <si>
    <t>909;3238;3549;9986;10106</t>
  </si>
  <si>
    <t>2758;9129;9130;10191;27370;27371;27742;27743;27744</t>
  </si>
  <si>
    <t>3418;11269;11270;12717;33081;33082;33499;33500;33501</t>
  </si>
  <si>
    <t>3418;11270;12717;33081;33501</t>
  </si>
  <si>
    <t>3554;4056</t>
  </si>
  <si>
    <t>3751;4270</t>
  </si>
  <si>
    <t>10752;12198;12199</t>
  </si>
  <si>
    <t>13390;15155;15156</t>
  </si>
  <si>
    <t>13390;15156</t>
  </si>
  <si>
    <t>4295;5108;6056;6979;8790;9666</t>
  </si>
  <si>
    <t>4528;5392;6385;7452;9353;10280</t>
  </si>
  <si>
    <t>12857;15212;17807;20518;25706;28245</t>
  </si>
  <si>
    <t>15890;18589;21631;24795;24796;31063;31064;34118</t>
  </si>
  <si>
    <t>15890;18589;21631;24795;31063;34118</t>
  </si>
  <si>
    <t>1365;1588;2096;3126;4294;5197;7100;7882</t>
  </si>
  <si>
    <t>1443;1679;2221;3297;4527;5487;7580;8406</t>
  </si>
  <si>
    <t>4312;4924;6318;9295;9296;12856;15494;20878;23002;23003</t>
  </si>
  <si>
    <t>5219;5927;7540;11454;11455;15889;18924;25235;27695;27696</t>
  </si>
  <si>
    <t>5219;5927;7540;11455;15889;18924;25235;27695</t>
  </si>
  <si>
    <t>542;2317</t>
  </si>
  <si>
    <t>569;2452</t>
  </si>
  <si>
    <t>1805;6880</t>
  </si>
  <si>
    <t>2299;8201</t>
  </si>
  <si>
    <t>1026;1071;6632;9506</t>
  </si>
  <si>
    <t>1085;1132;7076;10112</t>
  </si>
  <si>
    <t>3316;3427;19462;27756;27757;27758</t>
  </si>
  <si>
    <t>4033;4167;23564;33513;33514;33515</t>
  </si>
  <si>
    <t>4033;4167;23564;33514</t>
  </si>
  <si>
    <t>667;690;3215;4497;8357</t>
  </si>
  <si>
    <t>705;730;3387;4741;8902</t>
  </si>
  <si>
    <t>2211;2279;9715;13496;24407</t>
  </si>
  <si>
    <t>2756;2841;12038;16661;29430</t>
  </si>
  <si>
    <t>1227;2441;4703;10185</t>
  </si>
  <si>
    <t>1295;2586;4957;10823</t>
  </si>
  <si>
    <t>3887;3888;7252;7253;14126;14127;14128;29751</t>
  </si>
  <si>
    <t>4678;4679;8627;8628;17377;17378;17379;35855</t>
  </si>
  <si>
    <t>4679;8627;17377;35855</t>
  </si>
  <si>
    <t>8;8;4;4</t>
  </si>
  <si>
    <t>1950;2084;5432;6831;6901;7022;8402;9961</t>
  </si>
  <si>
    <t>2063;2209;5732;7285;7366;7500;8950;10589</t>
  </si>
  <si>
    <t>5913;5914;5915;6287;6288;16115;20029;20269;20644;20645;20646;20647;24514;29063;29064</t>
  </si>
  <si>
    <t>7085;7086;7087;7508;7509;19667;24226;24493;24954;24955;24956;24957;29573;35054;35055;35056</t>
  </si>
  <si>
    <t>7086;7509;19667;24226;24493;24956;29573;35056</t>
  </si>
  <si>
    <t>4782;4859;5099</t>
  </si>
  <si>
    <t>5039;5127;5383</t>
  </si>
  <si>
    <t>14333;14334;14499;14500;14501;15180</t>
  </si>
  <si>
    <t>17597;17598;17599;17788;17789;17790;18553</t>
  </si>
  <si>
    <t>17598;17789;18553</t>
  </si>
  <si>
    <t>1919;6742</t>
  </si>
  <si>
    <t>2032;7192</t>
  </si>
  <si>
    <t>5842;19748</t>
  </si>
  <si>
    <t>7001;23907</t>
  </si>
  <si>
    <t>1963;2233;9512</t>
  </si>
  <si>
    <t>2078;2365;10120</t>
  </si>
  <si>
    <t>5943;6662;27771</t>
  </si>
  <si>
    <t>7119;7955;33528</t>
  </si>
  <si>
    <t>3263;5093</t>
  </si>
  <si>
    <t>3441;5377</t>
  </si>
  <si>
    <t>9916;15168</t>
  </si>
  <si>
    <t>12400;18538;18539</t>
  </si>
  <si>
    <t>12400;18538</t>
  </si>
  <si>
    <t>2635;3856;3857;4834;6265;10195</t>
  </si>
  <si>
    <t>2785;4067;4068;5098;6609;10833</t>
  </si>
  <si>
    <t>7808;11679;11680;11681;11682;14450;18341;18342;18343;29777;29778;29779;29780</t>
  </si>
  <si>
    <t>9352;14560;14561;14562;14563;17732;22225;22226;22227;35882;35883;35884;35885</t>
  </si>
  <si>
    <t>9352;14560;14563;17732;22226;35884</t>
  </si>
  <si>
    <t>3210;9973;10305</t>
  </si>
  <si>
    <t>3382;10602;10945</t>
  </si>
  <si>
    <t>9692;9693;29088;29089;30067</t>
  </si>
  <si>
    <t>12010;12011;35084;35085;36209</t>
  </si>
  <si>
    <t>12010;35084;36209</t>
  </si>
  <si>
    <t>125;1039;1880;1891;2934;2997;3193;3244;3379;4200;5322;5642;6773;7967;8892;9625;9626;9684;10629</t>
  </si>
  <si>
    <t>126;1098;1990;2001;3098;3164;3365;3421;3565;4423;5617;5947;7226;8497;9465;10238;10239;10298;11278</t>
  </si>
  <si>
    <t>346;347;3346;5727;5754;8691;8692;8894;9647;9867;10232;10233;12619;12620;15866;15867;16689;16690;19815;19816;19817;23220;25956;28081;28082;28083;28288;28289;31050</t>
  </si>
  <si>
    <t>411;412;4067;4068;6868;6900;10694;10695;10966;11944;12347;12774;12775;15624;15625;19395;19396;20323;20324;23981;23982;23983;27955;31352;33875;33876;33877;33878;33879;34171;34172;37394</t>
  </si>
  <si>
    <t>411;4068;6868;6900;10695;10966;11944;12347;12774;15624;19395;20323;23982;27955;31352;33877;33879;34171;37394</t>
  </si>
  <si>
    <t>398;811;1932;2225;3110;4114;4544;5501;6839;7529;8084;9276;9778;10264</t>
  </si>
  <si>
    <t>418;857;2045;2357;3281;4332;4789;5801;7294;8033;8617;9866;10400;10903</t>
  </si>
  <si>
    <t>1306;1307;2653;2654;5880;6649;9237;9238;12399;13629;16318;20048;22056;23557;27050;28545;28546;29972;29973;29974</t>
  </si>
  <si>
    <t>1697;1698;1699;3303;3304;7048;7940;11384;11385;15387;16812;16813;19906;24245;26608;28391;32717;34453;34454;36100;36101;36102;36103</t>
  </si>
  <si>
    <t>1697;3303;7048;7940;11385;15387;16813;19906;24245;26608;28391;32717;34453;36101</t>
  </si>
  <si>
    <t>1435;2345;10743</t>
  </si>
  <si>
    <t>1515;2484;11400</t>
  </si>
  <si>
    <t>4490;4491;6971;31337</t>
  </si>
  <si>
    <t>5423;5424;8300;37733</t>
  </si>
  <si>
    <t>5423;8300;37733</t>
  </si>
  <si>
    <t>605;3609;4192;5689;5830</t>
  </si>
  <si>
    <t>634;3808;4415;5995;6147</t>
  </si>
  <si>
    <t>1990;10915;12600;12601;12602;16792;17201;17202</t>
  </si>
  <si>
    <t>2500;13590;15605;15606;15607;20446;20919;20920</t>
  </si>
  <si>
    <t>2500;13590;15605;20446;20920</t>
  </si>
  <si>
    <t>430;431;450;764;898;1489;1507;1822;2193;2428;3837;4150;4176;4177;4498;4535;4995;5752;5863;6158;6451;6498;7532;8464;9072;9518;10145</t>
  </si>
  <si>
    <t>451;452;472;807;947;1579;1598;1931;2320;2572;4048;4370;4398;4399;4400;4742;4780;5275;6062;6063;6182;6497;6856;6857;6918;6919;8036;9017;9018;9652;9653;9654;10126;10782</t>
  </si>
  <si>
    <t>1414;1415;1416;1417;1418;1419;1420;1421;1422;1423;1424;1467;1468;2485;2486;2487;2488;2489;2856;4667;4708;4709;4710;4711;4712;5598;5599;6545;6546;7197;7198;7199;7200;7201;7202;7203;11625;11626;12487;12488;12489;12563;12564;12565;12566;12567;12568;13497;13498;13499;13601;13602;13603;13604;13605;13606;13607;14923;14924;14925;14926;16990;16991;16992;16993;16994;16995;17291;17292;17293;17294;17295;18048;18049;18050;18051;18921;18922;18923;18924;18925;19058;19059;19060;19061;22059;24694;24695;24696;24697;24698;26480;26481;26482;26483;26484;26485;26486;27786;27787;27788;27789;27790;29623;29624</t>
  </si>
  <si>
    <t>1836;1837;1838;1839;1840;1841;1842;1843;1844;1845;1846;1847;1895;1896;3093;3094;3095;3096;3097;3523;5636;5682;5683;5684;5685;5686;5687;6724;6725;7802;7803;8553;8554;8555;8556;8557;8558;8559;14488;14489;15485;15486;15487;15563;15564;15565;15566;15567;15568;15569;16662;16663;16664;16776;16777;16778;16779;16780;16781;16782;18272;18273;18274;18275;20687;20688;20689;20690;20691;20692;20693;21022;21023;21024;21025;21026;21027;21028;21029;21030;21031;21903;21904;21905;21906;22892;22893;22894;22895;22896;23059;23060;23061;23062;26611;29784;29785;29786;29787;29788;32045;32046;32047;32048;32049;32050;32051;32052;32053;33543;33544;33545;33546;33547;35711;35712</t>
  </si>
  <si>
    <t>1838;1847;1896;3094;3523;5636;5683;6724;7803;8559;14488;15487;15563;15569;16664;16781;18275;20688;21024;21906;22893;23061;26611;29787;32052;33544;35712</t>
  </si>
  <si>
    <t>96;97;98;99;100;328</t>
  </si>
  <si>
    <t>650;3102;3777;5208;5362;6690;7053;7711;7985;8661;9212;10098</t>
  </si>
  <si>
    <t>686;3273;3983;5499;5657;7138;7532;8226;8516;9221;9800;10731</t>
  </si>
  <si>
    <t>2150;9220;11456;15514;15959;19613;20735;22525;23270;23271;25312;25313;26872;29453</t>
  </si>
  <si>
    <t>2688;11365;14267;18944;19497;23729;23730;25064;27143;27144;28015;28016;30591;30592;32487;35485</t>
  </si>
  <si>
    <t>2688;11365;14267;18944;19497;23730;25064;27143;28016;30591;32487;35485</t>
  </si>
  <si>
    <t>8080;9083;10077;10702</t>
  </si>
  <si>
    <t>8613;9665;10710;11354</t>
  </si>
  <si>
    <t>23548;26521;29381;31227;31228</t>
  </si>
  <si>
    <t>28382;32093;35405;37601;37602</t>
  </si>
  <si>
    <t>28382;32093;35405;37601</t>
  </si>
  <si>
    <t>10950;10951</t>
  </si>
  <si>
    <t>13629;13630</t>
  </si>
  <si>
    <t>162;1449;1863;5297;6099;7199</t>
  </si>
  <si>
    <t>165;1531;1973;5592;6434;7690</t>
  </si>
  <si>
    <t>463;464;4542;5691;5692;15784;15785;15786;17913;17914;17915;17916;21222</t>
  </si>
  <si>
    <t>556;557;5480;6828;6829;19295;19296;19297;21755;21756;21757;21758;25659</t>
  </si>
  <si>
    <t>556;5480;6829;19296;21757;25659</t>
  </si>
  <si>
    <t>3276;10588;10642</t>
  </si>
  <si>
    <t>3454;11237;11291</t>
  </si>
  <si>
    <t>9939;30942;31078</t>
  </si>
  <si>
    <t>12426;37276;37424</t>
  </si>
  <si>
    <t>tr|A0A6I8TFR5|A0A6I8TFR5_AEDAE;tr|A0A6I8TF96|A0A6I8TF96_AEDAE</t>
  </si>
  <si>
    <t>tr|A0A6I8TFR5|A0A6I8TFR5_AEDAE Uncharacterized protein OS=Aedes aegypti OX=7159 GN=5569986 PE=3 SV=1;tr|A0A6I8TF96|A0A6I8TF96_AEDAE Uncharacterized protein OS=Aedes aegypti OX=7159 GN=5569986 PE=3 SV=1</t>
  </si>
  <si>
    <t>548;552</t>
  </si>
  <si>
    <t>330;331</t>
  </si>
  <si>
    <t>1;7</t>
  </si>
  <si>
    <t>288;343;991;5034;5528;6905;6950;7342;7579;7704;8379;10082;10816;10851</t>
  </si>
  <si>
    <t>301;359;1048;5314;5828;7370;7420;7842;8087;8219;8927;10715;11475;11512</t>
  </si>
  <si>
    <t>976;977;1160;3225;3226;3227;15022;16374;20282;20283;20401;21598;21599;22174;22512;24447;29388;29389;29390;31538;31539;31633;31634</t>
  </si>
  <si>
    <t>1304;1305;1532;3934;3935;3936;18377;19965;24508;24509;24651;26089;26090;26738;27127;29471;35412;35413;35414;37976;37977;38080;38081;38082;38083</t>
  </si>
  <si>
    <t>1304;1532;3934;18377;19965;24509;24651;26089;26738;27127;29471;35414;37976;38083</t>
  </si>
  <si>
    <t>1552;2132;3958;5652;6971;10213</t>
  </si>
  <si>
    <t>1643;2259;4171;5958;7444;10852</t>
  </si>
  <si>
    <t>4833;6388;11926;11927;16708;20482;29826</t>
  </si>
  <si>
    <t>5826;7617;14834;14835;20344;24750;35939</t>
  </si>
  <si>
    <t>5826;7617;14834;20344;24750;35939</t>
  </si>
  <si>
    <t>103;1960;2625;2931;4046;8584;8621;8883;9204;9400;9843;10257</t>
  </si>
  <si>
    <t>104;2074;2774;3093;4260;9141;9180;9455;9791;10000;10466;10896</t>
  </si>
  <si>
    <t>273;5932;7793;7794;8684;12160;25055;25206;25938;26856;27404;28721;29954</t>
  </si>
  <si>
    <t>322;7106;9337;9338;10685;10686;15111;30230;30464;31332;32470;33120;34638;36081;36082</t>
  </si>
  <si>
    <t>322;7106;9338;10685;15111;30230;30464;31332;32470;33120;34638;36081</t>
  </si>
  <si>
    <t>1010;2148;3350;9457;10581</t>
  </si>
  <si>
    <t>1068;2275;3534;10059;11230</t>
  </si>
  <si>
    <t>3286;6426;6427;10156;10157;27577;27578;30927</t>
  </si>
  <si>
    <t>3998;7660;7661;12675;12676;33313;33314;37260</t>
  </si>
  <si>
    <t>3998;7661;12676;33314;37260</t>
  </si>
  <si>
    <t>373;374</t>
  </si>
  <si>
    <t>441;442</t>
  </si>
  <si>
    <t>24372;24373;24374</t>
  </si>
  <si>
    <t>29393;29394;29395</t>
  </si>
  <si>
    <t>874;2743;3166;3297;3374;3786;4368;4374;4527;4528;5158;5662;5876;10204;10289</t>
  </si>
  <si>
    <t>922;2901;3337;3475;3560;3993;4604;4611;4771;4772;5446;5968;6195;10843;10929</t>
  </si>
  <si>
    <t>2788;8132;8133;9493;9974;9975;10224;10225;11477;11478;13126;13127;13139;13140;13574;13575;13576;15373;16726;17331;17332;29796;29797;30039</t>
  </si>
  <si>
    <t>3450;9773;9774;11712;12465;12466;12763;12764;14306;14307;16225;16226;16227;16239;16240;16745;16746;16747;16748;18781;20365;21073;21074;35901;35902;36179</t>
  </si>
  <si>
    <t>3450;9774;11712;12466;12764;14307;16226;16240;16747;16748;18781;20365;21073;35902;36179</t>
  </si>
  <si>
    <t>2045;2861</t>
  </si>
  <si>
    <t>2166;3022</t>
  </si>
  <si>
    <t>6188;8535</t>
  </si>
  <si>
    <t>7395;10515</t>
  </si>
  <si>
    <t>2478;2812;3100;3393;3396;3397;4363;4442;4490;5080;5629;5936;5938;6122;6685;7025;7152;7525;7539;8560;8792;10837</t>
  </si>
  <si>
    <t>2623;2972;3271;3580;3583;3584;4598;4683;4734;5364;5934;6259;6261;6458;7133;7503;7639;8029;8044;9117;9355;11496</t>
  </si>
  <si>
    <t>7354;7355;8414;8415;8416;8417;9218;10281;10282;10283;10287;10288;10289;13101;13102;13103;13328;13329;13488;15142;16658;17473;17474;17475;17477;17478;17479;17480;17957;17958;19599;20654;20655;21068;21069;21070;21071;22040;22041;22042;22082;22083;24983;25708;25709;31592;31593</t>
  </si>
  <si>
    <t>8801;8802;10382;10383;10384;10385;11363;12834;12835;12836;12837;12838;12843;12844;12845;16196;16197;16198;16199;16200;16462;16463;16464;16653;18508;20290;21246;21247;21248;21250;21251;21252;21253;21800;21801;23714;23715;24964;24965;24966;25467;25468;25469;25470;25471;25472;25473;25474;26590;26591;26592;26593;26594;26639;26640;30148;31066;31067;38036;38037</t>
  </si>
  <si>
    <t>8802;10385;11363;12836;12843;12844;16200;16463;16653;18508;20290;21246;21252;21801;23714;24964;25470;26591;26640;30148;31067;38036</t>
  </si>
  <si>
    <t>1238;1830;7665;7966;8370;9444;9503;10085;10302</t>
  </si>
  <si>
    <t>1306;1939;8178;8496;8916;10045;10109;10718;10942</t>
  </si>
  <si>
    <t>3907;5611;5612;5613;5614;5615;5616;5617;22397;23219;24425;24426;24427;24428;27539;27540;27541;27749;27750;29411;29412;29413;30061</t>
  </si>
  <si>
    <t>4699;6738;6739;6740;6741;6742;6743;6744;26994;27954;29448;29449;29450;29451;33271;33272;33273;33274;33275;33506;33507;35438;35439;35440;36201</t>
  </si>
  <si>
    <t>4699;6742;26994;27954;29448;33275;33507;35440;36201</t>
  </si>
  <si>
    <t>3184;3826;10473</t>
  </si>
  <si>
    <t>3356;4037;11119</t>
  </si>
  <si>
    <t>9573;11591;11592;30614</t>
  </si>
  <si>
    <t>11810;14446;14447;14448;36896</t>
  </si>
  <si>
    <t>11810;14446;36896</t>
  </si>
  <si>
    <t>tr|A0A6I8TGG4|A0A6I8TGG4_AEDAE</t>
  </si>
  <si>
    <t>tr|A0A6I8TGG4|A0A6I8TGG4_AEDAE Cytochrome P450 OS=Aedes aegypti OX=7159 GN=5576391 PE=3 SV=1</t>
  </si>
  <si>
    <t>332;333;334</t>
  </si>
  <si>
    <t>144;147;152</t>
  </si>
  <si>
    <t>876;1245;1724;1760;1797;2070;2071;2801;5942;5999;6567;7070</t>
  </si>
  <si>
    <t>924;925;1315;1316;1825;1826;1862;1906;2191;2192;2193;2960;2961;6266;6325;6326;7007;7008;7549</t>
  </si>
  <si>
    <t>2790;2791;2792;2793;2794;2795;2796;2797;2798;2799;2800;2801;3948;3949;3950;3951;3952;5350;5351;5352;5435;5436;5437;5539;6253;6254;6255;6256;8382;8383;8384;8385;8386;17488;17489;17490;17491;17492;17640;17641;17642;19261;19262;19263;19264;19265;19266;19267;19268;20776</t>
  </si>
  <si>
    <t>3452;3453;3454;3455;3456;3457;3458;3459;3460;3461;3462;3463;3464;3465;4774;4775;4776;4777;4778;6441;6442;6443;6530;6531;6532;6655;7464;7465;7466;7467;7468;7469;10346;10347;10348;10349;10350;21262;21263;21264;21265;21266;21432;21433;21434;23328;23329;23330;23331;23332;23333;23334;23335;25109;25110</t>
  </si>
  <si>
    <t>3458;4775;6442;6532;6655;7464;7466;10348;21262;21432;23333;25109</t>
  </si>
  <si>
    <t>335;336;337;338;339;340</t>
  </si>
  <si>
    <t>141;141;140;140</t>
  </si>
  <si>
    <t>187;350;408;498;548;577;776;996;1067;1099;1100;1101;1159;1163;1202;1286;1326;1348;1355;1356;1372;1395;1437;1442;1451;1456;1457;1462;1519;1537;1582;1583;1591;1612;1617;1634;1657;1665;1703;1723;1727;1789;1905;1948;1983;1990;1995;2267;2419;2843;3175;3386;3406;3595;3603;3608;3649;3650;3689;3735;3736;3740;3775;3804;3899;3922;4126;4144;4173;4239;4366;4367;4638;4698;4699;4702;4717;4733;4737;4751;4777;4794;4810;4897;5035;5125;5150;5152;5209;5242;5286;5343;5459;5583;5605;5607;5753;5762;5769;5791;5794;5907;5927;5949;5960;6143;6276;6362;6480;6481;6981;7225;7244;7281;7306;7330;7358;7396;7401;7427;7481;7485;7605;7678;7741;7829;8001;8459;8461;8502;8886;9164;9206;9380;9381;9418;9510;10134;10509;10679;10790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</si>
  <si>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</si>
  <si>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192;366;428;523;575;605;820;1054;1126;1161;1162;1163;1224;1228;1229;1270;1361;1403;1425;1433;1434;1450;1473;1517;1523;1533;1540;1541;1542;1549;1610;1628;1673;1674;1682;1683;1704;1709;1729;1730;1753;1761;1802;1824;1829;1894;1895;2017;2061;2100;2108;2114;2399;2563;3004;3346;3573;3596;3794;3802;3807;3849;3850;3851;3891;3940;3941;3946;3981;4012;4111;4134;4344;4345;4364;4395;4465;4601;4602;4603;4885;4951;4952;4956;4971;4988;4992;5006;5033;5053;5071;5167;5168;5315;5410;5438;5440;5500;5534;5581;5638;5759;5887;5888;5910;5912;6064;6073;6074;6084;6085;6107;6110;6226;6249;6273;6284;6480;6620;6726;6891;6892;6893;7454;7717;7737;7779;7805;7829;7858;7898;7903;7929;7985;7989;8117;8191;8257;8347;8532;9010;9012;9057;9458;9751;9793;9794;9979;9980;9981;10019;10118;10771;11156;11331;11448</t>
  </si>
  <si>
    <t>558;1178;1179;1180;1181;1182;1327;1328;1628;1818;1890;1891;1892;1893;2517;2518;2519;2520;3240;3241;3242;3404;3489;3490;3491;3492;3493;3494;3495;3496;3682;3687;3688;3799;4067;4068;4207;4208;4254;4255;4256;4281;4282;4283;4284;4285;4331;4332;4333;4389;4390;4391;4498;4499;4500;4518;4519;4520;4545;4579;4580;4581;4593;4594;4740;4741;4798;4799;4800;4914;4915;4930;4931;4932;5024;5025;5026;5041;5042;5043;5118;5119;5120;5121;5162;5186;5300;5301;5302;5303;5346;5347;5348;5349;5355;5356;5510;5511;5809;5810;5811;5812;5909;5910;5911;5998;5999;6000;6001;6002;6017;6029;6030;6741;6742;6743;6744;6745;6746;7175;7176;7177;8497;8498;9525;9526;9527;9528;10259;10260;10316;10317;10318;10886;10887;10907;10913;10914;11020;11021;11022;11154;11155;11346;11347;11348;11349;11366;11449;11450;11451;11452;11453;11519;11520;11521;11522;11779;11830;11831;11832;12423;12424;12425;12426;12476;12557;12558;12559;12560;12709;13122;13123;13124;13125;13910;13911;14116;14117;14118;14119;14120;14125;14168;14169;14215;14228;14229;14230;14254;14255;14320;14321;14363;14398;14399;14616;14617;14618;14619;15023;15262;15263;15264;15265;15354;15355;15356;15357;15360;15515;15516;15602;15603;15758;15759;15760;15904;15905;16213;16214;16215;16216;16545;16546;16547;16598;16599;16600;16601;16602;16604;16605;16606;16996;17024;17025;17026;17027;17039;17040;17041;17042;17043;17111;17112;17116;17117;17118;17119;17397;17444;17445;17446;17447;17448;17449;17514;17534;17535;17536;17537;18003;18004;18005;18376;18617;18997;18998;18999;20521;20522;21281;21282;21283;21284;21324;21325;21326;21327;21328;21435;21436;21437;21500;21569;21570;21571;21640;21641;21731;21746;21824;21825;21826;21940;21941;21942;21946;22248;22422;22423;22602;22823;23296;23297;24680;24683;24684;24800;24801;25943;25944;25945;26745;26746;26747;26859;26860;26861;27351;27352;27353;27354;27355;27356;27469;27470;27471;27767;27768;27769;29604;29605;30717;31171;31469</t>
  </si>
  <si>
    <t>667;1555;1556;1557;1558;1559;1560;1561;1562;1563;1720;1721;2076;2312;2313;2392;2393;2394;2395;3127;3128;3129;3130;3950;3951;3952;4130;4232;4233;4234;4235;4236;4237;4238;4239;4240;4241;4455;4460;4461;4584;4928;4929;5105;5106;5159;5160;5161;5187;5188;5189;5190;5191;5239;5240;5241;5305;5306;5307;5433;5434;5435;5453;5454;5455;5456;5484;5532;5533;5534;5548;5549;5550;5720;5721;5784;5785;5786;5787;5916;5917;5933;5934;5935;5936;6078;6079;6080;6097;6098;6099;6181;6182;6183;6184;6227;6255;6384;6385;6386;6387;6437;6438;6439;6440;6446;6447;6612;6613;6967;6968;6969;6970;7081;7082;7083;7181;7182;7183;7184;7185;7186;7187;7204;7205;7221;7222;8038;8039;8040;8041;8042;8043;8044;8528;8529;8530;8531;10474;10475;11750;11751;11752;11753;12806;12807;12808;12879;12880;12881;13556;13557;13558;13559;13581;13588;13589;13710;13711;13712;13713;13873;13874;14134;14135;14136;14137;14156;14258;14259;14260;14261;14262;14263;14264;14363;14364;14365;14366;14367;14670;14722;14723;14724;15415;15416;15417;15418;15472;15473;15474;15557;15558;15559;15560;15720;16220;16221;16222;16223;16224;17134;17135;17136;17137;17138;17366;17367;17368;17369;17370;17376;17420;17421;17471;17486;17487;17488;17489;17490;17515;17516;17584;17585;17632;17671;17672;17921;17922;17923;17924;17925;18378;18641;18642;18643;18644;18762;18763;18764;18765;18768;18945;18946;18947;18948;19047;19048;19267;19268;19269;19270;19438;19439;19786;19787;19788;19789;20161;20162;20163;20219;20220;20221;20222;20223;20225;20226;20227;20694;20722;20723;20724;20725;20738;20739;20740;20741;20742;20816;20817;20818;20822;20823;20824;20825;21156;21214;21215;21216;21217;21218;21219;21220;21221;21300;21320;21321;21322;21323;21849;21850;21851;22261;22540;22987;22988;22989;24799;24800;25725;25726;25727;25728;25775;25776;25777;25778;25779;25903;25904;25905;25980;26060;26061;26062;26134;26135;26237;26252;26334;26335;26336;26465;26466;26467;26471;26824;26825;27024;27025;27225;27477;27478;27479;28044;28045;28046;28047;29769;29772;29773;29774;29906;29907;31338;31339;31340;32347;32348;32349;32474;32475;32476;33060;33061;33062;33063;33064;33065;33066;33190;33191;33192;33524;33525;33526;35691;35692;37006;37530;37878;37879</t>
  </si>
  <si>
    <t>667;1561;1721;2076;2312;2394;3129;3950;4130;4235;4236;4238;4455;4460;4584;4928;5105;5159;5189;5191;5239;5306;5435;5455;5484;5532;5534;5550;5720;5787;5916;5917;5935;6080;6098;6183;6227;6255;6386;6439;6446;6612;6969;7082;7185;7205;7221;8040;8530;10474;11752;12808;12879;13559;13581;13589;13710;13711;13873;14136;14137;14156;14263;14367;14670;14723;15417;15472;15558;15720;16222;16224;17136;17367;17369;17376;17421;17471;17488;17516;17584;17632;17671;17924;18378;18641;18763;18768;18946;19047;19269;19438;19788;20161;20222;20226;20694;20724;20738;20816;20825;21156;21221;21300;21321;21849;22261;22540;22987;22988;24799;25725;25776;25905;25980;26060;26134;26237;26252;26336;26467;26471;26824;27024;27225;27478;28045;29769;29773;29907;31339;32348;32476;33063;33066;33190;33525;35691;37006;37530;37878</t>
  </si>
  <si>
    <t>341;342;343;344;345;346;347;348;349;350;351;352;353;354;355;356;357;358;359</t>
  </si>
  <si>
    <t>470;486;656;731;776;853;909;976;1111;1247;1408;1559;1664;1778;2029;2119;2176;2302;2378</t>
  </si>
  <si>
    <t>790;8488</t>
  </si>
  <si>
    <t>835;9043</t>
  </si>
  <si>
    <t>2568;24765</t>
  </si>
  <si>
    <t>3181;29868</t>
  </si>
  <si>
    <t>661;1079;1141;1977;1998;2090;3611;3797;4801;4929;5027;5462;5745;6515;7145;7452;7748;8198;8199;8209;8377;8465;8518;8822;9687;10646</t>
  </si>
  <si>
    <t>698;1140;1205;2094;2117;2215;3810;4004;5060;5204;5307;5762;6055;6944;7632;7955;8265;8736;8737;8747;8925;9019;9073;9387;10301;11295</t>
  </si>
  <si>
    <t>2190;3444;3628;5992;6033;6034;6303;10918;11506;11507;14376;14377;14750;14751;14998;14999;16221;16222;16973;16974;16975;16976;19144;21045;21870;21871;21872;22632;22633;23963;23964;23965;24008;24009;24441;24442;24699;24839;25792;25793;25794;25795;28297;31085;31086</t>
  </si>
  <si>
    <t>2731;4184;4391;7173;7225;7226;7525;13593;14347;14348;14349;17647;17648;17649;18082;18083;18353;18354;19794;19795;19796;20666;20667;20668;20669;20670;20671;20672;23191;25440;26380;26381;26382;27259;27260;28937;28938;28939;28940;28996;28997;28998;29465;29466;29789;29946;31162;31163;31164;31165;31166;34180;37431;37432</t>
  </si>
  <si>
    <t>2731;4184;4391;7173;7225;7525;13593;14348;17647;18083;18354;19794;20669;23191;25440;26381;27260;28938;28940;28997;29466;29789;29946;31165;34180;37432</t>
  </si>
  <si>
    <t>467;8056;9723;10406</t>
  </si>
  <si>
    <t>491;8588;10342;11050</t>
  </si>
  <si>
    <t>1540;1541;1542;23481;28386;28387;30394;30395;30396</t>
  </si>
  <si>
    <t>1973;1974;1975;28293;34281;34282;34283;34284;36613;36614;36615</t>
  </si>
  <si>
    <t>1975;28293;34284;36613</t>
  </si>
  <si>
    <t>2677;3327;7709;10283;10739</t>
  </si>
  <si>
    <t>2830;3511;8224;10922;11395</t>
  </si>
  <si>
    <t>7935;10073;10074;10075;10076;10077;10078;22520;22521;22522;22523;30027;31325</t>
  </si>
  <si>
    <t>9518;12580;12581;12582;12583;12584;12585;12586;12587;12588;12589;12590;27137;27138;27139;27140;36163;36164;37718;37719</t>
  </si>
  <si>
    <t>9518;12588;27137;36164;37718</t>
  </si>
  <si>
    <t>361;362</t>
  </si>
  <si>
    <t>494;1222;5727;6557;9919</t>
  </si>
  <si>
    <t>518;1290;6036;6995;10545</t>
  </si>
  <si>
    <t>1609;1610;3879;16902;16903;19241;28946</t>
  </si>
  <si>
    <t>2053;2054;4670;20567;20568;23306;34916</t>
  </si>
  <si>
    <t>2053;4670;20567;23306;34916</t>
  </si>
  <si>
    <t>429;3189;3806;4910;4992;5102;5148;5643;6071;7592;8063;8387;9208;9710;10253</t>
  </si>
  <si>
    <t>450;3361;4014;5183;5272;5386;5436;5948;5949;6401;8100;8595;8935;9796;10324;10892</t>
  </si>
  <si>
    <t>1410;1411;1412;1413;9639;11527;11528;14675;14915;15185;15186;15348;15349;15350;16691;16692;17840;22207;23498;23499;24465;26864;26865;28351;29940;29941;29942;29943</t>
  </si>
  <si>
    <t>1832;1833;1834;1835;11936;14373;14374;17996;17997;18264;18559;18560;18754;18755;18756;18757;20325;20326;21668;26774;26775;28312;28313;29489;32479;32480;34242;36067;36068;36069;36070</t>
  </si>
  <si>
    <t>1832;11936;14373;17996;18264;18559;18754;20325;21668;26774;28312;29489;32479;34242;36067</t>
  </si>
  <si>
    <t>5475;6028;8983</t>
  </si>
  <si>
    <t>5775;6357;9557</t>
  </si>
  <si>
    <t>16263;17729;26244</t>
  </si>
  <si>
    <t>19847;21549;31764</t>
  </si>
  <si>
    <t>9;9;9;9;9;9</t>
  </si>
  <si>
    <t>854;893;1084;3293;4441;4864;6988;7963;10805</t>
  </si>
  <si>
    <t>902;942;1145;3471;4682;5132;7463;8493;11464</t>
  </si>
  <si>
    <t>2749;2846;3450;9966;13327;14521;20547;23215;31508</t>
  </si>
  <si>
    <t>3408;3512;4190;12457;16461;17811;24832;27950;37923</t>
  </si>
  <si>
    <t>3822;6978;7056</t>
  </si>
  <si>
    <t>4032;7451;7535</t>
  </si>
  <si>
    <t>11573;11574;11575;20517;20741;20742</t>
  </si>
  <si>
    <t>14426;14427;14428;24793;24794;25071;25072</t>
  </si>
  <si>
    <t>14427;24794;25072</t>
  </si>
  <si>
    <t>625;1595;1798;1826;2471;2621;3473;4411;5231;5952;8311;9755;9844</t>
  </si>
  <si>
    <t>655;1687;1907;1935;2616;2770;3667;4651;5523;6276;8856;10376;10467</t>
  </si>
  <si>
    <t>2030;4937;5540;5605;5606;7337;7338;7784;10558;10559;13241;15566;17519;17520;24302;24303;28474;28475;28722;28723</t>
  </si>
  <si>
    <t>2544;5941;5942;6656;6731;6732;6733;8771;8772;9328;13174;13175;16352;19004;21305;21306;29319;29320;34379;34380;34639;34640</t>
  </si>
  <si>
    <t>2544;5941;6656;6733;8772;9328;13175;16352;19004;21306;29319;34380;34639</t>
  </si>
  <si>
    <t>2720;3278;6589;6735;6946;7866;8290;9185;9588;9968</t>
  </si>
  <si>
    <t>2875;3456;7033;7185;7415;8389;8829;9772;10199;10597</t>
  </si>
  <si>
    <t>8055;9942;19340;19738;20393;22939;24234;26797;27970;29082</t>
  </si>
  <si>
    <t>9660;9661;9662;12429;23414;23896;24642;27626;29238;32407;33753;35077</t>
  </si>
  <si>
    <t>9662;12429;23414;23896;24642;27626;29238;32407;33753;35077</t>
  </si>
  <si>
    <t>24377;24378</t>
  </si>
  <si>
    <t>29398;29399;29400</t>
  </si>
  <si>
    <t>364;365;366</t>
  </si>
  <si>
    <t>94;295;488;826;1055;1056;1411;1534;1896;1897;2183;2184;2243;2395;2452;2875;2984;3340;3745;4584;4585;4708;5020;5176;5244;5306;5486;5560;6117;6398;6710;6861;6990;7035;7224;7453;7764;8130;8162;8640;8691;9103;9140;9143;9356;9514;9605;10310;10363;10482;10718;10719;10765;10826</t>
  </si>
  <si>
    <t>95;308;512;872;1114;1115;1489;1625;2007;2008;2310;2311;2375;2539;2597;3037;3151;3524;3951;4830;4831;4962;5300;5465;5536;5601;5786;5862;6453;6780;7158;7316;7465;7513;7716;7956;8281;8667;8700;9199;9252;9688;9726;9729;9953;10122;10216;10950;11004;11128;11374;11375;11422;11485</t>
  </si>
  <si>
    <t>257;1006;1007;1008;1009;1596;1597;2688;2689;2690;2691;3375;3376;4434;4788;4789;4790;4791;4792;5769;5770;5771;5772;5773;5774;5775;5776;5777;5778;5779;5780;6533;6534;6685;6686;7112;7113;7114;7115;7279;8569;8857;8858;10121;10122;10123;11374;11375;11376;13748;13749;13750;13751;13752;13753;14139;14985;15423;15424;15425;15426;15427;15605;15606;15607;15608;15609;15817;15818;15819;15820;15821;16292;16293;16294;16295;16296;16297;16475;16476;16477;17943;17944;17945;17946;17947;18753;19657;19658;20099;20100;20101;20102;20550;20551;20552;20670;20671;20672;21275;21276;21277;21278;21279;21280;21873;22667;23715;23716;23717;23798;25254;25255;25256;25257;25258;25259;25406;25407;25408;25409;25410;25411;25412;26567;26568;26569;26672;26673;26674;26678;26679;26680;27283;27778;27779;27780;28007;28008;28009;30082;30083;30225;30226;30227;30643;30644;30645;30646;30647;30648;31286;31287;31288;31408;31409;31410;31411;31566;31567;31568</t>
  </si>
  <si>
    <t>301;302;1336;1337;1338;1339;2038;2039;2040;3338;3339;3340;3341;3342;3343;3344;4100;4101;5362;5771;5772;5773;5774;5775;5776;6919;6920;6921;6922;6923;6924;6925;6926;6927;6928;6929;6930;6931;6932;6933;6934;6935;6936;7789;7790;7980;7981;7982;8463;8464;8465;8466;8660;10552;10927;10928;12635;12636;12637;14164;14165;14166;14167;14168;16949;16950;16951;16952;16953;16954;16955;17390;17391;18337;18338;18842;18843;18844;18845;18846;18847;19050;19051;19052;19053;19054;19055;19336;19337;19338;19339;19340;19878;19879;19880;19881;19882;19883;19884;19885;20082;20083;20084;20085;20086;20087;21786;21787;21788;21789;21790;22689;23781;23782;24304;24305;24306;24307;24835;24836;24837;24982;24983;24984;24985;25719;25720;25721;25722;25723;25724;26383;27295;28628;28629;28630;28631;28726;30526;30527;30528;30529;30530;30531;30700;30701;30702;30703;30704;30705;30706;30707;32143;32144;32145;32261;32262;32263;32264;32268;32269;32270;32985;33535;33536;33537;33791;33792;33793;33794;36225;36226;36385;36386;36387;36388;36389;36925;36926;36927;36928;36929;36930;37670;37671;37672;37673;37813;37814;37815;37816;38008;38009;38010</t>
  </si>
  <si>
    <t>301;1338;2039;3338;4100;4101;5362;5775;6926;6933;7789;7790;7982;8463;8660;10552;10928;12637;14168;16952;16955;17391;18338;18846;19055;19339;19884;20086;21790;22689;23781;24305;24837;24983;25722;26383;27295;28628;28726;30531;30707;32144;32262;32269;32985;33536;33794;36226;36385;36925;37670;37673;37813;38008</t>
  </si>
  <si>
    <t>367;368;369;370</t>
  </si>
  <si>
    <t>351;1316;1754;2626;2926;3253;3943;5183;5227;5991;8641;9062;9095;10854</t>
  </si>
  <si>
    <t>367;1392;1856;2775;3088;3431;4156;5473;5519;6317;9200;9642;9678;11515</t>
  </si>
  <si>
    <t>1183;4170;5418;5419;7795;8676;8677;8678;9888;11881;15452;15453;15559;15560;17624;25260;25261;26466;26551;31637</t>
  </si>
  <si>
    <t>1564;5067;6512;6513;9339;10676;10677;10678;12370;14784;18875;18876;18877;18997;18998;21416;30532;30533;32029;32125;38086</t>
  </si>
  <si>
    <t>1564;5067;6513;9339;10676;12370;14784;18876;18998;21416;30533;32029;32125;38086</t>
  </si>
  <si>
    <t>1338;1499;4659;5713;5862;5955;6727;6881;6947;8441;8862;9522;10047;10677;10688</t>
  </si>
  <si>
    <t>1415;1590;4908;6019;6181;6279;7175;7346;7416;8992;9434;10130;10677;11329;11340</t>
  </si>
  <si>
    <t>4233;4234;4690;4691;13997;13998;16850;17289;17290;17526;19712;19713;20194;20195;20196;20197;20394;24599;25897;27803;29298;29299;31169;31197;31198</t>
  </si>
  <si>
    <t>5135;5136;5660;5661;17237;17238;20507;21020;21021;21312;23860;23861;24408;24409;24410;24411;24643;29666;31289;33561;35313;35314;37528;37557;37558</t>
  </si>
  <si>
    <t>5136;5660;17237;20507;21020;21312;23861;24411;24643;29666;31289;33561;35314;37528;37557</t>
  </si>
  <si>
    <t>8218;8266</t>
  </si>
  <si>
    <t>8756;8804</t>
  </si>
  <si>
    <t>24029;24030;24031;24175</t>
  </si>
  <si>
    <t>29018;29019;29020;29178</t>
  </si>
  <si>
    <t>29018;29178</t>
  </si>
  <si>
    <t>5458;6400</t>
  </si>
  <si>
    <t>5758;6782</t>
  </si>
  <si>
    <t>16212;18755</t>
  </si>
  <si>
    <t>19785;22691;22692</t>
  </si>
  <si>
    <t>19785;22691</t>
  </si>
  <si>
    <t>5340;9735;10019</t>
  </si>
  <si>
    <t>5635;10354;10649</t>
  </si>
  <si>
    <t>15898;28418;28419;29232</t>
  </si>
  <si>
    <t>19432;34316;34317;34318;35242</t>
  </si>
  <si>
    <t>19432;34318;35242</t>
  </si>
  <si>
    <t>1517;1604;2027;2257;2335;2766;2855;2932;3052;3057;3277;3507;3508;3605;4412;4724;4800;5379;5715;6046;6073;6488;7049;7809;8052;8053;8679;8680;8681;8996;9096;9648;9712;9944;10194;10225</t>
  </si>
  <si>
    <t>1608;1696;2146;2389;2474;2925;3016;3094;3095;3221;3226;3455;3702;3703;3804;4652;4978;5059;5674;6021;6375;6403;6904;6905;7528;8326;8584;8585;9239;9240;9241;9242;9571;9679;9680;10262;10328;10572;10832;10864</t>
  </si>
  <si>
    <t>4736;5002;5003;6124;6125;6126;6726;6727;6936;6937;6938;6939;6940;8185;8186;8187;8522;8523;8685;8686;8687;9077;9078;9079;9089;9090;9091;9092;9093;9940;9941;10638;10639;10640;10641;10642;10643;10644;10909;10910;13242;13243;14186;14187;14188;14375;16000;16001;16002;16003;16004;16852;17784;17785;17786;17844;17845;17846;17847;17848;17849;17850;19021;19022;19023;19024;20729;20730;20731;22768;22769;22770;22771;22772;23470;23471;23472;23473;25367;25368;25369;25370;25371;25372;25373;25374;25375;25376;26272;26552;26553;26554;26555;26556;26557;28180;28181;28182;28355;29023;29024;29025;29026;29772;29773;29774;29775;29776;29855;29856;29857;29858;29859;29860</t>
  </si>
  <si>
    <t>5716;6054;6055;7325;7326;7327;7328;8022;8023;8262;8263;8264;8265;8266;9839;9840;9841;10500;10501;10687;10688;10689;11199;11200;11201;11211;11212;11213;11214;11215;12427;12428;13261;13262;13263;13264;13265;13266;13267;13584;13585;16353;16354;16355;17442;17443;17444;17646;19539;19540;19541;19542;19543;20509;21607;21608;21609;21672;21673;21674;21675;21676;21677;21678;23017;23018;23019;23020;25058;25059;25060;27420;27421;27422;27423;27424;28278;28279;28280;28281;28282;28283;28284;30651;30652;30653;30654;30655;30656;30657;30658;30659;30660;30661;30662;30663;31795;32126;32127;32128;32129;32130;32131;32132;32133;34040;34041;34042;34043;34246;35003;35004;35005;35006;35007;35876;35877;35878;35879;35880;35881;35973;35974;35975;35976;35977;35978</t>
  </si>
  <si>
    <t>5716;6055;7328;8022;8263;9841;10500;10689;11201;11215;12428;13262;13266;13585;16354;17444;17646;19543;20509;21608;21678;23020;25059;27423;28282;28284;30657;30659;30663;31795;32131;34043;34246;35004;35879;35977</t>
  </si>
  <si>
    <t>372;373;374;375;376</t>
  </si>
  <si>
    <t>517;1160;3292;4006;4825;4928;5784;6249;8164;8205;9281;10186;10300</t>
  </si>
  <si>
    <t>543;1225;3470;4219;5089;5203;6100;6592;8702;8743;9871;10824;10940</t>
  </si>
  <si>
    <t>1701;1702;1703;1704;3683;3684;9965;12055;14434;14435;14749;17079;17080;17081;18283;18284;23800;23801;23977;23978;27060;29752;30059</t>
  </si>
  <si>
    <t>2163;2164;2165;2166;4456;4457;12456;14984;17714;17715;18081;20782;20783;20784;22163;22164;22165;28728;28729;28953;28954;32727;35856;36199</t>
  </si>
  <si>
    <t>2165;4457;12456;14984;17715;18081;20784;22164;28729;28954;32727;35856;36199</t>
  </si>
  <si>
    <t>233;583;5370;7143;10832</t>
  </si>
  <si>
    <t>241;611;5665;7630;11491</t>
  </si>
  <si>
    <t>678;1907;1908;15974;21036;31586;31587</t>
  </si>
  <si>
    <t>801;2409;2410;19512;25431;38030;38031</t>
  </si>
  <si>
    <t>801;2409;19512;25431;38030</t>
  </si>
  <si>
    <t>792;1867;2185;3033;4025;4945;7721;8791;8965</t>
  </si>
  <si>
    <t>837;1977;2312;3200;4239;5221;8237;9354;9539</t>
  </si>
  <si>
    <t>2570;2571;5701;6535;6536;9019;9020;9021;9022;12093;14799;14800;14801;22555;22556;22557;25707;26190</t>
  </si>
  <si>
    <t>3183;3184;3185;6840;7791;7792;11137;11138;11139;11140;15031;18139;18140;18141;18142;27175;27176;27177;31065;31696</t>
  </si>
  <si>
    <t>3183;6840;7792;11140;15031;18140;27175;31065;31696</t>
  </si>
  <si>
    <t>377;378</t>
  </si>
  <si>
    <t>1177;2537;3023</t>
  </si>
  <si>
    <t>1243;2683;3190</t>
  </si>
  <si>
    <t>3728;3729;7532;7533;7534;8994;8995;8996</t>
  </si>
  <si>
    <t>4507;4508;9032;9033;9034;11111;11112;11113</t>
  </si>
  <si>
    <t>4507;9033;11111</t>
  </si>
  <si>
    <t>457;800;1767;2983;3300;4555;5490;6097;7168;7265;10427</t>
  </si>
  <si>
    <t>480;845;846;1870;3150;3478;4800;5790;6432;7655;7760;11071</t>
  </si>
  <si>
    <t>1499;1500;2590;2591;5455;5456;8854;8855;8856;9983;13668;13669;13670;16301;16302;17908;17909;17910;21121;21122;21123;21385;21386;21387;21388;21389;30443;30444;30445;30446;30447</t>
  </si>
  <si>
    <t>1928;1929;1930;3207;3208;6552;6553;10923;10924;10925;10926;12474;16855;16856;16857;16858;16859;19889;19890;21749;21750;21751;21752;25544;25545;25546;25848;25849;25850;25851;25852;25853;25854;36669;36670;36671;36672;36673;36674</t>
  </si>
  <si>
    <t>1929;3208;6553;10924;12474;16855;19890;21750;25544;25854;36669</t>
  </si>
  <si>
    <t>6077;6792</t>
  </si>
  <si>
    <t>6410;7245</t>
  </si>
  <si>
    <t>17872;19918</t>
  </si>
  <si>
    <t>21711;24095;24096</t>
  </si>
  <si>
    <t>21711;24095</t>
  </si>
  <si>
    <t>4185;7054</t>
  </si>
  <si>
    <t>4408;7533</t>
  </si>
  <si>
    <t>12585;20736</t>
  </si>
  <si>
    <t>15588;25065</t>
  </si>
  <si>
    <t>39;333;3012;3401;3810;5337</t>
  </si>
  <si>
    <t>39;349;3179;3589;4018;5632</t>
  </si>
  <si>
    <t>100;1126;1127;8969;8970;8971;8972;10305;11536;11537;15892;15893;15894</t>
  </si>
  <si>
    <t>119;1492;1493;1494;1495;1496;11082;11083;11084;11085;11086;12864;14383;14384;19426;19427;19428</t>
  </si>
  <si>
    <t>119;1493;11085;12864;14383;19426</t>
  </si>
  <si>
    <t>tr|A0A6I8TJV9|A0A6I8TJV9_AEDAE;tr|A0A6I8TV02|A0A6I8TV02_AEDAE;tr|A0A6I8TXY8|A0A6I8TXY8_AEDAE;tr|A0A6I8TW11|A0A6I8TW11_AEDAE;tr|A0A6I8TXY3|A0A6I8TXY3_AEDAE;tr|A0A6I8TJW4|A0A6I8TJW4_AEDAE</t>
  </si>
  <si>
    <t>tr|A0A6I8TJV9|A0A6I8TJV9_AEDAE Uncharacterized protein OS=Aedes aegypti OX=7159 GN=5576979 PE=4 SV=1;tr|A0A6I8TV02|A0A6I8TV02_AEDAE Uncharacterized protein OS=Aedes aegypti OX=7159 GN=5576979 PE=4 SV=1;tr|A0A6I8TXY8|A0A6I8TXY8_AEDAE Uncharacterized protein</t>
  </si>
  <si>
    <t>2768;2772;2775;2778;2780;2783</t>
  </si>
  <si>
    <t>108;896;3140;3241;4635;4842;4891;5203;5743;6570;7083</t>
  </si>
  <si>
    <t>109;945;3311;3415;4882;5109;5161;5494;6053;7013;7563</t>
  </si>
  <si>
    <t>296;297;298;2853;2854;9356;9787;9788;13897;13898;14473;14597;15504;15505;16968;19274;20827</t>
  </si>
  <si>
    <t>353;354;355;3519;3520;11535;12113;12114;17121;17122;17759;17900;17901;18934;18935;20660;23342;25167</t>
  </si>
  <si>
    <t>353;3519;11535;12114;17121;17759;17900;18935;20660;23342;25167</t>
  </si>
  <si>
    <t>381;382</t>
  </si>
  <si>
    <t>89;729;3301;4238</t>
  </si>
  <si>
    <t>90;771;3479;4464</t>
  </si>
  <si>
    <t>247;248;2364;9984;12708</t>
  </si>
  <si>
    <t>291;292;2938;12475;15719</t>
  </si>
  <si>
    <t>291;2938;12475;15719</t>
  </si>
  <si>
    <t>2226;3113;10762</t>
  </si>
  <si>
    <t>2358;3284;11419</t>
  </si>
  <si>
    <t>6650;9248;31393</t>
  </si>
  <si>
    <t>7941;11395;37796</t>
  </si>
  <si>
    <t>2120;8918;8977;10115</t>
  </si>
  <si>
    <t>2246;9492;9551;10750</t>
  </si>
  <si>
    <t>6370;26036;26037;26038;26222;29510;29511;29512</t>
  </si>
  <si>
    <t>7597;31472;31473;31474;31475;31733;35556;35557;35558;35559</t>
  </si>
  <si>
    <t>7597;31472;31733;35559</t>
  </si>
  <si>
    <t>1256;5989;7730</t>
  </si>
  <si>
    <t>1329;6315;8246</t>
  </si>
  <si>
    <t>3984;17620;22581</t>
  </si>
  <si>
    <t>4813;21411;21412;27202</t>
  </si>
  <si>
    <t>4813;21411;27202</t>
  </si>
  <si>
    <t>1570;2919;5768;7390;10806</t>
  </si>
  <si>
    <t>1661;3081;6083;7892;11465</t>
  </si>
  <si>
    <t>4861;4862;8662;17038;21722;31509</t>
  </si>
  <si>
    <t>5857;5858;5859;10661;20737;26223;37924;37925;37926</t>
  </si>
  <si>
    <t>5858;10661;20737;26223;37925</t>
  </si>
  <si>
    <t>21227;21228</t>
  </si>
  <si>
    <t>25664;25665</t>
  </si>
  <si>
    <t>2735;2942</t>
  </si>
  <si>
    <t>2892;3106</t>
  </si>
  <si>
    <t>8110;8711;8712</t>
  </si>
  <si>
    <t>9742;10717;10718</t>
  </si>
  <si>
    <t>9742;10718</t>
  </si>
  <si>
    <t>2276;2476;2477;4813;4936;5572;5837;7393;7874;7984;8606;8690;9598;10466;10467</t>
  </si>
  <si>
    <t>2408;2621;2622;5076;5211;5212;5875;6155;7895;8398;8515;9164;9251;10209;11112;11113</t>
  </si>
  <si>
    <t>6760;7352;7353;14404;14405;14406;14762;14763;14764;16504;17215;21725;22951;23268;23269;25121;25403;25404;25405;27986;27987;30596;30597;30598</t>
  </si>
  <si>
    <t>8059;8799;8800;17678;17679;17680;18095;18096;18097;18098;20115;20936;20937;26226;26227;27639;28013;28014;30317;30696;30697;30698;30699;33770;33771;36877;36878;36879;36880</t>
  </si>
  <si>
    <t>8059;8799;8800;17679;18098;20115;20936;26226;27639;28013;30317;30698;33771;36879;36880</t>
  </si>
  <si>
    <t>2610;7354</t>
  </si>
  <si>
    <t>2759;7854</t>
  </si>
  <si>
    <t>7709;21636</t>
  </si>
  <si>
    <t>9226;26130</t>
  </si>
  <si>
    <t>5;5;5;5</t>
  </si>
  <si>
    <t>6928;7093;8654;9589;9956</t>
  </si>
  <si>
    <t>7394;7573;9213;9214;10200;10584</t>
  </si>
  <si>
    <t>20326;20856;20857;25296;25297;27971;29053;29054;29055</t>
  </si>
  <si>
    <t>24558;25206;25207;30573;30574;30575;33754;35044;35045;35046</t>
  </si>
  <si>
    <t>24558;25206;30575;33754;35044</t>
  </si>
  <si>
    <t>247;435;594;608;1122;1226;1446;1509;2176;2569;5279;5498;5511;6578;6833;7333;7879;8771;8887;9596;10634</t>
  </si>
  <si>
    <t>255;456;622;637;1185;1294;1528;1600;2303;2716;5574;5798;5811;7021;7287;7832;8403;9333;9459;10207;11283</t>
  </si>
  <si>
    <t>851;852;1431;1432;1935;1936;1937;1938;1939;1994;1995;1996;1997;3581;3582;3583;3584;3886;4536;4716;6517;6518;7618;7619;7620;7621;15741;15742;15743;15744;15745;16313;16334;19295;20032;20033;20034;20035;20036;20037;20038;21575;22972;22973;22974;22975;25654;25655;25656;25946;27983;27984;31062;31063</t>
  </si>
  <si>
    <t>1172;1173;1855;1856;2439;2440;2441;2442;2443;2444;2504;2505;2506;2507;4339;4340;4341;4342;4677;5474;5693;7771;7772;9127;9128;9129;9130;9131;9132;19249;19250;19251;19252;19253;19901;19924;23365;24229;24230;24231;24232;24233;24234;24235;26066;27662;27663;27664;27665;27666;31004;31005;31006;31007;31341;33767;33768;37406;37407</t>
  </si>
  <si>
    <t>1173;1855;2444;2506;4341;4677;5474;5693;7771;9127;19251;19901;19924;23365;24233;26066;27665;31006;31341;33767;37407</t>
  </si>
  <si>
    <t>17796;17797;17798;17799</t>
  </si>
  <si>
    <t>21620;21621;21622;21623</t>
  </si>
  <si>
    <t>10133;10134</t>
  </si>
  <si>
    <t>12649;12650</t>
  </si>
  <si>
    <t>387;388;389</t>
  </si>
  <si>
    <t>282;705;993;1087;1681;1947;2502;4468;4477;5113;5132;6386;6491;6744;6863;7321;8538;8874;9066;9361;10075;10421;10839</t>
  </si>
  <si>
    <t>294;747;1050;1148;1777;2060;2648;4709;4718;5398;5418;6761;6762;6763;6908;6909;7194;7195;7318;7319;7820;9095;9446;9646;9958;9959;10708;11065;11498;11499</t>
  </si>
  <si>
    <t>955;956;2308;2309;3232;3233;3234;3235;3457;5232;5233;5908;7428;7429;13413;13414;13434;13435;15231;15232;15293;15294;18719;18720;18721;19027;19028;19029;19030;19750;19751;19752;20111;20112;21552;21553;21554;24920;24921;25925;25926;25927;25928;26473;27295;27296;27297;27298;29377;29378;29379;30432;30433;31599;31600;31601</t>
  </si>
  <si>
    <t>1279;1280;2876;2877;3941;3942;3943;3944;4197;4198;6309;6310;7080;8890;8891;8892;16565;16566;16586;16587;18608;18609;18689;18690;22652;22653;22654;22655;23023;23024;23025;23026;23909;23910;23911;24317;24318;26041;26042;26043;26044;30077;30078;31318;31319;31320;31321;32036;32997;32998;32999;33000;33001;35401;35402;35403;36658;36659;38044;38045;38046</t>
  </si>
  <si>
    <t>1280;2876;3943;4198;6310;7080;8891;16565;16586;18608;18690;22653;23025;23909;24317;26042;30078;31321;32036;32999;35401;36658;38046</t>
  </si>
  <si>
    <t>391;392;393;394;395;396;397;398;399</t>
  </si>
  <si>
    <t>713;740;820;4474;7807;8561;8626;9169;9809;10436</t>
  </si>
  <si>
    <t>755;783;866;4715;8324;9118;9185;9756;10432;11081</t>
  </si>
  <si>
    <t>2332;2395;2677;13431;22760;22761;24984;24985;25215;25216;26754;28635;30471</t>
  </si>
  <si>
    <t>2903;2978;3327;16583;27410;27411;27412;27413;30149;30150;30474;30475;32356;32357;34547;36701;36702</t>
  </si>
  <si>
    <t>2903;2978;3327;16583;27410;30150;30474;32356;34547;36701</t>
  </si>
  <si>
    <t>230;662;4266;8009</t>
  </si>
  <si>
    <t>238;699;4499;8540</t>
  </si>
  <si>
    <t>673;674;2191;2192;2193;12784;23311</t>
  </si>
  <si>
    <t>794;795;796;2732;2733;2734;15804;28062</t>
  </si>
  <si>
    <t>795;2733;15804;28062</t>
  </si>
  <si>
    <t>1555;1658;2329;4415;4831;6202;6722;7032;7949;8268;8600;8605;8969;9160;10034</t>
  </si>
  <si>
    <t>1646;1754;2466;4655;5095;6542;7170;7510;8479;8806;9158;9163;9543;9747;10664</t>
  </si>
  <si>
    <t>4837;4838;5163;5164;6919;6920;13255;14446;18176;18177;18178;19704;19705;19706;20667;23179;24179;25113;25120;26194;26195;26736;29276</t>
  </si>
  <si>
    <t>5830;5831;6228;6229;8243;8244;8245;16381;17727;22046;22047;22048;22049;23852;23853;23854;24979;27913;29182;30309;30316;31700;31701;32337;35290</t>
  </si>
  <si>
    <t>5830;6229;8243;16381;17727;22048;23854;24979;27913;29182;30309;30316;31700;32337;35290</t>
  </si>
  <si>
    <t>6559;6682;10686;10691</t>
  </si>
  <si>
    <t>6997;6998;7130;11338;11343</t>
  </si>
  <si>
    <t>19248;19249;19250;19595;31188;31189;31190;31191;31192;31193;31194;31202</t>
  </si>
  <si>
    <t>23314;23315;23316;23317;23710;37547;37548;37549;37550;37551;37552;37553;37564;37565</t>
  </si>
  <si>
    <t>23316;23710;37552;37565</t>
  </si>
  <si>
    <t>400;401</t>
  </si>
  <si>
    <t>33;33;33;33;33;27</t>
  </si>
  <si>
    <t>64;258;342;860;1223;1312;1636;2556;3846;3851;5446;5509;5696;5880;5979;6057;6154;7171;8011;8062;8070;8085;8222;8300;8451;8556;8586;8740;8833;9239;9639;9706;9998</t>
  </si>
  <si>
    <t>64;270;358;908;1291;1388;1732;2703;4057;4062;5746;5809;6002;6199;6304;6386;6492;7658;8542;8594;8602;8618;8760;8843;9002;9113;9143;9302;9398;9828;10252;10320;10628</t>
  </si>
  <si>
    <t>185;186;885;1159;2756;2757;3880;3881;3882;4155;4156;4157;4158;5124;7586;7587;11653;11654;11673;16151;16331;16807;16808;17339;17592;17808;17809;17810;18024;18025;18026;21128;21129;23314;23315;23495;23496;23497;23519;23520;23558;23559;23560;23561;23562;23563;23564;24039;24274;24632;24975;24976;24977;25057;25058;25059;25060;25575;25576;25577;25811;25812;25813;26947;28122;28346;28347;29192</t>
  </si>
  <si>
    <t>220;221;1206;1531;3416;3417;4671;4672;4673;5051;5052;5053;5054;6187;9093;9094;14526;14527;14553;19712;19919;19920;20463;20464;21082;21383;21632;21633;21634;21870;21871;21872;25551;25552;28065;28066;28067;28309;28310;28311;28351;28352;28353;28392;28393;28394;28395;28396;28397;28398;28399;28400;29029;29284;29713;30139;30140;30141;30232;30233;30234;30235;30236;30906;30907;30908;31183;31184;31185;31186;32577;32578;33928;34237;34238;35197</t>
  </si>
  <si>
    <t>220;1206;1531;3416;4671;5051;6187;9094;14527;14553;19712;19919;20463;21082;21383;21632;21871;25552;28067;28311;28351;28398;29029;29284;29713;30141;30235;30906;31184;32578;33928;34238;35197</t>
  </si>
  <si>
    <t>1097;4848;6159;6718;6719;8731;10113;10315</t>
  </si>
  <si>
    <t>1159;5116;6498;7166;7167;9293;10748;10955</t>
  </si>
  <si>
    <t>3485;3486;3487;14485;14486;14487;18052;18053;18054;18055;18056;18057;19692;19693;19694;19695;19696;19697;19698;25550;25551;25552;25553;25554;29505;29506;29507;29508;30097;30098;30099;30100;30101;30102;30103</t>
  </si>
  <si>
    <t>4228;4229;4230;17773;17774;17775;21907;21908;21909;21910;21911;21912;23837;23838;23839;23840;23841;23842;23843;23844;30881;30882;30883;30884;30885;35551;35552;35553;35554;36241;36242;36243;36244;36245;36246;36247</t>
  </si>
  <si>
    <t>4230;17774;21910;23837;23843;30885;35552;36244</t>
  </si>
  <si>
    <t>246;3546;8255</t>
  </si>
  <si>
    <t>254;3743;8793</t>
  </si>
  <si>
    <t>849;850;10736;10737;10738;10739;24134</t>
  </si>
  <si>
    <t>1170;1171;13372;13373;13374;13375;29134</t>
  </si>
  <si>
    <t>1170;13375;29134</t>
  </si>
  <si>
    <t>tr|A0A6I8TMT9|A0A6I8TMT9_AEDAE</t>
  </si>
  <si>
    <t>tr|A0A6I8TMT9|A0A6I8TMT9_AEDAE Uncharacterized protein OS=Aedes aegypti OX=7159 GN=5577806 PE=4 SV=1</t>
  </si>
  <si>
    <t>24;897;1949;3055;5697;10484</t>
  </si>
  <si>
    <t>24;946;2062;3224;6003;11130</t>
  </si>
  <si>
    <t>56;2855;5912;9083;16809;30651;30652</t>
  </si>
  <si>
    <t>63;3521;3522;7084;11205;20465;36933;36934</t>
  </si>
  <si>
    <t>63;3521;7084;11205;20465;36934</t>
  </si>
  <si>
    <t>969;1150;3486;7828;8747</t>
  </si>
  <si>
    <t>1024;1215;3680;8346;9309</t>
  </si>
  <si>
    <t>3101;3653;10578;22818;22819;22820;22821;22822;25589</t>
  </si>
  <si>
    <t>3789;4418;13196;27471;27472;27473;27474;27475;27476;30922</t>
  </si>
  <si>
    <t>3789;4418;13196;27474;30922</t>
  </si>
  <si>
    <t>144;1390;2838</t>
  </si>
  <si>
    <t>146;1468;2999</t>
  </si>
  <si>
    <t>396;397;4380;4381;8489;8490</t>
  </si>
  <si>
    <t>469;470;471;5296;5297;10465;10466;10467</t>
  </si>
  <si>
    <t>470;5297;10466</t>
  </si>
  <si>
    <t>1809;3076;3501;3792;5100;6412;8583</t>
  </si>
  <si>
    <t>1918;3247;3695;3999;5384;6798;9140</t>
  </si>
  <si>
    <t>5556;5557;5558;9152;9153;10615;11495;15181;18793;25054</t>
  </si>
  <si>
    <t>6673;6674;6675;6676;6677;11294;11295;13237;14329;18554;22741;30229</t>
  </si>
  <si>
    <t>6676;11294;13237;14329;18554;22741;30229</t>
  </si>
  <si>
    <t>68;466;1258;1332;1705;2264;2508;2993;3116;3880;3968;4455;4456;4586;4656;4759;4941;5427;7395;7631;7634;7716;7726;7745;8373;8500;8608;8762;9530;9784;10525;10742</t>
  </si>
  <si>
    <t>68;490;1331;1409;1804;2396;2654;3160;3287;4091;4181;4696;4697;4832;4904;5014;5217;5727;7897;8144;8147;8231;8242;8262;8920;9055;9166;9324;10138;10406;11172;11398;11399</t>
  </si>
  <si>
    <t>195;1535;1536;1537;1538;1539;3987;4218;4219;5305;5306;5307;5308;5309;6737;6738;7441;7442;8875;8876;8877;8878;8879;8880;8881;9253;9254;11743;11744;11948;11949;11950;13381;13382;13383;13384;13385;13754;13755;13756;13757;13758;13759;13760;13985;14277;14278;14279;14771;14772;14773;14774;14775;16105;21730;22303;22304;22305;22306;22307;22308;22309;22316;22317;22318;22545;22546;22547;22548;22569;22570;22571;22572;22573;22608;24435;24797;25125;25126;25622;27816;27817;27818;28569;30748;30749;31333;31334;31335;31336</t>
  </si>
  <si>
    <t>230;1968;1969;1970;1971;1972;4816;5119;5120;6389;6390;6391;6392;6393;6394;8034;8035;8905;8906;10945;10946;10947;10948;10949;10950;10951;10952;11401;11402;14628;14629;14860;14861;14862;16528;16529;16530;16531;16532;16533;16534;16956;16957;16958;16959;16960;16961;16962;16963;17221;17540;17541;17542;17543;18105;18106;18107;18108;18109;19656;26236;26884;26885;26886;26887;26888;26889;26890;26891;26892;26899;26900;26901;26902;26903;27164;27165;27166;27167;27189;27190;27191;27192;27193;27231;29458;29903;30321;30322;30970;33574;33575;33576;34478;37045;37046;37729;37730;37731;37732</t>
  </si>
  <si>
    <t>230;1972;4816;5119;6394;8035;8905;10949;11401;14629;14862;16529;16532;16959;17221;17541;18109;19656;26236;26890;26902;27166;27192;27231;29458;29903;30321;30970;33576;34478;37045;37731</t>
  </si>
  <si>
    <t>445;1428;2664;3147;4028;4552;5578;6421;7420;7800;9681;9865;9991</t>
  </si>
  <si>
    <t>467;1507;1508;2817;3318;4242;4797;5881;5882;6809;6810;7922;8317;10295;10488;10621</t>
  </si>
  <si>
    <t>1455;1456;1457;4474;4475;4476;4477;4478;7891;7892;7893;7894;7895;7896;7897;7898;7899;9369;9370;9371;9372;9373;9374;9375;12097;12098;12099;12100;12101;12102;12103;13645;13646;13647;13648;13649;13650;13651;13652;13653;13654;13655;13656;13657;13658;13659;13660;16536;16537;18823;18824;18825;18826;18827;18828;18829;18830;21808;21809;21810;21811;21812;22736;22737;22738;22739;22740;22741;22742;28283;28777;28778;28779;29146;29147;29148;29149;29150;29151;29152;29153;29154;29155;29156;29157;29158;29159;29160</t>
  </si>
  <si>
    <t>1881;1882;1883;5407;5408;5409;5410;5411;9461;9462;9463;9464;9465;9466;9467;9468;9469;11548;11549;11550;11551;11552;11553;11554;15035;15036;15037;15038;15039;15040;15041;16829;16830;16831;16832;16833;16834;16835;16836;16837;16838;16839;16840;16841;16842;16843;16844;16845;16846;16847;20150;20151;20152;22784;22785;22786;22787;22788;22789;22790;22791;22792;26317;26318;26319;26320;26321;27378;27379;27380;27381;27382;27383;27384;27385;27386;27387;27388;34165;34700;34701;34702;35145;35146;35147;35148;35149;35150;35151;35152;35153;35154;35155;35156;35157;35158;35159;35160;35161;35162</t>
  </si>
  <si>
    <t>1883;5408;9462;11551;15040;16830;20151;22791;26319;27383;34165;34702;35162</t>
  </si>
  <si>
    <t>406;407;408</t>
  </si>
  <si>
    <t>844;1668;8246;8519</t>
  </si>
  <si>
    <t>890;1764;8784;9074</t>
  </si>
  <si>
    <t>2720;2721;5189;5190;5191;5192;5193;5194;5195;24112;24113;24114;24115;24116;24840;24841;24842</t>
  </si>
  <si>
    <t>3375;3376;6258;6259;6260;6261;6262;6263;6264;6265;6266;29111;29112;29113;29114;29115;29947;29948;29949</t>
  </si>
  <si>
    <t>3376;6266;29111;29947</t>
  </si>
  <si>
    <t>3907;7922;8196;9283;10074</t>
  </si>
  <si>
    <t>4119;8451;8734;9873;10707</t>
  </si>
  <si>
    <t>11793;11794;23119;23961;27064;29375;29376</t>
  </si>
  <si>
    <t>14684;14685;27840;28934;32731;35399;35400</t>
  </si>
  <si>
    <t>14685;27840;28934;32731;35400</t>
  </si>
  <si>
    <t>3877;4085;6907;9114;9941</t>
  </si>
  <si>
    <t>4088;4303;7372;9699;10569</t>
  </si>
  <si>
    <t>11737;11738;11739;12300;12301;20285;20286;20287;26594;29011</t>
  </si>
  <si>
    <t>14622;14623;14624;15276;15277;24512;24513;24514;32172;34991</t>
  </si>
  <si>
    <t>14624;15277;24514;32172;34991</t>
  </si>
  <si>
    <t>572;1293;1391;2112;2375;2915;3807;4093;4195;4270;4439;6167;6590;6921;6960;7147;7509;7795;8836;8916;9046;9099;10038;10100;10216;10727;10825</t>
  </si>
  <si>
    <t>600;1368;1469;2238;2517;3077;4015;4311;4418;4503;4680;6506;7034;7387;7432;7634;8013;8312;9401;9490;9626;9683;10668;10733;10855;11383;11484</t>
  </si>
  <si>
    <t>1876;1877;4086;4382;6357;6358;7046;7047;7048;8656;8657;11529;11530;12327;12607;12797;12798;13320;13321;18072;18073;19341;19342;20312;20313;20314;20315;20453;21048;21995;21996;22728;25816;26032;26033;26429;26430;26560;29283;29284;29459;29460;29831;31300;31565</t>
  </si>
  <si>
    <t>2377;2378;4947;5298;7584;7585;8385;8386;8387;8388;10652;10653;10654;10655;10656;14375;14376;14377;15304;15612;15824;15825;16451;16452;21928;21929;23415;23416;23417;23418;24541;24542;24543;24544;24545;24717;25444;26537;26538;26539;27369;31189;31468;31469;31984;31985;32136;35298;35299;35495;35496;35944;37691;38007</t>
  </si>
  <si>
    <t>2377;4947;5298;7585;8386;10655;14376;15304;15612;15825;16451;21929;23418;24543;24717;25444;26537;27369;31189;31468;31984;32136;35298;35495;35944;37691;38007</t>
  </si>
  <si>
    <t>12155;12156</t>
  </si>
  <si>
    <t>15106;15107</t>
  </si>
  <si>
    <t>25;469;831;1000;1776;4815;4911;5589;7564;7734;7905;7941;8721;9402</t>
  </si>
  <si>
    <t>25;493;877;1058;1879;5078;5184;5894;8072;8250;8430;8471;9283;10002</t>
  </si>
  <si>
    <t>57;1544;1545;1546;2697;3247;5471;5472;5473;14408;14409;14676;14677;16557;22140;22587;23056;23162;23163;23164;23165;25520;25521;27408;27409;27410;27411</t>
  </si>
  <si>
    <t>64;1977;1978;1979;3351;3957;6570;6571;6572;17682;17683;17998;17999;20173;20174;26702;27210;27756;27890;27891;27892;27893;30846;30847;33124;33125;33126;33127</t>
  </si>
  <si>
    <t>64;1977;3351;3957;6571;17682;17998;20174;26702;27210;27756;27891;30847;33127</t>
  </si>
  <si>
    <t>5805;9969;10167</t>
  </si>
  <si>
    <t>6121;10598;10804</t>
  </si>
  <si>
    <t>17155;29083;29702</t>
  </si>
  <si>
    <t>20870;35078;35079;35799</t>
  </si>
  <si>
    <t>20870;35079;35799</t>
  </si>
  <si>
    <t>1041;6140;10538</t>
  </si>
  <si>
    <t>1100;6477;11185</t>
  </si>
  <si>
    <t>3349;17999;30785</t>
  </si>
  <si>
    <t>4071;21844;37084</t>
  </si>
  <si>
    <t>404;535;536;995;1018;1061;1174;1239;1888;2324;3665;3702;3961;4599;4608;5948;7574;8200;8371;9228;9275</t>
  </si>
  <si>
    <t>424;562;563;1052;1053;1077;1120;1240;1307;1998;2461;3866;3904;4174;4845;4854;6272;8082;8738;8917;8918;9817;9865</t>
  </si>
  <si>
    <t>1323;1790;1791;1792;1793;1794;1795;3237;3238;3239;3299;3300;3385;3719;3720;3908;3909;5747;5748;5749;6899;6900;11099;11181;11933;11934;13797;13798;13827;13828;13829;13830;17513;22158;22159;23966;23967;23968;24429;24430;24431;24432;26924;27049</t>
  </si>
  <si>
    <t>1716;2280;2281;2282;2283;2284;2285;2286;2287;2288;2289;3946;3947;3948;3949;4015;4016;4017;4110;4496;4497;4700;4701;6893;6894;6895;8223;8224;13806;13906;14842;14843;14844;17005;17006;17040;17041;17042;17043;21299;26721;26722;28941;28942;28943;28944;29452;29453;29454;29455;32551;32716</t>
  </si>
  <si>
    <t>1716;2284;2287;3948;4015;4110;4496;4700;6895;8223;13806;13906;14842;17005;17043;21299;26722;28941;29454;32551;32716</t>
  </si>
  <si>
    <t>410;411</t>
  </si>
  <si>
    <t>274;1024;1804;2280;2409;2539;2754;2758;2869;3328;3447;3498;3499;3785;4001;5139;5750;5755;6213;6394;6459;6746;7229;7432;8079;8378;8604;8970;9110;10477;10792</t>
  </si>
  <si>
    <t>286;1083;1913;2412;2553;2685;2912;2916;2917;3030;3031;3512;3640;3692;3693;3992;4214;5426;6060;6066;6554;6555;6775;6865;7197;7721;7934;8612;8926;9162;9544;9695;11123;11450</t>
  </si>
  <si>
    <t>931;932;3314;5547;6765;6766;7145;7146;7536;8151;8152;8158;8159;8554;8555;10079;10080;10081;10455;10456;10610;10611;10612;11476;12043;15328;15329;16985;16986;17002;18208;18209;18743;18934;19754;19755;21296;21833;21834;23546;23547;24443;24444;24445;24446;25119;26196;26587;30632;31471;31472</t>
  </si>
  <si>
    <t>1255;1256;4031;6663;8064;8065;8066;8496;8497;9036;9795;9796;9802;9803;10535;10536;12591;12592;12593;13044;13045;13232;13233;13234;14305;14971;18731;18732;20682;20683;20700;22081;22082;22678;22905;23913;23914;25744;26343;26344;28380;28381;29467;29468;29469;29470;30315;31702;31703;32165;36914;37881;37882</t>
  </si>
  <si>
    <t>1256;4031;6663;8064;8496;9036;9796;9802;10535;12593;13045;13232;13233;14305;14971;18732;20682;20700;22082;22678;22905;23914;25744;26343;28381;29469;30315;31703;32165;36914;37882</t>
  </si>
  <si>
    <t>412;413;414;415</t>
  </si>
  <si>
    <t>2398;3098;4762</t>
  </si>
  <si>
    <t>2542;3269;5018</t>
  </si>
  <si>
    <t>7119;7120;7121;9213;9214;9215;14285</t>
  </si>
  <si>
    <t>8470;8471;8472;11358;11359;11360;17549</t>
  </si>
  <si>
    <t>8472;11360;17549</t>
  </si>
  <si>
    <t>1241;1916;2474;2644;3020;4436;6297;6433;8438;9918</t>
  </si>
  <si>
    <t>1309;2029;2619;2794;3187;4677;6641;6828;8989;10544</t>
  </si>
  <si>
    <t>3939;5834;7345;7827;7828;8991;13316;18428;18429;18430;18860;24590;24591;24592;28943;28944;28945</t>
  </si>
  <si>
    <t>4763;6993;8779;9371;9372;11108;16447;22317;22318;22319;22824;22825;29657;29658;29659;34913;34914;34915</t>
  </si>
  <si>
    <t>4763;6993;8779;9371;11108;16447;22319;22824;29658;34915</t>
  </si>
  <si>
    <t>355;1327;4386;5487;8723;8898;10196</t>
  </si>
  <si>
    <t>371;1404;4624;5787;9285;9471;10834</t>
  </si>
  <si>
    <t>1192;4209;13179;16298;25528;25529;25530;25531;25972;25973;29781</t>
  </si>
  <si>
    <t>1574;5107;16280;19886;30854;30855;30856;30857;30858;31375;31376;35886</t>
  </si>
  <si>
    <t>1574;5107;16280;19886;30854;31376;35886</t>
  </si>
  <si>
    <t>10135;10136</t>
  </si>
  <si>
    <t>12651;12652;12653</t>
  </si>
  <si>
    <t>tr|A0A6I8TQA2|A0A6I8TQA2_AEDAE;tr|J9HJD8|J9HJD8_AEDAE</t>
  </si>
  <si>
    <t>tr|A0A6I8TQA2|A0A6I8TQA2_AEDAE Pre-mRNA-splicing factor 38 OS=Aedes aegypti OX=7159 GN=23687820 PE=3 SV=1;tr|J9HJD8|J9HJD8_AEDAE Pre-mRNA-splicing factor 38 OS=Aedes aegypti OX=7159 GN=AaeL_AAEL017400 PE=3 SV=1</t>
  </si>
  <si>
    <t>212;356</t>
  </si>
  <si>
    <t>323;924;977;978;2909;3771;4546;4603;5614;6236;6991;8413;9462;9565;9747;10124;10175;10182;10297</t>
  </si>
  <si>
    <t>338;975;1032;1033;3071;3977;4791;4849;5919;6579;7466;8962;10064;10175;10367;10760;10812;10820;10937</t>
  </si>
  <si>
    <t>1103;1104;2946;3110;3111;3112;3113;8644;8645;11442;13631;13632;13633;13806;13807;16616;16617;18261;18262;18263;20553;20554;20555;24541;27590;27917;27918;27919;28444;28445;29532;29533;29534;29718;29746;29747;30053</t>
  </si>
  <si>
    <t>1469;1470;3621;3799;3800;3801;3802;3803;3804;3805;10636;10637;14251;16815;16816;16817;17014;17015;17016;17017;20237;20238;22137;22138;22139;24838;24839;24840;29603;33327;33688;33689;33690;34344;34345;35586;35587;35588;35817;35849;35850;35851;36193</t>
  </si>
  <si>
    <t>1470;3621;3801;3803;10636;14251;16816;17017;20237;22137;24839;29603;33327;33689;34345;35588;35817;35849;36193</t>
  </si>
  <si>
    <t>1701;1982;3125;9422</t>
  </si>
  <si>
    <t>1800;2099;3296;10023</t>
  </si>
  <si>
    <t>5297;5298;5997;9292;9293;9294;27484;27485;27486</t>
  </si>
  <si>
    <t>6381;6382;7179;7180;11450;11451;11452;11453;33209;33210;33211;33212</t>
  </si>
  <si>
    <t>6381;7179;11450;33209</t>
  </si>
  <si>
    <t>629;1955;1956;2255;3602;4690;4691;5681;5682;7666;8580;9838</t>
  </si>
  <si>
    <t>659;660;661;2069;2070;2387;3801;4943;4944;5987;5988;8179;9137;10461</t>
  </si>
  <si>
    <t>2035;2036;2037;2038;2039;2040;2041;2042;2043;2044;2045;2046;2047;2048;2049;2050;2051;2052;2053;2054;2055;2056;2057;2058;2059;2060;2061;2062;2063;2064;2065;2066;2067;2068;2069;2070;2071;5925;5926;5927;5928;6719;6720;6721;6722;6723;6724;10906;14092;14093;14094;14095;14096;14097;14098;14099;14100;16772;16773;22398;22399;22400;22401;22402;25049;25050;28713</t>
  </si>
  <si>
    <t>2549;2550;2551;2552;2553;2554;2555;2556;2557;2558;2559;2560;2561;2562;2563;2564;2565;2566;2567;2568;2569;2570;2571;2572;2573;2574;2575;2576;2577;2578;2579;2580;2581;2582;2583;2584;2585;2586;2587;2588;2589;2590;2591;2592;2593;7098;7099;7100;7101;8015;8016;8017;8018;8019;8020;13580;17342;17343;17344;17345;17346;17347;17348;17349;17350;20425;20426;26995;26996;26997;26998;26999;30224;30225;34630</t>
  </si>
  <si>
    <t>2554;7098;7100;8018;13580;17347;17350;20425;20426;26997;30224;34630</t>
  </si>
  <si>
    <t>417;418</t>
  </si>
  <si>
    <t>93;4359;9376</t>
  </si>
  <si>
    <t>94;4594;9975</t>
  </si>
  <si>
    <t>256;13090;13091;27340</t>
  </si>
  <si>
    <t>300;16185;16186;33047</t>
  </si>
  <si>
    <t>300;16186;33047</t>
  </si>
  <si>
    <t>1566;2679;5518;5874;7486;8031;8060;8531</t>
  </si>
  <si>
    <t>1657;2832;5818;6193;7990;8562;8592;9088</t>
  </si>
  <si>
    <t>4857;7952;7953;16350;17325;17326;21947;23367;23368;23492;23493;24907</t>
  </si>
  <si>
    <t>5853;9536;9537;19940;21067;21068;26472;28146;28147;28148;28304;28305;28306;30064</t>
  </si>
  <si>
    <t>5853;9536;19940;21067;26472;28147;28305;30064</t>
  </si>
  <si>
    <t>3819;4871;5884;7189</t>
  </si>
  <si>
    <t>4028;5139;6203;7680</t>
  </si>
  <si>
    <t>11564;11565;14539;17353;17354;21195</t>
  </si>
  <si>
    <t>14417;14418;17831;21097;21098;21099;25629</t>
  </si>
  <si>
    <t>14418;17831;21099;25629</t>
  </si>
  <si>
    <t>2775;2776;8440</t>
  </si>
  <si>
    <t>2934;2935;8991</t>
  </si>
  <si>
    <t>8206;8207;24594;24595;24596;24597;24598</t>
  </si>
  <si>
    <t>9860;9861;29661;29662;29663;29664;29665</t>
  </si>
  <si>
    <t>9860;9861;29661</t>
  </si>
  <si>
    <t>419;420</t>
  </si>
  <si>
    <t>226;1805;8114</t>
  </si>
  <si>
    <t>234;1914;8649</t>
  </si>
  <si>
    <t>667;5548;23688</t>
  </si>
  <si>
    <t>787;6664;6665;28598</t>
  </si>
  <si>
    <t>787;6664;28598</t>
  </si>
  <si>
    <t>646;668;1054;3171;3921;5077;6194;9862;10292</t>
  </si>
  <si>
    <t>682;706;1113;3342;4133;5361;6534;10485;10932</t>
  </si>
  <si>
    <t>2141;2212;3374;9507;11829;15129;18161;18162;28774;30046</t>
  </si>
  <si>
    <t>2679;2757;4099;11728;14721;18492;22026;22027;34696;36186</t>
  </si>
  <si>
    <t>2679;2757;4099;11728;14721;18492;22027;34696;36186</t>
  </si>
  <si>
    <t>3901;5900</t>
  </si>
  <si>
    <t>4113;6219</t>
  </si>
  <si>
    <t>11781;17385</t>
  </si>
  <si>
    <t>14672;21142</t>
  </si>
  <si>
    <t>33;33;33;33;33;33;33</t>
  </si>
  <si>
    <t>95;773;1544;1813;2209;2839;2845;2899;2928;3152;3251;3600;3601;5211;5378;5675;5676;5688;6492;6815;7047;7120;7241;7421;7494;7501;7928;8250;8251;8525;8987;9298;10379</t>
  </si>
  <si>
    <t>96;817;1635;1922;2337;3000;3006;3061;3090;3323;3429;3799;3800;5502;5673;5981;5982;5994;6910;7268;7526;7603;7734;7923;7998;8005;8457;8788;8789;9081;9561;9889;11020</t>
  </si>
  <si>
    <t>258;259;2512;4820;5569;5570;5571;6586;8491;8500;8610;8611;8680;9452;9881;9882;9883;10904;10905;15518;15519;15520;15999;16762;16763;16791;19031;19992;19993;20725;20726;20947;20948;20949;21319;21320;21813;21967;21980;23129;23130;24121;24122;24123;24853;24854;24855;24856;26251;27102;30304;30305;30306</t>
  </si>
  <si>
    <t>303;304;305;3121;5810;6691;6692;6693;6694;7850;10468;10477;10600;10601;10680;11667;12362;12363;12364;13578;13579;18950;18951;18952;18953;19538;20415;20416;20445;23027;24176;24177;25054;25055;25331;25332;25333;25767;25768;25769;26322;26500;26501;26522;27853;27854;29120;29121;29122;29964;29965;29966;29967;31772;32773;36514;36515;36516</t>
  </si>
  <si>
    <t>304;3121;5810;6691;7850;10468;10477;10601;10680;11667;12364;13578;13579;18953;19538;20415;20416;20445;23027;24177;25054;25333;25767;26322;26501;26522;27854;29121;29122;29966;31772;32773;36514</t>
  </si>
  <si>
    <t>421;422</t>
  </si>
  <si>
    <t>308;1477;2359;2394;3720;4230;4686;4821;4829;4833;5086;5450;5930;6098;6253;6372;6417;6439;8443;8928;9454</t>
  </si>
  <si>
    <t>321;1566;1567;2498;2538;3925;4454;4939;5085;5093;5097;5370;5750;6253;6433;6597;6739;6740;6805;6835;8994;9502;10055</t>
  </si>
  <si>
    <t>1048;1049;1050;1051;1052;4645;4646;4647;6997;7104;7105;7106;7107;7108;7109;7110;7111;11299;11300;11301;11302;11303;12688;12689;12690;12691;12692;14071;14422;14423;14424;14425;14443;14448;14449;15156;15157;16183;16184;16185;16186;17455;17456;17911;17912;18291;18292;18293;18294;18295;18296;18297;18644;18645;18646;18647;18819;18876;24601;24602;24603;26061;26062;26063;26064;26065;26066;26067;27569</t>
  </si>
  <si>
    <t>1382;1383;1384;1385;1386;5611;5612;5613;8330;8451;8452;8453;8454;8455;8456;8457;8458;8459;8460;8461;8462;14082;14083;14084;14085;14086;15698;15699;15700;15701;15702;17318;17702;17703;17704;17705;17723;17730;17731;18522;18523;18524;19746;19747;19748;19749;21227;21228;21753;21754;22172;22173;22174;22175;22176;22177;22178;22568;22569;22570;22571;22572;22779;22844;29668;29669;29670;31506;31507;31508;31509;31510;31511;31512;33305</t>
  </si>
  <si>
    <t>1386;5613;8330;8458;14085;15701;17318;17704;17723;17730;18522;19748;21228;21753;22176;22572;22779;22844;29669;31511;33305</t>
  </si>
  <si>
    <t>423;424;425</t>
  </si>
  <si>
    <t>1;203;446;801;825;1173;1228;1480;1503;1550;1752;1770;1818;2151;3006;3360;3426;3592;3653;3701;3726;3894;4074;4119;5284;5847;6047;6090;6285;6630;6714;7011;7294;7743;8082;8458;8520;8550;8743;9145;9235;9691;10749</t>
  </si>
  <si>
    <t>1;209;468;847;871;1239;1296;1570;1594;1641;1854;1873;1927;2278;3173;3545;3616;3617;3791;3854;3903;3931;4106;4292;4337;5579;6165;6376;6423;6629;7074;7162;7489;7792;8259;8615;9009;9075;9107;9305;9731;9824;10305;11406</t>
  </si>
  <si>
    <t>2;612;1458;1459;2592;2593;2684;2685;2686;2687;3717;3718;3889;3890;3891;4651;4652;4700;4701;4830;4831;5416;5459;5582;5583;5584;5585;6430;6431;8918;8919;10181;10376;10377;10881;10882;11042;11043;11044;11177;11178;11179;11180;11321;11322;11772;11773;12269;12270;12407;12408;12409;12410;15754;17244;17245;17246;17247;17248;17787;17788;17789;17892;17893;18395;19458;19459;19460;19686;19687;20620;21476;21477;22604;22605;23553;24678;24679;24843;24844;24845;24956;24957;25582;26683;26684;26941;28311;28312;28313;28314;28315;31361</t>
  </si>
  <si>
    <t>2;729;1884;1885;1886;1887;3209;3210;3334;3335;3336;3337;4494;4495;4680;4681;4682;5618;5619;5671;5672;5821;5822;6510;6557;6558;6707;6708;6709;6710;7664;7665;7666;11000;11001;12706;12707;12941;12942;13548;13549;13738;13739;13740;13901;13902;13903;13904;13905;14107;14108;14663;14664;15243;15244;15396;15397;15398;15399;15400;19263;20967;20968;20969;20970;20971;21610;21611;21612;21613;21731;21732;22282;23558;23559;23560;23561;23562;23831;23832;24929;25952;25953;27227;27228;28387;29767;29768;29950;29951;29952;29953;29954;29955;30114;30115;30913;32273;32274;32570;34196;34197;34198;34199;34200;34201;37759;37760</t>
  </si>
  <si>
    <t>2;729;1884;3210;3336;4494;4681;5619;5671;5822;6510;6558;6709;7666;11000;12706;12941;13549;13738;13905;14107;14664;15243;15399;19263;20970;21612;21732;22282;23560;23831;24929;25953;27227;28387;29767;29953;30114;30913;32273;32570;34201;37759</t>
  </si>
  <si>
    <t>426;427;428;429;430;431</t>
  </si>
  <si>
    <t>1109;1143;1654;1656;1786;1789</t>
  </si>
  <si>
    <t>29281;29282</t>
  </si>
  <si>
    <t>35295;35296;35297</t>
  </si>
  <si>
    <t>3320;9698;9770</t>
  </si>
  <si>
    <t>3503;10312;10392</t>
  </si>
  <si>
    <t>10043;28328;28329;28531</t>
  </si>
  <si>
    <t>12546;34214;34215;34438</t>
  </si>
  <si>
    <t>12546;34215;34438</t>
  </si>
  <si>
    <t>2422;2613;3309;4108;6304;6571;9814</t>
  </si>
  <si>
    <t>2566;2762;3488;4326;6648;7014;10437</t>
  </si>
  <si>
    <t>7187;7718;10012;12382;18449;19275;19276;28650;28651</t>
  </si>
  <si>
    <t>8543;9237;12512;15369;22348;23343;23344;34564;34565</t>
  </si>
  <si>
    <t>8543;9237;12512;15369;22348;23343;34565</t>
  </si>
  <si>
    <t>13983;13984</t>
  </si>
  <si>
    <t>17219;17220</t>
  </si>
  <si>
    <t>1929;2346;4297;7836;10442</t>
  </si>
  <si>
    <t>2042;2485;4530;8354;11087</t>
  </si>
  <si>
    <t>5876;6972;6973;12859;22842;30491;30492</t>
  </si>
  <si>
    <t>7044;8301;8302;8303;15892;27499;36732;36733</t>
  </si>
  <si>
    <t>7044;8303;15892;27499;36732</t>
  </si>
  <si>
    <t>2249;2354;7820;7982</t>
  </si>
  <si>
    <t>2381;2493;8338;8513</t>
  </si>
  <si>
    <t>6706;6988;22798;22799;23266</t>
  </si>
  <si>
    <t>8002;8320;27450;27451;28011</t>
  </si>
  <si>
    <t>8002;8320;27451;28011</t>
  </si>
  <si>
    <t>18029;18030</t>
  </si>
  <si>
    <t>21875;21876;21877</t>
  </si>
  <si>
    <t>90;1225;1890;2205;2605;2982;4112;5861;6453;6891;7258;7782;7916;8155;8406;9024;9558;9717;10144;10212;10342</t>
  </si>
  <si>
    <t>91;1293;2000;2333;2754;3149;4330;6180;6859;7356;7752;8299;8445;8692;8954;9601;10168;10333;10781;10851;10983</t>
  </si>
  <si>
    <t>249;250;3884;3885;5753;6575;6576;7699;8852;8853;12396;12397;17286;17287;17288;18927;20233;20234;21371;22699;23105;23764;23765;23766;23767;24521;24522;24523;26366;27895;27896;28367;29621;29622;29825;30189</t>
  </si>
  <si>
    <t>293;294;4675;4676;6899;7836;7837;7838;9216;10921;10922;15384;15385;21017;21018;21019;22898;24451;24452;25831;27330;27331;27824;28680;28681;28682;28683;29581;29582;29583;31913;33665;33666;34258;35709;35710;35938;36340</t>
  </si>
  <si>
    <t>294;4676;6899;7837;9216;10922;15385;21019;22898;24452;25831;27330;27824;28680;29582;31913;33665;34258;35710;35938;36340</t>
  </si>
  <si>
    <t>131;3402</t>
  </si>
  <si>
    <t>133;3590</t>
  </si>
  <si>
    <t>358;10306</t>
  </si>
  <si>
    <t>425;12865</t>
  </si>
  <si>
    <t>6527;6528</t>
  </si>
  <si>
    <t>7781;7782;7783</t>
  </si>
  <si>
    <t>312;9848</t>
  </si>
  <si>
    <t>325;10471</t>
  </si>
  <si>
    <t>1062;28729</t>
  </si>
  <si>
    <t>1396;1397;34646</t>
  </si>
  <si>
    <t>1396;34646</t>
  </si>
  <si>
    <t>2516;5248</t>
  </si>
  <si>
    <t>2662;5540</t>
  </si>
  <si>
    <t>7462;7463;15621</t>
  </si>
  <si>
    <t>8928;8929;19067</t>
  </si>
  <si>
    <t>8928;19067</t>
  </si>
  <si>
    <t>18536;18537</t>
  </si>
  <si>
    <t>659;868;963;1452;3034;3389;3490;4276;4596;6932;8235;8732;9419;9880;9992;10247;10284;10637;10767</t>
  </si>
  <si>
    <t>696;916;1017;1534;3201;3576;3684;4509;4842;7399;8773;9294;10020;10503;10622;10886;10923;11286;11424</t>
  </si>
  <si>
    <t>2188;2777;2778;3072;4546;9023;10274;10275;10586;10587;12808;13789;20334;24079;25555;27472;28819;28820;29161;29162;29914;30028;30029;31068;31414</t>
  </si>
  <si>
    <t>2729;3439;3440;3759;5485;11141;12826;12827;13207;13208;13209;15835;16997;24568;29075;30886;33193;34750;34751;35163;35164;35165;36038;36165;36166;36167;36168;37412;37819;37820</t>
  </si>
  <si>
    <t>2729;3439;3759;5485;11141;12826;13207;15835;16997;24568;29075;30886;33193;34751;35163;36038;36166;37412;37820</t>
  </si>
  <si>
    <t>126;965;3234;3619;3693;4199;4493;4863;5332;6221;8141;8195;8613;8795;8840;8971;9149;9768;10180;10584</t>
  </si>
  <si>
    <t>127;128;1019;3407;3819;3895;4422;4737;5131;5627;6563;8678;8733;9171;9358;9405;9406;9545;9735;10389;10390;10818;11233</t>
  </si>
  <si>
    <t>348;349;350;351;3085;3086;3087;3088;3089;3090;3091;9771;9772;9773;9774;9775;9776;10931;10932;11161;11162;12616;12617;12618;13491;14513;14514;14515;14516;14517;14518;14519;14520;15882;15883;18218;23735;23736;23737;23738;23739;23955;23956;23957;23958;23959;23960;25141;25142;25712;25713;25714;25715;25828;25829;25830;25831;25832;25833;25834;25835;26197;26198;26696;26697;26698;26699;26700;26701;28516;28517;28518;28519;28520;28521;28522;29744;30930;30931;30932;30933;30934;30935;30936</t>
  </si>
  <si>
    <t>413;414;415;416;3772;3773;3774;3775;3776;3777;3778;12096;12097;12098;12099;12100;12101;13609;13610;13880;13881;15621;15622;15623;16656;17802;17803;17804;17805;17806;17807;17808;17809;17810;19414;19415;22092;28649;28650;28651;28652;28653;28654;28928;28929;28930;28931;28932;28933;30337;30338;31070;31071;31072;31073;31201;31202;31203;31204;31205;31206;31207;31208;31704;31705;32288;32289;32290;32291;32292;32293;32294;32295;34422;34423;34424;34425;34426;34427;34428;34429;35847;37263;37264;37265;37266;37267;37268;37269;37270</t>
  </si>
  <si>
    <t>414;3775;12096;13610;13881;15623;16656;17809;19414;22092;28654;28928;30337;31071;31203;31704;32295;34427;35847;37267</t>
  </si>
  <si>
    <t>434;435</t>
  </si>
  <si>
    <t>710;3898;4508</t>
  </si>
  <si>
    <t>752;4110;4752</t>
  </si>
  <si>
    <t>2329;11778;13532</t>
  </si>
  <si>
    <t>2900;14669;16698;16699</t>
  </si>
  <si>
    <t>2900;14669;16698</t>
  </si>
  <si>
    <t>620;2235;4953;7018;7482;9194;9965;10520</t>
  </si>
  <si>
    <t>649;2367;5229;7496;7986;9781;10593;11167</t>
  </si>
  <si>
    <t>2019;2020;6665;14809;20639;21943;26820;29073;29074;30737</t>
  </si>
  <si>
    <t>2532;2533;2534;7959;18152;24948;26468;32431;35068;35069;37027</t>
  </si>
  <si>
    <t>2534;7959;18152;24948;26468;32431;35068;37027</t>
  </si>
  <si>
    <t>4887;5016;6713;7974;7975</t>
  </si>
  <si>
    <t>5156;5157;5296;7161;8504;8505;8506</t>
  </si>
  <si>
    <t>14576;14577;14578;14579;14580;14581;14582;14583;14584;14585;14586;14587;14588;14589;14590;14591;14981;19685;23234;23235;23236;23237;23238;23239;23240;23241;23242;23243;23244</t>
  </si>
  <si>
    <t>17877;17878;17879;17880;17881;17882;17883;17884;17885;17886;17887;17888;17889;17890;17891;17892;17893;17894;18333;23830;27969;27970;27971;27972;27973;27974;27975;27976;27977;27978;27979;27980;27981</t>
  </si>
  <si>
    <t>17877;18333;23830;27978;27981</t>
  </si>
  <si>
    <t>438;439</t>
  </si>
  <si>
    <t>8585;8835</t>
  </si>
  <si>
    <t>9142;9400</t>
  </si>
  <si>
    <t>25056;25815</t>
  </si>
  <si>
    <t>30231;31188</t>
  </si>
  <si>
    <t>5294;5810;5813;7355</t>
  </si>
  <si>
    <t>5589;6126;6129;7855</t>
  </si>
  <si>
    <t>15776;15777;17163;17168;21637</t>
  </si>
  <si>
    <t>19287;19288;20878;20883;26131</t>
  </si>
  <si>
    <t>19288;20878;20883;26131</t>
  </si>
  <si>
    <t>27461;27462</t>
  </si>
  <si>
    <t>334;3698;3699;3700;5735;5736;5737;6611</t>
  </si>
  <si>
    <t>350;3900;3901;3902;6045;6046;6047;7055</t>
  </si>
  <si>
    <t>1128;1129;1130;1131;1132;1133;1134;1135;11167;11168;11169;11170;11171;11172;11173;11174;11175;11176;16927;16928;16929;16930;16931;16932;16933;16934;16935;16936;16937;16938;16939;16940;16941;16942;16943;16944;16945;16946;16947;16948;16949;16950;16951;16952;16953;16954;16955;19406;19407;19408;19409;19410;19411;19412;19413;19414;19415;19416;19417</t>
  </si>
  <si>
    <t>1497;1498;1499;1500;1501;1502;1503;1504;13886;13887;13888;13889;13890;13891;13892;13893;13894;13895;13896;13897;13898;13899;13900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23489;23490;23491;23492;23493;23494;23495;23496;23497;23498;23499;23500;23501;23502;23503;23504;23505;23506;23507;23508;23509;23510;23511;23512</t>
  </si>
  <si>
    <t>1503;13888;13896;13900;20633;20646;20647;23494</t>
  </si>
  <si>
    <t>1244;1259;2994;3162;3324;3325;3326;6628;6629;7600;7632;8095;8096;8636;8637;8770</t>
  </si>
  <si>
    <t>1312;1313;1314;1332;1333;3161;3333;3508;3509;3510;7072;7073;8110;8111;8145;8629;8630;9195;9196;9332</t>
  </si>
  <si>
    <t>3943;3944;3945;3946;3947;3988;3989;3990;8882;8883;8884;8885;8886;9483;9484;10054;10055;10056;10057;10058;10059;10060;10061;10062;10063;10064;10065;10066;10067;10068;10069;10070;10071;10072;19445;19446;19447;19448;19449;19450;19451;19452;19453;19454;19455;19456;19457;22236;22237;22310;22311;23611;23612;23613;23614;23615;23616;25238;25239;25240;25241;25242;25243;25244;25245;25246;25247;25248;25249;25250;25647;25648;25649;25650;25651;25652;25653</t>
  </si>
  <si>
    <t>4767;4768;4769;4770;4771;4772;4773;4817;4818;4819;10953;10954;10955;10956;10957;11702;11703;12560;12561;12562;12563;12564;12565;12566;12567;12568;12569;12570;12571;12572;12573;12574;12575;12576;12577;12578;12579;23543;23544;23545;23546;23547;23548;23549;23550;23551;23552;23553;23554;23555;23556;23557;26808;26809;26893;26894;28490;28491;28492;28493;28494;28495;30498;30499;30500;30501;30502;30503;30504;30505;30506;30507;30508;30509;30510;30511;30512;30513;30514;30515;30516;30517;30518;30519;30520;30521;30522;30997;30998;30999;31000;31001;31002;31003</t>
  </si>
  <si>
    <t>4769;4819;10957;11702;12564;12572;12578;23548;23556;26808;26894;28491;28495;30515;30520;31002</t>
  </si>
  <si>
    <t>440;441;442;443;444;445</t>
  </si>
  <si>
    <t>1996;4927;6368;6961;8489</t>
  </si>
  <si>
    <t>2115;5202;6735;7433;9044</t>
  </si>
  <si>
    <t>6031;14748;18633;20454;20455;24766;24767</t>
  </si>
  <si>
    <t>7223;18080;22556;24718;24719;29869;29870</t>
  </si>
  <si>
    <t>7223;18080;22556;24718;29870</t>
  </si>
  <si>
    <t>2355;2725;4008;4402;6115;7102;8810;9802;9900;10259</t>
  </si>
  <si>
    <t>2494;2880;4221;4640;6451;7582;9374;10424;10525;10898</t>
  </si>
  <si>
    <t>6989;6990;8067;12062;13209;17941;20880;25757;28613;28614;28904;29959</t>
  </si>
  <si>
    <t>8321;8322;8323;9677;14995;14996;16315;16316;21784;25237;31125;34524;34525;34526;34855;36087</t>
  </si>
  <si>
    <t>8323;9677;14996;16315;21784;25237;31125;34526;34855;36087</t>
  </si>
  <si>
    <t>2917;5281</t>
  </si>
  <si>
    <t>3079;5576</t>
  </si>
  <si>
    <t>8660;15749;15750;15751</t>
  </si>
  <si>
    <t>10659;19257;19258;19259</t>
  </si>
  <si>
    <t>10659;19257</t>
  </si>
  <si>
    <t>2874;3333;4949;5434;5435;5436;5437;5438;5439;5440;5441;5442;5889;6475;8563;8931;9934</t>
  </si>
  <si>
    <t>3036;3517;5225;5734;5735;5736;5737;5738;5739;5740;5741;5742;6208;6884;9120;9505;10561</t>
  </si>
  <si>
    <t>8565;8566;8567;8568;10095;14805;16121;16122;16123;16124;16125;16126;16127;16128;16129;16130;16131;16132;16133;16134;16135;16136;16137;16138;16139;16140;16141;16142;16143;16144;16145;16146;16147;17363;18970;24992;24993;26090;28982;28983;28984</t>
  </si>
  <si>
    <t>10548;10549;10550;10551;12607;18148;19673;19674;19675;19676;19677;19678;19679;19680;19681;19682;19683;19684;19685;19686;19687;19688;19689;19690;19691;19692;19693;19694;19695;19696;19697;19698;19699;19700;19701;19702;19703;19704;19705;19706;19707;19708;21109;22945;30157;30158;30159;30160;31563;34956;34957;34958;34959</t>
  </si>
  <si>
    <t>10549;12607;18148;19675;19678;19684;19686;19689;19695;19700;19705;19707;21109;22945;30160;31563;34959</t>
  </si>
  <si>
    <t>509;6693</t>
  </si>
  <si>
    <t>535;7141</t>
  </si>
  <si>
    <t>1681;1682;19621;19622</t>
  </si>
  <si>
    <t>2141;2142;23738;23739</t>
  </si>
  <si>
    <t>2142;23738</t>
  </si>
  <si>
    <t>692;2372;2451;3329;3963;4283;5954;7288;8652;10057;10091;10738</t>
  </si>
  <si>
    <t>732;2514;2596;3513;4176;4516;6278;7786;9211;10690;10724;11394</t>
  </si>
  <si>
    <t>2282;7039;7278;10082;10083;11936;11937;12820;17525;21449;25294;29323;29324;29440;29441;31324</t>
  </si>
  <si>
    <t>2844;2845;8378;8659;12594;12595;14847;14848;14849;15848;15849;21311;25918;30571;35338;35339;35340;35470;35471;37716;37717</t>
  </si>
  <si>
    <t>2845;8378;8659;12595;14847;15849;21311;25918;30571;35338;35470;37717</t>
  </si>
  <si>
    <t>9016;10128</t>
  </si>
  <si>
    <t>9593;10765</t>
  </si>
  <si>
    <t>26347;26348;29580</t>
  </si>
  <si>
    <t>31890;31891;35667</t>
  </si>
  <si>
    <t>31891;35667</t>
  </si>
  <si>
    <t>624;1161;2078;2079;2138;2719;2761;3056;3161;3245;3755;3969;3970;4483;4647;4775;4993;5561;6003;6191;6449;6659;7148;7149;7706;7707;7792;8809;8934;9375;9652;9923;10129;10542;10695;10763</t>
  </si>
  <si>
    <t>654;1226;2203;2204;2265;2874;2920;3225;3332;3422;3961;4182;4183;4726;4727;4894;4895;5031;5273;5863;5864;6330;6530;6853;6854;7104;7105;7635;7636;8221;8222;8309;9373;9508;9974;10266;10549;10766;11189;11347;11420</t>
  </si>
  <si>
    <t>2027;2028;2029;3685;6271;6272;6273;6274;6275;6276;6277;6278;6279;6280;6394;6395;6396;6397;6398;6399;8054;8165;8166;8167;8168;8169;8170;9084;9085;9086;9087;9088;9482;9868;11394;11395;11396;11397;11398;11399;11400;11951;11952;11953;11954;11955;11956;11957;11958;11959;11960;13456;13457;13458;13459;13460;13461;13940;13941;13942;13943;13944;13945;13946;14318;14916;14917;14918;14919;14920;14921;16478;16479;16480;16481;16482;17661;18147;18148;18149;18917;18918;18919;19520;19521;19522;19523;21049;21050;21051;21052;21053;21054;21055;21056;21057;21058;21059;21060;21061;22515;22516;22517;22721;25754;25755;25756;26096;26097;26098;26099;26100;27336;27337;27338;27339;28191;28192;28193;28194;28195;28196;28197;28198;28199;28200;28201;28202;28203;28204;28951;28952;28953;28954;28955;28956;29581;29582;29583;29584;29585;29586;29587;30792;30793;30794;30795;30796;31206;31207;31208;31209;31210;31211;31212;31213;31214;31394;31395;31396;31397;31398;31399;31400;31401;31402;31403;31404;31405;31406</t>
  </si>
  <si>
    <t>2541;2542;2543;4458;7487;7488;7489;7490;7491;7492;7493;7494;7495;7496;7497;7498;7499;7500;7501;7623;7624;7625;7626;7627;7628;9659;9809;9810;9811;9812;9813;9814;9815;9816;11206;11207;11208;11209;11210;11701;12348;14194;14195;14196;14197;14198;14199;14200;14863;14864;14865;14866;14867;14868;14869;14870;14871;14872;14873;16616;16617;16618;16619;16620;16621;17167;17168;17169;17170;17171;17172;17173;17174;17582;18265;18266;18267;18268;18269;18270;20088;20089;20090;20091;20092;20093;21454;22012;22013;22014;22887;22888;22889;22890;23629;23630;23631;23632;25445;25446;25447;25448;25449;25450;25451;25452;25453;25454;25455;25456;25457;25458;25459;25460;27131;27132;27133;27134;27358;31122;31123;31124;31569;31570;31571;31572;31573;33042;33043;33044;33045;33046;34054;34055;34056;34057;34058;34059;34060;34061;34062;34063;34064;34065;34066;34067;34068;34921;34922;34923;34924;34925;34926;35668;35669;35670;35671;35672;35673;35674;37093;37094;37095;37096;37097;37570;37571;37572;37573;37574;37575;37576;37577;37578;37579;37580;37581;37582;37583;37584;37585;37586;37587;37797;37798;37799;37800;37801;37802;37803;37804;37805;37806;37807;37808;37809;37810;37811</t>
  </si>
  <si>
    <t>2543;4458;7493;7499;7628;9659;9811;11209;11701;12348;14197;14869;14872;16618;17171;17582;18266;20092;21454;22014;22889;23631;25450;25460;27132;27134;27358;31123;31569;33046;34065;34924;35672;37095;37587;37807</t>
  </si>
  <si>
    <t>448;449;450;451;452</t>
  </si>
  <si>
    <t>100;392;527;2690;3387;3900;9360</t>
  </si>
  <si>
    <t>101;412;554;2843;3574;4112;9957</t>
  </si>
  <si>
    <t>267;268;1298;1738;7975;10261;11780;27294</t>
  </si>
  <si>
    <t>316;317;1689;2201;2202;9560;12809;14671;32996</t>
  </si>
  <si>
    <t>316;1689;2202;9560;12809;14671;32996</t>
  </si>
  <si>
    <t>6926;8480</t>
  </si>
  <si>
    <t>7392;9035</t>
  </si>
  <si>
    <t>20322;20323;20324;24745;24746;24747</t>
  </si>
  <si>
    <t>24553;24554;24555;24556;29844;29845;29846;29847</t>
  </si>
  <si>
    <t>24556;29844</t>
  </si>
  <si>
    <t>12;1738;4790;5193;5194;5264;5265;5539;7682;7683;8398;8845;9917</t>
  </si>
  <si>
    <t>12;1840;5048;5483;5484;5556;5557;5839;8195;8196;8946;9412;10543</t>
  </si>
  <si>
    <t>27;28;29;30;31;5386;5387;5388;14347;14348;14349;14350;14351;14352;14353;15488;15489;15490;15491;15647;15648;15649;16410;16411;16412;16413;16414;16415;16416;16417;16418;16419;16420;22430;22431;22432;22433;22434;22435;22436;22437;22438;22439;22440;22441;22442;22443;24507;24508;25849;25850;25851;25852;25853;28936;28937;28938;28939;28940;28941;28942</t>
  </si>
  <si>
    <t>31;32;33;34;35;6479;6480;6481;17614;17615;17616;17617;17618;17619;17620;17621;18918;18919;18920;18921;19098;19099;19100;19101;19102;20005;20006;20007;20008;20009;20010;20011;20012;20013;20014;20015;20016;20017;20018;20019;20020;20021;27033;27034;27035;27036;27037;27038;27039;27040;27041;27042;27043;27044;27045;27046;27047;27048;27049;29565;29566;31223;31224;31225;31226;31227;31228;31229;34906;34907;34908;34909;34910;34911;34912</t>
  </si>
  <si>
    <t>34;6480;17615;18919;18920;19098;19102;20017;27035;27049;29566;31226;34907</t>
  </si>
  <si>
    <t>372;4149;7927</t>
  </si>
  <si>
    <t>390;4369;8456</t>
  </si>
  <si>
    <t>1246;1247;12483;12484;12485;12486;23126;23127;23128</t>
  </si>
  <si>
    <t>1634;1635;15481;15482;15483;15484;27850;27851;27852</t>
  </si>
  <si>
    <t>1635;15484;27850</t>
  </si>
  <si>
    <t>171;702;970;2137;4225;6064;6951;8794;9579</t>
  </si>
  <si>
    <t>175;743;1025;2264;4449;6394;7421;9357;10190</t>
  </si>
  <si>
    <t>493;494;495;2304;3102;6393;12674;12675;17824;20402;25711;27948;27949</t>
  </si>
  <si>
    <t>594;595;596;2871;3790;7622;15683;15684;21651;24652;31069;33731;33732</t>
  </si>
  <si>
    <t>594;2871;3790;7622;15684;21651;24652;31069;33731</t>
  </si>
  <si>
    <t>348;3000;7912;10783</t>
  </si>
  <si>
    <t>364;3167;8441;11440</t>
  </si>
  <si>
    <t>1176;8899;8900;23099;23100;31453;31454;31455;31456</t>
  </si>
  <si>
    <t>1553;10972;10973;27818;27819;37862;37863;37864;37865</t>
  </si>
  <si>
    <t>1553;10973;27819;37865</t>
  </si>
  <si>
    <t>3629;5516;6929;10786</t>
  </si>
  <si>
    <t>3829;5816;7395;11443</t>
  </si>
  <si>
    <t>10952;16347;20327;31459;31460;31461</t>
  </si>
  <si>
    <t>13631;13632;19937;24559;37868;37869;37870</t>
  </si>
  <si>
    <t>13631;19937;24559;37869</t>
  </si>
  <si>
    <t>21210;21211</t>
  </si>
  <si>
    <t>25646;25647</t>
  </si>
  <si>
    <t>1774;3999;4216;7033;8244;8508;9060</t>
  </si>
  <si>
    <t>1877;4212;4440;7511;8782;9063;9640</t>
  </si>
  <si>
    <t>5465;5466;12040;12661;20668;24110;24813;24814;26464</t>
  </si>
  <si>
    <t>6564;6565;14968;15670;24980;29109;29919;29920;32027</t>
  </si>
  <si>
    <t>6564;14968;15670;24980;29109;29920;32027</t>
  </si>
  <si>
    <t>379;492;674;937;1719;1934;2083;2113;2164;2247;2248;2659;3302;3655;4768;5399;5740;5741;6086;6087;6185;6387;6494;6512;6997;7088;7490;8075;8116;8120;8317;8351;8710;10169;10585</t>
  </si>
  <si>
    <t>398;516;712;713;989;1820;2047;2208;2239;2291;2379;2380;2812;3480;3481;3856;5024;5695;6050;6051;6419;6420;6524;6764;6912;6913;6939;6940;7472;7568;7994;8608;8651;8655;8862;8896;9271;10806;11234</t>
  </si>
  <si>
    <t>1266;1267;1607;2220;2221;2222;3007;3008;5336;5337;5886;6285;6286;6359;6491;6703;6704;6705;7886;9985;9986;11046;14293;16036;16037;16961;16962;16963;16964;17884;17885;17886;17887;18122;18123;18722;19034;19035;19036;19137;19138;19139;20579;20845;20846;20847;20848;21960;23534;23535;23536;23690;23691;23698;24314;24385;24386;24387;24388;25447;25448;25449;29705;29706;30937</t>
  </si>
  <si>
    <t>1654;1655;2050;2051;2765;2766;2767;2768;2769;3689;3690;6427;6428;7054;7506;7507;7586;7743;7999;8000;8001;9456;12476;12477;12478;13742;17557;19576;19577;20653;20654;20655;20656;21723;21724;21725;21726;21980;21981;21982;22656;23030;23031;23032;23033;23184;23185;23186;24870;25194;25195;25196;25197;26491;28367;28368;28369;28600;28601;28602;28609;28610;29332;29407;29408;29409;29410;30751;30752;30753;35802;35803;37271</t>
  </si>
  <si>
    <t>1655;2050;2766;3689;6428;7054;7507;7586;7743;7999;8001;9456;12476;13742;17557;19576;20653;20655;21724;21726;21981;22656;23033;23185;24870;25197;26491;28368;28601;28610;29332;29408;30752;35803;37271</t>
  </si>
  <si>
    <t>454;455;456;457;458;459</t>
  </si>
  <si>
    <t>1866;3046</t>
  </si>
  <si>
    <t>1976;3214</t>
  </si>
  <si>
    <t>5699;5700;9060;9061;9062;9063;9064;9065</t>
  </si>
  <si>
    <t>6838;6839;11181;11182;11183;11184;11185;11186</t>
  </si>
  <si>
    <t>6838;11182</t>
  </si>
  <si>
    <t>460;461</t>
  </si>
  <si>
    <t>462;463</t>
  </si>
  <si>
    <t>4652;5638</t>
  </si>
  <si>
    <t>4900;5943</t>
  </si>
  <si>
    <t>13972;13973;16676</t>
  </si>
  <si>
    <t>17202;17203;20308</t>
  </si>
  <si>
    <t>17202;20308</t>
  </si>
  <si>
    <t>752;815;1924;2026;3621;3966;4901;5519;6681;6847;9253;9705</t>
  </si>
  <si>
    <t>795;861;2037;2145;3821;4179;5172;5819;7129;7302;9842;10319</t>
  </si>
  <si>
    <t>2445;2667;2668;5852;5853;6122;6123;10934;11945;11946;14627;16351;16352;19594;20063;26976;26977;28343;28344;28345</t>
  </si>
  <si>
    <t>3050;3317;3318;7011;7012;7323;7324;13612;14857;14858;17934;19941;19942;23709;24261;32609;32610;32611;32612;34234;34235;34236</t>
  </si>
  <si>
    <t>3050;3317;7012;7323;13612;14857;17934;19942;23709;24261;32610;34234</t>
  </si>
  <si>
    <t>10;2962</t>
  </si>
  <si>
    <t>10;3128</t>
  </si>
  <si>
    <t>18;19;8794</t>
  </si>
  <si>
    <t>22;23;10832</t>
  </si>
  <si>
    <t>23;10832</t>
  </si>
  <si>
    <t>1051;4284;5182;7528;10112</t>
  </si>
  <si>
    <t>1110;4517;5472;8032;10747</t>
  </si>
  <si>
    <t>3367;12821;15451;22055;29504</t>
  </si>
  <si>
    <t>4090;15850;18874;26607;35550</t>
  </si>
  <si>
    <t>389;432;1003;1973;2031;2486;2742;3188;3482;3497;4043;4625;4940;5311;5312;5882;5898;6288;6446;6930;7201;8152;8498;8578;9548;10828</t>
  </si>
  <si>
    <t>409;453;1061;2088;2089;2090;2150;2631;2900;3360;3676;3691;4257;4871;5216;5606;5607;6201;6217;6632;6848;7396;7692;8689;9053;9135;10156;11487</t>
  </si>
  <si>
    <t>1291;1292;1293;1425;1426;1427;1428;3260;5981;5982;5983;5984;5985;5986;6150;7369;8131;9635;9636;9637;9638;10573;10574;10608;10609;12147;12148;12149;12150;12151;12152;12153;12154;13861;14769;14770;15836;15837;15838;15839;17345;17346;17347;17380;17381;17382;17383;18407;18408;18409;18906;18907;18908;18909;20328;20329;20330;21224;23760;23761;24791;24792;24793;25045;25046;27865;27866;27867;31572;31573;31574;31575;31576;31577;31578</t>
  </si>
  <si>
    <t>1681;1682;1683;1684;1848;1849;1850;1851;3970;3971;7157;7158;7159;7160;7161;7162;7163;7164;7165;7355;8817;9772;11932;11933;11934;11935;13190;13191;13192;13230;13231;15089;15090;15091;15092;15093;15094;15095;15096;15097;15098;15099;15100;15101;15102;15103;15104;15105;17083;18103;18104;19356;19357;19358;19359;19360;19361;19362;21088;21089;21090;21127;21128;21129;21130;21131;21132;21133;21134;21135;21136;21137;21138;21139;21140;22294;22295;22296;22875;22876;22877;22878;24560;24561;24562;24563;24564;25661;28676;28677;29896;29897;29898;30220;30221;33634;33635;33636;38014;38015;38016;38017;38018;38019;38020;38021;38022</t>
  </si>
  <si>
    <t>1682;1851;3970;7164;7355;8817;9772;11932;13190;13230;15095;17083;18103;19357;19362;21089;21133;22296;22878;24562;25661;28677;29897;30220;33634;38015</t>
  </si>
  <si>
    <t>464;465;466;467;468</t>
  </si>
  <si>
    <t>353;2004;2818;2863;6669;6763;9840</t>
  </si>
  <si>
    <t>369;2123;2978;3024;7115;7214;10463</t>
  </si>
  <si>
    <t>1190;6059;8428;8541;19545;19792;28715</t>
  </si>
  <si>
    <t>1572;7254;10397;10521;23658;23957;34632</t>
  </si>
  <si>
    <t>766;2144;2729;3032;5022;5266;5767;6535;6894;7554;8072;8100;9494;9501;10732</t>
  </si>
  <si>
    <t>809;2271;2884;2885;3199;5302;5558;6081;6082;6967;6968;7359;8060;8605;8634;10100;10107;11388</t>
  </si>
  <si>
    <t>2494;2495;2496;6415;6416;6417;6418;8080;8081;9014;9015;9016;9017;9018;14987;15650;15651;15652;15653;17036;17037;19185;19186;19187;20241;20242;20243;20244;22113;23529;23530;23531;23631;27730;27731;27745;27746;27747;31307;31308;31309;31310;31311</t>
  </si>
  <si>
    <t>3102;3103;3104;7648;7649;7650;7651;7652;9690;9691;11132;11133;11134;11135;11136;18341;19103;19104;19105;19106;20735;20736;23236;23237;23238;23239;23240;24460;24461;24462;24463;26675;28362;28363;28364;28516;28517;33487;33488;33502;33503;33504;37698;37699;37700;37701;37702</t>
  </si>
  <si>
    <t>3102;7649;9691;11135;18341;19105;20736;23238;24461;26675;28363;28517;33487;33503;37700</t>
  </si>
  <si>
    <t>4987;5858;9071</t>
  </si>
  <si>
    <t>5267;6177;9651</t>
  </si>
  <si>
    <t>14894;14895;17283;26479</t>
  </si>
  <si>
    <t>18242;18243;21014;32043;32044</t>
  </si>
  <si>
    <t>18243;21014;32043</t>
  </si>
  <si>
    <t>1361;1746;2122;2210;2211;2296;2514;2515;2866;3075;3355;3729;5117;7318;7399;9353;10105</t>
  </si>
  <si>
    <t>1439;1848;2248;2338;2339;2340;2341;2342;2428;2660;2661;3027;3245;3246;3539;3934;5402;7817;7901;9949;9950;10739</t>
  </si>
  <si>
    <t>4297;4298;5403;5404;5405;5406;5407;6372;6373;6587;6588;6589;6590;6591;6592;6593;6594;6809;6810;7453;7454;7455;7456;7457;7458;7459;7460;7461;8546;8547;8548;8549;8550;9146;9147;9148;9149;9150;9151;10169;11328;11329;11330;15240;15241;15242;15243;15244;15245;15246;15247;21537;21538;21539;21540;21541;21542;21742;21743;21744;27274;27275;27276;27277;29475;29476;29477;29478;29479;29480;29481;29482</t>
  </si>
  <si>
    <t>5203;5204;6496;6497;6498;6499;6500;6501;7600;7601;7851;7852;7853;7854;7855;7856;7857;7858;8122;8123;8918;8919;8920;8921;8922;8923;8924;8925;8926;8927;10527;10528;10529;10530;10531;11288;11289;11290;11291;11292;11293;12689;14114;14115;14116;18618;18619;18620;18621;18622;18623;18624;18625;26021;26022;26023;26024;26025;26026;26248;26249;26250;32972;32973;32974;32975;32976;32977;35511;35512;35513;35514;35515;35516;35517;35518</t>
  </si>
  <si>
    <t>5203;6499;7601;7853;7856;8122;8925;8926;10531;11289;12689;14116;18625;26023;26250;32972;35518</t>
  </si>
  <si>
    <t>473;474;475;476;477;478;479</t>
  </si>
  <si>
    <t>3875;5824;9523;10092;10369</t>
  </si>
  <si>
    <t>4086;6140;10131;10725;11010</t>
  </si>
  <si>
    <t>11730;17190;17191;27804;29442;30237</t>
  </si>
  <si>
    <t>14614;20908;20909;33562;35472;36400</t>
  </si>
  <si>
    <t>14614;20908;33562;35472;36400</t>
  </si>
  <si>
    <t>19150;19151;19152;19153</t>
  </si>
  <si>
    <t>23200;23201;23202;23203</t>
  </si>
  <si>
    <t>481;482</t>
  </si>
  <si>
    <t>2254;7178;8523;8941</t>
  </si>
  <si>
    <t>2386;7666;9079;9515</t>
  </si>
  <si>
    <t>6718;21158;21159;21160;21161;21162;24851;26130</t>
  </si>
  <si>
    <t>8014;25584;25585;25586;25587;25588;29962;31627</t>
  </si>
  <si>
    <t>8014;25584;29962;31627</t>
  </si>
  <si>
    <t>389;432;1003;1973;2031;2486;2742;3188;3483;3497;4043;4625;4940;5311;5312;5882;5898;6288;6446;6930;7201;8152;8498;8578;9548;10828</t>
  </si>
  <si>
    <t>409;453;1061;2088;2089;2090;2150;2631;2900;3360;3677;3691;4257;4871;5216;5606;5607;6201;6217;6632;6848;7396;7692;8689;9053;9135;10156;11487</t>
  </si>
  <si>
    <t>1291;1292;1293;1425;1426;1427;1428;3260;5981;5982;5983;5984;5985;5986;6150;7369;8131;9635;9636;9637;9638;10575;10608;10609;12147;12148;12149;12150;12151;12152;12153;12154;13861;14769;14770;15836;15837;15838;15839;17345;17346;17347;17380;17381;17382;17383;18407;18408;18409;18906;18907;18908;18909;20328;20329;20330;21224;23760;23761;24791;24792;24793;25045;25046;27865;27866;27867;31572;31573;31574;31575;31576;31577;31578</t>
  </si>
  <si>
    <t>1681;1682;1683;1684;1848;1849;1850;1851;3970;3971;7157;7158;7159;7160;7161;7162;7163;7164;7165;7355;8817;9772;11932;11933;11934;11935;13193;13230;13231;15089;15090;15091;15092;15093;15094;15095;15096;15097;15098;15099;15100;15101;15102;15103;15104;15105;17083;18103;18104;19356;19357;19358;19359;19360;19361;19362;21088;21089;21090;21127;21128;21129;21130;21131;21132;21133;21134;21135;21136;21137;21138;21139;21140;22294;22295;22296;22875;22876;22877;22878;24560;24561;24562;24563;24564;25661;28676;28677;29896;29897;29898;30220;30221;33634;33635;33636;38014;38015;38016;38017;38018;38019;38020;38021;38022</t>
  </si>
  <si>
    <t>1682;1851;3970;7164;7355;8817;9772;11932;13193;13230;15095;17083;18103;19357;19362;21089;21133;22296;22878;24562;25661;28677;29897;30220;33634;38015</t>
  </si>
  <si>
    <t>464;465;466;467;468;483</t>
  </si>
  <si>
    <t>1025;1823;2107;2200;2506;2662;3443;3568;3668;3997;4022;6303;6925;6970;7312;8270;8341;8346;8695;9599;9607;9633</t>
  </si>
  <si>
    <t>1084;1932;2232;2328;2652;2815;3636;3766;3869;4210;4236;6647;7391;7443;7811;8808;8886;8891;9256;10210;10219;10246</t>
  </si>
  <si>
    <t>3315;5600;6349;6564;6565;7439;7889;10418;10808;11112;12037;12084;18448;20321;20481;21526;24182;24366;24376;25420;27988;28017;28107;28108</t>
  </si>
  <si>
    <t>4032;6726;7575;7825;7826;8903;9459;12993;13466;13823;14964;15022;22347;24552;24749;26009;29185;29385;29397;30724;33772;33803;33907;33908;33909</t>
  </si>
  <si>
    <t>4032;6726;7575;7826;8903;9459;12993;13466;13823;14964;15022;22347;24552;24749;26009;29185;29385;29397;30724;33772;33803;33908</t>
  </si>
  <si>
    <t>3955;8942;10583</t>
  </si>
  <si>
    <t>4168;9516;11232</t>
  </si>
  <si>
    <t>11919;11920;26131;30929</t>
  </si>
  <si>
    <t>14827;14828;31628;31629;37262</t>
  </si>
  <si>
    <t>14828;31629;37262</t>
  </si>
  <si>
    <t>418;515;551;737;1112;2294;4391;4595;4985;5047;5078;5684;5758;5809;5904;6658;6838;6895;7422;9200;9407;9477;9726;9954;10449</t>
  </si>
  <si>
    <t>439;541;578;780;1175;2426;4629;4841;5265;5327;5362;5990;6069;6125;6223;7103;7293;7360;7924;9787;10008;10081;10345;10582;11095</t>
  </si>
  <si>
    <t>1374;1375;1376;1696;1697;1698;1699;1823;1824;1825;1826;2391;3547;3548;3549;6807;13186;13187;13188;13788;14889;15055;15056;15057;15130;15131;15132;16776;16777;16778;17013;17014;17015;17016;17162;17389;17390;17391;17392;19519;20046;20047;20245;21814;26849;26850;26851;27427;27428;27429;27430;27681;28393;28394;29049;29050;30516;30517;30518;30519</t>
  </si>
  <si>
    <t>1770;1771;1772;1773;2158;2159;2160;2161;2318;2319;2320;2321;2974;4297;4298;4299;8120;16289;16290;16291;16996;18237;18414;18415;18416;18493;18494;18495;20429;20430;20431;20711;20712;20713;20714;20877;21147;21148;21149;21150;23628;24243;24244;24464;26323;32463;32464;32465;33144;33145;33146;33147;33438;34291;34292;35039;35040;36758;36759;36760;36761</t>
  </si>
  <si>
    <t>1770;2160;2320;2974;4297;8120;16289;16996;18237;18416;18495;20431;20713;20877;21150;23628;24243;24464;26323;32463;33147;33438;34291;35039;36758</t>
  </si>
  <si>
    <t>159;160;561;1632;3121;3741;3996;4100;4151;4159;4190;4832;5543;5655;5656;5668;6778;7082;7435;7625;8185;10102;10822</t>
  </si>
  <si>
    <t>162;163;589;1727;3292;3947;4209;4318;4371;4379;4413;5096;5843;5961;5962;5974;7231;7562;7937;8138;8723;10735;11481</t>
  </si>
  <si>
    <t>454;455;456;457;458;459;460;461;1855;1856;1857;5112;5113;5114;5115;9283;11367;11368;12030;12031;12032;12033;12034;12035;12036;12357;12358;12359;12360;12361;12362;12363;12364;12490;12491;12492;12510;12593;12594;14447;16430;16713;16714;16749;16750;16751;16752;19827;19828;20823;20824;20825;20826;21839;22295;23941;23942;29462;29463;29464;29465;29466;29467;29468;31554</t>
  </si>
  <si>
    <t>545;546;547;548;549;550;551;552;553;554;2353;2354;2355;2356;6172;6173;6174;6175;6176;6177;6178;11437;11438;14157;14158;14953;14954;14955;14956;14957;14958;14959;14960;14961;14962;14963;15343;15344;15345;15346;15347;15348;15349;15350;15488;15489;15490;15510;15596;15597;17728;17729;20032;20349;20350;20351;20401;20402;20403;20404;23996;23997;25163;25164;25165;25166;26349;26875;28910;28911;35498;35499;35500;35501;35502;35503;35504;37993</t>
  </si>
  <si>
    <t>545;553;2353;6172;11438;14157;14959;15343;15488;15510;15597;17728;20032;20349;20351;20402;23996;25163;26349;26875;28910;35504;37993</t>
  </si>
  <si>
    <t>484;485</t>
  </si>
  <si>
    <t>3427;4494;6844;8445;9516</t>
  </si>
  <si>
    <t>3618;4738;7299;8996;10124</t>
  </si>
  <si>
    <t>10378;10379;13492;20058;20059;24605;27783</t>
  </si>
  <si>
    <t>12943;12944;16657;24256;24257;29672;33540</t>
  </si>
  <si>
    <t>12943;16657;24256;29672;33540</t>
  </si>
  <si>
    <t>25518;25519</t>
  </si>
  <si>
    <t>30844;30845</t>
  </si>
  <si>
    <t>688;4704</t>
  </si>
  <si>
    <t>728;4958</t>
  </si>
  <si>
    <t>2275;2276;14129</t>
  </si>
  <si>
    <t>2837;2838;17380</t>
  </si>
  <si>
    <t>2837;17380</t>
  </si>
  <si>
    <t>3972;6082;9937;10630</t>
  </si>
  <si>
    <t>4185;6415;10565;11279</t>
  </si>
  <si>
    <t>11968;17880;28996;31051</t>
  </si>
  <si>
    <t>14881;21719;34972;37395</t>
  </si>
  <si>
    <t>419;769;774;1212;1630;3240;4113;5494;7888;8316;9888;9906;10041;10560;10766</t>
  </si>
  <si>
    <t>440;812;818;1280;1724;3413;3414;4331;5794;8412;8861;10512;10531;10671;11207;11423</t>
  </si>
  <si>
    <t>1377;1378;2501;2513;2514;3832;5107;5108;9785;9786;12398;16307;23011;24312;24313;28863;28911;29287;30868;30869;31412;31413</t>
  </si>
  <si>
    <t>1774;1775;1776;1777;3109;3122;3123;3124;4619;6166;6167;6168;12110;12111;12112;15386;19895;27707;29330;29331;34799;34863;35302;37192;37193;37817;37818</t>
  </si>
  <si>
    <t>1774;3109;3124;4619;6167;12111;15386;19895;27707;29330;34799;34863;35302;37193;37817</t>
  </si>
  <si>
    <t>486;487;488</t>
  </si>
  <si>
    <t>4653;8191;8354;8799;9576</t>
  </si>
  <si>
    <t>4901;8729;8899;9362;10187</t>
  </si>
  <si>
    <t>13974;23949;24401;25738;27944</t>
  </si>
  <si>
    <t>17204;28920;28921;29423;31102;33727</t>
  </si>
  <si>
    <t>17204;28920;29423;31102;33727</t>
  </si>
  <si>
    <t>798;4110;6592;8547;9520</t>
  </si>
  <si>
    <t>843;4328;7036;9104;10128</t>
  </si>
  <si>
    <t>2583;2584;2585;2586;2587;2588;12388;12389;12390;12391;12392;12393;12394;19344;19345;19346;19347;19348;19349;19350;19351;19352;19353;19354;19355;24942;24943;24944;24945;24946;24947;24948;24949;24950;24951;24952;24953;27795;27796;27797;27798;27799;27800;27801</t>
  </si>
  <si>
    <t>3199;3200;3201;3202;3203;3204;3205;15375;15376;15377;15378;15379;15380;15381;15382;23420;23421;23422;23423;23424;23425;23426;23427;23428;23429;23430;23431;23432;23433;30099;30100;30101;30102;30103;30104;30105;30106;30107;30108;30109;30110;30111;33553;33554;33555;33556;33557;33558;33559</t>
  </si>
  <si>
    <t>3203;15376;23429;30111;33559</t>
  </si>
  <si>
    <t>195;1021;1057;1839;1986;2666;6920;7571;7986;8932;9384</t>
  </si>
  <si>
    <t>200;1080;1116;1949;2103;2819;7386;8079;8517;9506;9984</t>
  </si>
  <si>
    <t>591;592;3308;3377;5642;6005;7913;20310;20311;22155;23272;26091;27364;27365</t>
  </si>
  <si>
    <t>706;707;4025;4102;6776;7190;9491;24539;24540;26718;28017;31564;33074;33075</t>
  </si>
  <si>
    <t>707;4025;4102;6776;7190;9491;24540;26718;28017;31564;33074</t>
  </si>
  <si>
    <t>402;403;535;536;995;1018;1061;1174;1239;1888;2324;3665;3702;3961;4599;4608;5948;7574;8200;8371;9228;9275</t>
  </si>
  <si>
    <t>422;423;562;563;1052;1053;1077;1120;1240;1307;1998;2461;3866;3904;4174;4845;4854;6272;8082;8738;8917;8918;9817;9865</t>
  </si>
  <si>
    <t>1316;1317;1318;1319;1320;1321;1322;1790;1791;1792;1793;1794;1795;3237;3238;3239;3299;3300;3385;3719;3720;3908;3909;5747;5748;5749;6899;6900;11099;11181;11933;11934;13797;13798;13827;13828;13829;13830;17513;22158;22159;23966;23967;23968;24429;24430;24431;24432;26924;27049</t>
  </si>
  <si>
    <t>1708;1709;1710;1711;1712;1713;1714;1715;2280;2281;2282;2283;2284;2285;2286;2287;2288;2289;3946;3947;3948;3949;4015;4016;4017;4110;4496;4497;4700;4701;6893;6894;6895;8223;8224;13806;13906;14842;14843;14844;17005;17006;17040;17041;17042;17043;21299;26721;26722;28941;28942;28943;28944;29452;29453;29454;29455;32551;32716</t>
  </si>
  <si>
    <t>1713;1715;2284;2287;3948;4015;4110;4496;4700;6895;8223;13806;13906;14842;17005;17043;21299;26722;28941;29454;32551;32716</t>
  </si>
  <si>
    <t>1169;1502;1745;2607;2782;4033;4668;5917;6228;7008;7240;10228;10423</t>
  </si>
  <si>
    <t>1235;1593;1847;2756;2941;4247;4919;6236;6570;6571;7486;7733;10867;11067</t>
  </si>
  <si>
    <t>3706;3707;3708;4695;4696;4697;4698;4699;5399;5400;5401;5402;7703;7704;7705;8226;8227;12118;12119;14017;14018;17419;17420;17421;18229;18230;18231;18232;20617;21318;29864;29865;29866;29867;30435;30436;30437</t>
  </si>
  <si>
    <t>4481;4482;4483;5665;5666;5667;5668;5669;5670;6492;6493;6494;6495;9220;9221;9222;9885;9886;15058;15059;17258;17259;21181;21182;21183;21184;22103;22104;22105;22106;24925;25766;35982;35983;35984;35985;36661;36662;36663</t>
  </si>
  <si>
    <t>4481;5667;6494;9220;9885;15058;17259;21182;22106;24925;25766;35985;36662</t>
  </si>
  <si>
    <t>2203;3868;9270</t>
  </si>
  <si>
    <t>2331;4079;9859</t>
  </si>
  <si>
    <t>6569;11706;11707;27040</t>
  </si>
  <si>
    <t>7830;14588;14589;32706</t>
  </si>
  <si>
    <t>7830;14588;32706</t>
  </si>
  <si>
    <t>1155;1472;4413;4414;4961;4962;7658;7659;9064;9330;9331;9570;9571;9871</t>
  </si>
  <si>
    <t>1220;1561;4653;4654;5237;5238;5239;5240;8171;8172;9644;9923;9924;9925;9926;10181;10182;10494</t>
  </si>
  <si>
    <t>3662;3663;3664;3665;3666;3667;3668;3669;3670;3671;3672;3673;3674;3675;3676;4624;4625;4626;4627;4628;4629;4630;4631;4632;4633;4634;4635;4636;4637;13244;13245;13246;13247;13248;13249;13250;13251;13252;13253;13254;14822;14823;14824;14825;14826;14827;14828;14829;14830;14831;14832;14833;14834;14835;14836;14837;22378;22379;22380;22381;22382;22383;22384;22385;26469;26470;26471;27199;27200;27201;27202;27203;27204;27205;27206;27207;27208;27209;27210;27211;27212;27213;27214;27215;27216;27217;27218;27219;27220;27221;27222;27223;27224;27925;27926;27927;27928;27929;27930;27931;27932;27933;27934;27935;27936;28789</t>
  </si>
  <si>
    <t>4427;4428;4429;4430;4431;4432;4433;4434;4435;4436;4437;4438;4439;4440;4441;4442;4443;4444;4445;4446;4447;4448;4449;5588;5589;5590;5591;5592;5593;5594;5595;5596;5597;5598;5599;5600;5601;5602;5603;16356;16357;16358;16359;16360;16361;16362;16363;16364;16365;16366;16367;16368;16369;16370;16371;16372;16373;16374;16375;16376;16377;16378;16379;16380;18167;18168;18169;18170;18171;18172;18173;18174;18175;18176;18177;18178;18179;18180;18181;18182;26974;26975;26976;26977;26978;26979;26980;26981;26982;32032;32033;32034;32882;32883;32884;32885;32886;32887;32888;32889;32890;32891;32892;32893;32894;32895;32896;32897;32898;32899;32900;32901;32902;32903;32904;32905;32906;32907;32908;32909;33697;33698;33699;33700;33701;33702;33703;33704;33705;33706;33707;33708;33709;33710;33711;33712;33713;33714;33715;33716;33717;33718;33719;34712</t>
  </si>
  <si>
    <t>4435;5600;16359;16380;18169;18175;26975;26982;32033;32889;32904;33698;33718;34712</t>
  </si>
  <si>
    <t>121;296;3640;5289;5925;7129;8660;9979</t>
  </si>
  <si>
    <t>122;309;3840;5584;6247;7614;9220;10608</t>
  </si>
  <si>
    <t>338;1010;10984;15764;17442;20993;25308;25309;25310;25311;29104;29105</t>
  </si>
  <si>
    <t>403;1340;13668;19275;21212;25386;30587;30588;30589;30590;35102;35103</t>
  </si>
  <si>
    <t>403;1340;13668;19275;21212;25386;30588;35103</t>
  </si>
  <si>
    <t>1613;2139;3107;3165;4320;4580;4771;5237;7681;10106;10532;10533</t>
  </si>
  <si>
    <t>1705;2266;3278;3336;4555;4826;5027;5529;8194;10740;10741;11179;11180</t>
  </si>
  <si>
    <t>5027;5028;5029;5030;5031;5032;6400;9228;9229;9491;9492;12936;12937;13737;14306;15586;15587;15588;22429;29483;29484;29485;29486;29487;29488;30771;30772;30773;30774;30775</t>
  </si>
  <si>
    <t>6081;6082;6083;6084;6085;6086;7629;7630;11373;11374;11710;11711;15972;15973;15974;16938;17570;19030;19031;19032;27031;27032;35519;35520;35521;35522;35523;35524;35525;35526;35527;35528;35529;37069;37070;37071;37072;37073</t>
  </si>
  <si>
    <t>6083;7629;11374;11711;15974;16938;17570;19030;27031;35528;37070;37071</t>
  </si>
  <si>
    <t>7;7;7</t>
  </si>
  <si>
    <t>5864;7438;8161;8296;8528;8800;9785</t>
  </si>
  <si>
    <t>6183;7940;8699;8835;9085;9363;10407</t>
  </si>
  <si>
    <t>17296;21846;23797;24257;24902;25739;28570</t>
  </si>
  <si>
    <t>21032;26356;28725;29262;30059;31103;34479</t>
  </si>
  <si>
    <t>6850;8858</t>
  </si>
  <si>
    <t>7305;9429</t>
  </si>
  <si>
    <t>20068;25888</t>
  </si>
  <si>
    <t>24266;31279</t>
  </si>
  <si>
    <t>22175;22176;22177;22178;22179;22180;22181;22182;22183</t>
  </si>
  <si>
    <t>26739;26740;26741;26742;26743;26744;26745;26746;26747</t>
  </si>
  <si>
    <t>492;493</t>
  </si>
  <si>
    <t>494;495;496</t>
  </si>
  <si>
    <t>97;730;1640;1847;2918;4409;5276;5338;5526;5815;7326;7959;8359;8444;9272</t>
  </si>
  <si>
    <t>98;772;1736;1957;3080;4649;5571;5633;5826;6131;7825;8489;8904;8995;9861</t>
  </si>
  <si>
    <t>262;2365;5129;5658;8661;13236;13237;15737;15895;16367;16368;17171;21561;23207;24409;24604;27043</t>
  </si>
  <si>
    <t>308;2939;6192;6193;6792;10660;16347;16348;19245;19429;19958;19959;20886;26052;27941;29432;29671;32709</t>
  </si>
  <si>
    <t>308;2939;6193;6792;10660;16348;19245;19429;19959;20886;26052;27941;29432;29671;32709</t>
  </si>
  <si>
    <t>15924;15925</t>
  </si>
  <si>
    <t>19459;19460</t>
  </si>
  <si>
    <t>175;614;768;1107;1857;2143;2413;2726;3672;3980;4045;4401;5669;5972;7024;7251;7781;8457;8671;8773;9042;9050;9213;9595;9972;10835</t>
  </si>
  <si>
    <t>179;643;811;1169;1967;2270;2557;2881;3873;4193;4259;4639;5975;6297;7502;7744;8298;9008;9231;9335;9621;9622;9630;9801;10206;10601;11494</t>
  </si>
  <si>
    <t>504;505;506;2008;2009;2010;2498;2499;2500;3516;5674;5675;6406;6407;6408;6409;6410;6411;6412;6413;6414;7151;7152;8068;8069;8070;8071;8072;11122;11989;11990;11991;11992;12157;12158;12159;13206;13207;13208;16753;16754;17579;17580;17581;17582;20651;20652;20653;21338;22696;22697;22698;24676;24677;25335;25336;25337;25338;25658;25659;25660;26420;26421;26444;26873;26874;26875;26876;27982;29087;31590</t>
  </si>
  <si>
    <t>607;608;609;610;2519;2520;2521;3106;3107;3108;4261;6809;6810;7637;7638;7639;7640;7641;7642;7643;7644;7645;7646;7647;8502;8503;9678;9679;9680;9681;9682;13835;14907;14908;14909;14910;15108;15109;15110;16311;16312;16313;16314;20405;20406;20407;21370;21371;21372;21373;24961;24962;24963;25790;27327;27328;27329;29764;29765;29766;30614;30615;30616;30617;31009;31010;31011;31974;31975;31976;32001;32488;32489;32490;32491;32492;33766;35083;38034</t>
  </si>
  <si>
    <t>609;2519;3106;4261;6810;7638;8502;9681;13835;14909;15108;16312;20407;21372;24963;25790;27327;29766;30614;31010;31974;32001;32488;33766;35083;38034</t>
  </si>
  <si>
    <t>1229;5520</t>
  </si>
  <si>
    <t>1297;5820</t>
  </si>
  <si>
    <t>3892;16353;16354</t>
  </si>
  <si>
    <t>4683;19943;19944;19945</t>
  </si>
  <si>
    <t>4683;19945</t>
  </si>
  <si>
    <t>49;5647;6351</t>
  </si>
  <si>
    <t>49;5953;6709</t>
  </si>
  <si>
    <t>132;16697;18571</t>
  </si>
  <si>
    <t>165;20333;22486</t>
  </si>
  <si>
    <t>6531;7894;9415</t>
  </si>
  <si>
    <t>6963;8418;10016</t>
  </si>
  <si>
    <t>19180;23024;27462</t>
  </si>
  <si>
    <t>23231;27724;33183</t>
  </si>
  <si>
    <t>2068;8051</t>
  </si>
  <si>
    <t>2189;8583</t>
  </si>
  <si>
    <t>6245;6246;6247;6248;6249;23469</t>
  </si>
  <si>
    <t>7456;7457;7458;7459;7460;28277</t>
  </si>
  <si>
    <t>7456;28277</t>
  </si>
  <si>
    <t>10;9;9</t>
  </si>
  <si>
    <t>1921;2546;4182;5374;6913;7360;8390;8544;8662;10016</t>
  </si>
  <si>
    <t>2034;2692;4405;5669;7378;7860;8938;9101;9222;10646</t>
  </si>
  <si>
    <t>5847;7553;7554;12580;15983;15984;20297;21643;24482;24935;25314;29229</t>
  </si>
  <si>
    <t>7006;9054;9055;15582;15583;19521;19522;24525;26137;29538;30092;30593;35239</t>
  </si>
  <si>
    <t>7006;9055;15583;19522;24525;26137;29538;30092;30593;35239</t>
  </si>
  <si>
    <t>870;1528;3007;4303;8397;8399;10411;10445;10710</t>
  </si>
  <si>
    <t>918;1619;3174;4536;8945;8947;11055;11090;11364</t>
  </si>
  <si>
    <t>2780;4776;8920;8921;8922;12877;12878;24506;24509;24510;30411;30412;30503;30504;30505;31257</t>
  </si>
  <si>
    <t>3442;5759;11002;11003;11004;15911;15912;29564;29567;29568;36636;36637;36745;36746;36747;37637</t>
  </si>
  <si>
    <t>3442;5759;11002;15912;29564;29568;36636;36746;37637</t>
  </si>
  <si>
    <t>2704;4935;4964;4989;6037;6120;7127;7468;7732;9009;9460;9742</t>
  </si>
  <si>
    <t>2858;5210;5242;5269;6366;6456;7612;7972;8248;9584;10062;10362</t>
  </si>
  <si>
    <t>8018;8019;8020;14761;14846;14910;17753;17754;17954;20988;21918;22583;22584;26306;26307;27588;28434</t>
  </si>
  <si>
    <t>9610;9611;9612;9613;9614;18094;18191;18259;21575;21576;21797;25381;26438;26439;27204;27205;31838;31839;33325;34334</t>
  </si>
  <si>
    <t>9613;18094;18191;18259;21575;21797;25381;26439;27205;31838;33325;34334</t>
  </si>
  <si>
    <t>500;501</t>
  </si>
  <si>
    <t>533;2651;2663;4097;7327;8735;9106</t>
  </si>
  <si>
    <t>560;2802;2816;4315;7826;9297;9691</t>
  </si>
  <si>
    <t>1783;7844;7845;7846;7847;7890;12344;12345;12346;12347;12348;21562;21563;21564;21565;21566;25565;25566;25567;26576</t>
  </si>
  <si>
    <t>2273;9388;9389;9390;9391;9392;9393;9394;9395;9460;15327;15328;15329;15330;15331;26053;26054;26055;26056;26057;30896;30897;30898;32153</t>
  </si>
  <si>
    <t>2273;9391;9460;15330;26054;30897;32153</t>
  </si>
  <si>
    <t>106;491;807;846;881;2244;2444;3524;4163;6657;7243;8678;9254;10357;10708</t>
  </si>
  <si>
    <t>107;515;853;893;894;930;2376;2589;3719;3720;4384;4385;7102;7736;9238;9843;10998;11362</t>
  </si>
  <si>
    <t>278;279;1602;1603;1604;1605;1606;2644;2731;2732;2810;2811;2812;2813;2814;6687;6688;6689;6690;6691;7266;7267;7268;7269;10676;10677;10678;10679;10680;10681;12521;12522;12523;19514;19515;19516;19517;19518;21322;21323;25364;25365;25366;26978;26979;30214;31249;31250;31251;31252;31253;31254</t>
  </si>
  <si>
    <t>330;331;2045;2046;2047;2048;2049;3293;3390;3391;3475;3476;3477;3478;3479;7983;7984;7985;7986;7987;8646;8647;8648;8649;13301;13302;13303;13304;13305;13306;13307;13308;13309;13310;13311;15521;15522;15523;23620;23621;23622;23623;23624;23625;23626;23627;25771;25772;25773;25774;30647;30648;30649;30650;32613;32614;36372;37629;37630;37631;37632;37633;37634</t>
  </si>
  <si>
    <t>331;2047;3293;3390;3479;7987;8648;13311;15522;23625;25771;30648;32613;36372;37631</t>
  </si>
  <si>
    <t>502;503;504</t>
  </si>
  <si>
    <t>228;613;631;816;1335;4258;5023;6244;10776</t>
  </si>
  <si>
    <t>236;642;663;862;1412;4491;5303;6587;11433</t>
  </si>
  <si>
    <t>671;2006;2007;2073;2669;4224;12767;12768;14988;18275;31436</t>
  </si>
  <si>
    <t>792;2516;2517;2518;2595;3319;5125;15785;15786;15787;15788;18342;22154;37844</t>
  </si>
  <si>
    <t>792;2516;2595;3319;5125;15785;18342;22154;37844</t>
  </si>
  <si>
    <t>1196;9609</t>
  </si>
  <si>
    <t>1263;10222</t>
  </si>
  <si>
    <t>3785;28020</t>
  </si>
  <si>
    <t>4567;4568;33806</t>
  </si>
  <si>
    <t>4567;33806</t>
  </si>
  <si>
    <t>484;894;1334;2091;2093;2437;2624;4098;4241;5718;6370;7351;8248;8249;8412;8446;8513;8552;8620;8692;9232;9367;9406;9482;9716;10267;10324</t>
  </si>
  <si>
    <t>508;943;1411;2216;2218;2581;2773;4316;4467;6025;6737;7851;8786;8787;8961;8997;9068;9109;9179;9253;9821;9966;10006;10007;10087;10332;10906;10964</t>
  </si>
  <si>
    <t>1589;1590;2847;2848;2849;4221;4222;4223;6304;6305;6308;6309;6310;6311;6312;6313;7235;7236;7237;7790;7791;7792;12349;12350;12351;12352;12712;12713;12714;12715;12716;12717;12718;12719;16868;16869;16870;16871;16872;18639;18640;21623;21624;24118;24119;24120;24536;24537;24538;24539;24540;24606;24826;24827;24828;24961;24962;25203;25204;25205;25413;26930;26931;27321;27322;27323;27422;27423;27424;27425;27426;27703;27704;27705;27706;28364;28365;28366;29980;29981;30130</t>
  </si>
  <si>
    <t>2030;2031;3513;3514;3515;5122;5123;5124;7526;7527;7530;7531;7532;7533;7534;7535;8605;8606;8607;9334;9335;9336;15332;15333;15334;15335;15336;15723;15724;15725;15726;15727;15728;15729;15730;20533;20534;20535;20536;20537;22562;22563;22564;26117;26118;29117;29118;29119;29598;29599;29600;29601;29602;29673;29932;29933;29934;29935;30119;30120;30461;30462;30463;30708;32558;32559;33025;33026;33027;33138;33139;33140;33141;33142;33143;33460;33461;33462;33463;34255;34256;34257;36109;36110;36275</t>
  </si>
  <si>
    <t>2031;3515;5124;7527;7535;8605;9336;15336;15729;20536;22563;26117;29117;29119;29601;29673;29934;30120;30463;30708;32558;33027;33139;33460;34255;36110;36275</t>
  </si>
  <si>
    <t>2990;3491</t>
  </si>
  <si>
    <t>3157;3685</t>
  </si>
  <si>
    <t>8870;10588;10589</t>
  </si>
  <si>
    <t>10940;13210;13211</t>
  </si>
  <si>
    <t>10940;13210</t>
  </si>
  <si>
    <t>569;2101;8415</t>
  </si>
  <si>
    <t>597;2226;8964</t>
  </si>
  <si>
    <t>1868;6324;24543</t>
  </si>
  <si>
    <t>2369;7547;7548;29605</t>
  </si>
  <si>
    <t>2369;7548;29605</t>
  </si>
  <si>
    <t>326;377;562;750;1388;1414;1473;2744;3893;5348;5591;5627;6324;6646;7772;7933;8103;8685;9688;10121</t>
  </si>
  <si>
    <t>341;396;590;793;1466;1493;1562;2902;4105;5643;5896;5932;6671;7091;8289;8463;8637;9246;10302;10757</t>
  </si>
  <si>
    <t>1108;1262;1858;2440;4377;4443;4638;8134;11771;15913;16560;16655;18498;19493;22679;23143;23635;25385;28298;29523;29524</t>
  </si>
  <si>
    <t>1474;1650;2357;3044;5293;5375;5604;9775;9776;14662;19447;20177;20287;22401;23599;27307;27308;27868;28522;30672;34181;34182;35570;35571</t>
  </si>
  <si>
    <t>1474;1650;2357;3044;5293;5375;5604;9775;14662;19447;20177;20287;22401;23599;27308;27868;28522;30672;34182;35570</t>
  </si>
  <si>
    <t>438;538;1494;2034;2124;3207;4482;4501;5321;5945;6401;6619;6683;6963;7107;7723;7859;8302;8391;8708;8921;9053;9157;9763;10230;10359;10493;10562;10628</t>
  </si>
  <si>
    <t>460;565;1585;2155;2250;3379;4725;4745;5616;6269;6783;7063;7131;7435;7587;8239;8382;8846;8939;9269;9495;9633;9744;10384;10869;11000;11139;11209;11277</t>
  </si>
  <si>
    <t>1446;1798;4683;6168;6376;9688;13454;13455;13507;15863;15864;15865;17495;17496;18756;19432;19596;19597;20459;20885;20886;22560;22929;24280;24483;25440;26043;26448;26731;26732;28496;29869;29870;30218;30669;30670;30671;30672;30872;30873;31048;31049</t>
  </si>
  <si>
    <t>1871;2292;5653;7374;7604;12006;16612;16613;16614;16615;16672;19392;19393;19394;21270;21271;22693;22694;23528;23711;23712;24723;25242;25243;27180;27616;29290;29539;30744;31480;32005;32332;32333;34402;35987;35988;36377;36953;36954;36955;36956;37196;37197;37392;37393</t>
  </si>
  <si>
    <t>1871;2292;5653;7374;7604;12006;16615;16672;19393;21270;22694;23528;23712;24723;25243;27180;27616;29290;29539;30744;31480;32005;32332;34402;35987;36377;36955;37197;37393</t>
  </si>
  <si>
    <t>454;589;809;1118;1939;2189;2204;3916;4939;6422;6592;7252;7900;8449;9267;9302;9720;10030;10306</t>
  </si>
  <si>
    <t>477;617;855;1181;2052;2316;2332;4128;5215;6811;7036;7745;8424;8425;9000;9856;9894;10338;10339;10660;10946</t>
  </si>
  <si>
    <t>1488;1489;1490;1491;1492;1925;2647;2648;2649;3570;5894;5895;5896;5897;5898;5899;5900;6541;6570;6571;6572;6573;6574;11814;11815;11816;11817;11818;11819;11820;14768;18831;19344;19345;19346;19347;19348;19349;19350;19351;19352;19353;19354;19355;21339;21340;21341;21342;21343;21344;21345;21346;23044;23045;23046;23047;23048;23049;23050;24613;24614;24615;24616;27030;27111;27112;27113;27114;27115;28379;28380;28381;29263;29264;29265;29266;29267;29268;29269;29270;29271;30068;30069;30070;30071</t>
  </si>
  <si>
    <t>1917;1918;1919;1920;1921;2428;3297;3298;3299;4328;7063;7064;7065;7066;7067;7068;7069;7070;7071;7072;7797;7831;7832;7833;7834;7835;14705;14706;14707;14708;14709;14710;14711;14712;18102;22793;23420;23421;23422;23423;23424;23425;23426;23427;23428;23429;23430;23431;23432;23433;25791;25792;25793;25794;25795;25796;25797;25798;27744;27745;27746;27747;27748;27749;27750;29680;29681;29682;29683;29684;32695;32784;32785;32786;32787;32788;34273;34274;34275;35276;35277;35278;35279;35280;35281;35282;35283;35284;36210;36211;36212;36213</t>
  </si>
  <si>
    <t>1920;2428;3299;4328;7063;7797;7835;14711;18102;22793;23429;25796;27745;29681;32695;32785;34275;35281;36212</t>
  </si>
  <si>
    <t>507;508</t>
  </si>
  <si>
    <t>12090;12091;12092</t>
  </si>
  <si>
    <t>15028;15029;15030</t>
  </si>
  <si>
    <t>54;63;104;105;134;231;401;423;967;1790;1803;2246;2889;4520;5213;6111;6181;7109;8022;9004;9026;9163;9488;9830;10309;10782</t>
  </si>
  <si>
    <t>54;63;105;106;136;239;421;444;1021;1896;1912;2378;3051;4764;5504;6447;6520;7589;8553;9579;9603;9750;10094;10453;10949;11439</t>
  </si>
  <si>
    <t>160;181;182;183;184;274;275;276;277;367;368;369;370;371;372;675;1314;1315;1394;3095;3096;5512;5513;5546;6701;6702;8591;8592;13564;13565;13566;15522;15523;17935;18114;18115;18116;18117;18118;20888;23343;26297;26298;26370;26371;26372;26744;27717;27718;27719;27720;28688;28689;28690;30078;30079;30080;30081;31450;31451;31452</t>
  </si>
  <si>
    <t>194;215;216;217;218;219;323;324;325;326;327;328;329;435;436;437;438;439;440;797;798;1706;1707;1813;3782;3783;6614;6615;6662;7997;7998;10576;10577;16735;16736;16737;18955;18956;21778;21972;21973;21974;21975;21976;25245;28120;28121;31827;31828;31917;31918;31919;31920;32346;33474;33475;33476;33477;34604;34605;34606;36221;36222;36223;36224;37859;37860;37861</t>
  </si>
  <si>
    <t>194;219;325;328;435;798;1706;1813;3782;6614;6662;7997;10576;16735;18955;21778;21972;25245;28121;31827;31920;32346;33477;34606;36222;37859</t>
  </si>
  <si>
    <t>1131;1310;2386;3303;3391;4218;5169;7550;8145;8285</t>
  </si>
  <si>
    <t>1195;1386;2530;3482;3578;4442;5457;8055;8682;8824</t>
  </si>
  <si>
    <t>3609;4147;4148;4149;4150;7071;9987;9988;10278;12663;15402;22107;23750;24223</t>
  </si>
  <si>
    <t>4370;5043;5044;5045;5046;8413;8414;12479;12480;12830;15672;18818;26669;28666;29227</t>
  </si>
  <si>
    <t>4370;5046;8414;12479;12830;15672;18818;26669;28666;29227</t>
  </si>
  <si>
    <t>2579;4343;5920</t>
  </si>
  <si>
    <t>2727;4578;6239</t>
  </si>
  <si>
    <t>7642;7643;7644;13008;17426;17427</t>
  </si>
  <si>
    <t>9156;9157;9158;9159;16067;21189;21190</t>
  </si>
  <si>
    <t>9159;16067;21190</t>
  </si>
  <si>
    <t>3527;3988;4116</t>
  </si>
  <si>
    <t>3723;4201;4334</t>
  </si>
  <si>
    <t>10687;12012;12403</t>
  </si>
  <si>
    <t>13319;14934;15391</t>
  </si>
  <si>
    <t>1749;2530;8938</t>
  </si>
  <si>
    <t>1851;2676;9512</t>
  </si>
  <si>
    <t>5410;5411;5412;5413;7515;7516;7517;7518;7519;26117;26118</t>
  </si>
  <si>
    <t>6504;6505;6506;6507;9011;9012;9013;9014;9015;9016;9017;9018;9019;31602;31603</t>
  </si>
  <si>
    <t>6506;9014;31602</t>
  </si>
  <si>
    <t>1285;2136;2269;2609;2684;3029;3353;3957;5423;6596;9665</t>
  </si>
  <si>
    <t>1360;2263;2401;2758;2837;3196;3537;4170;5722;7040;10279</t>
  </si>
  <si>
    <t>4066;6392;6748;7707;7708;7959;9010;10167;11924;11925;16095;19363;19364;28244</t>
  </si>
  <si>
    <t>4927;7621;8046;9224;9225;9543;11127;11128;12687;14832;14833;19645;23441;23442;23443;23444;34117</t>
  </si>
  <si>
    <t>4927;7621;8046;9224;9543;11128;12687;14833;19645;23443;34117</t>
  </si>
  <si>
    <t>382;1045;1091;1092;1362;1363;2020;2572;3705;3983;4079;4080;4160;4207;5153;5167;5637;6363;6364;6447;6759;7172;7423;8106;8214;8724;9048;10517;10639;10640;10652</t>
  </si>
  <si>
    <t>401;1104;1153;1154;1440;1441;2139;2720;3907;3908;4196;4297;4298;4380;4381;4430;5441;5455;5942;6727;6728;6729;6849;6850;6851;7210;7659;7925;8640;8641;8752;9286;9628;11164;11288;11289;11301</t>
  </si>
  <si>
    <t>1277;1278;3360;3469;3470;3471;4299;4300;4301;4302;4303;4304;4305;4306;6109;7626;7627;7628;11187;11188;11189;11190;11996;11997;11998;11999;12277;12278;12279;12280;12281;12282;12283;12284;12285;12286;12511;12512;12513;12514;12633;12634;12635;12636;12637;15361;15396;15397;15398;15399;15400;16673;16674;16675;18618;18619;18620;18621;18910;18911;18912;18913;18914;18915;19784;19785;21130;21815;23641;23642;23643;23644;23645;23646;23647;24017;24018;24019;24020;24021;25532;25533;25534;26439;26440;26441;26442;30730;30731;30732;31070;31071;31072;31073;31074;31075;31076;31097;31098;31099;31100</t>
  </si>
  <si>
    <t>1667;1668;4083;4210;4211;4212;5205;5206;5207;5208;5209;5210;5211;5212;5213;7310;9138;9139;9140;13913;13914;13915;13916;13917;13918;14914;14915;14916;14917;14918;14919;14920;15251;15252;15253;15254;15255;15256;15257;15258;15259;15260;15261;15262;15511;15512;15513;15514;15638;15639;15640;15641;15642;18769;18811;18812;18813;18814;18815;18816;20305;20306;20307;22541;22542;22543;22544;22879;22880;22881;22882;22883;22884;22885;23945;23946;23947;23948;23949;23950;25553;26324;28529;28530;28531;28532;28533;28534;28535;29006;29007;29008;29009;29010;30859;30860;30861;30862;31996;31997;31998;31999;37019;37020;37021;37414;37415;37416;37417;37418;37419;37420;37421;37422;37445;37446;37447;37448</t>
  </si>
  <si>
    <t>1667;4083;4210;4212;5207;5212;7310;9140;13915;14918;15251;15262;15511;15638;18769;18812;20306;22541;22544;22881;23950;25553;26324;28531;29009;30861;31999;37021;37415;37422;37448</t>
  </si>
  <si>
    <t>511;512;513;514;515;516;517</t>
  </si>
  <si>
    <t>5584;6983;8112;9125</t>
  </si>
  <si>
    <t>5889;7456;8647;9710</t>
  </si>
  <si>
    <t>16548;20524;23680;26625</t>
  </si>
  <si>
    <t>20164;24803;28585;32206</t>
  </si>
  <si>
    <t>29052;29053</t>
  </si>
  <si>
    <t>2681;3823;4428;5275;6179;6922;7089;8356;10028;10641</t>
  </si>
  <si>
    <t>2834;4033;4669;5570;6518;7388;7569;8901;10658;11290</t>
  </si>
  <si>
    <t>7955;11576;11577;11578;13300;15735;15736;18107;18108;18109;20316;20849;24404;24405;24406;29257;29258;29259;31077</t>
  </si>
  <si>
    <t>9539;14429;14430;14431;16431;19243;19244;21964;21965;21966;24546;24547;25198;29426;29427;29428;29429;35270;35271;35272;37423</t>
  </si>
  <si>
    <t>9539;14430;16431;19244;21964;24546;25198;29427;35271;37423</t>
  </si>
  <si>
    <t>2583;3713;10622</t>
  </si>
  <si>
    <t>2731;3917;11271</t>
  </si>
  <si>
    <t>7651;11221;31031</t>
  </si>
  <si>
    <t>9166;13951;37374;37375</t>
  </si>
  <si>
    <t>9166;13951;37374</t>
  </si>
  <si>
    <t>48;261;344;1033;1209;1460;1479;1784;2457;3478;3753;4301;4305;4579;4857;4925;5262;7226;7479;7487;8769;8890;9077;9174;9221;9580;9672;10117;10278</t>
  </si>
  <si>
    <t>48;273;360;1092;1277;1546;1547;1569;1888;2602;3672;3959;4534;4538;4825;5125;5200;5554;7718;7983;7991;9331;9462;9659;9761;9810;10191;10286;10752;10917</t>
  </si>
  <si>
    <t>131;890;891;892;893;1161;1162;1163;1164;1165;3333;3820;3821;3822;4589;4590;4591;4649;4650;5494;5495;5496;7287;7288;10567;10568;11391;12871;12872;12873;12886;12887;12888;13736;14497;14740;14741;15644;15645;21285;21286;21287;21936;21948;21949;21950;21951;21952;25645;25646;25950;25951;25952;25953;26492;26769;26770;26771;26772;26899;26900;26901;26902;27950;27951;27952;27953;27954;28266;29514;29515;29516;30011</t>
  </si>
  <si>
    <t>164;1211;1212;1213;1214;1215;1533;1534;1535;1536;1537;1538;1539;1540;1541;4052;4605;4606;4607;5543;5544;5545;5546;5616;5617;6595;6596;6597;6598;8669;8670;8671;13183;13184;14191;15904;15905;15906;15907;15921;15922;15923;16937;17786;18072;18073;19095;19096;25729;25730;25731;25732;25733;26461;26473;26474;26475;26476;26477;26478;26479;30993;30994;30995;30996;31346;31347;31348;31349;32062;32373;32374;32375;32376;32377;32524;32525;32526;32527;33733;33734;33735;33736;33737;34146;35561;35562;35563;36146</t>
  </si>
  <si>
    <t>164;1215;1538;4052;4605;5544;5617;6597;8671;13183;14191;15907;15921;16937;17786;18073;19096;25732;26461;26479;30995;31346;32062;32377;32526;33737;34146;35562;36146</t>
  </si>
  <si>
    <t>520;521;522</t>
  </si>
  <si>
    <t>5553;8308;8535</t>
  </si>
  <si>
    <t>5855;8852;9092</t>
  </si>
  <si>
    <t>16456;24295;24912;24913</t>
  </si>
  <si>
    <t>20058;29311;29312;30069;30070</t>
  </si>
  <si>
    <t>20058;29312;30069</t>
  </si>
  <si>
    <t>5406;6284;10137</t>
  </si>
  <si>
    <t>5702;6628;10774</t>
  </si>
  <si>
    <t>16055;16056;16057;18394;29608</t>
  </si>
  <si>
    <t>19599;19600;19601;19602;19603;22281;35695</t>
  </si>
  <si>
    <t>19600;22281;35695</t>
  </si>
  <si>
    <t>540;1663;3018;4502;4819;4856;5846;5856;6219;7002;7264;7845;7899;8548;10114;10797</t>
  </si>
  <si>
    <t>567;1759;3185;4746;5083;5124;6164;6175;6561;7480;7759;8364;8423;9105;10749;11455</t>
  </si>
  <si>
    <t>1802;5183;8987;13508;14415;14496;17242;17243;17279;17280;17281;18216;20599;20600;21383;21384;22869;22870;22871;23043;24954;29509;31483</t>
  </si>
  <si>
    <t>2296;6251;6252;11104;16673;17694;17784;17785;20965;20966;21010;21011;21012;22090;24902;24903;25846;25847;27543;27544;27545;27546;27743;30112;35555;37895;37896</t>
  </si>
  <si>
    <t>2296;6251;11104;16673;17694;17784;20965;21011;22090;24902;25847;27545;27743;30112;35555;37895</t>
  </si>
  <si>
    <t>130;880;1871;3454;6655;9936</t>
  </si>
  <si>
    <t>132;929;1981;3647;7100;10564</t>
  </si>
  <si>
    <t>357;2809;5707;10468;19510;19511;19512;28994;28995</t>
  </si>
  <si>
    <t>422;423;424;3474;6847;13057;13058;23616;23617;23618;34970;34971</t>
  </si>
  <si>
    <t>423;3474;6847;13057;23617;34971</t>
  </si>
  <si>
    <t>718;1353;1524;1885;2593;3411;4371;5175;5453;6548;6756;6757;7215;7895;8946;9504;9505</t>
  </si>
  <si>
    <t>760;1431;1615;1995;2741;3601;4608;5464;5753;6986;7207;7208;7707;8419;9520;10110;10111</t>
  </si>
  <si>
    <t>2347;4274;4275;4276;4760;4761;4762;4763;4764;4765;5740;5741;5742;5743;5744;7667;7668;7669;7670;7671;10323;10324;10325;13132;15421;15422;16196;19227;19228;19777;19778;19779;19780;21254;23025;23026;23027;26137;27751;27752;27753;27754;27755</t>
  </si>
  <si>
    <t>2919;5180;5181;5182;5741;5742;5743;5744;5745;5746;6883;6884;6885;6886;6887;6888;6889;6890;9182;9183;9184;9185;9186;12886;12887;12888;16232;18838;18839;18840;18841;19766;23292;23293;23936;23937;23938;23939;23940;23941;25695;27725;27726;27727;31635;31636;33508;33509;33510;33511;33512</t>
  </si>
  <si>
    <t>2919;5181;5744;6888;9182;12888;16232;18841;19766;23292;23936;23940;25695;27727;31635;33508;33512</t>
  </si>
  <si>
    <t>17932;17933;17934</t>
  </si>
  <si>
    <t>21775;21776;21777</t>
  </si>
  <si>
    <t>5797;6620;8470;10132</t>
  </si>
  <si>
    <t>6113;7064;9025;10769</t>
  </si>
  <si>
    <t>17130;19433;19434;19435;24715;29596;29597;29598</t>
  </si>
  <si>
    <t>20842;23529;23530;23531;29809;35683;35684;35685</t>
  </si>
  <si>
    <t>20842;23530;29809;35683</t>
  </si>
  <si>
    <t>1643;3421;5983;6644;10497</t>
  </si>
  <si>
    <t>1739;3611;6308;7088;11143</t>
  </si>
  <si>
    <t>5141;10353;10354;10355;17602;19489;30678;30679;30680</t>
  </si>
  <si>
    <t>6206;12918;12919;12920;21393;23595;36962;36963;36964;36965</t>
  </si>
  <si>
    <t>6206;12919;21393;23595;36962</t>
  </si>
  <si>
    <t>1380;2005;6640;6768;8322;8595;10280</t>
  </si>
  <si>
    <t>1458;2124;7084;7221;8867;9153;10919</t>
  </si>
  <si>
    <t>4359;6060;19482;19483;19801;19802;19803;24322;24323;25092;25093;30015;30016</t>
  </si>
  <si>
    <t>5269;7255;23586;23587;23588;23589;23966;23967;23968;23969;29340;29341;30285;30286;30287;36150;36151;36152</t>
  </si>
  <si>
    <t>5269;7255;23588;23969;29340;30287;36152</t>
  </si>
  <si>
    <t>4400;6691;8571</t>
  </si>
  <si>
    <t>4638;7139;9128</t>
  </si>
  <si>
    <t>13205;19614;25029;25030</t>
  </si>
  <si>
    <t>16310;23731;30203;30204</t>
  </si>
  <si>
    <t>16310;23731;30203</t>
  </si>
  <si>
    <t>166;627;960;1370;1429;1708;2094;2494;3314;3896;4243;4740;4746;4765;5064;5500;5910;6396;6885;6898;7170;7340;7392;7496;7499;7540;7691;8821;9182;9549;10593;10594;10717</t>
  </si>
  <si>
    <t>169;170;657;1014;1448;1509;1807;1808;2219;2639;3494;3495;4108;4469;4995;5001;5021;5348;5800;6229;6777;7350;7363;7657;7839;7894;8000;8003;8045;8204;9386;9769;10157;11242;11243;11373</t>
  </si>
  <si>
    <t>477;478;479;2032;3066;3067;4327;4328;4329;4479;4480;5312;5313;5314;6314;6315;6316;7409;7410;10021;10022;10023;11775;11776;12723;14234;14235;14247;14289;15095;16315;16316;16317;17400;17401;17402;17403;17404;18745;18746;20214;20257;20258;20259;20260;21126;21127;21594;21724;21969;21970;21971;21972;21973;21977;21978;22084;22477;22478;22479;25791;26793;27868;27869;27870;27871;30950;30951;30952;30953;31283;31284;31285</t>
  </si>
  <si>
    <t>570;571;572;2546;3752;3753;5234;5235;5236;5237;5412;5413;6397;6398;6399;7536;7537;7538;8868;8869;12521;12522;12523;12524;12525;14666;14667;15734;17494;17495;17508;17553;18456;19903;19904;19905;21159;21160;21161;21162;21163;21164;22680;22681;24430;24481;24482;24483;24484;25549;25550;26085;26225;26504;26505;26506;26507;26508;26509;26510;26511;26512;26517;26518;26519;26520;26641;27091;27092;27093;31161;32403;33637;33638;33639;33640;37284;37285;37286;37287;37288;37667;37668;37669</t>
  </si>
  <si>
    <t>570;2546;3753;5234;5413;6399;7538;8869;12523;14666;15734;17495;17508;17553;18456;19904;21163;22680;24430;24484;25550;26085;26225;26504;26519;26641;27091;31161;32403;33640;37284;37288;37669</t>
  </si>
  <si>
    <t>525;526;527;528;529</t>
  </si>
  <si>
    <t>6936;6937;7292;10313;10314</t>
  </si>
  <si>
    <t>7405;7406;7790;10953;10954</t>
  </si>
  <si>
    <t>20357;20358;20359;20360;20361;20362;20363;20364;20365;20366;20367;21468;21469;21470;21471;21472;21473;30088;30089;30090;30091;30092;30093;30094;30095;30096</t>
  </si>
  <si>
    <t>24602;24603;24604;24605;24606;24607;24608;24609;24610;24611;24612;25943;25944;25945;25946;25947;25948;25949;36231;36232;36233;36234;36235;36236;36237;36238;36239;36240</t>
  </si>
  <si>
    <t>24602;24612;25943;36235;36236</t>
  </si>
  <si>
    <t>3372;4513;6584</t>
  </si>
  <si>
    <t>3558;4757;7028</t>
  </si>
  <si>
    <t>10221;13552;19322</t>
  </si>
  <si>
    <t>12760;16722;23394</t>
  </si>
  <si>
    <t>1671;3351;3352;3924;4290;4749;6333;6334;8462;10226;10713</t>
  </si>
  <si>
    <t>1767;3535;3536;4136;4523;5004;6683;6684;6685;9013;9014;10865;11368;11369</t>
  </si>
  <si>
    <t>5202;5203;5204;5205;5206;5207;10158;10159;10160;10161;10162;10163;10164;10165;10166;11835;11836;11837;11838;12836;12837;12838;12839;12840;14250;14251;14252;18516;18517;18518;18519;18520;24685;24686;24687;24688;24689;24690;29861;31275;31276;31277;31278</t>
  </si>
  <si>
    <t>6276;6277;6278;6279;6280;6281;12677;12678;12679;12680;12681;12682;12683;12684;12685;12686;14728;14729;14730;14731;15865;15866;15867;15868;15869;17511;17512;17513;22421;22422;22423;22424;22425;29775;29776;29777;29778;29779;29780;35979;37658;37659;37660;37661</t>
  </si>
  <si>
    <t>6277;12681;12686;14731;15867;17512;22421;22423;29780;35979;37660</t>
  </si>
  <si>
    <t>530;531</t>
  </si>
  <si>
    <t>349;1844;2817;2878;3739;3873;4333;4382;5329;6530;7786;7813;8276;10529;10700</t>
  </si>
  <si>
    <t>365;1954;2977;3040;3945;4084;4568;4620;5624;6961;6962;8303;8330;8814;8815;11176;11352</t>
  </si>
  <si>
    <t>1177;5648;5649;5650;8427;8572;8573;8574;11364;11365;11723;11724;11725;11726;11727;11728;12965;12966;12967;12968;12969;12970;13157;13158;13159;15876;15877;15878;19173;19174;19175;19176;19177;19178;19179;22707;22708;22778;22779;22780;22781;22782;22783;22784;24193;24194;24195;24196;24197;24198;30762;30763;30764;30765;31224</t>
  </si>
  <si>
    <t>1554;6782;6783;6784;10396;10555;10556;10557;14154;14155;14605;14606;14607;14608;14609;14610;14611;16005;16006;16007;16008;16009;16010;16257;16258;16259;19406;19407;19408;23224;23225;23226;23227;23228;23229;23230;27340;27341;27430;27431;27432;27433;27434;27435;27436;29196;29197;29198;29199;29200;29201;29202;37060;37061;37062;37063;37598</t>
  </si>
  <si>
    <t>1554;6784;10396;10557;14155;14610;16006;16257;19407;23229;27341;27431;29200;37060;37598</t>
  </si>
  <si>
    <t>532;533;534</t>
  </si>
  <si>
    <t>559;626;2527;4429;5315;5397;5398;6591;7173;9162;10024;10118</t>
  </si>
  <si>
    <t>586;587;656;2673;4670;5610;5693;5694;7035;7660;9749;10654;10753</t>
  </si>
  <si>
    <t>1836;1837;1838;1839;1840;2031;7509;13301;13302;13303;13304;13305;15842;15843;16032;16033;16034;16035;19343;21131;26739;26740;26741;26742;26743;29242;29243;29244;29245;29246;29247;29517</t>
  </si>
  <si>
    <t>2332;2333;2334;2335;2336;2545;9004;16432;16433;16434;16435;16436;19365;19366;19572;19573;19574;19575;23419;25554;32341;32342;32343;32344;32345;35253;35254;35255;35256;35257;35258;35259;35564</t>
  </si>
  <si>
    <t>2332;2545;9004;16433;19365;19572;19575;23419;25554;32341;35257;35564</t>
  </si>
  <si>
    <t>292;5392;7755;10845</t>
  </si>
  <si>
    <t>305;5688;8272;11506</t>
  </si>
  <si>
    <t>991;16025;22649;31623</t>
  </si>
  <si>
    <t>1319;19565;27277;38070</t>
  </si>
  <si>
    <t>536;537</t>
  </si>
  <si>
    <t>111;112</t>
  </si>
  <si>
    <t>641;1248;1249;1368;1901;2072;3214;3313;3415;3678;4165;5619;5770;7368;8360;8579;9263;9337;9453;10375</t>
  </si>
  <si>
    <t>677;1321;1322;1446;2013;2194;2195;3386;3492;3493;3605;3879;4387;5924;6086;7868;8905;8906;9136;9852;9932;10054;11016</t>
  </si>
  <si>
    <t>2121;2122;2123;2124;2125;3966;3967;3968;3969;3970;3971;3972;3973;4318;4319;4320;4321;4322;4323;4324;5798;5799;5800;6257;6258;6259;6260;6261;9708;9709;9710;9711;9712;9713;9714;10019;10020;10333;10334;10335;11139;12525;12526;12527;12528;12529;12530;12531;12532;12533;12534;16627;17044;21663;24410;24411;24412;25047;25048;27016;27017;27018;27238;27239;27240;27241;27567;27568;30292;30293;30294;30295;30296;30297;30298</t>
  </si>
  <si>
    <t>2650;2651;2652;2653;2654;2655;4794;4795;4796;4797;4798;4799;4800;4801;5225;5226;5227;5228;5229;5230;5231;6955;6956;6957;7470;7471;7472;7473;7474;7475;7476;12031;12032;12033;12034;12035;12036;12037;12519;12520;12897;12898;12899;13854;15525;15526;15527;15528;15529;15530;15531;15532;15533;15534;20250;20743;26157;29433;29434;29435;30222;30223;32678;32679;32680;32924;32925;32926;32927;32928;33303;33304;36500;36501;36502;36503;36504;36505;36506</t>
  </si>
  <si>
    <t>2650;4794;4799;5231;6956;7475;12035;12520;12898;13854;15533;20250;20743;26157;29435;30223;32679;32925;33304;36501</t>
  </si>
  <si>
    <t>538;539;540;541</t>
  </si>
  <si>
    <t>1579;1796;1814;2455;4671;9756;10318;10319</t>
  </si>
  <si>
    <t>1670;1905;1923;2600;4922;10377;10958;10959</t>
  </si>
  <si>
    <t>4885;4886;4887;4888;4889;4890;5538;5572;7283;7284;7285;14022;14023;14024;14025;28476;30116;30117;30118;30119</t>
  </si>
  <si>
    <t>5883;5884;5885;5886;5887;5888;6654;6695;8664;8665;8666;17263;17264;17265;17266;34381;36260;36261;36262;36263</t>
  </si>
  <si>
    <t>5888;6654;6695;8665;17266;34381;36260;36262</t>
  </si>
  <si>
    <t>407;1759;2396;5822;6299;6338;10714</t>
  </si>
  <si>
    <t>427;1861;2540;6138;6643;6689;6690;11370</t>
  </si>
  <si>
    <t>1326;5434;7116;7117;17186;18432;18433;18434;18525;18526;18527;18528;18529;18530;18531;31279</t>
  </si>
  <si>
    <t>1719;6529;8467;8468;20901;22321;22322;22323;22432;22433;22434;22435;22436;22437;22438;22439;37662</t>
  </si>
  <si>
    <t>1719;6529;8468;20901;22322;22433;37662</t>
  </si>
  <si>
    <t>3440;6633;10511</t>
  </si>
  <si>
    <t>3633;7077;11158</t>
  </si>
  <si>
    <t>10413;19463;30719</t>
  </si>
  <si>
    <t>12987;23565;37008</t>
  </si>
  <si>
    <t>9240;9241;9242;9243;9244;9245;9246;9247</t>
  </si>
  <si>
    <t>11387;11388;11389;11390;11391;11392;11393;11394</t>
  </si>
  <si>
    <t>3559;8039</t>
  </si>
  <si>
    <t>3756;8570</t>
  </si>
  <si>
    <t>10787;23419</t>
  </si>
  <si>
    <t>13444;28218</t>
  </si>
  <si>
    <t>633;1825;2373;3099;3291;3624;4779;4893;5412;6486;7159</t>
  </si>
  <si>
    <t>666;667;1934;2515;3270;3469;3824;5035;5163;5708;6902;7646</t>
  </si>
  <si>
    <t>2083;2084;2085;2086;2087;5603;5604;7040;7041;7042;7043;7044;9216;9217;9964;10938;14324;14325;14326;14599;14600;14601;14602;16066;19018;19019;21097;21098;21099</t>
  </si>
  <si>
    <t>2606;2607;2608;2609;2610;6729;6730;8379;8380;8381;8382;8383;11361;11362;12455;13616;17588;17589;17590;17903;17904;17905;17906;17907;19612;23014;23015;25517;25518;25519</t>
  </si>
  <si>
    <t>2608;6729;8382;11362;12455;13616;17590;17903;19612;23014;25517</t>
  </si>
  <si>
    <t>7474;8569;8788;9184;9323;10741</t>
  </si>
  <si>
    <t>7978;9126;9351;9771;9916;11397</t>
  </si>
  <si>
    <t>21930;25016;25017;25018;25019;25020;25021;25022;25023;25024;25025;25026;25698;25699;25700;25701;25702;25703;25704;26795;26796;27167;27168;27169;27170;27171;27172;27173;27174;27175;31328;31329;31330;31331;31332</t>
  </si>
  <si>
    <t>26455;30189;30190;30191;30192;30193;30194;30195;30196;30197;30198;30199;30200;31055;31056;31057;31058;31059;31060;31061;32405;32406;32848;32849;32850;32851;32852;32853;32854;32855;32856;32857;37722;37723;37724;37725;37726;37727;37728</t>
  </si>
  <si>
    <t>26455;30190;31061;32405;32848;37727</t>
  </si>
  <si>
    <t>636;6606</t>
  </si>
  <si>
    <t>671;7050</t>
  </si>
  <si>
    <t>2105;19396</t>
  </si>
  <si>
    <t>2634;23479</t>
  </si>
  <si>
    <t>291;329;2910;2940;3196;4030;4373;5512;5808;9711;9719;9988;10250</t>
  </si>
  <si>
    <t>304;344;3072;3104;3368;4244;4610;5812;6124;10325;10326;10327;10336;10337;10618;10889</t>
  </si>
  <si>
    <t>980;981;982;983;984;985;986;987;988;989;990;1111;1112;1113;1114;1115;1116;8646;8708;8709;9658;9659;9660;9661;9662;9663;9664;9665;9666;9667;9668;12105;12106;12107;12108;12109;12110;12111;13138;16335;16336;16337;16338;16339;16340;17158;17159;17160;17161;28352;28353;28354;28371;28372;28373;28374;28375;28376;28377;28378;29130;29131;29132;29133;29134;29135;29136;29137;29138;29139;29140;29141;29917;29918;29919;29920;29921;29922;29923;29924;29925;29926;29927;29928</t>
  </si>
  <si>
    <t>1308;1309;1310;1311;1312;1313;1314;1315;1316;1317;1318;1477;1478;1479;1480;1481;1482;10638;10713;10714;10715;11956;11957;11958;11959;11960;11961;11962;11963;11964;11965;11966;11967;11968;11969;11970;11971;11972;11973;11974;11975;11976;11977;11978;11979;11980;11981;11982;15043;15044;15045;15046;15047;15048;15049;15050;16238;19925;19926;19927;19928;19929;19930;20873;20874;20875;20876;34243;34244;34245;34262;34263;34264;34265;34266;34267;34268;34269;34270;34271;34272;35129;35130;35131;35132;35133;35134;35135;35136;35137;35138;35139;35140;36041;36042;36043;36044;36045;36046;36047;36048;36049;36050;36051;36052;36053</t>
  </si>
  <si>
    <t>1317;1481;10638;10713;11961;15048;16238;19930;20876;34244;34268;35137;36046</t>
  </si>
  <si>
    <t>543;544;545;546</t>
  </si>
  <si>
    <t>157;237;998;1247;1535;1536;3645;3906;4393;4883;5307;5705;5706;5777;6188;6923;6984;7332;7643;8505;8991;9546;9608;9846;10341;10361</t>
  </si>
  <si>
    <t>159;245;1056;1318;1319;1320;1626;1627;3845;4118;4631;5152;5602;6011;6012;6093;6527;7389;7457;7458;7831;8156;9060;9565;9566;10154;10220;10221;10469;10982;11002</t>
  </si>
  <si>
    <t>426;703;704;705;706;707;708;3244;3958;3959;3960;3961;3962;3963;3964;3965;4793;4794;4795;4796;4797;10998;10999;11000;11792;13192;13193;13194;13195;13196;13197;14569;15822;15823;15824;15825;16821;16822;16823;16824;16825;16826;16827;16828;16829;16830;16831;16832;17060;17061;17062;17063;17064;17065;18133;18134;18135;18136;18137;18138;18139;20317;20318;20319;20525;20526;20527;20528;20529;21574;22337;22338;24804;24805;24806;24807;24808;26263;26264;26265;27858;27859;27860;27861;28018;28019;28725;28726;30186;30187;30188;30221;30222</t>
  </si>
  <si>
    <t>501;502;830;831;832;833;834;835;836;837;3954;4785;4786;4787;4788;4789;4790;4791;4792;4793;5777;5778;5779;5780;5781;5782;5783;13686;13687;13688;14683;16295;16296;16297;16298;16299;16300;17869;19341;19342;19343;19344;20477;20478;20479;20480;20481;20482;20483;20484;20485;20486;20487;20488;20489;20760;20761;20762;20763;20764;20765;20766;20767;20768;21994;21995;21996;21997;21998;21999;22000;22001;22002;22003;22004;24548;24549;24550;24804;24805;24806;24807;24808;24809;24810;24811;24812;26065;26926;26927;26928;29910;29911;29912;29913;29914;31786;31787;31788;33626;33627;33628;33629;33804;33805;34642;34643;36337;36338;36339;36381;36382</t>
  </si>
  <si>
    <t>502;835;3954;4791;5778;5783;13687;14683;16299;17869;19342;20484;20488;20768;21995;24549;24805;26065;26928;29910;31786;33628;33805;34642;36338;36381</t>
  </si>
  <si>
    <t>547;548;549;550;551</t>
  </si>
  <si>
    <t>1336;5522;5819;6547;10044</t>
  </si>
  <si>
    <t>1413;5822;6135;6984;6985;10674</t>
  </si>
  <si>
    <t>4225;4226;4227;4228;4229;4230;16356;16357;16358;17177;17178;19223;19224;19225;19226;29293</t>
  </si>
  <si>
    <t>5126;5127;5128;5129;5130;5131;5132;19947;19948;19949;20892;20893;23288;23289;23290;23291;35308</t>
  </si>
  <si>
    <t>5126;19947;20892;23289;35308</t>
  </si>
  <si>
    <t>590;1585;2924;3863;5042;6189;6487;6686;6771;7031;7287;8375</t>
  </si>
  <si>
    <t>618;1676;3086;4074;5322;6528;6903;7134;7224;7509;7785;8922</t>
  </si>
  <si>
    <t>1926;1927;1928;1929;1930;4918;4919;8671;11692;11693;11694;11695;11696;11697;11698;15038;15039;15040;15041;15042;15043;18140;18141;18142;19020;19600;19601;19602;19807;20665;20666;21448;24438</t>
  </si>
  <si>
    <t>2429;2430;2431;2432;2433;5921;5922;10670;14573;14574;14575;14576;14577;14578;14579;14580;18393;18394;18395;18396;18397;18398;22005;22006;22007;23016;23716;23717;23718;23973;24977;24978;25917;29461</t>
  </si>
  <si>
    <t>2433;5921;10670;14577;18397;22006;23016;23717;23973;24978;25917;29461</t>
  </si>
  <si>
    <t>7;447;2088;2846;3451;3541;9540;9585</t>
  </si>
  <si>
    <t>7;469;2213;3007;3644;3738;10148;10196</t>
  </si>
  <si>
    <t>13;1460;1461;1462;6299;6300;8501;10462;10463;10726;10727;27838;27964;27965</t>
  </si>
  <si>
    <t>16;1888;1889;1890;7520;7521;10478;13051;13052;13362;13363;33601;33747;33748</t>
  </si>
  <si>
    <t>16;1890;7520;10478;13052;13362;33601;33747</t>
  </si>
  <si>
    <t>2827;3087;6725;8224;10506</t>
  </si>
  <si>
    <t>2987;3258;7173;8762;11153</t>
  </si>
  <si>
    <t>8457;9179;19709;24041;24042;30707</t>
  </si>
  <si>
    <t>10428;11322;23857;29031;29032;29033;36996</t>
  </si>
  <si>
    <t>10428;11322;23857;29032;36996</t>
  </si>
  <si>
    <t>4069;5263</t>
  </si>
  <si>
    <t>4286;5555</t>
  </si>
  <si>
    <t>12248;15646</t>
  </si>
  <si>
    <t>15220;19097</t>
  </si>
  <si>
    <t>405;872;7970</t>
  </si>
  <si>
    <t>425;920;8500</t>
  </si>
  <si>
    <t>1324;2786;23224;23225</t>
  </si>
  <si>
    <t>1717;3448;27959;27960</t>
  </si>
  <si>
    <t>1717;3448;27959</t>
  </si>
  <si>
    <t>678;724;2186;3813;7887;8994</t>
  </si>
  <si>
    <t>717;766;2313;4021;8411;9569</t>
  </si>
  <si>
    <t>2235;2358;6537;6538;11542;11543;11544;23010;26269</t>
  </si>
  <si>
    <t>2785;2931;7793;7794;14390;14391;14392;14393;14394;14395;14396;27706;31792</t>
  </si>
  <si>
    <t>2785;2931;7793;14393;27706;31792</t>
  </si>
  <si>
    <t>1290;1712;2038;4202;5757;6423;8019;9776</t>
  </si>
  <si>
    <t>1365;1812;2159;4425;6068;6812;8550;10398</t>
  </si>
  <si>
    <t>4075;4076;5320;6177;6178;6179;12622;12623;12624;17012;18832;23339;28542;28543</t>
  </si>
  <si>
    <t>4936;4937;6405;7383;7384;7385;15627;15628;15629;20710;22794;28115;34449;34450</t>
  </si>
  <si>
    <t>4936;6405;7385;15627;20710;22794;28115;34450</t>
  </si>
  <si>
    <t>19529;19530;19531;19532</t>
  </si>
  <si>
    <t>23640;23641;23642;23643</t>
  </si>
  <si>
    <t>2590;5385</t>
  </si>
  <si>
    <t>2738;5680</t>
  </si>
  <si>
    <t>7661;7662;16013</t>
  </si>
  <si>
    <t>9176;9177;19552</t>
  </si>
  <si>
    <t>9177;19552</t>
  </si>
  <si>
    <t>321;437;1651;4626;5155;6109;9055;9491;9492;9661;9758</t>
  </si>
  <si>
    <t>335;336;459;1747;4872;5443;6445;9635;10097;10098;10275;10379</t>
  </si>
  <si>
    <t>1080;1081;1082;1083;1084;1085;1086;1087;1088;1089;1090;1091;1092;1093;1094;1095;1096;1097;1098;1099;1100;1440;1441;1442;1443;1444;1445;5151;13862;13863;13864;13865;15365;17931;26451;26452;26453;26454;26455;27723;27724;27725;27726;27727;27728;28227;28478;28479;28480;28481;28482;28483;28484</t>
  </si>
  <si>
    <t>1415;1416;1417;1418;1419;1420;1421;1422;1423;1424;1425;1426;1427;1428;1429;1430;1431;1432;1433;1434;1435;1436;1437;1438;1439;1440;1441;1442;1443;1444;1445;1446;1447;1448;1449;1450;1451;1452;1453;1454;1455;1456;1457;1458;1459;1460;1461;1462;1463;1464;1465;1466;1864;1865;1866;1867;1868;1869;1870;6216;17084;17085;17086;17087;18773;21774;32009;32010;32011;32012;32013;32014;32015;32016;33480;33481;33482;33483;33484;33485;34096;34384;34385;34386;34387;34388;34389;34390</t>
  </si>
  <si>
    <t>1430;1868;6216;17085;18773;21774;32009;33482;33485;34096;34388</t>
  </si>
  <si>
    <t>2128;3279;5980;6613;6614;7761;8774;9068;9869</t>
  </si>
  <si>
    <t>2254;3457;6305;7057;7058;8278;9336;9648;10492</t>
  </si>
  <si>
    <t>6381;9943;9944;17593;17594;17595;17596;17597;17598;19419;19420;19421;19422;19423;19424;22659;22660;25661;25662;25663;26475;26476;28784</t>
  </si>
  <si>
    <t>7609;12430;12431;21384;21385;21386;21387;21388;21389;23514;23515;23516;23517;23518;23519;27287;27288;31012;31013;31014;32038;32039;32040;34707</t>
  </si>
  <si>
    <t>7609;12430;21385;23515;23519;27287;31013;32040;34707</t>
  </si>
  <si>
    <t>146;1206;2133;2770;3358;4867;6389;7608;8068</t>
  </si>
  <si>
    <t>148;1274;2260;2929;3542;5135;6766;6767;8120;8600</t>
  </si>
  <si>
    <t>399;3814;3815;6389;8196;10175;10176;14534;14535;18724;18725;18726;22254;22255;22256;23516;23517</t>
  </si>
  <si>
    <t>473;4599;4600;7618;9850;12699;12700;17826;17827;22658;22659;22660;22661;26831;26832;26833;26834;28347;28348;28349</t>
  </si>
  <si>
    <t>473;4600;7618;9850;12700;17827;22659;26832;28349</t>
  </si>
  <si>
    <t>756;6226;7932</t>
  </si>
  <si>
    <t>799;6568;8462</t>
  </si>
  <si>
    <t>2453;2454;18225;18226;18227;23137;23138;23139;23140;23141;23142</t>
  </si>
  <si>
    <t>3061;3062;22099;22100;22101;27861;27862;27863;27864;27865;27866;27867</t>
  </si>
  <si>
    <t>3061;22100;27862</t>
  </si>
  <si>
    <t>1666;5373</t>
  </si>
  <si>
    <t>1762;5668</t>
  </si>
  <si>
    <t>5187;15982</t>
  </si>
  <si>
    <t>6256;19520</t>
  </si>
  <si>
    <t>2532;6552</t>
  </si>
  <si>
    <t>2678;6990</t>
  </si>
  <si>
    <t>7521;7522;19234</t>
  </si>
  <si>
    <t>9021;9022;23299</t>
  </si>
  <si>
    <t>9022;23299</t>
  </si>
  <si>
    <t>3453;8097</t>
  </si>
  <si>
    <t>3646;8631</t>
  </si>
  <si>
    <t>10466;10467;23617</t>
  </si>
  <si>
    <t>13055;13056;28496;28497;28498</t>
  </si>
  <si>
    <t>13055;28498</t>
  </si>
  <si>
    <t>3190;3252</t>
  </si>
  <si>
    <t>3362;3430</t>
  </si>
  <si>
    <t>9640;9884;9885;9886;9887</t>
  </si>
  <si>
    <t>11937;12365;12366;12367;12368;12369</t>
  </si>
  <si>
    <t>11937;12365</t>
  </si>
  <si>
    <t>738;3765;3788;4323;4637;4743;4840;4943;4997;4998;5403;5556;7144;7339;8766;8767;9087;9357;9764;10239;10752</t>
  </si>
  <si>
    <t>781;3971;3995;4558;4884;4998;5106;5107;5219;5277;5278;5699;5858;7631;7838;9328;9329;9669;9954;10385;10878;11409</t>
  </si>
  <si>
    <t>2392;2393;11419;11420;11421;11422;11423;11424;11481;11482;11483;11484;12945;12946;12947;12948;12949;12950;13907;13908;13909;14238;14239;14240;14241;14242;14243;14465;14466;14467;14468;14469;14470;14471;14786;14787;14788;14789;14790;14791;14792;14793;14794;14795;14796;14797;14928;14929;14930;14931;14932;14933;14934;14935;14936;14937;14938;16042;16043;16044;16045;16046;16460;16461;16462;16463;16464;21037;21038;21039;21040;21041;21042;21043;21044;21592;21593;25627;25628;25629;25630;25631;25632;25633;25634;25635;25636;25637;25638;25639;25640;26525;26526;26527;26528;26529;27284;27285;27286;27287;27288;28497;28498;28499;28500;28501;28502;29887;29888;29889;29890;29891;31368;31369;31370</t>
  </si>
  <si>
    <t>2975;2976;14220;14221;14222;14223;14224;14225;14226;14227;14311;14312;14313;14314;15983;15984;15985;15986;15987;15988;15989;15990;17131;17132;17133;17499;17500;17501;17502;17503;17504;17750;17751;17752;17753;17754;17755;17756;17757;18126;18127;18128;18129;18130;18131;18132;18133;18134;18135;18136;18137;18277;18278;18279;18280;18281;18282;18283;18284;18285;18286;18287;19582;19583;19584;19585;19586;20062;20063;20064;20065;20066;20067;20068;20069;25432;25433;25434;25435;25436;25437;25438;25439;26083;26084;30975;30976;30977;30978;30979;30980;30981;30982;30983;30984;30985;30986;30987;30988;32097;32098;32099;32100;32101;32986;32987;32988;32989;32990;34403;34404;34405;34406;34407;34408;36006;36007;36008;36009;36010;37768;37769;37770</t>
  </si>
  <si>
    <t>2976;14222;14313;15983;17132;17501;17757;18129;18282;18286;19586;20063;25438;26083;30982;30987;32100;32990;34404;36009;37769</t>
  </si>
  <si>
    <t>513;3509</t>
  </si>
  <si>
    <t>539;3704</t>
  </si>
  <si>
    <t>1693;1694;10645</t>
  </si>
  <si>
    <t>2155;2156;13268</t>
  </si>
  <si>
    <t>2156;13268</t>
  </si>
  <si>
    <t>42;45;46;47;470;471;983;1324;1325;1378;1379;1521;1780;2321;2322;2443;2657;2678;3334;3533;3793;3794;4007;4064;4291;4309;4310;4769;4896;5005;5025;5071;5444;5451;5532;6306;6354;6391;6443;6598;6883;6896;6974;6976;6994;7098;7255;7314;7315;7460;7705;8041;8042;8860;9233;9234;9855;10021;10430;10800</t>
  </si>
  <si>
    <t>42;45;46;47;494;495;1039;1400;1401;1402;1456;1457;1612;1883;2457;2458;2459;2588;2809;2810;2831;3518;3730;4000;4001;4220;4280;4281;4524;4542;4543;4544;4545;5025;5166;5285;5305;5355;5744;5751;5832;6650;6713;6714;6715;6770;6771;6841;6842;6843;7042;7348;7361;7447;7449;7469;7578;7748;7749;7813;7814;7963;7964;8220;8572;8573;9431;9432;9822;9823;10478;10651;11075;11458</t>
  </si>
  <si>
    <t>107;108;109;110;111;112;116;117;118;119;120;121;122;123;124;125;126;127;128;129;130;1547;1548;1549;1550;1551;1552;1553;1554;1555;1556;1557;1558;3145;3146;3147;3148;3149;3150;3151;3152;3153;3154;3155;3156;3157;4194;4195;4196;4197;4198;4199;4200;4201;4202;4203;4204;4205;4206;4350;4351;4352;4353;4354;4355;4356;4357;4358;4748;4749;4750;4751;4752;4753;4754;4755;5482;5483;5484;5485;5486;5487;6888;6889;6890;6891;6892;6893;6894;6895;6896;6897;7259;7260;7261;7262;7263;7264;7265;7874;7875;7876;7877;7878;7879;7880;7881;7882;7883;7884;7936;7937;7938;7939;7940;7941;7942;7943;7944;7945;7946;7947;7948;7949;7950;7951;10096;10097;10098;10099;10100;10101;10102;10103;10104;10105;10106;10107;10696;10697;10698;10699;10700;10701;10702;11496;11497;11498;11499;11500;11501;11502;12056;12057;12058;12059;12060;12061;12225;12226;12227;12228;12229;12230;12841;12842;12843;12844;12845;12846;12847;12848;12849;12850;12892;12893;12894;12895;12896;12897;12898;12899;12900;12901;12902;12903;12904;12905;12906;12907;12908;12909;14294;14295;14296;14297;14298;14299;14300;14301;14302;14303;14304;14614;14615;14959;14960;14961;14962;14963;14964;14990;14991;14992;14993;14994;14995;14996;15116;15117;15118;16149;16187;16188;16189;16190;16191;16192;16193;16194;16388;16389;16390;16391;18451;18452;18453;18454;18455;18456;18585;18586;18587;18588;18589;18590;18591;18592;18593;18594;18595;18596;18597;18598;18599;18600;18601;18737;18738;18739;18883;18884;18885;18886;18887;18888;18889;18890;18891;18892;18893;18894;18895;19368;19369;19370;19371;19372;19373;19374;19375;19376;20200;20201;20202;20203;20204;20205;20206;20207;20208;20209;20246;20247;20248;20249;20250;20251;20252;20253;20254;20255;20493;20494;20495;20496;20497;20498;20499;20500;20501;20502;20503;20505;20506;20507;20508;20509;20510;20511;20512;20569;20863;20864;20865;20866;20867;20868;20869;20870;20871;20872;20873;20874;20875;20876;21358;21359;21360;21361;21362;21363;21364;21365;21366;21529;21530;21531;21532;21533;21886;21887;21888;21889;21890;21891;21892;21893;21894;21895;21896;22513;22514;23421;23422;23423;23424;23425;23426;23427;23428;23429;23430;23431;23432;23433;23434;23435;25890;25891;25892;25893;25894;25895;26932;26933;26934;26935;26936;26937;26938;26939;26940;28745;29234;29235;29236;29237;29238;29239;30460;31496;31497;31498;31499</t>
  </si>
  <si>
    <t>126;127;128;129;130;131;132;136;137;138;139;140;141;142;143;144;145;146;147;148;149;150;151;152;153;154;155;156;157;158;159;160;161;162;163;1980;1981;1982;1983;1984;1985;1986;1987;1988;1989;1990;1991;1992;1993;1994;3841;3842;3843;3844;3845;3846;3847;3848;3849;3850;3851;3852;3853;3854;3855;3856;5092;5093;5094;5095;5096;5097;5098;5099;5100;5101;5102;5103;5104;5258;5259;5260;5261;5262;5263;5264;5265;5266;5267;5268;5728;5729;5730;5731;5732;5733;5734;5735;6581;6582;6583;6584;6585;6586;8209;8210;8211;8212;8213;8214;8215;8216;8217;8218;8219;8220;8221;8637;8638;8639;8640;8641;8642;8643;8644;8645;9442;9443;9444;9445;9446;9447;9448;9449;9450;9451;9452;9453;9454;9519;9520;9521;9522;9523;9524;9525;9526;9527;9528;9529;9530;9531;9532;9533;9534;9535;12608;12609;12610;12611;12612;12613;12614;12615;12616;12617;12618;12619;12620;12621;13330;13331;13332;13333;13334;13335;13336;13337;14330;14331;14332;14333;14334;14335;14336;14337;14338;14339;14340;14341;14985;14986;14987;14988;14989;14990;14991;14992;14993;14994;15192;15193;15194;15195;15196;15197;15198;15199;15870;15871;15872;15873;15874;15875;15876;15877;15878;15879;15880;15927;15928;15929;15930;15931;15932;15933;15934;15935;15936;15937;15938;15939;15940;15941;15942;15943;15944;17558;17559;17560;17561;17562;17563;17564;17565;17566;17567;17568;17919;17920;18308;18309;18310;18311;18312;18313;18345;18346;18347;18348;18349;18350;18351;18479;18480;18481;19710;19750;19751;19752;19753;19754;19755;19756;19757;19758;19759;19760;19761;19762;19763;19764;19979;19980;19981;19982;19983;22350;22351;22352;22353;22354;22355;22356;22500;22501;22502;22503;22504;22505;22506;22507;22508;22509;22510;22511;22512;22513;22514;22515;22516;22517;22518;22519;22520;22521;22522;22523;22524;22672;22673;22674;22851;22852;22853;22854;22855;22856;22857;22858;22859;22860;22861;22862;22863;23448;23449;23450;23451;23452;23453;23454;23455;23456;23457;24414;24415;24416;24417;24418;24419;24420;24421;24422;24423;24424;24465;24466;24467;24468;24469;24470;24471;24472;24473;24474;24475;24476;24477;24478;24479;24761;24762;24763;24764;24765;24766;24767;24768;24769;24770;24771;24772;24773;24774;24775;24777;24778;24779;24780;24781;24782;24783;24784;24785;24786;24858;25214;25215;25216;25217;25218;25219;25220;25221;25222;25223;25224;25225;25226;25227;25228;25229;25230;25231;25232;25233;25812;25813;25814;25815;25816;25817;25818;25819;25820;25821;25822;25823;25824;25825;26012;26013;26014;26015;26016;26397;26398;26399;26400;26401;26402;26403;26404;26405;26406;26407;26408;26409;26410;26411;26412;27128;27129;27130;28220;28221;28222;28223;28224;28225;28226;28227;28228;28229;28230;28231;28232;28233;28234;28235;28236;31281;31282;31283;31284;31285;31286;31287;32560;32561;32562;32563;32564;32565;32566;32567;32568;32569;34664;35245;35246;35247;35248;35249;35250;36689;37911;37912;37913;37914</t>
  </si>
  <si>
    <t>126;154;161;163;1981;1985;3842;5096;5102;5261;5266;5731;6583;8214;8221;8640;9451;9530;12616;13334;14339;14341;14993;15193;15875;15931;15943;17560;17919;18311;18346;18479;19710;19763;19982;22354;22504;22672;22862;23453;24414;24467;24774;24783;24858;25222;25816;26012;26016;26397;27128;28227;28234;31286;32561;32566;34664;35248;36689;37914</t>
  </si>
  <si>
    <t>555;556;557;558;559;560;561;562;563;564;565;566</t>
  </si>
  <si>
    <t>563;950;987;1883;2282;3133;3449;3529;4246;4519;4776;6277;6359;7778;8008;8592;9895;9924;10615;10811</t>
  </si>
  <si>
    <t>591;1004;1044;1993;2414;3304;3642;3726;4472;4473;4763;5032;6621;6721;8295;8539;9150;10519;10550;11264;11470</t>
  </si>
  <si>
    <t>1859;3046;3212;3213;3214;3215;3216;3217;5730;5731;5732;5733;6768;9337;9338;9339;9340;10460;10690;12727;12728;12729;12730;13563;14319;18377;18378;18379;18380;18608;22690;23310;25081;25082;28876;28877;28957;28958;28959;28960;31002;31524</t>
  </si>
  <si>
    <t>2358;2359;3732;3920;3921;3922;3923;3924;3925;3926;6871;6872;6873;6874;8068;11516;11517;11518;11519;13049;13323;15738;15739;15740;15741;15742;15743;16734;17583;22262;22263;22264;22265;22531;27319;28061;30274;30275;34813;34814;34927;34928;34929;34930;37344;37959</t>
  </si>
  <si>
    <t>2358;3732;3926;6874;8068;11518;13049;13323;15738;16734;17583;22265;22531;27319;28061;30274;34814;34930;37344;37959</t>
  </si>
  <si>
    <t>1328;2085</t>
  </si>
  <si>
    <t>1405;2210</t>
  </si>
  <si>
    <t>4210;6289</t>
  </si>
  <si>
    <t>5108;5109;7510</t>
  </si>
  <si>
    <t>5109;7510</t>
  </si>
  <si>
    <t>2649;6834</t>
  </si>
  <si>
    <t>2799;7288;7289</t>
  </si>
  <si>
    <t>7840;7841;20039;20040</t>
  </si>
  <si>
    <t>9384;9385;24236;24237</t>
  </si>
  <si>
    <t>9385;24236</t>
  </si>
  <si>
    <t>149;150;1600;5165;7261;9333;9334</t>
  </si>
  <si>
    <t>151;152;1692;5453;7755;7756;9928;9929</t>
  </si>
  <si>
    <t>406;407;408;409;410;411;412;413;414;4956;4957;4958;15386;15387;15388;15389;15390;15391;15392;15393;15394;21375;21376;21377;21378;21379;21380;27228;27229;27230;27231;27232;27233</t>
  </si>
  <si>
    <t>480;481;482;483;484;485;486;487;488;489;5962;5963;5964;18795;18796;18797;18798;18799;18800;18801;18802;18803;18804;18805;18806;18807;18808;18809;25835;25836;25837;25838;25839;25840;25841;25842;25843;32913;32914;32915;32916;32917;32918</t>
  </si>
  <si>
    <t>481;488;5964;18795;25838;32913;32916</t>
  </si>
  <si>
    <t>973;2965;8016</t>
  </si>
  <si>
    <t>1028;3131;8547</t>
  </si>
  <si>
    <t>3105;8809;8810;23336</t>
  </si>
  <si>
    <t>3793;10874;10875;28112</t>
  </si>
  <si>
    <t>3793;10875;28112</t>
  </si>
  <si>
    <t>2214;2260;3237;4888;5207;7923;8793;9269;10296</t>
  </si>
  <si>
    <t>2345;2346;2392;3410;5158;5498;8452;9356;9858;10936</t>
  </si>
  <si>
    <t>6600;6601;6602;6730;6731;9779;14592;14593;14594;15512;15513;23120;23121;25710;27039;30051;30052</t>
  </si>
  <si>
    <t>7864;7865;7866;8026;8027;12104;17895;17896;17897;18942;18943;27841;27842;27843;27844;31068;32705;36191;36192</t>
  </si>
  <si>
    <t>7865;8026;12104;17895;18942;27842;31068;32705;36191</t>
  </si>
  <si>
    <t>168;412;1260;6753;7708;9132;9733</t>
  </si>
  <si>
    <t>172;432;1334;7204;8223;9718;10352</t>
  </si>
  <si>
    <t>481;482;483;484;1340;3991;3992;3993;3994;3995;19766;19767;19768;19769;22518;22519;26646;26647;28413;28414;28415;28416</t>
  </si>
  <si>
    <t>574;575;576;577;1735;4820;4821;4822;4823;4824;4825;23925;23926;23927;23928;27135;27136;32231;32232;32233;34311;34312;34313;34314</t>
  </si>
  <si>
    <t>575;1735;4820;23925;27135;32232;34313</t>
  </si>
  <si>
    <t>602;944;1718;2299;2693;2694;2871;3180;3181;4251;4299;4380;4407;4667;5111;5422;6157;6506;6507;6516;6871;7037;7657;8064;8752;10063;10653</t>
  </si>
  <si>
    <t>630;631;996;997;1818;1819;2432;2433;2847;2848;3033;3351;3352;4479;4480;4532;4618;4646;4647;4917;4918;5395;5396;5720;5721;6495;6496;6930;6931;6932;6933;6945;7331;7332;7515;8170;8596;9314;10696;11302</t>
  </si>
  <si>
    <t>1962;1963;1964;1965;1966;1967;1968;1969;1970;1971;1972;1973;1974;1975;1976;1977;1978;1979;1980;1981;1982;1983;1984;1985;1986;3021;3022;3023;3024;3025;3026;3027;3028;3029;3030;3031;3032;3033;5327;5328;5329;5330;5331;5332;5333;5334;5335;6826;6827;6828;6829;6830;6831;6832;6833;6834;6835;6836;6837;6838;7987;7988;7989;7990;7991;7992;7993;7994;7995;7996;7997;7998;7999;8559;8560;9546;9547;9548;9549;9550;9551;9552;9553;9554;9555;9556;9557;9558;9559;9560;9561;9562;9563;9564;9565;12738;12739;12740;12741;12742;12743;12744;12745;12746;12747;12863;12864;12865;12866;12867;12868;13149;13150;13151;13226;13227;13228;13229;13230;13231;13232;13233;13234;14014;14015;14016;15216;15217;15218;15219;15220;15221;15222;15223;15224;15225;15226;16084;16085;16086;16087;16088;16089;16090;16091;16092;16093;16094;18031;18032;18033;18034;18035;18036;18037;18038;18039;18040;18041;18042;18043;18044;18045;18046;18047;19094;19095;19096;19097;19098;19099;19100;19101;19102;19103;19104;19105;19106;19107;19108;19109;19110;19145;20148;20149;20150;20675;20676;20677;20678;20679;20680;20681;20682;20683;20684;20685;20686;20687;20688;22377;23500;23501;23502;23503;23504;23505;23506;25602;25603;25604;25605;29340;29341;29342;29343;29344;29345;29346;29347;29348;31101;31102;31103;31104;31105;31106;31107;31108</t>
  </si>
  <si>
    <t>2469;2470;2471;2472;2473;2474;2475;2476;2477;2478;2479;2480;2481;2482;2483;2484;2485;2486;2487;2488;2489;2490;2491;2492;2493;2494;2495;2496;3703;3704;3705;3706;3707;3708;3709;3710;3711;3712;3713;3714;3715;3716;3717;3718;6413;6414;6415;6416;6417;6418;6419;6420;6421;6422;6423;6424;6425;6426;8139;8140;8141;8142;8143;8144;8145;8146;8147;8148;8149;8150;8151;8152;9573;9574;9575;9576;9577;9578;9579;9580;9581;9582;9583;9584;9585;9586;9587;9588;9589;9590;10540;10541;10542;11775;11776;11777;11778;11779;11780;11781;11782;11783;11784;11785;11786;11787;11788;11789;11790;11791;11792;11793;11794;11795;11796;11797;11798;11799;11800;11801;11802;15751;15752;15753;15754;15755;15756;15757;15758;15759;15760;15761;15762;15763;15896;15897;15898;15899;15900;15901;16249;16250;16251;16337;16338;16339;16340;16341;16342;16343;16344;16345;17255;17256;17257;18593;18594;18595;18596;18597;18598;18599;18600;18601;18602;18603;19633;19634;19635;19636;19637;19638;19639;19640;19641;19642;19643;19644;21878;21879;21880;21881;21882;21883;21884;21885;21886;21887;21888;21889;21890;21891;21892;21893;21894;21895;21896;21897;21898;21899;21900;21901;21902;23115;23116;23117;23118;23119;23120;23121;23122;23123;23124;23125;23126;23127;23128;23129;23130;23131;23132;23133;23192;24360;24361;24362;24363;24988;24989;24990;24991;24992;24993;24994;24995;24996;24997;24998;24999;25000;25001;25002;25003;25004;26973;28314;28315;28316;28317;28318;28319;28320;28321;28322;28323;28324;28325;28326;28327;28328;28329;28330;28331;28332;28333;28334;28335;28336;30935;30936;30937;30938;30939;30940;30941;30942;30943;30944;30945;30946;30947;30948;30949;35356;35357;35358;35359;35360;35361;35362;35363;35364;35365;35366;35367;35368;35369;35370;35371;37449;37450;37451;37452;37453;37454;37455;37456;37457</t>
  </si>
  <si>
    <t>2482;3718;6417;8141;9578;9589;10540;11780;11797;15762;15900;16250;16342;17255;18600;19634;21879;23115;23133;23192;24362;24990;26973;28334;30941;35369;37457</t>
  </si>
  <si>
    <t>165;168;169;170;172;571;572;573;574;575;576;577;578</t>
  </si>
  <si>
    <t>602;944;2693;2694;3180;3181;4250;4380;5111;6521;6871;7037;8752</t>
  </si>
  <si>
    <t>630;631;996;997;2847;2848;3351;3352;4478;4618;5395;5396;6951;7331;7332;7515;9314</t>
  </si>
  <si>
    <t>1962;1963;1964;1965;1966;1967;1968;1969;1970;1971;1972;1973;1974;1975;1976;1977;1978;1979;1980;1981;1982;1983;1984;1985;1986;3021;3022;3023;3024;3025;3026;3027;3028;3029;3030;3031;3032;3033;7987;7988;7989;7990;7991;7992;7993;7994;7995;7996;7997;7998;7999;9546;9547;9548;9549;9550;9551;9552;9553;9554;9555;9556;9557;9558;9559;9560;9561;9562;9563;9564;9565;12737;13149;13150;13151;15216;15217;15218;15219;15220;15221;15222;15223;15224;15225;15226;19155;20148;20149;20150;20675;20676;20677;20678;20679;20680;20681;20682;20683;20684;20685;20686;20687;20688;25602;25603;25604;25605</t>
  </si>
  <si>
    <t>2469;2470;2471;2472;2473;2474;2475;2476;2477;2478;2479;2480;2481;2482;2483;2484;2485;2486;2487;2488;2489;2490;2491;2492;2493;2494;2495;2496;3703;3704;3705;3706;3707;3708;3709;3710;3711;3712;3713;3714;3715;3716;3717;3718;9573;9574;9575;9576;9577;9578;9579;9580;9581;9582;9583;9584;9585;9586;9587;9588;9589;9590;11775;11776;11777;11778;11779;11780;11781;11782;11783;11784;11785;11786;11787;11788;11789;11790;11791;11792;11793;11794;11795;11796;11797;11798;11799;11800;11801;11802;15750;16249;16250;16251;18593;18594;18595;18596;18597;18598;18599;18600;18601;18602;18603;23205;24360;24361;24362;24363;24988;24989;24990;24991;24992;24993;24994;24995;24996;24997;24998;24999;25000;25001;25002;25003;25004;30935;30936;30937;30938;30939;30940;30941;30942;30943;30944;30945;30946;30947;30948;30949</t>
  </si>
  <si>
    <t>2482;3718;9578;9589;11780;11797;15750;16250;18600;23205;24362;24990;30941</t>
  </si>
  <si>
    <t>165;169;172;571</t>
  </si>
  <si>
    <t>5577;8231;8725;9476</t>
  </si>
  <si>
    <t>5880;8769;9287;10079;10080</t>
  </si>
  <si>
    <t>16533;16534;16535;24063;24064;24065;25535;25536;25537;27673;27674;27675;27676;27677;27678;27679;27680</t>
  </si>
  <si>
    <t>20147;20148;20149;29056;29057;29058;30863;30864;30865;30866;33429;33430;33431;33432;33433;33434;33435;33436;33437</t>
  </si>
  <si>
    <t>20147;29056;30864;33430</t>
  </si>
  <si>
    <t>709;2698;2929;3815;4634;4860;6023;8336;8396;9635;10780</t>
  </si>
  <si>
    <t>751;2852;3091;4023;4024;4881;5128;6352;8881;8944;10248;11437</t>
  </si>
  <si>
    <t>2326;2327;2328;8009;8681;8682;11548;11549;13895;13896;14502;14503;17711;17712;17713;17714;24354;24505;28113;28114;28115;31441;31442;31443;31444</t>
  </si>
  <si>
    <t>2896;2897;2898;2899;9600;10681;10682;10683;14400;14401;17119;17120;17791;17792;21530;21531;21532;21533;29373;29563;33914;33915;33916;33917;33918;37849;37850;37851;37852;37853</t>
  </si>
  <si>
    <t>2896;9600;10682;14400;17120;17792;21530;29373;29563;33914;37850</t>
  </si>
  <si>
    <t>888;1359;1592;4582;8289;8978;9575;9700;9963;10598</t>
  </si>
  <si>
    <t>937;1437;1684;4828;8828;9552;10186;10314;10591;11247</t>
  </si>
  <si>
    <t>2837;4295;4933;13741;13742;13743;13744;13745;13746;24230;24231;24232;24233;26223;27943;28334;28335;28336;29066;29067;29068;29069;29070;30963;30964;30965</t>
  </si>
  <si>
    <t>3502;5201;5937;16942;16943;16944;16945;16946;16947;29234;29235;29236;29237;31734;33726;34221;34222;34223;34224;34225;34226;35058;35059;35060;35061;35062;35063;35064;35065;37298;37299;37300;37301</t>
  </si>
  <si>
    <t>3502;5201;5937;16944;29236;31734;33726;34223;35062;37298</t>
  </si>
  <si>
    <t>28660;28661</t>
  </si>
  <si>
    <t>34574;34575</t>
  </si>
  <si>
    <t>3444;4661;6957</t>
  </si>
  <si>
    <t>3637;4910;7429</t>
  </si>
  <si>
    <t>10419;14002;20444</t>
  </si>
  <si>
    <t>12994;17242;24707</t>
  </si>
  <si>
    <t>984;1102;1357;2310;3004;3011;3514;4010;4047;6672;6706;7515;7596;9392;9577;9822;9833;10160;10343;10480</t>
  </si>
  <si>
    <t>1040;1164;1435;2445;3171;3178;3709;4224;4261;7119;7154;8019;8105;9992;10188;10445;10456;10797;10984;11126</t>
  </si>
  <si>
    <t>3158;3159;3497;3498;3499;3500;3501;4286;4287;4288;4289;4290;4291;6856;6857;6858;6859;6860;6861;6862;8909;8910;8911;8912;8968;10653;12065;12066;12161;12162;12163;12164;12165;12166;12167;19570;19571;19572;19573;19574;19648;19649;19650;19651;22008;22009;22010;22011;22012;22225;27379;27380;27945;28665;28666;28667;28698;28699;28700;28701;29675;29676;29677;29678;29679;30190;30639;30640;30641</t>
  </si>
  <si>
    <t>3857;3858;4242;4243;4244;4245;4246;5192;5193;5194;5195;5196;5197;8171;8172;8173;8174;8175;8176;8177;8178;8179;8180;10990;10991;10992;10993;11081;13276;14999;15000;15112;15113;15114;15115;15116;15117;15118;23685;23686;23687;23688;23689;23770;23771;23772;23773;23774;23775;26553;26554;26555;26556;26557;26797;33090;33091;33728;34579;34580;34581;34614;34615;34616;34617;34618;35767;35768;35769;35770;35771;35772;36341;36921;36922;36923</t>
  </si>
  <si>
    <t>3857;4246;5194;8177;10990;11081;13276;14999;15116;23689;23775;26555;26797;33091;33728;34581;34617;35770;36341;36921</t>
  </si>
  <si>
    <t>4166;5400</t>
  </si>
  <si>
    <t>4388;5696</t>
  </si>
  <si>
    <t>12535;16038</t>
  </si>
  <si>
    <t>15535;19578</t>
  </si>
  <si>
    <t>3939;4499;4559;4753;7756;8394</t>
  </si>
  <si>
    <t>4151;4743;4804;5008;8273;8942</t>
  </si>
  <si>
    <t>11872;11873;13500;13501;13502;13503;13504;13678;13679;13680;14259;22650;24497;24498;24499</t>
  </si>
  <si>
    <t>14767;14768;14769;16665;16666;16667;16668;16669;16872;16873;16874;17520;27278;29555;29556;29557</t>
  </si>
  <si>
    <t>14769;16669;16873;17520;27278;29557</t>
  </si>
  <si>
    <t>1714;2981;3085;3525;4003;8888</t>
  </si>
  <si>
    <t>1814;3148;3256;3721;4216;9460</t>
  </si>
  <si>
    <t>5322;8851;9175;10682;12045;25947</t>
  </si>
  <si>
    <t>6407;10920;11318;13312;14973;31342;31343</t>
  </si>
  <si>
    <t>6407;10920;11318;13312;14973;31343</t>
  </si>
  <si>
    <t>6424;7316;8848;8849;10232;10781</t>
  </si>
  <si>
    <t>6813;6814;6815;7815;9416;9417;10871;11438</t>
  </si>
  <si>
    <t>18833;18834;18835;18836;18837;18838;18839;18840;21534;21535;25858;25859;25860;25861;29872;29873;29874;31445;31446;31447;31448;31449</t>
  </si>
  <si>
    <t>22795;22796;22797;22798;22799;22800;22801;22802;22803;26017;26018;31234;31235;31236;31237;31238;35990;35991;35992;37854;37855;37856;37857;37858</t>
  </si>
  <si>
    <t>22803;26017;31235;31238;35991;37856</t>
  </si>
  <si>
    <t>581;582</t>
  </si>
  <si>
    <t>29790;29791;29792</t>
  </si>
  <si>
    <t>749;9761;10229</t>
  </si>
  <si>
    <t>792;10382;10868</t>
  </si>
  <si>
    <t>2439;28488;28489;29868</t>
  </si>
  <si>
    <t>3043;34394;34395;35986</t>
  </si>
  <si>
    <t>3043;34394;35986</t>
  </si>
  <si>
    <t>2316;2864;3517;3888;3931;9070;10076</t>
  </si>
  <si>
    <t>2451;3025;3712;4099;4143;9650;10709</t>
  </si>
  <si>
    <t>6879;8542;8543;8544;10661;10662;10663;11758;11759;11760;11761;11860;26478;29380</t>
  </si>
  <si>
    <t>8200;10522;10523;10524;10525;13284;13285;13286;14649;14650;14651;14652;14754;32042;35404</t>
  </si>
  <si>
    <t>8200;10525;13286;14649;14754;32042;35404</t>
  </si>
  <si>
    <t>5806;6745</t>
  </si>
  <si>
    <t>6122;7196</t>
  </si>
  <si>
    <t>17156;19753</t>
  </si>
  <si>
    <t>20871;23912</t>
  </si>
  <si>
    <t>1201;1635;2017;2277;2661;3082;3407;3537;4729;4791;4969;5204;6435;6463;7599;9835</t>
  </si>
  <si>
    <t>1269;1731;2136;2409;2814;3253;3597;3734;4984;5049;5247;5495;6831;6869;8109;10458</t>
  </si>
  <si>
    <t>3798;5122;5123;6098;6761;6762;7888;9171;9172;10319;10718;10719;14204;14205;14354;14355;14854;15506;15507;18872;18943;22232;22233;22234;22235;28709;28710</t>
  </si>
  <si>
    <t>4583;6185;6186;7297;8060;8061;9458;11314;11315;12882;13353;13354;17460;17461;17622;17623;18200;18936;18937;22839;22840;22915;26804;26805;26806;26807;34626;34627</t>
  </si>
  <si>
    <t>4583;6186;7297;8061;9458;11314;12882;13354;17460;17623;18200;18937;22839;22915;26804;34627</t>
  </si>
  <si>
    <t>1935;3493;4728</t>
  </si>
  <si>
    <t>2048;3687;4983</t>
  </si>
  <si>
    <t>5887;5888;5889;10591;14203</t>
  </si>
  <si>
    <t>7055;7056;7057;7058;13213;17459</t>
  </si>
  <si>
    <t>7057;13213;17459</t>
  </si>
  <si>
    <t>213;3960</t>
  </si>
  <si>
    <t>221;4173</t>
  </si>
  <si>
    <t>634;635;636;11929;11930;11931;11932</t>
  </si>
  <si>
    <t>753;754;755;14837;14838;14839;14840;14841</t>
  </si>
  <si>
    <t>753;14838</t>
  </si>
  <si>
    <t>156;5664</t>
  </si>
  <si>
    <t>158;5970</t>
  </si>
  <si>
    <t>425;16728</t>
  </si>
  <si>
    <t>500;20367</t>
  </si>
  <si>
    <t>tr|Q16H22|Q16H22_AEDAE</t>
  </si>
  <si>
    <t>tr|Q16H22|Q16H22_AEDAE AAEL014183-PA OS=Aedes aegypti OX=7159 GN=5563851 PE=3 SV=1</t>
  </si>
  <si>
    <t>2;5</t>
  </si>
  <si>
    <t>1913;3378;3612;6239;6341</t>
  </si>
  <si>
    <t>2026;3564;3811;6582;6694;6695</t>
  </si>
  <si>
    <t>5827;5828;10230;10231;10919;10920;18266;18541;18542;18543</t>
  </si>
  <si>
    <t>6985;6986;12772;12773;13594;13595;22142;22450;22451;22452;22453</t>
  </si>
  <si>
    <t>6985;12773;13595;22142;22450</t>
  </si>
  <si>
    <t>tr|Q16H59|Q16H59_AEDAE</t>
  </si>
  <si>
    <t>tr|Q16H59|Q16H59_AEDAE AAEL014146-PA OS=Aedes aegypti OX=7159 GN=5563815 PE=4 SV=1</t>
  </si>
  <si>
    <t>297;5038;10599</t>
  </si>
  <si>
    <t>310;5318;11248</t>
  </si>
  <si>
    <t>1011;1012;1013;1014;15028;15029;30966;30967;30968;30969;30970</t>
  </si>
  <si>
    <t>1341;1342;1343;1344;1345;18383;18384;37302;37303;37304;37305;37306</t>
  </si>
  <si>
    <t>1345;18383;37303</t>
  </si>
  <si>
    <t>830;1557;2220;4518;5257;5594;5595;6751;9264;10483</t>
  </si>
  <si>
    <t>876;1648;2352;4762;5549;5899;5900;7202;9853;11129</t>
  </si>
  <si>
    <t>2695;2696;4840;6616;6617;13562;15638;16570;16571;16572;19762;27019;30649;30650</t>
  </si>
  <si>
    <t>3349;3350;5833;5834;7882;7883;7884;16733;19089;20188;20189;20190;23921;32681;36931;36932</t>
  </si>
  <si>
    <t>3350;5833;7884;16733;19089;20188;20190;23921;32681;36932</t>
  </si>
  <si>
    <t>1042;1043</t>
  </si>
  <si>
    <t>3161;3162;3163;3164;3165;3166;3167;3168;3169;3170;3171;3172;3173;3174;3175;3176;3177;3178;3179;3180;3181;3182;3183;3184;3185;3186;3187;3188;3189;3190;3191;3192;3193;3194;3195;3196;3197;3198;3199;3200;3201;3202;3203;3204;3205;3206;3207;3208;3209;3210;3211</t>
  </si>
  <si>
    <t>3860;3861;3862;3863;3864;3865;3866;3867;3868;3869;3870;3871;3872;3873;3874;3875;3876;3877;3878;3879;3880;3881;3882;3883;3884;3885;3886;3887;3888;3889;3890;3891;3892;3893;3894;3895;3896;3897;3898;3899;3900;3901;3902;3903;3904;3905;3906;3907;3908;3909;3910;3911;3912;3913;3914;3915;3916;3917;3918;3919</t>
  </si>
  <si>
    <t>17305;17306</t>
  </si>
  <si>
    <t>21042;21043</t>
  </si>
  <si>
    <t>21212;21213;21214;21215;21216;21217;21218;21219</t>
  </si>
  <si>
    <t>25648;25649;25650;25651;25652;25653;25654;25655;25656</t>
  </si>
  <si>
    <t>946;1350;2157;2511;3243;4154;4328;4440;5288;5660;6775;7269;8340;10171</t>
  </si>
  <si>
    <t>1000;1428;2284;2657;3420;4374;4563;4681;5583;5966;7228;7765;8885;10808</t>
  </si>
  <si>
    <t>3036;3037;4267;4268;4269;6444;6445;7445;7446;7447;7448;9866;12496;12955;13322;13323;13324;13325;13326;15762;15763;16722;16723;19823;21399;24364;24365;29708;29709</t>
  </si>
  <si>
    <t>3721;3722;5173;5174;5175;7682;7683;8909;8910;8911;8912;8913;12346;15494;15995;16453;16454;16455;16456;16457;16458;16459;16460;19272;19273;19274;20361;20362;23990;25865;29383;29384;35805;35806;35807</t>
  </si>
  <si>
    <t>3721;5174;7682;8913;12346;15494;15995;16457;19273;20362;23990;25865;29383;35806</t>
  </si>
  <si>
    <t>1180;7903</t>
  </si>
  <si>
    <t>1246;8428</t>
  </si>
  <si>
    <t>3733;3734;23054</t>
  </si>
  <si>
    <t>4512;4513;27754</t>
  </si>
  <si>
    <t>4513;27754</t>
  </si>
  <si>
    <t>1126;1508;1593;1594;2076;2551;4005;5291;7140;7141;7142;8509;10050;10550;10551</t>
  </si>
  <si>
    <t>1189;1599;1685;1686;2199;2200;2201;2698;4218;5586;7625;7626;7627;7628;7629;9064;10682;11197;11198</t>
  </si>
  <si>
    <t>3592;3593;3594;3595;3596;3597;4713;4714;4715;4934;4935;4936;6265;6266;6267;6268;6269;7573;7574;7575;12051;12052;12053;12054;15770;15771;15772;15773;21016;21017;21018;21019;21020;21021;21022;21023;21024;21025;21026;21027;21028;21029;21030;21031;21032;21033;21034;21035;24815;24816;24817;29311;30829;30830;30831;30832;30833;30834;30835;30836</t>
  </si>
  <si>
    <t>4351;4352;4353;4354;4355;4356;5688;5689;5690;5691;5692;5938;5939;5940;7480;7481;7482;7483;7484;7485;9080;9081;9082;14980;14981;14982;14983;19281;19282;19283;19284;25411;25412;25413;25414;25415;25416;25417;25418;25419;25420;25421;25422;25423;25424;25425;25426;25427;25428;25429;25430;29921;29922;29923;35326;37149;37150;37151;37152;37153;37154;37155;37156</t>
  </si>
  <si>
    <t>4355;5692;5939;5940;7485;9081;14980;19284;25419;25425;25428;29922;35326;37151;37156</t>
  </si>
  <si>
    <t>590;591;592;593</t>
  </si>
  <si>
    <t>87;755;1445;5711</t>
  </si>
  <si>
    <t>88;798;1527;6017</t>
  </si>
  <si>
    <t>243;2452;4535;16837;16838;16839;16840</t>
  </si>
  <si>
    <t>286;3060;5473;20494;20495;20496;20497</t>
  </si>
  <si>
    <t>286;3060;5473;20496</t>
  </si>
  <si>
    <t>3348;4260;4980;6603;8851;9772</t>
  </si>
  <si>
    <t>3532;4493;5260;7047;9419;10394</t>
  </si>
  <si>
    <t>10153;10154;12770;14881;19391;25864;28533;28534;28535</t>
  </si>
  <si>
    <t>12672;12673;15790;18229;23472;31242;34440;34441;34442</t>
  </si>
  <si>
    <t>12672;15790;18229;23472;31242;34442</t>
  </si>
  <si>
    <t>1384;3548;9587</t>
  </si>
  <si>
    <t>1462;3745;10198</t>
  </si>
  <si>
    <t>4365;4366;4367;10742;27968;27969</t>
  </si>
  <si>
    <t>5279;5280;5281;5282;5283;13378;33751;33752</t>
  </si>
  <si>
    <t>5279;13378;33752</t>
  </si>
  <si>
    <t>82;4507;8635;8760;9202</t>
  </si>
  <si>
    <t>83;4751;9194;9322;9789</t>
  </si>
  <si>
    <t>234;13530;13531;25236;25237;25617;26853</t>
  </si>
  <si>
    <t>275;276;16696;16697;30496;30497;30961;32467</t>
  </si>
  <si>
    <t>275;16697;30497;30961;32467</t>
  </si>
  <si>
    <t>2433;2560;3567;5420;8486;8639;9299</t>
  </si>
  <si>
    <t>2577;2707;3765;5716;5717;9041;9198;9890</t>
  </si>
  <si>
    <t>7209;7593;10807;16079;16080;16081;24762;25253;27103;27104</t>
  </si>
  <si>
    <t>8566;9100;13465;19627;19628;19629;19630;29865;30525;32774;32775</t>
  </si>
  <si>
    <t>8566;9100;13465;19629;29865;30525;32774</t>
  </si>
  <si>
    <t>18242;18243</t>
  </si>
  <si>
    <t>22117;22118</t>
  </si>
  <si>
    <t>3477;5196;8982</t>
  </si>
  <si>
    <t>3671;5486;9556</t>
  </si>
  <si>
    <t>10565;10566;15493;26243</t>
  </si>
  <si>
    <t>13181;13182;18923;31763</t>
  </si>
  <si>
    <t>13181;18923;31763</t>
  </si>
  <si>
    <t>28262;28263</t>
  </si>
  <si>
    <t>34142;34143</t>
  </si>
  <si>
    <t>2196;2642;5028;10649</t>
  </si>
  <si>
    <t>2324;2792;5308;11298</t>
  </si>
  <si>
    <t>6553;7823;15000;15001;31092;31093</t>
  </si>
  <si>
    <t>7811;9367;18355;18356;37440;37441</t>
  </si>
  <si>
    <t>7811;9367;18356;37440</t>
  </si>
  <si>
    <t>5119;10301;10796</t>
  </si>
  <si>
    <t>5404;10941;11454</t>
  </si>
  <si>
    <t>15251;15252;30060;31482</t>
  </si>
  <si>
    <t>18629;18630;36200;37893;37894</t>
  </si>
  <si>
    <t>18630;36200;37894</t>
  </si>
  <si>
    <t>413;575;1019;1781;2217;2580;2682;3019;3390;3461;4194;4272;4273;4469;4663;4814;5542;5729;5932;6256;6554;6762;6919;7223;7304;7572;7787;8363;8816;9856;10043;10327;10407;10571;10674;10676</t>
  </si>
  <si>
    <t>433;603;1078;1884;2349;2728;2835;3186;3577;3654;4417;4505;4506;4710;4912;5077;5842;6038;6255;6600;6992;7213;7385;7715;7802;8080;8304;8909;9380;10479;10673;10967;11051;11219;11325;11326;11328</t>
  </si>
  <si>
    <t>1341;1342;1343;1887;3301;5488;6611;7645;7646;7647;7956;8988;8989;8990;10276;10277;10503;10504;12604;12605;12606;12800;12801;12802;12803;12804;13415;13416;13417;13418;14004;14407;16428;16429;16906;16907;16908;16909;16910;16911;16912;17458;17459;18306;18307;19237;19788;19789;19790;19791;20306;20307;20308;20309;21274;21496;22156;22709;22710;24417;24418;25774;28746;28747;29290;29291;29292;30136;30397;30398;30904;30905;30906;31158;31159;31160;31163;31164;31165;31166;31167;31168</t>
  </si>
  <si>
    <t>1736;1737;1738;2389;4018;6587;7876;7877;9160;9161;9162;9540;11105;11106;11107;12828;12829;13104;13105;15609;15610;15611;15827;15828;15829;15830;15831;16567;16568;16569;16570;17244;17681;20030;20031;20571;20572;20573;20574;20575;20576;20577;21230;21231;21232;22188;22189;23302;23953;23954;23955;23956;24534;24535;24536;24537;24538;25718;25975;26719;27342;27343;29440;29441;31143;34665;34666;35305;35306;35307;36281;36616;36617;37231;37232;37233;37513;37514;37515;37516;37517;37520;37521;37522;37523;37524;37525;37526;37527</t>
  </si>
  <si>
    <t>1737;2389;4018;6587;7876;9161;9540;11106;12828;13104;15610;15827;15831;16570;17244;17681;20031;20576;21232;22189;23302;23954;24535;25718;25975;26719;27342;29441;31143;34666;35306;36281;36617;37233;37513;37526</t>
  </si>
  <si>
    <t>3265;7386</t>
  </si>
  <si>
    <t>3443;7888</t>
  </si>
  <si>
    <t>9919;21717</t>
  </si>
  <si>
    <t>12403;26218</t>
  </si>
  <si>
    <t>6911;6945</t>
  </si>
  <si>
    <t>7376;7414</t>
  </si>
  <si>
    <t>20294;20392</t>
  </si>
  <si>
    <t>24522;24641</t>
  </si>
  <si>
    <t>4553;5351;7897;8677;8824;9173;10600</t>
  </si>
  <si>
    <t>4798;5646;8421;9237;9389;9760;11249</t>
  </si>
  <si>
    <t>13661;13662;13663;13664;13665;13666;15921;23029;23030;23031;23032;23033;23034;25351;25352;25353;25354;25355;25356;25357;25358;25359;25360;25361;25362;25363;25798;25799;26767;26768;30971;30972;30973;30974</t>
  </si>
  <si>
    <t>16848;16849;16850;16851;16852;16853;19455;27729;27730;27731;27732;27733;27734;30631;30632;30633;30634;30635;30636;30637;30638;30639;30640;30641;30642;30643;30644;30645;30646;31169;31170;32371;32372;37307;37308;37309;37310</t>
  </si>
  <si>
    <t>16849;19455;27732;30641;31169;32372;37307</t>
  </si>
  <si>
    <t>421;1668;8246;9216;10060</t>
  </si>
  <si>
    <t>442;1764;8784;9804;10693</t>
  </si>
  <si>
    <t>1382;1383;1384;5189;5190;5191;5192;5193;5194;5195;24112;24113;24114;24115;24116;26890;29328;29329;29330;29331;29332</t>
  </si>
  <si>
    <t>1781;1782;1783;6258;6259;6260;6261;6262;6263;6264;6265;6266;29111;29112;29113;29114;29115;32514;35344;35345;35346;35347;35348</t>
  </si>
  <si>
    <t>1782;6266;29111;32514;35346</t>
  </si>
  <si>
    <t>421;844;1668;7794;8246;10060;10824</t>
  </si>
  <si>
    <t>442;890;1764;8311;8784;10693;11483</t>
  </si>
  <si>
    <t>1382;1383;1384;2720;2721;5189;5190;5191;5192;5193;5194;5195;22725;22726;22727;24112;24113;24114;24115;24116;29328;29329;29330;29331;29332;31562;31563;31564</t>
  </si>
  <si>
    <t>1781;1782;1783;3375;3376;6258;6259;6260;6261;6262;6263;6264;6265;6266;27363;27364;27365;27366;27367;27368;29111;29112;29113;29114;29115;35344;35345;35346;35347;35348;38004;38005;38006</t>
  </si>
  <si>
    <t>1782;3376;6266;27363;29111;35346;38006</t>
  </si>
  <si>
    <t>600;5274;5875;10744</t>
  </si>
  <si>
    <t>628;5569;6194;11401</t>
  </si>
  <si>
    <t>1954;1955;1956;1957;1958;1959;1960;15734;17327;17328;17329;17330;31338;31339;31340</t>
  </si>
  <si>
    <t>2460;2461;2462;2463;2464;2465;2466;2467;19242;21069;21070;21071;21072;37734;37735;37736</t>
  </si>
  <si>
    <t>2462;19242;21070;37735</t>
  </si>
  <si>
    <t>1695;2360;4253;4795;7915</t>
  </si>
  <si>
    <t>1794;2499;4482;4483;5054;8444</t>
  </si>
  <si>
    <t>5287;6998;12749;12750;12751;14364;14365;14366;23104</t>
  </si>
  <si>
    <t>6371;8331;15765;15766;15767;17633;17634;17635;27823</t>
  </si>
  <si>
    <t>6371;8331;15765;17633;27823</t>
  </si>
  <si>
    <t>285;911;929;982;1642;1795;1966;2434;4068;5049;5157;5473;6801;7417;7418;7762;8949;8973;9617;10666</t>
  </si>
  <si>
    <t>297;298;960;961;980;1037;1038;1738;1903;1904;2081;2578;4285;5329;5330;5445;5773;7254;7919;7920;8279;9523;9547;10230;11315</t>
  </si>
  <si>
    <t>965;966;967;968;969;2887;2888;2889;2890;2891;2892;2893;2894;2895;2896;2897;2898;2899;2900;2901;2902;2903;2904;2905;2906;2961;2962;2963;2964;2965;2966;2967;2968;2969;2970;2971;2972;2973;2974;2975;2976;2977;2978;3136;3137;3138;3139;3140;3141;3142;3143;3144;5132;5133;5134;5135;5136;5137;5138;5139;5140;5534;5535;5536;5537;5947;5948;5949;5950;5951;5952;7210;7211;7212;7213;7214;7215;7216;7217;7218;7219;7220;7221;7222;7223;7224;7225;7226;7227;7228;7229;12239;12240;12241;12242;12243;12244;12245;12246;12247;15059;15060;15369;15370;15371;15372;16246;16247;16248;16249;16250;16251;16252;16253;16254;16255;16256;19951;19952;19953;19954;19955;19956;19957;21797;21798;21799;21800;21801;21802;21803;21804;21805;21806;22661;22662;22663;22664;22665;26141;26142;26143;26144;26145;26146;26147;26148;26149;26150;26151;26152;26153;26154;26155;26201;26202;26203;26204;26205;26206;26207;26208;26209;26210;26211;26212;26213;28050;28051;28052;28053;28054;28055;28056;28057;28058;28059;28060;28061;28062;31147</t>
  </si>
  <si>
    <t>1290;1291;1292;1293;1294;1295;1296;1297;3558;3559;3560;3561;3562;3563;3564;3565;3566;3567;3568;3569;3570;3571;3572;3573;3574;3575;3576;3577;3578;3579;3636;3637;3638;3639;3640;3641;3642;3643;3644;3645;3646;3647;3648;3649;3650;3651;3652;3653;3831;3832;3833;3834;3835;3836;3837;3838;3839;3840;6197;6198;6199;6200;6201;6202;6203;6204;6205;6650;6651;6652;6653;7123;7124;7125;7126;7127;7128;8567;8568;8569;8570;8571;8572;8573;8574;8575;8576;8577;8578;8579;8580;8581;8582;8583;8584;8585;8586;8587;8588;8589;8590;8591;8592;8593;8594;8595;8596;8597;8598;8599;15209;15210;15211;15212;15213;15214;15215;15216;15217;15218;15219;18418;18419;18777;18778;18779;18780;19825;19826;19827;19828;19829;19830;19831;19832;19833;19834;19835;19836;19837;19838;19839;19840;24131;24132;24133;24134;24135;24136;24137;26306;26307;26308;26309;26310;26311;26312;26313;26314;26315;27289;27290;27291;27292;27293;31642;31643;31644;31645;31646;31647;31648;31649;31650;31651;31652;31653;31654;31655;31656;31657;31658;31659;31708;31709;31710;31711;31712;31713;31714;31715;31716;31717;31718;31719;31720;31721;31722;31723;33842;33843;33844;33845;33846;33847;33848;33849;33850;33851;33852;33853;33854;33855;37499</t>
  </si>
  <si>
    <t>1296;3566;3649;3839;6203;6650;7128;8596;15212;18419;18779;19834;24131;26311;26315;27291;31657;31716;33845;37499</t>
  </si>
  <si>
    <t>597;598;599;600;601;602</t>
  </si>
  <si>
    <t>810;1103;1246;2253;3942;4850;6305;6758;6914;7217;9827;10025;10181</t>
  </si>
  <si>
    <t>856;1165;1317;2385;4155;5118;6649;7209;7379;7380;7709;10450;10655;10819</t>
  </si>
  <si>
    <t>2650;2651;2652;3502;3503;3504;3953;3954;3955;3956;3957;6715;6716;6717;11877;11878;11879;11880;14489;18450;19781;19782;19783;20298;20299;21256;21257;28678;28679;29248;29745</t>
  </si>
  <si>
    <t>3300;3301;3302;4247;4248;4249;4779;4780;4781;4782;4783;4784;8011;8012;8013;14780;14781;14782;14783;17777;22349;23942;23943;23944;24526;24527;25697;25698;25699;34593;34594;35260;35848</t>
  </si>
  <si>
    <t>3301;4249;4784;8013;14780;17777;22349;23943;24527;25699;34594;35260;35848</t>
  </si>
  <si>
    <t>4826;5272;5368;5719;6750;8188;8594;10613;10614</t>
  </si>
  <si>
    <t>5090;5567;5663;6026;7201;8726;9152;11262;11263</t>
  </si>
  <si>
    <t>14436;14437;15732;15970;15971;15972;16873;16874;19760;19761;23946;25090;25091;30996;30997;30998;30999;31000;31001</t>
  </si>
  <si>
    <t>17716;17717;19240;19508;19509;19510;20538;20539;23919;23920;28915;28916;30283;30284;37338;37339;37340;37341;37342;37343</t>
  </si>
  <si>
    <t>17717;19240;19509;20539;23920;28916;30284;37338;37342</t>
  </si>
  <si>
    <t>979;5145</t>
  </si>
  <si>
    <t>1034;5433</t>
  </si>
  <si>
    <t>3114;15339;15340;15341;15342;15343</t>
  </si>
  <si>
    <t>3806;18742;18743;18744;18745;18746;18747;18748</t>
  </si>
  <si>
    <t>3806;18742</t>
  </si>
  <si>
    <t>2589;3519;4760;6927;6954;8814;9260;9294;9303;9601;10697</t>
  </si>
  <si>
    <t>2737;3714;5015;7393;7426;9378;9849;9885;9895;10212;11349</t>
  </si>
  <si>
    <t>7658;7659;7660;10666;10667;10668;10669;14280;20325;20432;20433;20434;20435;20436;25770;25771;27009;27010;27011;27094;27095;27096;27116;27990;27991;31221</t>
  </si>
  <si>
    <t>9173;9174;9175;13289;13290;13291;13292;17544;24557;24692;24693;24694;24695;24696;24697;31139;31140;32670;32671;32672;32763;32764;32765;32789;33774;33775;37594</t>
  </si>
  <si>
    <t>9174;13290;17544;24557;24693;31139;32672;32763;32789;33774;37594</t>
  </si>
  <si>
    <t>264;1017;3014;4954;6375;9142</t>
  </si>
  <si>
    <t>276;1075;1076;3181;5230;6743;6744;9728</t>
  </si>
  <si>
    <t>906;907;908;909;910;911;912;913;914;3296;3297;3298;8975;8976;8977;8978;14810;14811;14812;18651;18652;18653;18654;18655;18656;26677</t>
  </si>
  <si>
    <t>1228;1229;1230;1231;1232;1233;1234;1235;1236;1237;4011;4012;4013;4014;11089;11090;11091;11092;11093;11094;18153;18154;18155;18156;18157;22576;22577;22578;22579;22580;22581;32267</t>
  </si>
  <si>
    <t>1230;4013;11089;18156;22581;32267</t>
  </si>
  <si>
    <t>604;605</t>
  </si>
  <si>
    <t>2697;3721;8935</t>
  </si>
  <si>
    <t>2851;3926;9509</t>
  </si>
  <si>
    <t>8007;8008;11304;26101</t>
  </si>
  <si>
    <t>9598;9599;14087;31574</t>
  </si>
  <si>
    <t>9598;14087;31574</t>
  </si>
  <si>
    <t>864;1371;2763;2914;7125;7387;8358</t>
  </si>
  <si>
    <t>912;1449;2922;3076;7610;7889;8903</t>
  </si>
  <si>
    <t>2761;4330;8172;8173;8174;8653;8654;8655;20984;20985;20986;21718;24408</t>
  </si>
  <si>
    <t>3421;5238;9818;9819;9820;9821;9822;9823;9824;10645;10646;10647;10648;10649;10650;10651;25377;25378;25379;26219;29431</t>
  </si>
  <si>
    <t>3421;5238;9819;10650;25378;26219;29431</t>
  </si>
  <si>
    <t>941;6248;10592</t>
  </si>
  <si>
    <t>993;6591;11241</t>
  </si>
  <si>
    <t>3016;3017;3018;18282;30948;30949</t>
  </si>
  <si>
    <t>3698;3699;3700;22161;22162;37282;37283</t>
  </si>
  <si>
    <t>3698;22161;37282</t>
  </si>
  <si>
    <t>8243;9282</t>
  </si>
  <si>
    <t>8781;9872</t>
  </si>
  <si>
    <t>24109;27061;27062;27063</t>
  </si>
  <si>
    <t>29107;29108;32728;32729;32730</t>
  </si>
  <si>
    <t>29107;32728</t>
  </si>
  <si>
    <t>9897;10731</t>
  </si>
  <si>
    <t>10522;11387</t>
  </si>
  <si>
    <t>28897;28898;31305;31306</t>
  </si>
  <si>
    <t>34848;34849;37696;37697</t>
  </si>
  <si>
    <t>34848;37696</t>
  </si>
  <si>
    <t>396;1243;4789;8108;8869;9849</t>
  </si>
  <si>
    <t>416;1311;5047;8643;9441;10472</t>
  </si>
  <si>
    <t>1302;1303;1304;3942;14346;23656;25912;25913;25914;28730;28731;28732;28733</t>
  </si>
  <si>
    <t>1693;1694;1695;4766;17613;28548;31305;31306;31307;34647;34648;34649;34650;34651</t>
  </si>
  <si>
    <t>1693;4766;17613;28548;31306;34648</t>
  </si>
  <si>
    <t>453;2170;5223;5228;5759;6416;6440;7830;8707;8745;8880</t>
  </si>
  <si>
    <t>476;2297;5515;5520;6070;6804;6836;8348;9268;9307;9452</t>
  </si>
  <si>
    <t>1487;6499;15553;15561;15562;17017;17018;17019;18818;18877;22824;22825;22826;22827;25439;25586;25587;25934</t>
  </si>
  <si>
    <t>1916;7752;18988;18999;19000;20715;20716;20717;22778;22845;27480;27481;27482;27483;30743;30919;30920;31327</t>
  </si>
  <si>
    <t>1916;7752;18988;19000;20715;22778;22845;27483;30743;30920;31327</t>
  </si>
  <si>
    <t>128;1716;3516</t>
  </si>
  <si>
    <t>130;1816;3711</t>
  </si>
  <si>
    <t>355;5325;10660</t>
  </si>
  <si>
    <t>420;6410;6411;13283</t>
  </si>
  <si>
    <t>420;6410;13283</t>
  </si>
  <si>
    <t>199;1468;3080;3854;4783;5121;7177;9810;9811;10429;10441</t>
  </si>
  <si>
    <t>204;1557;3251;4065;5040;5406;7665;10433;10434;11074;11086</t>
  </si>
  <si>
    <t>597;598;599;600;601;4616;4617;4618;9158;9159;9160;9161;9162;9163;9164;9165;9166;9167;11677;14335;14336;14337;15254;15255;15256;21155;21156;21157;28636;28637;28638;28639;28640;28641;28642;28643;28644;28645;28646;30454;30455;30456;30457;30458;30459;30490</t>
  </si>
  <si>
    <t>712;713;714;715;716;5578;5579;5580;5581;5582;11301;11302;11303;11304;11305;11306;11307;11308;11309;11310;14558;17600;17601;17602;17603;18632;18633;18634;18635;25580;25581;25582;25583;34548;34549;34550;34551;34552;34553;34554;34555;34556;34557;34558;34559;34560;36682;36683;36684;36685;36686;36687;36688;36730;36731</t>
  </si>
  <si>
    <t>712;5582;11305;14558;17600;18635;25581;34555;34558;36686;36730</t>
  </si>
  <si>
    <t>2943;6184;8213</t>
  </si>
  <si>
    <t>3107;6523;8751</t>
  </si>
  <si>
    <t>8713;8714;18121;24016</t>
  </si>
  <si>
    <t>10719;10720;21979;29005</t>
  </si>
  <si>
    <t>10719;21979;29005</t>
  </si>
  <si>
    <t>1135;2550;4142;4921;10843</t>
  </si>
  <si>
    <t>1199;2697;4362;5195;11504</t>
  </si>
  <si>
    <t>3613;7572;12469;14730;31614;31615;31616;31617</t>
  </si>
  <si>
    <t>4374;9079;15464;18060;18061;38060;38061;38062;38063;38064</t>
  </si>
  <si>
    <t>4374;9079;15464;18061;38061</t>
  </si>
  <si>
    <t>1138;1139;1906;3467;5000;6789;7219;7577;7964;7965;10633</t>
  </si>
  <si>
    <t>1202;1203;2018;3661;5280;7242;7711;8085;8494;8495;11282</t>
  </si>
  <si>
    <t>3621;3622;3623;3624;3625;5813;10525;10526;10527;14944;19902;21260;22168;22169;22170;22171;22172;23216;23217;23218;31060;31061</t>
  </si>
  <si>
    <t>4384;4385;4386;4387;4388;6971;13128;13129;13130;18293;24079;25702;26731;26732;26733;26734;26735;27951;27952;27953;37404;37405</t>
  </si>
  <si>
    <t>4384;4388;6971;13128;18293;24079;25702;26731;27951;27952;37405</t>
  </si>
  <si>
    <t>1873;2049;2381;2432;2808;4882;5482;5739;7771;8256</t>
  </si>
  <si>
    <t>1983;2170;2524;2576;2968;5151;5782;6049;8288;8794</t>
  </si>
  <si>
    <t>5711;5712;5713;5714;5715;6195;6196;7062;7063;7208;8404;8405;14566;14567;14568;16277;16278;16279;16280;16957;16958;16959;16960;22677;22678;24135;24136;24137</t>
  </si>
  <si>
    <t>6851;6852;6853;6854;6855;7402;7403;8404;8405;8565;10372;10373;17865;17866;17867;17868;19863;19864;19865;19866;20649;20650;20651;20652;27305;27306;29135;29136;29137</t>
  </si>
  <si>
    <t>6854;7403;8404;8565;10372;17867;19864;20651;27305;29135</t>
  </si>
  <si>
    <t>4326;5470;5901</t>
  </si>
  <si>
    <t>4561;5770;6220</t>
  </si>
  <si>
    <t>12953;16239;17386</t>
  </si>
  <si>
    <t>15993;19816;21143;21144</t>
  </si>
  <si>
    <t>15993;19816;21144</t>
  </si>
  <si>
    <t>147;459;813;1077;1140;1898;2001;2803;3730;4322;4569;7353;7380;7541;7622;7646;7656;8728;8963;9544;9916;10644;10645</t>
  </si>
  <si>
    <t>149;482;483;859;1138;1204;2009;2120;2963;3935;4557;4815;7853;7882;8046;8135;8159;8169;9290;9537;10152;10542;11293;11294</t>
  </si>
  <si>
    <t>400;1508;1509;1510;2659;2660;2661;2662;2663;3441;3626;3627;5781;5782;5783;5784;5785;6047;6048;6049;6050;6051;6052;6053;8394;8395;8396;11331;11332;12940;12941;12942;12943;12944;13712;13713;21634;21635;21689;22085;22290;22291;22351;22352;22376;25545;26181;26182;26183;26184;27842;27843;28933;28934;28935;31082;31083;31084</t>
  </si>
  <si>
    <t>474;1938;1939;1940;1941;1942;1943;3309;3310;3311;3312;3313;4181;4389;4390;6937;6938;6939;6940;6941;7242;7243;7244;7245;7246;7247;7248;10361;10362;10363;14117;14118;15978;15979;15980;15981;15982;16910;16911;26128;26129;26186;26187;26642;26868;26869;26945;26946;26972;30874;31687;31688;31689;31690;33605;33606;34903;34904;34905;37428;37429;37430</t>
  </si>
  <si>
    <t>474;1938;3313;4181;4390;6938;7245;10363;14117;15981;16911;26128;26186;26642;26869;26946;26972;30874;31688;33605;34905;37428;37429</t>
  </si>
  <si>
    <t>1280;2097;3964;7832</t>
  </si>
  <si>
    <t>1354;2222;4177;8350</t>
  </si>
  <si>
    <t>4045;4046;4047;6319;11938;11939;22834</t>
  </si>
  <si>
    <t>4881;4882;4883;7541;14850;14851;27490;27491</t>
  </si>
  <si>
    <t>4883;7541;14851;27491</t>
  </si>
  <si>
    <t>5978;10062</t>
  </si>
  <si>
    <t>6303;10695</t>
  </si>
  <si>
    <t>17591;29338;29339</t>
  </si>
  <si>
    <t>21382;35354;35355</t>
  </si>
  <si>
    <t>21382;35355</t>
  </si>
  <si>
    <t>262;618;4548;9084</t>
  </si>
  <si>
    <t>274;647;4793;9666</t>
  </si>
  <si>
    <t>894;2017;13636;26522</t>
  </si>
  <si>
    <t>1216;2530;16820;32094</t>
  </si>
  <si>
    <t>7039;8175</t>
  </si>
  <si>
    <t>7517;8713</t>
  </si>
  <si>
    <t>20691;20692;23865;23866;23867</t>
  </si>
  <si>
    <t>25008;25009;28804;28805;28806</t>
  </si>
  <si>
    <t>25009;28804</t>
  </si>
  <si>
    <t>4168;4248;9246;9345;9550;10164</t>
  </si>
  <si>
    <t>4390;4475;9835;9940;10158;10801</t>
  </si>
  <si>
    <t>12538;12539;12732;26957;26958;26959;26960;27258;27872;27873;27874;27875;29692</t>
  </si>
  <si>
    <t>15538;15539;15745;32589;32590;32591;32592;32953;33641;33642;33643;33644;35788</t>
  </si>
  <si>
    <t>15539;15745;32591;32953;33644;35788</t>
  </si>
  <si>
    <t>1910;2980;6748;7375</t>
  </si>
  <si>
    <t>2023;3147;7199;7876</t>
  </si>
  <si>
    <t>5822;8850;19757;21681</t>
  </si>
  <si>
    <t>6980;10919;23916;26178</t>
  </si>
  <si>
    <t>3;20;99;1267;3716;6204;8953;9043</t>
  </si>
  <si>
    <t>3;20;100;1341;3920;6544;9527;9623</t>
  </si>
  <si>
    <t>5;41;42;43;266;4008;11226;18182;26161;26422</t>
  </si>
  <si>
    <t>6;45;46;47;48;315;4839;13956;22053;31665;31977</t>
  </si>
  <si>
    <t>6;45;315;4839;13956;22053;31665;31977</t>
  </si>
  <si>
    <t>119;225;2797;3504;3791;5358;5850;6769;7179;9056;10402</t>
  </si>
  <si>
    <t>120;233;2956;3699;3998;5653;6169;7222;7667;9636;11044;11045</t>
  </si>
  <si>
    <t>332;666;8371;10628;10629;10630;10631;10632;11494;15943;15944;15945;17261;17262;17263;17264;19804;19805;21163;26456;26457;26458;30388;30389</t>
  </si>
  <si>
    <t>397;786;10328;13250;13251;13252;13253;13254;13255;14328;19479;19480;19481;19482;20985;20986;20987;20988;23970;23971;25589;32017;32018;32019;32020;32021;36606;36607;36608</t>
  </si>
  <si>
    <t>397;786;10328;13252;14328;19480;20987;23970;25589;32020;36608</t>
  </si>
  <si>
    <t>2077;3141</t>
  </si>
  <si>
    <t>2202;3312</t>
  </si>
  <si>
    <t>6270;9357</t>
  </si>
  <si>
    <t>7486;11536</t>
  </si>
  <si>
    <t>2518;8202;9371;10159</t>
  </si>
  <si>
    <t>2664;8740;9970;10796</t>
  </si>
  <si>
    <t>7465;7466;7467;7468;23970;23971;23972;23973;23974;27330;29674</t>
  </si>
  <si>
    <t>8931;8932;8933;8934;8935;28946;28947;28948;28949;28950;33034;35766</t>
  </si>
  <si>
    <t>8934;28949;33034;35766</t>
  </si>
  <si>
    <t>2849;3156;3157;3247;5463;7445;9116;9825;9826;10759;10847</t>
  </si>
  <si>
    <t>3010;3327;3328;3424;5763;7947;9701;10448;10449;11416;11508</t>
  </si>
  <si>
    <t>8504;8505;8506;8507;9468;9469;9470;9471;9472;9473;9474;9871;16223;16224;16225;16226;16227;21857;26596;26597;26598;26599;26600;28673;28674;28675;28676;28677;31385;31386;31387;31627</t>
  </si>
  <si>
    <t>10481;10482;10483;10484;10485;11683;11684;11685;11686;11687;11688;11689;12351;12352;19797;19798;19799;19800;19801;19802;19803;26367;32174;32175;32176;32177;32178;34587;34588;34589;34590;34591;34592;37788;37789;37790;38074</t>
  </si>
  <si>
    <t>10481;11684;11689;12351;19797;26367;32177;34587;34588;37789;38074</t>
  </si>
  <si>
    <t>958;2290;3550;3696;6381;9638</t>
  </si>
  <si>
    <t>1012;2422;3747;3898;6752;10251</t>
  </si>
  <si>
    <t>3061;3062;3063;3064;6795;10747;11165;18679;28120;28121</t>
  </si>
  <si>
    <t>3747;3748;3749;3750;8107;13384;13884;22607;33926;33927</t>
  </si>
  <si>
    <t>3747;8107;13384;13884;22607;33927</t>
  </si>
  <si>
    <t>612;613</t>
  </si>
  <si>
    <t>1912;2732;6250;8553;8554;10736;10753;10754</t>
  </si>
  <si>
    <t>2025;2888;2889;6593;9110;9111;11392;11410;11411</t>
  </si>
  <si>
    <t>5824;5825;5826;8086;8087;8088;8089;8090;8091;8092;8093;8094;8095;8096;8097;8098;8099;8100;8101;8102;8103;8104;8105;8106;18285;24963;24964;24965;24966;24967;24968;24969;24970;24971;24972;24973;31321;31322;31371;31372;31373;31374;31375;31376;31377;31378;31379;31380</t>
  </si>
  <si>
    <t>6982;6983;6984;9700;9701;9702;9703;9704;9705;9706;9707;9708;9709;9710;9711;9712;9713;9714;9715;9716;9717;9718;9719;9720;9721;9722;9723;9724;9725;9726;9727;9728;9729;9730;9731;9732;9733;9734;9735;9736;9737;9738;22166;30121;30122;30123;30124;30125;30126;30127;30128;30129;30130;30131;30132;30133;30134;30135;30136;30137;37713;37714;37771;37772;37773;37774;37775;37776;37777;37778;37779;37780;37781;37782;37783</t>
  </si>
  <si>
    <t>6983;9712;22166;30125;30136;37714;37773;37783</t>
  </si>
  <si>
    <t>1313;1707;2636;4345;4430;7931;9359</t>
  </si>
  <si>
    <t>1389;1806;2786;4580;4671;8461;9956</t>
  </si>
  <si>
    <t>4159;4160;5311;7809;13011;13306;23135;23136;27290;27291;27292;27293</t>
  </si>
  <si>
    <t>5055;5056;6396;9353;16070;16437;27859;27860;32992;32993;32994;32995</t>
  </si>
  <si>
    <t>5055;6396;9353;16070;16437;27860;32992</t>
  </si>
  <si>
    <t>204;676;1081;1470;2347;2565;3703;7400</t>
  </si>
  <si>
    <t>210;715;1142;1559;2486;2712;3905;7902</t>
  </si>
  <si>
    <t>613;2231;3446;4621;4622;6974;7605;7606;7607;7608;11182;11183;11184;11185;21745</t>
  </si>
  <si>
    <t>730;2781;4186;5585;5586;8304;9114;9115;9116;9117;13907;13908;13909;13910;26251</t>
  </si>
  <si>
    <t>730;2781;4186;5585;8304;9116;13909;26251</t>
  </si>
  <si>
    <t>1909;3021;5405;5530;5550;6032;6033;6588;7081;7376;9704</t>
  </si>
  <si>
    <t>2021;2022;3188;5701;5830;5852;6361;6362;7032;7561;7877;10318</t>
  </si>
  <si>
    <t>5819;5820;5821;8992;16049;16050;16051;16052;16053;16054;16380;16381;16382;16383;16384;16385;16386;16452;17739;17740;17741;17742;17743;17744;19336;19337;19338;19339;20822;21682;21683;28340;28341;28342</t>
  </si>
  <si>
    <t>6977;6978;6979;11109;19589;19590;19591;19592;19593;19594;19595;19596;19597;19598;19971;19972;19973;19974;19975;19976;19977;20054;21560;21561;21562;21563;21564;21565;21566;23410;23411;23412;23413;25162;26179;26180;34230;34231;34232;34233</t>
  </si>
  <si>
    <t>6978;11109;19595;19972;20054;21560;21564;23413;25162;26180;34233</t>
  </si>
  <si>
    <t>615;616;617</t>
  </si>
  <si>
    <t>273;2236;2323;2495;2759;2835;3235;3455;4212;4495;4966;5114;5232;5299;5477;5677;8280;8642;8827;9025;9321;9487;10689</t>
  </si>
  <si>
    <t>285;2368;2460;2640;2918;2996;3408;3648;4436;4739;5244;5399;5524;5594;5777;5983;8819;9201;9392;9602;9914;10093;11341</t>
  </si>
  <si>
    <t>929;930;6666;6667;6668;6669;6670;6898;7411;7412;8160;8161;8162;8483;8484;9777;10469;12650;12651;12652;12653;12654;12655;13493;13494;14848;14849;14850;15233;15234;15235;15567;15568;15569;15788;15789;15790;16265;16266;16267;16764;16765;24212;25262;25263;25264;25803;26367;26368;26369;27165;27716;31199</t>
  </si>
  <si>
    <t>1252;1253;1254;7960;7961;7962;7963;7964;8222;8870;8871;8872;9804;9805;9806;10458;10459;12102;13059;15658;15659;15660;15661;15662;15663;15664;16658;16659;18193;18194;18195;18196;18610;18611;18612;19005;19006;19007;19299;19300;19301;19849;19850;19851;19852;19853;20417;20418;29216;30534;30535;30536;31174;31914;31915;31916;32846;33473;37559</t>
  </si>
  <si>
    <t>1253;7960;8222;8872;9806;10458;12102;13059;15659;16659;18193;18610;19005;19299;19850;20417;29216;30535;31174;31914;32846;33473;37559</t>
  </si>
  <si>
    <t>239;1085;4730;5091;7092;10667</t>
  </si>
  <si>
    <t>247;1146;4985;5375;7572;11316</t>
  </si>
  <si>
    <t>710;711;3451;3452;14206;15163;15164;15165;20852;20853;20854;20855;31148;31149</t>
  </si>
  <si>
    <t>839;840;841;4191;4192;17462;18533;18534;18535;25201;25202;25203;25204;25205;37500;37501;37502</t>
  </si>
  <si>
    <t>839;4191;17462;18533;25205;37501</t>
  </si>
  <si>
    <t>618;619</t>
  </si>
  <si>
    <t>1930;2221;3634;3935;4526;4752;6642;7300;7416;7872;8521;8829;8830;8844;9539;10333</t>
  </si>
  <si>
    <t>2043;2353;3834;4147;4770;5007;7086;7798;7918;8396;9076;9077;9394;9395;9410;9411;10147;10973;10974</t>
  </si>
  <si>
    <t>5877;6618;6619;10970;10971;11865;13572;13573;14256;14257;14258;19485;21489;21490;21795;21796;22947;22948;24846;24847;24848;24849;25805;25806;25807;25846;25847;25848;27836;27837;30154;30155</t>
  </si>
  <si>
    <t>7045;7885;7886;13653;13654;14759;16743;16744;17517;17518;17519;23591;25966;25967;25968;25969;26303;26304;26305;27635;27636;29956;29957;29958;29959;29960;31176;31177;31178;31179;31219;31220;31221;31222;33597;33598;33599;33600;36300;36301;36302</t>
  </si>
  <si>
    <t>7045;7886;13653;14759;16744;17518;23591;25966;26305;27635;29956;31176;31179;31222;33599;36301</t>
  </si>
  <si>
    <t>620;621</t>
  </si>
  <si>
    <t>734;6813</t>
  </si>
  <si>
    <t>776;7266</t>
  </si>
  <si>
    <t>2381;2382;19989;19990</t>
  </si>
  <si>
    <t>2956;2957;24172;24173</t>
  </si>
  <si>
    <t>2956;24172</t>
  </si>
  <si>
    <t>959;4000;5141</t>
  </si>
  <si>
    <t>1013;4213;5428</t>
  </si>
  <si>
    <t>3065;12041;12042;15333</t>
  </si>
  <si>
    <t>3751;14969;14970;18736</t>
  </si>
  <si>
    <t>3751;14969;18736</t>
  </si>
  <si>
    <t>19494;19495</t>
  </si>
  <si>
    <t>23600;23601</t>
  </si>
  <si>
    <t>1208;1427;1735;1994;2356;2890;3027;3138;3139;3615;3724;3725;4172;4486;4734;4854;5336;5551;5552;5771;6010;6134;6332;6900;7059;7867;7954;8030;8123;8182;8895;9433;9474;9875</t>
  </si>
  <si>
    <t>1276;1506;1837;2113;2495;3052;3194;3309;3310;3814;3929;3930;4394;4730;4989;5122;5631;5853;5854;6087;6339;6471;6682;7365;7538;8390;8391;8484;8561;8658;8720;9468;10034;10077;10498</t>
  </si>
  <si>
    <t>3819;4466;4467;4468;4469;4470;4471;4472;4473;5375;5376;5377;6026;6027;6028;6991;6992;8593;8594;8595;8596;8597;9004;9005;9006;9352;9353;9354;9355;10923;11317;11318;11319;11320;12556;13467;13468;13469;13470;14216;14217;14218;14493;14494;15891;16453;16454;16455;17045;17682;17683;17684;17984;17985;18514;18515;20264;20265;20266;20267;20268;20748;22940;22941;22942;23189;23365;23366;23701;23936;23937;25966;25967;27511;27512;27513;27514;27515;27670;27671;28801</t>
  </si>
  <si>
    <t>4604;5398;5399;5400;5401;5402;5403;5404;5405;5406;6468;6469;6470;7218;7219;7220;8324;8325;10578;10579;10580;10581;10582;10583;10584;10585;10586;10587;11121;11122;11123;11531;11532;11533;11534;13599;14100;14101;14102;14103;14104;14105;14106;15556;16627;16628;16629;16630;16631;17472;17473;17474;17781;17782;19425;20055;20056;20057;20744;20745;21499;21500;21501;21828;21829;22419;22420;24488;24489;24490;24491;24492;25078;27627;27628;27629;27923;28144;28145;28613;28905;28906;31365;31366;33240;33241;33242;33243;33244;33425;33426;33427;34727</t>
  </si>
  <si>
    <t>4604;5406;6469;7218;8325;10587;11123;11531;11534;13599;14102;14105;15556;16627;17473;17781;19425;20056;20057;20745;21500;21829;22419;24490;25078;27628;27923;28145;28613;28905;31365;33240;33425;34727</t>
  </si>
  <si>
    <t>622;623;624;625</t>
  </si>
  <si>
    <t>2462;7391;8168;9236</t>
  </si>
  <si>
    <t>2607;7893;8706;9825</t>
  </si>
  <si>
    <t>7295;21723;23807;23808;23809;26942</t>
  </si>
  <si>
    <t>8678;26224;28735;28736;28737;32571</t>
  </si>
  <si>
    <t>8678;26224;28735;32571</t>
  </si>
  <si>
    <t>847;3690;4174;4558;4886;4898;7837;10269</t>
  </si>
  <si>
    <t>895;3892;4396;4803;5155;5169;8355;10908</t>
  </si>
  <si>
    <t>2733;11156;12561;13677;14575;14620;22843;22844;29985</t>
  </si>
  <si>
    <t>3392;13875;15561;16871;17876;17926;27500;27501;36114</t>
  </si>
  <si>
    <t>3392;13875;15561;16871;17876;17926;27501;36114</t>
  </si>
  <si>
    <t>698;1158;3841;4147;5383;5953;6026;6050;9292;9821;9823;9824</t>
  </si>
  <si>
    <t>738;1223;4052;4367;5678;6277;6355;6379;9883;10444;10446;10447</t>
  </si>
  <si>
    <t>2291;2292;2293;2294;3681;11642;12479;12480;16010;17521;17522;17523;17524;17724;17725;17793;17794;27088;27089;27090;27091;28662;28663;28664;28668;28669;28670;28671;28672</t>
  </si>
  <si>
    <t>2856;2857;2858;2859;4454;14509;15477;15478;19549;21307;21308;21309;21310;21544;21545;21617;21618;32757;32758;32759;32760;34576;34577;34578;34582;34583;34584;34585;34586</t>
  </si>
  <si>
    <t>2859;4454;14509;15477;19549;21307;21544;21618;32760;34578;34582;34585</t>
  </si>
  <si>
    <t>519;2563;2825;3070;6085;6196;6731;7990;8420;9931;10408;10487;10612</t>
  </si>
  <si>
    <t>545;2710;2985;3240;6418;6536;7181;8521;8969;10558;11052;11133;11261</t>
  </si>
  <si>
    <t>1714;1715;7597;8454;9138;9139;17883;18165;18166;19731;23278;24556;28972;30399;30655;30656;30995</t>
  </si>
  <si>
    <t>2177;2178;9105;10425;11280;11281;21722;22032;22033;22034;22035;23887;23888;28023;28024;29620;34944;34945;36618;36937;36938;37337</t>
  </si>
  <si>
    <t>2177;9105;10425;11281;21722;22033;23887;28024;29620;34944;36618;36938;37337</t>
  </si>
  <si>
    <t>9056;9057</t>
  </si>
  <si>
    <t>181;182;3502;4846;6867;7274;8866</t>
  </si>
  <si>
    <t>186;187;3696;3697;5113;7325;7326;7327;7770;7771;7772;9438</t>
  </si>
  <si>
    <t>535;536;537;538;539;540;541;542;543;544;545;546;547;548;549;550;551;10616;10617;10618;10619;10620;10621;10622;10623;14481;14482;20124;20125;20126;20127;20128;20129;20130;20131;20132;20133;20134;20135;20136;20137;20138;20139;20140;20141;20142;21418;21419;21420;21421;25901;25902;25903</t>
  </si>
  <si>
    <t>639;640;641;642;643;644;645;646;647;648;649;650;651;652;653;654;655;656;13238;13239;13240;13241;13242;13243;13244;13245;17767;17768;17769;24330;24331;24332;24333;24334;24335;24336;24337;24338;24339;24340;24341;24342;24343;24344;24345;24346;24347;24348;24349;24350;24351;24352;25884;25885;25886;25887;31293;31294;31295;31296</t>
  </si>
  <si>
    <t>642;648;13244;17767;24347;25886;31293</t>
  </si>
  <si>
    <t>626;627;628;629;630</t>
  </si>
  <si>
    <t>300;341;3967;6940</t>
  </si>
  <si>
    <t>313;357;4180;7409</t>
  </si>
  <si>
    <t>1018;1019;1154;1155;1156;1157;1158;11947;20378;20379</t>
  </si>
  <si>
    <t>1350;1351;1525;1526;1527;1528;1529;1530;14859;24624;24625;24626</t>
  </si>
  <si>
    <t>1351;1529;14859;24624</t>
  </si>
  <si>
    <t>2250;2251;2252</t>
  </si>
  <si>
    <t>1072;1751;2599;2683;2746;3441;3521;3647;4278;4747;5418;5726;6180;6206;6326;6462;6650;7010;7160;7862;8463;8698;8841;9057;9910;9950;10376;10392</t>
  </si>
  <si>
    <t>1133;1853;2748;2836;2904;3634;3716;3847;4511;5002;5714;6035;6519;6546;6547;6674;6868;7095;7488;7647;8385;9015;9016;9259;9407;9637;10535;10578;11017;11033;11034</t>
  </si>
  <si>
    <t>3428;5415;7691;7957;7958;8140;10414;10671;11017;11018;12812;12813;12814;12815;14248;16077;16900;16901;18110;18111;18112;18113;18187;18188;18503;18941;18942;19498;19499;20619;21100;21101;22932;24691;24692;24693;25425;25426;25836;25837;25838;26459;26460;28915;28916;29037;29038;29039;30299;30347;30348</t>
  </si>
  <si>
    <t>4168;6509;9207;9208;9541;9542;9783;12988;13294;13707;13708;15840;15841;15842;15843;17509;19623;19624;19625;20565;20566;21967;21968;21969;21970;21971;22059;22060;22408;22913;22914;23604;23605;24927;24928;25520;25521;25522;27619;29781;29782;29783;30729;30730;31209;31210;31211;32022;32023;34867;34868;34869;35020;35021;35022;35023;36507;36562;36563</t>
  </si>
  <si>
    <t>4168;6509;9208;9541;9783;12988;13294;13707;15843;17509;19624;20566;21967;22060;22408;22913;23604;24928;25520;27619;29781;30730;31210;32022;34869;35020;36507;36563</t>
  </si>
  <si>
    <t>631;632;633;634</t>
  </si>
  <si>
    <t>112;4042;6241;7103;9515;9541</t>
  </si>
  <si>
    <t>113;4256;6584;7583;10123;10149</t>
  </si>
  <si>
    <t>313;314;315;316;317;12145;12146;18269;18270;18271;20881;27781;27782;27839</t>
  </si>
  <si>
    <t>377;378;379;380;381;15087;15088;22145;22146;22147;22148;22149;22150;25238;33538;33539;33602</t>
  </si>
  <si>
    <t>381;15088;22149;25238;33539;33602</t>
  </si>
  <si>
    <t>1648;2410;5147;10246</t>
  </si>
  <si>
    <t>1744;2554;5435;10885</t>
  </si>
  <si>
    <t>5147;5148;7147;7148;15347;29912;29913</t>
  </si>
  <si>
    <t>6212;6213;8498;8499;18752;18753;36036;36037</t>
  </si>
  <si>
    <t>6212;8498;18752;36037</t>
  </si>
  <si>
    <t>822;2525;3233;8904;8905</t>
  </si>
  <si>
    <t>868;2671;3406;9477;9478</t>
  </si>
  <si>
    <t>2680;2681;7506;7507;9770;25987;25988;25989;25990</t>
  </si>
  <si>
    <t>3330;3331;9000;9001;12094;12095;31390;31391;31392;31393</t>
  </si>
  <si>
    <t>3330;9001;12094;31390;31393</t>
  </si>
  <si>
    <t>232;490;1587;1768;2989;3871;4183;6776</t>
  </si>
  <si>
    <t>240;514;1678;1871;3156;4082;4406;7229</t>
  </si>
  <si>
    <t>676;677;1599;1600;1601;4923;5457;8869;11712;12581;12582;19824</t>
  </si>
  <si>
    <t>799;800;2042;2043;2044;5926;6554;6555;10939;14594;15584;15585;23991</t>
  </si>
  <si>
    <t>800;2042;5926;6555;10939;14594;15585;23991</t>
  </si>
  <si>
    <t>503;1064;1065;2353;3239;4627;4694;6171;7505;7595;9829</t>
  </si>
  <si>
    <t>529;1123;1124;2492;3412;4873;4947;6510;8009;8104;10452</t>
  </si>
  <si>
    <t>1650;1651;1652;1653;1654;3393;3394;3395;3396;3397;3398;3399;3400;3401;6987;9781;9782;9783;9784;13866;13867;13868;13869;13870;13871;13872;13873;14111;18079;18080;18081;18082;18083;18084;18085;18086;18087;18088;18089;21986;21987;22220;22221;22222;22223;22224;28682;28683;28684;28685;28686;28687</t>
  </si>
  <si>
    <t>2103;2104;2105;2106;2107;4119;4120;4121;4122;4123;4124;4125;4126;4127;8319;12106;12107;12108;12109;17088;17089;17090;17091;17092;17093;17094;17095;17361;21935;21936;21937;21938;21939;21940;21941;21942;21943;21944;21945;26528;26529;26792;26793;26794;26795;26796;34597;34598;34599;34600;34601;34602;34603</t>
  </si>
  <si>
    <t>2106;4120;4124;8319;12106;17092;17361;21937;26529;26795;34597</t>
  </si>
  <si>
    <t>2658;5464;9211</t>
  </si>
  <si>
    <t>2811;5764;9799</t>
  </si>
  <si>
    <t>7885;16228;26868;26869;26870;26871</t>
  </si>
  <si>
    <t>9455;19804;32483;32484;32485;32486</t>
  </si>
  <si>
    <t>9455;19804;32485</t>
  </si>
  <si>
    <t>320;1841;3799;4778;5683;5906;6476</t>
  </si>
  <si>
    <t>333;334;1951;4006;5034;5989;6225;6885;6886</t>
  </si>
  <si>
    <t>1078;1079;5644;5645;11509;11510;14322;14323;16774;16775;17394;17395;17396;18971;18972;18973;18974;18975</t>
  </si>
  <si>
    <t>1413;1414;6778;6779;14351;14352;14353;17586;17587;20427;20428;21153;21154;21155;22946;22947;22948;22949;22950;22951</t>
  </si>
  <si>
    <t>1413;6778;14353;17586;20428;21155;22947</t>
  </si>
  <si>
    <t>685;4092;5698;9158</t>
  </si>
  <si>
    <t>724;4310;6004;9745</t>
  </si>
  <si>
    <t>2256;12326;16810;16811;16812;26733;26734</t>
  </si>
  <si>
    <t>2815;15303;20466;20467;20468;32334;32335</t>
  </si>
  <si>
    <t>2815;15303;20468;32334</t>
  </si>
  <si>
    <t>5916;6805</t>
  </si>
  <si>
    <t>6235;7258</t>
  </si>
  <si>
    <t>17418;19975</t>
  </si>
  <si>
    <t>21180;24158</t>
  </si>
  <si>
    <t>267;869;3133;3174;3852;4156;8007;9958;10849</t>
  </si>
  <si>
    <t>279;917;3304;3345;4063;4376;8538;10586;11510</t>
  </si>
  <si>
    <t>918;2779;9337;9338;9339;9340;9524;11674;12504;12505;23309;29059;29060;31631</t>
  </si>
  <si>
    <t>1241;3441;11516;11517;11518;11519;11749;14554;15503;15504;28060;35050;35051;38078</t>
  </si>
  <si>
    <t>1241;3441;11518;11749;14554;15503;28060;35050;38078</t>
  </si>
  <si>
    <t>4002;5072</t>
  </si>
  <si>
    <t>4215;5356</t>
  </si>
  <si>
    <t>12044;15119</t>
  </si>
  <si>
    <t>14972;18482</t>
  </si>
  <si>
    <t>6490;6660</t>
  </si>
  <si>
    <t>6907;7106</t>
  </si>
  <si>
    <t>19026;19524</t>
  </si>
  <si>
    <t>23022;23633;23634</t>
  </si>
  <si>
    <t>23022;23634</t>
  </si>
  <si>
    <t>1498;1915;3545;4300;4938;8422</t>
  </si>
  <si>
    <t>1589;2028;3742;4533;5214;8971</t>
  </si>
  <si>
    <t>4688;4689;5830;5831;5832;5833;10732;10733;10734;10735;12869;12870;14766;14767;24558;24559</t>
  </si>
  <si>
    <t>5658;5659;6988;6989;6990;6991;6992;13368;13369;13370;13371;15902;15903;18100;18101;29622;29623;29624;29625</t>
  </si>
  <si>
    <t>5659;6991;13371;15903;18100;29622</t>
  </si>
  <si>
    <t>1149;5790;9431;9863</t>
  </si>
  <si>
    <t>1214;6106;10032;10486</t>
  </si>
  <si>
    <t>3651;3652;17109;17110;27508;27509;28775</t>
  </si>
  <si>
    <t>4415;4416;4417;20814;20815;33236;33237;34697</t>
  </si>
  <si>
    <t>4416;20814;33237;34697</t>
  </si>
  <si>
    <t>216;836;8381;9655;9730</t>
  </si>
  <si>
    <t>224;882;8929;10269;10349</t>
  </si>
  <si>
    <t>641;2706;24455;28209;28404</t>
  </si>
  <si>
    <t>760;3360;29479;34074;34302</t>
  </si>
  <si>
    <t>61;352;549;684;2446;2447;2647;3466;5659;8171;9957;10174</t>
  </si>
  <si>
    <t>61;368;576;723;2591;2592;2797;3660;5965;8709;10585;10811</t>
  </si>
  <si>
    <t>176;177;178;179;1184;1185;1186;1187;1188;1189;1819;1820;1821;2253;2254;2255;7273;7274;7835;7836;7837;7838;10520;10521;10522;10523;10524;16718;16719;16720;16721;23851;23852;23853;29056;29057;29058;29717</t>
  </si>
  <si>
    <t>210;211;212;213;1565;1566;1567;1568;1569;1570;1571;2314;2315;2316;2812;2813;2814;8653;8654;9379;9380;9381;9382;13123;13124;13125;13126;13127;20356;20357;20358;20359;20360;28789;28790;28791;28792;35047;35048;35049;35816</t>
  </si>
  <si>
    <t>212;1565;2316;2813;8653;8654;9382;13125;20357;28790;35049;35816</t>
  </si>
  <si>
    <t>194;883;997;1941;2054;3380;4099;4977;5503;5504;5606;6223;6290;6318;8069;9685;9686;10131</t>
  </si>
  <si>
    <t>199;932;1055;2054;2175;3566;4317;5257;5803;5804;5911;6565;6634;6663;8601;10299;10300;10768</t>
  </si>
  <si>
    <t>590;2820;3243;5902;6214;10234;10235;10236;12353;12354;12355;12356;14870;14871;16321;16322;16323;16324;16603;18220;18418;18419;18484;23518;28290;28291;28292;28293;28294;28295;28296;29592;29593;29594;29595</t>
  </si>
  <si>
    <t>705;3485;3953;7074;7422;12776;12777;12778;12779;15337;15338;15339;15340;15341;15342;18217;18218;19909;19910;19911;19912;20224;22094;22306;22307;22387;28350;34173;34174;34175;34176;34177;34178;34179;35679;35680;35681;35682</t>
  </si>
  <si>
    <t>705;3485;3953;7074;7422;12776;15341;18217;19910;19912;20224;22094;22306;22387;28350;34176;34179;35679</t>
  </si>
  <si>
    <t>2986;3940;3941;9911;10042</t>
  </si>
  <si>
    <t>3153;4152;4153;4154;10536;10672</t>
  </si>
  <si>
    <t>8860;8861;11874;11875;11876;28917;29288;29289</t>
  </si>
  <si>
    <t>10930;10931;14770;14771;14772;14773;14774;14775;14776;14777;14778;14779;34870;35303;35304</t>
  </si>
  <si>
    <t>10931;14772;14777;34870;35303</t>
  </si>
  <si>
    <t>638;639</t>
  </si>
  <si>
    <t>18532;18533</t>
  </si>
  <si>
    <t>22440;22441</t>
  </si>
  <si>
    <t>315;927;928;1069;1438;1453;1580;1581;1962;1989;2737;3573;3738;4578;4657;5134;7309;8687;9255;9411</t>
  </si>
  <si>
    <t>328;978;979;1128;1129;1130;1518;1519;1535;1536;1671;1672;2076;2077;2106;2107;2894;2895;3771;3943;3944;4824;4905;4906;5420;5421;7808;9248;9844;10012</t>
  </si>
  <si>
    <t>1065;1066;1067;1068;1069;1070;2953;2954;2955;2956;2957;2958;2959;2960;3406;3407;3408;3409;3410;3411;3412;3413;3414;3415;3416;3417;3418;4501;4502;4503;4504;4505;4506;4507;4508;4547;4548;4549;4550;4551;4552;4553;4554;4555;4556;4557;4558;4559;4560;4561;4562;4563;4564;4565;4566;4567;4568;4569;4570;4571;4572;4573;4574;4891;4892;4893;4894;4895;4896;4897;4898;4899;4900;4901;4902;4903;4904;4905;4906;4907;4908;4909;4910;4911;4912;4913;5934;5935;5936;5937;5938;5939;5940;5941;5942;6014;6015;6016;8112;8113;8114;10817;10818;10819;10820;10821;10822;10823;11355;11356;11357;11358;11359;11360;11361;11362;11363;13731;13732;13733;13734;13735;13986;13987;13988;13989;13990;13991;13992;13993;13994;13995;15296;15297;15298;15299;15300;15301;15302;15303;15304;15305;15306;15307;15308;15309;21506;21507;21508;21509;21510;21511;21512;21513;25387;25388;25389;25390;25391;25392;25393;25394;25395;25396;25397;25398;26980;26981;26982;26983;26984;26985;26986;26987;26988;26989;26990;26991;26992;26993;26994;26995;26996;26997;26998;26999;27000;27001;27002;27003;27443;27444;27445;27446;27447;27448;27449;27450;27451;27452;27453;27454;27455;27456;27457;27458</t>
  </si>
  <si>
    <t>1400;1401;1402;1403;1404;1405;3628;3629;3630;3631;3632;3633;3634;3635;4132;4133;4134;4135;4136;4137;4138;4139;4140;4141;4142;4143;4144;4145;4146;4147;4148;4149;4150;4151;4152;4153;4154;4155;4156;4157;4158;5436;5437;5438;5439;5440;5441;5442;5443;5486;5487;5488;5489;5490;5491;5492;5493;5494;5495;5496;5497;5498;5499;5500;5501;5502;5503;5504;5505;5506;5507;5508;5509;5510;5511;5512;5513;5514;5515;5516;5517;5518;5519;5520;5521;5522;5523;5524;5525;5526;5527;5889;5890;5891;5892;5893;5894;5895;5896;5897;5898;5899;5900;5901;5902;5903;5904;5905;5906;5907;5908;5909;5910;5911;5912;5913;5914;5915;7108;7109;7110;7111;7112;7113;7114;7115;7116;7117;7118;7200;7201;7202;7203;9744;9745;9746;9747;9748;13475;13476;13477;13478;13479;13480;13481;13482;14144;14145;14146;14147;14148;14149;14150;14151;14152;14153;16929;16930;16931;16932;16933;16934;16935;16936;17222;17223;17224;17225;17226;17227;17228;17229;17230;17231;17232;17233;17234;17235;18692;18693;18694;18695;18696;18697;18698;18699;18700;18701;18702;18703;18704;18705;18706;18707;18708;18709;18710;18711;25989;25990;25991;25992;25993;25994;25995;25996;30674;30675;30676;30677;30678;30679;30680;30681;30682;30683;30684;30685;30686;30687;30688;30689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33160;33161;33162;33163;33164;33165;33166;33167;33168;33169;33170;33171;33172;33173;33174;33175;33176;33177;33178;33179</t>
  </si>
  <si>
    <t>1403;3632;3634;4151;5438;5487;5901;5904;7118;7202;9744;13476;14153;16933;17232;18702;25996;30676;32646;33166</t>
  </si>
  <si>
    <t>641;642;643;644;645;646;647;648</t>
  </si>
  <si>
    <t>1512;4786;4865;5021;5056;5168;9059;10729</t>
  </si>
  <si>
    <t>1603;5043;5133;5301;5339;5456;9639;11385</t>
  </si>
  <si>
    <t>4721;4722;4723;14340;14522;14986;15073;15401;26462;26463;31302;31303</t>
  </si>
  <si>
    <t>5699;5700;5701;17606;17812;18339;18340;18432;18433;18817;32025;32026;37693;37694</t>
  </si>
  <si>
    <t>5701;17606;17812;18339;18433;18817;32026;37693</t>
  </si>
  <si>
    <t>263;375;980;3588;6448;7136;7222;7352;8105;8109;8617;9224;9667</t>
  </si>
  <si>
    <t>275;393;394;1035;3787;6852;7621;7714;7852;8639;8644;9176;9813;10281</t>
  </si>
  <si>
    <t>895;896;897;898;899;900;901;902;903;904;905;1253;1254;1255;1256;1257;1258;1259;3115;3116;3117;3118;3119;3120;3121;3122;3123;3124;3125;3126;3127;3128;3129;3130;3131;3132;3133;3134;10861;10862;10863;10864;10865;18916;21009;21265;21266;21267;21268;21269;21270;21271;21272;21273;21625;21626;21627;21628;21629;21630;21631;21632;21633;23640;23657;23658;23659;23660;23661;23662;23663;23664;23665;25179;25180;25181;25182;25183;25184;25185;25186;25187;25188;25189;26906;26907;26908;26909;26910;26911;26912;26913;26914;28246;28247;28248;28249;28250;28251;28252;28253;28254;28255;28256;28257;28258</t>
  </si>
  <si>
    <t>1217;1218;1219;1220;1221;1222;1223;1224;1225;1226;1227;1641;1642;1643;1644;1645;1646;1647;3807;3808;3809;3810;3811;3812;3813;3814;3815;3816;3817;3818;3819;3820;3821;3822;3823;3824;3825;3826;3827;3828;3829;13522;13523;13524;13525;13526;13527;13528;13529;13530;13531;13532;22886;25403;25709;25710;25711;25712;25713;25714;25715;25716;25717;26119;26120;26121;26122;26123;26124;26125;26126;26127;28528;28549;28550;28551;28552;28553;28554;28555;28556;28557;28558;28559;28560;28561;28562;28563;28564;28565;28566;28567;28568;30424;30425;30426;30427;30428;30429;30430;30431;30432;30433;30434;30435;30436;30437;30438;30439;30440;32532;32533;32534;32535;32536;32537;32538;32539;32540;32541;34119;34120;34121;34122;34123;34124;34125;34126;34127;34128;34129;34130;34131;34132;34133;34134;34135;34136;34137;34138</t>
  </si>
  <si>
    <t>1221;1647;3822;13529;22886;25403;25717;26125;28528;28565;30440;32534;34133</t>
  </si>
  <si>
    <t>649;650;651</t>
  </si>
  <si>
    <t>8219;8312;9052</t>
  </si>
  <si>
    <t>8757;8857;9632</t>
  </si>
  <si>
    <t>24032;24304;24305;26446;26447</t>
  </si>
  <si>
    <t>29021;29321;29322;29323;32003;32004</t>
  </si>
  <si>
    <t>29021;29323;32003</t>
  </si>
  <si>
    <t>5632;9249;10236;10627</t>
  </si>
  <si>
    <t>5937;9838;10875;11276</t>
  </si>
  <si>
    <t>16665;26965;29880;29881;29882;29883;29884;31046;31047</t>
  </si>
  <si>
    <t>20297;32598;35999;36000;36001;36002;36003;37390;37391</t>
  </si>
  <si>
    <t>20297;32598;36003;37391</t>
  </si>
  <si>
    <t>35;1291;1573;2199;3688</t>
  </si>
  <si>
    <t>35;1366;1664;2327;3890</t>
  </si>
  <si>
    <t>87;88;89;90;91;4077;4078;4079;4080;4081;4082;4868;4869;6559;6560;6561;6562;6563;11153</t>
  </si>
  <si>
    <t>100;101;102;103;104;105;106;107;108;4938;4939;4940;4941;4942;4943;5865;5866;7819;7820;7821;7822;7823;7824;13872</t>
  </si>
  <si>
    <t>104;4941;5866;7824;13872</t>
  </si>
  <si>
    <t>2232;2553;6131;6723;8704</t>
  </si>
  <si>
    <t>2364;2700;6468;7171;9265</t>
  </si>
  <si>
    <t>6661;7577;17975;19707;25434</t>
  </si>
  <si>
    <t>7953;7954;9084;21818;23855;30738</t>
  </si>
  <si>
    <t>7953;9084;21818;23855;30738</t>
  </si>
  <si>
    <t>317;338;555;2363;8572;8779;9451;10014;10176</t>
  </si>
  <si>
    <t>330;354;582;2503;2504;9129;9341;10052;10644;10813</t>
  </si>
  <si>
    <t>1072;1073;1143;1144;1831;7003;7004;25031;25669;27563;27564;27565;29223;29224;29225;29226;29719;29720;29721;29722;29723;29724</t>
  </si>
  <si>
    <t>1407;1408;1513;1514;1515;2327;8336;8337;30205;31020;33298;33299;33300;35233;35234;35235;35236;35818;35819;35820;35821;35822;35823</t>
  </si>
  <si>
    <t>1407;1514;2327;8336;30205;31020;33300;35235;35822</t>
  </si>
  <si>
    <t>4221;8485;9346</t>
  </si>
  <si>
    <t>4445;9040;9941</t>
  </si>
  <si>
    <t>12666;24759;24760;24761;27259</t>
  </si>
  <si>
    <t>15675;29860;29861;29862;29863;29864;32954</t>
  </si>
  <si>
    <t>15675;29860;32954</t>
  </si>
  <si>
    <t>1985;3812;5417</t>
  </si>
  <si>
    <t>2102;4020;5713</t>
  </si>
  <si>
    <t>6004;11540;11541;16076</t>
  </si>
  <si>
    <t>7189;14387;14388;14389;19622</t>
  </si>
  <si>
    <t>7189;14387;19622</t>
  </si>
  <si>
    <t>2436;8147;9097</t>
  </si>
  <si>
    <t>2580;8684;9681</t>
  </si>
  <si>
    <t>7231;7232;7233;7234;23753;26558</t>
  </si>
  <si>
    <t>8601;8602;8603;8604;28669;32134</t>
  </si>
  <si>
    <t>8601;28669;32134</t>
  </si>
  <si>
    <t>2336;7835;10853</t>
  </si>
  <si>
    <t>2475;8353;11514</t>
  </si>
  <si>
    <t>6941;22841;31636</t>
  </si>
  <si>
    <t>8267;27498;38085</t>
  </si>
  <si>
    <t>2895;5493</t>
  </si>
  <si>
    <t>3057;5793</t>
  </si>
  <si>
    <t>8604;8605;16306</t>
  </si>
  <si>
    <t>10594;10595;19894</t>
  </si>
  <si>
    <t>10594;19894</t>
  </si>
  <si>
    <t>3993;6575;7520</t>
  </si>
  <si>
    <t>4206;7018;8024</t>
  </si>
  <si>
    <t>12023;19283;22026</t>
  </si>
  <si>
    <t>14945;23352;26572</t>
  </si>
  <si>
    <t>1218;2011;2105;2106;3362;3505;3613;3614;5456;5600;6414;7023;7048;7184;7640;8306;10177;10221;10537</t>
  </si>
  <si>
    <t>1286;2130;2230;2231;3547;3700;3812;3813;5756;5905;6800;6801;6802;7501;7527;7673;8153;8850;10814;10860;11184</t>
  </si>
  <si>
    <t>3865;6072;6073;6074;6075;6076;6077;6078;6346;6347;6348;10188;10189;10633;10634;10635;10921;10922;16207;16208;16209;16581;16582;16583;18796;18797;18798;18799;18800;18801;18802;18803;18804;18805;18806;18807;18808;18809;18810;18811;18812;18813;18814;18815;18816;20648;20649;20650;20727;20728;21184;21185;22329;22330;24290;24291;24292;29725;29726;29727;29840;29841;29842;29843;30783;30784</t>
  </si>
  <si>
    <t>4655;4656;7269;7270;7271;7272;7273;7274;7275;7276;7572;7573;7574;12714;12715;13256;13257;13258;13596;13597;13598;19779;19780;19781;20200;20201;20202;22744;22745;22746;22747;22748;22749;22750;22751;22752;22753;22754;22755;22756;22757;22758;22759;22760;22761;22762;22763;22764;22765;22766;22767;22768;22769;22770;22771;22772;22773;22774;22775;22776;24958;24959;24960;25056;25057;25618;25619;26914;26915;29306;29307;29308;35824;35825;35826;35955;35956;35957;35958;35959;37082;37083</t>
  </si>
  <si>
    <t>4656;7274;7572;7573;12715;13258;13596;13598;19781;20201;22769;24959;25056;25618;26914;29306;35826;35955;37082</t>
  </si>
  <si>
    <t>1093;1482</t>
  </si>
  <si>
    <t>1155;1572</t>
  </si>
  <si>
    <t>3472;3473;3474;3475;3476;3477;3478;4655</t>
  </si>
  <si>
    <t>4213;4214;4215;4216;4217;4218;4219;4220;5623</t>
  </si>
  <si>
    <t>4216;5623</t>
  </si>
  <si>
    <t>136;5890;10735</t>
  </si>
  <si>
    <t>138;6209;11391</t>
  </si>
  <si>
    <t>375;376;17364;17365;31319;31320</t>
  </si>
  <si>
    <t>443;444;445;21110;21111;21112;37711;37712</t>
  </si>
  <si>
    <t>443;21111;37712</t>
  </si>
  <si>
    <t>420;843;1668;7278;7793;8246;9215;10823</t>
  </si>
  <si>
    <t>441;889;1764;7776;8310;8784;9803;11482</t>
  </si>
  <si>
    <t>1379;1380;1381;2714;2715;2716;2717;2718;2719;5189;5190;5191;5192;5193;5194;5195;21426;21427;22722;22723;22724;24112;24113;24114;24115;24116;26878;26879;26880;26881;26882;26883;26884;26885;26886;26887;26888;26889;31555;31556;31557;31558;31559;31560;31561</t>
  </si>
  <si>
    <t>1778;1779;1780;3369;3370;3371;3372;3373;3374;6258;6259;6260;6261;6262;6263;6264;6265;6266;25892;25893;25894;27359;27360;27361;27362;29111;29112;29113;29114;29115;32494;32495;32496;32497;32498;32499;32500;32501;32502;32503;32504;32505;32506;32507;32508;32509;32510;32511;32512;32513;37994;37995;37996;37997;37998;37999;38000;38001;38002;38003</t>
  </si>
  <si>
    <t>1778;3369;6266;25892;27359;29111;32511;38000</t>
  </si>
  <si>
    <t>141;1104;2403;2404;5268;5603;5993;7398</t>
  </si>
  <si>
    <t>143;1166;2547;2548;5561;5908;6319;7900</t>
  </si>
  <si>
    <t>391;3505;7126;7127;15661;16591;16592;16593;16594;16595;17626;21741</t>
  </si>
  <si>
    <t>461;4250;8477;8478;19114;19115;20211;20212;20213;20214;20215;20216;21418;26247</t>
  </si>
  <si>
    <t>461;4250;8477;8478;19115;20211;21418;26247</t>
  </si>
  <si>
    <t>209;210;381;903;1920;2284;3198;3513;4933;4937;5009;5045;5180;5349;5527;6336;6634;7857;8352;8409;10161;10207</t>
  </si>
  <si>
    <t>216;217;400;952;2033;2416;3370;3708;5208;5213;5289;5325;5469;5644;5827;6687;7078;8380;8897;8958;10798;10846</t>
  </si>
  <si>
    <t>625;626;627;628;1272;1273;1274;1275;1276;2867;5843;5844;5845;5846;6772;6773;9670;10651;10652;14757;14765;14968;15053;15445;15446;15447;15448;15914;15915;15916;16369;16370;16371;16372;16373;18523;19464;22919;22920;22921;22922;22923;22924;22925;22926;24389;24390;24391;24392;24393;24394;24530;24531;24532;29680;29681;29682;29683;29684;29685;29686;29804</t>
  </si>
  <si>
    <t>744;745;746;747;1660;1661;1662;1663;1664;1665;1666;3537;7002;7003;7004;7005;8072;8073;11984;13274;13275;18090;18099;18317;18412;18868;18869;18870;18871;19448;19449;19450;19960;19961;19962;19963;19964;22430;23566;27602;27603;27604;27605;27606;27607;27608;27609;27610;27611;27612;29411;29412;29413;29414;29415;29416;29591;29592;29593;35773;35774;35775;35776;35777;35778;35779;35909</t>
  </si>
  <si>
    <t>746;747;1663;3537;7004;8073;11984;13275;18090;18099;18317;18412;18868;19450;19961;22430;23566;27603;29414;29593;35779;35909</t>
  </si>
  <si>
    <t>1304;2295;4568;5260;8148;9203</t>
  </si>
  <si>
    <t>1380;2427;4814;5552;8685;9790</t>
  </si>
  <si>
    <t>4124;6808;13710;13711;15641;23754;26854;26855</t>
  </si>
  <si>
    <t>5019;8121;16908;16909;19092;28670;32468;32469</t>
  </si>
  <si>
    <t>5019;8121;16909;19092;28670;32469</t>
  </si>
  <si>
    <t>299;4083</t>
  </si>
  <si>
    <t>312;4301</t>
  </si>
  <si>
    <t>1017;12297</t>
  </si>
  <si>
    <t>1349;15273</t>
  </si>
  <si>
    <t>1171;1172;1674;3058;3059;3064;3065;3115;3132;4798;4799;5290;5323;7272;7628;7629;7847;7848;10198</t>
  </si>
  <si>
    <t>1237;1238;1770;3227;3228;3229;3234;3235;3286;3303;5057;5058;5585;5618;7768;8141;8142;8366;8367;8368;8369;10836;10837</t>
  </si>
  <si>
    <t>3714;3715;3716;5213;9094;9095;9096;9097;9098;9099;9100;9119;9120;9121;9122;9250;9251;9252;9335;9336;14371;14372;14373;14374;15765;15766;15767;15768;15769;15868;21415;21416;22299;22300;22301;22873;22874;22875;22876;22877;22878;22879;22880;29783;29784</t>
  </si>
  <si>
    <t>4490;4491;4492;4493;6288;11216;11217;11218;11219;11220;11221;11222;11223;11258;11259;11260;11261;11262;11397;11398;11399;11400;11514;11515;17642;17643;17644;17645;19276;19277;19278;19279;19280;19397;25881;25882;26880;26881;26882;27548;27549;27550;27551;27552;27553;27554;27555;27556;27557;35888;35889</t>
  </si>
  <si>
    <t>4490;4492;6288;11217;11221;11259;11261;11399;11515;17643;17645;19280;19397;25882;26881;26882;27553;27556;35888</t>
  </si>
  <si>
    <t>654;655;656</t>
  </si>
  <si>
    <t>1171;1172;1674;3058;3059;3064;3065;3115;3132;4798;4799;5290;5323;7272;7628;7629;7849;10198</t>
  </si>
  <si>
    <t>1237;1238;1770;3227;3228;3229;3234;3235;3286;3303;5057;5058;5585;5618;7768;8141;8142;8370;10836;10837</t>
  </si>
  <si>
    <t>3714;3715;3716;5213;9094;9095;9096;9097;9098;9099;9100;9119;9120;9121;9122;9250;9251;9252;9335;9336;14371;14372;14373;14374;15765;15766;15767;15768;15769;15868;21415;21416;22299;22300;22301;22881;22882;22883;29783;29784</t>
  </si>
  <si>
    <t>4490;4491;4492;4493;6288;11216;11217;11218;11219;11220;11221;11222;11223;11258;11259;11260;11261;11262;11397;11398;11399;11400;11514;11515;17642;17643;17644;17645;19276;19277;19278;19279;19280;19397;25881;25882;26880;26881;26882;27558;27559;27560;27561;35888;35889</t>
  </si>
  <si>
    <t>4490;4492;6288;11217;11221;11259;11261;11399;11515;17643;17645;19280;19397;25882;26881;26882;27560;35888</t>
  </si>
  <si>
    <t>654;656</t>
  </si>
  <si>
    <t>2201;3377;3910;4134;5937;6740;8029;9137;9248;10294</t>
  </si>
  <si>
    <t>2329;3563;4122;4353;6260;7190;8560;9723;9837;10934</t>
  </si>
  <si>
    <t>6566;10229;11797;11798;11799;11800;11801;11802;11803;11804;11805;12440;17476;19744;19745;23364;26667;26962;26963;26964;30048</t>
  </si>
  <si>
    <t>7827;12771;14688;14689;14690;14691;14692;14693;14694;14695;14696;15433;15434;21249;23902;23903;23904;28143;32255;32594;32595;32596;32597;36188</t>
  </si>
  <si>
    <t>7827;12771;14693;15434;21249;23903;28143;32255;32597;36188</t>
  </si>
  <si>
    <t>2283;2482;6348;7495</t>
  </si>
  <si>
    <t>2415;2627;6705;6706;7999</t>
  </si>
  <si>
    <t>6769;6770;6771;7362;18565;18566;18567;18568;21968</t>
  </si>
  <si>
    <t>8069;8070;8071;8809;22480;22481;22482;22483;26502;26503</t>
  </si>
  <si>
    <t>8071;8809;22481;26503</t>
  </si>
  <si>
    <t>426;2709;3105;4107;4317;5280;6483;9868;10299</t>
  </si>
  <si>
    <t>447;2863;3276;4325;4552;5575;6895;10491;10939</t>
  </si>
  <si>
    <t>1398;1399;1400;1401;1402;8034;8035;8036;9223;9224;9225;9226;12380;12381;12927;12928;12929;15746;15747;15748;19001;28783;30056;30057;30058</t>
  </si>
  <si>
    <t>1817;1818;1819;1820;1821;9637;9638;9639;11368;11369;11370;11371;15367;15368;15962;15963;15964;19254;19255;19256;22991;34706;36196;36197;36198</t>
  </si>
  <si>
    <t>1818;9638;11371;15368;15962;19255;22991;34706;36198</t>
  </si>
  <si>
    <t>2044;3131;7972</t>
  </si>
  <si>
    <t>2165;3302;8502</t>
  </si>
  <si>
    <t>6187;9334;23227</t>
  </si>
  <si>
    <t>7394;11512;11513;27962</t>
  </si>
  <si>
    <t>7394;11512;27962</t>
  </si>
  <si>
    <t>2559;2810;7914;8437;8491</t>
  </si>
  <si>
    <t>2706;2970;8443;8987;8988;9046</t>
  </si>
  <si>
    <t>7591;7592;8408;8409;8410;23102;23103;24588;24589;24771;24772</t>
  </si>
  <si>
    <t>9098;9099;10376;10377;10378;27821;27822;29655;29656;29875;29876</t>
  </si>
  <si>
    <t>9098;10376;27822;29656;29875</t>
  </si>
  <si>
    <t>2117;2859;8271;9554;9696;10534</t>
  </si>
  <si>
    <t>2243;3020;8809;10164;10310;11181</t>
  </si>
  <si>
    <t>6365;6366;6367;8531;8532;24183;27884;27885;28322;28323;30776</t>
  </si>
  <si>
    <t>7592;7593;7594;10510;10511;29186;33654;33655;34208;34209;37074</t>
  </si>
  <si>
    <t>7594;10511;29186;33655;34208;37074</t>
  </si>
  <si>
    <t>779;780;1279;1396;3230;3625;4459;4460;4503;5029;5567;5568;6434;6702;9093;9898</t>
  </si>
  <si>
    <t>823;824;1353;1474;3403;3825;4700;4701;4747;5309;5870;5871;6829;6830;7150;9675;10523</t>
  </si>
  <si>
    <t>2525;2526;2527;2528;2529;2530;2531;2532;2533;2534;2535;2536;4039;4040;4041;4042;4043;4044;4392;9763;9764;10939;10940;13389;13390;13391;13392;13393;13509;13510;13511;13512;13513;13514;13515;13516;13517;15002;15003;15004;15005;15006;15007;15008;15009;16491;16492;16493;16494;16495;18861;18862;18863;18864;18865;18866;18867;18868;18869;18870;18871;19639;19640;26544;26545;26546;26547;28899;28900</t>
  </si>
  <si>
    <t>3135;3136;3137;3138;3139;3140;3141;3142;3143;3144;3145;3146;3147;4875;4876;4877;4878;4879;4880;5308;12087;12088;13617;13618;16538;16539;16540;16541;16542;16543;16674;16675;16676;16677;16678;16679;16680;16681;16682;18357;18358;18359;18360;18361;18362;18363;18364;20102;20103;20104;20105;20106;22826;22827;22828;22829;22830;22831;22832;22833;22834;22835;22836;22837;22838;23759;23760;32118;32119;32120;32121;34850;34851</t>
  </si>
  <si>
    <t>3139;3147;4879;5308;12088;13617;16539;16542;16675;18359;20105;20106;22838;23760;32121;34850</t>
  </si>
  <si>
    <t>782;6019;10602</t>
  </si>
  <si>
    <t>826;6348;11251</t>
  </si>
  <si>
    <t>2543;2544;17705;30976</t>
  </si>
  <si>
    <t>3155;3156;21522;21523;37312</t>
  </si>
  <si>
    <t>3156;21522;37312</t>
  </si>
  <si>
    <t>153;6987;8393</t>
  </si>
  <si>
    <t>155;7462;8941</t>
  </si>
  <si>
    <t>418;20546;24496</t>
  </si>
  <si>
    <t>493;24831;29553;29554</t>
  </si>
  <si>
    <t>493;24831;29554</t>
  </si>
  <si>
    <t>19;59;388;943;1034;2052;2557;2660;2671;2879;3586;4398;4565;4673;4745;5241;5310;5661;7504;7685;8709;8748;8933;9156;9591;9993;10140;10368;10580;10623</t>
  </si>
  <si>
    <t>19;59;408;995;1093;2173;2704;2813;2824;3041;3784;3785;4636;4811;4924;5000;5533;5605;5967;8008;8198;9270;9310;9507;9743;10202;10623;10777;11009;11229;11272</t>
  </si>
  <si>
    <t>40;173;174;1288;1289;1290;3020;3334;3335;6205;7588;7589;7887;7924;8575;10856;10857;10858;13203;13700;14027;14028;14029;14030;14031;14245;14246;15600;15601;15832;15833;15834;15835;16724;16725;21985;22452;25441;25442;25443;25444;25445;25446;25590;26092;26093;26094;26095;26725;26726;26727;26728;26729;26730;27973;29163;29164;29165;29166;29167;29616;30235;30236;30922;30923;30924;30925;30926;31032;31033;31034;31035</t>
  </si>
  <si>
    <t>44;207;208;1678;1679;1680;3702;4053;4054;7413;9095;9096;9457;9505;10558;13517;13518;13519;16307;16898;17268;17269;17270;17271;17272;17273;17274;17275;17276;17506;17507;19045;19046;19351;19352;19353;19354;19355;20363;20364;26527;27058;27059;27060;30745;30746;30747;30748;30749;30750;30923;31565;31566;31567;31568;32325;32326;32327;32328;32329;32330;32331;33756;35166;35167;35168;35169;35170;35703;35704;36397;36398;36399;37252;37253;37254;37255;37256;37257;37258;37259;37376;37377;37378;37379</t>
  </si>
  <si>
    <t>44;207;1678;3702;4054;7413;9095;9457;9505;10558;13518;16307;16898;17268;17506;19045;19353;20363;26527;27059;30749;30923;31567;32330;33756;35167;35703;36398;37252;37378</t>
  </si>
  <si>
    <t>531;4217;9899</t>
  </si>
  <si>
    <t>558;4441;10524</t>
  </si>
  <si>
    <t>1777;1778;1779;1780;1781;12662;28901;28902;28903</t>
  </si>
  <si>
    <t>2266;2267;2268;2269;2270;2271;15671;34852;34853;34854</t>
  </si>
  <si>
    <t>2269;15671;34854</t>
  </si>
  <si>
    <t>8752;8753;8754</t>
  </si>
  <si>
    <t>10762;10763;10764</t>
  </si>
  <si>
    <t>3683;5801;6048;7913;8186;8602;10648</t>
  </si>
  <si>
    <t>3885;6117;6377;8442;8724;9160;11297</t>
  </si>
  <si>
    <t>11145;17139;17790;17791;23101;23943;23944;25115;31091</t>
  </si>
  <si>
    <t>13862;20852;21614;21615;27820;28912;28913;30311;37438;37439</t>
  </si>
  <si>
    <t>13862;20852;21615;27820;28913;30311;37438</t>
  </si>
  <si>
    <t>553;5780;7162;10757</t>
  </si>
  <si>
    <t>580;6096;7649;11414</t>
  </si>
  <si>
    <t>1828;17069;21103;31383</t>
  </si>
  <si>
    <t>2324;20772;25524;37786</t>
  </si>
  <si>
    <t>760;5293;10398</t>
  </si>
  <si>
    <t>803;5588;11040</t>
  </si>
  <si>
    <t>2465;15775;30381</t>
  </si>
  <si>
    <t>3073;19286;36599</t>
  </si>
  <si>
    <t>905;4542</t>
  </si>
  <si>
    <t>954;4787</t>
  </si>
  <si>
    <t>2872;2873;13622</t>
  </si>
  <si>
    <t>3542;3543;16797</t>
  </si>
  <si>
    <t>3543;16797</t>
  </si>
  <si>
    <t>4131;5287</t>
  </si>
  <si>
    <t>4350;5582</t>
  </si>
  <si>
    <t>12435;12436;15761</t>
  </si>
  <si>
    <t>15428;15429;19271</t>
  </si>
  <si>
    <t>15429;19271</t>
  </si>
  <si>
    <t>62;574;1551;2172;4581;5546;6283;6953;7883;9909;10277</t>
  </si>
  <si>
    <t>62;602;1642;2299;4827;5847;6627;7425;8407;10534;10916</t>
  </si>
  <si>
    <t>180;1883;1884;1885;1886;4832;6506;13738;13739;13740;16434;16435;16436;18393;20429;20430;20431;23004;28914;30009;30010</t>
  </si>
  <si>
    <t>214;2384;2385;2386;2387;2388;5823;5824;5825;7760;16939;16940;16941;20036;20037;20038;22280;24687;24688;24689;24690;24691;27697;34866;36144;36145</t>
  </si>
  <si>
    <t>214;2388;5823;7760;16939;20036;22280;24689;27697;34866;36145</t>
  </si>
  <si>
    <t>3494;8806</t>
  </si>
  <si>
    <t>3688;9370</t>
  </si>
  <si>
    <t>10592;25749;25750;25751</t>
  </si>
  <si>
    <t>13214;31116;31117;31118;31119</t>
  </si>
  <si>
    <t>13214;31118</t>
  </si>
  <si>
    <t>2992;6903;7286;7961;7962</t>
  </si>
  <si>
    <t>3159;7368;7784;8491;8492</t>
  </si>
  <si>
    <t>8873;8874;20271;20272;20273;20274;20275;21445;21446;21447;23210;23211;23212;23213;23214</t>
  </si>
  <si>
    <t>10943;10944;24495;24496;24497;24498;24499;24500;25913;25914;25915;25916;27944;27945;27946;27947;27948;27949</t>
  </si>
  <si>
    <t>10943;24499;25916;27945;27947</t>
  </si>
  <si>
    <t>2987;4015;9147;9288</t>
  </si>
  <si>
    <t>3154;4229;9733;9878</t>
  </si>
  <si>
    <t>8862;8863;8864;8865;8866;12073;26690;26691;26692;27073</t>
  </si>
  <si>
    <t>10932;10933;10934;10935;10936;15007;32282;32283;32284;32741</t>
  </si>
  <si>
    <t>10933;15007;32283;32741</t>
  </si>
  <si>
    <t>458;765;1154;1440;2453;2603;2772;2853;3728;4034;5411;6320;7833;8481;8676;8729;9420;9543;9562;10465</t>
  </si>
  <si>
    <t>481;808;1219;1521;2598;2752;2931;3014;3933;4248;5707;6665;8351;9036;9236;9291;10021;10151;10172;11111</t>
  </si>
  <si>
    <t>1501;1502;1503;1504;1505;1506;1507;2490;2491;2492;2493;3661;4510;4511;4512;4513;4514;7280;7281;7695;7696;8198;8199;8200;8201;8202;8203;8516;8517;8518;8519;11327;12120;12121;12122;16065;18486;22835;22836;22837;22838;24748;24749;24750;24751;25344;25345;25346;25347;25348;25349;25350;25546;25547;25548;27473;27474;27475;27476;27841;27902;30593;30594;30595</t>
  </si>
  <si>
    <t>1931;1932;1933;1934;1935;1936;1937;3098;3099;3100;3101;4426;5445;5446;5447;5448;5449;8661;8662;9212;9213;9852;9853;9854;9855;9856;9857;10494;10495;10496;10497;14113;15060;15061;15062;15063;19611;22389;27492;27493;27494;27495;29848;29849;29850;29851;29852;30624;30625;30626;30627;30628;30629;30630;30875;30876;30877;30878;30879;33194;33195;33196;33197;33604;33672;36872;36873;36874;36875;36876</t>
  </si>
  <si>
    <t>1933;3099;4426;5448;8662;9213;9852;10496;14113;15061;19611;22389;27495;29848;30626;30875;33196;33604;33672;36875</t>
  </si>
  <si>
    <t>6293;8643</t>
  </si>
  <si>
    <t>6637;9202</t>
  </si>
  <si>
    <t>18423;18424;25265</t>
  </si>
  <si>
    <t>22312;22313;30537</t>
  </si>
  <si>
    <t>22313;30537</t>
  </si>
  <si>
    <t>1858;2426;4314;6168;7412;8142;9327;9837;9999</t>
  </si>
  <si>
    <t>1968;2570;4549;6507;7914;8679;9920;10460;10629</t>
  </si>
  <si>
    <t>5676;5677;5678;7194;7195;12915;12916;18074;21785;21786;23740;23741;23742;23743;27183;28712;29193</t>
  </si>
  <si>
    <t>6811;6812;6813;6814;8550;8551;15950;15951;21930;26291;26292;28655;28656;28657;28658;32865;34629;35198;35199</t>
  </si>
  <si>
    <t>6811;8551;15951;21930;26292;28657;32865;34629;35199</t>
  </si>
  <si>
    <t>1740;8776</t>
  </si>
  <si>
    <t>1842;9338</t>
  </si>
  <si>
    <t>5390;25665</t>
  </si>
  <si>
    <t>6483;31016</t>
  </si>
  <si>
    <t>1484;4408;5300;5626</t>
  </si>
  <si>
    <t>1574;4648;5595;5931</t>
  </si>
  <si>
    <t>4657;13235;15791;16654</t>
  </si>
  <si>
    <t>5625;16346;19302;20286</t>
  </si>
  <si>
    <t>669;704;4070;8333;9985;10836</t>
  </si>
  <si>
    <t>707;746;4287;8878;10615;11495</t>
  </si>
  <si>
    <t>2213;2307;12249;24345;24346;29126;31591</t>
  </si>
  <si>
    <t>2758;2875;15221;29364;29365;35124;38035</t>
  </si>
  <si>
    <t>2758;2875;15221;29365;35124;38035</t>
  </si>
  <si>
    <t>5467;8490</t>
  </si>
  <si>
    <t>5767;9045</t>
  </si>
  <si>
    <t>16232;16233;24768;24769;24770</t>
  </si>
  <si>
    <t>19808;19809;29871;29872;29873;29874</t>
  </si>
  <si>
    <t>19809;29872</t>
  </si>
  <si>
    <t>5087;9412</t>
  </si>
  <si>
    <t>5371;10013</t>
  </si>
  <si>
    <t>15158;27459</t>
  </si>
  <si>
    <t>18525;33180</t>
  </si>
  <si>
    <t>2424;5230;5480;10751</t>
  </si>
  <si>
    <t>2568;5522;5780;11408</t>
  </si>
  <si>
    <t>7189;15565;16275;31366;31367</t>
  </si>
  <si>
    <t>8545;19003;19861;37766;37767</t>
  </si>
  <si>
    <t>8545;19003;19861;37766</t>
  </si>
  <si>
    <t>19;19;18;18;18;18;15;14</t>
  </si>
  <si>
    <t>109;110;546;777;1005;1540;1543;2362;2429;3714;4281;6353;6886;6977;7444;7587;8846;9214;10490</t>
  </si>
  <si>
    <t>110;111;573;821;1063;1631;1634;2501;2502;2573;3918;4514;6712;7351;7450;7946;8095;9413;9414;9802;11136</t>
  </si>
  <si>
    <t>299;300;301;302;303;304;1813;1814;1815;1816;2521;3262;3263;3264;4807;4808;4809;4810;4811;4812;4813;4814;4818;4819;7000;7001;7002;7204;11222;11223;12818;18582;18583;18584;20215;20216;20217;20513;20514;20515;20516;21855;21856;22197;25854;25855;25856;26877;30661;30662;30663;30664;30665;30666</t>
  </si>
  <si>
    <t>356;357;358;359;360;361;2307;2308;2309;2310;3131;3973;3974;3975;5794;5795;5796;5797;5798;5799;5800;5801;5802;5803;5804;5808;5809;8333;8334;8335;8560;13952;13953;15846;22497;22498;22499;24431;24432;24433;24787;24788;24789;24790;24791;24792;26365;26366;26763;31230;31231;31232;32493;36944;36945;36946;36947;36948;36949;36950</t>
  </si>
  <si>
    <t>356;361;2307;3131;3975;5800;5809;8334;8560;13952;15846;22498;24431;24787;26366;26763;31231;32493;36949</t>
  </si>
  <si>
    <t>664;665</t>
  </si>
  <si>
    <t>70;1105;2576;3759;6035;6102;6689;7476;8484;8907</t>
  </si>
  <si>
    <t>70;1167;2724;3965;6364;6438;7137;7980;9039;9480</t>
  </si>
  <si>
    <t>200;201;202;203;204;3506;7634;7635;7636;11407;17747;17748;17921;19610;19611;19612;21932;24757;24758;25992</t>
  </si>
  <si>
    <t>235;236;237;238;239;240;4251;9147;9148;9149;9150;14208;21569;21570;21763;23726;23727;23728;26457;29858;29859;31396;31397</t>
  </si>
  <si>
    <t>239;4251;9148;14208;21569;21763;23728;26457;29859;31396</t>
  </si>
  <si>
    <t>2464;3168;3927;9456</t>
  </si>
  <si>
    <t>2609;3339;4139;10058</t>
  </si>
  <si>
    <t>7297;7298;9502;11853;27576</t>
  </si>
  <si>
    <t>8680;8681;11721;14747;33312</t>
  </si>
  <si>
    <t>8681;11721;14747;33312</t>
  </si>
  <si>
    <t>1424;2689;6841;8350;9436</t>
  </si>
  <si>
    <t>1503;2842;7296;8895;10037</t>
  </si>
  <si>
    <t>4456;4457;4458;7971;7972;7973;7974;20052;24381;24382;24383;24384;27519;27520;27521;27522</t>
  </si>
  <si>
    <t>5388;5389;5390;9556;9557;9558;9559;24250;29403;29404;29405;29406;33249;33250;33251;33252</t>
  </si>
  <si>
    <t>5388;9558;24250;29405;33249</t>
  </si>
  <si>
    <t>6698;9509</t>
  </si>
  <si>
    <t>7146;10117</t>
  </si>
  <si>
    <t>19631;27766</t>
  </si>
  <si>
    <t>23748;33523</t>
  </si>
  <si>
    <t>5471;6837</t>
  </si>
  <si>
    <t>5771;7292</t>
  </si>
  <si>
    <t>16240;20045</t>
  </si>
  <si>
    <t>19817;19818;24242</t>
  </si>
  <si>
    <t>19818;24242</t>
  </si>
  <si>
    <t>5372;6741;8476;9989;10237</t>
  </si>
  <si>
    <t>5667;7191;9031;10619;10876</t>
  </si>
  <si>
    <t>15981;19746;19747;24726;24727;29142;29143;29885</t>
  </si>
  <si>
    <t>19519;23905;23906;29821;29822;35141;35142;36004</t>
  </si>
  <si>
    <t>19519;23906;29821;35141;36004</t>
  </si>
  <si>
    <t>102;222;2061;3773;9831</t>
  </si>
  <si>
    <t>103;230;2182;3979;10454</t>
  </si>
  <si>
    <t>272;661;662;6227;6228;6229;6230;11447;28691;28692;28693;28694</t>
  </si>
  <si>
    <t>321;780;781;7436;7437;7438;7439;14256;34607;34608;34609;34610</t>
  </si>
  <si>
    <t>321;780;7438;14256;34609</t>
  </si>
  <si>
    <t>3281;5172;6061;7242;7714;7827</t>
  </si>
  <si>
    <t>3459;5460;6391;7735;8229;8345</t>
  </si>
  <si>
    <t>9948;9949;9950;9951;15412;15413;15414;15415;15416;17817;17818;21321;22537;22815;22816;22817</t>
  </si>
  <si>
    <t>12435;12436;12437;12438;18828;18829;18830;18831;18832;18833;21643;21644;21645;25770;27156;27468;27469;27470</t>
  </si>
  <si>
    <t>12437;18828;21645;25770;27156;27468</t>
  </si>
  <si>
    <t>696;812;1339;2033;4571;6252;6331;6654;7030;7174;9028</t>
  </si>
  <si>
    <t>736;858;1416;2154;4817;6596;6680;6681;7099;7508;7661;9605</t>
  </si>
  <si>
    <t>2289;2655;2656;2657;2658;4235;6165;6166;6167;13715;13716;18288;18289;18290;18511;18512;18513;19509;20664;21132;26376;26377;26378</t>
  </si>
  <si>
    <t>2854;3305;3306;3307;3308;5137;7371;7372;7373;16913;16914;22169;22170;22171;22416;22417;22418;23615;24976;25555;25556;31926;31927;31928</t>
  </si>
  <si>
    <t>2854;3306;5137;7373;16913;22171;22418;23615;24976;25556;31927</t>
  </si>
  <si>
    <t>666;667</t>
  </si>
  <si>
    <t>2399;5950;9537</t>
  </si>
  <si>
    <t>2543;6274;10145</t>
  </si>
  <si>
    <t>7122;17515;17516;27833;27834</t>
  </si>
  <si>
    <t>8473;21301;21302;33594;33595</t>
  </si>
  <si>
    <t>8473;21302;33595</t>
  </si>
  <si>
    <t>545;4029;6626;10675</t>
  </si>
  <si>
    <t>572;4243;7070;11327</t>
  </si>
  <si>
    <t>1812;12104;19441;19442;31161;31162</t>
  </si>
  <si>
    <t>2306;15042;23539;23540;37518;37519</t>
  </si>
  <si>
    <t>2306;15042;23539;37519</t>
  </si>
  <si>
    <t>2046;2979;6126;6738;7245;8668</t>
  </si>
  <si>
    <t>2167;3146;6462;7188;7738;9228</t>
  </si>
  <si>
    <t>6189;6190;6191;8849;17964;17965;17966;17967;17968;19741;21329;25325</t>
  </si>
  <si>
    <t>7396;7397;7398;10918;21807;21808;21809;21810;21811;23899;25780;30604</t>
  </si>
  <si>
    <t>7398;10918;21811;23899;25780;30604</t>
  </si>
  <si>
    <t>882;2727;2933;3762;3831;3892;4275;4817;5871;6854;7234;7516;7538;8511;8516;9039;9108;9225;9416;9606;10224</t>
  </si>
  <si>
    <t>931;2882;3096;3097;3968;4042;4104;4508;5080;5081;6190;7309;7726;8020;8043;9066;9071;9618;9693;9814;10017;10217;10218;10863</t>
  </si>
  <si>
    <t>2815;2816;2817;2818;2819;8073;8074;8688;8689;8690;11415;11605;11770;12806;12807;14411;14412;14413;17319;20077;20078;20079;20080;21308;22013;22014;22081;24819;24820;24821;24822;24832;24833;24834;24835;26413;26414;26415;26416;26417;26579;26580;26581;26582;26583;26584;26585;26915;26916;26917;26918;26919;27463;27464;27465;27466;27467;28010;28011;28012;28013;28014;28015;28016;29852;29853;29854</t>
  </si>
  <si>
    <t>3480;3481;3482;3483;3484;9683;9684;10690;10691;10692;10693;14216;14466;14467;14661;15833;15834;17685;17686;17687;17688;17689;17690;17691;17692;21061;24276;24277;24278;24279;24280;24281;25756;26558;26559;26638;29925;29926;29927;29928;29939;29940;29941;29942;31966;31967;31968;31969;31970;32157;32158;32159;32160;32161;32162;32163;32542;32543;32544;32545;32546;33184;33185;33186;33187;33188;33795;33796;33797;33798;33799;33800;33801;33802;35970;35971;35972</t>
  </si>
  <si>
    <t>3480;9683;10690;14216;14467;14661;15833;17692;21061;24278;25756;26559;26638;29925;29941;31970;32160;32546;33185;33797;35971</t>
  </si>
  <si>
    <t>668;669;670;671;672;673;674</t>
  </si>
  <si>
    <t>67;68;240;363;604;681;930</t>
  </si>
  <si>
    <t>3861;7969</t>
  </si>
  <si>
    <t>4072;8499</t>
  </si>
  <si>
    <t>11689;23222;23223</t>
  </si>
  <si>
    <t>14570;27957;27958</t>
  </si>
  <si>
    <t>14570;27957</t>
  </si>
  <si>
    <t>2865;9623</t>
  </si>
  <si>
    <t>3026;10236</t>
  </si>
  <si>
    <t>8545;28075</t>
  </si>
  <si>
    <t>10526;33869</t>
  </si>
  <si>
    <t>3209;5625;8834</t>
  </si>
  <si>
    <t>3381;5930;9399</t>
  </si>
  <si>
    <t>9691;16652;16653;25814</t>
  </si>
  <si>
    <t>12009;20284;20285;31187</t>
  </si>
  <si>
    <t>12009;20285;31187</t>
  </si>
  <si>
    <t>229;1407;1603;1861;1881;2702;2822;3092;3850;6275</t>
  </si>
  <si>
    <t>237;1485;1695;1971;1991;2856;2982;3263;4061;6619</t>
  </si>
  <si>
    <t>672;4429;5001;5682;5683;5684;5728;8015;8445;8446;8447;8448;8449;9195;11672;18374;18375</t>
  </si>
  <si>
    <t>793;5357;6053;6819;6820;6821;6869;9607;10415;10416;10417;10418;10419;11340;14552;22259;22260</t>
  </si>
  <si>
    <t>793;5357;6053;6821;6869;9607;10418;11340;14552;22259</t>
  </si>
  <si>
    <t>2013;2064;2886;3013;6371;6414;7563;8576</t>
  </si>
  <si>
    <t>2132;2185;3048;3180;6738;6800;6801;6802;8070;8071;9133</t>
  </si>
  <si>
    <t>6084;6085;6086;6087;6233;6234;8583;8973;8974;18641;18642;18643;18796;18797;18798;18799;18800;18801;18802;18803;18804;18805;18806;18807;18808;18809;18810;18811;18812;18813;18814;18815;18816;22137;22138;22139;25040</t>
  </si>
  <si>
    <t>7282;7283;7284;7285;7443;7444;10567;11087;11088;22565;22566;22567;22744;22745;22746;22747;22748;22749;22750;22751;22752;22753;22754;22755;22756;22757;22758;22759;22760;22761;22762;22763;22764;22765;22766;22767;22768;22769;22770;22771;22772;22773;22774;22775;22776;26699;26700;26701;30214</t>
  </si>
  <si>
    <t>7284;7444;10567;11087;22566;22769;26701;30214</t>
  </si>
  <si>
    <t>148;156;157;676;677;678</t>
  </si>
  <si>
    <t>661;1079;1141;1977;1998;2090;3611;3797;4801;5027;5462;5745;6515;6777;7145;7452;7748;8198;8199;8377;8465;8518;8822;9687;10646</t>
  </si>
  <si>
    <t>698;1140;1205;2094;2117;2215;3810;4004;5060;5307;5762;6055;6944;7230;7632;7955;8265;8736;8737;8925;9019;9073;9387;10301;11295</t>
  </si>
  <si>
    <t>2190;3444;3628;5992;6033;6034;6303;10918;11506;11507;14376;14377;14998;14999;16221;16222;16973;16974;16975;16976;19144;19825;19826;21045;21870;21871;21872;22632;22633;23963;23964;23965;24441;24442;24699;24839;25792;25793;25794;25795;28297;31085;31086</t>
  </si>
  <si>
    <t>2731;4184;4391;7173;7225;7226;7525;13593;14347;14348;14349;17647;17648;17649;18353;18354;19794;19795;19796;20666;20667;20668;20669;20670;20671;20672;23191;23992;23993;23994;23995;25440;26380;26381;26382;27259;27260;28937;28938;28939;28940;29465;29466;29789;29946;31162;31163;31164;31165;31166;34180;37431;37432</t>
  </si>
  <si>
    <t>2731;4184;4391;7173;7225;7525;13593;14348;17647;18354;19794;20669;23191;23994;25440;26381;27260;28938;28940;29466;29789;29946;31165;34180;37432</t>
  </si>
  <si>
    <t>892;4271;7134;8696;10818</t>
  </si>
  <si>
    <t>941;4504;7619;9257;11477</t>
  </si>
  <si>
    <t>2843;2844;2845;12799;21004;25421;31542</t>
  </si>
  <si>
    <t>3508;3509;3510;3511;15826;25398;30725;37980</t>
  </si>
  <si>
    <t>3509;15826;25398;30725;37980</t>
  </si>
  <si>
    <t>193;550;2485;2708;3216;5069;5924;7016;7266;7324;7633;7788;8126;8190;8783;9133;10346</t>
  </si>
  <si>
    <t>198;577;2630;2862;3388;5353;6245;6246;7494;7761;7823;8146;8305;8662;8663;8728;9345;9719;10987</t>
  </si>
  <si>
    <t>587;588;589;1822;7366;7367;7368;8030;8031;8032;8033;9716;9717;9718;9719;15106;15107;15108;15109;15110;15111;15112;15113;15114;17438;17439;17440;17441;20629;20630;20631;21390;21391;21392;21557;21558;22312;22313;22314;22315;22711;22712;23707;23708;23709;23710;23948;25675;26648;26649;26650;26651;26652;30194</t>
  </si>
  <si>
    <t>700;701;702;703;704;2317;8813;8814;8815;8816;9633;9634;9635;9636;12039;12040;12041;12042;18467;18468;18469;18470;18471;18472;18473;18474;18475;18476;18477;21206;21207;21208;21209;21210;21211;24938;24939;24940;25855;25856;25857;25858;26047;26048;26895;26896;26897;26898;27344;27345;27346;28620;28621;28622;28623;28918;28919;31027;32234;32235;32236;32237;32238;32239;36345</t>
  </si>
  <si>
    <t>700;2317;8813;9635;12040;18476;21210;24938;25856;26047;26896;27344;28623;28918;31027;32239;36345</t>
  </si>
  <si>
    <t>228;229;679</t>
  </si>
  <si>
    <t>2368;4292;5283;8587;8951;9049;10722</t>
  </si>
  <si>
    <t>2510;4525;5578;9144;9525;9629;11378</t>
  </si>
  <si>
    <t>7024;12851;12852;12853;12854;15753;25061;25062;25063;26157;26443;31292</t>
  </si>
  <si>
    <t>8360;15881;15882;15883;15884;15885;15886;15887;19261;19262;30237;30238;30239;30240;31661;32000;37679</t>
  </si>
  <si>
    <t>8360;15883;19261;30239;31661;32000;37679</t>
  </si>
  <si>
    <t>252;2334;2496;2497;3224;3431;3876;3881;3975;4448;4600;4830;4978;4979;5163;5548;6058;6149;6186;6187;6444;7377;7652;7957;7958;8260;8492;9739;9740;10546</t>
  </si>
  <si>
    <t>261;262;2473;2641;2642;3396;3622;3623;4087;4092;4188;4689;4846;5094;5258;5259;5451;5850;6387;6486;6525;6526;6844;6845;6846;7878;7879;8165;8487;8488;8798;9047;10359;10360;11193</t>
  </si>
  <si>
    <t>866;867;868;869;870;871;6934;6935;7413;7414;7415;7416;7417;7418;7419;9739;9740;10385;10386;11731;11732;11733;11734;11735;11736;11745;11978;11979;11980;11981;11982;13343;13344;13345;13346;13347;13348;13349;13799;13800;13801;14444;14445;14872;14873;14874;14875;14876;14877;14878;14879;14880;15381;16442;16443;16444;16445;16446;16447;16448;16449;16450;17811;18011;18012;18013;18014;18124;18125;18126;18127;18128;18129;18130;18131;18132;18896;18897;18898;18899;18900;18901;18902;18903;21684;21685;21686;22368;22369;22370;23199;23200;23201;23202;23203;23204;23205;23206;24142;24143;24144;24145;24146;24147;24773;24774;24775;24776;24777;24778;28427;28428;28429;28430;28431;28432;30803;30804;30805;30806;30807</t>
  </si>
  <si>
    <t>1187;1188;1189;1190;1191;1192;8260;8261;8873;8874;8875;8876;8877;8878;8879;12062;12063;12953;12954;14615;14616;14617;14618;14619;14620;14621;14630;14631;14893;14894;14895;14896;14897;14898;14899;16478;16479;16480;16481;16482;16483;16484;17007;17008;17009;17724;17725;17726;18219;18220;18221;18222;18223;18224;18225;18226;18227;18228;18790;20044;20045;20046;20047;20048;20049;20050;20051;20052;21635;21857;21858;21859;21860;21983;21984;21985;21986;21987;21988;21989;21990;21991;21992;21993;22864;22865;22866;22867;22868;22869;22870;22871;22872;26181;26182;26183;26964;26965;26966;27933;27934;27935;27936;27937;27938;27939;27940;29142;29143;29144;29145;29146;29147;29148;29877;29878;29879;29880;29881;29882;34326;34327;34328;34329;34330;34331;34332;37106;37107;37108;37109;37110;37111</t>
  </si>
  <si>
    <t>1192;8260;8874;8879;12062;12953;14619;14630;14899;16483;17009;17726;18222;18226;18790;20050;21635;21857;21986;21992;22865;26181;26966;27937;27940;29147;29881;34326;34332;37108</t>
  </si>
  <si>
    <t>680;681;682;683;684</t>
  </si>
  <si>
    <t>2435;2523;4220;6419;6699;9020;10673</t>
  </si>
  <si>
    <t>2579;2669;4444;6807;7147;9597;11323;11324</t>
  </si>
  <si>
    <t>7230;7503;7504;12665;18821;19632;26355;26356;26357;31156;31157</t>
  </si>
  <si>
    <t>8600;8997;8998;15674;22781;22782;23749;23750;31900;31901;31902;37510;37511;37512</t>
  </si>
  <si>
    <t>8600;8998;15674;22781;23749;31901;37512</t>
  </si>
  <si>
    <t>1403;4016;4873;5252;6806;7158</t>
  </si>
  <si>
    <t>1481;4230;5141;5544;7259;7645</t>
  </si>
  <si>
    <t>4423;4424;12074;14541;14542;14543;15627;19976;19977;21096</t>
  </si>
  <si>
    <t>5350;5351;5352;15008;17834;17835;17836;19073;24159;24160;25516</t>
  </si>
  <si>
    <t>5352;15008;17836;19073;24159;25516</t>
  </si>
  <si>
    <t>499;2461;9695;10559;10635</t>
  </si>
  <si>
    <t>524;2606;10309;11206;11284</t>
  </si>
  <si>
    <t>1629;7293;7294;28321;30867;31064;31065</t>
  </si>
  <si>
    <t>2077;8676;8677;34207;37191;37408;37409</t>
  </si>
  <si>
    <t>2077;8677;34207;37191;37408</t>
  </si>
  <si>
    <t>3460;3556;4351;4812;5818;6116;6208;6754;8920;10545</t>
  </si>
  <si>
    <t>3653;3753;4586;5075;6134;6452;6549;7205;9494;11192</t>
  </si>
  <si>
    <t>10500;10501;10502;10758;10759;10760;13067;13068;13069;13070;13071;14403;17176;17942;18193;18194;18195;19770;26040;26041;26042;30800;30801;30802</t>
  </si>
  <si>
    <t>13101;13102;13103;13396;13397;13398;16159;16160;16161;16162;16163;17677;20891;21785;22065;22066;22067;23929;31477;31478;31479;37103;37104;37105</t>
  </si>
  <si>
    <t>13102;13396;16163;17677;20891;21785;22066;23929;31477;37103</t>
  </si>
  <si>
    <t>1432;8705</t>
  </si>
  <si>
    <t>1512;9266</t>
  </si>
  <si>
    <t>4486;25435</t>
  </si>
  <si>
    <t>5419;30739</t>
  </si>
  <si>
    <t>410;3462;3763;3878;4088;5915;7197;7303</t>
  </si>
  <si>
    <t>430;3655;3969;4089;4306;6234;7688;7801</t>
  </si>
  <si>
    <t>1337;10505;10506;10507;11416;11417;11740;12308;17417;21220;21495</t>
  </si>
  <si>
    <t>1732;13106;13107;13108;13109;14217;14218;14625;15284;21179;25657;25974</t>
  </si>
  <si>
    <t>1732;13108;14218;14625;15284;21179;25657;25974</t>
  </si>
  <si>
    <t>821;833;3782;4660;5043;5220;5225;5345;5905;6495;7036;7477;7560;7850;7854;8081;9325;9707</t>
  </si>
  <si>
    <t>867;879;3989;4909;5323;5512;5517;5640;6224;6914;7514;7981;8067;8371;8376;8614;9918;10321</t>
  </si>
  <si>
    <t>2678;2679;2703;11473;13999;14000;14001;15044;15544;15556;15557;15908;15909;17393;19037;20673;20674;21933;21934;22129;22130;22884;22885;22886;22900;22901;22902;22903;23549;23550;23551;23552;27180;28348</t>
  </si>
  <si>
    <t>3328;3329;3357;14301;17239;17240;17241;18399;18977;18978;18991;18992;18993;18994;19442;19443;21151;21152;23034;24986;24987;26458;26459;26691;26692;27562;27563;27564;27580;27581;27582;27583;27584;27585;28383;28384;28385;28386;32862;34239</t>
  </si>
  <si>
    <t>3329;3357;14301;17240;18399;18977;18994;19443;21151;23034;24987;26458;26692;27564;27580;28383;32862;34239</t>
  </si>
  <si>
    <t>1931;2828;3290;4750;10399</t>
  </si>
  <si>
    <t>2044;2988;3468;5005;11041</t>
  </si>
  <si>
    <t>5878;5879;8458;8459;9963;14253;30382;30383</t>
  </si>
  <si>
    <t>7046;7047;10429;10430;12453;12454;17514;36600;36601</t>
  </si>
  <si>
    <t>7047;10429;12453;17514;36601</t>
  </si>
  <si>
    <t>6436;8875</t>
  </si>
  <si>
    <t>6832;9447</t>
  </si>
  <si>
    <t>18873;25929</t>
  </si>
  <si>
    <t>22841;31322</t>
  </si>
  <si>
    <t>8758;8759;8760</t>
  </si>
  <si>
    <t>10770;10771;10772;10773</t>
  </si>
  <si>
    <t>500;3306</t>
  </si>
  <si>
    <t>525;3485</t>
  </si>
  <si>
    <t>1630;10006</t>
  </si>
  <si>
    <t>2078;12506</t>
  </si>
  <si>
    <t>145;607;1425;6824;8421;9365</t>
  </si>
  <si>
    <t>147;636;1504;7277;8970;9964</t>
  </si>
  <si>
    <t>398;1993;4459;4460;4461;20013;20014;24557;27316;27317</t>
  </si>
  <si>
    <t>472;2503;5391;5392;5393;24210;24211;29621;33020;33021</t>
  </si>
  <si>
    <t>472;2503;5393;24210;29621;33020</t>
  </si>
  <si>
    <t>395;564;728;9115</t>
  </si>
  <si>
    <t>415;592;770;9700</t>
  </si>
  <si>
    <t>1301;1860;2363;26595</t>
  </si>
  <si>
    <t>1692;2360;2937;32173</t>
  </si>
  <si>
    <t>4706;4707</t>
  </si>
  <si>
    <t>5677;5678;5679;5680;5681</t>
  </si>
  <si>
    <t>566;859</t>
  </si>
  <si>
    <t>594;907</t>
  </si>
  <si>
    <t>1863;2755</t>
  </si>
  <si>
    <t>2363;3415</t>
  </si>
  <si>
    <t>558;913;1298;3673;4191;4444;7660;8049;8050;8832;8902;8903;9395</t>
  </si>
  <si>
    <t>585;963;1374;3874;4414;4685;8173;8580;8581;8582;9397;9475;9476;9995</t>
  </si>
  <si>
    <t>1835;2909;2910;2911;4112;4113;11123;11124;11125;11126;11127;12595;12596;12597;12598;12599;13333;13334;13335;13336;13337;22386;22387;22388;22389;22390;22391;23454;23455;23456;23457;23458;23459;23460;23461;23462;23463;23464;23465;23466;23467;23468;25810;25984;25985;25986;27389</t>
  </si>
  <si>
    <t>2331;3582;3583;3584;5006;5007;13836;13837;13838;13839;13840;13841;15598;15599;15600;15601;15602;15603;15604;16468;16469;16470;16471;16472;26983;26984;26985;26986;26987;26988;28258;28259;28260;28261;28262;28263;28264;28265;28266;28267;28268;28269;28270;28271;28272;28273;28274;28275;28276;31182;31387;31388;31389;33101</t>
  </si>
  <si>
    <t>2331;3584;5007;13838;15604;16468;26985;28265;28276;31182;31388;31389;33101</t>
  </si>
  <si>
    <t>215;2114;5878;6036;7325;7993;8165;8495</t>
  </si>
  <si>
    <t>223;2240;6197;6365;7824;8524;8703;9050</t>
  </si>
  <si>
    <t>639;640;6360;17337;17749;17750;17751;17752;21559;21560;23281;23282;23283;23802;23803;24785;24786</t>
  </si>
  <si>
    <t>758;759;7587;21079;21571;21572;21573;21574;26049;26050;26051;28027;28028;28029;28030;28730;28731;29890;29891</t>
  </si>
  <si>
    <t>758;7587;21079;21574;26051;28030;28731;29891</t>
  </si>
  <si>
    <t>2449;10724</t>
  </si>
  <si>
    <t>2594;11380</t>
  </si>
  <si>
    <t>7276;31295</t>
  </si>
  <si>
    <t>8657;37684</t>
  </si>
  <si>
    <t>1565;5491</t>
  </si>
  <si>
    <t>1656;5791</t>
  </si>
  <si>
    <t>4856;16303</t>
  </si>
  <si>
    <t>5852;19891</t>
  </si>
  <si>
    <t>4521;4525</t>
  </si>
  <si>
    <t>4765;4769</t>
  </si>
  <si>
    <t>13567;13571</t>
  </si>
  <si>
    <t>16738;16742</t>
  </si>
  <si>
    <t>2481;5615;7073</t>
  </si>
  <si>
    <t>2626;5920;7552</t>
  </si>
  <si>
    <t>7361;16618;20791</t>
  </si>
  <si>
    <t>8808;20239;25125</t>
  </si>
  <si>
    <t>311;1856;4621;6361;6959;8468;9461;10434;10435</t>
  </si>
  <si>
    <t>324;1966;4867;6724;6725;7431;9023;10063;11079;11080</t>
  </si>
  <si>
    <t>1061;5673;13855;13856;18615;18616;20451;20452;24710;24711;24712;27589;30468;30469;30470</t>
  </si>
  <si>
    <t>1395;6808;17077;17078;22538;22539;24715;24716;29804;29805;29806;33326;36697;36698;36699;36700</t>
  </si>
  <si>
    <t>1395;6808;17077;22538;24716;29805;33326;36697;36700</t>
  </si>
  <si>
    <t>8749;8750;8751</t>
  </si>
  <si>
    <t>10759;10760;10761</t>
  </si>
  <si>
    <t>1756;5429</t>
  </si>
  <si>
    <t>1858;5729</t>
  </si>
  <si>
    <t>5421;16107</t>
  </si>
  <si>
    <t>6515;19658</t>
  </si>
  <si>
    <t>1053;2035;2367;4027;4615;7060;8961;9556;10558</t>
  </si>
  <si>
    <t>1112;2156;2509;4241;4861;7539;9535;10166;11205</t>
  </si>
  <si>
    <t>3373;6169;7022;7023;12095;12096;13845;20749;26176;27889;30866</t>
  </si>
  <si>
    <t>4098;7375;8356;8357;8358;8359;15033;15034;17065;25079;31682;33659;37190</t>
  </si>
  <si>
    <t>4098;7375;8356;15034;17065;25079;31682;33659;37190</t>
  </si>
  <si>
    <t>635;1959;1968;2123;2876;4695;6849;7044;7187;8749;9127;9220;9876</t>
  </si>
  <si>
    <t>670;2073;2083;2249;3038;4948;7304;7523;7678;9311;9712;9809;10499</t>
  </si>
  <si>
    <t>2104;5931;5959;6374;6375;8570;14112;20066;20067;20720;21192;25591;26627;26628;26898;28802</t>
  </si>
  <si>
    <t>2632;2633;7105;7135;7602;7603;10553;17362;24264;24265;25048;25626;30924;32208;32209;32523;34728</t>
  </si>
  <si>
    <t>2633;7105;7135;7602;10553;17362;24264;25048;25626;30924;32208;32523;34728</t>
  </si>
  <si>
    <t>688;689</t>
  </si>
  <si>
    <t>2584;6561;7402;8533</t>
  </si>
  <si>
    <t>2732;7000;7904;9090</t>
  </si>
  <si>
    <t>7652;19252;19253;21747;24909;24910</t>
  </si>
  <si>
    <t>9167;23319;23320;26253;30066;30067</t>
  </si>
  <si>
    <t>9167;23319;26253;30066</t>
  </si>
  <si>
    <t>17;302;521</t>
  </si>
  <si>
    <t>17;315;548</t>
  </si>
  <si>
    <t>37;38;1023;1722</t>
  </si>
  <si>
    <t>41;42;1355;2185</t>
  </si>
  <si>
    <t>42;1355;2185</t>
  </si>
  <si>
    <t>2937;6224;7246;8755</t>
  </si>
  <si>
    <t>3101;6566;7739;9317</t>
  </si>
  <si>
    <t>8701;8702;8703;18221;18222;21330;25608;25609;25610</t>
  </si>
  <si>
    <t>10706;10707;10708;22095;22096;25781;30952;30953;30954</t>
  </si>
  <si>
    <t>10706;22096;25781;30952</t>
  </si>
  <si>
    <t>272;962;3860;3883;4308;5133;5366;6203;6917;8257;8985;9847</t>
  </si>
  <si>
    <t>284;1016;4071;4094;4541;5419;5661;6543;7383;8795;9559;10470</t>
  </si>
  <si>
    <t>927;928;3069;3070;3071;11688;11747;11748;12891;15295;15967;15968;18179;18180;18181;20304;24138;24139;26246;26247;28727;28728</t>
  </si>
  <si>
    <t>1250;1251;3755;3756;3757;3758;14569;14633;14634;14635;14636;14637;14638;15926;18691;19505;19506;22050;22051;22052;24532;29138;29139;31766;31767;34644;34645</t>
  </si>
  <si>
    <t>1251;3757;14569;14638;15926;18691;19506;22050;24532;29138;31767;34645</t>
  </si>
  <si>
    <t>1951;2568;2643;3148;5854;6819;10383;10827</t>
  </si>
  <si>
    <t>2064;2715;2793;3319;6173;7272;11024;11486</t>
  </si>
  <si>
    <t>5916;7615;7616;7617;7824;7825;7826;9376;9377;17275;17276;20000;20001;20002;30310;30311;31569;31570;31571</t>
  </si>
  <si>
    <t>7088;9124;9125;9126;9368;9369;9370;11555;11556;21006;21007;24184;24185;24186;36520;36521;38011;38012;38013</t>
  </si>
  <si>
    <t>7088;9124;9368;11556;21006;24186;36521;38011</t>
  </si>
  <si>
    <t>3933;5185;8716</t>
  </si>
  <si>
    <t>4145;5475;9278</t>
  </si>
  <si>
    <t>11862;11863;15455;15456;25508;25509</t>
  </si>
  <si>
    <t>14756;14757;18879;18880;18881;30833;30834</t>
  </si>
  <si>
    <t>14756;18881;30834</t>
  </si>
  <si>
    <t>324;622;940;1271;1753;2377;2473;2500;3574;3660;3671;3887;3981;4531;5988;6012;6040;6493;7176;7260;7465;7814;7815;7918;7988;7989;8778;8879;9007;9197;9351;9959;10222;10366</t>
  </si>
  <si>
    <t>339;651;652;992;1345;1855;2519;2618;2646;3772;3861;3872;4098;4194;4775;4776;6313;6314;6341;6369;6911;7664;7754;7969;8331;8332;8447;8519;8520;9340;9451;9582;9784;9946;10587;10861;11007</t>
  </si>
  <si>
    <t>1105;2024;2025;3014;3015;4018;4019;4020;4021;5417;7050;7051;7052;7053;7054;7342;7343;7344;7425;7426;10824;10825;11069;11119;11120;11121;11757;11993;13592;13593;13594;13595;17617;17618;17619;17686;17766;17767;17768;19032;19033;21153;21154;21374;21913;21914;22785;22786;22787;22788;23109;23110;23111;23274;23275;23276;23277;25667;25668;25933;26304;26829;27268;27269;27270;27271;29061;29844;29845;30232;30233</t>
  </si>
  <si>
    <t>1471;2538;2539;3696;3697;4852;4853;4854;4855;6511;8390;8391;8392;8393;8394;8776;8777;8778;8887;8888;13483;13484;13767;13831;13832;13833;13834;14648;14911;16765;16766;16767;16768;16769;16770;21408;21409;21410;21503;21588;21589;21590;23028;23029;25578;25579;25834;26433;26434;27437;27438;27439;27440;27828;27829;27830;28019;28020;28021;28022;31018;31019;31326;31836;32442;32965;32966;32967;32968;35052;35960;35961;36394;36395</t>
  </si>
  <si>
    <t>1471;2539;3696;4855;6511;8391;8778;8888;13484;13767;13832;14648;14911;16768;21408;21503;21589;23029;25578;25834;26434;27437;27439;27830;28019;28020;31019;31326;31836;32442;32968;35052;35960;36395</t>
  </si>
  <si>
    <t>690;691;692;693;694</t>
  </si>
  <si>
    <t>197;214;270;370;425</t>
  </si>
  <si>
    <t>8225;10252</t>
  </si>
  <si>
    <t>8763;10891</t>
  </si>
  <si>
    <t>24043;24044;29939</t>
  </si>
  <si>
    <t>29034;29035;36066</t>
  </si>
  <si>
    <t>29034;36066</t>
  </si>
  <si>
    <t>1242;2868;3903;7558;9104;10481;10553;10610</t>
  </si>
  <si>
    <t>1310;3029;4115;8065;9689;11127;11200;11259</t>
  </si>
  <si>
    <t>3940;3941;8553;11783;22127;26570;30642;30838;30839;30993</t>
  </si>
  <si>
    <t>4764;4765;10534;14674;26689;32146;36924;37158;37159;37334</t>
  </si>
  <si>
    <t>4764;10534;14674;26689;32146;36924;37159;37334</t>
  </si>
  <si>
    <t>3436;9832;10395</t>
  </si>
  <si>
    <t>3629;10455;11037</t>
  </si>
  <si>
    <t>10408;28695;28696;28697;30362;30363</t>
  </si>
  <si>
    <t>12982;34611;34612;34613;36580;36581</t>
  </si>
  <si>
    <t>12982;34613;36581</t>
  </si>
  <si>
    <t>2119;6296;10033</t>
  </si>
  <si>
    <t>2245;6640;10663</t>
  </si>
  <si>
    <t>6369;18427;29274;29275</t>
  </si>
  <si>
    <t>7596;22316;35288;35289</t>
  </si>
  <si>
    <t>7596;22316;35288</t>
  </si>
  <si>
    <t>289;1373;3238;4874;5040;5502;5508;5521;6618;7348;7861;7952;8738;9683;10067</t>
  </si>
  <si>
    <t>302;1451;3411;5142;5320;5802;5808;5821;7062;7848;8384;8482;9300;10297;10700</t>
  </si>
  <si>
    <t>978;4334;4335;4336;9780;14544;14545;15035;16319;16320;16330;16355;19430;19431;21614;22931;23186;23187;25573;28286;28287;29356</t>
  </si>
  <si>
    <t>1306;5242;5243;5244;12105;17837;17838;17839;18390;19907;19908;19918;19946;23526;23527;26108;27618;27920;27921;30904;34169;34170;35379</t>
  </si>
  <si>
    <t>1306;5244;12105;17838;18390;19908;19918;19946;23526;26108;27618;27921;30904;34170;35379</t>
  </si>
  <si>
    <t>3572;5096</t>
  </si>
  <si>
    <t>3770;5380</t>
  </si>
  <si>
    <t>10815;10816;15173;15174</t>
  </si>
  <si>
    <t>13473;13474;18544;18545;18546</t>
  </si>
  <si>
    <t>13473;18546</t>
  </si>
  <si>
    <t>2840;5389</t>
  </si>
  <si>
    <t>3001;5684</t>
  </si>
  <si>
    <t>8492;16019;16020</t>
  </si>
  <si>
    <t>10469;19558;19559</t>
  </si>
  <si>
    <t>10469;19559</t>
  </si>
  <si>
    <t>543;544;1143;2819;3638;3692;4364;5044;8722;9088;9089;10070</t>
  </si>
  <si>
    <t>570;571;1208;2979;3838;3894;4599;5324;9284;9670;9671;10703</t>
  </si>
  <si>
    <t>1806;1807;1808;1809;1810;1811;3638;8429;8430;10978;10979;10980;10981;11159;11160;13104;13105;13106;13107;13108;13109;15045;15046;15047;15048;15049;15050;15051;15052;25522;25523;25524;25525;25526;25527;26530;26531;26532;26533;26534;26535;26536;29361;29362;29363;29364;29365;29366</t>
  </si>
  <si>
    <t>2300;2301;2302;2303;2304;2305;4402;10398;10399;13662;13663;13664;13665;13878;13879;16201;16202;16203;16204;16205;16206;18400;18401;18402;18403;18404;18405;18406;18407;18408;18409;18410;18411;30848;30849;30850;30851;30852;30853;32102;32103;32104;32105;32106;32107;32108;32109;35384;35385;35386;35387;35388;35389</t>
  </si>
  <si>
    <t>2301;2305;4402;10399;13664;13878;16206;18408;30851;32106;32107;35386</t>
  </si>
  <si>
    <t>3767;4052;8332</t>
  </si>
  <si>
    <t>3973;4266;8877</t>
  </si>
  <si>
    <t>11426;11427;12188;24344</t>
  </si>
  <si>
    <t>14229;14230;15145;29363</t>
  </si>
  <si>
    <t>14230;15145;29363</t>
  </si>
  <si>
    <t>tr|Q172P3|Q172P3_AEDAE</t>
  </si>
  <si>
    <t>tr|Q172P3|Q172P3_AEDAE AAEL007322-PA OS=Aedes aegypti OX=7159 GN=5569026 PE=3 SV=1</t>
  </si>
  <si>
    <t>1771;4201;6455;10215</t>
  </si>
  <si>
    <t>1874;4424;6861;10854</t>
  </si>
  <si>
    <t>5460;5461;5462;12621;18929;29829;29830</t>
  </si>
  <si>
    <t>6559;6560;6561;15626;22900;35942;35943</t>
  </si>
  <si>
    <t>6559;15626;22900;35942</t>
  </si>
  <si>
    <t>4340;7000;9749</t>
  </si>
  <si>
    <t>4575;7478;10370</t>
  </si>
  <si>
    <t>13002;13003;20595;20596;20597;28452;28453;28454</t>
  </si>
  <si>
    <t>16058;16059;24896;24897;24898;24899;24900;34353;34354;34355</t>
  </si>
  <si>
    <t>16058;24899;34353</t>
  </si>
  <si>
    <t>885;1755</t>
  </si>
  <si>
    <t>934;1857</t>
  </si>
  <si>
    <t>2824;2825;2826;5420</t>
  </si>
  <si>
    <t>3489;3490;3491;6514</t>
  </si>
  <si>
    <t>3489;6514</t>
  </si>
  <si>
    <t>10582;10583;10584;10585</t>
  </si>
  <si>
    <t>13201;13202;13203;13204;13205;13206</t>
  </si>
  <si>
    <t>27307;27308;27309</t>
  </si>
  <si>
    <t>33011;33012;33013</t>
  </si>
  <si>
    <t>1144;5844</t>
  </si>
  <si>
    <t>1209;6162</t>
  </si>
  <si>
    <t>3639;3640;17234</t>
  </si>
  <si>
    <t>4403;4404;20956</t>
  </si>
  <si>
    <t>4403;20956</t>
  </si>
  <si>
    <t>1360;4560;5295;5835;6081;6255;7263;7826;8517;8784;9183;9881;10130</t>
  </si>
  <si>
    <t>1438;4805;5590;6153;6414;6599;7758;8344;9072;9346;9770;10504;10767</t>
  </si>
  <si>
    <t>4296;13681;13682;13683;15778;15779;17209;17210;17211;17212;17876;17877;17878;17879;18302;18303;18304;18305;21382;22812;22813;22814;24836;24837;24838;25676;25677;26794;28821;28822;29588;29589;29590;29591</t>
  </si>
  <si>
    <t>5202;16875;16876;16877;16878;16879;16880;19289;19290;20928;20929;20930;20931;20932;20933;21715;21716;21717;21718;22184;22185;22186;22187;25845;27465;27466;27467;29943;29944;29945;31028;31029;32404;34752;34753;35675;35676;35677;35678</t>
  </si>
  <si>
    <t>5202;16875;19289;20928;21718;22186;25845;27466;29944;31029;32404;34752;35678</t>
  </si>
  <si>
    <t>12298;12299</t>
  </si>
  <si>
    <t>15274;15275</t>
  </si>
  <si>
    <t>86;9780</t>
  </si>
  <si>
    <t>87;10402</t>
  </si>
  <si>
    <t>241;242;28552;28553;28554</t>
  </si>
  <si>
    <t>284;285;34460;34461;34462</t>
  </si>
  <si>
    <t>285;34461</t>
  </si>
  <si>
    <t>4254;4425;5537;6388;7279;9023</t>
  </si>
  <si>
    <t>4484;4485;4666;5837;6765;7777;9600</t>
  </si>
  <si>
    <t>12752;12753;12754;12755;12756;12757;12758;12759;12760;13281;13282;16401;16402;16403;16404;16405;16406;16407;18723;21428;21429;21430;21431;21432;21433;26365</t>
  </si>
  <si>
    <t>15768;15769;15770;15771;15772;15773;15774;15775;15776;15777;16411;16412;16413;19995;19996;19997;19998;19999;20000;20001;22657;25895;25896;25897;25898;25899;25900;25901;31912</t>
  </si>
  <si>
    <t>15770;16412;19999;22657;25900;31912</t>
  </si>
  <si>
    <t>2596;3236;4302;4346;7235;8115;10010</t>
  </si>
  <si>
    <t>2744;3409;4535;4581;7727;8650;10640</t>
  </si>
  <si>
    <t>7683;9778;12874;12875;12876;13012;21309;23689;29215</t>
  </si>
  <si>
    <t>9199;12103;15908;15909;15910;16071;25757;28599;35225</t>
  </si>
  <si>
    <t>9199;12103;15909;16071;25757;28599;35225</t>
  </si>
  <si>
    <t>tr|Q174I0|Q174I0_AEDAE</t>
  </si>
  <si>
    <t>tr|Q174I0|Q174I0_AEDAE AAEL006883-PA OS=Aedes aegypti OX=7159 GN=5568477 PE=3 SV=1</t>
  </si>
  <si>
    <t>286;3825;5571;6437</t>
  </si>
  <si>
    <t>299;4036;5874;6833</t>
  </si>
  <si>
    <t>970;971;972;973;11589;11590;16498;16499;16500;16501;16502;16503;18874</t>
  </si>
  <si>
    <t>1298;1299;1300;1301;14443;14444;14445;20109;20110;20111;20112;20113;20114;22842</t>
  </si>
  <si>
    <t>1298;14443;20110;22842</t>
  </si>
  <si>
    <t>7167;9724</t>
  </si>
  <si>
    <t>7654;10343</t>
  </si>
  <si>
    <t>21116;21117;21118;21119;21120;28388</t>
  </si>
  <si>
    <t>25539;25540;25541;25542;25543;34285</t>
  </si>
  <si>
    <t>25541;34285</t>
  </si>
  <si>
    <t>865;1116;1851;1860;2074;2670;2789;3217;3803;4437;5137;5164;5448;5701;5723;6123;6627;7062;7478;7838;7869;8288;8522;8619;8856;8966;9347;9703;10432;10737</t>
  </si>
  <si>
    <t>913;1179;1961;1970;2197;2823;2948;3389;4010;4011;4678;5424;5452;5748;6007;6030;6459;7071;7541;7982;8356;8393;8827;9078;9178;9427;9540;9942;10317;11077;11393</t>
  </si>
  <si>
    <t>2762;2763;2764;3567;3568;5665;5680;5681;6263;7922;7923;8277;8278;8279;8280;9720;11517;11518;13317;13318;15322;15323;15324;15325;15326;15382;15383;15384;15385;16159;16160;16161;16162;16815;16816;16817;16881;16882;16883;16884;16885;17959;17960;17961;19443;19444;20751;20752;20753;21935;22845;22944;24229;24850;25202;25885;26191;27260;28339;30465;30466;31323</t>
  </si>
  <si>
    <t>3422;3423;3424;4325;4326;6800;6817;6818;7478;9502;9503;9504;9966;9967;9968;9969;12043;14361;14362;16448;16449;18725;18726;18727;18728;18729;18791;18792;18793;18794;19720;19721;19722;19723;20471;20472;20473;20546;20547;20548;20549;20550;21802;21803;21804;23541;23542;25081;25082;25083;26460;27502;27631;29233;29961;30460;31269;31270;31697;32955;34229;36694;36695;37715</t>
  </si>
  <si>
    <t>3424;4325;6800;6817;7478;9502;9969;12043;14362;16448;18727;18791;19720;20471;20548;21802;23542;25083;26460;27502;27631;29233;29961;30460;31269;31697;32955;34229;36694;37715</t>
  </si>
  <si>
    <t>4187;6217;6262;9940</t>
  </si>
  <si>
    <t>4410;6559;6606;10568</t>
  </si>
  <si>
    <t>12587;12588;18214;18330;18331;18332;29008;29009;29010</t>
  </si>
  <si>
    <t>15590;15591;22088;22214;22215;22216;34985;34986;34987;34988;34989;34990</t>
  </si>
  <si>
    <t>15590;22088;22216;34990</t>
  </si>
  <si>
    <t>373;374;850;851;1443;2379;2380;3515;4383;4641;4820;5891;6390;6680;9762</t>
  </si>
  <si>
    <t>391;392;898;899;1524;1525;2521;2522;2523;3710;4621;4888;5084;6210;6768;6769;7128;10383</t>
  </si>
  <si>
    <t>1248;1249;1250;1251;1252;2737;2738;2739;2740;2741;2742;2743;4521;4522;4523;4524;4525;4526;4527;4528;4529;4530;4531;7057;7058;7059;7060;7061;10654;10655;10656;10657;10658;10659;13160;13915;13916;13917;13918;14416;14417;14418;14419;14420;14421;17366;17367;17368;17369;18727;18728;18729;18730;18731;18732;18733;18734;18735;18736;19590;19591;19592;19593;28490;28491;28492;28493;28494;28495</t>
  </si>
  <si>
    <t>1636;1637;1638;1639;1640;3396;3397;3398;3399;3400;3401;3402;5457;5458;5459;5460;5461;5462;5463;5464;5465;5466;5467;5468;5469;8397;8398;8399;8400;8401;8402;8403;13277;13278;13279;13280;13281;13282;16260;17142;17143;17144;17145;17695;17696;17697;17698;17699;17700;17701;21113;21114;21115;21116;22662;22663;22664;22665;22666;22667;22668;22669;22670;22671;23705;23706;23707;23708;34396;34397;34398;34399;34400;34401</t>
  </si>
  <si>
    <t>1637;1639;3399;3402;5465;8399;8403;13278;16260;17142;17701;21114;22669;23706;34397</t>
  </si>
  <si>
    <t>701;702</t>
  </si>
  <si>
    <t>202;1194;1199;1685;1686;2275;2421;2977;2978;4692;5342;5474;6162;6514;6701;6796;6822;7233;7307;7725;8434;8507;8597;8598;8796;10340</t>
  </si>
  <si>
    <t>207;208;1260;1267;1782;1783;2407;2565;3144;3145;4945;5637;5774;6501;6943;7149;7249;7275;7725;7806;8241;8984;9062;9155;9156;9359;10981</t>
  </si>
  <si>
    <t>608;609;610;611;3778;3779;3780;3795;5253;5254;5255;5256;5257;5258;5259;6756;6757;6758;6759;7180;7181;7182;7183;7184;7185;7186;8845;8846;8847;8848;14101;14102;14103;14104;14105;14106;14107;14108;15901;15902;15903;16257;16258;16259;16260;16261;16262;18065;18066;19142;19143;19635;19636;19637;19638;19930;20006;21306;21307;21501;21502;22562;22563;22564;22565;22566;22567;22568;24582;24583;24584;24811;24812;25096;25097;25098;25099;25100;25101;25102;25103;25104;25105;25106;25107;25108;25109;25110;25716;25717;25718;25719;25720;25721;25722;25723;25724;30184;30185</t>
  </si>
  <si>
    <t>725;726;727;728;4560;4561;4562;4579;6333;6334;6335;6336;6337;6338;6339;6340;6341;6342;8055;8056;8057;8058;8535;8536;8537;8538;8539;8540;8541;8542;10913;10914;10915;10916;10917;17351;17352;17353;17354;17355;17356;17357;17358;19435;19436;19437;19841;19842;19843;19844;19845;19846;21920;21921;23189;23190;23755;23756;23757;23758;24108;24190;25754;25755;25981;25982;25983;27182;27183;27184;27185;27186;27187;27188;29649;29650;29651;29917;29918;30291;30292;30293;30294;30295;30296;30297;30298;30299;30300;30301;30302;30303;30304;30305;30306;31074;31075;31076;31077;31078;31079;31080;31081;31082;31083;31084;36335;36336</t>
  </si>
  <si>
    <t>725;4561;4579;6338;6339;8057;8538;10914;10917;17358;19436;19844;21920;23189;23756;24108;24190;25754;25982;27187;29649;29917;30301;30304;31075;36335</t>
  </si>
  <si>
    <t>703;704;705</t>
  </si>
  <si>
    <t>449;1542;2976;4658;5510;6842;7004;7055;7469;8015;8264</t>
  </si>
  <si>
    <t>471;1633;3143;4907;5810;7297;7482;7534;7973;8546;8802</t>
  </si>
  <si>
    <t>1466;4817;8844;13996;16332;16333;20053;20054;20055;20603;20604;20737;20738;20739;20740;21919;21920;23335;24172;24173</t>
  </si>
  <si>
    <t>1894;5807;10912;17236;19921;19922;19923;24251;24252;24253;24906;24907;24908;24909;24910;25066;25067;25068;25069;25070;26440;26441;28110;28111;29175;29176</t>
  </si>
  <si>
    <t>1894;5807;10912;17236;19922;24253;24906;25068;26440;28111;29175</t>
  </si>
  <si>
    <t>186;3073;5919</t>
  </si>
  <si>
    <t>191;3243;6238</t>
  </si>
  <si>
    <t>556;557;9143;9144;17423;17424;17425</t>
  </si>
  <si>
    <t>661;662;663;664;665;666;11285;11286;21186;21187;21188</t>
  </si>
  <si>
    <t>661;11285;21188</t>
  </si>
  <si>
    <t>290;7029;9860</t>
  </si>
  <si>
    <t>303;7507;10483</t>
  </si>
  <si>
    <t>979;20662;20663;28769</t>
  </si>
  <si>
    <t>1307;24974;24975;34691</t>
  </si>
  <si>
    <t>1307;24974;34691</t>
  </si>
  <si>
    <t>244;245;4073;7216;7801;9915;10329</t>
  </si>
  <si>
    <t>252;253;4291;7708;8318;10541;10969</t>
  </si>
  <si>
    <t>843;844;845;846;847;848;12265;12266;12267;12268;21255;22743;28932;30147;30148</t>
  </si>
  <si>
    <t>1163;1164;1165;1166;1167;1168;1169;15238;15239;15240;15241;15242;25696;27389;27390;34902;36293;36294</t>
  </si>
  <si>
    <t>1163;1168;15239;25696;27389;34902;36294</t>
  </si>
  <si>
    <t>1879;2140;3575;7843</t>
  </si>
  <si>
    <t>1989;2267;3773;8362</t>
  </si>
  <si>
    <t>5726;6401;10826;22867</t>
  </si>
  <si>
    <t>6867;7631;13485;27541</t>
  </si>
  <si>
    <t>1265;1277;1311;1728;1729;3365;3366;3484;4610;7636;7638;8104;9912;9913;10136</t>
  </si>
  <si>
    <t>1339;1351;1387;1830;1831;3550;3551;3678;4856;8149;8151;8638;10537;10538;10539;10773</t>
  </si>
  <si>
    <t>4006;4032;4033;4034;4035;4036;4151;4152;4153;4154;5357;5358;5359;5360;5361;5362;5363;5364;5365;5366;10192;10193;10194;10195;10196;10197;10198;10576;13832;13833;13834;22321;22322;22325;22326;22327;23636;23637;23638;23639;28918;28919;28920;28921;28922;29607</t>
  </si>
  <si>
    <t>4837;4867;4868;4869;4870;4871;5047;5048;5049;5050;6448;6449;6450;6451;6452;6453;6454;6455;6456;6457;6458;12718;12719;12720;12721;12722;12723;12724;12725;12726;12727;12728;13194;17045;17046;17047;17048;17049;17050;17051;17052;17053;17054;26906;26907;26910;26911;26912;28523;28524;28525;28526;28527;34871;34872;34873;34874;34875;35694</t>
  </si>
  <si>
    <t>4837;4871;5048;6450;6456;12721;12726;13194;17048;26906;26911;28525;34871;34875;35694</t>
  </si>
  <si>
    <t>22;416;906;2237;2544;3889;5054;5355;5488;6517;7717;7811;8143;10248</t>
  </si>
  <si>
    <t>22;437;955;2369;2690;4100;5336;5337;5650;5788;6946;8232;8328;8680;10887</t>
  </si>
  <si>
    <t>53;54;1363;1364;2874;6671;7551;11762;11763;15070;15071;15926;16299;19146;22549;22776;23744;29915</t>
  </si>
  <si>
    <t>59;60;1759;1760;3544;3545;7965;9052;14653;14654;18429;18430;19461;19887;23193;27168;27428;28659;36039</t>
  </si>
  <si>
    <t>59;1760;3544;7965;9052;14653;18430;19461;19887;23193;27168;27428;28659;36039</t>
  </si>
  <si>
    <t>949;1501;2638;3475;3838;4360;5166;5590;5802;8012;8545;8546;8666;9126;9441;10663</t>
  </si>
  <si>
    <t>1003;1592;2788;3669;4049;4595;5454;5895;6118;8543;9102;9103;9226;9711;10042;11312</t>
  </si>
  <si>
    <t>3042;3043;3044;3045;4694;7811;7812;7813;7814;10561;10562;10563;11627;11628;11629;13092;13093;13094;13095;13096;15395;16558;16559;17140;17141;17142;23316;23317;23318;23319;24936;24937;24938;24939;24940;24941;25323;26626;27529;31135;31136;31137;31138;31139;31140</t>
  </si>
  <si>
    <t>3728;3729;3730;3731;5664;9355;9356;9357;9358;13177;13178;13179;14490;14491;14492;14493;16187;16188;16189;16190;16191;18810;20175;20176;20853;20854;20855;28068;28069;28070;28071;30093;30094;30095;30096;30097;30098;30602;32207;33260;37487;37488;37489;37490;37491;37492</t>
  </si>
  <si>
    <t>3728;5664;9358;13179;14492;16188;18810;20176;20855;28070;30095;30098;30602;32207;33260;37492</t>
  </si>
  <si>
    <t>1547;5461;5879</t>
  </si>
  <si>
    <t>1638;5761;6198</t>
  </si>
  <si>
    <t>4823;16220;17338</t>
  </si>
  <si>
    <t>5813;5814;19793;21080;21081</t>
  </si>
  <si>
    <t>5813;19793;21081</t>
  </si>
  <si>
    <t>1912;2731;6250;8553;8554;10736;10753;10754</t>
  </si>
  <si>
    <t>2025;2887;6593;9110;9111;11392;11410;11411</t>
  </si>
  <si>
    <t>5824;5825;5826;8084;8085;18285;24963;24964;24965;24966;24967;24968;24969;24970;24971;24972;24973;31321;31322;31371;31372;31373;31374;31375;31376;31377;31378;31379;31380</t>
  </si>
  <si>
    <t>6982;6983;6984;9694;9695;9696;9697;9698;9699;22166;30121;30122;30123;30124;30125;30126;30127;30128;30129;30130;30131;30132;30133;30134;30135;30136;30137;37713;37714;37771;37772;37773;37774;37775;37776;37777;37778;37779;37780;37781;37782;37783</t>
  </si>
  <si>
    <t>6983;9697;22166;30125;30136;37714;37773;37783</t>
  </si>
  <si>
    <t>5950;8524</t>
  </si>
  <si>
    <t>6274;9080</t>
  </si>
  <si>
    <t>17515;17516;24852</t>
  </si>
  <si>
    <t>21301;21302;29963</t>
  </si>
  <si>
    <t>21302;29963</t>
  </si>
  <si>
    <t>761;6749;10512</t>
  </si>
  <si>
    <t>804;7200;11159</t>
  </si>
  <si>
    <t>2466;2467;19758;19759;30720;30721</t>
  </si>
  <si>
    <t>3074;3075;23917;23918;37009;37010</t>
  </si>
  <si>
    <t>3074;23917;37010</t>
  </si>
  <si>
    <t>427;615;725;1046;1050;1423;1904;2145;2306;3270;3835;4020;4136;4598;5013;5800;6127;6291;6726;6816;8020;8324;8819;8871;9054;9401;9493;10552</t>
  </si>
  <si>
    <t>448;644;767;1105;1109;1502;2016;2272;2441;3448;4046;4234;4355;4844;5293;6116;6463;6635;7174;7269;8551;8869;9383;9443;9634;10001;10099;11199</t>
  </si>
  <si>
    <t>1403;1404;1405;2011;2012;2013;2359;3361;3362;3366;4453;4454;4455;5806;5807;5808;6419;6851;9928;11621;11622;12080;12081;12442;12443;12444;13796;14973;14974;17137;17138;17969;18420;18421;19710;19711;19994;19995;23340;24329;24330;25783;25917;26449;26450;27405;27406;27407;27729;30837</t>
  </si>
  <si>
    <t>1822;1823;1824;2522;2523;2524;2525;2932;4084;4085;4089;5385;5386;5387;6964;6965;6966;7653;8165;8166;12413;14484;14485;15014;15015;15016;15017;15436;15437;15438;17004;18324;18325;20850;20851;21812;22308;22309;22310;23858;23859;24178;24179;28116;29347;29348;31152;31310;32006;32007;32008;33121;33122;33123;33486;37157</t>
  </si>
  <si>
    <t>1823;2524;2932;4084;4089;5385;6964;7653;8165;12413;14484;15016;15438;17004;18325;20851;21812;22310;23859;24179;28116;29348;31152;31310;32006;33123;33486;37157</t>
  </si>
  <si>
    <t>2505;3040;3298;3566;5582;6546;6643;7075;7289;9090;9168;10608</t>
  </si>
  <si>
    <t>2651;3207;3476;3763;3764;5886;6982;6983;7087;7554;7787;9672;9755;11257</t>
  </si>
  <si>
    <t>7438;9035;9976;9977;9978;9979;9980;10804;10805;10806;16543;16544;19216;19217;19218;19219;19220;19221;19222;19486;19487;19488;20797;20798;21450;21451;26537;26538;26752;26753;30991</t>
  </si>
  <si>
    <t>8902;11153;12467;12468;12469;12470;12471;13462;13463;13464;20159;20160;23280;23281;23282;23283;23284;23285;23286;23287;23592;23593;23594;25133;25134;25919;25920;32110;32111;32354;32355;37332</t>
  </si>
  <si>
    <t>8902;11153;12471;13464;20160;23280;23594;25134;25920;32111;32354;37332</t>
  </si>
  <si>
    <t>709;710;711</t>
  </si>
  <si>
    <t>315;927;928;1438;1453;1580;1581;3573;4578;4657;7309;8687;9255;9411;10711</t>
  </si>
  <si>
    <t>328;978;979;1518;1519;1535;1536;1671;1672;3771;4824;4905;4906;7808;9248;9844;10012;11365;11366</t>
  </si>
  <si>
    <t>1065;1066;1067;1068;1069;1070;2953;2954;2955;2956;2957;2958;2959;2960;4501;4502;4503;4504;4505;4506;4507;4508;4547;4548;4549;4550;4551;4552;4553;4554;4555;4556;4557;4558;4559;4560;4561;4562;4563;4564;4565;4566;4567;4568;4569;4570;4571;4572;4573;4574;4891;4892;4893;4894;4895;4896;4897;4898;4899;4900;4901;4902;4903;4904;4905;4906;4907;4908;4909;4910;4911;4912;4913;10817;10818;10819;10820;10821;10822;10823;13731;13732;13733;13734;13735;13986;13987;13988;13989;13990;13991;13992;13993;13994;13995;21506;21507;21508;21509;21510;21511;21512;21513;25387;25388;25389;25390;25391;25392;25393;25394;25395;25396;25397;25398;26980;26981;26982;26983;26984;26985;26986;26987;26988;26989;26990;26991;26992;26993;26994;26995;26996;26997;26998;26999;27000;27001;27002;27003;27443;27444;27445;27446;27447;27448;27449;27450;27451;27452;27453;27454;27455;27456;27457;27458;31258;31259;31260;31261;31262;31263;31264;31265;31266;31267;31268;31269;31270;31271;31272;31273</t>
  </si>
  <si>
    <t>1400;1401;1402;1403;1404;1405;3628;3629;3630;3631;3632;3633;3634;3635;5436;5437;5438;5439;5440;5441;5442;5443;5486;5487;5488;5489;5490;5491;5492;5493;5494;5495;5496;5497;5498;5499;5500;5501;5502;5503;5504;5505;5506;5507;5508;5509;5510;5511;5512;5513;5514;5515;5516;5517;5518;5519;5520;5521;5522;5523;5524;5525;5526;5527;5889;5890;5891;5892;5893;5894;5895;5896;5897;5898;5899;5900;5901;5902;5903;5904;5905;5906;5907;5908;5909;5910;5911;5912;5913;5914;5915;13475;13476;13477;13478;13479;13480;13481;13482;16929;16930;16931;16932;16933;16934;16935;16936;17222;17223;17224;17225;17226;17227;17228;17229;17230;17231;17232;17233;17234;17235;25989;25990;25991;25992;25993;25994;25995;25996;30674;30675;30676;30677;30678;30679;30680;30681;30682;30683;30684;30685;30686;30687;30688;30689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33160;33161;33162;33163;33164;33165;33166;33167;33168;33169;33170;33171;33172;33173;33174;33175;33176;33177;33178;33179;37638;37639;37640;37641;37642;37643;37644;37645;37646;37647;37648;37649;37650;37651;37652;37653;37654;37655;37656</t>
  </si>
  <si>
    <t>1403;3632;3634;5438;5487;5901;5904;13476;16933;17232;25996;30676;32646;33166;37643</t>
  </si>
  <si>
    <t>643;644;712</t>
  </si>
  <si>
    <t>947;2498;3316;3410;3423;6457;6720;10572;10573</t>
  </si>
  <si>
    <t>1001;2643;3497;3600;3613;6863;7168;11220;11221</t>
  </si>
  <si>
    <t>3038;3039;3040;7420;10025;10322;10358;10359;10360;10361;18931;19699;19700;19701;30907;30908;30909</t>
  </si>
  <si>
    <t>3723;3724;3725;8880;12527;12885;12923;12924;12925;12926;22902;23845;23846;23847;37234;37235;37236</t>
  </si>
  <si>
    <t>3724;8880;12527;12885;12924;22902;23846;37234;37235</t>
  </si>
  <si>
    <t>6;557;714;772;1119;1132;1185;1251;1276;1347;1366;1611;1628;1649;1802;1828;1894;1938;1952;1984;2008;2104;2171;2179;2285;2297;2320;2491;2622;2669;2722;2723;2922;2938;3227;3332;3618;3676;3694;3733;3734;3744;3748;3750;3758;4013;4066;4231;4255;4289;4443;4735;4736;4741;5051;5142;5215;5219;5249;5419;5454;5506;5507;5545;5592;5593;5635;5722;5908;6060;6092;6258;6260;6280;6397;6427;6468;6469;6665;6851;6899;7131;7228;7311;7343;7371;7428;7439;7455;7503;7552;7562;7818;8139;8282;8283;8742;9037;9178;9251;9429;10002;10003;10032;10211;10326;10347;10362;10428;10595;10604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</si>
  <si>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</si>
  <si>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;584;756;815;816;1182;1196;1251;1324;1350;1424;1444;1703;1722;1745;1911;1937;2004;2005;2051;2065;2066;2101;2127;2229;2298;2306;2417;2429;2455;2456;2636;2771;2822;2877;2878;3084;3102;3399;3400;3516;3817;3818;3877;3896;3938;3939;3950;3954;3956;3964;4227;4283;4455;4456;4457;4486;4487;4522;4684;4990;4991;4996;5332;5429;5430;5506;5511;5541;5715;5754;5806;5807;5845;5846;5897;5898;5940;6029;6227;6389;6390;6425;6602;6604;6624;6778;6779;6819;6820;6821;6877;6878;7111;7306;7364;7616;7720;7810;7843;7871;7872;7930;7941;7958;8007;8057;8069;8335;8676;8821;8822;9304;9615;9765;9840;10030;10632;10633;10662;10850;10966;10988;11003;11072;11073;11244;11253</t>
  </si>
  <si>
    <t>11;12;1834;2333;2334;2335;2510;2511;3571;3572;3610;3761;3975;3976;4030;4031;4252;4253;4313;4314;4315;5021;5022;5023;5092;5093;5094;5095;5149;5545;5608;5609;5758;5759;5760;5893;5917;5918;6003;6065;6344;6345;6500;6501;6502;6503;6504;6505;6524;6525;6774;6775;6811;6812;6813;6814;6815;6884;6885;6886;6887;7400;7785;7786;7918;7919;7920;7921;8059;8060;8061;8062;8667;8668;8669;8704;8705;9743;9744;9745;10093;10094;10928;10929;10930;11133;11134;11163;11339;11340;11341;11342;11343;11344;11345;11373;11385;11387;11404;11405;11406;12070;12071;12232;12233;12234;12235;12236;12693;12694;12695;12761;12762;12833;12834;12835;13330;13331;13332;14219;14220;14221;14222;14223;14224;14225;14226;14227;14236;15063;15064;15334;15335;15336;15529;15540;15541;15542;15543;15622;16078;16197;16198;16199;16200;16201;16202;16326;16327;16328;16329;16432;16433;16561;16562;16563;16564;16565;16566;16567;16568;16569;16670;16671;16878;16879;16880;17398;17815;17816;17895;17896;17897;17898;17899;18316;18318;18319;18320;18321;18322;18388;18389;18390;18747;18748;18749;18750;18751;18752;18845;18846;18847;18962;18963;18964;19535;19536;19537;20069;20070;20071;20261;20262;20263;20997;20998;20999;21295;21522;21523;21524;21525;21600;21601;21667;21668;21669;21670;21827;21828;21829;21847;21848;21878;21984;22109;22133;22134;22135;22136;22792;22793;22794;22795;23732;23733;24214;24215;25579;25580;25581;26407;26776;26777;26778;26779;26780;26972;26973;26974;27502;27503;29201;29202;29203;29273;29824;30133;30134;30135;30195;30223;30224;30448;30449;30450;30451;30452;30453;30954;30955;30956;30984</t>
  </si>
  <si>
    <t>13;14;15;2330;2904;2905;2906;2907;3119;3120;4329;4330;4371;4542;4803;4804;4865;4866;5157;5158;5220;5221;5222;6074;6075;6076;6077;6150;6151;6152;6153;6214;6661;6735;6736;6904;6905;6906;6907;7062;7089;7090;7188;7260;7570;7571;7753;7754;7755;7756;7757;7758;7759;7778;7779;8074;8075;8124;8125;8126;8127;8128;8205;8206;8207;8208;8859;9329;9330;9497;9498;9499;9500;9501;9668;9669;9670;9671;9672;10666;10667;10668;10709;10710;12066;12067;12068;12605;12606;13605;13606;13607;13608;13848;13849;13882;14125;14126;14127;14128;14129;14130;14131;14132;14133;14163;14183;14185;14205;14206;14207;15004;15005;15201;15202;15203;15204;15205;15206;15703;15704;15705;15706;15778;15779;15862;15863;15864;16465;16466;16467;17475;17476;17477;17478;17479;17480;17481;17482;17483;17484;17485;17496;18422;18423;18737;18738;18739;18962;18973;18974;18975;18976;19068;19626;19767;19768;19769;19770;19771;19772;19773;19774;19914;19915;19916;19917;20034;20035;20178;20179;20180;20181;20182;20183;20184;20185;20186;20187;20302;20303;20543;20544;20545;21157;21640;21641;21642;21734;21735;21736;21737;21738;22199;22201;22202;22203;22204;22205;22206;22275;22276;22277;22682;22683;22684;22685;22686;22687;22688;22808;22809;22810;22936;22937;22938;23646;23647;23648;24267;24268;24269;24270;24485;24486;24487;25390;25391;25392;25743;26005;26006;26007;26008;26091;26092;26161;26162;26163;26164;26165;26166;26167;26337;26338;26339;26357;26358;26389;26526;26671;26695;26696;26697;26698;27444;27445;27446;27447;28646;28647;29218;29219;30910;30911;30912;31960;32381;32382;32383;32384;32385;32605;32606;32607;33228;33229;35208;35209;35210;35211;35212;35286;35287;35937;36278;36279;36280;36346;36383;36384;36675;36676;36677;36678;36679;36680;36681;37289;37290;37291;37323</t>
  </si>
  <si>
    <t>13;2330;2904;3120;4329;4371;4542;4804;4865;5157;5220;6075;6151;6214;6661;6735;6904;7062;7089;7188;7260;7570;7759;7779;8075;8126;8206;8859;9329;9499;9668;9671;10668;10709;12067;12605;13607;13849;13882;14127;14131;14163;14183;14185;14205;15004;15201;15705;15779;15864;16466;17477;17484;17496;18423;18738;18962;18976;19068;19626;19772;19916;19917;20035;20183;20185;20303;20545;21157;21642;21738;22199;22206;22275;22684;22809;22936;22938;23646;24269;24486;25391;25743;26005;26092;26163;26339;26358;26389;26526;26671;26696;27445;28647;29218;29219;30910;31960;32381;32605;33228;35209;35211;35286;35937;36279;36346;36384;36679;37289;37323</t>
  </si>
  <si>
    <t>713;714;715;716;717;718;719;720;721;722;723;724;725;726;727;728;729;730;731;732;733;734;735</t>
  </si>
  <si>
    <t>5840;10855</t>
  </si>
  <si>
    <t>6158;11516</t>
  </si>
  <si>
    <t>17224;31638</t>
  </si>
  <si>
    <t>20946;38087;38088</t>
  </si>
  <si>
    <t>20946;38087</t>
  </si>
  <si>
    <t>649;1170;1975;3248;3642;4648;4714;10788</t>
  </si>
  <si>
    <t>685;1236;2092;3425;3426;3842;4896;4968;11445;11446</t>
  </si>
  <si>
    <t>2148;2149;3709;3710;3711;3712;3713;5989;5990;9872;9873;9874;9875;9876;9877;9878;10987;10988;10989;10990;10991;10992;10993;13947;13948;13949;13950;13951;13952;13953;13954;13955;13956;13957;13958;14159;14160;31463;31464;31465;31466;31467</t>
  </si>
  <si>
    <t>2686;2687;4484;4485;4486;4487;4488;4489;7168;7169;7170;12353;12354;12355;12356;12357;12358;12359;13672;13673;13674;13675;13676;13677;13678;13679;13680;17175;17176;17177;17178;17179;17180;17181;17182;17183;17184;17185;17186;17411;17412;37872;37873;37874;37875;37876</t>
  </si>
  <si>
    <t>2687;4489;7168;12358;13677;17177;17412;37873</t>
  </si>
  <si>
    <t>1647;2392;3195;4551;4884;7072;10133;10518</t>
  </si>
  <si>
    <t>1743;2536;3367;4796;5153;7551;10770;11165</t>
  </si>
  <si>
    <t>5146;7096;7097;7098;7099;7100;7101;7102;9651;9652;9653;9654;9655;9656;9657;13643;13644;14570;14571;14572;20781;20782;20783;20784;20785;20786;20787;20788;20789;20790;29599;29600;29601;29602;29603;30733;30734;30735</t>
  </si>
  <si>
    <t>6211;8441;8442;8443;8444;8445;8446;8447;8448;8449;11948;11949;11950;11951;11952;11953;11954;11955;16827;16828;17870;17871;17872;25115;25116;25117;25118;25119;25120;25121;25122;25123;25124;35686;35687;35688;35689;35690;37022;37023;37024;37025</t>
  </si>
  <si>
    <t>6211;8442;11949;16828;17872;25120;35688;37024</t>
  </si>
  <si>
    <t>1633;3257;3284;3811;6836;8802;8803;9976</t>
  </si>
  <si>
    <t>1728;3435;3462;4019;7291;9365;9366;10605</t>
  </si>
  <si>
    <t>5116;5117;9901;9902;9955;11538;11539;20043;20044;25742;25743;29093;29094</t>
  </si>
  <si>
    <t>6179;6180;12384;12385;12443;14385;14386;24240;24241;31107;31108;35090;35091</t>
  </si>
  <si>
    <t>6179;12385;12443;14385;24240;31107;31108;35090</t>
  </si>
  <si>
    <t>1722;2041</t>
  </si>
  <si>
    <t>1823;2162</t>
  </si>
  <si>
    <t>5345;6183</t>
  </si>
  <si>
    <t>6436;7390</t>
  </si>
  <si>
    <t>212;8917</t>
  </si>
  <si>
    <t>220;9491</t>
  </si>
  <si>
    <t>633;26034;26035</t>
  </si>
  <si>
    <t>752;31470;31471</t>
  </si>
  <si>
    <t>752;31470</t>
  </si>
  <si>
    <t>1607;3201;3990;4944;7045;7163;7946;9300;10404</t>
  </si>
  <si>
    <t>1699;3373;4203;5220;7524;7650;8476;9891;11048</t>
  </si>
  <si>
    <t>5007;5008;5009;5010;9675;9676;12014;14798;20721;21104;21105;21106;23171;27105;27106;27107;30392</t>
  </si>
  <si>
    <t>6060;6061;6062;6063;11991;11992;14936;18138;25049;25525;25526;25527;27901;27902;32776;32777;32778;32779;32780;36611</t>
  </si>
  <si>
    <t>6062;11991;14936;18138;25049;25525;27902;32778;36611</t>
  </si>
  <si>
    <t>1441;2092;3294</t>
  </si>
  <si>
    <t>1522;2217;3472</t>
  </si>
  <si>
    <t>4515;4516;4517;6306;6307;9967;9968</t>
  </si>
  <si>
    <t>5450;5451;5452;7528;7529;12458;12459</t>
  </si>
  <si>
    <t>5452;7529;12459</t>
  </si>
  <si>
    <t>28105;28106</t>
  </si>
  <si>
    <t>33904;33905;33906</t>
  </si>
  <si>
    <t>2315;7027</t>
  </si>
  <si>
    <t>2450;7505</t>
  </si>
  <si>
    <t>6878;20659</t>
  </si>
  <si>
    <t>8199;24971</t>
  </si>
  <si>
    <t>2893;3979</t>
  </si>
  <si>
    <t>3055;4192</t>
  </si>
  <si>
    <t>8600;8601;8602;11987;11988</t>
  </si>
  <si>
    <t>10590;10591;10592;14905;14906</t>
  </si>
  <si>
    <t>10590;14905</t>
  </si>
  <si>
    <t>2654;3523;4129;4277;4707;5382;6966;8021;8149;8382;9227;9354;10035;10381</t>
  </si>
  <si>
    <t>2806;3718;4348;4510;4961;5677;7438;8552;8686;8930;9816;9951;10665;11022</t>
  </si>
  <si>
    <t>7870;10673;10674;10675;12429;12809;12810;12811;14138;16009;20462;23341;23342;23755;23756;23757;24456;24457;24458;26923;27278;27279;29277;29278;29279;30308</t>
  </si>
  <si>
    <t>9438;13297;13298;13299;13300;15422;15836;15837;15838;15839;17389;19548;24726;24727;28117;28118;28119;28671;28672;28673;29480;29481;29482;32550;32978;32979;32980;35291;35292;35293;36518</t>
  </si>
  <si>
    <t>9438;13297;15422;15837;17389;19548;24726;28117;28672;29480;32550;32978;35291;36518</t>
  </si>
  <si>
    <t>270;1744</t>
  </si>
  <si>
    <t>282;1846</t>
  </si>
  <si>
    <t>924;925;5397;5398</t>
  </si>
  <si>
    <t>1247;1248;6490;6491</t>
  </si>
  <si>
    <t>1248;6491</t>
  </si>
  <si>
    <t>3335;7578;8067</t>
  </si>
  <si>
    <t>3519;8086;8599</t>
  </si>
  <si>
    <t>10108;22173;23514;23515</t>
  </si>
  <si>
    <t>12622;26736;26737;28345;28346</t>
  </si>
  <si>
    <t>12622;26736;28345</t>
  </si>
  <si>
    <t>4476;4587;5048;6653</t>
  </si>
  <si>
    <t>4717;4833;5328;7098</t>
  </si>
  <si>
    <t>13433;13761;13762;13763;13764;15058;19508</t>
  </si>
  <si>
    <t>16585;16964;16965;16966;16967;16968;18417;23614</t>
  </si>
  <si>
    <t>16585;16964;18417;23614</t>
  </si>
  <si>
    <t>609;3202;3707;4739;5921;8688;8761;9094</t>
  </si>
  <si>
    <t>638;3374;3910;4994;6240;9249;9323;9676;9677</t>
  </si>
  <si>
    <t>1998;1999;9677;9678;11208;11209;14232;14233;17428;17429;25399;25400;25618;25619;25620;25621;26548;26549;26550</t>
  </si>
  <si>
    <t>2508;2509;11993;11994;13936;13937;17492;17493;21191;21192;30690;30691;30962;30963;30964;30965;30966;30967;30968;30969;32122;32123;32124</t>
  </si>
  <si>
    <t>2508;11993;13936;17492;21191;30691;30963;32124</t>
  </si>
  <si>
    <t>1769;2745;3044;3371;4711;5484;8183</t>
  </si>
  <si>
    <t>1872;2903;3211;3556;3557;4965;5784;8721</t>
  </si>
  <si>
    <t>5458;8135;8136;8137;8138;8139;9044;9045;9046;9047;9048;9049;9050;9051;9052;9053;9054;10210;10211;10212;10213;10214;10215;10216;10217;10218;10219;10220;14147;14148;14149;14150;14151;16286;16287;16288;16289;16290;23938</t>
  </si>
  <si>
    <t>6556;9777;9778;9779;9780;9781;9782;11162;11163;11164;11165;11166;11167;11168;11169;11170;11171;11172;11173;12747;12748;12749;12750;12751;12752;12753;12754;12755;12756;12757;12758;12759;17399;17400;17401;17402;17403;19872;19873;19874;19875;19876;28907</t>
  </si>
  <si>
    <t>6556;9782;11168;12759;17399;19873;28907</t>
  </si>
  <si>
    <t>601;944;1970;2216;2301;2693;2694;3179;3913;4250;4380;4407;5111;5421;6079;6508;6872;7037;7523;7657;9423;10650</t>
  </si>
  <si>
    <t>629;996;997;2085;2348;2435;2847;2848;3350;4125;4478;4618;4646;4647;5395;5396;5718;5719;6412;6934;7333;7515;8027;8170;10024;11299</t>
  </si>
  <si>
    <t>1961;3021;3022;3023;3024;3025;3026;3027;3028;3029;3030;3031;3032;3033;5974;5975;5976;5977;5978;6610;6840;7987;7988;7989;7990;7991;7992;7993;7994;7995;7996;7997;7998;7999;9543;9544;9545;11809;11810;12737;13149;13150;13151;13226;13227;13228;13229;13230;13231;13232;13233;13234;15216;15217;15218;15219;15220;15221;15222;15223;15224;15225;15226;16082;16083;17874;19111;20151;20675;20676;20677;20678;20679;20680;20681;20682;20683;20684;20685;20686;20687;20688;22034;22035;22036;22377;27487;27488;27489;27490;27491;31094;31095</t>
  </si>
  <si>
    <t>2468;3703;3704;3705;3706;3707;3708;3709;3710;3711;3712;3713;3714;3715;3716;3717;3718;7150;7151;7152;7153;7154;7874;7875;8154;9573;9574;9575;9576;9577;9578;9579;9580;9581;9582;9583;9584;9585;9586;9587;9588;9589;9590;11772;11773;11774;14700;14701;15750;16249;16250;16251;16337;16338;16339;16340;16341;16342;16343;16344;16345;18593;18594;18595;18596;18597;18598;18599;18600;18601;18602;18603;19631;19632;21713;23134;24364;24988;24989;24990;24991;24992;24993;24994;24995;24996;24997;24998;24999;25000;25001;25002;25003;25004;26581;26582;26583;26584;26585;26973;33213;33214;33215;33216;33217;37442;37443</t>
  </si>
  <si>
    <t>2468;3718;7153;7875;8154;9578;9589;11774;14700;15750;16250;16342;18600;19632;21713;23134;24364;24990;26581;26973;33216;37443</t>
  </si>
  <si>
    <t>169;571;574;739</t>
  </si>
  <si>
    <t>944;2693;2694;3912;4380;5111;5421;6508;6872;6902;10650</t>
  </si>
  <si>
    <t>996;997;2847;2848;4124;4618;5395;5396;5718;5719;6934;7333;7367;11299</t>
  </si>
  <si>
    <t>3021;3022;3023;3024;3025;3026;3027;3028;3029;3030;3031;3032;3033;7987;7988;7989;7990;7991;7992;7993;7994;7995;7996;7997;7998;7999;11808;13149;13150;13151;15216;15217;15218;15219;15220;15221;15222;15223;15224;15225;15226;16082;16083;19111;20151;20270;31094;31095</t>
  </si>
  <si>
    <t>3703;3704;3705;3706;3707;3708;3709;3710;3711;3712;3713;3714;3715;3716;3717;3718;9573;9574;9575;9576;9577;9578;9579;9580;9581;9582;9583;9584;9585;9586;9587;9588;9589;9590;14699;16249;16250;16251;18593;18594;18595;18596;18597;18598;18599;18600;18601;18602;18603;19631;19632;23134;24364;24494;37442;37443</t>
  </si>
  <si>
    <t>3718;9578;9589;14699;16250;18600;19632;23134;24364;24494;37443</t>
  </si>
  <si>
    <t>169;571;739</t>
  </si>
  <si>
    <t>2389;5678;9634;10197</t>
  </si>
  <si>
    <t>2533;5984;10247;10835</t>
  </si>
  <si>
    <t>7084;16766;16767;16768;28109;28110;28111;28112;29782</t>
  </si>
  <si>
    <t>8428;20419;20420;20421;33910;33911;33912;33913;35887</t>
  </si>
  <si>
    <t>8428;20421;33913;35887</t>
  </si>
  <si>
    <t>1374;5055</t>
  </si>
  <si>
    <t>1452;5338</t>
  </si>
  <si>
    <t>4337;4338;15072</t>
  </si>
  <si>
    <t>5245;5246;18431</t>
  </si>
  <si>
    <t>5245;18431</t>
  </si>
  <si>
    <t>1323;1850;2240;3222;3809;4612;6169;6274;6625;7860;8404;10323</t>
  </si>
  <si>
    <t>1399;1960;2372;3394;4017;4858;6508;6618;7069;8383;8952;10963</t>
  </si>
  <si>
    <t>4191;4192;4193;5664;6675;6676;6677;6678;6679;9733;9734;11532;11533;11534;11535;13840;18075;18373;19440;22930;24518;30129</t>
  </si>
  <si>
    <t>5089;5090;5091;6798;6799;7969;7970;7971;7972;7973;7974;12056;12057;14379;14380;14381;14382;17060;21931;22258;23538;27617;29578;36274</t>
  </si>
  <si>
    <t>5089;6798;7971;12056;14382;17060;21931;22258;23538;27617;29578;36274</t>
  </si>
  <si>
    <t>9794;10235;10380</t>
  </si>
  <si>
    <t>10416;10874;11021</t>
  </si>
  <si>
    <t>28592;29879;30307</t>
  </si>
  <si>
    <t>34502;35998;36517</t>
  </si>
  <si>
    <t>7511;7773;9502;10591</t>
  </si>
  <si>
    <t>8015;8290;10108;11240</t>
  </si>
  <si>
    <t>22000;22680;22681;27748;30947</t>
  </si>
  <si>
    <t>26545;27309;27310;33505;37281</t>
  </si>
  <si>
    <t>26545;27309;33505;37281</t>
  </si>
  <si>
    <t>81;511;512;1398;1399;1400;1829;4676</t>
  </si>
  <si>
    <t>82;537;538;1476;1477;1478;1938;4927;4928</t>
  </si>
  <si>
    <t>224;225;226;227;228;229;230;231;232;233;1684;1685;1686;1687;1688;1689;1690;1691;1692;4396;4397;4398;4399;4400;4401;4402;4403;4404;4405;4406;4407;4408;4409;4410;4411;4412;4413;4414;4415;4416;4417;4418;4419;4420;5610;14036;14037;14038;14039;14040;14041;14042</t>
  </si>
  <si>
    <t>264;265;266;267;268;269;270;271;272;273;274;2144;2145;2146;2147;2148;2149;2150;2151;2152;2153;2154;5312;5313;5314;5315;5316;5317;5318;5319;5320;5321;5322;5323;5324;5325;5326;5327;5328;5329;5330;5331;5332;5333;5334;5335;5336;5337;5338;5339;5340;5341;5342;5343;5344;5345;5346;5347;6737;17282;17283;17284;17285;17286;17287;17288</t>
  </si>
  <si>
    <t>264;2148;2152;5312;5338;5344;6737;17286</t>
  </si>
  <si>
    <t>832;895;2062;2509;2815;2896;6227</t>
  </si>
  <si>
    <t>878;944;2183;2655;2975;3058;6569</t>
  </si>
  <si>
    <t>2698;2699;2700;2701;2702;2850;2851;2852;6231;7443;8420;8606;18228</t>
  </si>
  <si>
    <t>3352;3353;3354;3355;3356;3516;3517;3518;7440;7441;8907;10388;10596;22102</t>
  </si>
  <si>
    <t>3352;3517;7440;8907;10388;10596;22102</t>
  </si>
  <si>
    <t>2268;4339;5947;7871;8684;8717</t>
  </si>
  <si>
    <t>2400;4574;6271;8395;9245;9279</t>
  </si>
  <si>
    <t>6747;12997;12998;12999;13000;13001;17511;17512;22946;25383;25384;25510;25511;25512;25513</t>
  </si>
  <si>
    <t>8045;16053;16054;16055;16056;16057;21297;21298;27634;30670;30671;30835;30836;30837;30838;30839</t>
  </si>
  <si>
    <t>8045;16055;21297;27634;30670;30838</t>
  </si>
  <si>
    <t>205;1465;2425;6474;10162</t>
  </si>
  <si>
    <t>211;1553;2569;6883;10799</t>
  </si>
  <si>
    <t>614;4609;7190;7191;7192;7193;18969;29687;29688;29689;29690</t>
  </si>
  <si>
    <t>731;5570;8546;8547;8548;8549;22944;35780;35781;35782;35783;35784;35785</t>
  </si>
  <si>
    <t>731;5570;8547;22944;35784</t>
  </si>
  <si>
    <t>11299;11300</t>
  </si>
  <si>
    <t>2687;5341;5425;9905;10516</t>
  </si>
  <si>
    <t>2840;5636;5724;5725;10530;11163</t>
  </si>
  <si>
    <t>7969;15899;15900;16101;16102;16103;28910;30727;30728;30729</t>
  </si>
  <si>
    <t>9553;9554;19433;19434;19651;19652;19653;19654;34861;34862;37016;37017;37018</t>
  </si>
  <si>
    <t>9553;19433;19651;34862;37016</t>
  </si>
  <si>
    <t>69;116;433;592;1043;1128;1426;2567;2696;2852;4356;5066;5547;5613;5716;5894;6205;6568;6593;6621;6737;7074;7582;7671;8273;9124;9729;9874;9908;10108;10166;10455</t>
  </si>
  <si>
    <t>69;117;454;620;1102;1191;1505;2714;2850;3013;4591;5350;5848;5849;5918;6022;6213;6545;7009;7010;7037;7065;7187;7553;8090;8184;8811;9709;10348;10497;10533;10743;10803;11101</t>
  </si>
  <si>
    <t>196;197;198;199;325;1429;1933;3352;3353;3354;3602;3603;4462;4463;4464;4465;7612;7613;7614;8004;8005;8006;8515;13078;13079;15100;15101;15102;16437;16438;16439;16440;16441;16614;16615;16853;16854;17375;18183;18184;18185;18186;19269;19270;19271;19356;19357;19358;19436;19740;20792;20793;20794;20795;20796;22185;22409;22410;24189;26622;26623;26624;28401;28402;28403;28799;28800;28913;29492;29493;29494;29695;29696;29697;29698;29699;29700;29701;30528;30529;30530;30531;30532</t>
  </si>
  <si>
    <t>231;232;233;234;390;1852;2437;4075;4076;4077;4361;4362;4363;5394;5395;5396;5397;9121;9122;9123;9595;9596;9597;10493;16172;16173;18461;18462;18463;20039;20040;20041;20042;20043;20235;20236;20510;20511;21122;22054;22055;22056;22057;22058;23336;23337;23338;23434;23435;23436;23532;23533;23534;23898;25126;25127;25128;25129;25130;25131;25132;26749;27008;27009;29192;32203;32204;32205;34299;34300;34301;34725;34726;34865;35533;35534;35535;35791;35792;35793;35794;35795;35796;35797;35798;36772;36773;36774;36775;36776;36777</t>
  </si>
  <si>
    <t>234;390;1852;2437;4077;4363;5396;9123;9595;10493;16173;18462;20042;20236;20510;21122;22057;23337;23435;23532;23898;25131;26749;27009;29192;32205;34300;34726;34865;35534;35797;36772</t>
  </si>
  <si>
    <t>745;746;747</t>
  </si>
  <si>
    <t>2578;3254;5725;5793;7799;9177</t>
  </si>
  <si>
    <t>2726;3432;6034;6109;8316;9764</t>
  </si>
  <si>
    <t>7641;9889;16899;17115;22735;26775</t>
  </si>
  <si>
    <t>9155;12371;20564;20821;27376;27377;32380</t>
  </si>
  <si>
    <t>9155;12371;20564;20821;27376;32380</t>
  </si>
  <si>
    <t>325;2010;2512;3031;3088;4550;9101;10201;10365;10726</t>
  </si>
  <si>
    <t>340;2129;2658;3198;3259;4795;9686;10840;11006;11382</t>
  </si>
  <si>
    <t>1106;1107;6071;7449;9012;9013;9180;9181;13641;13642;26564;26565;29788;29789;30229;30230;30231;31299</t>
  </si>
  <si>
    <t>1472;1473;7268;8914;11130;11131;11323;11324;16825;16826;32140;32141;35893;35894;36391;36392;36393;37689;37690</t>
  </si>
  <si>
    <t>1473;7268;8914;11130;11323;16826;32141;35894;36391;37689</t>
  </si>
  <si>
    <t>275;441;739;744;1059;1401;2837;3359;3971;4208;4224;4991;5285;5699;5754;5832;5833;6225;6393;6573;7069;7305;7344;7584;8138;8615;8683;8805;8960;9630;10081;10249;10288;10405;10789</t>
  </si>
  <si>
    <t>287;463;782;787;1118;1479;2998;3543;3544;4184;4431;4448;5271;5580;6005;6065;6149;6150;6151;6567;6773;6774;7016;7548;7803;7804;7844;8092;8675;9174;9244;9368;9369;9534;10243;10714;10888;10927;10928;11049;11447</t>
  </si>
  <si>
    <t>933;934;935;936;937;1449;2394;2426;2427;2428;2429;2430;2431;2432;3383;4421;8486;8487;8488;10177;10178;10179;10180;11961;11962;11963;11964;11965;11966;11967;12638;12639;12670;12671;12672;12673;14912;14913;14914;15755;15756;15757;16813;16997;16998;16999;17000;17001;17204;17205;17206;17207;18223;18224;18741;18742;19279;20773;20774;20775;21497;21498;21499;21602;22187;23730;23731;25172;25173;25174;25175;25176;25378;25379;25380;25381;25382;25745;25746;25747;25748;26173;26174;26175;28099;28100;28101;28102;29387;29916;30036;30037;30038;30393;31468</t>
  </si>
  <si>
    <t>1257;1258;1259;1260;1261;1874;2977;3030;3031;3032;3033;3034;3035;3036;4108;5348;10461;10462;10463;10464;12701;12702;12703;12704;12705;14874;14875;14876;14877;14878;14879;14880;15643;15644;15679;15680;15681;15682;18261;18262;18263;19264;19265;19266;20469;20695;20696;20697;20698;20699;20922;20923;20924;20925;20926;22097;22098;22676;22677;23348;25106;25107;25108;25976;25977;25978;25979;26093;26751;26752;28644;28645;30416;30417;30418;30419;30420;30665;30666;30667;30668;30669;31110;31111;31112;31113;31114;31115;31679;31680;31681;33898;33899;33900;33901;35411;36040;36176;36177;36178;36612;37877</t>
  </si>
  <si>
    <t>1258;1874;2977;3035;4108;5348;10463;12701;14879;15643;15682;18262;19265;20469;20696;20922;20926;22097;22677;23348;25108;25977;26093;26752;28645;30417;30668;31115;31681;33900;35411;36040;36176;36612;37877</t>
  </si>
  <si>
    <t>748;749;750;751;752;753;754;755;756</t>
  </si>
  <si>
    <t>233;236;440;470;600;676;697;833;866</t>
  </si>
  <si>
    <t>1923;9223</t>
  </si>
  <si>
    <t>2036;9812</t>
  </si>
  <si>
    <t>5850;5851;26905</t>
  </si>
  <si>
    <t>7009;7010;32531</t>
  </si>
  <si>
    <t>7009;32531</t>
  </si>
  <si>
    <t>1221;3814;7161;8090;10784</t>
  </si>
  <si>
    <t>1289;4022;7648;8624;11441</t>
  </si>
  <si>
    <t>3878;11545;11546;11547;21102;23596;31457</t>
  </si>
  <si>
    <t>4669;14397;14398;14399;25523;28471;37866</t>
  </si>
  <si>
    <t>4669;14398;25523;28471;37866</t>
  </si>
  <si>
    <t>1386;2703;6622;9938</t>
  </si>
  <si>
    <t>1464;2857;7066;10566</t>
  </si>
  <si>
    <t>4370;4371;8016;8017;19437;28997</t>
  </si>
  <si>
    <t>5286;5287;9608;9609;23535;34973</t>
  </si>
  <si>
    <t>5287;9608;23535;34973</t>
  </si>
  <si>
    <t>1692;2142;4666</t>
  </si>
  <si>
    <t>1791;2269;4916</t>
  </si>
  <si>
    <t>5282;6403;6404;6405;14012;14013</t>
  </si>
  <si>
    <t>6366;7634;7635;7636;17253;17254</t>
  </si>
  <si>
    <t>6366;7635;17254</t>
  </si>
  <si>
    <t>642;785;786;787;1211;2215;2342;2489;2963;2964;3187;4071;4095;4639;4640;4796;4797;5128;5795;5883;5944;6684;6952;7085;7086;7183;7347;7379;7759;8107;8573;8757;9486;9914;9952;10126;10127;10184;10438;10439;10457;10813</t>
  </si>
  <si>
    <t>678;829;830;831;1279;2347;2481;2634;3129;3130;3359;4288;4289;4313;4886;4887;5055;5056;5413;6111;6202;6268;7132;7422;7423;7424;7565;7566;7672;7847;7881;8276;8642;9130;9319;10092;10540;10580;10762;10763;10764;10822;11083;11084;11103;11472</t>
  </si>
  <si>
    <t>2126;2127;2128;2129;2130;2131;2132;2133;2134;2135;2547;2548;2549;2550;2551;2552;2553;2554;2555;2556;2557;2558;2559;3827;3828;3829;3830;3831;6603;6604;6605;6606;6607;6608;6609;6957;6958;6959;6960;6961;6962;6963;6964;6965;6966;7379;7380;7381;7382;7383;7384;8795;8796;8797;8798;8799;8800;8801;8802;8803;8804;8805;8806;8807;8808;9627;9628;9629;9630;9631;9632;9633;9634;12250;12251;12252;12253;12254;12255;12256;12257;12258;12259;12260;12261;12262;12341;12342;13912;13913;13914;14367;14368;14369;14370;15270;15271;15272;15273;15274;17120;17121;17122;17123;17124;17125;17126;17127;17128;17348;17349;17350;17351;17352;17494;19598;20403;20404;20405;20406;20407;20408;20409;20410;20411;20412;20413;20414;20415;20416;20417;20418;20419;20420;20421;20422;20423;20424;20425;20426;20427;20428;20830;20831;20832;20833;20834;20835;20836;20837;20838;20839;20840;21183;21605;21606;21607;21608;21609;21610;21611;21612;21613;21688;22654;22655;23648;23649;23650;23651;23652;23653;23654;23655;25032;25033;25034;25035;25036;25612;25613;27715;28923;28924;28925;28926;28927;28928;28929;28930;28931;29043;29044;29045;29046;29047;29539;29540;29541;29542;29543;29544;29545;29546;29547;29548;29549;29550;29551;29552;29553;29554;29555;29556;29557;29558;29559;29560;29561;29562;29563;29564;29565;29566;29567;29568;29569;29570;29571;29572;29573;29574;29575;29576;29577;29578;29579;29749;29750;30473;30474;30475;30476;30477;30478;30479;30480;30481;30482;30483;30484;30485;30486;30487;30536;30537;30538;30539;30540;31526;31527;31528;31529;31530;31531;31532</t>
  </si>
  <si>
    <t>2656;2657;2658;2659;2660;2661;2662;2663;2664;2665;2666;2667;2668;2669;2670;2671;2672;2673;3159;3160;3161;3162;3163;3164;3165;3166;3167;3168;3169;3170;3171;3172;4612;4613;4614;4615;4616;4617;4618;7867;7868;7869;7870;7871;7872;7873;8284;8285;8286;8287;8288;8289;8290;8291;8292;8293;8294;8295;8829;8830;8831;8832;8833;8834;8835;8836;10833;10834;10835;10836;10837;10838;10839;10840;10841;10842;10843;10844;10845;10846;10847;10848;10849;10850;10851;10852;10853;10854;10855;10856;10857;10858;10859;10860;10861;10862;10863;10864;10865;10866;10867;10868;10869;10870;10871;10872;10873;11924;11925;11926;11927;11928;11929;11930;11931;15222;15223;15224;15225;15226;15227;15228;15229;15230;15231;15232;15233;15234;15235;15323;15324;15325;17139;17140;17141;17636;17637;17638;17639;17640;17641;18649;18650;18651;18652;18653;20826;20827;20828;20829;20830;20831;20832;20833;20834;20835;20836;20837;20838;20839;20840;21091;21092;21093;21094;21095;21096;21268;21269;23713;24653;24654;24655;24656;24657;24658;24659;24660;24661;24662;24663;24664;24665;24666;24667;24668;24669;24670;24671;24672;24673;24674;24675;24676;24677;24678;24679;24680;24681;24682;24683;24684;24685;24686;25170;25171;25172;25173;25174;25175;25176;25177;25178;25179;25180;25181;25182;25183;25184;25185;25186;25187;25188;25617;26096;26097;26098;26099;26100;26101;26102;26103;26104;26105;26106;26107;26185;27282;27283;28536;28537;28538;28539;28540;28541;28542;28543;28544;28545;28546;28547;30206;30207;30208;30209;30210;30956;30957;33472;34876;34877;34878;34879;34880;34881;34882;34883;34884;34885;34886;34887;34888;34889;34890;34891;34892;34893;34894;34895;34896;34897;34898;34899;34900;34901;35027;35028;35029;35030;35031;35032;35033;35034;35035;35036;35037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35853;35854;36704;36705;36706;36707;36708;36709;36710;36711;36712;36713;36714;36715;36716;36717;36718;36719;36720;36721;36722;36723;36724;36725;36726;36781;36782;36783;36784;36785;36786;37961;37962;37963;37964;37965;37966;37967;37968;37969;37970</t>
  </si>
  <si>
    <t>2662;3162;3167;3172;4617;7871;8287;8829;10834;10873;11924;15232;15323;17139;17141;17639;17641;18653;20830;21095;21269;23713;24665;25170;25187;25617;26104;26185;27283;28540;30210;30957;33472;34878;35027;35626;35666;35854;36707;36725;36786;37967</t>
  </si>
  <si>
    <t>757;758;759;760;761;762</t>
  </si>
  <si>
    <t>227;1130;2623;2870;3627;5140;7522;7674;8146;8320;10147</t>
  </si>
  <si>
    <t>235;1193;1194;2772;3032;3827;5427;8026;8187;8683;8865;10784</t>
  </si>
  <si>
    <t>668;669;670;3606;3607;3608;7787;7788;7789;8556;8557;8558;10947;10948;10949;15330;15331;15332;22033;22413;22414;23751;23752;24318;24319;24320;29630</t>
  </si>
  <si>
    <t>788;789;790;791;4366;4367;4368;4369;9331;9332;9333;10537;10538;10539;13625;13626;13627;13628;18733;18734;18735;26580;27012;27013;28667;28668;29336;29337;29338;35718</t>
  </si>
  <si>
    <t>791;4366;9333;10539;13627;18735;26580;27013;28667;29336;35718</t>
  </si>
  <si>
    <t>1321;2800;3897;6294;6624;7784;9138;9437;9511;10088;10291;10791</t>
  </si>
  <si>
    <t>1397;2959;4109;6638;7068;8301;9724;10038;10119;10721;10931;11449</t>
  </si>
  <si>
    <t>4186;4187;4188;4189;8381;11777;18425;19439;22704;22705;26668;26669;26670;27523;27524;27770;29434;30045;31470</t>
  </si>
  <si>
    <t>5084;5085;5086;5087;10345;14668;22314;23537;27336;27337;27338;32256;32257;32258;32259;33253;33254;33255;33527;35463;36185;37880</t>
  </si>
  <si>
    <t>5084;10345;14668;22314;23537;27338;32256;33254;33527;35463;36185;37880</t>
  </si>
  <si>
    <t>369;1561;2905;2913;3585;6268;7802;8884;10295;10535;10704</t>
  </si>
  <si>
    <t>387;1652;3067;3075;3783;6612;8319;9456;10935;11182;11357</t>
  </si>
  <si>
    <t>1241;4846;4847;4848;8629;8630;8631;8651;8652;10851;10852;10853;10854;10855;18347;18348;22744;22745;25939;30049;30050;30777;30778;31233</t>
  </si>
  <si>
    <t>1628;5841;5842;5843;10620;10621;10622;10643;10644;13512;13513;13514;13515;13516;22231;22232;27391;27392;31333;36189;36190;37075;37076;37077;37607</t>
  </si>
  <si>
    <t>1628;5842;10621;10643;13512;22231;27391;31333;36189;37075;37607</t>
  </si>
  <si>
    <t>2;1351;6054</t>
  </si>
  <si>
    <t>2;1429;6383</t>
  </si>
  <si>
    <t>3;4;4270;4271;4272;17801;17802</t>
  </si>
  <si>
    <t>3;4;5;5176;5177;5178;21625;21626</t>
  </si>
  <si>
    <t>4;5178;21625</t>
  </si>
  <si>
    <t>530;2159;5296;5749;5868;5869;7765;8964</t>
  </si>
  <si>
    <t>557;2286;5591;6059;6187;6188;8282;9538</t>
  </si>
  <si>
    <t>1776;6447;15780;15781;15782;15783;16983;16984;17308;17309;17310;17311;17312;17313;17314;17315;17316;22668;26185;26186;26187;26188;26189</t>
  </si>
  <si>
    <t>2265;7685;19291;19292;19293;19294;20680;20681;21045;21046;21047;21048;21049;21050;21051;21052;21053;21054;21055;21056;21057;27296;31691;31692;31693;31694;31695</t>
  </si>
  <si>
    <t>2265;7685;19293;20681;21049;21051;27296;31693</t>
  </si>
  <si>
    <t>6051;6992</t>
  </si>
  <si>
    <t>6380;7467</t>
  </si>
  <si>
    <t>17795;20556;20557;20558;20559;20560</t>
  </si>
  <si>
    <t>21619;24841;24842;24843;24844;24845;24846</t>
  </si>
  <si>
    <t>21619;24841</t>
  </si>
  <si>
    <t>6735;6736</t>
  </si>
  <si>
    <t>8032;8033</t>
  </si>
  <si>
    <t>5579;10657</t>
  </si>
  <si>
    <t>5883;11306</t>
  </si>
  <si>
    <t>16538;31119</t>
  </si>
  <si>
    <t>20153;20154;37470</t>
  </si>
  <si>
    <t>20153;37470</t>
  </si>
  <si>
    <t>679;3930</t>
  </si>
  <si>
    <t>718;4142</t>
  </si>
  <si>
    <t>2236;11858;11859</t>
  </si>
  <si>
    <t>2786;14752;14753</t>
  </si>
  <si>
    <t>2786;14752</t>
  </si>
  <si>
    <t>129;4205;9805;10500</t>
  </si>
  <si>
    <t>131;4428;10427;11147</t>
  </si>
  <si>
    <t>356;12629;12630;28618;30690;30691</t>
  </si>
  <si>
    <t>421;15634;15635;34530;36978;36979</t>
  </si>
  <si>
    <t>421;15635;34530;36979</t>
  </si>
  <si>
    <t>5259;6392;8153</t>
  </si>
  <si>
    <t>5551;6772;8690</t>
  </si>
  <si>
    <t>15640;18740;23762</t>
  </si>
  <si>
    <t>19091;22675;28678</t>
  </si>
  <si>
    <t>1231;1946;7387</t>
  </si>
  <si>
    <t>1299;2059;7889</t>
  </si>
  <si>
    <t>3896;5907;21718</t>
  </si>
  <si>
    <t>4687;7079;26219</t>
  </si>
  <si>
    <t>271;318;1734;2941;4065;4105;4141;4956;5496;5720;6267;6766;6915;7960;8163;9560;9569;9894;10015</t>
  </si>
  <si>
    <t>283;331;1836;3105;4282;4323;4361;5232;5796;6027;6611;7218;7381;8490;8701;10170;10180;10518;10645</t>
  </si>
  <si>
    <t>926;1074;1075;5374;8710;12231;12378;12468;14815;16309;16875;18345;18346;19797;19798;20300;20301;23208;23209;23799;27899;27900;27924;28875;29227;29228</t>
  </si>
  <si>
    <t>1249;1409;1410;6467;10716;15200;15365;15463;18160;19897;20540;22229;22230;23962;23963;24528;24529;27942;27943;28727;33669;33670;33696;34812;35237;35238</t>
  </si>
  <si>
    <t>1249;1410;6467;10716;15200;15365;15463;18160;19897;20540;22230;23962;24528;27943;28727;33670;33696;34812;35238</t>
  </si>
  <si>
    <t>2456;3093</t>
  </si>
  <si>
    <t>2601;3264</t>
  </si>
  <si>
    <t>7286;9196;9197</t>
  </si>
  <si>
    <t>8667;8668;11341;11342</t>
  </si>
  <si>
    <t>8668;11342</t>
  </si>
  <si>
    <t>599;6198;10377;10539</t>
  </si>
  <si>
    <t>627;6538;11018;11186</t>
  </si>
  <si>
    <t>1950;1951;1952;1953;18168;18169;30300;30301;30786</t>
  </si>
  <si>
    <t>2456;2457;2458;2459;22037;22038;22039;36508;36509;37085;37086</t>
  </si>
  <si>
    <t>2456;22038;36508;37085</t>
  </si>
  <si>
    <t>4479;7280</t>
  </si>
  <si>
    <t>4720;7778</t>
  </si>
  <si>
    <t>13439;13440;13441;21434</t>
  </si>
  <si>
    <t>16591;16592;16593;25902</t>
  </si>
  <si>
    <t>16593;25902</t>
  </si>
  <si>
    <t>1773;2541;4452</t>
  </si>
  <si>
    <t>1876;2687;4693</t>
  </si>
  <si>
    <t>5464;7541;13371</t>
  </si>
  <si>
    <t>6563;9041;9042;16516</t>
  </si>
  <si>
    <t>6563;9041;16516</t>
  </si>
  <si>
    <t>910;1224;1541;2507;2542;4946;5282;5359;5517;6218;6918;8006;8589;9045</t>
  </si>
  <si>
    <t>959;1292;1632;2653;2688;5222;5577;5654;5817;6560;7384;8537;9146;9625</t>
  </si>
  <si>
    <t>2885;2886;3883;4815;4816;7440;7542;7543;7544;14802;15752;15946;16348;16349;18215;20305;23308;25065;25066;26428</t>
  </si>
  <si>
    <t>3556;3557;4674;5805;5806;8904;9043;9044;9045;18143;19260;19483;19938;19939;22089;24533;28059;30242;30243;31983</t>
  </si>
  <si>
    <t>3556;4674;5806;8904;9045;18143;19260;19483;19938;22089;24533;28059;30243;31983</t>
  </si>
  <si>
    <t>3226;8040;8132</t>
  </si>
  <si>
    <t>3398;8571;8669</t>
  </si>
  <si>
    <t>9742;23420;23721;23722</t>
  </si>
  <si>
    <t>12065;28219;28635;28636</t>
  </si>
  <si>
    <t>12065;28219;28635</t>
  </si>
  <si>
    <t>1331;2271;2898;3043;3448;4350;4843;5149;6479;7415;7891;8843</t>
  </si>
  <si>
    <t>1408;2403;3060;3210;3641;4585;5110;5437;6890;7917;8415;9409</t>
  </si>
  <si>
    <t>4217;6750;6751;8608;8609;9042;9043;10457;10458;10459;13066;14474;15351;15352;15353;18996;21793;21794;23017;23018;23019;23020;25840;25841;25842;25843;25844;25845</t>
  </si>
  <si>
    <t>5118;8049;8050;10598;10599;11160;11161;13046;13047;13048;16158;17760;18758;18759;18760;18761;22986;26301;26302;27714;27715;27716;27717;27718;27719;31213;31214;31215;31216;31217;31218</t>
  </si>
  <si>
    <t>5118;8049;10598;11161;13046;16158;17760;18761;22986;26302;27714;31217</t>
  </si>
  <si>
    <t>1182;5181;5426;9338;10031</t>
  </si>
  <si>
    <t>1248;5470;5471;5726;9933;10661</t>
  </si>
  <si>
    <t>3736;3737;15449;15450;16104;27242;27243;29272</t>
  </si>
  <si>
    <t>4515;4516;18872;18873;19655;32929;32930;32931;35285</t>
  </si>
  <si>
    <t>4515;18873;19655;32930;35285</t>
  </si>
  <si>
    <t>214;1176;2202;2311;2615;2956;2957;3045;3192;3323;3985;3986;4416;4611;4693;4957;6344;6873;7157;7443;7664;9191;10027</t>
  </si>
  <si>
    <t>222;1242;2330;2446;2764;3120;3121;3212;3213;3364;3506;3507;4198;4199;4656;4857;4946;5233;6699;7334;7335;7644;7945;8177;9778;10657</t>
  </si>
  <si>
    <t>637;638;3722;3723;3724;3725;3726;3727;6567;6568;6863;6864;6865;6866;6867;7720;7721;7722;7723;7724;8765;8766;8767;9055;9056;9057;9058;9059;9642;9643;9644;9645;9646;10049;10050;10051;10052;10053;12002;12003;12004;12005;12006;12007;13256;13257;13835;13836;13837;13838;13839;14109;14110;14816;18548;18549;20152;20153;20154;20155;21093;21094;21095;21854;22396;26811;26812;26813;29254;29255;29256</t>
  </si>
  <si>
    <t>756;757;4499;4500;4501;4502;4503;4504;4505;4506;7828;7829;8181;8182;8183;8184;8185;9239;9240;9241;9242;9243;10779;10780;10781;11174;11175;11176;11177;11178;11179;11180;11939;11940;11941;11942;11943;12555;12556;12557;12558;12559;14923;14924;14925;14926;14927;14928;16382;16383;17055;17056;17057;17058;17059;17359;17360;18161;22461;22462;24365;24366;24367;24368;25513;25514;25515;26364;26993;32421;32422;32423;35267;35268;35269</t>
  </si>
  <si>
    <t>756;4502;7828;8184;9243;10779;10781;11176;11940;12557;14923;14928;16383;17059;17360;18161;22461;24366;25514;26364;26993;32421;35269</t>
  </si>
  <si>
    <t>766;767;768</t>
  </si>
  <si>
    <t>723;5792;6022;6707;7535</t>
  </si>
  <si>
    <t>765;6108;6351;7155;8039</t>
  </si>
  <si>
    <t>2354;2355;2356;2357;17113;17114;17709;17710;19652;19653;22066;22067;22068;22069</t>
  </si>
  <si>
    <t>2927;2928;2929;2930;20819;20820;21527;21528;21529;23776;23777;26618;26619;26620;26621;26622;26623</t>
  </si>
  <si>
    <t>2927;20820;21529;23777;26622</t>
  </si>
  <si>
    <t>769;770</t>
  </si>
  <si>
    <t>585;1854;3250;6292</t>
  </si>
  <si>
    <t>613;1964;3428;6636</t>
  </si>
  <si>
    <t>1913;5671;9880;18422</t>
  </si>
  <si>
    <t>2415;6806;12361;22311</t>
  </si>
  <si>
    <t>1902;3026;4721;6708;7111;7295;7639;8825</t>
  </si>
  <si>
    <t>2014;3193;4975;7156;7591;7592;7793;8152;9390</t>
  </si>
  <si>
    <t>5801;5802;5803;9003;14178;14179;19654;19655;20890;20891;20892;21478;21479;22328;25800;25801</t>
  </si>
  <si>
    <t>6958;6959;6960;11120;17431;17432;23778;23779;25247;25248;25249;25954;25955;26913;31171;31172</t>
  </si>
  <si>
    <t>6959;11120;17431;23778;25247;25954;26913;31171</t>
  </si>
  <si>
    <t>3266;3283;7994</t>
  </si>
  <si>
    <t>3444;3461;8525</t>
  </si>
  <si>
    <t>9920;9954;23284</t>
  </si>
  <si>
    <t>12404;12442;28031</t>
  </si>
  <si>
    <t>3742;5505;6826;6827</t>
  </si>
  <si>
    <t>3948;5805;7280;7281</t>
  </si>
  <si>
    <t>11369;16325;20019;20020;20021;20022;20023</t>
  </si>
  <si>
    <t>14159;19913;24216;24217;24218;24219;24220</t>
  </si>
  <si>
    <t>14159;19913;24217;24219</t>
  </si>
  <si>
    <t>547;1216;3083;7798</t>
  </si>
  <si>
    <t>574;1284;3254;8315</t>
  </si>
  <si>
    <t>1817;3854;3855;9173;22733;22734</t>
  </si>
  <si>
    <t>2311;4641;4642;11316;27374;27375</t>
  </si>
  <si>
    <t>2311;4642;11316;27375</t>
  </si>
  <si>
    <t>316;1200;2699;9240;9452;9901;10801</t>
  </si>
  <si>
    <t>329;1268;2853;9829;10053;10526;11459</t>
  </si>
  <si>
    <t>1071;3796;3797;8010;26948;26949;27566;28905;31500;31501;31502;31503</t>
  </si>
  <si>
    <t>1406;4580;4581;4582;9601;32579;32580;33301;33302;34856;37915;37916;37917;37918</t>
  </si>
  <si>
    <t>1406;4580;9601;32579;33302;34856;37917</t>
  </si>
  <si>
    <t>3005;7889;9167;10647</t>
  </si>
  <si>
    <t>3172;8413;9754;11296</t>
  </si>
  <si>
    <t>8913;8914;8915;8916;8917;23012;23013;23014;23015;26751;31087;31088;31089;31090</t>
  </si>
  <si>
    <t>10994;10995;10996;10997;10998;10999;27708;27709;27710;27711;27712;32353;37433;37434;37435;37436;37437</t>
  </si>
  <si>
    <t>10999;27710;32353;37435</t>
  </si>
  <si>
    <t>367;371;664;1006;1568;2571;4396;4397;7101;9207;9297;9708;10205</t>
  </si>
  <si>
    <t>385;389;701;1064;1659;2719;4634;4635;7581;9795;9888;10322;10844</t>
  </si>
  <si>
    <t>1239;1244;1245;2195;3265;4859;7625;13201;13202;20879;26862;26863;27101;28349;29798;29799;29800</t>
  </si>
  <si>
    <t>1625;1632;1633;2737;3976;5855;9137;16304;16305;16306;25236;32477;32478;32772;34240;35903;35904;35905</t>
  </si>
  <si>
    <t>1625;1632;2737;3976;5855;9137;16304;16305;25236;32478;32772;34240;35904</t>
  </si>
  <si>
    <t>689;1852;5466;5984;6278;8337;8753;8754;10809</t>
  </si>
  <si>
    <t>729;1962;5766;6309;6622;8882;9315;9316;11468</t>
  </si>
  <si>
    <t>2277;2278;5666;5667;16231;17603;17604;18381;24355;25606;25607;31520;31521</t>
  </si>
  <si>
    <t>2839;2840;6801;6802;19807;21394;21395;22266;22267;29374;30950;30951;37955;37956</t>
  </si>
  <si>
    <t>2840;6801;19807;21395;22266;29374;30950;30951;37955</t>
  </si>
  <si>
    <t>1264;1972;2780;4575;5377;7519;9027;10582</t>
  </si>
  <si>
    <t>1338;2087;2939;4821;5672;8023;9604;11231</t>
  </si>
  <si>
    <t>4000;4001;4002;4003;4004;4005;5980;8220;13722;13723;13724;15995;15996;15997;15998;22024;22025;26373;26374;26375;30928</t>
  </si>
  <si>
    <t>4830;4831;4832;4833;4834;4835;4836;7156;9878;16920;16921;16922;19533;19534;19535;19536;19537;26570;26571;31921;31922;31923;31924;31925;37261</t>
  </si>
  <si>
    <t>4835;7156;9878;16920;19537;26571;31924;37261</t>
  </si>
  <si>
    <t>3197;6295</t>
  </si>
  <si>
    <t>3369;6639</t>
  </si>
  <si>
    <t>9669;18426</t>
  </si>
  <si>
    <t>11983;22315</t>
  </si>
  <si>
    <t>6128;8323</t>
  </si>
  <si>
    <t>6464;8868</t>
  </si>
  <si>
    <t>17970;24324;24325;24326;24327;24328</t>
  </si>
  <si>
    <t>21813;29342;29343;29344;29345;29346</t>
  </si>
  <si>
    <t>21813;29345</t>
  </si>
  <si>
    <t>630;2885</t>
  </si>
  <si>
    <t>662;3047</t>
  </si>
  <si>
    <t>2072;8581;8582</t>
  </si>
  <si>
    <t>2594;10565;10566</t>
  </si>
  <si>
    <t>2594;10565</t>
  </si>
  <si>
    <t>628;2060;2768;3987;6662;7669;7718;8125;8630;9593;10265;10266</t>
  </si>
  <si>
    <t>658;2181;2927;4200;7108;8182;8233;8234;8660;8661;9189;10204;10904;10905</t>
  </si>
  <si>
    <t>2033;2034;6224;6225;6226;8189;8190;8191;8192;8193;8194;12008;12009;12010;12011;19526;19527;19528;22406;22550;22551;23703;23704;23705;23706;25226;25227;27975;27976;27977;27978;29975;29976;29977;29978;29979</t>
  </si>
  <si>
    <t>2547;2548;7433;7434;7435;9843;9844;9845;9846;9847;9848;14929;14930;14931;14932;14933;23636;23637;23638;23639;27003;27004;27005;27169;27170;28615;28616;28617;28618;28619;30486;30487;33758;33759;33760;33761;33762;36104;36105;36106;36107;36108</t>
  </si>
  <si>
    <t>2548;7435;9843;14931;23636;27005;27169;28615;30486;33760;36104;36108</t>
  </si>
  <si>
    <t>774;775;776</t>
  </si>
  <si>
    <t>tr|Q17H72|Q17H72_AEDAE;tr|Q17H77|Q17H77_AEDAE;tr|A0A6I8T5L4|A0A6I8T5L4_AEDAE;tr|A0A6I8T752|A0A6I8T752_AEDAE;tr|A0A6I8T745|A0A6I8T745_AEDAE;tr|A0A6I8T6W8|A0A6I8T6W8_AEDAE;tr|A0A6I8T6W2|A0A6I8T6W2_AEDAE;tr|A0A6I8T6Z8|A0A6I8T6Z8_AEDAE;tr|A0A6I8T6Y4|A0A6I8T6Y4_AEDAE;tr|A0A6I8T6X7|A0A6I8T6X7_AEDAE;tr|A0A6I8T6W7|A0A6I8T6W7_AEDAE;tr|A0A6I8T768|A0A6I8T768_AEDAE;tr|A0A6I8T7I7|A0A6I8T7I7_AEDAE;tr|A0A6I8T7I3|A0A6I8T7I3_AEDAE;tr|A0A6I8T762|A0A6I8T762_AEDAE;tr|A0A6I8T758|A0A6I8T758_AEDAE;tr|A0A1S4F2U2|A0A1S4F2U2_AEDAE;tr|Q17H75|Q17H75_AEDAE;tr|A0A6I8T7F4|A0A6I8T7F4_AEDAE;tr|A0A6I8T6X6|A0A6I8T6X6_AEDAE;tr|A0A6I8T6X2|A0A6I8T6X2_AEDAE;tr|A0A1S4F2P0|A0A1S4F2P0_AEDAE;tr|Q17H71|Q17H71_AEDAE</t>
  </si>
  <si>
    <t>tr|Q17H72|Q17H72_AEDAE;tr|Q17H77|Q17H77_AEDAE;tr|A0A6I8T5L4|A0A6I8T5L4_AEDAE;tr|A0A6I8T752|A0A6I8T752_AEDAE;tr|A0A6I8T745|A0A6I8T745_AEDAE;tr|A0A6I8T6W8|A0A6I8T6W8_AEDAE;tr|A0A6I8T6W2|A0A6I8T6W2_AEDAE;tr|A0A6I8T6Z8|A0A6I8T6Z8_AEDAE;tr|A0A6I8T6Y4|A0A6I8T6Y4_AEDAE;tr|A0A6I8T6X7|A0A6I8T6X7_AEDAE;tr|A0A6I8T6W7|A0A6I8T6W7_AEDAE;tr|A0A6I8T768|A0A6I8T768_AEDAE;tr|A0A6I8T7I7|A0A6I8T7I7_AEDAE;tr|A0A6I8T7I3|A0A6I8T7I3_AEDAE</t>
  </si>
  <si>
    <t>12;10;10;9;9;8;8;8;7;7;6;6;6;6;5;5;5;4;4;4;4;4;3</t>
  </si>
  <si>
    <t>1;1;1;0;0;1;0;1;0;1;0;1;0;1;1;1;1;0;0;0;0;0;0</t>
  </si>
  <si>
    <t>253;253;424;253;424;284;424;720;720;720;284;720;720;891;720;721;891;285;455;720;721;891;196</t>
  </si>
  <si>
    <t>77;78;1815;1836;2302;4352;4353;4514;6029;6425;7609;9100</t>
  </si>
  <si>
    <t>False;False;False;True;False;False;False;False;False;False;False;False</t>
  </si>
  <si>
    <t>78;79;1924;1946;2436;2437;4587;4588;4758;6358;6816;6817;8121;9684;9685</t>
  </si>
  <si>
    <t>215;216;217;218;219;220;221;5573;5626;6841;6842;13072;13073;13074;13553;13554;13555;13556;13557;13558;17730;17731;18841;18842;18843;22257;22258;26561;26562;26563</t>
  </si>
  <si>
    <t>254;255;256;257;258;259;260;6696;6758;8155;8156;16164;16165;16166;16167;16723;16724;16725;16726;16727;16728;16729;21550;21551;22804;22805;22806;26835;26836;32137;32138;32139</t>
  </si>
  <si>
    <t>258;259;6696;6758;8155;16164;16165;16728;21550;22804;26836;32137</t>
  </si>
  <si>
    <t>tr|Q17H73|Q17H73_AEDAE;tr|Q17H78|Q17H78_AEDAE;tr|A0A6I8T5M9|A0A6I8T5M9_AEDAE;tr|A0A6I8T5M6|A0A6I8T5M6_AEDAE;tr|A0A6I8T7J6|A0A6I8T7J6_AEDAE;tr|A0A6I8T6X1|A0A6I8T6X1_AEDAE;tr|A0A6I8T7J1|A0A6I8T7J1_AEDAE;tr|A0A6I8T5M3|A0A6I8T5M3_AEDAE;tr|A0A1S4F2Z9|A0A1S4F2Z9_AEDAE;tr|A0A6I8T7F9|A0A6I8T7F9_AEDAE;tr|A0A6I8T6W0|A0A6I8T6W0_AEDAE;tr|A0A6I8T5L8|A0A6I8T5L8_AEDAE</t>
  </si>
  <si>
    <t>tr|Q17H73|Q17H73_AEDAE;tr|Q17H78|Q17H78_AEDAE;tr|A0A6I8T5M9|A0A6I8T5M9_AEDAE;tr|A0A6I8T5M6|A0A6I8T5M6_AEDAE;tr|A0A6I8T7J6|A0A6I8T7J6_AEDAE;tr|A0A6I8T6X1|A0A6I8T6X1_AEDAE;tr|A0A6I8T7J1|A0A6I8T7J1_AEDAE;tr|A0A6I8T5M3|A0A6I8T5M3_AEDAE;tr|A0A1S4F2Z9|A0A1S4F2Z9_AEDAE</t>
  </si>
  <si>
    <t>14;12;10;9;8;8;7;7;7;5;5;5</t>
  </si>
  <si>
    <t>77;78;1574;1575;1815;2302;4077;4352;4353;4514;6029;6425;7609;9100</t>
  </si>
  <si>
    <t>78;79;1665;1666;1924;2436;2437;4295;4587;4588;4758;6358;6816;6817;8121;9684;9685</t>
  </si>
  <si>
    <t>215;216;217;218;219;220;221;4870;4871;5573;6841;6842;12274;13072;13073;13074;13553;13554;13555;13556;13557;13558;17730;17731;18841;18842;18843;22257;22258;26561;26562;26563</t>
  </si>
  <si>
    <t>254;255;256;257;258;259;260;5867;5868;6696;8155;8156;15248;16164;16165;16166;16167;16723;16724;16725;16726;16727;16728;16729;21550;21551;22804;22805;22806;26835;26836;32137;32138;32139</t>
  </si>
  <si>
    <t>258;259;5867;5868;6696;8155;15248;16164;16165;16728;21550;22804;26836;32137</t>
  </si>
  <si>
    <t>1827;2089;3594;4072;4644;4651;7440;7936;9230;9301;9767</t>
  </si>
  <si>
    <t>1936;2214;3793;4290;4891;4899;7942;8466;9819;9892;9893;10388</t>
  </si>
  <si>
    <t>5607;6301;6302;10884;10885;12263;12264;13928;13971;21849;21850;23148;26926;26927;27108;27109;27110;28515</t>
  </si>
  <si>
    <t>6734;7522;7523;7524;13552;13553;13554;13555;15236;15237;17155;17201;26359;26360;27873;32554;32555;32781;32782;32783;34421</t>
  </si>
  <si>
    <t>6734;7524;13554;15236;17155;17201;26360;27873;32554;32781;34421</t>
  </si>
  <si>
    <t>1907;2212;2616;3009;3394;3808;3962;4067;4117;7259;9117;9592</t>
  </si>
  <si>
    <t>2019;2343;2765;3176;3581;4016;4175;4284;4335;7753;9702;10203</t>
  </si>
  <si>
    <t>5814;5815;5816;5817;6595;7725;8925;8926;8927;10284;10285;11531;11935;12237;12238;12404;12405;21372;21373;26601;26602;26603;26604;27974</t>
  </si>
  <si>
    <t>6972;6973;6974;6975;7859;9244;11007;11008;11009;12839;12840;12841;14378;14845;14846;15207;15208;15392;15393;15394;25832;25833;32179;32180;32181;32182;33757</t>
  </si>
  <si>
    <t>6973;7859;9244;11009;12839;14378;14845;15207;15393;25833;32179;33757</t>
  </si>
  <si>
    <t>30798;30799</t>
  </si>
  <si>
    <t>37099;37100;37101;37102</t>
  </si>
  <si>
    <t>207;2366;5859;6182;6183;8211</t>
  </si>
  <si>
    <t>213;214;2508;6178;6521;6522;8749</t>
  </si>
  <si>
    <t>621;622;623;7020;7021;17284;18119;18120;24014</t>
  </si>
  <si>
    <t>738;739;740;741;742;8354;8355;21015;21977;21978;29003</t>
  </si>
  <si>
    <t>738;8355;21015;21977;21978;29003</t>
  </si>
  <si>
    <t>2352;4917;7612;10470</t>
  </si>
  <si>
    <t>2491;5190;5191;8124;11116</t>
  </si>
  <si>
    <t>6981;6982;6983;6984;6985;6986;14703;14704;14705;14706;14707;14708;22265;22266;30603;30604;30605;30606;30607</t>
  </si>
  <si>
    <t>8313;8314;8315;8316;8317;8318;18025;18026;18027;18028;18029;18030;26843;26844;36885;36886;36887;36888;36889</t>
  </si>
  <si>
    <t>8317;18029;26843;36888</t>
  </si>
  <si>
    <t>1418;1667;1732;1999;4377;8430;9058;9752</t>
  </si>
  <si>
    <t>1497;1763;1834;2118;4615;8980;9638;10373</t>
  </si>
  <si>
    <t>4447;5188;5371;5372;6035;6036;6037;13146;24578;26461;28467</t>
  </si>
  <si>
    <t>5379;6257;6464;6465;7227;7228;7229;7230;16246;29644;32024;34369</t>
  </si>
  <si>
    <t>5379;6257;6464;7230;16246;29644;32024;34369</t>
  </si>
  <si>
    <t>9714;10238</t>
  </si>
  <si>
    <t>10330;10877</t>
  </si>
  <si>
    <t>28361;28362;29886</t>
  </si>
  <si>
    <t>34252;34253;36005</t>
  </si>
  <si>
    <t>34252;36005</t>
  </si>
  <si>
    <t>1578;1997;3517;4754;4841;5070;7549;8166;8549;9473</t>
  </si>
  <si>
    <t>1669;2116;3712;5009;5108;5354;8054;8704;9106;10076</t>
  </si>
  <si>
    <t>4881;4882;4883;4884;6032;10661;10662;10663;14260;14472;15115;22106;23804;23805;24955;27668;27669</t>
  </si>
  <si>
    <t>5878;5879;5880;5881;5882;7224;13284;13285;13286;17521;17758;18478;26667;26668;28732;28733;30113;33423;33424</t>
  </si>
  <si>
    <t>5880;7224;13286;17521;17758;18478;26668;28732;30113;33423</t>
  </si>
  <si>
    <t>2850;2969;3260;3408;5037;5457;6414;7627;8047;8328;10378</t>
  </si>
  <si>
    <t>3011;3135;3438;3598;5317;5757;6800;6801;6802;8140;8578;8873;11019</t>
  </si>
  <si>
    <t>8508;8509;8510;8511;8818;9907;9908;10320;15025;15026;15027;16210;16211;18796;18797;18798;18799;18800;18801;18802;18803;18804;18805;18806;18807;18808;18809;18810;18811;18812;18813;18814;18815;18816;22297;22298;23449;23450;23451;24335;24336;30302;30303</t>
  </si>
  <si>
    <t>10486;10487;10488;10489;10883;12390;12391;12883;18380;18381;18382;19782;19783;19784;22744;22745;22746;22747;22748;22749;22750;22751;22752;22753;22754;22755;22756;22757;22758;22759;22760;22761;22762;22763;22764;22765;22766;22767;22768;22769;22770;22771;22772;22773;22774;22775;22776;26877;26878;26879;28250;28251;28252;28253;28254;29353;29354;29355;36510;36511;36512;36513</t>
  </si>
  <si>
    <t>10489;10883;12390;12883;18382;19782;22769;26879;28252;29355;36513</t>
  </si>
  <si>
    <t>156;157;784</t>
  </si>
  <si>
    <t>495;1294;1706;2108;2130;3555;3757;5039;5160;7124;7302;8990;9128;10344</t>
  </si>
  <si>
    <t>519;1369;1805;2233;2256;2257;3752;3963;5319;5448;7609;7800;9564;9713;9714;10985</t>
  </si>
  <si>
    <t>1611;1612;1613;4087;5310;6350;6351;6384;6385;10753;10754;10755;10756;10757;11402;11403;15030;15031;15032;15033;15034;15375;15376;15377;20981;20982;20983;21493;21494;26262;26629;26630;30191;30192</t>
  </si>
  <si>
    <t>2055;2056;2057;4948;6395;7576;7577;7613;7614;13391;13392;13393;13394;13395;14203;14204;18385;18386;18387;18388;18389;18783;18784;18785;25374;25375;25376;25972;25973;31785;32210;32211;36342;36343</t>
  </si>
  <si>
    <t>2057;4948;6395;7577;7614;13391;14203;18387;18784;25376;25972;31785;32211;36343</t>
  </si>
  <si>
    <t>785;786</t>
  </si>
  <si>
    <t>1943;3562;4252;4607;6962</t>
  </si>
  <si>
    <t>2056;3759;4481;4853;7434</t>
  </si>
  <si>
    <t>5904;10794;12748;13825;13826;20456;20457;20458</t>
  </si>
  <si>
    <t>7076;13451;13452;15764;17038;17039;24720;24721;24722</t>
  </si>
  <si>
    <t>7076;13452;15764;17038;24721</t>
  </si>
  <si>
    <t>1421;8327;10779</t>
  </si>
  <si>
    <t>1500;8872;11436</t>
  </si>
  <si>
    <t>4451;24334;31440</t>
  </si>
  <si>
    <t>5383;29352;37848</t>
  </si>
  <si>
    <t>5588;6924</t>
  </si>
  <si>
    <t>5893;7390</t>
  </si>
  <si>
    <t>16556;20320</t>
  </si>
  <si>
    <t>20172;24551</t>
  </si>
  <si>
    <t>4169;9960</t>
  </si>
  <si>
    <t>4391;10588</t>
  </si>
  <si>
    <t>12540;29062</t>
  </si>
  <si>
    <t>15540;35053</t>
  </si>
  <si>
    <t>2279;3836</t>
  </si>
  <si>
    <t>2411;4047</t>
  </si>
  <si>
    <t>6764;11623;11624</t>
  </si>
  <si>
    <t>8063;14486;14487</t>
  </si>
  <si>
    <t>8063;14486</t>
  </si>
  <si>
    <t>3828;4475;4889;5714</t>
  </si>
  <si>
    <t>4039;4716;5159;6020</t>
  </si>
  <si>
    <t>11600;13432;14595;16851</t>
  </si>
  <si>
    <t>14459;14460;16584;17898;20508</t>
  </si>
  <si>
    <t>14460;16584;17898;20508</t>
  </si>
  <si>
    <t>1253;3051;3583;3952</t>
  </si>
  <si>
    <t>1326;3220;3781;4165</t>
  </si>
  <si>
    <t>3978;3979;3980;9076;10843;10844;11915;11916</t>
  </si>
  <si>
    <t>4806;4807;4808;11197;11198;13504;13505;14823;14824</t>
  </si>
  <si>
    <t>4807;11197;13505;14824</t>
  </si>
  <si>
    <t>8314;9641</t>
  </si>
  <si>
    <t>8859;10254</t>
  </si>
  <si>
    <t>24310;28125</t>
  </si>
  <si>
    <t>29328;33932</t>
  </si>
  <si>
    <t>1485;1680;4510;9604;10488;10489</t>
  </si>
  <si>
    <t>1575;1776;4754;10215;11134;11135</t>
  </si>
  <si>
    <t>4658;5231;13539;28004;28005;28006;30657;30658;30659;30660</t>
  </si>
  <si>
    <t>5626;6308;16707;33788;33789;33790;36939;36940;36941;36942;36943</t>
  </si>
  <si>
    <t>5626;6308;16707;33788;36939;36940</t>
  </si>
  <si>
    <t>2630;2715</t>
  </si>
  <si>
    <t>2780;2869</t>
  </si>
  <si>
    <t>7802;8047</t>
  </si>
  <si>
    <t>9346;9650</t>
  </si>
  <si>
    <t>24176;24177;24178</t>
  </si>
  <si>
    <t>29179;29180;29181</t>
  </si>
  <si>
    <t>376;411;541;858;915;1690;3114;3862;4642;5604;5744;5778;7108;9398</t>
  </si>
  <si>
    <t>395;431;568;906;965;1789;3285;4073;4889;5909;6054;6094;7588;9998</t>
  </si>
  <si>
    <t>1260;1261;1338;1339;1803;1804;2753;2754;2914;2915;2916;5279;9249;11690;11691;13919;13920;16596;16597;16969;16970;16971;16972;17066;17067;20887;27396;27397</t>
  </si>
  <si>
    <t>1648;1649;1733;1734;2297;2298;3412;3413;3414;3587;3588;3589;6363;11396;14571;14572;17146;17147;20217;20218;20661;20662;20663;20664;20665;20769;20770;25244;33109;33110</t>
  </si>
  <si>
    <t>1649;1733;2297;3413;3588;6363;11396;14572;17147;20218;20663;20770;25244;33110</t>
  </si>
  <si>
    <t>2714;9243;10502</t>
  </si>
  <si>
    <t>2868;9832;11149</t>
  </si>
  <si>
    <t>8046;26952;26953;26954;30702</t>
  </si>
  <si>
    <t>9649;32583;32584;32585;36991</t>
  </si>
  <si>
    <t>9649;32583;36991</t>
  </si>
  <si>
    <t>1748;4719;4757</t>
  </si>
  <si>
    <t>1850;4973;5012</t>
  </si>
  <si>
    <t>5409;14175;14176;14275</t>
  </si>
  <si>
    <t>6503;17428;17429;17538</t>
  </si>
  <si>
    <t>6503;17429;17538</t>
  </si>
  <si>
    <t>4784;8512</t>
  </si>
  <si>
    <t>5041;9067</t>
  </si>
  <si>
    <t>14338;24823;24824;24825</t>
  </si>
  <si>
    <t>17604;29929;29930;29931</t>
  </si>
  <si>
    <t>17604;29929</t>
  </si>
  <si>
    <t>32;224;3199;3450;4545;5599;5610;6330;6688;8590;9446;10817</t>
  </si>
  <si>
    <t>32;232;3371;3643;4790;5904;5915;6679;7136;9147;10047;11476</t>
  </si>
  <si>
    <t>71;665;9671;9672;9673;10461;13630;16578;16579;16580;16611;18510;19607;19608;19609;25067;27552;31540;31541</t>
  </si>
  <si>
    <t>78;785;11985;11986;11987;11988;11989;13050;16814;20197;20198;20199;20232;22415;23723;23724;23725;30244;33287;37978;37979</t>
  </si>
  <si>
    <t>78;785;11989;13050;16814;20198;20232;22415;23724;30244;33287;37978</t>
  </si>
  <si>
    <t>787;788;789</t>
  </si>
  <si>
    <t>6310;6583</t>
  </si>
  <si>
    <t>6654;7027</t>
  </si>
  <si>
    <t>18463;19319;19320;19321</t>
  </si>
  <si>
    <t>22363;23390;23391;23392;23393</t>
  </si>
  <si>
    <t>22363;23390</t>
  </si>
  <si>
    <t>11888;11889</t>
  </si>
  <si>
    <t>14792;14793</t>
  </si>
  <si>
    <t>520;1548;1549;2037;2971;4828;6095;9926;10048;10049</t>
  </si>
  <si>
    <t>546;547;1639;1640;2158;3137;3138;5092;6429;6430;10552;10678;10679;10680;10681</t>
  </si>
  <si>
    <t>1716;1717;1718;1719;1720;1721;4824;4825;4826;4827;4828;4829;6173;6174;6175;6176;8823;8824;8825;8826;8827;14439;14440;14441;14442;17903;17904;17905;17906;28962;29300;29301;29302;29303;29304;29305;29306;29307;29308;29309;29310</t>
  </si>
  <si>
    <t>2179;2180;2181;2182;2183;2184;5815;5816;5817;5818;5819;5820;7379;7380;7381;7382;10888;10889;10890;10891;10892;10893;10894;17719;17720;17721;17722;21744;21745;21746;21747;34933;35315;35316;35317;35318;35319;35320;35321;35322;35323;35324;35325</t>
  </si>
  <si>
    <t>2183;5816;5818;7381;10889;17720;21745;34933;35316;35325</t>
  </si>
  <si>
    <t>791;792;793;794</t>
  </si>
  <si>
    <t>1741;2517;5221;6551;8325</t>
  </si>
  <si>
    <t>1843;2663;5513;6989;8870</t>
  </si>
  <si>
    <t>5391;5392;7464;15545;15546;15547;19233;24331;24332</t>
  </si>
  <si>
    <t>6484;6485;8930;18979;18980;18981;18982;23298;29349;29350</t>
  </si>
  <si>
    <t>6485;8930;18979;23298;29350</t>
  </si>
  <si>
    <t>8018;10494</t>
  </si>
  <si>
    <t>8549;11140</t>
  </si>
  <si>
    <t>23338;30673</t>
  </si>
  <si>
    <t>28114;36957</t>
  </si>
  <si>
    <t>652;700</t>
  </si>
  <si>
    <t>688;740;741</t>
  </si>
  <si>
    <t>2152;2297;2298;2299</t>
  </si>
  <si>
    <t>1089;1147;1530;2330;4633;5179;5653;5654;6142;6859;7466;7506;7616;7911;10191;10192</t>
  </si>
  <si>
    <t>1150;1151;1212;1621;2467;4879;4880;5468;5959;5960;6479;7314;7970;8010;8129;8440;10829;10830</t>
  </si>
  <si>
    <t>3459;3460;3461;3644;4781;4782;4783;6921;13893;13894;15444;16709;16710;16711;16712;18001;18002;20087;20088;20089;21915;21988;21989;22274;22275;22276;22277;23097;23098;29761;29762;29763;29764</t>
  </si>
  <si>
    <t>4200;4201;4202;4408;5764;5765;5766;8246;17116;17117;17118;18867;20345;20346;20347;20348;21846;21847;21848;24289;24290;24291;26435;26530;26531;26852;26853;26854;26855;27816;27817;35865;35866;35867;35868</t>
  </si>
  <si>
    <t>4201;4408;5766;8246;17117;18867;20346;20348;21846;24291;26435;26531;26854;27816;35865;35867</t>
  </si>
  <si>
    <t>796;797;798</t>
  </si>
  <si>
    <t>313;770;776</t>
  </si>
  <si>
    <t>1345;1645;3054;3264;9902</t>
  </si>
  <si>
    <t>1422;1741;3223;3442;10527</t>
  </si>
  <si>
    <t>4248;5144;9081;9082;9917;9918;28906;28907</t>
  </si>
  <si>
    <t>5153;6209;11203;11204;12401;12402;34857;34858</t>
  </si>
  <si>
    <t>5153;6209;11204;12402;34857</t>
  </si>
  <si>
    <t>1117;2570;3286;5533;6173;6174;9352;9629</t>
  </si>
  <si>
    <t>1180;2717;2718;3464;5833;6512;6513;9947;9948;10242</t>
  </si>
  <si>
    <t>3569;7622;7623;7624;9958;16392;16393;16394;18091;18092;18093;27272;27273;28098</t>
  </si>
  <si>
    <t>4327;9133;9134;9135;9136;12446;19984;19985;19986;21947;21948;21949;32969;32970;32971;33897</t>
  </si>
  <si>
    <t>4327;9136;12446;19985;21948;21949;32969;33897</t>
  </si>
  <si>
    <t>799;800</t>
  </si>
  <si>
    <t>3817;7649;9709</t>
  </si>
  <si>
    <t>4026;8162;10323</t>
  </si>
  <si>
    <t>11561;22364;28350</t>
  </si>
  <si>
    <t>14413;26959;26960;34241</t>
  </si>
  <si>
    <t>14413;26960;34241</t>
  </si>
  <si>
    <t>3204;3869;5452;7209;9736</t>
  </si>
  <si>
    <t>3376;4080;5752;7700;10355</t>
  </si>
  <si>
    <t>9681;9682;9683;11708;11709;16195;21237;28420;28421</t>
  </si>
  <si>
    <t>11999;12000;12001;14590;14591;19765;25677;34319;34320</t>
  </si>
  <si>
    <t>11999;14591;19765;25677;34320</t>
  </si>
  <si>
    <t>8349;9817</t>
  </si>
  <si>
    <t>8894;10440</t>
  </si>
  <si>
    <t>24380;28657</t>
  </si>
  <si>
    <t>29402;34571</t>
  </si>
  <si>
    <t>188;1392;1682;2985;5109;5798;5799;7104;8172;9517;9760;10669;10814</t>
  </si>
  <si>
    <t>193;1470;1778;3152;5393;6114;6115;7584;8710;10125;10381;11318;11473</t>
  </si>
  <si>
    <t>559;4383;4384;4385;4386;5234;8859;15213;15214;17131;17132;17133;17134;17135;17136;20882;23854;27784;27785;28487;31151;31533;31534;31535;31536</t>
  </si>
  <si>
    <t>668;5299;5300;5301;5302;6311;10929;18590;18591;20843;20844;20845;20846;20847;20848;20849;25239;28793;33541;33542;34393;37504;37971;37972;37973;37974</t>
  </si>
  <si>
    <t>668;5302;6311;10929;18591;20844;20849;25239;28793;33541;34393;37504;37971</t>
  </si>
  <si>
    <t>9503;9504</t>
  </si>
  <si>
    <t>11722;11723</t>
  </si>
  <si>
    <t>788;5903</t>
  </si>
  <si>
    <t>832;6222</t>
  </si>
  <si>
    <t>2560;17388</t>
  </si>
  <si>
    <t>3173;21146</t>
  </si>
  <si>
    <t>164;673;3288;4334;5943</t>
  </si>
  <si>
    <t>167;711;3466;4569;6267</t>
  </si>
  <si>
    <t>467;468;469;470;2219;9960;9961;12971;12972;12973;12974;12975;12976;12977;12978;12979;17493</t>
  </si>
  <si>
    <t>560;561;562;563;2764;12448;12449;12450;12451;16011;16012;16013;16014;16015;16016;16017;16018;16019;16020;16021;16022;21267</t>
  </si>
  <si>
    <t>562;2764;12450;16013;21267</t>
  </si>
  <si>
    <t>2156;2552;2807;5896;7701;8436</t>
  </si>
  <si>
    <t>2283;2699;2967;6215;8216;8986</t>
  </si>
  <si>
    <t>6443;7576;8403;17377;17378;22508;24586;24587</t>
  </si>
  <si>
    <t>7681;9083;10371;21124;21125;27123;29653;29654</t>
  </si>
  <si>
    <t>7681;9083;10371;21124;27123;29653</t>
  </si>
  <si>
    <t>30746;30747</t>
  </si>
  <si>
    <t>37043;37044</t>
  </si>
  <si>
    <t>66;4845;6581;6582</t>
  </si>
  <si>
    <t>66;5112;7025;7026</t>
  </si>
  <si>
    <t>189;14476;14477;14478;14479;14480;19304;19305;19306;19307;19308;19309;19310;19311;19312;19313;19314;19315;19316;19317;19318</t>
  </si>
  <si>
    <t>224;17762;17763;17764;17765;17766;23375;23376;23377;23378;23379;23380;23381;23382;23383;23384;23385;23386;23387;23388;23389</t>
  </si>
  <si>
    <t>224;17762;23380;23388</t>
  </si>
  <si>
    <t>802;803;804</t>
  </si>
  <si>
    <t>243;485;5156;5872;6890;8194;9029;10262;10422</t>
  </si>
  <si>
    <t>251;509;5444;6191;7355;8732;9606;10901;11066</t>
  </si>
  <si>
    <t>842;1591;15366;15367;15368;17320;17321;20232;23954;26379;29966;30434</t>
  </si>
  <si>
    <t>1162;2032;18774;18775;18776;21062;21063;24450;28927;31929;36094;36660</t>
  </si>
  <si>
    <t>1162;2032;18775;21062;24450;28927;31929;36094;36660</t>
  </si>
  <si>
    <t>219;7079;7921;9475;9788</t>
  </si>
  <si>
    <t>227;7559;8450;10078;10410</t>
  </si>
  <si>
    <t>646;20818;20819;20820;23117;23118;27672;28576;28577</t>
  </si>
  <si>
    <t>765;25158;25159;25160;27837;27838;27839;33428;34485;34486</t>
  </si>
  <si>
    <t>765;25158;27839;33428;34486</t>
  </si>
  <si>
    <t>706;990;2414;2925;3752;3978;4060;4650;5090;7388;8494</t>
  </si>
  <si>
    <t>748;1047;2558;3087;3958;4191;4275;4898;5374;7890;9049</t>
  </si>
  <si>
    <t>2310;2311;2312;2313;3224;7153;8672;8673;8674;8675;11389;11390;11985;11986;12213;12214;13966;13967;13968;13969;13970;15161;15162;21719;21720;24780;24781;24782;24783;24784</t>
  </si>
  <si>
    <t>2878;2879;2880;2881;2882;2883;3933;8504;10671;10672;10673;10674;10675;14189;14190;14902;14903;14904;15175;15176;15177;17195;17196;17197;17198;17199;17200;18528;18529;18530;18531;18532;26220;26221;29884;29885;29886;29887;29888;29889</t>
  </si>
  <si>
    <t>2880;3933;8504;10674;14189;14902;15175;17200;18532;26220;29884</t>
  </si>
  <si>
    <t>5428;6878;9949</t>
  </si>
  <si>
    <t>5728;7342;10577</t>
  </si>
  <si>
    <t>16106;20188;29034;29035;29036</t>
  </si>
  <si>
    <t>19657;24402;35017;35018;35019</t>
  </si>
  <si>
    <t>19657;24402;35018</t>
  </si>
  <si>
    <t>534;2427;2574;2814;5817;6821;7322;7615;8252;8342;8343;8582;10334;10367</t>
  </si>
  <si>
    <t>561;2571;2722;2974;6133;7274;7821;8128;8790;8887;8888;9139;10975;11008</t>
  </si>
  <si>
    <t>1784;1785;1786;1787;1788;1789;7196;7631;8419;17173;17174;17175;20004;20005;21555;22273;24124;24367;24368;24369;24370;24371;25053;30156;30157;30234</t>
  </si>
  <si>
    <t>2274;2275;2276;2277;2278;2279;8552;9143;9144;10387;20888;20889;20890;24188;24189;26045;26851;29123;29386;29387;29388;29389;29390;29391;29392;30228;36303;36304;36396</t>
  </si>
  <si>
    <t>2277;8552;9143;10387;20890;24188;26045;26851;29123;29389;29392;30228;36303;36396</t>
  </si>
  <si>
    <t>tr|Q17NV6|Q17NV6_AEDAE</t>
  </si>
  <si>
    <t>tr|Q17NV6|Q17NV6_AEDAE AAEL000579-PA OS=Aedes aegypti OX=7159 GN=AAEL000579 PE=3 SV=1</t>
  </si>
  <si>
    <t>805;806</t>
  </si>
  <si>
    <t>1;14</t>
  </si>
  <si>
    <t>2675;8417</t>
  </si>
  <si>
    <t>2828;8966</t>
  </si>
  <si>
    <t>7931;24546;24547</t>
  </si>
  <si>
    <t>9514;29608;29609;29610</t>
  </si>
  <si>
    <t>9514;29608</t>
  </si>
  <si>
    <t>5191;5258;7731;7797</t>
  </si>
  <si>
    <t>5481;5550;8247;8314</t>
  </si>
  <si>
    <t>15484;15639;22582;22732</t>
  </si>
  <si>
    <t>18914;19090;27203;27373</t>
  </si>
  <si>
    <t>1235;3604;6916;8151</t>
  </si>
  <si>
    <t>1303;3803;7382;8688</t>
  </si>
  <si>
    <t>3900;3901;3902;3903;3904;10908;20302;20303;23759</t>
  </si>
  <si>
    <t>4692;4693;4694;4695;4696;13582;13583;24530;24531;28675</t>
  </si>
  <si>
    <t>4695;13582;24530;28675</t>
  </si>
  <si>
    <t>1385;3511;4485;5124;8135;9745;10217</t>
  </si>
  <si>
    <t>1463;3706;4729;5409;8672;10365;10856</t>
  </si>
  <si>
    <t>4368;4369;10647;13463;13464;13465;13466;15260;15261;23727;28440;29832</t>
  </si>
  <si>
    <t>5284;5285;13270;16623;16624;16625;16626;18639;18640;28641;34340;35945</t>
  </si>
  <si>
    <t>5284;13270;16625;18640;28641;34340;35945</t>
  </si>
  <si>
    <t>1257;2510;4532;4705;9404;9679;9680;9693;10154;10579;10709</t>
  </si>
  <si>
    <t>1330;2656;4777;4959;10004;10293;10294;10307;10791;11228;11363</t>
  </si>
  <si>
    <t>3985;3986;7444;13596;13597;13598;14130;27419;27420;28276;28277;28278;28279;28280;28281;28282;28318;28319;29662;30921;31255;31256</t>
  </si>
  <si>
    <t>4814;4815;8908;16771;16772;16773;17381;33135;33136;34157;34158;34159;34160;34161;34162;34163;34164;34204;34205;35753;37251;37635;37636</t>
  </si>
  <si>
    <t>4814;8908;16771;17381;33136;34157;34161;34205;35753;37251;37635</t>
  </si>
  <si>
    <t>12082;12083</t>
  </si>
  <si>
    <t>15018;15019;15020;15021</t>
  </si>
  <si>
    <t>3321;4500;7507;9067;9320;10261</t>
  </si>
  <si>
    <t>3504;4744;8011;9647;9913;10900</t>
  </si>
  <si>
    <t>10044;10045;10046;13505;13506;21990;21991;21992;26474;27163;27164;29964;29965</t>
  </si>
  <si>
    <t>12547;12548;12549;12550;12551;16670;16671;26532;26533;26534;32037;32844;32845;36092;36093</t>
  </si>
  <si>
    <t>12549;16670;26534;32037;32844;36092</t>
  </si>
  <si>
    <t>1075;3723;7757;8418;10001;10058</t>
  </si>
  <si>
    <t>1136;3928;8274;8967;10631;10691</t>
  </si>
  <si>
    <t>3438;3439;11315;11316;22651;22652;24548;24549;24550;24551;24552;24553;29195;29196;29197;29198;29199;29200;29325</t>
  </si>
  <si>
    <t>4178;4179;14098;14099;27279;27280;29611;29612;29613;29614;29615;29616;29617;35201;35202;35203;35204;35205;35206;35207;35341</t>
  </si>
  <si>
    <t>4179;14099;27280;29615;35206;35341</t>
  </si>
  <si>
    <t>3144;3712;6399;7777;8859;9816;9975</t>
  </si>
  <si>
    <t>3315;3916;6781;8294;9430;10439;10604</t>
  </si>
  <si>
    <t>9361;9362;9363;9364;9365;11220;18754;22689;25889;28654;28655;28656;29091;29092</t>
  </si>
  <si>
    <t>11540;11541;11542;11543;11544;13950;22690;27318;31280;34568;34569;34570;35088;35089</t>
  </si>
  <si>
    <t>11543;13950;22690;27318;31280;34568;35088</t>
  </si>
  <si>
    <t>672;4916;6980</t>
  </si>
  <si>
    <t>710;5189;7453</t>
  </si>
  <si>
    <t>2217;2218;14702;20519;20520</t>
  </si>
  <si>
    <t>2762;2763;18024;24797;24798</t>
  </si>
  <si>
    <t>2763;18024;24797</t>
  </si>
  <si>
    <t>3041;5728;8066</t>
  </si>
  <si>
    <t>3208;6037;8598</t>
  </si>
  <si>
    <t>9036;16904;16905;23513</t>
  </si>
  <si>
    <t>11154;20569;20570;28344</t>
  </si>
  <si>
    <t>11154;20569;28344</t>
  </si>
  <si>
    <t>795;6566;7357;10587</t>
  </si>
  <si>
    <t>840;7006;7857;11236</t>
  </si>
  <si>
    <t>2574;19259;19260;21639;30939;30940;30941</t>
  </si>
  <si>
    <t>3188;23326;23327;26133;37273;37274;37275</t>
  </si>
  <si>
    <t>3188;23326;26133;37274</t>
  </si>
  <si>
    <t>623;778;1730;1812;5971;7780;9887;9971</t>
  </si>
  <si>
    <t>653;822;1832;1921;6296;8297;10511;10600</t>
  </si>
  <si>
    <t>2026;2522;2523;2524;5367;5368;5369;5563;5564;5565;5566;5567;5568;17575;17576;17577;17578;22694;22695;28861;28862;29085;29086</t>
  </si>
  <si>
    <t>2540;3132;3133;3134;6459;6460;6461;6462;6682;6683;6684;6685;6686;6687;6688;6689;6690;21366;21367;21368;21369;27325;27326;34797;34798;35081;35082</t>
  </si>
  <si>
    <t>2540;3132;6461;6690;21367;27325;34797;35081</t>
  </si>
  <si>
    <t>687;1340;1684;3172;3361;4665;4770;5131;5821;6765;6794;7192;7193;7253;7635;7688;7737;7789;8071;8193;8277;8278;10391</t>
  </si>
  <si>
    <t>726;727;1417;1780;1781;3343;3546;4914;4915;5026;5417;6137;7216;7217;7247;7683;7684;7746;8148;8201;8253;8306;8603;8604;8731;8816;8817;11032</t>
  </si>
  <si>
    <t>2259;2260;2261;2262;2263;2264;2265;2266;2267;2268;2269;2270;2271;2272;2273;2274;4236;4237;4238;4239;4240;5236;5237;5238;5239;5240;5241;5242;5243;5244;5245;5246;5247;5248;5249;5250;5251;5252;9508;9509;9510;9511;9512;9513;9514;9515;9516;9517;9518;9519;9520;9521;9522;10182;10183;10184;10185;10186;10187;14006;14007;14008;14009;14010;14011;14305;15279;15280;15281;15282;15283;15284;15285;15286;15287;15288;15289;15290;15291;15292;17180;17181;17182;17183;17184;17185;19795;19796;19920;19921;19922;19923;19924;19925;19926;19927;21200;21201;21202;21203;21204;21205;21206;21347;21348;21349;21350;21351;21352;21353;21354;21355;21356;22319;22320;22458;22459;22460;22461;22462;22463;22464;22465;22466;22467;22591;22592;22593;22713;22714;22715;23521;23522;23523;23524;23525;23526;23527;23528;23951;23952;23953;24199;24200;24201;24202;24203;24204;24205;24206;24207;24208;24209;30333;30334;30335;30336;30337;30338;30339;30340;30341;30342;30343;30344;30345;30346</t>
  </si>
  <si>
    <t>2818;2819;2820;2821;2822;2823;2824;2825;2826;2827;2828;2829;2830;2831;2832;2833;2834;2835;2836;5138;5139;5140;5141;5142;6313;6314;6315;6316;6317;6318;6319;6320;6321;6322;6323;6324;6325;6326;6327;6328;6329;6330;6331;6332;11729;11730;11731;11732;11733;11734;11735;11736;11737;11738;11739;11740;11741;11742;11743;11744;11745;11746;11747;12708;12709;12710;12711;12712;12713;17246;17247;17248;17249;17250;17251;17252;17569;18658;18659;18660;18661;18662;18663;18664;18665;18666;18667;18668;18669;18670;18671;18672;18673;18674;18675;18676;18677;18678;18679;18680;18681;18682;18683;18684;18685;18686;18687;18688;20895;20896;20897;20898;20899;20900;23960;23961;24098;24099;24100;24101;24102;24103;24104;24105;25634;25635;25636;25637;25638;25639;25640;25641;25642;25799;25800;25801;25802;25803;25804;25805;25806;25807;25808;25809;25810;26904;26905;27066;27067;27068;27069;27070;27071;27072;27073;27074;27075;27076;27077;27214;27215;27216;27347;27348;27349;28354;28355;28356;28357;28358;28359;28360;28361;28924;28925;28926;29203;29204;29205;29206;29207;29208;29209;29210;29211;29212;29213;36545;36546;36547;36548;36549;36550;36551;36552;36553;36554;36555;36556;36557;36558;36559;36560;36561</t>
  </si>
  <si>
    <t>2834;5141;6319;11745;12712;17252;17569;18663;20900;23960;24099;25635;25642;25810;26904;27067;27215;27348;28361;28926;29204;29212;36560</t>
  </si>
  <si>
    <t>810;811;812;813</t>
  </si>
  <si>
    <t>2841;2842;4713;4811;6119;6560;6825;9597</t>
  </si>
  <si>
    <t>3002;3003;4967;5072;5073;5074;6455;6999;7278;7279;10208</t>
  </si>
  <si>
    <t>8493;8494;8495;8496;14157;14158;14400;14401;14402;17949;17950;17951;17952;17953;19251;20015;20016;20017;20018;27985</t>
  </si>
  <si>
    <t>10470;10471;10472;10473;17409;17410;17673;17674;17675;17676;21792;21793;21794;21795;21796;23318;24212;24213;24214;24215;33769</t>
  </si>
  <si>
    <t>10471;10472;17409;17673;21796;23318;24213;33769</t>
  </si>
  <si>
    <t>814;815;816</t>
  </si>
  <si>
    <t>20445;20446;20447;20448;20449;20450</t>
  </si>
  <si>
    <t>24708;24709;24710;24711;24712;24713;24714</t>
  </si>
  <si>
    <t>5120;8216;8807</t>
  </si>
  <si>
    <t>5405;8754;9371</t>
  </si>
  <si>
    <t>15253;24027;25752</t>
  </si>
  <si>
    <t>18631;29016;31120</t>
  </si>
  <si>
    <t>584;907;2382;7090</t>
  </si>
  <si>
    <t>612;956;2525;7570</t>
  </si>
  <si>
    <t>1909;1910;1911;1912;2875;2876;2877;7064;20850</t>
  </si>
  <si>
    <t>2411;2412;2413;2414;3546;3547;3548;8406;25199</t>
  </si>
  <si>
    <t>2414;3548;8406;25199</t>
  </si>
  <si>
    <t>2048;4118</t>
  </si>
  <si>
    <t>2169;4336</t>
  </si>
  <si>
    <t>6193;6194;12406</t>
  </si>
  <si>
    <t>7400;7401;15395</t>
  </si>
  <si>
    <t>7401;15395</t>
  </si>
  <si>
    <t>4261;8555</t>
  </si>
  <si>
    <t>4494;9112</t>
  </si>
  <si>
    <t>12771;12772;12773;24974</t>
  </si>
  <si>
    <t>15791;15792;15793;30138</t>
  </si>
  <si>
    <t>15792;30138</t>
  </si>
  <si>
    <t>824;1486;1487;1981;2116;3681;6342;6811;7919;10286</t>
  </si>
  <si>
    <t>870;1576;1577;2098;2242;3882;3883;6696;7264;8448;10925</t>
  </si>
  <si>
    <t>2683;4659;4660;4661;4662;4663;4664;5996;6362;6363;6364;11142;11143;18544;19987;23112;23113;23114;23115;30031;30032</t>
  </si>
  <si>
    <t>3333;5627;5628;5629;5630;5631;5632;5633;7178;7589;7590;7591;13858;13859;13860;22454;24170;27831;27832;27833;27834;27835;36170;36171</t>
  </si>
  <si>
    <t>3333;5629;5631;7178;7591;13859;22454;24170;27835;36171</t>
  </si>
  <si>
    <t>2230;4349;4534</t>
  </si>
  <si>
    <t>2362;4584;4779</t>
  </si>
  <si>
    <t>6659;13065;13600</t>
  </si>
  <si>
    <t>7950;7951;16157;16775</t>
  </si>
  <si>
    <t>7950;16157;16775</t>
  </si>
  <si>
    <t>3416;5036;5957;9186</t>
  </si>
  <si>
    <t>3606;5316;6281;9773</t>
  </si>
  <si>
    <t>10336;10337;10338;15024;17528;17529;17530;17531;26798;26799;26800;26801;26802</t>
  </si>
  <si>
    <t>12900;12901;12902;18379;21314;21315;21316;21317;32408;32409;32410;32411;32412</t>
  </si>
  <si>
    <t>12901;18379;21316;32412</t>
  </si>
  <si>
    <t>2879;2880;2881;2882;2883;2884</t>
  </si>
  <si>
    <t>3550;3551;3552;3553;3554;3555</t>
  </si>
  <si>
    <t>6166;6615</t>
  </si>
  <si>
    <t>6505;7059</t>
  </si>
  <si>
    <t>18071;19425;19426;19427</t>
  </si>
  <si>
    <t>21927;23520;23521;23522;23523</t>
  </si>
  <si>
    <t>21927;23522</t>
  </si>
  <si>
    <t>732;3485</t>
  </si>
  <si>
    <t>774;3679</t>
  </si>
  <si>
    <t>2377;2378;10577</t>
  </si>
  <si>
    <t>2952;2953;13195</t>
  </si>
  <si>
    <t>2953;13195</t>
  </si>
  <si>
    <t>745;839;1287;3422;3754;5334;6909;7110;8746;9611</t>
  </si>
  <si>
    <t>788;885;1362;3612;3960;5629;7374;7590;9308;10224</t>
  </si>
  <si>
    <t>2433;2434;2710;4069;4070;10356;10357;11392;11393;15889;20291;20292;20889;25588;28034;28035;28036;28037</t>
  </si>
  <si>
    <t>3037;3038;3364;4930;4931;12921;12922;14192;14193;19422;24518;24519;25246;30921;33822;33823;33824;33825</t>
  </si>
  <si>
    <t>3038;3364;4930;12921;14193;19422;24518;25246;30921;33824</t>
  </si>
  <si>
    <t>6730;7650;8483;9920</t>
  </si>
  <si>
    <t>7180;8163;9038;10546</t>
  </si>
  <si>
    <t>19730;22365;22366;24753;24754;24755;24756;28947</t>
  </si>
  <si>
    <t>23886;26961;26962;29854;29855;29856;29857;34917</t>
  </si>
  <si>
    <t>23886;26961;29857;34917</t>
  </si>
  <si>
    <t>3829;5401;9369</t>
  </si>
  <si>
    <t>4040;5697;9968</t>
  </si>
  <si>
    <t>11601;11602;16039;27328</t>
  </si>
  <si>
    <t>14461;14462;14463;19579;33032</t>
  </si>
  <si>
    <t>14461;19579;33032</t>
  </si>
  <si>
    <t>356;9582</t>
  </si>
  <si>
    <t>372;10193</t>
  </si>
  <si>
    <t>1193;1194;27957;27958</t>
  </si>
  <si>
    <t>1575;1576;33740;33741</t>
  </si>
  <si>
    <t>1576;33741</t>
  </si>
  <si>
    <t>598;2641;10451;10774</t>
  </si>
  <si>
    <t>626;2791;11097;11431</t>
  </si>
  <si>
    <t>1947;1948;1949;7822;30521;30522;30523;31432</t>
  </si>
  <si>
    <t>2453;2454;2455;9366;36764;36765;36766;37840</t>
  </si>
  <si>
    <t>2454;9366;36764;37840</t>
  </si>
  <si>
    <t>127;989;4257;8427</t>
  </si>
  <si>
    <t>129;1046;4489;4490;8977</t>
  </si>
  <si>
    <t>352;353;354;3221;3222;3223;12764;12765;12766;24571;24572;24573;24574</t>
  </si>
  <si>
    <t>417;418;419;3930;3931;3932;15781;15782;15783;15784;29637;29638;29639;29640</t>
  </si>
  <si>
    <t>417;3932;15783;29639</t>
  </si>
  <si>
    <t>208;322;841;2593;6756</t>
  </si>
  <si>
    <t>215;337;887;2741;7207</t>
  </si>
  <si>
    <t>624;1101;1102;2712;7667;7668;7669;7670;7671;19777</t>
  </si>
  <si>
    <t>743;1467;1468;3367;9182;9183;9184;9185;9186;23936</t>
  </si>
  <si>
    <t>743;1467;3367;9182;23936</t>
  </si>
  <si>
    <t>1020;1142;3882;8543</t>
  </si>
  <si>
    <t>1079;1206;1207;4093;9100</t>
  </si>
  <si>
    <t>3302;3303;3304;3305;3306;3307;3629;3630;3631;3632;3633;3634;3635;3636;3637;11746;24933;24934</t>
  </si>
  <si>
    <t>4019;4020;4021;4022;4023;4024;4392;4393;4394;4395;4396;4397;4398;4399;4400;4401;14632;30090;30091</t>
  </si>
  <si>
    <t>4023;4392;14632;30091</t>
  </si>
  <si>
    <t>173;174;1589;1711;1725;3783;6093;6094;6403;9559</t>
  </si>
  <si>
    <t>177;178;1680;1811;1827;3990;6426;6427;6428;6785;10169</t>
  </si>
  <si>
    <t>497;498;499;500;501;502;503;4925;4926;5318;5319;5353;11474;17900;17901;17902;18758;27897;27898</t>
  </si>
  <si>
    <t>598;599;600;601;602;603;604;605;606;5928;5929;6403;6404;6444;14302;21739;21740;21741;21742;21743;22696;33667;33668</t>
  </si>
  <si>
    <t>598;605;5928;6404;6444;14302;21740;21741;22696;33667</t>
  </si>
  <si>
    <t>2534;3305;3538;4370;4376;6441;10173</t>
  </si>
  <si>
    <t>2680;3484;3735;4606;4607;4613;4614;6837;6838;6839;10810</t>
  </si>
  <si>
    <t>7524;7525;7526;7527;7528;10005;10720;10721;10722;13129;13130;13131;13144;13145;18878;18879;18880;18881;29712;29713;29714;29715;29716</t>
  </si>
  <si>
    <t>9024;9025;9026;9027;9028;12505;13355;13356;13357;13358;16229;16230;16231;16244;16245;22846;22847;22848;22849;35811;35812;35813;35814;35815</t>
  </si>
  <si>
    <t>9028;12505;13356;16231;16245;22849;35811</t>
  </si>
  <si>
    <t>821;822;823;824</t>
  </si>
  <si>
    <t>701;904;9069;9368</t>
  </si>
  <si>
    <t>742;953;9649;9967</t>
  </si>
  <si>
    <t>2300;2301;2302;2303;2868;2869;2870;2871;26477;27324;27325;27326;27327</t>
  </si>
  <si>
    <t>2867;2868;2869;2870;3538;3539;3540;3541;32041;33028;33029;33030;33031</t>
  </si>
  <si>
    <t>2867;3538;32041;33031</t>
  </si>
  <si>
    <t>675;770;798;1120;1478;2030;2430;2466;2475;3790;4109;4372;4700;5712;6233;6234;6404;6542;6580;6671;6985;6986;7397;7544;8144;8547;9268;9328;9520;10338</t>
  </si>
  <si>
    <t>714;813;843;1183;1568;2149;2574;2611;2620;3997;4327;4609;4953;4954;6018;6576;6577;6786;6787;6977;7023;7024;7117;7118;7459;7460;7461;7899;8049;8681;9104;9857;9921;10128;10979</t>
  </si>
  <si>
    <t>2223;2224;2225;2226;2227;2228;2229;2230;2502;2503;2504;2505;2506;2507;2583;2584;2585;2586;2587;2588;3573;3574;3575;3576;3577;3578;4648;6141;6142;6143;6144;6145;6146;6147;6148;6149;7205;7300;7301;7302;7303;7304;7305;7306;7346;7347;7348;7349;7350;7351;11488;11489;11490;11491;11492;11493;12383;12384;12385;12386;12387;13133;13134;13135;13136;13137;14121;14122;14123;16841;16842;16843;16844;16845;16846;16847;16848;16849;18244;18245;18246;18247;18248;18249;18250;18251;18252;18253;18254;18255;18256;18257;18258;18259;18759;18760;18761;18762;18763;18764;18765;18766;19211;19298;19299;19300;19301;19302;19303;19547;19548;19549;19550;19551;19552;19553;19554;19555;19556;19557;19558;19559;19560;19561;19562;19563;19564;19565;19566;19567;19568;19569;20530;20531;20532;20533;20534;20535;20536;20537;20538;20539;20540;20541;20542;20543;20544;20545;21732;21733;21734;21735;21736;21737;21738;21739;21740;22088;22089;22090;22091;22092;22093;22094;22095;23745;23746;23747;23748;23749;24942;24943;24944;24945;24946;24947;24948;24949;24950;24951;24952;24953;27031;27032;27033;27034;27035;27036;27037;27038;27184;27185;27186;27187;27188;27189;27190;27191;27192;27193;27194;27195;27196;27197;27795;27796;27797;27798;27799;27800;27801;30176;30177</t>
  </si>
  <si>
    <t>2770;2771;2772;2773;2774;2775;2776;2777;2778;2779;2780;3110;3111;3112;3113;3114;3115;3116;3199;3200;3201;3202;3203;3204;3205;4331;4332;4333;4334;4335;4336;5614;5615;7345;7346;7347;7348;7349;7350;7351;7352;7353;7354;8561;8683;8684;8685;8686;8687;8688;8689;8780;8781;8782;8783;8784;8785;8786;8787;8788;8789;8790;8791;8792;8793;8794;8795;8796;8797;8798;14318;14319;14320;14321;14322;14323;14324;14325;14326;14327;15370;15371;15372;15373;15374;16233;16234;16235;16236;16237;17371;17372;17373;17374;20498;20499;20500;20501;20502;20503;20504;20505;20506;22119;22120;22121;22122;22123;22124;22125;22126;22127;22128;22129;22130;22131;22132;22133;22134;22135;22697;22698;22699;22700;22701;22702;22703;22704;22705;22706;22707;23275;23368;23369;23370;23371;23372;23373;23374;23660;23661;23662;23663;23664;23665;23666;23667;23668;23669;23670;23671;23672;23673;23674;23675;23676;23677;23678;23679;23680;23681;23682;23683;23684;24813;24814;24815;24816;24817;24818;24819;24820;24821;24822;24823;24824;24825;24826;24827;24828;24829;24830;26238;26239;26240;26241;26242;26243;26244;26245;26246;26646;26647;26648;26649;26650;26651;26652;26653;26654;26655;26656;28660;28661;28662;28663;28664;28665;30099;30100;30101;30102;30103;30104;30105;30106;30107;30108;30109;30110;30111;32696;32697;32698;32699;32700;32701;32702;32703;32704;32866;32867;32868;32869;32870;32871;32872;32873;32874;32875;32876;32877;32878;32879;32880;33553;33554;33555;33556;33557;33558;33559;36327;36328</t>
  </si>
  <si>
    <t>2777;3115;3203;4336;5614;7354;8561;8685;8790;14318;15373;16236;17373;20501;22121;22135;22702;23275;23370;23673;24819;24829;26246;26655;28664;30111;32700;32879;33559;36328</t>
  </si>
  <si>
    <t>825;826;827;828;829</t>
  </si>
  <si>
    <t>61;87;122;127;549</t>
  </si>
  <si>
    <t>8958;8959;9741</t>
  </si>
  <si>
    <t>9532;9533;10361</t>
  </si>
  <si>
    <t>26169;26170;26171;26172;28433</t>
  </si>
  <si>
    <t>31674;31675;31676;31677;31678;34333</t>
  </si>
  <si>
    <t>31674;31676;34333</t>
  </si>
  <si>
    <t>372;2736;3610;3864;4149;7119;8867</t>
  </si>
  <si>
    <t>390;2893;3809;4075;4369;7602;9439</t>
  </si>
  <si>
    <t>1246;1247;8111;10916;10917;11699;11700;12483;12484;12485;12486;20946;25904;25905;25906</t>
  </si>
  <si>
    <t>1634;1635;9743;13591;13592;14581;14582;15481;15482;15483;15484;25330;31297;31298;31299</t>
  </si>
  <si>
    <t>1635;9743;13591;14581;15484;25330;31299</t>
  </si>
  <si>
    <t>9476;9477</t>
  </si>
  <si>
    <t>11691;11692</t>
  </si>
  <si>
    <t>2927;7433;10764</t>
  </si>
  <si>
    <t>3089;7935;11421</t>
  </si>
  <si>
    <t>8679;21835;21836;21837;31407</t>
  </si>
  <si>
    <t>10679;26345;26346;26347;37812</t>
  </si>
  <si>
    <t>10679;26345;37812</t>
  </si>
  <si>
    <t>50;88;871;964;1430;1865;3496;4050;4178;4606;4613;7181;7651;7980;10061</t>
  </si>
  <si>
    <t>50;89;919;1018;1510;1975;3690;4264;4401;4852;4859;7669;8164;8511;10694</t>
  </si>
  <si>
    <t>133;134;135;136;137;138;139;140;141;142;143;144;244;245;246;2781;2782;2783;2784;2785;3073;3074;3075;3076;3077;3078;3079;3080;3081;3082;3083;3084;4481;4482;4483;4484;5698;10597;10598;10599;10600;10601;10602;10603;10604;10605;10606;10607;12175;12176;12177;12178;12179;12180;12181;12182;12183;12184;12185;12569;12570;12571;12572;12573;12574;13823;13824;13841;21167;22367;23258;23259;23260;29333;29334;29335;29336;29337</t>
  </si>
  <si>
    <t>166;167;168;169;170;171;172;173;174;175;176;177;178;287;288;289;290;3443;3444;3445;3446;3447;3760;3761;3762;3763;3764;3765;3766;3767;3768;3769;3770;3771;5414;5415;5416;5417;6837;13219;13220;13221;13222;13223;13224;13225;13226;13227;13228;13229;15126;15127;15128;15129;15130;15131;15132;15133;15134;15135;15136;15137;15138;15139;15140;15141;15142;15570;15571;15572;15573;15574;15575;17035;17036;17037;17061;25593;26963;28002;28003;28004;28005;35349;35350;35351;35352;35353</t>
  </si>
  <si>
    <t>166;290;3447;3765;5417;6837;13224;15130;15572;17037;17061;25593;26963;28003;35353</t>
  </si>
  <si>
    <t>176;8005</t>
  </si>
  <si>
    <t>180;8536</t>
  </si>
  <si>
    <t>507;23307</t>
  </si>
  <si>
    <t>611;28058</t>
  </si>
  <si>
    <t>345;1274;2549;2947;8024;10758</t>
  </si>
  <si>
    <t>361;1348;2696;3111;8555;11415</t>
  </si>
  <si>
    <t>1166;1167;1168;4028;7571;8729;8730;8731;8732;23345;31384</t>
  </si>
  <si>
    <t>1542;1543;1544;4862;9078;10738;10739;10740;10741;28123;37787</t>
  </si>
  <si>
    <t>1542;4862;9078;10741;28123;37787</t>
  </si>
  <si>
    <t>1278;6360;6378;7696;10279</t>
  </si>
  <si>
    <t>1352;6722;6723;6748;6749;8209;10918</t>
  </si>
  <si>
    <t>4037;4038;18609;18610;18611;18612;18613;18614;18674;18675;18676;22492;22493;30012;30013;30014</t>
  </si>
  <si>
    <t>4872;4873;4874;22532;22533;22534;22535;22536;22537;22602;22603;22604;27106;27107;36147;36148;36149</t>
  </si>
  <si>
    <t>4872;22534;22604;27106;36149</t>
  </si>
  <si>
    <t>830;831</t>
  </si>
  <si>
    <t>1869;3373;8906;9513</t>
  </si>
  <si>
    <t>1979;3559;9479;10121</t>
  </si>
  <si>
    <t>5704;5705;10222;10223;25991;27772;27773;27774;27775;27776;27777</t>
  </si>
  <si>
    <t>6844;6845;12761;12762;31394;31395;33529;33530;33531;33532;33533;33534</t>
  </si>
  <si>
    <t>6844;12761;31395;33531</t>
  </si>
  <si>
    <t>501;632;736;2912;2936;4908;7419;7593;9198;9199;9622</t>
  </si>
  <si>
    <t>526;664;665;778;779;3074;3100;5180;7921;8101;8102;9785;9786;10235</t>
  </si>
  <si>
    <t>1631;1632;1633;2074;2075;2076;2077;2078;2079;2080;2081;2082;2384;2385;2386;2387;2388;2389;2390;8648;8649;8650;8696;8697;8698;8699;8700;14670;21807;22208;22209;22210;22211;22212;22213;26830;26831;26832;26833;26834;26835;26836;26837;26838;26839;26840;26841;26842;26843;26844;26845;26846;26847;26848;28073;28074</t>
  </si>
  <si>
    <t>2079;2080;2081;2596;2597;2598;2599;2600;2601;2602;2603;2604;2605;2960;2961;2962;2963;2964;2965;2966;2967;2968;2969;2970;2971;2972;2973;10640;10641;10642;10701;10702;10703;10704;10705;17989;17990;17991;26316;26776;26777;26778;26779;26780;26781;26782;26783;26784;32443;32444;32445;32446;32447;32448;32449;32450;32451;32452;32453;32454;32455;32456;32457;32458;32459;32460;32461;32462;33867;33868</t>
  </si>
  <si>
    <t>2080;2604;2961;10641;10704;17991;26316;26783;32448;32462;33867</t>
  </si>
  <si>
    <t>832;833</t>
  </si>
  <si>
    <t>463;2032;2597;2598;3403;3404;3710;3711;5126;7404;10281;10282</t>
  </si>
  <si>
    <t>487;2151;2152;2153;2745;2746;2747;3591;3592;3593;3914;3915;5411;7906;10920;10921</t>
  </si>
  <si>
    <t>1515;1516;1517;6151;6152;6153;6154;6155;6156;6157;6158;6159;6160;6161;6162;6163;6164;7684;7685;7686;7687;7688;7689;7690;10307;10308;10309;10310;10311;10312;11218;11219;15266;15267;15268;21749;21750;21751;21752;21753;21754;21755;30017;30018;30019;30020;30021;30022;30023;30024;30025;30026</t>
  </si>
  <si>
    <t>1948;1949;1950;7356;7357;7358;7359;7360;7361;7362;7363;7364;7365;7366;7367;7368;7369;7370;9200;9201;9202;9203;9204;9205;9206;12866;12867;12868;12869;12870;12871;12872;12873;12874;13948;13949;18645;18646;18647;26255;26256;26257;26258;26259;26260;26261;36153;36154;36155;36156;36157;36158;36159;36160;36161;36162</t>
  </si>
  <si>
    <t>1949;7364;9204;9206;12868;12873;13948;13949;18646;26261;36157;36162</t>
  </si>
  <si>
    <t>834;835;836</t>
  </si>
  <si>
    <t>54;88;89</t>
  </si>
  <si>
    <t>456;523;4628;4922;5478;7948;8913;9044;9445</t>
  </si>
  <si>
    <t>479;550;4874;5196;5197;5778;8478;9487;9624;10046</t>
  </si>
  <si>
    <t>1497;1498;1724;1725;13874;14731;14732;14733;14734;14735;14736;16268;16269;16270;16271;16272;16273;23177;23178;26021;26022;26023;26024;26025;26423;26424;26425;26426;26427;27542;27543;27544;27545;27546;27547;27548;27549;27550;27551</t>
  </si>
  <si>
    <t>1926;1927;2187;2188;17096;18062;18063;18064;18065;18066;18067;19854;19855;19856;19857;19858;19859;27910;27911;27912;31457;31458;31459;31460;31461;31978;31979;31980;31981;31982;33276;33277;33278;33279;33280;33281;33282;33283;33284;33285;33286</t>
  </si>
  <si>
    <t>1927;2188;17096;18066;19855;27911;31458;31981;33285</t>
  </si>
  <si>
    <t>835;3060;3066;5325;10514</t>
  </si>
  <si>
    <t>881;3230;3236;5620;11161</t>
  </si>
  <si>
    <t>2705;9101;9102;9103;9104;9123;9124;9125;15871;15872;30724</t>
  </si>
  <si>
    <t>3359;11224;11225;11226;11227;11228;11263;11264;11265;19400;19401;37013</t>
  </si>
  <si>
    <t>3359;11227;11263;19400;37013</t>
  </si>
  <si>
    <t>2996;3722;3800;4716;6694;8693;8694;9172;9396;9397</t>
  </si>
  <si>
    <t>3163;3927;4007;4970;7142;9254;9255;9759;9996;9997</t>
  </si>
  <si>
    <t>8889;8890;8891;8892;8893;11305;11306;11307;11308;11309;11310;11311;11312;11313;11314;11511;11512;11513;14162;14163;14164;14165;14166;14167;19623;25414;25415;25416;25417;25418;25419;26764;26765;26766;27390;27391;27392;27393;27394;27395</t>
  </si>
  <si>
    <t>10961;10962;10963;10964;10965;14088;14089;14090;14091;14092;14093;14094;14095;14096;14097;14354;14355;14356;14357;17414;17415;17416;17417;17418;17419;23740;30709;30710;30711;30712;30713;30714;30715;30716;30717;30718;30719;30720;30721;30722;30723;32368;32369;32370;33102;33103;33104;33105;33106;33107;33108</t>
  </si>
  <si>
    <t>10965;14096;14357;17418;23740;30712;30722;32368;33106;33108</t>
  </si>
  <si>
    <t>1152;6724</t>
  </si>
  <si>
    <t>1217;7172</t>
  </si>
  <si>
    <t>3655;3656;3657;3658;3659;19708</t>
  </si>
  <si>
    <t>4420;4421;4422;4423;4424;23856</t>
  </si>
  <si>
    <t>4421;23856</t>
  </si>
  <si>
    <t>285;911;929;982;1642;1795;1967;2434;4068;5049;5157;5473;6801;7417;7418;7762;8949;8973;9617;10666</t>
  </si>
  <si>
    <t>297;298;960;961;980;1037;1038;1738;1903;1904;2082;2578;4285;5329;5330;5445;5773;7254;7919;7920;8279;9523;9547;10230;11315</t>
  </si>
  <si>
    <t>965;966;967;968;969;2887;2888;2889;2890;2891;2892;2893;2894;2895;2896;2897;2898;2899;2900;2901;2902;2903;2904;2905;2906;2961;2962;2963;2964;2965;2966;2967;2968;2969;2970;2971;2972;2973;2974;2975;2976;2977;2978;3136;3137;3138;3139;3140;3141;3142;3143;3144;5132;5133;5134;5135;5136;5137;5138;5139;5140;5534;5535;5536;5537;5953;5954;5955;5956;5957;5958;7210;7211;7212;7213;7214;7215;7216;7217;7218;7219;7220;7221;7222;7223;7224;7225;7226;7227;7228;7229;12239;12240;12241;12242;12243;12244;12245;12246;12247;15059;15060;15369;15370;15371;15372;16246;16247;16248;16249;16250;16251;16252;16253;16254;16255;16256;19951;19952;19953;19954;19955;19956;19957;21797;21798;21799;21800;21801;21802;21803;21804;21805;21806;22661;22662;22663;22664;22665;26141;26142;26143;26144;26145;26146;26147;26148;26149;26150;26151;26152;26153;26154;26155;26201;26202;26203;26204;26205;26206;26207;26208;26209;26210;26211;26212;26213;28050;28051;28052;28053;28054;28055;28056;28057;28058;28059;28060;28061;28062;31147</t>
  </si>
  <si>
    <t>1290;1291;1292;1293;1294;1295;1296;1297;3558;3559;3560;3561;3562;3563;3564;3565;3566;3567;3568;3569;3570;3571;3572;3573;3574;3575;3576;3577;3578;3579;3636;3637;3638;3639;3640;3641;3642;3643;3644;3645;3646;3647;3648;3649;3650;3651;3652;3653;3831;3832;3833;3834;3835;3836;3837;3838;3839;3840;6197;6198;6199;6200;6201;6202;6203;6204;6205;6650;6651;6652;6653;7129;7130;7131;7132;7133;7134;8567;8568;8569;8570;8571;8572;8573;8574;8575;8576;8577;8578;8579;8580;8581;8582;8583;8584;8585;8586;8587;8588;8589;8590;8591;8592;8593;8594;8595;8596;8597;8598;8599;15209;15210;15211;15212;15213;15214;15215;15216;15217;15218;15219;18418;18419;18777;18778;18779;18780;19825;19826;19827;19828;19829;19830;19831;19832;19833;19834;19835;19836;19837;19838;19839;19840;24131;24132;24133;24134;24135;24136;24137;26306;26307;26308;26309;26310;26311;26312;26313;26314;26315;27289;27290;27291;27292;27293;31642;31643;31644;31645;31646;31647;31648;31649;31650;31651;31652;31653;31654;31655;31656;31657;31658;31659;31708;31709;31710;31711;31712;31713;31714;31715;31716;31717;31718;31719;31720;31721;31722;31723;33842;33843;33844;33845;33846;33847;33848;33849;33850;33851;33852;33853;33854;33855;37499</t>
  </si>
  <si>
    <t>1296;3566;3649;3839;6203;6650;7134;8596;15212;18419;18779;19834;24131;26311;26315;27291;31657;31716;33845;37499</t>
  </si>
  <si>
    <t>1846;3560;6039;9107;9566;9754;9939;10122;10433</t>
  </si>
  <si>
    <t>1956;3757;6368;9692;10176;10375;10567;10758;11078</t>
  </si>
  <si>
    <t>5654;5655;5656;5657;10788;10789;10790;10791;10792;17759;17760;17761;17762;17763;17764;17765;26577;26578;27920;28473;28998;28999;29000;29001;29002;29003;29004;29005;29006;29007;29525;29526;29527;29528;29529;30467</t>
  </si>
  <si>
    <t>6788;6789;6790;6791;13445;13446;13447;13448;13449;21581;21582;21583;21584;21585;21586;21587;32154;32155;32156;33691;34378;34974;34975;34976;34977;34978;34979;34980;34981;34982;34983;34984;35572;35573;35574;35575;35576;35577;35578;35579;35580;35581;36696</t>
  </si>
  <si>
    <t>6791;13445;21582;32155;33691;34378;34979;35581;36696</t>
  </si>
  <si>
    <t>1219;1220;6103;7694</t>
  </si>
  <si>
    <t>1287;1288;6439;8207</t>
  </si>
  <si>
    <t>3866;3867;3868;3869;3870;3871;3872;3873;3874;3875;3876;3877;17922;17923;22484;22485</t>
  </si>
  <si>
    <t>4657;4658;4659;4660;4661;4662;4663;4664;4665;4666;4667;4668;21764;21765;27098;27099</t>
  </si>
  <si>
    <t>4664;4668;21764;27098</t>
  </si>
  <si>
    <t>1691;3345;6965</t>
  </si>
  <si>
    <t>1790;3529;7437</t>
  </si>
  <si>
    <t>5280;5281;10137;10138;10139;10140;10141;20461</t>
  </si>
  <si>
    <t>6364;6365;12654;12655;12656;12657;12658;12659;24725</t>
  </si>
  <si>
    <t>6364;12656;24725</t>
  </si>
  <si>
    <t>1009;1510;1659;4139;5014;5015;5103;5574;6466;7175;7213;7672;8751;9383;9750;10290;10353;10555;10556;10746</t>
  </si>
  <si>
    <t>1067;1601;1755;4359;5294;5295;5387;5877;6874;7662;7663;7705;8185;9313;9983;10371;10930;10994;11202;11203;11403</t>
  </si>
  <si>
    <t>3278;3279;3280;3281;3282;3283;3284;3285;4717;4718;5165;5166;5167;5168;5169;12465;14975;14976;14977;14978;14979;14980;15187;15188;16511;16512;16513;18958;21133;21134;21135;21136;21137;21138;21139;21140;21141;21142;21143;21144;21145;21146;21147;21148;21149;21150;21151;21152;21246;21247;21248;21249;22411;25598;25599;25600;25601;27361;27362;27363;28455;28456;28457;28458;28459;28460;28461;28462;28463;28464;28465;30040;30041;30042;30043;30044;30203;30204;30858;30859;30860;30861;30862;30863;30864;31342;31343;31344;31345;31346;31347;31348;31349;31350;31351;31352;31353</t>
  </si>
  <si>
    <t>3990;3991;3992;3993;3994;3995;3996;3997;5694;5695;6230;6231;6232;6233;6234;15460;18326;18327;18328;18329;18330;18331;18332;18561;18562;20122;20123;20124;22932;25557;25558;25559;25560;25561;25562;25563;25564;25565;25566;25567;25568;25569;25570;25571;25572;25573;25574;25575;25576;25577;25687;25688;25689;25690;27010;30931;30932;30933;30934;33071;33072;33073;34356;34357;34358;34359;34360;34361;34362;34363;34364;34365;34366;34367;36180;36181;36182;36183;36184;36359;36360;37182;37183;37184;37185;37186;37187;37188;37739;37740;37741;37742;37743;37744;37745;37746;37747;37748;37749;37750</t>
  </si>
  <si>
    <t>3997;5694;6230;15460;18328;18329;18561;20124;22932;25567;25689;27010;30931;33072;34362;36181;36360;37185;37187;37744</t>
  </si>
  <si>
    <t>366;455;465;497;634;658;666;806;1862;2480;2784;3061;3062;3063;3381;3558;4480;4529;4624;4681;4926;5302;5318;6484;6677;6678;6798;6799;6935;6998;6999;7185;7186;7194;7211;7754;8086;8180;8234;9463;9927;10733</t>
  </si>
  <si>
    <t>383;384;478;489;521;522;668;669;694;695;703;704;852;1972;2625;2943;3231;3232;3233;3567;3568;3755;4721;4722;4723;4773;4870;4934;5201;5597;5613;6896;6897;6898;7124;7125;7126;7251;7252;7403;7404;7473;7474;7475;7476;7477;7674;7675;7676;7677;7685;7702;7703;8271;8619;8718;8772;10065;10553;10554;11389</t>
  </si>
  <si>
    <t>1233;1234;1235;1236;1237;1238;1493;1494;1495;1496;1525;1526;1527;1528;1529;1530;1531;1532;1533;1534;1618;1619;1620;1621;1622;1623;1624;1625;1626;1627;2088;2089;2090;2091;2092;2093;2094;2095;2096;2097;2098;2099;2100;2101;2102;2103;2171;2172;2173;2174;2175;2176;2177;2178;2179;2180;2181;2182;2183;2184;2185;2186;2187;2197;2198;2199;2200;2201;2202;2203;2204;2205;2206;2207;2208;2209;2210;2615;2616;2617;2618;2619;2620;2621;2622;2623;2624;2625;2626;2627;2628;2629;2630;2631;2632;2633;2634;2635;2636;2637;2638;2639;2640;2641;2642;2643;5685;5686;5687;5688;5689;5690;7360;8230;8231;8232;8233;8234;8235;8236;9105;9106;9107;9108;9109;9110;9111;9112;9113;9114;9115;9116;9117;9118;10237;10238;10239;10240;10241;10242;10243;10244;10245;10246;10247;10248;10249;10767;10768;10769;10770;10771;10772;10773;10774;10775;10776;10777;10778;10779;10780;10781;10782;10783;10784;10785;10786;13442;13443;13444;13445;13446;13447;13448;13449;13450;13451;13452;13577;13578;13579;13580;13581;13582;13583;13584;13585;13586;13587;13588;13589;13860;14055;14056;14057;14058;14059;14060;14061;14062;14063;14064;14742;14743;14744;14745;14746;14747;15793;15794;15795;15796;15797;15798;15799;15800;15801;15854;15855;15856;15857;15858;15859;19002;19003;19004;19005;19006;19007;19008;19009;19010;19011;19579;19580;19581;19582;19583;19584;19585;19586;19587;19932;19933;19934;19935;19936;19937;19938;19939;19940;19941;19942;19943;19944;19945;20340;20341;20342;20343;20344;20345;20346;20347;20348;20349;20350;20351;20352;20353;20354;20355;20356;20580;20581;20582;20583;20584;20585;20586;20587;20588;20589;20590;20591;20592;20593;20594;21186;21187;21188;21189;21190;21191;21207;21208;21209;21239;21240;21241;21242;21243;21244;22646;22647;22648;23565;23566;23567;23896;23897;23898;23899;23900;24069;24070;24071;24072;24073;24074;24075;24076;24077;24078;27591;27592;27593;27594;27595;27596;27597;27598;27599;27600;27601;27602;27603;28963;28964;28965;31312;31313;31314;31315;31316;31317</t>
  </si>
  <si>
    <t>1619;1620;1621;1622;1623;1624;1922;1923;1924;1925;1958;1959;1960;1961;1962;1963;1964;1965;1966;1967;2062;2063;2064;2065;2066;2067;2068;2069;2070;2071;2072;2073;2074;2075;2611;2612;2613;2614;2615;2616;2617;2618;2619;2620;2621;2622;2623;2624;2625;2626;2627;2628;2629;2630;2631;2709;2710;2711;2712;2713;2714;2715;2716;2717;2718;2719;2720;2721;2722;2723;2724;2725;2726;2727;2728;2739;2740;2741;2742;2743;2744;2745;2746;2747;2748;2749;2750;2751;2752;2753;2754;2755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3292;6822;6823;6824;6825;6826;6827;8807;9889;9890;9891;9892;9893;9894;9895;9896;9897;11229;11230;11231;11232;11233;11234;11235;11236;11237;11238;11239;11240;11241;11242;11243;11244;11245;11246;11247;11248;11249;11250;11251;11252;11253;11254;11255;11256;11257;12780;12781;12782;12783;12784;12785;12786;12787;12788;12789;12790;12791;12792;12793;12794;12795;13406;13407;13408;13409;13410;13411;13412;13413;13414;13415;13416;13417;13418;13419;13420;13421;13422;13423;13424;13425;13426;13427;13428;13429;13430;13431;13432;13433;13434;13435;13436;13437;13438;13439;13440;13441;13442;13443;16594;16595;16596;16597;16598;16599;16600;16601;16602;16603;16604;16605;16606;16607;16608;16609;16610;16749;16750;16751;16752;16753;16754;16755;16756;16757;16758;16759;16760;16761;16762;17082;17302;17303;17304;17305;17306;17307;17308;17309;17310;17311;18074;18075;18076;18077;18078;18079;19304;19305;19306;19307;19308;19309;19310;19311;19312;19313;19314;19315;19380;19381;19382;19383;19384;19385;19386;19387;22992;22993;22994;22995;22996;22997;22998;22999;23000;23001;23002;23003;23004;23005;23006;23694;23695;23696;23697;23698;23699;23700;23701;23702;24110;24111;24112;24113;24114;24115;24116;24117;24118;24119;24120;24121;24122;24123;24124;24125;24574;24575;24576;24577;24578;24579;24580;24581;24582;24583;24584;24585;24586;24587;24588;24589;24590;24591;24592;24593;24594;24595;24596;24597;24598;24599;24600;24601;24871;24872;24873;24874;24875;24876;24877;24878;24879;24880;24881;24882;24883;24884;24885;24886;24887;24888;24889;24890;24891;24892;24893;24894;24895;25620;25621;25622;25623;25624;25625;25643;25644;25645;25679;25680;25681;25682;25683;25684;25685;27273;27274;27275;27276;28401;28402;28403;28840;28841;28842;28843;28844;29062;29063;29064;29065;29066;29067;29068;29069;29070;29071;29072;29073;29074;33328;33329;33330;33331;33332;33333;33334;33335;33336;33337;33338;33339;33340;33341;34934;34935;34936;37703;37704;37705;37706;37707;37708;37709</t>
  </si>
  <si>
    <t>1624;1924;1967;2075;2623;2717;2753;3240;6826;8807;9896;11234;11240;11251;12788;13426;16606;16759;17082;17311;18077;19309;19380;22996;23695;23701;24115;24122;24593;24873;24894;25623;25625;25643;25682;27275;28403;28844;29062;33338;34934;37705</t>
  </si>
  <si>
    <t>838;839;840;841;842;843;844;845;846;847;848;849;850;851;852;853</t>
  </si>
  <si>
    <t>63;106;153;202;277;375;383;386;445;480;496;505;531;553;588;600</t>
  </si>
  <si>
    <t>451;1121;1616;1864;2024;2442;3947;4109;4148;4488;4536;4684;4689;4994;6289;6404;6405;6651;6712;6972;6973;9364;9520;9553;9804;10103;10138;10339</t>
  </si>
  <si>
    <t>473;474;1184;1708;1974;2143;2587;4160;4327;4368;4732;4781;4937;4942;5274;6633;6786;6787;6788;7096;7160;7445;7446;9962;9963;10128;10162;10163;10426;10736;10737;10775;10980</t>
  </si>
  <si>
    <t>1469;1470;1471;1472;1473;1474;1475;1476;3579;3580;5035;5036;5037;5038;5039;5040;5693;5694;5695;5696;5697;6117;6118;6119;6120;7254;7255;7256;7257;7258;11890;11891;11892;11893;11894;11895;11896;11897;12383;12384;12385;12386;12387;12481;12482;13476;13477;13478;13479;13480;13481;13482;13483;13484;13485;13486;13608;13609;13610;13611;13612;13613;13614;14068;14090;14091;14922;18410;18411;18412;18413;18414;18415;18416;18417;18759;18760;18761;18762;18763;18764;18765;18766;18767;19500;19501;19502;19503;19504;19505;19684;20483;20484;20485;20486;20487;20488;20489;20490;20491;20492;27310;27311;27312;27313;27314;27315;27795;27796;27797;27798;27799;27800;27801;27879;27880;27881;27882;27883;28616;28617;29469;29470;29471;29472;29473;29609;29610;29611;29612;29613;29614;30178;30179;30180;30181;30182;30183</t>
  </si>
  <si>
    <t>1897;1898;1899;1900;1901;1902;1903;1904;1905;4337;4338;6089;6090;6091;6092;6093;6094;6095;6096;6830;6831;6832;6833;6834;6835;6836;7318;7319;7320;7321;8629;8630;8631;8632;8633;8634;8635;8636;14794;14795;14796;14797;14798;14799;14800;14801;14802;14803;15370;15371;15372;15373;15374;15479;15480;16639;16640;16641;16642;16643;16644;16645;16646;16647;16648;16649;16650;16651;16783;16784;16785;16786;16787;16788;16789;17315;17339;17340;17341;18271;22297;22298;22299;22300;22301;22302;22303;22304;22305;22697;22698;22699;22700;22701;22702;22703;22704;22705;22706;22707;22708;23606;23607;23608;23609;23610;23611;23829;24751;24752;24753;24754;24755;24756;24757;24758;24759;24760;33014;33015;33016;33017;33018;33019;33553;33554;33555;33556;33557;33558;33559;33649;33650;33651;33652;33653;34528;34529;35505;35506;35507;35508;35509;35696;35697;35698;35699;35700;35701;36329;36330;36331;36332;36333;36334</t>
  </si>
  <si>
    <t>1897;4337;6091;6836;7318;8636;14798;15373;15479;16650;16789;17315;17341;18271;22300;22702;22708;23610;23829;24757;24760;33016;33559;33652;34528;35506;35696;36332</t>
  </si>
  <si>
    <t>854;855;856;857</t>
  </si>
  <si>
    <t>936;2612;3679;4706;6489;7394;8967;8968;9280;9289;10260</t>
  </si>
  <si>
    <t>988;2761;3880;4960;6906;7896;9541;9542;9870;9879;9880;10899</t>
  </si>
  <si>
    <t>2997;2998;2999;3000;3001;3002;3003;3004;3005;3006;7712;7713;7714;7715;7716;7717;11140;14131;14132;14133;14134;14135;14136;14137;19025;21726;21727;21728;21729;26192;26193;27057;27058;27059;27074;27075;27076;27077;27078;29960;29961;29962;29963</t>
  </si>
  <si>
    <t>3675;3676;3677;3678;3679;3680;3681;3682;3683;3684;3685;3686;3687;3688;9231;9232;9233;9234;9235;9236;13855;13856;17382;17383;17384;17385;17386;17387;17388;23021;26228;26229;26230;26231;26232;26233;26234;26235;31698;31699;32724;32725;32726;32742;32743;32744;32745;32746;36088;36089;36090;36091</t>
  </si>
  <si>
    <t>3686;9234;13855;17388;23021;26232;31698;31699;32725;32743;36090</t>
  </si>
  <si>
    <t>858;859</t>
  </si>
  <si>
    <t>78;126</t>
  </si>
  <si>
    <t>1252;1821;3708;4206;4903;4904;4999;5041;5483;6429;6430;7296;7297;7298;10272</t>
  </si>
  <si>
    <t>1325;1930;3911;3912;4429;5175;5176;5279;5321;5783;6824;6825;7794;7795;7796;10911</t>
  </si>
  <si>
    <t>3977;5592;5593;5594;5595;5596;5597;11210;11211;11212;11213;11214;11215;11216;12631;12632;14642;14643;14644;14645;14646;14647;14648;14649;14650;14651;14652;14653;14654;14655;14656;14939;14940;14941;14942;14943;15036;15037;16281;16282;16283;16284;16285;18852;18853;18854;18855;18856;18857;21480;21481;21482;21483;21484;21485;21486;29988;29989;29990;29991;29992;29993;29994;29995;29996;29997;29998;29999;30000</t>
  </si>
  <si>
    <t>4805;6717;6718;6719;6720;6721;6722;6723;13938;13939;13940;13941;13942;13943;13944;13945;13946;15636;15637;17950;17951;17952;17953;17954;17955;17956;17957;17958;17959;17960;17961;17962;17963;17964;17965;17966;17967;17968;18288;18289;18290;18291;18292;18391;18392;19867;19868;19869;19870;19871;22815;22816;22817;22818;22819;22820;22821;25956;25957;25958;25959;25960;25961;25962;25963;36117;36118;36119;36120;36121;36122;36123;36124;36125;36126;36127;36128;36129;36130;36131</t>
  </si>
  <si>
    <t>4805;6719;13942;15636;17950;17956;18288;18392;19871;22818;22821;25957;25961;25963;36127</t>
  </si>
  <si>
    <t>7785;7878;10179</t>
  </si>
  <si>
    <t>8302;8402;10817</t>
  </si>
  <si>
    <t>22706;22967;22968;22969;22970;22971;29733;29734;29735;29736;29737;29738;29739;29740;29741;29742;29743</t>
  </si>
  <si>
    <t>27339;27657;27658;27659;27660;27661;35835;35836;35837;35838;35839;35840;35841;35842;35843;35844;35845;35846</t>
  </si>
  <si>
    <t>27339;27658;35835</t>
  </si>
  <si>
    <t>280;365;482;483;804;1183;1899;1900;3658;4623;4963;5002;6995;7267;7594;8128;8160;9362;9377</t>
  </si>
  <si>
    <t>292;382;506;507;850;1249;2010;2011;2012;3859;4869;5241;5282;7470;7762;7763;8103;8665;8697;8698;9960;9976</t>
  </si>
  <si>
    <t>951;952;953;1226;1227;1228;1229;1230;1231;1232;1576;1577;1578;1579;1580;1581;1582;1583;1584;1585;1586;1587;1588;2607;2608;2609;2610;2611;2612;3738;3739;3740;3741;3742;3743;3744;3745;3746;3747;3748;5786;5787;5788;5789;5790;5791;5792;5793;5794;5795;5796;5797;11059;13858;13859;14838;14839;14840;14841;14842;14843;14844;14845;14950;14951;20570;20571;20572;20573;20574;20575;20576;20577;21393;21394;21395;21396;21397;22214;22215;22216;22217;22218;22219;23712;23786;23787;23788;23789;23790;23791;23792;23793;23794;23795;23796;27299;27300;27301;27302;27303;27304;27305;27306;27341;27342;27343;27344;27345;27346;27347;27348</t>
  </si>
  <si>
    <t>1275;1276;1277;1611;1612;1613;1614;1615;1616;1617;1618;2017;2018;2019;2020;2021;2022;2023;2024;2025;2026;2027;2028;2029;3225;3226;3227;3228;3229;3230;4517;4518;4519;4520;4521;4522;4523;4524;4525;4526;4527;4528;4529;6942;6943;6944;6945;6946;6947;6948;6949;6950;6951;6952;6953;6954;13757;17080;17081;18183;18184;18185;18186;18187;18188;18189;18190;18299;18300;24859;24860;24861;24862;24863;24864;24865;24866;24867;24868;25859;25860;25861;25862;25863;26785;26786;26787;26788;26789;26790;26791;28625;28706;28707;28708;28709;28710;28711;28712;28713;28714;28715;28716;28717;28718;28719;28720;28721;28722;28723;28724;33002;33003;33004;33005;33006;33007;33008;33009;33010;33048;33049;33050;33051;33052;33053;33054;33055</t>
  </si>
  <si>
    <t>1277;1617;2023;2029;3229;4518;6943;6946;13757;17081;18188;18300;24865;25863;26787;28625;28720;33010;33054</t>
  </si>
  <si>
    <t>861;862;863</t>
  </si>
  <si>
    <t>2390;2862;4181;4286;9014;9458;10609</t>
  </si>
  <si>
    <t>2534;3023;4404;4519;9590;10060;11258</t>
  </si>
  <si>
    <t>7085;7086;7087;7088;8536;8537;8538;8539;8540;12578;12579;12826;12827;12828;26338;26339;26340;27579;27580;27581;27582;27583;30992</t>
  </si>
  <si>
    <t>8429;8430;8431;8432;10516;10517;10518;10519;10520;15579;15580;15581;15855;15856;15857;31876;31877;31878;33315;33316;33317;33318;33319;37333</t>
  </si>
  <si>
    <t>8431;10520;15580;15856;31878;33318;37333</t>
  </si>
  <si>
    <t>339;654;655;1794;3816;4265;4315;4622;4631;4853;5838;5855;6011;6478;6887;6888;6889;7378</t>
  </si>
  <si>
    <t>355;690;691;1902;4025;4498;4550;4868;4877;5121;6156;6174;6340;6888;6889;7352;7353;7354;7880</t>
  </si>
  <si>
    <t>1145;1146;1147;1148;1149;1150;2156;2157;2158;2159;2160;2161;2162;2163;2164;5529;5530;5531;5532;5533;11550;11551;11552;11553;11554;11555;11556;11557;11558;11559;11560;12780;12781;12782;12783;12917;12918;12919;12920;12921;12922;12923;12924;12925;13857;13883;13884;13885;13886;13887;13888;13889;13890;13891;14492;17216;17217;17218;17219;17220;17221;17222;17277;17278;17685;18977;18978;18979;18980;18981;18982;18983;18984;18985;18986;18987;18988;18989;18990;18991;18992;18993;18994;18995;20218;20219;20220;20221;20222;20223;20224;20225;20226;20227;20228;20229;20230;20231;21687</t>
  </si>
  <si>
    <t>1516;1517;1518;1519;1520;1521;2694;2695;2696;2697;2698;2699;2700;2701;2702;6645;6646;6647;6648;6649;14402;14403;14404;14405;14406;14407;14408;14409;14410;14411;14412;15800;15801;15802;15803;15952;15953;15954;15955;15956;15957;15958;15959;15960;17079;17106;17107;17108;17109;17110;17111;17112;17113;17114;17780;20938;20939;20940;20941;20942;20943;20944;21008;21009;21502;22953;22954;22955;22956;22957;22958;22959;22960;22961;22962;22963;22964;22965;22966;22967;22968;22969;22970;22971;22972;22973;22974;22975;22976;22977;22978;22979;22980;22981;22982;22983;22984;22985;24434;24435;24436;24437;24438;24439;24440;24441;24442;24443;24444;24445;24446;24447;24448;24449;26184</t>
  </si>
  <si>
    <t>1516;2699;2702;6646;14410;15800;15954;17079;17113;17780;20940;21009;21502;22971;24440;24445;24448;26184</t>
  </si>
  <si>
    <t>3081;3164;3223;3932;4678;5326;9834</t>
  </si>
  <si>
    <t>3252;3335;3395;4144;4930;5621;10457</t>
  </si>
  <si>
    <t>9168;9169;9170;9489;9490;9735;9736;9737;9738;11861;14046;14047;15873;28702;28703;28704;28705;28706;28707;28708</t>
  </si>
  <si>
    <t>11311;11312;11313;11708;11709;12058;12059;12060;12061;14755;17292;17293;19402;19403;34619;34620;34621;34622;34623;34624;34625</t>
  </si>
  <si>
    <t>11313;11709;12060;14755;17292;19402;34620</t>
  </si>
  <si>
    <t>436;4036;6406;8868;9771</t>
  </si>
  <si>
    <t>457;458;4250;6789;9440;10393</t>
  </si>
  <si>
    <t>1433;1434;1435;1436;1437;1438;1439;12126;12127;12128;12129;12130;18768;25907;25908;25909;25910;25911;28532</t>
  </si>
  <si>
    <t>1857;1858;1859;1860;1861;1862;1863;15067;15068;15069;15070;15071;22709;31300;31301;31302;31303;31304;34439</t>
  </si>
  <si>
    <t>1862;15069;22709;31304;34439</t>
  </si>
  <si>
    <t>587;1052;1893;2894;4023;4063;4761;5877;6347;6869;7425;7426;7545;8014;8607;8924;9545;10857;10858</t>
  </si>
  <si>
    <t>615;1111;2003;3056;4237;4278;4279;5016;5017;6196;6703;6704;7329;7927;7928;8050;8545;9165;9498;10153;11518;11519</t>
  </si>
  <si>
    <t>1915;1916;1917;1918;1919;1920;1921;1922;3368;3369;3370;3371;3372;5756;5757;8603;12085;12086;12087;12088;12089;12220;12221;12222;12223;12224;14281;14282;14283;14284;17333;17334;17335;17336;18555;18556;18557;18558;18559;18560;18561;18562;18563;18564;20145;20146;21819;21820;21821;21822;21823;22096;22097;23323;23324;23325;23326;23327;23328;23329;23330;23331;23332;23333;23334;25122;25123;25124;26049;26050;26051;26052;26053;27844;27845;27846;27847;27848;27849;27850;27851;27852;27853;27854;27855;27856;27857;31640;31641;31642;31643;31644;31645;31646;31647;31648;31649;31650;31651;31652</t>
  </si>
  <si>
    <t>2417;2418;2419;2420;2421;2422;2423;2424;2425;4091;4092;4093;4094;4095;4096;4097;6902;6903;10593;15023;15024;15025;15026;15027;15185;15186;15187;15188;15189;15190;15191;17545;17546;17547;17548;21075;21076;21077;21078;22470;22471;22472;22473;22474;22475;22476;22477;22478;22479;24355;24356;24357;24358;26328;26329;26330;26331;26332;26333;26657;26658;28076;28077;28078;28079;28080;28081;28082;28083;28084;28085;28086;28087;28088;28089;28090;28091;28092;28093;28094;28095;28096;28097;28098;28099;28100;28101;28102;28103;28104;28105;28106;28107;28108;28109;30318;30319;30320;31486;31487;31488;31489;31490;33607;33608;33609;33610;33611;33612;33613;33614;33615;33616;33617;33618;33619;33620;33621;33622;33623;33624;33625;38090;38091;38092;38093;38094;38095;38096;38097;38098;38099;38100;38101;38102</t>
  </si>
  <si>
    <t>2420;4094;6902;10593;15023;15191;17545;21076;22478;24358;26329;26333;26658;28102;30320;31487;33622;38094;38102</t>
  </si>
  <si>
    <t>866;867</t>
  </si>
  <si>
    <t>293;1014;1720;1761;1849;2387;2707;3167;3341;3342;3463;3470;4431;4556;4557;5702;5703;6823;9196</t>
  </si>
  <si>
    <t>306;1072;1821;1863;1864;1959;2531;2861;3338;3525;3526;3656;3657;3664;4672;4801;4802;6008;6009;7276;9783</t>
  </si>
  <si>
    <t>992;993;994;995;996;997;998;999;1000;1001;1002;1003;1004;3291;3292;3293;5338;5339;5340;5341;5342;5343;5438;5439;5440;5441;5442;5443;5444;5661;5662;5663;7072;7073;7074;7075;7076;7077;7078;7079;7080;7081;7082;8024;8025;8026;8027;8028;8029;9494;9495;9496;9497;9498;9499;9500;9501;10124;10125;10126;10127;10128;10129;10130;10131;10132;10508;10509;10510;10511;10512;10546;10547;10548;10549;10550;10551;13307;13671;13672;13673;13674;13675;13676;16818;16819;20007;20008;20009;20010;20011;20012;26822;26823;26824;26825;26826;26827;26828</t>
  </si>
  <si>
    <t>1320;1321;1322;1323;1324;1325;1326;1327;1328;1329;1330;1331;1332;1333;1334;4005;4006;4007;4008;6429;6430;6431;6432;6433;6434;6533;6534;6535;6536;6537;6538;6539;6540;6795;6796;6797;8415;8416;8417;8418;8419;8420;8421;8422;8423;8424;8425;8426;9618;9619;9620;9621;9622;9623;9624;9625;9626;9627;9628;9629;9630;9631;9632;11713;11714;11715;11716;11717;11718;11719;11720;12638;12639;12640;12641;12642;12643;12644;12645;12646;12647;12648;13110;13111;13112;13113;13114;13162;13163;13164;13165;13166;13167;16438;16860;16861;16862;16863;16864;16865;16866;16867;16868;16869;16870;20474;20475;24191;24192;24193;24194;24195;24196;24197;24198;24199;24200;24201;24202;24203;24204;24205;24206;24207;24208;24209;32434;32435;32436;32437;32438;32439;32440;32441</t>
  </si>
  <si>
    <t>1321;4005;6432;6534;6797;8418;9625;11714;12642;12648;13110;13167;16438;16867;16869;20474;20475;24202;32438</t>
  </si>
  <si>
    <t>868;869</t>
  </si>
  <si>
    <t>3036;5011</t>
  </si>
  <si>
    <t>3203;5291</t>
  </si>
  <si>
    <t>9025;9026;9027;14971</t>
  </si>
  <si>
    <t>11143;11144;11145;18322</t>
  </si>
  <si>
    <t>11145;18322</t>
  </si>
  <si>
    <t>3607;5538;5841;6316;8914;10172</t>
  </si>
  <si>
    <t>3806;5838;6159;6660;9488;10809</t>
  </si>
  <si>
    <t>10912;16408;16409;17225;18480;18481;26026;26027;26028;26029;29710;29711</t>
  </si>
  <si>
    <t>13587;20002;20003;20004;20947;22383;22384;31462;31463;31464;31465;35808;35809;35810</t>
  </si>
  <si>
    <t>13587;20003;20947;22383;31463;35809</t>
  </si>
  <si>
    <t>992;5135;7221;7673</t>
  </si>
  <si>
    <t>1049;5422;7713;8186</t>
  </si>
  <si>
    <t>3228;3229;3230;3231;15310;21263;21264;22412</t>
  </si>
  <si>
    <t>3937;3938;3939;3940;18712;25706;25707;25708;27011</t>
  </si>
  <si>
    <t>3937;18712;25706;27011</t>
  </si>
  <si>
    <t>1086;2327;3718;4012;4048;4049;8392</t>
  </si>
  <si>
    <t>1147;2464;3923;4226;4262;4263;8940</t>
  </si>
  <si>
    <t>3453;3454;3455;3456;6905;6906;6907;6908;6909;6910;6911;6912;6913;6914;6915;6916;6917;11261;11262;11263;11264;11265;12069;12168;12169;12170;12171;12172;12173;12174;24484;24485;24486;24487;24488;24489;24490;24491;24492;24493;24494;24495</t>
  </si>
  <si>
    <t>4193;4194;4195;4196;8229;8230;8231;8232;8233;8234;8235;8236;8237;8238;8239;8240;8241;13993;13994;13995;13996;13997;13998;15003;15119;15120;15121;15122;15123;15124;15125;29540;29541;29542;29543;29544;29545;29546;29547;29548;29549;29550;29551;29552</t>
  </si>
  <si>
    <t>4195;8238;13997;15003;15120;15125;29550</t>
  </si>
  <si>
    <t>107;180;1283;3206;4866;6752;8232;8233</t>
  </si>
  <si>
    <t>108;185;1358;3378;5134;7203;8770;8771</t>
  </si>
  <si>
    <t>280;281;282;283;284;285;286;287;288;289;290;291;292;293;294;295;522;523;524;525;526;527;528;529;530;531;532;533;534;4062;4063;9687;14523;14524;14525;14526;14527;14528;14529;14530;14531;14532;14533;19763;19764;19765;24066;24067;24068</t>
  </si>
  <si>
    <t>332;333;334;335;336;337;338;339;340;341;342;343;344;345;346;347;348;349;350;351;352;626;627;628;629;630;631;632;633;634;635;636;637;638;4923;4924;12005;17813;17814;17815;17816;17817;17818;17819;17820;17821;17822;17823;17824;17825;23922;23923;23924;29059;29060;29061</t>
  </si>
  <si>
    <t>346;626;4923;12005;17818;23922;29059;29061</t>
  </si>
  <si>
    <t>330;637;638;1307;2692;4981;5004;5650;6496;9783;10086;10420</t>
  </si>
  <si>
    <t>345;346;672;673;674;1383;2845;2846;5261;5284;5956;6915;6916;10405;10719;11064</t>
  </si>
  <si>
    <t>1117;1118;1119;1120;1121;1122;2106;2107;2108;2109;2110;2111;2112;2113;4131;4132;4133;4134;4135;4136;4137;4138;4139;4140;7978;7979;7980;7981;7982;7983;7984;7985;7986;14882;14883;14884;14885;14954;14955;14956;14957;14958;16705;16706;19038;19039;19040;19041;19042;19043;19044;19045;19046;19047;19048;19049;19050;19051;19052;19053;19054;19055;19056;28562;28563;28564;28565;28566;28567;28568;29414;29415;29416;29417;29418;29419;29420;29421;29422;29423;29424;30427;30428;30429;30430;30431</t>
  </si>
  <si>
    <t>1483;1484;1485;1486;1487;1488;2635;2636;2637;2638;2639;2640;2641;2642;5026;5027;5028;5029;5030;5031;5032;5033;5034;5035;5036;9564;9565;9566;9567;9568;9569;9570;9571;9572;18230;18231;18232;18233;18303;18304;18305;18306;18307;20341;20342;23035;23036;23037;23038;23039;23040;23041;23042;23043;23044;23045;23046;23047;23048;23049;23050;23051;23052;23053;23054;23055;23056;23057;34471;34472;34473;34474;34475;34476;34477;35441;35442;35443;35444;35445;35446;35447;35448;35449;35450;35451;36653;36654;36655;36656;36657</t>
  </si>
  <si>
    <t>1487;2635;2638;5033;9571;18230;18307;20341;23042;34474;35449;36656</t>
  </si>
  <si>
    <t>871;872;873</t>
  </si>
  <si>
    <t>257;5796</t>
  </si>
  <si>
    <t>268;269;6112</t>
  </si>
  <si>
    <t>883;884;17129</t>
  </si>
  <si>
    <t>1204;1205;20841</t>
  </si>
  <si>
    <t>1205;20841</t>
  </si>
  <si>
    <t>184;306;307;4304;4567;4618;7581;7768;8292;9322;9882;9883;10382;10772</t>
  </si>
  <si>
    <t>189;319;320;4537;4813;4864;8089;8285;8831;9915;10505;10506;11023;11429</t>
  </si>
  <si>
    <t>553;1036;1037;1038;1039;1040;1041;1042;1043;1044;1045;1046;1047;12879;12880;12881;12882;12883;12884;12885;13702;13703;13704;13705;13706;13707;13708;13709;13850;13851;22184;22671;22672;22673;22674;24237;24238;24239;24240;24241;24242;27166;28823;28824;28825;28826;28827;28828;28829;28830;28831;28832;28833;28834;28835;28836;28837;30309;31421;31422;31423;31424;31425;31426;31427;31428</t>
  </si>
  <si>
    <t>658;1369;1370;1371;1372;1373;1374;1375;1376;1377;1378;1379;1380;1381;15913;15914;15915;15916;15917;15918;15919;15920;16900;16901;16902;16903;16904;16905;16906;16907;17072;17073;26748;27299;27300;27301;27302;29241;29242;29243;29244;29245;29246;32847;34754;34755;34756;34757;34758;34759;34760;34761;34762;34763;34764;34765;34766;34767;34768;34769;36519;37828;37829;37830;37831;37832;37833;37834;37835;37836</t>
  </si>
  <si>
    <t>658;1374;1381;15917;16902;17072;26748;27302;29246;32847;34759;34768;36519;37836</t>
  </si>
  <si>
    <t>976;4410;4774;4802;5356;5513;7250;7925;8240</t>
  </si>
  <si>
    <t>1031;4650;5030;5061;5651;5813;7743;8454;8778</t>
  </si>
  <si>
    <t>3108;3109;13238;13239;13240;14314;14315;14316;14317;14378;14379;15927;15928;15929;16341;16342;16343;16344;21336;21337;23124;24102;24103;24104;24105;24106</t>
  </si>
  <si>
    <t>3797;3798;16349;16350;16351;17578;17579;17580;17581;17650;17651;19462;19463;19464;19465;19931;19932;19933;19934;25788;25789;27847;29099;29100;29101;29102;29103;29104</t>
  </si>
  <si>
    <t>3797;16351;17580;17651;19464;19933;25788;27847;29102</t>
  </si>
  <si>
    <t>1240;3163;4462;4726;8330;9408;9409;9410</t>
  </si>
  <si>
    <t>1308;3334;4703;4980;8875;10009;10010;10011</t>
  </si>
  <si>
    <t>3910;3911;3912;3913;3914;3915;3916;3917;3918;3919;3920;3921;3922;3923;3924;3925;3926;3927;3928;3929;3930;3931;3932;3933;3934;3935;3936;3937;3938;9485;9486;9487;9488;13396;13397;13398;13399;14190;14191;14192;14193;24338;24339;24340;24341;27431;27432;27433;27434;27435;27436;27437;27438;27439;27440;27441;27442</t>
  </si>
  <si>
    <t>4702;4703;4704;4705;4706;4707;4708;4709;4710;4711;4712;4713;4714;4715;4716;4717;4718;4719;4720;4721;4722;4723;4724;4725;4726;4727;4728;4729;4730;4731;4732;4733;4734;4735;4736;4737;4738;4739;4740;4741;4742;4743;4744;4745;4746;4747;4748;4749;4750;4751;4752;4753;4754;4755;4756;4757;4758;4759;4760;4761;4762;11704;11705;11706;11707;16546;16547;16548;16549;17446;17447;17448;17449;29357;29358;29359;29360;33148;33149;33150;33151;33152;33153;33154;33155;33156;33157;33158;33159</t>
  </si>
  <si>
    <t>4727;11704;16548;17448;29357;33151;33157;33159</t>
  </si>
  <si>
    <t>5026;7409;8823</t>
  </si>
  <si>
    <t>5306;7911;9388</t>
  </si>
  <si>
    <t>14997;21777;21778;21779;21780;25796;25797</t>
  </si>
  <si>
    <t>18352;26283;26284;26285;26286;31167;31168</t>
  </si>
  <si>
    <t>18352;26285;31168</t>
  </si>
  <si>
    <t>1991;1992;4226;4680;6074;6075;6076;6504;8628;10808</t>
  </si>
  <si>
    <t>2109;2110;2111;4450;4932;4933;6404;6405;6406;6407;6408;6409;6927;6928;9187;11467</t>
  </si>
  <si>
    <t>6018;6019;6020;6021;6022;6023;12676;12677;12678;12679;12680;12681;14050;14051;14052;14053;14054;17851;17852;17853;17854;17855;17856;17857;17858;17859;17860;17861;17862;17863;17864;17865;17866;17867;17868;17869;17870;17871;19090;19091;19092;25219;25220;25221;25222;25223;31511;31512;31513;31514;31515;31516;31517;31518;31519</t>
  </si>
  <si>
    <t>7206;7207;7208;7209;7210;7211;7212;7213;7214;15685;15686;15687;15688;15689;15690;15691;17296;17297;17298;17299;17300;17301;21679;21680;21681;21682;21683;21684;21685;21686;21687;21688;21689;21690;21691;21692;21693;21694;21695;21696;21697;21698;21699;21700;21701;21702;21703;21704;21705;21706;21707;21708;21709;21710;23109;23110;23111;23112;23113;30478;30479;30480;30481;30482;30483;37928;37929;37930;37931;37932;37933;37934;37935;37936;37937;37938;37939;37940;37941;37942;37943;37944;37945;37946;37947;37948;37949;37950;37951;37952;37953;37954</t>
  </si>
  <si>
    <t>7207;7213;15691;17298;21682;21693;21709;23111;30483;37936</t>
  </si>
  <si>
    <t>874;875;876</t>
  </si>
  <si>
    <t>3071;3639</t>
  </si>
  <si>
    <t>3241;3839</t>
  </si>
  <si>
    <t>9140;9141;10982;10983</t>
  </si>
  <si>
    <t>11282;11283;13666;13667</t>
  </si>
  <si>
    <t>11283;13666</t>
  </si>
  <si>
    <t>305;3589;3590;3659</t>
  </si>
  <si>
    <t>318;3788;3789;3860</t>
  </si>
  <si>
    <t>1028;1029;1030;1031;1032;1033;1034;1035;10866;10867;10868;10869;10870;10871;10872;10873;10874;11060;11061;11062;11063;11064;11065;11066;11067;11068</t>
  </si>
  <si>
    <t>1360;1361;1362;1363;1364;1365;1366;1367;1368;13533;13534;13535;13536;13537;13538;13539;13540;13541;13758;13759;13760;13761;13762;13763;13764;13765;13766</t>
  </si>
  <si>
    <t>1363;13533;13535;13763</t>
  </si>
  <si>
    <t>7943;9663</t>
  </si>
  <si>
    <t>8473;10277</t>
  </si>
  <si>
    <t>23168;28233</t>
  </si>
  <si>
    <t>27898;34102</t>
  </si>
  <si>
    <t>1523;4268;5651;6286;6287;6321;6322;9990;10416</t>
  </si>
  <si>
    <t>1614;4501;5957;6630;6631;6666;6667;6668;6669;10620;11060</t>
  </si>
  <si>
    <t>4758;4759;12793;12794;16707;18396;18397;18398;18399;18400;18401;18402;18403;18404;18405;18406;18487;18488;18489;18490;18491;18492;18493;18494;18495;18496;29144;29145;30419;30420</t>
  </si>
  <si>
    <t>5738;5739;5740;15819;15820;20343;22283;22284;22285;22286;22287;22288;22289;22290;22291;22292;22293;22390;22391;22392;22393;22394;22395;22396;22397;22398;22399;35143;35144;36645;36646</t>
  </si>
  <si>
    <t>5740;15819;20343;22285;22289;22395;22397;35143;36646</t>
  </si>
  <si>
    <t>2548;4449;8894;10251;10320;10321</t>
  </si>
  <si>
    <t>2694;2695;4690;9467;10890;10960;10961</t>
  </si>
  <si>
    <t>7556;7557;7558;7559;7560;7561;7562;7563;7564;7565;7566;7567;7568;7569;7570;13350;13351;13352;13353;13354;13355;13356;13357;25959;25960;25961;25962;25963;25964;25965;29929;29930;29931;29932;29933;29934;29935;29936;29937;29938;30120;30121;30122;30123;30124;30125;30126;30127</t>
  </si>
  <si>
    <t>9058;9059;9060;9061;9062;9063;9064;9065;9066;9067;9068;9069;9070;9071;9072;9073;9074;9075;9076;9077;16485;16486;16487;16488;16489;16490;16491;16492;16493;16494;16495;16496;16497;16498;16499;31355;31356;31357;31358;31359;31360;31361;31362;31363;31364;36054;36055;36056;36057;36058;36059;36060;36061;36062;36063;36064;36065;36264;36265;36266;36267;36268;36269;36270;36271;36272</t>
  </si>
  <si>
    <t>9061;16498;31361;36063;36265;36270</t>
  </si>
  <si>
    <t>2065;2066;2067;3670;3919;3920;4101;4915;5205;5305;5987;6407;7570;7684;7693;8366</t>
  </si>
  <si>
    <t>2186;2187;2188;3871;4131;4132;4319;5188;5496;5600;6312;6790;6791;8078;8197;8206;8912</t>
  </si>
  <si>
    <t>6235;6236;6237;6238;6239;6240;6241;6242;6243;6244;11114;11115;11116;11117;11118;11823;11824;11825;11826;11827;11828;12365;12366;12367;12368;12369;12370;12371;14695;14696;14697;14698;14699;14700;14701;15508;15509;15510;15810;15811;15812;15813;15814;15815;15816;17612;17613;17614;17615;17616;18769;18770;18771;18772;18773;18774;18775;18776;18777;18778;22148;22149;22150;22151;22152;22153;22154;22444;22445;22446;22447;22448;22449;22450;22451;22483;24421</t>
  </si>
  <si>
    <t>7445;7446;7447;7448;7449;7450;7451;7452;7453;7454;7455;13825;13826;13827;13828;13829;13830;14715;14716;14717;14718;14719;14720;15351;15352;15353;15354;15355;15356;15357;18017;18018;18019;18020;18021;18022;18023;18938;18939;18940;19329;19330;19331;19332;19333;19334;19335;21403;21404;21405;21406;21407;22710;22711;22712;22713;22714;22715;22716;22717;22718;22719;26711;26712;26713;26714;26715;26716;26717;27050;27051;27052;27053;27054;27055;27056;27057;27097;29444</t>
  </si>
  <si>
    <t>7446;7448;7454;13830;14718;14720;15353;18017;18940;19335;21407;22710;26714;27055;27097;29444</t>
  </si>
  <si>
    <t>169;276;1167;1168;1346;1641;2463;2781;3388;3686;3885;3886;5554;6145;6146;6279;6301;7617;8838;9075;9076;10273;10274;10705;10798;10838</t>
  </si>
  <si>
    <t>173;288;1233;1234;1423;1737;2608;2940;3575;3888;4096;4097;5856;6482;6483;6623;6645;8130;9403;9657;9658;10912;10913;11358;11359;11456;11497</t>
  </si>
  <si>
    <t>485;486;487;488;489;490;491;938;939;940;941;942;943;944;945;3695;3696;3697;3698;3699;3700;3701;3702;3703;3704;3705;4249;4250;4251;5130;5131;7296;8221;8222;8223;8224;8225;10262;10263;10264;10265;10266;10267;10268;10269;10270;10271;10272;10273;11148;11149;11150;11751;11752;11753;11754;11755;11756;16457;18007;18008;18382;18383;18384;18385;18386;18387;18436;18437;18438;18439;22278;25819;25820;25821;25822;25823;25824;25825;26489;26490;26491;30001;30002;30003;30004;30005;30006;31234;31235;31236;31237;31238;31484;31485;31486;31487;31488;31489;31490;31491;31492;31493;31594;31595;31596;31597;31598</t>
  </si>
  <si>
    <t>578;579;580;581;582;583;584;585;586;587;588;589;590;591;592;1262;1263;1264;1265;1266;1267;1268;1269;4469;4470;4471;4472;4473;4474;4475;4476;4477;4478;4479;4480;5154;5155;5156;6194;6195;6196;8679;9879;9880;9881;9882;9883;9884;12810;12811;12812;12813;12814;12815;12816;12817;12818;12819;12820;12821;12822;12823;12824;12825;13866;13867;13868;13869;14641;14642;14643;14644;14645;14646;14647;20059;21853;21854;22268;22269;22270;22271;22272;22273;22274;22325;22326;22327;22328;22329;22330;22331;22332;22333;22334;22335;22336;22337;22338;26856;31192;31193;31194;31195;31196;31197;31198;32057;32058;32059;32060;32061;36132;36133;36134;36135;36136;36137;36138;36139;37608;37609;37610;37611;37612;37897;37898;37899;37900;37901;37902;37903;37904;37905;37906;37907;37908;38038;38039;38040;38041;38042;38043</t>
  </si>
  <si>
    <t>590;1265;4474;4477;5154;6194;8679;9883;12815;13869;14645;14646;20059;21853;21854;22268;22327;26856;31194;32059;32061;36134;36139;37610;37902;38038</t>
  </si>
  <si>
    <t>880;881</t>
  </si>
  <si>
    <t>327;2650;3666;4461;7317;7561;10263;10358</t>
  </si>
  <si>
    <t>342;2800;2801;3867;4702;7816;8068;10902;10999</t>
  </si>
  <si>
    <t>1109;7842;7843;11100;11101;11102;11103;11104;11105;11106;11107;11108;13394;13395;21536;22131;22132;29967;29968;29969;29970;29971;30215;30216;30217</t>
  </si>
  <si>
    <t>1475;9386;9387;13807;13808;13809;13810;13811;13812;13813;13814;13815;13816;13817;13818;13819;16544;16545;26019;26020;26693;26694;36095;36096;36097;36098;36099;36373;36374;36375;36376</t>
  </si>
  <si>
    <t>1475;9387;13817;16544;26019;26693;36095;36374</t>
  </si>
  <si>
    <t>570;918;2288;2902;3208;3312;3591;5235;5562;7126;8610;8734;8873;9877;10188;10189</t>
  </si>
  <si>
    <t>598;968;2420;3064;3380;3491;3790;5527;5865;7611;9168;9296;9445;10500;10826;10827</t>
  </si>
  <si>
    <t>1869;1870;1871;1872;1873;1874;2919;2920;2921;2922;2923;2924;2925;6784;6785;6786;6787;6788;6789;6790;6791;6792;6793;8617;8618;8619;8620;8621;9689;9690;10017;10018;10875;10876;10877;10878;10879;10880;15584;16483;20987;25128;25560;25561;25562;25563;25564;25919;25920;25921;25922;25923;25924;28803;28804;28805;28806;28807;29754;29755;29756;29757;29758;29759</t>
  </si>
  <si>
    <t>2370;2371;2372;2373;2374;2375;3592;3593;3594;3595;3596;3597;3598;8088;8089;8090;8091;8092;8093;8094;8095;8096;8097;8098;8099;8100;8101;8102;8103;8104;8105;10607;10608;10609;10610;10611;12007;12008;12517;12518;13542;13543;13544;13545;13546;13547;19028;20094;25380;30324;30891;30892;30893;30894;30895;31312;31313;31314;31315;31316;31317;34729;34730;34731;34732;34733;35858;35859;35860;35861;35862;35863</t>
  </si>
  <si>
    <t>2373;3593;8104;10609;12008;12517;13542;19028;20094;25380;30324;30895;31317;34731;35858;35859</t>
  </si>
  <si>
    <t>154;155;309;310;586;2025;4094;5008;5136;5178;5587;6576;7576;8733;10474</t>
  </si>
  <si>
    <t>156;157;322;323;614;2144;4312;5288;5423;5467;5892;7019;8084;9295;11120</t>
  </si>
  <si>
    <t>419;420;421;422;423;424;1053;1054;1055;1056;1057;1058;1059;1060;1914;6121;12328;12329;12330;12331;12332;12333;12334;12335;12336;12337;12338;12339;12340;14967;15311;15312;15313;15314;15315;15316;15317;15318;15319;15320;15321;15430;15431;15432;15433;15434;15435;15436;15437;15438;15439;15440;15441;15442;15443;16551;16552;16553;16554;16555;19284;19285;19286;19287;19288;19289;19290;19291;19292;22161;22162;22163;22164;22165;22166;22167;25556;25557;25558;25559;30615;30616</t>
  </si>
  <si>
    <t>494;495;496;497;498;499;1387;1388;1389;1390;1391;1392;1393;1394;2416;7322;15305;15306;15307;15308;15309;15310;15311;15312;15313;15314;15315;15316;15317;15318;15319;15320;15321;15322;18316;18713;18714;18715;18716;18717;18718;18719;18720;18721;18722;18723;18724;18850;18851;18852;18853;18854;18855;18856;18857;18858;18859;18860;18861;18862;18863;18864;18865;18866;20167;20168;20169;20170;20171;23353;23354;23355;23356;23357;23358;23359;23360;23361;23362;26724;26725;26726;26727;26728;26729;26730;30887;30888;30889;30890;36897;36898</t>
  </si>
  <si>
    <t>495;498;1388;1394;2416;7322;15321;18316;18714;18861;20170;23358;26728;30889;36898</t>
  </si>
  <si>
    <t>951;1622;1623;2009;3805;4643;5573;6302;7695;9964;10244;10245;10603</t>
  </si>
  <si>
    <t>1005;1716;1717;2128;4013;4890;5876;6646;8208;10592;10883;10884;11252</t>
  </si>
  <si>
    <t>3047;3048;3049;3050;5058;5059;5060;5061;5062;5063;5064;5065;5066;5067;5068;5069;5070;5071;5072;5073;6066;6067;6068;6069;6070;11523;11524;11525;11526;13921;13922;13923;13924;13925;13926;13927;16505;16506;16507;16508;16509;16510;18440;18441;18442;18443;18444;18445;18446;18447;22486;22487;22488;22489;22490;22491;29071;29072;29907;29908;29909;29910;29911;30977;30978;30979;30980;30981;30982;30983</t>
  </si>
  <si>
    <t>3733;3734;3735;3736;6115;6116;6117;6118;6119;6120;6121;6122;6123;6124;6125;6126;6127;6128;6129;6130;7261;7262;7263;7264;7265;7266;7267;14368;14369;14370;14371;14372;17148;17149;17150;17151;17152;17153;17154;20116;20117;20118;20119;20120;20121;22339;22340;22341;22342;22343;22344;22345;22346;27100;27101;27102;27103;27104;27105;35066;35067;36031;36032;36033;36034;36035;37313;37314;37315;37316;37317;37318;37319;37320;37321;37322</t>
  </si>
  <si>
    <t>3734;6119;6128;7265;14370;17153;20119;22344;27103;35066;36033;36035;37321</t>
  </si>
  <si>
    <t>268;1148;1987;2229;2479;3727;4986;5575;6001;6132;6133;8786;8885;8975;9903;9966;10053;10390;10706</t>
  </si>
  <si>
    <t>280;1213;2104;2361;2624;3932;5266;5878;6328;6469;6470;9348;9349;9457;9549;10528;10594;10685;10686;11031;11360</t>
  </si>
  <si>
    <t>919;920;921;922;3645;3646;3647;3648;3649;3650;6006;6007;6008;6009;6653;6654;6655;6656;6657;6658;7356;7357;7358;7359;11323;11324;11325;11326;14890;14891;14892;14893;16514;16515;16516;16517;17650;17651;17652;17653;17654;17655;17656;17657;17658;17976;17977;17978;17979;17980;17981;17982;17983;25679;25680;25681;25682;25683;25684;25685;25686;25687;25688;25689;25690;25691;25692;25940;25941;25942;26215;26216;26217;26218;28908;29075;29076;29316;29317;29318;29319;30325;30326;30327;30328;30329;30330;30331;30332;31239;31240;31241;31242;31243;31244;31245;31246;31247</t>
  </si>
  <si>
    <t>1242;1243;1244;1245;4409;4410;4411;4412;4413;4414;7191;7192;7193;7194;7944;7945;7946;7947;7948;7949;8803;8804;8805;8806;14109;14110;14111;14112;18238;18239;18240;18241;20125;20126;20127;20128;21442;21443;21444;21445;21446;21447;21448;21449;21450;21451;21819;21820;21821;21822;21823;21824;21825;21826;21827;31031;31032;31033;31034;31035;31036;31037;31038;31039;31040;31041;31042;31043;31044;31045;31046;31047;31048;31049;31334;31335;31336;31337;31725;31726;31727;31728;31729;34859;35070;35071;35331;35332;35333;35334;36537;36538;36539;36540;36541;36542;36543;36544;37613;37614;37615;37616;37617;37618;37619;37620;37621;37622;37623;37624;37625;37626;37627</t>
  </si>
  <si>
    <t>1244;4412;7193;7945;8804;14112;18240;20127;21451;21823;21827;31043;31334;31725;34859;35070;35331;36538;37627</t>
  </si>
  <si>
    <t>101;1629;4090;7210;7655;9432</t>
  </si>
  <si>
    <t>102;1723;4308;7701;8168;10033</t>
  </si>
  <si>
    <t>269;270;271;5096;5097;5098;5099;5100;5101;5102;5103;5104;5105;5106;12313;12314;12315;12316;12317;12318;12319;12320;12321;21238;22375;27510</t>
  </si>
  <si>
    <t>318;319;320;6154;6155;6156;6157;6158;6159;6160;6161;6162;6163;6164;6165;15289;15290;15291;15292;15293;15294;15295;15296;15297;15298;25678;26971;33238;33239</t>
  </si>
  <si>
    <t>319;6160;15297;25678;26971;33238</t>
  </si>
  <si>
    <t>111;758;759;2592;4614;5431;6229;6428;9935;10443;10444</t>
  </si>
  <si>
    <t>112;801;802;2740;4860;5731;6572;6822;6823;10562;10563;11088;11089</t>
  </si>
  <si>
    <t>305;306;307;308;309;310;311;312;2457;2458;2459;2460;2461;2462;2463;2464;7664;7665;7666;13842;13843;13844;16110;16111;16112;16113;16114;18233;18234;18848;18849;18850;18851;28985;28986;28987;28988;28989;28990;28991;28992;28993;30493;30494;30495;30496;30497;30498;30499;30500;30501;30502</t>
  </si>
  <si>
    <t>362;363;364;365;366;367;368;369;370;371;372;373;374;375;376;3065;3066;3067;3068;3069;3070;3071;3072;9179;9180;9181;17062;17063;17064;19661;19662;19663;19664;19665;19666;22107;22108;22811;22812;22813;22814;34960;34961;34962;34963;34964;34965;34966;34967;34968;34969;36734;36735;36736;36737;36738;36739;36740;36741;36742;36743;36744</t>
  </si>
  <si>
    <t>371;3068;3072;9180;17063;19661;22107;22813;34968;36735;36744</t>
  </si>
  <si>
    <t>715;6130;7248;7736;7779;7976;8937;9943;10354</t>
  </si>
  <si>
    <t>757;6466;6467;7741;8252;8296;8507;9511;10571;10995</t>
  </si>
  <si>
    <t>2336;2337;17973;17974;21332;22590;22691;22692;22693;23245;23246;23247;23248;23249;23250;23251;23252;23253;26103;26104;26105;26106;26107;26108;26109;26110;26111;26112;26113;26114;26115;26116;29013;29014;29015;29016;29017;29018;29019;29020;29021;29022;30205;30206</t>
  </si>
  <si>
    <t>2908;2909;21816;21817;25783;25784;27213;27320;27321;27322;27323;27324;27982;27983;27984;27985;27986;27987;27988;27989;27990;27991;27992;27993;27994;27995;27996;31576;31577;31578;31579;31580;31581;31582;31583;31584;31585;31586;31587;31588;31589;31590;31591;31592;31593;31594;31595;31596;31597;31598;31599;31600;31601;34993;34994;34995;34996;34997;34998;34999;35000;35001;35002;36361;36362;36363;36364</t>
  </si>
  <si>
    <t>2909;21816;25784;27213;27321;27995;31595;35000;36361</t>
  </si>
  <si>
    <t>884;885</t>
  </si>
  <si>
    <t>120;172;1217;2174;2371;2908;3089;3218;3330;3468;4035;4616;5330;5686;7066;7363;7364;7898;8818;9759;10498;10501</t>
  </si>
  <si>
    <t>121;176;1285;2301;2513;3070;3260;3390;3514;3662;4249;4862;5625;5992;7545;7863;7864;8422;9382;10380;11144;11145;11148</t>
  </si>
  <si>
    <t>333;334;335;336;337;496;3856;3857;3858;3859;3860;3861;3862;3863;3864;6508;6509;6510;6511;6512;6513;7034;7035;7036;7037;7038;8637;8638;8639;8640;8641;8642;8643;9182;9721;9722;9723;9724;9725;9726;9727;9728;10084;10085;10086;10087;10088;10089;10528;10529;10530;10531;10532;10533;10534;10535;10536;10537;10538;10539;10540;10541;12123;12124;12125;13846;13847;13848;15879;16781;16782;16783;16784;16785;16786;16787;16788;16789;20764;20765;20766;20767;21654;21655;21656;21657;21658;23035;23036;23037;23038;23039;23040;23041;23042;25777;25778;25779;25780;25781;25782;28485;28486;30681;30682;30683;30684;30685;30686;30687;30688;30692;30693;30694;30695;30696;30697;30698;30699;30700;30701</t>
  </si>
  <si>
    <t>398;399;400;401;402;597;4643;4644;4645;4646;4647;4648;4649;4650;4651;4652;4653;4654;7762;7763;7764;7765;7766;7767;8373;8374;8375;8376;8377;10629;10630;10631;10632;10633;10634;10635;11325;12044;12045;12046;12047;12048;12049;12050;12051;12596;12597;12598;12599;12600;12601;13131;13132;13133;13134;13135;13136;13137;13138;13139;13140;13141;13142;13143;13144;13145;13146;13147;13148;13149;13150;13151;13152;13153;13154;13155;13156;13157;15064;15065;15066;17066;17067;17068;17069;19409;20434;20435;20436;20437;20438;20439;20440;20441;20442;20443;25094;25095;25096;25097;26148;26149;26150;26151;26152;27735;27736;27737;27738;27739;27740;27741;27742;31146;31147;31148;31149;31150;31151;34391;34392;36966;36967;36968;36969;36970;36971;36972;36973;36974;36975;36976;36980;36981;36982;36983;36984;36985;36986;36987;36988;36989;36990</t>
  </si>
  <si>
    <t>400;597;4650;7766;8377;10629;11325;12047;12597;13143;15064;17068;19409;20438;25096;26149;26150;27740;31147;34392;36968;36988</t>
  </si>
  <si>
    <t>284;891;1027;1810;2916;3469;4808;5724;6088;8247;9013;9154;9340;9341</t>
  </si>
  <si>
    <t>296;940;1086;1919;3078;3663;5067;5068;5069;6031;6032;6033;6421;8785;9589;9741;9935;9936</t>
  </si>
  <si>
    <t>962;963;964;2840;2841;2842;3317;5559;5560;5561;8658;8659;10542;10543;10544;10545;14389;14390;14391;14392;14393;14394;14395;14396;16886;16887;16888;16889;16890;16891;16892;16893;16894;16895;16896;16897;16898;17888;17889;24117;26332;26333;26334;26335;26336;26337;26713;26714;26715;26716;26717;26718;26719;26720;26721;26722;26723;27245;27246;27247;27248;27249;27250;27251;27252</t>
  </si>
  <si>
    <t>1286;1287;1288;1289;3505;3506;3507;4034;6678;6679;6680;10657;10658;13158;13159;13160;13161;17661;17662;17663;17664;17665;17666;17667;17668;17669;20551;20552;20553;20554;20555;20556;20557;20558;20559;20560;20561;20562;20563;21727;21728;29116;31866;31867;31868;31869;31870;31871;31872;31873;31874;31875;32310;32311;32312;32313;32314;32315;32316;32317;32318;32319;32320;32321;32322;32323;32933;32934;32935;32936;32937;32938;32939;32940;32941;32942;32943;32944;32945;32946;32947</t>
  </si>
  <si>
    <t>1287;3506;4034;6680;10658;13158;17667;20561;21728;29116;31874;32321;32941;32947</t>
  </si>
  <si>
    <t>887;888</t>
  </si>
  <si>
    <t>133;221;1198;2000;2095;2519;2520;2830;2832;2955;3255;4249;4381;4876;4877;5472;6553;6787;7588;7619;7623;8820;10157;10607</t>
  </si>
  <si>
    <t>135;229;1265;1266;2119;2220;2665;2666;2990;2992;2993;3119;3433;4476;4477;4619;5144;5145;5146;5772;6991;7240;8096;8132;8136;9384;9385;10794;11256</t>
  </si>
  <si>
    <t>364;365;366;652;653;654;655;656;657;658;659;660;3788;3789;3790;3791;3792;3793;3794;6038;6039;6040;6041;6042;6043;6044;6045;6046;6317;7469;7470;7471;7472;7473;7474;7475;7476;7477;7478;7479;7480;8461;8464;8465;8466;8467;8468;8469;8470;8471;8472;8473;8474;8475;8476;8761;8762;8763;8764;9890;9891;9892;9893;9894;9895;9896;9897;9898;12733;12734;12735;12736;13152;13153;13154;13155;13156;14548;14549;14550;14551;14552;14553;14554;14555;14556;14557;14558;14559;14560;14561;16241;16242;16243;16244;16245;19235;19236;19896;19897;19898;19899;19900;22198;22280;22281;22282;22292;25784;25785;25786;25787;25788;25789;25790;29665;29666;29667;30989;30990</t>
  </si>
  <si>
    <t>432;433;434;771;772;773;774;775;776;777;778;779;4571;4572;4573;4574;4575;4576;4577;4578;7231;7232;7233;7234;7235;7236;7237;7238;7239;7240;7241;7539;8936;8937;8938;8939;8940;8941;8942;8943;8944;8945;8946;8947;8948;10432;10435;10436;10437;10438;10439;10440;10441;10442;10443;10444;10445;10446;10447;10448;10449;10450;10451;10774;10775;10776;10777;10778;12372;12373;12374;12375;12376;12377;12378;12379;12380;15746;15747;15748;15749;16252;16253;16254;16255;16256;17844;17845;17846;17847;17848;17849;17850;17851;17852;17853;17854;17855;17856;17857;17858;17859;17860;19819;19820;19821;19822;19823;19824;23300;23301;24073;24074;24075;24076;24077;26764;26858;26859;26860;26870;31153;31154;31155;31156;31157;31158;31159;31160;35756;35757;35758;37330;37331</t>
  </si>
  <si>
    <t>433;772;4578;7233;7539;8943;8948;10432;10450;10775;12374;15747;16254;17850;17859;19824;23300;24074;26764;26860;26870;31158;35756;37331</t>
  </si>
  <si>
    <t>889;890;891;892;893</t>
  </si>
  <si>
    <t>2750;5766</t>
  </si>
  <si>
    <t>2908;6080</t>
  </si>
  <si>
    <t>8145;17035</t>
  </si>
  <si>
    <t>9788;20734</t>
  </si>
  <si>
    <t>1492;1493;3820;4511;6124;7406;7602;7603</t>
  </si>
  <si>
    <t>1582;1583;1584;4029;4030;4755;6460;7908;8114;8115</t>
  </si>
  <si>
    <t>4672;4673;4674;4675;4676;4677;4678;4679;4680;4681;4682;11566;11567;11568;11569;11570;13540;13541;13542;13543;13544;13545;13546;13547;13548;17962;21758;21759;21760;21761;21762;21763;21764;21765;21766;22241;22242;22243;22244;22245</t>
  </si>
  <si>
    <t>5642;5643;5644;5645;5646;5647;5648;5649;5650;5651;5652;14419;14420;14421;14422;14423;16708;16709;16710;16711;16712;16713;16714;16715;16716;16717;16718;21805;26264;26265;26266;26267;26268;26269;26270;26271;26272;26813;26814;26815;26816;26817;26818;26819;26820</t>
  </si>
  <si>
    <t>5647;5651;14423;16711;21805;26272;26817;26819</t>
  </si>
  <si>
    <t>894;895;896</t>
  </si>
  <si>
    <t>1402;5402;5803;7112;7937</t>
  </si>
  <si>
    <t>1480;5698;6119;7593;8467</t>
  </si>
  <si>
    <t>4422;16040;16041;17143;17144;17145;20893;20894;20895;23149;23150;23151;23152</t>
  </si>
  <si>
    <t>5349;19580;19581;20856;20857;20858;25250;25251;25252;25253;27874;27875;27876;27877</t>
  </si>
  <si>
    <t>5349;19581;20858;25252;27877</t>
  </si>
  <si>
    <t>932;933;3211;3212;3318;4727;5485;5774;5775;5776;10479</t>
  </si>
  <si>
    <t>983;984;3383;3384;3500;3501;4981;4982;5785;6090;6091;6092;11125</t>
  </si>
  <si>
    <t>2985;2986;2987;2988;2989;2990;2991;2992;2993;9694;9695;9696;9697;9698;9699;9700;9701;10031;10032;10033;10034;10035;10036;10037;10038;10039;10040;10041;14194;14195;14196;14197;14198;14199;14200;14201;14202;16291;17048;17049;17050;17051;17052;17053;17054;17055;17056;17057;17058;17059;30636;30637;30638</t>
  </si>
  <si>
    <t>3660;3661;3662;3663;3664;3665;3666;3667;3668;3669;3670;3671;12012;12013;12014;12015;12016;12017;12018;12019;12534;12535;12536;12537;12538;12539;12540;12541;12542;12543;12544;17450;17451;17452;17453;17454;17455;17456;17457;17458;19877;20748;20749;20750;20751;20752;20753;20754;20755;20756;20757;20758;20759;36918;36919;36920</t>
  </si>
  <si>
    <t>3666;3670;12018;12019;12535;17457;19877;20748;20752;20757;36919</t>
  </si>
  <si>
    <t>25422;25423;25424</t>
  </si>
  <si>
    <t>30726;30727;30728</t>
  </si>
  <si>
    <t>4909;7448;8564;8565;9086;9265</t>
  </si>
  <si>
    <t>5181;5182;7950;7951;9121;9122;9668;9854</t>
  </si>
  <si>
    <t>14671;14672;14673;14674;21860;21861;21862;21863;21864;24994;24995;24996;24997;24998;24999;25000;25001;25002;25003;25004;25005;25006;25007;25008;25009;26524;27020;27021;27022;27023;27024;27025;27026;27027;27028</t>
  </si>
  <si>
    <t>17992;17993;17994;17995;26370;26371;26372;26373;26374;30161;30162;30163;30164;30165;30166;30167;30168;30169;30170;30171;30172;30173;30174;30175;30176;30177;30178;30179;30180;30181;30182;32096;32682;32683;32684;32685;32686;32687;32688;32689;32690;32691;32692;32693</t>
  </si>
  <si>
    <t>17995;26371;30175;30182;32096;32688</t>
  </si>
  <si>
    <t>354;1652;2892;4124;5350;10505</t>
  </si>
  <si>
    <t>370;1748;3054;4342;5645;11152</t>
  </si>
  <si>
    <t>1191;5152;8599;12420;12421;15917;15918;15919;15920;30706</t>
  </si>
  <si>
    <t>1573;6217;10589;15410;15411;15412;19451;19452;19453;19454;36995</t>
  </si>
  <si>
    <t>1573;6217;10589;15410;19452;36995</t>
  </si>
  <si>
    <t>1676;2767;3267;4011;7214;7568;8179</t>
  </si>
  <si>
    <t>1772;2926;3445;4225;7706;8076;8717</t>
  </si>
  <si>
    <t>5219;5220;5221;5222;5223;8188;9921;9922;9923;9924;12067;12068;21250;21251;21252;21253;22145;22146;23894;23895</t>
  </si>
  <si>
    <t>6294;6295;6296;6297;6298;6299;9842;12405;12406;12407;12408;15001;15002;25691;25692;25693;25694;26707;26708;28838;28839</t>
  </si>
  <si>
    <t>6298;9842;12405;15002;25693;26707;28838</t>
  </si>
  <si>
    <t>2325;3553;3582;7611;7893</t>
  </si>
  <si>
    <t>2462;3750;3780;8123;8417</t>
  </si>
  <si>
    <t>6901;6902;6903;10751;10841;10842;22264;23023</t>
  </si>
  <si>
    <t>8225;8226;8227;13389;13502;13503;26842;27723</t>
  </si>
  <si>
    <t>8227;13389;13503;26842;27723</t>
  </si>
  <si>
    <t>283;5691;6272;6666;9852;10678</t>
  </si>
  <si>
    <t>295;5997;6616;7112;10475;11330</t>
  </si>
  <si>
    <t>957;958;959;960;961;16796;16797;16798;16799;18366;18367;19538;28738;28739;28740;31170</t>
  </si>
  <si>
    <t>1281;1282;1283;1284;1285;20450;20451;20452;20453;22250;22251;23649;23650;23651;34657;34658;34659;37529</t>
  </si>
  <si>
    <t>1282;20450;22250;23650;34659;37529</t>
  </si>
  <si>
    <t>9495;10270</t>
  </si>
  <si>
    <t>10101;10909</t>
  </si>
  <si>
    <t>27732;29986</t>
  </si>
  <si>
    <t>33489;36115</t>
  </si>
  <si>
    <t>1237;4435;9414;9427;10566</t>
  </si>
  <si>
    <t>1305;4676;10015;10028;11213</t>
  </si>
  <si>
    <t>3906;13315;27461;27498;27499;27500;30879;30880;30881;30882</t>
  </si>
  <si>
    <t>4698;16446;33182;33224;33225;33226;37205;37206;37207;37208</t>
  </si>
  <si>
    <t>4698;16446;33182;33226;37205</t>
  </si>
  <si>
    <t>1070;1626;1627;1736;1737;4232;4645;5424;6848;7454;7606</t>
  </si>
  <si>
    <t>1131;1720;1721;1838;1839;4458;4892;5723;7303;7957;8118</t>
  </si>
  <si>
    <t>3419;3420;3421;3422;3423;3424;3425;3426;5076;5077;5078;5079;5080;5081;5082;5083;5084;5085;5086;5087;5088;5089;5090;5091;5378;5379;5380;5381;5382;5383;5384;5385;12696;12697;12698;13929;16096;16097;16098;16099;16100;20064;20065;21874;21875;21876;21877;22249;22250;22251</t>
  </si>
  <si>
    <t>4159;4160;4161;4162;4163;4164;4165;4166;6133;6134;6135;6136;6137;6138;6139;6140;6141;6142;6143;6144;6145;6146;6147;6148;6149;6471;6472;6473;6474;6475;6476;6477;6478;15707;15708;15709;17156;19646;19647;19648;19649;19650;24262;24263;26384;26385;26386;26387;26388;26826;26827;26828</t>
  </si>
  <si>
    <t>4164;6137;6149;6472;6477;15707;17156;19646;24262;26386;26827</t>
  </si>
  <si>
    <t>Ubiquitin</t>
  </si>
  <si>
    <t>2245;4335;8979;9047</t>
  </si>
  <si>
    <t>2377;4570;9553;9627</t>
  </si>
  <si>
    <t>6692;6693;6694;6695;6696;6697;6698;6699;6700;12980;12981;12982;12983;12984;12985;12986;12987;26224;26225;26226;26227;26228;26229;26230;26231;26232;26233;26234;26235;26236;26237;26238;26239;26431;26432;26433;26434;26435;26436;26437;26438</t>
  </si>
  <si>
    <t>7988;7989;7990;7991;7992;7993;7994;7995;7996;16023;16024;16025;16026;16027;16028;16029;16030;16031;16032;16033;16034;16035;16036;16037;16038;16039;16040;16041;31735;31736;31737;31738;31739;31740;31741;31742;31743;31744;31745;31746;31747;31748;31749;31750;31751;31752;31753;31754;31755;31756;31757;31758;31759;31986;31987;31988;31989;31990;31991;31992;31993;31994;31995</t>
  </si>
  <si>
    <t>7990;16025;31751;31990</t>
  </si>
  <si>
    <t>30;24</t>
  </si>
  <si>
    <t>240;241;1282;1791;1792;1793;2468;2469;2566;2791;2792;3010;3185;3242;3719;3953;3954;5269;5270;5271;6121;6703;6704;7182;7341;7601;7839;8947;9179;10703</t>
  </si>
  <si>
    <t>248;249;1356;1357;1897;1898;1899;1900;1901;2613;2614;2713;2950;2951;3177;3357;3416;3417;3418;3419;3924;4166;4167;5562;5563;5564;5565;5566;6457;7151;7152;7670;7671;7840;7841;8112;8113;8357;8358;9521;9766;11355;11356</t>
  </si>
  <si>
    <t>712;713;714;715;716;717;718;719;720;721;722;723;724;725;726;727;728;729;730;731;732;733;734;735;736;737;738;739;740;741;742;743;744;745;746;747;748;749;750;751;752;753;754;755;756;757;758;759;760;761;762;763;764;765;766;767;768;769;770;771;772;773;774;775;776;777;778;779;780;781;782;783;784;785;786;787;788;789;790;791;792;793;794;795;796;797;798;799;800;801;802;803;804;805;806;807;808;809;810;811;812;813;814;815;816;817;818;819;820;821;822;823;824;825;826;827;828;829;830;831;832;833;834;835;836;837;4051;4052;4053;4054;4055;4056;4057;4058;4059;4060;4061;5514;5515;5516;5517;5518;5519;5520;5521;5522;5523;5524;5525;5526;5527;5528;7308;7309;7310;7311;7312;7313;7314;7315;7316;7317;7318;7319;7320;7321;7322;7323;7324;7325;7326;7327;7328;7329;7330;7331;7332;7333;7334;7609;7610;7611;8282;8283;8284;8285;8286;8287;8288;8289;8290;8291;8292;8293;8294;8295;8296;8297;8298;8299;8300;8301;8302;8303;8304;8305;8306;8307;8308;8309;8310;8311;8312;8313;8314;8315;8316;8317;8318;8319;8320;8321;8322;8323;8324;8325;8326;8327;8328;8928;8929;8930;8931;8932;8933;8934;8935;8936;8937;8938;8939;8940;8941;8942;8943;8944;8945;8946;8947;8948;8949;8950;8951;8952;8953;8954;8955;8956;8957;8958;8959;8960;8961;8962;8963;8964;8965;8966;8967;9574;9575;9576;9577;9578;9579;9580;9581;9582;9583;9584;9585;9586;9587;9588;9589;9590;9591;9592;9593;9594;9595;9596;9597;9598;9599;9600;9601;9602;9603;9604;9605;9606;9607;9608;9609;9610;9611;9612;9613;9614;9615;9616;9617;9618;9619;9620;9621;9622;9623;9624;9625;9789;9790;9791;9792;9793;9794;9795;9796;9797;9798;9799;9800;9801;9802;9803;9804;9805;9806;9807;9808;9809;9810;9811;9812;9813;9814;9815;9816;9817;9818;9819;9820;9821;9822;9823;9824;9825;9826;9827;9828;9829;9830;9831;9832;9833;9834;9835;9836;9837;9838;9839;9840;9841;9842;9843;9844;9845;9846;9847;9848;9849;9850;9851;9852;9853;9854;9855;9856;9857;9858;9859;9860;9861;9862;9863;9864;9865;11266;11267;11268;11269;11270;11271;11272;11273;11274;11275;11276;11277;11278;11279;11280;11281;11282;11283;11284;11285;11286;11287;11288;11289;11290;11291;11292;11293;11294;11295;11296;11297;11298;11917;11918;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17955;17956;19641;19642;19643;19644;21168;21169;21170;21171;21172;21173;21174;21175;21176;21177;21178;21179;21180;21181;21182;21595;21596;21597;22238;22239;22240;22846;22847;22848;22849;22850;22851;22852;22853;22854;22855;22856;22857;22858;22859;26138;26139;26781;26782;26783;31229;31230;31231;31232</t>
  </si>
  <si>
    <t>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1095;1096;1097;1098;1099;1100;1101;1102;1103;1104;1105;1106;1107;1108;1109;1110;1111;1112;1113;1114;1115;1116;1117;1118;1119;1120;1121;1122;1123;1124;1125;1126;1127;1128;1129;1130;1131;1132;1133;1134;1135;1136;1137;1138;1139;1140;1141;1142;1143;1144;1145;1146;1147;1148;1149;1150;1151;1152;1153;1154;1155;1156;4890;4891;4892;4893;4894;4895;4896;4897;4898;4899;4900;4901;4902;4903;4904;4905;4906;4907;4908;4909;4910;4911;4912;4913;4914;4915;4916;4917;4918;4919;4920;4921;4922;6616;6617;6618;6619;6620;6621;6622;6623;6624;6625;6626;6627;6628;6629;6630;6631;6632;6633;6634;6635;6636;6637;6638;6639;6640;6641;6642;6643;6644;8691;8692;8693;8694;8695;8696;8697;8698;8699;8700;8701;8702;8703;8704;8705;8706;8707;8708;8709;8710;8711;8712;8713;8714;8715;8716;8717;8718;8719;8720;8721;8722;8723;8724;8725;8726;8727;8728;8729;8730;8731;8732;8733;8734;8735;8736;8737;8738;8739;8740;8741;8742;8743;8744;8745;8746;8747;8748;8749;8750;8751;8752;8753;8754;8755;8756;8757;8758;8759;8760;8761;8762;8763;8764;8765;8766;9118;9119;9120;9971;9972;9973;9974;9975;9976;9977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11010;11011;11012;11013;11014;11015;11016;11017;11018;11019;11020;11021;11022;11023;11024;11025;11026;11027;11028;11029;11030;11031;11032;11033;11034;11035;11036;11037;11038;11039;11040;11041;11042;11043;11044;11045;11046;11047;11048;11049;11050;11051;11052;11053;11054;11055;11056;11057;11058;11059;11060;11061;11062;11063;11064;11065;11066;11067;11068;11069;11070;11071;11072;11073;11074;11075;11076;11077;11078;11079;11080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12295;12296;12297;12298;12299;12300;12301;12302;12303;12304;12305;12306;12307;12308;12309;12310;12311;12312;12313;12314;12315;12316;12317;12318;12319;12320;12321;12322;12323;12324;12325;12326;12327;12328;12329;12330;12331;12332;12333;12334;12335;12336;12337;12338;12339;12340;12341;12342;12343;12344;12345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14825;14826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21798;21799;23761;23762;23763;23764;23765;25594;25595;25596;25597;25598;25599;25600;25601;25602;25603;25604;25605;25606;25607;25608;25609;25610;25611;25612;25613;25614;25615;25616;26086;26087;26088;26810;26811;26812;27503;27504;27505;27506;27507;27508;27509;27510;27511;27512;27513;27514;27515;27516;27517;27518;27519;27520;27521;27522;27523;27524;27525;27526;27527;27528;27529;27530;27531;27532;27533;31637;31638;31639;31640;32386;32387;32388;32389;32390;32391;32392;32393;37603;37604;37605;37606</t>
  </si>
  <si>
    <t>1046;1154;4903;6617;6640;6643;8712;8765;9120;10089;10257;11022;11823;12280;14054;14825;14826;19187;19238;19239;21798;23761;23763;25610;26088;26812;27506;31637;32391;37606</t>
  </si>
  <si>
    <t>900;901;902;903;904;905</t>
  </si>
  <si>
    <t>1349;2600;2798;4669;4670;5851;6540;7205;7624;7690;8032;8033;10093</t>
  </si>
  <si>
    <t>1426;1427;2749;2957;4920;4921;6170;6974;6975;7696;8137;8203;8563;8564;10726</t>
  </si>
  <si>
    <t>4257;4258;4259;4260;4261;4262;4263;4264;4265;4266;7692;8372;8373;8374;8375;8376;8377;8378;8379;14019;14020;14021;17265;17266;17267;17268;17269;17270;17271;17272;19197;19198;19199;19200;19201;19202;19203;19204;19205;19206;19207;19208;19209;21229;21230;21231;22293;22294;22469;22470;22471;22472;22473;22474;22475;22476;23369;23370;23371;29443</t>
  </si>
  <si>
    <t>5162;5163;5164;5165;5166;5167;5168;5169;5170;5171;5172;9209;10329;10330;10331;10332;10333;10334;10335;10336;10337;10338;10339;10340;10341;10342;10343;17260;17261;17262;20989;20990;20991;20992;20993;20994;20995;20996;20997;20998;20999;21000;21001;21002;21003;23250;23251;23252;23253;23254;23255;23256;23257;23258;23259;23260;23261;23262;23263;23264;23265;23266;23267;23268;23269;23270;23271;23272;23273;25666;25667;25668;26871;26872;26873;26874;27079;27080;27081;27082;27083;27084;27085;27086;27087;27088;27089;27090;28149;28150;28151;35473</t>
  </si>
  <si>
    <t>5163;9209;10340;17260;17261;21001;23269;25667;26872;27089;28149;28151;35473</t>
  </si>
  <si>
    <t>906;907;908</t>
  </si>
  <si>
    <t>NB: As a conservative approach to eliminating background interactions, binding to E was calculated even if the interacting protein was detected only in one sample.</t>
  </si>
  <si>
    <t>Count S</t>
  </si>
  <si>
    <t>Data from V5-ZIKVC_long_normalised and V5-ZIKVC_short_normalised compared</t>
  </si>
  <si>
    <r>
      <t xml:space="preserve">This workbook describes an analysis of an affinity purification-mass spectrometry experiment as described in Gestuveo </t>
    </r>
    <r>
      <rPr>
        <i/>
        <sz val="11"/>
        <color theme="1"/>
        <rFont val="Calibri"/>
        <family val="2"/>
        <scheme val="minor"/>
      </rPr>
      <t>et al</t>
    </r>
    <r>
      <rPr>
        <sz val="11"/>
        <color theme="1"/>
        <rFont val="Calibri"/>
        <family val="2"/>
        <scheme val="minor"/>
      </rPr>
      <t>. 'Analysis of Zika virus capsid-</t>
    </r>
    <r>
      <rPr>
        <i/>
        <sz val="11"/>
        <color theme="1"/>
        <rFont val="Calibri"/>
        <family val="2"/>
        <scheme val="minor"/>
      </rPr>
      <t xml:space="preserve">Aedes aegypti </t>
    </r>
    <r>
      <rPr>
        <sz val="11"/>
        <color theme="1"/>
        <rFont val="Calibri"/>
        <family val="2"/>
        <scheme val="minor"/>
      </rPr>
      <t>mosquito interactome reveals pro-viral host factors critical for establishing infection.'</t>
    </r>
  </si>
  <si>
    <r>
      <t>This sheet in the workbook (</t>
    </r>
    <r>
      <rPr>
        <b/>
        <sz val="11"/>
        <color theme="1"/>
        <rFont val="Calibri"/>
        <family val="2"/>
        <scheme val="minor"/>
      </rPr>
      <t>metadata</t>
    </r>
    <r>
      <rPr>
        <sz val="11"/>
        <color theme="1"/>
        <rFont val="Calibri"/>
        <family val="2"/>
        <scheme val="minor"/>
      </rPr>
      <t>) outlines the experimental design and sets out the analyses performed in subsequent sheets in the workbook.</t>
    </r>
  </si>
  <si>
    <t>(1) Description of Workbook</t>
  </si>
  <si>
    <t>(2) Description of Experimental Design</t>
  </si>
  <si>
    <r>
      <rPr>
        <sz val="11"/>
        <color theme="1"/>
        <rFont val="Calibri"/>
        <family val="2"/>
        <scheme val="minor"/>
      </rPr>
      <t>Affinity purification and mass spectrometry were performed in AF5 (</t>
    </r>
    <r>
      <rPr>
        <i/>
        <sz val="11"/>
        <color theme="1"/>
        <rFont val="Calibri"/>
        <family val="2"/>
        <scheme val="minor"/>
      </rPr>
      <t>Aedes aegypti)</t>
    </r>
    <r>
      <rPr>
        <sz val="11"/>
        <color theme="1"/>
        <rFont val="Calibri"/>
        <family val="2"/>
        <scheme val="minor"/>
      </rPr>
      <t xml:space="preserve"> cells overexpressing bait proteins in which the V5 tag was fused to short and long forms of the Zika virus (ZIKV) capsid, or to EGFP as a negative control.</t>
    </r>
  </si>
  <si>
    <t>Three repeats of affinity purifications were analysed by label-free bottom-up proteomics. Briefly, tryptic peptides were analysed by nano-liquid chromatography-tandem mass spectrometry (nLC-MS/MS) using an LTQ Orbitrap Velos Pro.</t>
  </si>
  <si>
    <t>The following raw files were generated:</t>
  </si>
  <si>
    <t>Bait</t>
  </si>
  <si>
    <t>All raw files were analysed using MaxQuant (v.1.6.3.4), treating each raw file as a separate fraction in the experimental design and using the following parameters:</t>
  </si>
  <si>
    <t>Fixed modifications were carbamidomethyl (C), variable modification Oxidation (M) and Acetyl (Protein N term).</t>
  </si>
  <si>
    <t>Label free quantification (LFQ) and intensity-based absolute quantification (iBAQ) were enabled.</t>
  </si>
  <si>
    <t>Digestion was with Trypsin/P</t>
  </si>
  <si>
    <t>Default options were used for all other search settings.</t>
  </si>
  <si>
    <t>Files were searched against the a database concatenated from the following protein lists:</t>
  </si>
  <si>
    <t>The MaxQuant contaminants database</t>
  </si>
  <si>
    <t>The bait protein sequences:</t>
  </si>
  <si>
    <t>&gt;V5-ZIKVC_short</t>
  </si>
  <si>
    <t>QAHPQPPAGPGLHRRRRFPRMKNPKKKSGGFRIVNMLKRGVARVSPFGGLKRLPAGLLLGHGPIRMVLAILAFLRFTAIKPSLGLINRWGSVGKKEAMEIIKKFKKDLAAMLRIINARKEKKRR</t>
  </si>
  <si>
    <t>&gt;V5-ZIKVC_long</t>
  </si>
  <si>
    <t>QAHPQPPAGPGLHRRRRFPRMKNPKKKSGGFRIVNMLKRGVARVSPFGGLKRLPAGLLLGHGPIRMVLAILAFLRFTAIKPSLGLINRWGSVGKKEAMEIIKKFKKDLAAMLRIINARKEKKRRGADTSVGIVGLLLTTAMA</t>
  </si>
  <si>
    <t>&gt;V5-EGFP</t>
  </si>
  <si>
    <t>GKPIPNPLLGLDSTGAGGSLEMVSKGEELFTGVVPILVELDGDVNGHKFSVSGEGEGDATYGKLTLKFICTTGKLPVPWPTLVTTLTYGVQCFSRYPDHMKQHDFFKSAMPEGYVQERTIFFKDDGNYKTRAEVKFEGDTLVNRIELKGIDFKEDGNILGHKLEYNYNSHNVYIMADKQKNGIKVNFKIRHNIEDGSVQLADHYQQNTPIGDGPVLLPDNHYLSTQSALSKDPNEKRDHMVLLEFVTAAGITLGMDELYK</t>
  </si>
  <si>
    <r>
      <t xml:space="preserve">A custom </t>
    </r>
    <r>
      <rPr>
        <i/>
        <sz val="11"/>
        <color theme="1"/>
        <rFont val="Calibri"/>
        <family val="2"/>
        <scheme val="minor"/>
      </rPr>
      <t>Aedes aegypti</t>
    </r>
    <r>
      <rPr>
        <sz val="11"/>
        <color theme="1"/>
        <rFont val="Calibri"/>
        <family val="2"/>
        <scheme val="minor"/>
      </rPr>
      <t xml:space="preserve"> proteome. To produce this, the </t>
    </r>
    <r>
      <rPr>
        <i/>
        <sz val="11"/>
        <color theme="1"/>
        <rFont val="Calibri"/>
        <family val="2"/>
        <scheme val="minor"/>
      </rPr>
      <t>Ae aegypti</t>
    </r>
    <r>
      <rPr>
        <sz val="11"/>
        <color theme="1"/>
        <rFont val="Calibri"/>
        <family val="2"/>
        <scheme val="minor"/>
      </rPr>
      <t xml:space="preserve"> reference proteome (version of 29/7/2020) was downloaded from UniProt on 20/11/2020, and an edited version produced in which all instances of the ubiquitin sequence were deleted (headers for edited protein entries were prefaced with NoUb_). This was to avoid the ambiguity that arises from assigning peptides to the multiple identical instances of the ubiquitin sequence in the proteome.</t>
    </r>
  </si>
  <si>
    <t>&gt;Ubiquitin</t>
  </si>
  <si>
    <t>MQIFVKTLTGKTITLEVEPSDTIENVKAKIQDKEGIPPDQQRLIFAGKQLEDGRTLSDYNIQKESTLHLVLRLRGG</t>
  </si>
  <si>
    <t>A single instance of the ubiquitin sequence:</t>
  </si>
  <si>
    <t>The proteingGroups output table was used for further analysis (described below).</t>
  </si>
  <si>
    <t>(3) Description of Sheets in this Workbook</t>
  </si>
  <si>
    <t>The current worksheet, describing the experimental design</t>
  </si>
  <si>
    <t>MaxQuant output file</t>
  </si>
  <si>
    <t>(3.3) trimmed</t>
  </si>
  <si>
    <t>(3.1) metadata</t>
  </si>
  <si>
    <t>(3.2) proteinGroups</t>
  </si>
  <si>
    <t>An edited version of proteinGroups:</t>
  </si>
  <si>
    <t>rows removed:</t>
  </si>
  <si>
    <t>all columns removed except:</t>
  </si>
  <si>
    <t>bait rows separated out, other rows ranked by total iBAQ for row</t>
  </si>
  <si>
    <t>Potential contaminant (except for GFP, which forms a protein group with V5-EGFP)</t>
  </si>
  <si>
    <t>(3.4) background</t>
  </si>
  <si>
    <t>columns removed:</t>
  </si>
  <si>
    <r>
      <t xml:space="preserve">iBAQ values for each experiment normalised by Total iBAQ by column (in </t>
    </r>
    <r>
      <rPr>
        <b/>
        <sz val="11"/>
        <color theme="1"/>
        <rFont val="Calibri"/>
        <family val="2"/>
        <scheme val="minor"/>
      </rPr>
      <t>trimmed</t>
    </r>
    <r>
      <rPr>
        <sz val="11"/>
        <color theme="1"/>
        <rFont val="Calibri"/>
        <family val="2"/>
        <scheme val="minor"/>
      </rPr>
      <t>) to give relative iBAQ (riBAQ)</t>
    </r>
  </si>
  <si>
    <t>Ratios of L and S to E calculated.</t>
  </si>
  <si>
    <t>Missing data treated as zero values.</t>
  </si>
  <si>
    <t>(3.5) V5-ZIKVC_long_ranked</t>
  </si>
  <si>
    <t>Number of non-zero hits in L counted, proteins not detected in at least 2/3 of the L experiments discarded</t>
  </si>
  <si>
    <t>Number of non-zero hits in S counted, proteins not detected in at least 2/3 of the S experiments discarded</t>
  </si>
  <si>
    <r>
      <t xml:space="preserve">Non-excluded data from </t>
    </r>
    <r>
      <rPr>
        <b/>
        <sz val="11"/>
        <color theme="1"/>
        <rFont val="Calibri"/>
        <family val="2"/>
        <scheme val="minor"/>
      </rPr>
      <t>V5-ZIKVC_long_ranked</t>
    </r>
    <r>
      <rPr>
        <sz val="11"/>
        <color theme="1"/>
        <rFont val="Calibri"/>
        <family val="2"/>
        <scheme val="minor"/>
      </rPr>
      <t xml:space="preserve"> renormalised by bait abundance</t>
    </r>
  </si>
  <si>
    <r>
      <t xml:space="preserve">Non-excluded data from </t>
    </r>
    <r>
      <rPr>
        <b/>
        <sz val="11"/>
        <color theme="1"/>
        <rFont val="Calibri"/>
        <family val="2"/>
        <scheme val="minor"/>
      </rPr>
      <t>V5-ZIKVC_short_ranked</t>
    </r>
    <r>
      <rPr>
        <sz val="11"/>
        <color theme="1"/>
        <rFont val="Calibri"/>
        <family val="2"/>
        <scheme val="minor"/>
      </rPr>
      <t xml:space="preserve"> renormalised by bait abundance</t>
    </r>
  </si>
  <si>
    <t>(3.6) V5-ZIKVC_short_ranked</t>
  </si>
  <si>
    <t>(3.7) V5-ZIKVC_long_normalised</t>
  </si>
  <si>
    <t>(3.8) V5-ZIKVC_short_normalised</t>
  </si>
  <si>
    <t>(3.9) compared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</si>
</sst>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1" fontId="0" fillId="0" borderId="0" xfId="0" applyNumberFormat="1"/>
    <xf numFmtId="0" fontId="16" fillId="0" borderId="0" xfId="0" applyFont="1"/>
    <xf numFmtId="0" fontId="0" fillId="0" borderId="0" xfId="0" applyFont="1"/>
    <xf numFmtId="0" fontId="18" fillId="0" borderId="0" xfId="0" applyFont="1"/>
    <xf numFmtId="11" fontId="18" fillId="0" borderId="0" xfId="0" applyNumberFormat="1" applyFont="1"/>
    <xf numFmtId="0" fontId="20" fillId="0" borderId="0" xfId="0" applyFont="1"/>
    <xf numFmtId="11" fontId="20" fillId="0" borderId="0" xfId="0" applyNumberFormat="1" applyFont="1"/>
    <xf numFmtId="11" fontId="0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7"/>
  <sheetViews>
    <sheetView workbookViewId="0">
      <selection activeCell="A2" sqref="A2"/>
    </sheetView>
  </sheetViews>
  <sheetFormatPr baseColWidth="10" defaultColWidth="8.83203125" defaultRowHeight="15" x14ac:dyDescent="0.2"/>
  <sheetData>
    <row r="1" spans="1:3" x14ac:dyDescent="0.2">
      <c r="A1" s="2" t="s">
        <v>10706</v>
      </c>
    </row>
    <row r="2" spans="1:3" x14ac:dyDescent="0.2">
      <c r="A2" t="s">
        <v>10704</v>
      </c>
    </row>
    <row r="3" spans="1:3" x14ac:dyDescent="0.2">
      <c r="A3" t="s">
        <v>10705</v>
      </c>
    </row>
    <row r="5" spans="1:3" x14ac:dyDescent="0.2">
      <c r="A5" s="2" t="s">
        <v>10707</v>
      </c>
    </row>
    <row r="6" spans="1:3" x14ac:dyDescent="0.2">
      <c r="A6" s="3" t="s">
        <v>10708</v>
      </c>
    </row>
    <row r="7" spans="1:3" x14ac:dyDescent="0.2">
      <c r="A7" s="3" t="s">
        <v>10709</v>
      </c>
    </row>
    <row r="8" spans="1:3" x14ac:dyDescent="0.2">
      <c r="A8" s="3" t="s">
        <v>10710</v>
      </c>
    </row>
    <row r="9" spans="1:3" x14ac:dyDescent="0.2">
      <c r="B9" s="2" t="s">
        <v>3094</v>
      </c>
      <c r="C9" s="2" t="s">
        <v>10711</v>
      </c>
    </row>
    <row r="10" spans="1:3" x14ac:dyDescent="0.2">
      <c r="B10" t="s">
        <v>3096</v>
      </c>
      <c r="C10" t="s">
        <v>3099</v>
      </c>
    </row>
    <row r="11" spans="1:3" x14ac:dyDescent="0.2">
      <c r="B11" t="s">
        <v>3095</v>
      </c>
      <c r="C11" t="s">
        <v>3098</v>
      </c>
    </row>
    <row r="12" spans="1:3" x14ac:dyDescent="0.2">
      <c r="B12" t="s">
        <v>3097</v>
      </c>
      <c r="C12" t="s">
        <v>3100</v>
      </c>
    </row>
    <row r="13" spans="1:3" x14ac:dyDescent="0.2">
      <c r="A13" t="s">
        <v>10712</v>
      </c>
    </row>
    <row r="14" spans="1:3" x14ac:dyDescent="0.2">
      <c r="B14" t="s">
        <v>10713</v>
      </c>
    </row>
    <row r="15" spans="1:3" x14ac:dyDescent="0.2">
      <c r="B15" t="s">
        <v>10714</v>
      </c>
    </row>
    <row r="16" spans="1:3" x14ac:dyDescent="0.2">
      <c r="B16" t="s">
        <v>10715</v>
      </c>
    </row>
    <row r="17" spans="1:4" x14ac:dyDescent="0.2">
      <c r="B17" t="s">
        <v>10716</v>
      </c>
    </row>
    <row r="18" spans="1:4" x14ac:dyDescent="0.2">
      <c r="A18" t="s">
        <v>10717</v>
      </c>
    </row>
    <row r="19" spans="1:4" x14ac:dyDescent="0.2">
      <c r="B19" s="3" t="s">
        <v>10718</v>
      </c>
      <c r="C19" s="3"/>
      <c r="D19" s="3"/>
    </row>
    <row r="20" spans="1:4" x14ac:dyDescent="0.2">
      <c r="B20" s="3" t="s">
        <v>10719</v>
      </c>
      <c r="C20" s="3"/>
      <c r="D20" s="3"/>
    </row>
    <row r="21" spans="1:4" x14ac:dyDescent="0.2">
      <c r="B21" s="3"/>
      <c r="C21" s="3" t="s">
        <v>10720</v>
      </c>
      <c r="D21" s="3"/>
    </row>
    <row r="22" spans="1:4" x14ac:dyDescent="0.2">
      <c r="B22" s="3"/>
      <c r="C22" s="3" t="s">
        <v>10721</v>
      </c>
      <c r="D22" s="3"/>
    </row>
    <row r="23" spans="1:4" x14ac:dyDescent="0.2">
      <c r="B23" s="3"/>
      <c r="C23" s="3" t="s">
        <v>10722</v>
      </c>
      <c r="D23" s="3"/>
    </row>
    <row r="24" spans="1:4" ht="18" customHeight="1" x14ac:dyDescent="0.2">
      <c r="B24" s="3"/>
      <c r="C24" s="3" t="s">
        <v>10723</v>
      </c>
      <c r="D24" s="3"/>
    </row>
    <row r="25" spans="1:4" ht="18" customHeight="1" x14ac:dyDescent="0.2">
      <c r="B25" s="3"/>
      <c r="C25" s="3" t="s">
        <v>10724</v>
      </c>
      <c r="D25" s="3"/>
    </row>
    <row r="26" spans="1:4" ht="18" customHeight="1" x14ac:dyDescent="0.2">
      <c r="B26" s="3"/>
      <c r="C26" s="3" t="s">
        <v>10725</v>
      </c>
      <c r="D26" s="3"/>
    </row>
    <row r="27" spans="1:4" ht="18" customHeight="1" x14ac:dyDescent="0.2">
      <c r="B27" s="3" t="s">
        <v>10726</v>
      </c>
      <c r="C27" s="3"/>
      <c r="D27" s="3"/>
    </row>
    <row r="28" spans="1:4" ht="18" customHeight="1" x14ac:dyDescent="0.2">
      <c r="B28" s="3" t="s">
        <v>10729</v>
      </c>
      <c r="C28" s="3"/>
      <c r="D28" s="3"/>
    </row>
    <row r="29" spans="1:4" ht="18" customHeight="1" x14ac:dyDescent="0.2">
      <c r="B29" s="3"/>
      <c r="C29" s="3" t="s">
        <v>10727</v>
      </c>
      <c r="D29" s="3"/>
    </row>
    <row r="30" spans="1:4" x14ac:dyDescent="0.2">
      <c r="B30" s="3"/>
      <c r="C30" s="3" t="s">
        <v>10728</v>
      </c>
      <c r="D30" s="3"/>
    </row>
    <row r="31" spans="1:4" x14ac:dyDescent="0.2">
      <c r="A31" t="s">
        <v>10730</v>
      </c>
      <c r="B31" s="3"/>
      <c r="C31" s="3"/>
      <c r="D31" s="3"/>
    </row>
    <row r="32" spans="1:4" x14ac:dyDescent="0.2">
      <c r="B32" s="3"/>
      <c r="C32" s="3"/>
      <c r="D32" s="3"/>
    </row>
    <row r="33" spans="1:17" x14ac:dyDescent="0.2">
      <c r="A33" s="2" t="s">
        <v>10731</v>
      </c>
      <c r="B33" s="3"/>
      <c r="C33" s="3"/>
      <c r="D33" s="3"/>
    </row>
    <row r="34" spans="1:17" x14ac:dyDescent="0.2">
      <c r="A34" s="2" t="s">
        <v>10735</v>
      </c>
      <c r="B34" s="3"/>
      <c r="C34" s="3"/>
      <c r="D34" s="3"/>
    </row>
    <row r="35" spans="1:17" x14ac:dyDescent="0.2">
      <c r="A35" s="3" t="s">
        <v>10732</v>
      </c>
      <c r="B35" s="3"/>
      <c r="C35" s="3"/>
      <c r="D35" s="3"/>
    </row>
    <row r="36" spans="1:17" x14ac:dyDescent="0.2">
      <c r="A36" s="2"/>
      <c r="B36" s="3"/>
      <c r="C36" s="3"/>
      <c r="D36" s="3"/>
    </row>
    <row r="37" spans="1:17" x14ac:dyDescent="0.2">
      <c r="A37" s="2" t="s">
        <v>10736</v>
      </c>
    </row>
    <row r="38" spans="1:17" x14ac:dyDescent="0.2">
      <c r="A38" s="3" t="s">
        <v>10733</v>
      </c>
    </row>
    <row r="40" spans="1:17" x14ac:dyDescent="0.2">
      <c r="A40" s="2" t="s">
        <v>10734</v>
      </c>
    </row>
    <row r="41" spans="1:17" x14ac:dyDescent="0.2">
      <c r="A41" t="s">
        <v>10737</v>
      </c>
    </row>
    <row r="42" spans="1:17" x14ac:dyDescent="0.2">
      <c r="A42" t="s">
        <v>10738</v>
      </c>
    </row>
    <row r="43" spans="1:17" x14ac:dyDescent="0.2">
      <c r="B43" t="s">
        <v>3177</v>
      </c>
      <c r="C43" t="s">
        <v>3178</v>
      </c>
      <c r="D43" t="s">
        <v>10741</v>
      </c>
    </row>
    <row r="44" spans="1:17" x14ac:dyDescent="0.2">
      <c r="A44" t="s">
        <v>10739</v>
      </c>
    </row>
    <row r="45" spans="1:17" x14ac:dyDescent="0.2">
      <c r="B45" t="s">
        <v>0</v>
      </c>
      <c r="C45" t="s">
        <v>1</v>
      </c>
      <c r="D45" t="s">
        <v>2</v>
      </c>
      <c r="E45" t="s">
        <v>3</v>
      </c>
      <c r="F45" t="s">
        <v>4</v>
      </c>
      <c r="G45" t="s">
        <v>5</v>
      </c>
      <c r="H45" t="s">
        <v>3157</v>
      </c>
      <c r="I45" t="s">
        <v>14</v>
      </c>
      <c r="J45" t="s">
        <v>15</v>
      </c>
      <c r="K45" t="s">
        <v>16</v>
      </c>
      <c r="L45" t="s">
        <v>11</v>
      </c>
      <c r="M45" t="s">
        <v>12</v>
      </c>
      <c r="N45" t="s">
        <v>13</v>
      </c>
      <c r="O45" t="s">
        <v>8</v>
      </c>
      <c r="P45" t="s">
        <v>9</v>
      </c>
      <c r="Q45" t="s">
        <v>10</v>
      </c>
    </row>
    <row r="46" spans="1:17" x14ac:dyDescent="0.2">
      <c r="A46" t="s">
        <v>10740</v>
      </c>
    </row>
    <row r="47" spans="1:17" x14ac:dyDescent="0.2">
      <c r="A47" t="s">
        <v>4231</v>
      </c>
    </row>
    <row r="49" spans="1:2" x14ac:dyDescent="0.2">
      <c r="A49" s="2" t="s">
        <v>10742</v>
      </c>
    </row>
    <row r="50" spans="1:2" x14ac:dyDescent="0.2">
      <c r="A50" s="3" t="s">
        <v>10743</v>
      </c>
    </row>
    <row r="51" spans="1:2" x14ac:dyDescent="0.2">
      <c r="A51" s="3"/>
      <c r="B51" t="s">
        <v>3157</v>
      </c>
    </row>
    <row r="52" spans="1:2" x14ac:dyDescent="0.2">
      <c r="A52" s="3" t="s">
        <v>10744</v>
      </c>
    </row>
    <row r="53" spans="1:2" x14ac:dyDescent="0.2">
      <c r="A53" s="3" t="s">
        <v>10745</v>
      </c>
    </row>
    <row r="54" spans="1:2" x14ac:dyDescent="0.2">
      <c r="A54" t="s">
        <v>10746</v>
      </c>
    </row>
    <row r="56" spans="1:2" x14ac:dyDescent="0.2">
      <c r="A56" s="2" t="s">
        <v>10747</v>
      </c>
    </row>
    <row r="57" spans="1:2" x14ac:dyDescent="0.2">
      <c r="A57" t="s">
        <v>4233</v>
      </c>
    </row>
    <row r="58" spans="1:2" x14ac:dyDescent="0.2">
      <c r="B58" t="s">
        <v>10701</v>
      </c>
    </row>
    <row r="59" spans="1:2" x14ac:dyDescent="0.2">
      <c r="A59" t="s">
        <v>10748</v>
      </c>
    </row>
    <row r="61" spans="1:2" x14ac:dyDescent="0.2">
      <c r="A61" s="2" t="s">
        <v>10752</v>
      </c>
    </row>
    <row r="62" spans="1:2" x14ac:dyDescent="0.2">
      <c r="A62" t="s">
        <v>4235</v>
      </c>
    </row>
    <row r="63" spans="1:2" x14ac:dyDescent="0.2">
      <c r="B63" t="s">
        <v>10701</v>
      </c>
    </row>
    <row r="64" spans="1:2" x14ac:dyDescent="0.2">
      <c r="A64" t="s">
        <v>10749</v>
      </c>
    </row>
    <row r="66" spans="1:1" x14ac:dyDescent="0.2">
      <c r="A66" s="2" t="s">
        <v>10753</v>
      </c>
    </row>
    <row r="67" spans="1:1" x14ac:dyDescent="0.2">
      <c r="A67" t="s">
        <v>10750</v>
      </c>
    </row>
    <row r="68" spans="1:1" x14ac:dyDescent="0.2">
      <c r="A68" t="s">
        <v>4236</v>
      </c>
    </row>
    <row r="69" spans="1:1" x14ac:dyDescent="0.2">
      <c r="A69" t="s">
        <v>4237</v>
      </c>
    </row>
    <row r="71" spans="1:1" x14ac:dyDescent="0.2">
      <c r="A71" s="2" t="s">
        <v>10754</v>
      </c>
    </row>
    <row r="72" spans="1:1" x14ac:dyDescent="0.2">
      <c r="A72" t="s">
        <v>10751</v>
      </c>
    </row>
    <row r="73" spans="1:1" x14ac:dyDescent="0.2">
      <c r="A73" t="s">
        <v>4236</v>
      </c>
    </row>
    <row r="74" spans="1:1" x14ac:dyDescent="0.2">
      <c r="A74" t="s">
        <v>4237</v>
      </c>
    </row>
    <row r="76" spans="1:1" x14ac:dyDescent="0.2">
      <c r="A76" s="2" t="s">
        <v>10755</v>
      </c>
    </row>
    <row r="77" spans="1:1" x14ac:dyDescent="0.2">
      <c r="A77" t="s">
        <v>10703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1535"/>
  <sheetViews>
    <sheetView workbookViewId="0">
      <selection activeCell="D1528" sqref="D1528"/>
    </sheetView>
  </sheetViews>
  <sheetFormatPr baseColWidth="10" defaultColWidth="8.83203125" defaultRowHeight="15" x14ac:dyDescent="0.2"/>
  <sheetData>
    <row r="1" spans="1:10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3101</v>
      </c>
      <c r="H1" t="s">
        <v>3102</v>
      </c>
      <c r="I1" t="s">
        <v>3103</v>
      </c>
      <c r="J1" t="s">
        <v>3104</v>
      </c>
      <c r="K1" t="s">
        <v>3105</v>
      </c>
      <c r="L1" t="s">
        <v>3106</v>
      </c>
      <c r="M1" t="s">
        <v>3107</v>
      </c>
      <c r="N1" t="s">
        <v>3108</v>
      </c>
      <c r="O1" t="s">
        <v>3109</v>
      </c>
      <c r="P1" t="s">
        <v>3110</v>
      </c>
      <c r="Q1" t="s">
        <v>3111</v>
      </c>
      <c r="R1" t="s">
        <v>3112</v>
      </c>
      <c r="S1" t="s">
        <v>3113</v>
      </c>
      <c r="T1" t="s">
        <v>3114</v>
      </c>
      <c r="U1" t="s">
        <v>3115</v>
      </c>
      <c r="V1" t="s">
        <v>3116</v>
      </c>
      <c r="W1" t="s">
        <v>3117</v>
      </c>
      <c r="X1" t="s">
        <v>3118</v>
      </c>
      <c r="Y1" t="s">
        <v>3119</v>
      </c>
      <c r="Z1" t="s">
        <v>3120</v>
      </c>
      <c r="AA1" t="s">
        <v>3121</v>
      </c>
      <c r="AB1" t="s">
        <v>3122</v>
      </c>
      <c r="AC1" t="s">
        <v>3123</v>
      </c>
      <c r="AD1" t="s">
        <v>3124</v>
      </c>
      <c r="AE1" t="s">
        <v>3125</v>
      </c>
      <c r="AF1" t="s">
        <v>3126</v>
      </c>
      <c r="AG1" t="s">
        <v>3127</v>
      </c>
      <c r="AH1" t="s">
        <v>3128</v>
      </c>
      <c r="AI1" t="s">
        <v>3129</v>
      </c>
      <c r="AJ1" t="s">
        <v>3130</v>
      </c>
      <c r="AK1" t="s">
        <v>3131</v>
      </c>
      <c r="AL1" t="s">
        <v>3132</v>
      </c>
      <c r="AM1" t="s">
        <v>3133</v>
      </c>
      <c r="AN1" t="s">
        <v>3134</v>
      </c>
      <c r="AO1" t="s">
        <v>3135</v>
      </c>
      <c r="AP1" t="s">
        <v>3136</v>
      </c>
      <c r="AQ1" t="s">
        <v>3137</v>
      </c>
      <c r="AR1" t="s">
        <v>6</v>
      </c>
      <c r="AS1" t="s">
        <v>7</v>
      </c>
      <c r="AT1" t="s">
        <v>3138</v>
      </c>
      <c r="AU1" t="s">
        <v>3139</v>
      </c>
      <c r="AV1" t="s">
        <v>3140</v>
      </c>
      <c r="AW1" t="s">
        <v>3141</v>
      </c>
      <c r="AX1" t="s">
        <v>3142</v>
      </c>
      <c r="AY1" t="s">
        <v>3143</v>
      </c>
      <c r="AZ1" t="s">
        <v>3144</v>
      </c>
      <c r="BA1" t="s">
        <v>3145</v>
      </c>
      <c r="BB1" t="s">
        <v>3146</v>
      </c>
      <c r="BC1" t="s">
        <v>3147</v>
      </c>
      <c r="BD1" t="s">
        <v>3148</v>
      </c>
      <c r="BE1" t="s">
        <v>3149</v>
      </c>
      <c r="BF1" t="s">
        <v>3150</v>
      </c>
      <c r="BG1" t="s">
        <v>3151</v>
      </c>
      <c r="BH1" t="s">
        <v>3152</v>
      </c>
      <c r="BI1" t="s">
        <v>3153</v>
      </c>
      <c r="BJ1" t="s">
        <v>3154</v>
      </c>
      <c r="BK1" t="s">
        <v>3155</v>
      </c>
      <c r="BL1" t="s">
        <v>3156</v>
      </c>
      <c r="BM1" t="s">
        <v>3157</v>
      </c>
      <c r="BN1" t="s">
        <v>14</v>
      </c>
      <c r="BO1" t="s">
        <v>15</v>
      </c>
      <c r="BP1" t="s">
        <v>16</v>
      </c>
      <c r="BQ1" t="s">
        <v>11</v>
      </c>
      <c r="BR1" t="s">
        <v>12</v>
      </c>
      <c r="BS1" t="s">
        <v>13</v>
      </c>
      <c r="BT1" t="s">
        <v>8</v>
      </c>
      <c r="BU1" t="s">
        <v>9</v>
      </c>
      <c r="BV1" t="s">
        <v>10</v>
      </c>
      <c r="BW1" t="s">
        <v>3158</v>
      </c>
      <c r="BX1" t="s">
        <v>3159</v>
      </c>
      <c r="BY1" t="s">
        <v>3160</v>
      </c>
      <c r="BZ1" t="s">
        <v>3161</v>
      </c>
      <c r="CA1" t="s">
        <v>3162</v>
      </c>
      <c r="CB1" t="s">
        <v>3163</v>
      </c>
      <c r="CC1" t="s">
        <v>3164</v>
      </c>
      <c r="CD1" t="s">
        <v>3165</v>
      </c>
      <c r="CE1" t="s">
        <v>3166</v>
      </c>
      <c r="CF1" t="s">
        <v>3167</v>
      </c>
      <c r="CG1" t="s">
        <v>3168</v>
      </c>
      <c r="CH1" t="s">
        <v>3169</v>
      </c>
      <c r="CI1" t="s">
        <v>3170</v>
      </c>
      <c r="CJ1" t="s">
        <v>3171</v>
      </c>
      <c r="CK1" t="s">
        <v>3172</v>
      </c>
      <c r="CL1" t="s">
        <v>3173</v>
      </c>
      <c r="CM1" t="s">
        <v>3174</v>
      </c>
      <c r="CN1" t="s">
        <v>3175</v>
      </c>
      <c r="CO1" t="s">
        <v>3176</v>
      </c>
      <c r="CP1" t="s">
        <v>3177</v>
      </c>
      <c r="CQ1" t="s">
        <v>3178</v>
      </c>
      <c r="CR1" t="s">
        <v>3179</v>
      </c>
      <c r="CS1" t="s">
        <v>3180</v>
      </c>
      <c r="CT1" t="s">
        <v>3181</v>
      </c>
      <c r="CU1" t="s">
        <v>3182</v>
      </c>
      <c r="CV1" t="s">
        <v>3183</v>
      </c>
      <c r="CW1" t="s">
        <v>3184</v>
      </c>
      <c r="CX1" t="s">
        <v>3185</v>
      </c>
      <c r="CY1" t="s">
        <v>3186</v>
      </c>
      <c r="CZ1" t="s">
        <v>3187</v>
      </c>
      <c r="DA1" t="s">
        <v>3188</v>
      </c>
    </row>
    <row r="2" spans="1:105" x14ac:dyDescent="0.2">
      <c r="A2" t="s">
        <v>3189</v>
      </c>
      <c r="B2" t="s">
        <v>3189</v>
      </c>
      <c r="C2" t="s">
        <v>1103</v>
      </c>
      <c r="D2" t="s">
        <v>1103</v>
      </c>
      <c r="E2" t="s">
        <v>1103</v>
      </c>
      <c r="F2" t="s">
        <v>3190</v>
      </c>
      <c r="G2">
        <v>3</v>
      </c>
      <c r="H2">
        <v>1</v>
      </c>
      <c r="I2">
        <v>1</v>
      </c>
      <c r="J2">
        <v>1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1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1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</v>
      </c>
      <c r="AL2">
        <v>2.2000000000000002</v>
      </c>
      <c r="AM2">
        <v>2.2000000000000002</v>
      </c>
      <c r="AN2">
        <v>2.2000000000000002</v>
      </c>
      <c r="AO2">
        <v>46.203000000000003</v>
      </c>
      <c r="AP2">
        <v>411</v>
      </c>
      <c r="AQ2" t="s">
        <v>3191</v>
      </c>
      <c r="AR2">
        <v>0</v>
      </c>
      <c r="AS2">
        <v>7.5670999999999999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2.2000000000000002</v>
      </c>
      <c r="BC2">
        <v>490590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490590</v>
      </c>
      <c r="BM2">
        <v>28858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28858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150320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1</v>
      </c>
      <c r="CO2">
        <v>1</v>
      </c>
      <c r="CR2" t="s">
        <v>3192</v>
      </c>
      <c r="CS2">
        <v>0</v>
      </c>
      <c r="CT2">
        <v>7654</v>
      </c>
      <c r="CU2" t="b">
        <v>1</v>
      </c>
      <c r="CV2">
        <v>8167</v>
      </c>
      <c r="CW2">
        <v>22374</v>
      </c>
      <c r="CX2">
        <v>26970</v>
      </c>
      <c r="CY2">
        <v>26970</v>
      </c>
    </row>
    <row r="3" spans="1:105" x14ac:dyDescent="0.2">
      <c r="A3" t="s">
        <v>3193</v>
      </c>
      <c r="B3" t="s">
        <v>3193</v>
      </c>
      <c r="C3" t="s">
        <v>296</v>
      </c>
      <c r="D3" t="s">
        <v>296</v>
      </c>
      <c r="E3" t="s">
        <v>296</v>
      </c>
      <c r="F3" t="s">
        <v>3194</v>
      </c>
      <c r="G3">
        <v>2</v>
      </c>
      <c r="H3">
        <v>1</v>
      </c>
      <c r="I3">
        <v>1</v>
      </c>
      <c r="J3">
        <v>1</v>
      </c>
      <c r="K3">
        <v>0</v>
      </c>
      <c r="L3">
        <v>0</v>
      </c>
      <c r="M3">
        <v>0</v>
      </c>
      <c r="N3">
        <v>0</v>
      </c>
      <c r="O3">
        <v>1</v>
      </c>
      <c r="P3">
        <v>1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1</v>
      </c>
      <c r="Y3">
        <v>1</v>
      </c>
      <c r="Z3">
        <v>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</v>
      </c>
      <c r="AH3">
        <v>1</v>
      </c>
      <c r="AI3">
        <v>1</v>
      </c>
      <c r="AJ3">
        <v>0</v>
      </c>
      <c r="AK3">
        <v>0</v>
      </c>
      <c r="AL3">
        <v>2.2000000000000002</v>
      </c>
      <c r="AM3">
        <v>2.2000000000000002</v>
      </c>
      <c r="AN3">
        <v>2.2000000000000002</v>
      </c>
      <c r="AO3">
        <v>46.896999999999998</v>
      </c>
      <c r="AP3">
        <v>417</v>
      </c>
      <c r="AQ3" t="s">
        <v>3195</v>
      </c>
      <c r="AR3">
        <v>0</v>
      </c>
      <c r="AS3">
        <v>7.4951999999999996</v>
      </c>
      <c r="AT3">
        <v>0</v>
      </c>
      <c r="AU3">
        <v>0</v>
      </c>
      <c r="AV3">
        <v>0</v>
      </c>
      <c r="AW3">
        <v>0</v>
      </c>
      <c r="AX3">
        <v>2.2000000000000002</v>
      </c>
      <c r="AY3">
        <v>2.2000000000000002</v>
      </c>
      <c r="AZ3">
        <v>2.2000000000000002</v>
      </c>
      <c r="BA3">
        <v>0</v>
      </c>
      <c r="BB3">
        <v>0</v>
      </c>
      <c r="BC3">
        <v>631740</v>
      </c>
      <c r="BD3">
        <v>0</v>
      </c>
      <c r="BE3">
        <v>0</v>
      </c>
      <c r="BF3">
        <v>0</v>
      </c>
      <c r="BG3">
        <v>0</v>
      </c>
      <c r="BH3">
        <v>113830</v>
      </c>
      <c r="BI3">
        <v>165410</v>
      </c>
      <c r="BJ3">
        <v>352500</v>
      </c>
      <c r="BK3">
        <v>0</v>
      </c>
      <c r="BL3">
        <v>0</v>
      </c>
      <c r="BM3">
        <v>33250</v>
      </c>
      <c r="BN3">
        <v>0</v>
      </c>
      <c r="BO3">
        <v>0</v>
      </c>
      <c r="BP3">
        <v>0</v>
      </c>
      <c r="BQ3">
        <v>0</v>
      </c>
      <c r="BR3">
        <v>5991.2</v>
      </c>
      <c r="BS3">
        <v>8705.7000000000007</v>
      </c>
      <c r="BT3">
        <v>18553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265120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1</v>
      </c>
      <c r="CK3">
        <v>1</v>
      </c>
      <c r="CL3">
        <v>1</v>
      </c>
      <c r="CM3">
        <v>0</v>
      </c>
      <c r="CN3">
        <v>0</v>
      </c>
      <c r="CO3">
        <v>3</v>
      </c>
      <c r="CR3" t="s">
        <v>3192</v>
      </c>
      <c r="CS3">
        <v>1</v>
      </c>
      <c r="CT3">
        <v>1303</v>
      </c>
      <c r="CU3" t="b">
        <v>1</v>
      </c>
      <c r="CV3">
        <v>1379</v>
      </c>
      <c r="CW3" t="s">
        <v>4238</v>
      </c>
      <c r="CX3" t="s">
        <v>4239</v>
      </c>
      <c r="CY3">
        <v>5017</v>
      </c>
    </row>
    <row r="4" spans="1:105" x14ac:dyDescent="0.2">
      <c r="A4" t="s">
        <v>3196</v>
      </c>
      <c r="B4" t="s">
        <v>3196</v>
      </c>
      <c r="C4" t="s">
        <v>243</v>
      </c>
      <c r="D4" t="s">
        <v>243</v>
      </c>
      <c r="E4" t="s">
        <v>243</v>
      </c>
      <c r="F4" t="s">
        <v>3194</v>
      </c>
      <c r="G4">
        <v>2</v>
      </c>
      <c r="H4">
        <v>6</v>
      </c>
      <c r="I4">
        <v>6</v>
      </c>
      <c r="J4">
        <v>6</v>
      </c>
      <c r="K4">
        <v>0</v>
      </c>
      <c r="L4">
        <v>0</v>
      </c>
      <c r="M4">
        <v>0</v>
      </c>
      <c r="N4">
        <v>2</v>
      </c>
      <c r="O4">
        <v>0</v>
      </c>
      <c r="P4">
        <v>1</v>
      </c>
      <c r="Q4">
        <v>5</v>
      </c>
      <c r="R4">
        <v>0</v>
      </c>
      <c r="S4">
        <v>0</v>
      </c>
      <c r="T4">
        <v>0</v>
      </c>
      <c r="U4">
        <v>0</v>
      </c>
      <c r="V4">
        <v>0</v>
      </c>
      <c r="W4">
        <v>2</v>
      </c>
      <c r="X4">
        <v>0</v>
      </c>
      <c r="Y4">
        <v>1</v>
      </c>
      <c r="Z4">
        <v>5</v>
      </c>
      <c r="AA4">
        <v>0</v>
      </c>
      <c r="AB4">
        <v>0</v>
      </c>
      <c r="AC4">
        <v>0</v>
      </c>
      <c r="AD4">
        <v>0</v>
      </c>
      <c r="AE4">
        <v>0</v>
      </c>
      <c r="AF4">
        <v>2</v>
      </c>
      <c r="AG4">
        <v>0</v>
      </c>
      <c r="AH4">
        <v>1</v>
      </c>
      <c r="AI4">
        <v>5</v>
      </c>
      <c r="AJ4">
        <v>0</v>
      </c>
      <c r="AK4">
        <v>0</v>
      </c>
      <c r="AL4">
        <v>4.8</v>
      </c>
      <c r="AM4">
        <v>4.8</v>
      </c>
      <c r="AN4">
        <v>4.8</v>
      </c>
      <c r="AO4">
        <v>192.79</v>
      </c>
      <c r="AP4">
        <v>1741</v>
      </c>
      <c r="AQ4" t="s">
        <v>3197</v>
      </c>
      <c r="AR4">
        <v>0</v>
      </c>
      <c r="AS4">
        <v>38.299999999999997</v>
      </c>
      <c r="AT4">
        <v>0</v>
      </c>
      <c r="AU4">
        <v>0</v>
      </c>
      <c r="AV4">
        <v>0</v>
      </c>
      <c r="AW4">
        <v>2.2000000000000002</v>
      </c>
      <c r="AX4">
        <v>0</v>
      </c>
      <c r="AY4">
        <v>0.6</v>
      </c>
      <c r="AZ4">
        <v>4.0999999999999996</v>
      </c>
      <c r="BA4">
        <v>0</v>
      </c>
      <c r="BB4">
        <v>0</v>
      </c>
      <c r="BC4">
        <v>2673100</v>
      </c>
      <c r="BD4">
        <v>0</v>
      </c>
      <c r="BE4">
        <v>0</v>
      </c>
      <c r="BF4">
        <v>0</v>
      </c>
      <c r="BG4">
        <v>742320</v>
      </c>
      <c r="BH4">
        <v>0</v>
      </c>
      <c r="BI4">
        <v>129090</v>
      </c>
      <c r="BJ4">
        <v>1801700</v>
      </c>
      <c r="BK4">
        <v>0</v>
      </c>
      <c r="BL4">
        <v>0</v>
      </c>
      <c r="BM4">
        <v>29701</v>
      </c>
      <c r="BN4">
        <v>0</v>
      </c>
      <c r="BO4">
        <v>0</v>
      </c>
      <c r="BP4">
        <v>0</v>
      </c>
      <c r="BQ4">
        <v>8248</v>
      </c>
      <c r="BR4">
        <v>0</v>
      </c>
      <c r="BS4">
        <v>1434.4</v>
      </c>
      <c r="BT4">
        <v>20019</v>
      </c>
      <c r="BU4">
        <v>0</v>
      </c>
      <c r="BV4">
        <v>0</v>
      </c>
      <c r="BW4">
        <v>0</v>
      </c>
      <c r="BX4">
        <v>0</v>
      </c>
      <c r="BY4">
        <v>0</v>
      </c>
      <c r="BZ4">
        <v>608320</v>
      </c>
      <c r="CA4">
        <v>0</v>
      </c>
      <c r="CB4">
        <v>0</v>
      </c>
      <c r="CC4">
        <v>960320</v>
      </c>
      <c r="CD4">
        <v>0</v>
      </c>
      <c r="CE4">
        <v>0</v>
      </c>
      <c r="CF4">
        <v>0</v>
      </c>
      <c r="CG4">
        <v>0</v>
      </c>
      <c r="CH4">
        <v>0</v>
      </c>
      <c r="CI4">
        <v>4</v>
      </c>
      <c r="CJ4">
        <v>0</v>
      </c>
      <c r="CK4">
        <v>1</v>
      </c>
      <c r="CL4">
        <v>5</v>
      </c>
      <c r="CM4">
        <v>0</v>
      </c>
      <c r="CN4">
        <v>0</v>
      </c>
      <c r="CO4">
        <v>10</v>
      </c>
      <c r="CR4" t="s">
        <v>3192</v>
      </c>
      <c r="CS4">
        <v>2</v>
      </c>
      <c r="CT4" t="s">
        <v>4240</v>
      </c>
      <c r="CU4" t="s">
        <v>3198</v>
      </c>
      <c r="CV4" t="s">
        <v>4241</v>
      </c>
      <c r="CW4" t="s">
        <v>4242</v>
      </c>
      <c r="CX4" t="s">
        <v>4243</v>
      </c>
      <c r="CY4" t="s">
        <v>4244</v>
      </c>
    </row>
    <row r="5" spans="1:105" x14ac:dyDescent="0.2">
      <c r="A5" t="s">
        <v>3199</v>
      </c>
      <c r="B5" t="s">
        <v>3199</v>
      </c>
      <c r="C5">
        <v>4</v>
      </c>
      <c r="D5">
        <v>3</v>
      </c>
      <c r="E5">
        <v>3</v>
      </c>
      <c r="G5">
        <v>1</v>
      </c>
      <c r="H5">
        <v>4</v>
      </c>
      <c r="I5">
        <v>3</v>
      </c>
      <c r="J5">
        <v>3</v>
      </c>
      <c r="K5">
        <v>4</v>
      </c>
      <c r="L5">
        <v>3</v>
      </c>
      <c r="M5">
        <v>3</v>
      </c>
      <c r="N5">
        <v>4</v>
      </c>
      <c r="O5">
        <v>3</v>
      </c>
      <c r="P5">
        <v>3</v>
      </c>
      <c r="Q5">
        <v>4</v>
      </c>
      <c r="R5">
        <v>3</v>
      </c>
      <c r="S5">
        <v>3</v>
      </c>
      <c r="T5">
        <v>3</v>
      </c>
      <c r="U5">
        <v>3</v>
      </c>
      <c r="V5">
        <v>3</v>
      </c>
      <c r="W5">
        <v>3</v>
      </c>
      <c r="X5">
        <v>3</v>
      </c>
      <c r="Y5">
        <v>3</v>
      </c>
      <c r="Z5">
        <v>3</v>
      </c>
      <c r="AA5">
        <v>2</v>
      </c>
      <c r="AB5">
        <v>3</v>
      </c>
      <c r="AC5">
        <v>3</v>
      </c>
      <c r="AD5">
        <v>3</v>
      </c>
      <c r="AE5">
        <v>3</v>
      </c>
      <c r="AF5">
        <v>3</v>
      </c>
      <c r="AG5">
        <v>3</v>
      </c>
      <c r="AH5">
        <v>3</v>
      </c>
      <c r="AI5">
        <v>3</v>
      </c>
      <c r="AJ5">
        <v>2</v>
      </c>
      <c r="AK5">
        <v>3</v>
      </c>
      <c r="AL5">
        <v>55.5</v>
      </c>
      <c r="AM5">
        <v>55.5</v>
      </c>
      <c r="AN5">
        <v>55.5</v>
      </c>
      <c r="AO5">
        <v>14.629</v>
      </c>
      <c r="AP5">
        <v>137</v>
      </c>
      <c r="AQ5">
        <v>137</v>
      </c>
      <c r="AR5">
        <v>0</v>
      </c>
      <c r="AS5">
        <v>220.42</v>
      </c>
      <c r="AT5">
        <v>55.5</v>
      </c>
      <c r="AU5">
        <v>55.5</v>
      </c>
      <c r="AV5">
        <v>55.5</v>
      </c>
      <c r="AW5">
        <v>55.5</v>
      </c>
      <c r="AX5">
        <v>55.5</v>
      </c>
      <c r="AY5">
        <v>55.5</v>
      </c>
      <c r="AZ5">
        <v>55.5</v>
      </c>
      <c r="BA5">
        <v>39.4</v>
      </c>
      <c r="BB5">
        <v>55.5</v>
      </c>
      <c r="BC5">
        <v>223600000</v>
      </c>
      <c r="BD5">
        <v>61398000</v>
      </c>
      <c r="BE5">
        <v>20058000</v>
      </c>
      <c r="BF5">
        <v>35149000</v>
      </c>
      <c r="BG5">
        <v>39890000</v>
      </c>
      <c r="BH5">
        <v>4652900</v>
      </c>
      <c r="BI5">
        <v>1380800</v>
      </c>
      <c r="BJ5">
        <v>40201000</v>
      </c>
      <c r="BK5">
        <v>9527600</v>
      </c>
      <c r="BL5">
        <v>11339000</v>
      </c>
      <c r="BM5">
        <v>31942000</v>
      </c>
      <c r="BN5">
        <v>8771100</v>
      </c>
      <c r="BO5">
        <v>2865400</v>
      </c>
      <c r="BP5">
        <v>5021300</v>
      </c>
      <c r="BQ5">
        <v>5698500</v>
      </c>
      <c r="BR5">
        <v>664710</v>
      </c>
      <c r="BS5">
        <v>197260</v>
      </c>
      <c r="BT5">
        <v>5743000</v>
      </c>
      <c r="BU5">
        <v>1361100</v>
      </c>
      <c r="BV5">
        <v>1619900</v>
      </c>
      <c r="BW5">
        <v>58734000</v>
      </c>
      <c r="BX5">
        <v>33848000</v>
      </c>
      <c r="BY5">
        <v>34942000</v>
      </c>
      <c r="BZ5">
        <v>11359000</v>
      </c>
      <c r="CA5">
        <v>8740200</v>
      </c>
      <c r="CB5">
        <v>3034900</v>
      </c>
      <c r="CC5">
        <v>29611000</v>
      </c>
      <c r="CD5">
        <v>1674100</v>
      </c>
      <c r="CE5">
        <v>3377100</v>
      </c>
      <c r="CF5">
        <v>16</v>
      </c>
      <c r="CG5">
        <v>8</v>
      </c>
      <c r="CH5">
        <v>9</v>
      </c>
      <c r="CI5">
        <v>10</v>
      </c>
      <c r="CJ5">
        <v>13</v>
      </c>
      <c r="CK5">
        <v>8</v>
      </c>
      <c r="CL5">
        <v>27</v>
      </c>
      <c r="CM5">
        <v>6</v>
      </c>
      <c r="CN5">
        <v>6</v>
      </c>
      <c r="CO5">
        <v>103</v>
      </c>
      <c r="CR5" t="s">
        <v>3192</v>
      </c>
      <c r="CS5">
        <v>3</v>
      </c>
      <c r="CT5" t="s">
        <v>4245</v>
      </c>
      <c r="CU5" t="s">
        <v>3200</v>
      </c>
      <c r="CV5" t="s">
        <v>4246</v>
      </c>
      <c r="CW5" t="s">
        <v>4247</v>
      </c>
      <c r="CX5" t="s">
        <v>4248</v>
      </c>
      <c r="CY5" t="s">
        <v>4249</v>
      </c>
    </row>
    <row r="6" spans="1:105" x14ac:dyDescent="0.2">
      <c r="A6" t="s">
        <v>3201</v>
      </c>
      <c r="B6" t="s">
        <v>3201</v>
      </c>
      <c r="C6">
        <v>6</v>
      </c>
      <c r="D6">
        <v>5</v>
      </c>
      <c r="E6">
        <v>5</v>
      </c>
      <c r="G6">
        <v>1</v>
      </c>
      <c r="H6">
        <v>6</v>
      </c>
      <c r="I6">
        <v>5</v>
      </c>
      <c r="J6">
        <v>5</v>
      </c>
      <c r="K6">
        <v>4</v>
      </c>
      <c r="L6">
        <v>3</v>
      </c>
      <c r="M6">
        <v>4</v>
      </c>
      <c r="N6">
        <v>3</v>
      </c>
      <c r="O6">
        <v>4</v>
      </c>
      <c r="P6">
        <v>3</v>
      </c>
      <c r="Q6">
        <v>5</v>
      </c>
      <c r="R6">
        <v>3</v>
      </c>
      <c r="S6">
        <v>3</v>
      </c>
      <c r="T6">
        <v>4</v>
      </c>
      <c r="U6">
        <v>3</v>
      </c>
      <c r="V6">
        <v>4</v>
      </c>
      <c r="W6">
        <v>3</v>
      </c>
      <c r="X6">
        <v>4</v>
      </c>
      <c r="Y6">
        <v>3</v>
      </c>
      <c r="Z6">
        <v>4</v>
      </c>
      <c r="AA6">
        <v>3</v>
      </c>
      <c r="AB6">
        <v>3</v>
      </c>
      <c r="AC6">
        <v>4</v>
      </c>
      <c r="AD6">
        <v>3</v>
      </c>
      <c r="AE6">
        <v>4</v>
      </c>
      <c r="AF6">
        <v>3</v>
      </c>
      <c r="AG6">
        <v>4</v>
      </c>
      <c r="AH6">
        <v>3</v>
      </c>
      <c r="AI6">
        <v>4</v>
      </c>
      <c r="AJ6">
        <v>3</v>
      </c>
      <c r="AK6">
        <v>3</v>
      </c>
      <c r="AL6">
        <v>57.5</v>
      </c>
      <c r="AM6">
        <v>53.1</v>
      </c>
      <c r="AN6">
        <v>53.1</v>
      </c>
      <c r="AO6">
        <v>11.756</v>
      </c>
      <c r="AP6">
        <v>113</v>
      </c>
      <c r="AQ6">
        <v>113</v>
      </c>
      <c r="AR6">
        <v>0</v>
      </c>
      <c r="AS6">
        <v>96.658000000000001</v>
      </c>
      <c r="AT6">
        <v>46.9</v>
      </c>
      <c r="AU6">
        <v>38.9</v>
      </c>
      <c r="AV6">
        <v>53.1</v>
      </c>
      <c r="AW6">
        <v>38.9</v>
      </c>
      <c r="AX6">
        <v>53.1</v>
      </c>
      <c r="AY6">
        <v>38.9</v>
      </c>
      <c r="AZ6">
        <v>57.5</v>
      </c>
      <c r="BA6">
        <v>38.9</v>
      </c>
      <c r="BB6">
        <v>38.9</v>
      </c>
      <c r="BC6">
        <v>1047600000</v>
      </c>
      <c r="BD6">
        <v>221210000</v>
      </c>
      <c r="BE6">
        <v>55019000</v>
      </c>
      <c r="BF6">
        <v>84526000</v>
      </c>
      <c r="BG6">
        <v>198040000</v>
      </c>
      <c r="BH6">
        <v>48490000</v>
      </c>
      <c r="BI6">
        <v>40223000</v>
      </c>
      <c r="BJ6">
        <v>312430000</v>
      </c>
      <c r="BK6">
        <v>49484000</v>
      </c>
      <c r="BL6">
        <v>38196000</v>
      </c>
      <c r="BM6">
        <v>174600000</v>
      </c>
      <c r="BN6">
        <v>36868000</v>
      </c>
      <c r="BO6">
        <v>9169900</v>
      </c>
      <c r="BP6">
        <v>14088000</v>
      </c>
      <c r="BQ6">
        <v>33006000</v>
      </c>
      <c r="BR6">
        <v>8081700</v>
      </c>
      <c r="BS6">
        <v>6703800</v>
      </c>
      <c r="BT6">
        <v>52072000</v>
      </c>
      <c r="BU6">
        <v>8247300</v>
      </c>
      <c r="BV6">
        <v>6366100</v>
      </c>
      <c r="BW6">
        <v>191760000</v>
      </c>
      <c r="BX6">
        <v>97660000</v>
      </c>
      <c r="BY6">
        <v>82517000</v>
      </c>
      <c r="BZ6">
        <v>56486000</v>
      </c>
      <c r="CA6">
        <v>87025000</v>
      </c>
      <c r="CB6">
        <v>75917000</v>
      </c>
      <c r="CC6">
        <v>248260000</v>
      </c>
      <c r="CD6">
        <v>8533000</v>
      </c>
      <c r="CE6">
        <v>11696000</v>
      </c>
      <c r="CF6">
        <v>7</v>
      </c>
      <c r="CG6">
        <v>5</v>
      </c>
      <c r="CH6">
        <v>7</v>
      </c>
      <c r="CI6">
        <v>6</v>
      </c>
      <c r="CJ6">
        <v>7</v>
      </c>
      <c r="CK6">
        <v>7</v>
      </c>
      <c r="CL6">
        <v>9</v>
      </c>
      <c r="CM6">
        <v>5</v>
      </c>
      <c r="CN6">
        <v>5</v>
      </c>
      <c r="CO6">
        <v>58</v>
      </c>
      <c r="CR6" t="s">
        <v>3192</v>
      </c>
      <c r="CS6">
        <v>4</v>
      </c>
      <c r="CT6" t="s">
        <v>4250</v>
      </c>
      <c r="CU6" t="s">
        <v>3202</v>
      </c>
      <c r="CV6" t="s">
        <v>4251</v>
      </c>
      <c r="CW6" t="s">
        <v>4252</v>
      </c>
      <c r="CX6" t="s">
        <v>4253</v>
      </c>
      <c r="CY6" t="s">
        <v>4254</v>
      </c>
    </row>
    <row r="7" spans="1:105" x14ac:dyDescent="0.2">
      <c r="A7" t="s">
        <v>3203</v>
      </c>
      <c r="B7" t="s">
        <v>3203</v>
      </c>
      <c r="C7">
        <v>2</v>
      </c>
      <c r="D7">
        <v>2</v>
      </c>
      <c r="E7">
        <v>2</v>
      </c>
      <c r="G7">
        <v>1</v>
      </c>
      <c r="H7">
        <v>2</v>
      </c>
      <c r="I7">
        <v>2</v>
      </c>
      <c r="J7">
        <v>2</v>
      </c>
      <c r="K7">
        <v>0</v>
      </c>
      <c r="L7">
        <v>0</v>
      </c>
      <c r="M7">
        <v>0</v>
      </c>
      <c r="N7">
        <v>0</v>
      </c>
      <c r="O7">
        <v>0</v>
      </c>
      <c r="P7">
        <v>1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1</v>
      </c>
      <c r="AI7">
        <v>1</v>
      </c>
      <c r="AJ7">
        <v>0</v>
      </c>
      <c r="AK7">
        <v>0</v>
      </c>
      <c r="AL7">
        <v>5.5</v>
      </c>
      <c r="AM7">
        <v>5.5</v>
      </c>
      <c r="AN7">
        <v>5.5</v>
      </c>
      <c r="AO7">
        <v>77.456000000000003</v>
      </c>
      <c r="AP7">
        <v>706</v>
      </c>
      <c r="AQ7">
        <v>706</v>
      </c>
      <c r="AR7">
        <v>0</v>
      </c>
      <c r="AS7">
        <v>26.756</v>
      </c>
      <c r="AT7">
        <v>0</v>
      </c>
      <c r="AU7">
        <v>0</v>
      </c>
      <c r="AV7">
        <v>0</v>
      </c>
      <c r="AW7">
        <v>0</v>
      </c>
      <c r="AX7">
        <v>0</v>
      </c>
      <c r="AY7">
        <v>2.2999999999999998</v>
      </c>
      <c r="AZ7">
        <v>3.3</v>
      </c>
      <c r="BA7">
        <v>0</v>
      </c>
      <c r="BB7">
        <v>0</v>
      </c>
      <c r="BC7">
        <v>591590</v>
      </c>
      <c r="BD7">
        <v>0</v>
      </c>
      <c r="BE7">
        <v>0</v>
      </c>
      <c r="BF7">
        <v>0</v>
      </c>
      <c r="BG7">
        <v>0</v>
      </c>
      <c r="BH7">
        <v>0</v>
      </c>
      <c r="BI7">
        <v>192000</v>
      </c>
      <c r="BJ7">
        <v>399590</v>
      </c>
      <c r="BK7">
        <v>0</v>
      </c>
      <c r="BL7">
        <v>0</v>
      </c>
      <c r="BM7">
        <v>21128</v>
      </c>
      <c r="BN7">
        <v>0</v>
      </c>
      <c r="BO7">
        <v>0</v>
      </c>
      <c r="BP7">
        <v>0</v>
      </c>
      <c r="BQ7">
        <v>0</v>
      </c>
      <c r="BR7">
        <v>0</v>
      </c>
      <c r="BS7">
        <v>6857.3</v>
      </c>
      <c r="BT7">
        <v>14271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333350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1</v>
      </c>
      <c r="CL7">
        <v>2</v>
      </c>
      <c r="CM7">
        <v>0</v>
      </c>
      <c r="CN7">
        <v>0</v>
      </c>
      <c r="CO7">
        <v>3</v>
      </c>
      <c r="CR7" t="s">
        <v>3192</v>
      </c>
      <c r="CS7">
        <v>5</v>
      </c>
      <c r="CT7" t="s">
        <v>4255</v>
      </c>
      <c r="CU7" t="s">
        <v>3204</v>
      </c>
      <c r="CV7" t="s">
        <v>4256</v>
      </c>
      <c r="CW7" t="s">
        <v>4257</v>
      </c>
      <c r="CX7" t="s">
        <v>4258</v>
      </c>
      <c r="CY7" t="s">
        <v>4259</v>
      </c>
    </row>
    <row r="8" spans="1:105" x14ac:dyDescent="0.2">
      <c r="A8" t="s">
        <v>3205</v>
      </c>
      <c r="B8" t="s">
        <v>3205</v>
      </c>
      <c r="C8" t="s">
        <v>757</v>
      </c>
      <c r="D8" t="s">
        <v>757</v>
      </c>
      <c r="E8" t="s">
        <v>757</v>
      </c>
      <c r="F8" t="s">
        <v>3194</v>
      </c>
      <c r="G8">
        <v>2</v>
      </c>
      <c r="H8">
        <v>2</v>
      </c>
      <c r="I8">
        <v>2</v>
      </c>
      <c r="J8">
        <v>2</v>
      </c>
      <c r="K8">
        <v>0</v>
      </c>
      <c r="L8">
        <v>0</v>
      </c>
      <c r="M8">
        <v>0</v>
      </c>
      <c r="N8">
        <v>2</v>
      </c>
      <c r="O8">
        <v>0</v>
      </c>
      <c r="P8">
        <v>0</v>
      </c>
      <c r="Q8">
        <v>1</v>
      </c>
      <c r="R8">
        <v>0</v>
      </c>
      <c r="S8">
        <v>1</v>
      </c>
      <c r="T8">
        <v>0</v>
      </c>
      <c r="U8">
        <v>0</v>
      </c>
      <c r="V8">
        <v>0</v>
      </c>
      <c r="W8">
        <v>2</v>
      </c>
      <c r="X8">
        <v>0</v>
      </c>
      <c r="Y8">
        <v>0</v>
      </c>
      <c r="Z8">
        <v>1</v>
      </c>
      <c r="AA8">
        <v>0</v>
      </c>
      <c r="AB8">
        <v>1</v>
      </c>
      <c r="AC8">
        <v>0</v>
      </c>
      <c r="AD8">
        <v>0</v>
      </c>
      <c r="AE8">
        <v>0</v>
      </c>
      <c r="AF8">
        <v>2</v>
      </c>
      <c r="AG8">
        <v>0</v>
      </c>
      <c r="AH8">
        <v>0</v>
      </c>
      <c r="AI8">
        <v>1</v>
      </c>
      <c r="AJ8">
        <v>0</v>
      </c>
      <c r="AK8">
        <v>1</v>
      </c>
      <c r="AL8">
        <v>7</v>
      </c>
      <c r="AM8">
        <v>7</v>
      </c>
      <c r="AN8">
        <v>7</v>
      </c>
      <c r="AO8">
        <v>53.341000000000001</v>
      </c>
      <c r="AP8">
        <v>474</v>
      </c>
      <c r="AQ8" t="s">
        <v>3206</v>
      </c>
      <c r="AR8">
        <v>0</v>
      </c>
      <c r="AS8">
        <v>14.48</v>
      </c>
      <c r="AT8">
        <v>0</v>
      </c>
      <c r="AU8">
        <v>0</v>
      </c>
      <c r="AV8">
        <v>0</v>
      </c>
      <c r="AW8">
        <v>7</v>
      </c>
      <c r="AX8">
        <v>0</v>
      </c>
      <c r="AY8">
        <v>0</v>
      </c>
      <c r="AZ8">
        <v>2.2999999999999998</v>
      </c>
      <c r="BA8">
        <v>0</v>
      </c>
      <c r="BB8">
        <v>2.2999999999999998</v>
      </c>
      <c r="BC8">
        <v>1344200</v>
      </c>
      <c r="BD8">
        <v>0</v>
      </c>
      <c r="BE8">
        <v>0</v>
      </c>
      <c r="BF8">
        <v>0</v>
      </c>
      <c r="BG8">
        <v>776570</v>
      </c>
      <c r="BH8">
        <v>0</v>
      </c>
      <c r="BI8">
        <v>0</v>
      </c>
      <c r="BJ8">
        <v>463540</v>
      </c>
      <c r="BK8">
        <v>0</v>
      </c>
      <c r="BL8">
        <v>104120</v>
      </c>
      <c r="BM8">
        <v>53769</v>
      </c>
      <c r="BN8">
        <v>0</v>
      </c>
      <c r="BO8">
        <v>0</v>
      </c>
      <c r="BP8">
        <v>0</v>
      </c>
      <c r="BQ8">
        <v>31063</v>
      </c>
      <c r="BR8">
        <v>0</v>
      </c>
      <c r="BS8">
        <v>0</v>
      </c>
      <c r="BT8">
        <v>18542</v>
      </c>
      <c r="BU8">
        <v>0</v>
      </c>
      <c r="BV8">
        <v>4164.8</v>
      </c>
      <c r="BW8">
        <v>0</v>
      </c>
      <c r="BX8">
        <v>0</v>
      </c>
      <c r="BY8">
        <v>0</v>
      </c>
      <c r="BZ8">
        <v>223430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3</v>
      </c>
      <c r="CJ8">
        <v>0</v>
      </c>
      <c r="CK8">
        <v>0</v>
      </c>
      <c r="CL8">
        <v>1</v>
      </c>
      <c r="CM8">
        <v>0</v>
      </c>
      <c r="CN8">
        <v>1</v>
      </c>
      <c r="CO8">
        <v>5</v>
      </c>
      <c r="CR8" t="s">
        <v>3192</v>
      </c>
      <c r="CS8">
        <v>6</v>
      </c>
      <c r="CT8" t="s">
        <v>4260</v>
      </c>
      <c r="CU8" t="s">
        <v>3204</v>
      </c>
      <c r="CV8" t="s">
        <v>4261</v>
      </c>
      <c r="CW8" t="s">
        <v>4262</v>
      </c>
      <c r="CX8" t="s">
        <v>4263</v>
      </c>
      <c r="CY8" t="s">
        <v>4264</v>
      </c>
    </row>
    <row r="9" spans="1:105" x14ac:dyDescent="0.2">
      <c r="A9" t="s">
        <v>3207</v>
      </c>
      <c r="B9" t="s">
        <v>3207</v>
      </c>
      <c r="C9">
        <v>5</v>
      </c>
      <c r="D9">
        <v>5</v>
      </c>
      <c r="E9">
        <v>5</v>
      </c>
      <c r="G9">
        <v>1</v>
      </c>
      <c r="H9">
        <v>5</v>
      </c>
      <c r="I9">
        <v>5</v>
      </c>
      <c r="J9">
        <v>5</v>
      </c>
      <c r="K9">
        <v>0</v>
      </c>
      <c r="L9">
        <v>1</v>
      </c>
      <c r="M9">
        <v>2</v>
      </c>
      <c r="N9">
        <v>0</v>
      </c>
      <c r="O9">
        <v>2</v>
      </c>
      <c r="P9">
        <v>5</v>
      </c>
      <c r="Q9">
        <v>0</v>
      </c>
      <c r="R9">
        <v>0</v>
      </c>
      <c r="S9">
        <v>0</v>
      </c>
      <c r="T9">
        <v>0</v>
      </c>
      <c r="U9">
        <v>1</v>
      </c>
      <c r="V9">
        <v>2</v>
      </c>
      <c r="W9">
        <v>0</v>
      </c>
      <c r="X9">
        <v>2</v>
      </c>
      <c r="Y9">
        <v>5</v>
      </c>
      <c r="Z9">
        <v>0</v>
      </c>
      <c r="AA9">
        <v>0</v>
      </c>
      <c r="AB9">
        <v>0</v>
      </c>
      <c r="AC9">
        <v>0</v>
      </c>
      <c r="AD9">
        <v>1</v>
      </c>
      <c r="AE9">
        <v>2</v>
      </c>
      <c r="AF9">
        <v>0</v>
      </c>
      <c r="AG9">
        <v>2</v>
      </c>
      <c r="AH9">
        <v>5</v>
      </c>
      <c r="AI9">
        <v>0</v>
      </c>
      <c r="AJ9">
        <v>0</v>
      </c>
      <c r="AK9">
        <v>0</v>
      </c>
      <c r="AL9">
        <v>12.7</v>
      </c>
      <c r="AM9">
        <v>12.7</v>
      </c>
      <c r="AN9">
        <v>12.7</v>
      </c>
      <c r="AO9">
        <v>55.207000000000001</v>
      </c>
      <c r="AP9">
        <v>496</v>
      </c>
      <c r="AQ9">
        <v>496</v>
      </c>
      <c r="AR9">
        <v>0</v>
      </c>
      <c r="AS9">
        <v>136.12</v>
      </c>
      <c r="AT9">
        <v>0</v>
      </c>
      <c r="AU9">
        <v>2.6</v>
      </c>
      <c r="AV9">
        <v>4.4000000000000004</v>
      </c>
      <c r="AW9">
        <v>0</v>
      </c>
      <c r="AX9">
        <v>6</v>
      </c>
      <c r="AY9">
        <v>12.7</v>
      </c>
      <c r="AZ9">
        <v>0</v>
      </c>
      <c r="BA9">
        <v>0</v>
      </c>
      <c r="BB9">
        <v>0</v>
      </c>
      <c r="BC9">
        <v>4203400</v>
      </c>
      <c r="BD9">
        <v>0</v>
      </c>
      <c r="BE9">
        <v>330920</v>
      </c>
      <c r="BF9">
        <v>1147100</v>
      </c>
      <c r="BG9">
        <v>0</v>
      </c>
      <c r="BH9">
        <v>516170</v>
      </c>
      <c r="BI9">
        <v>2209200</v>
      </c>
      <c r="BJ9">
        <v>0</v>
      </c>
      <c r="BK9">
        <v>0</v>
      </c>
      <c r="BL9">
        <v>0</v>
      </c>
      <c r="BM9">
        <v>168130</v>
      </c>
      <c r="BN9">
        <v>0</v>
      </c>
      <c r="BO9">
        <v>13237</v>
      </c>
      <c r="BP9">
        <v>45884</v>
      </c>
      <c r="BQ9">
        <v>0</v>
      </c>
      <c r="BR9">
        <v>20647</v>
      </c>
      <c r="BS9">
        <v>88368</v>
      </c>
      <c r="BT9">
        <v>0</v>
      </c>
      <c r="BU9">
        <v>0</v>
      </c>
      <c r="BV9">
        <v>0</v>
      </c>
      <c r="BW9">
        <v>0</v>
      </c>
      <c r="BX9">
        <v>0</v>
      </c>
      <c r="BY9">
        <v>1673500</v>
      </c>
      <c r="BZ9">
        <v>0</v>
      </c>
      <c r="CA9">
        <v>1686200</v>
      </c>
      <c r="CB9">
        <v>2542000</v>
      </c>
      <c r="CC9">
        <v>0</v>
      </c>
      <c r="CD9">
        <v>0</v>
      </c>
      <c r="CE9">
        <v>0</v>
      </c>
      <c r="CF9">
        <v>0</v>
      </c>
      <c r="CG9">
        <v>1</v>
      </c>
      <c r="CH9">
        <v>2</v>
      </c>
      <c r="CI9">
        <v>0</v>
      </c>
      <c r="CJ9">
        <v>2</v>
      </c>
      <c r="CK9">
        <v>5</v>
      </c>
      <c r="CL9">
        <v>0</v>
      </c>
      <c r="CM9">
        <v>0</v>
      </c>
      <c r="CN9">
        <v>0</v>
      </c>
      <c r="CO9">
        <v>10</v>
      </c>
      <c r="CR9" t="s">
        <v>3192</v>
      </c>
      <c r="CS9">
        <v>7</v>
      </c>
      <c r="CT9" t="s">
        <v>4265</v>
      </c>
      <c r="CU9" t="s">
        <v>3208</v>
      </c>
      <c r="CV9" t="s">
        <v>4266</v>
      </c>
      <c r="CW9" t="s">
        <v>4267</v>
      </c>
      <c r="CX9" t="s">
        <v>4268</v>
      </c>
      <c r="CY9" t="s">
        <v>4269</v>
      </c>
    </row>
    <row r="10" spans="1:105" x14ac:dyDescent="0.2">
      <c r="A10" t="s">
        <v>3209</v>
      </c>
      <c r="B10" t="s">
        <v>3209</v>
      </c>
      <c r="C10">
        <v>42</v>
      </c>
      <c r="D10">
        <v>42</v>
      </c>
      <c r="E10">
        <v>42</v>
      </c>
      <c r="G10">
        <v>1</v>
      </c>
      <c r="H10">
        <v>42</v>
      </c>
      <c r="I10">
        <v>42</v>
      </c>
      <c r="J10">
        <v>42</v>
      </c>
      <c r="K10">
        <v>9</v>
      </c>
      <c r="L10">
        <v>23</v>
      </c>
      <c r="M10">
        <v>29</v>
      </c>
      <c r="N10">
        <v>13</v>
      </c>
      <c r="O10">
        <v>30</v>
      </c>
      <c r="P10">
        <v>28</v>
      </c>
      <c r="Q10">
        <v>19</v>
      </c>
      <c r="R10">
        <v>9</v>
      </c>
      <c r="S10">
        <v>21</v>
      </c>
      <c r="T10">
        <v>9</v>
      </c>
      <c r="U10">
        <v>23</v>
      </c>
      <c r="V10">
        <v>29</v>
      </c>
      <c r="W10">
        <v>13</v>
      </c>
      <c r="X10">
        <v>30</v>
      </c>
      <c r="Y10">
        <v>28</v>
      </c>
      <c r="Z10">
        <v>19</v>
      </c>
      <c r="AA10">
        <v>9</v>
      </c>
      <c r="AB10">
        <v>21</v>
      </c>
      <c r="AC10">
        <v>9</v>
      </c>
      <c r="AD10">
        <v>23</v>
      </c>
      <c r="AE10">
        <v>29</v>
      </c>
      <c r="AF10">
        <v>13</v>
      </c>
      <c r="AG10">
        <v>30</v>
      </c>
      <c r="AH10">
        <v>28</v>
      </c>
      <c r="AI10">
        <v>19</v>
      </c>
      <c r="AJ10">
        <v>9</v>
      </c>
      <c r="AK10">
        <v>21</v>
      </c>
      <c r="AL10">
        <v>41.6</v>
      </c>
      <c r="AM10">
        <v>41.6</v>
      </c>
      <c r="AN10">
        <v>41.6</v>
      </c>
      <c r="AO10">
        <v>164.34</v>
      </c>
      <c r="AP10">
        <v>1477</v>
      </c>
      <c r="AQ10">
        <v>1477</v>
      </c>
      <c r="AR10">
        <v>0</v>
      </c>
      <c r="AS10">
        <v>323.31</v>
      </c>
      <c r="AT10">
        <v>8.9</v>
      </c>
      <c r="AU10">
        <v>21.8</v>
      </c>
      <c r="AV10">
        <v>29.7</v>
      </c>
      <c r="AW10">
        <v>14.2</v>
      </c>
      <c r="AX10">
        <v>29.7</v>
      </c>
      <c r="AY10">
        <v>27.4</v>
      </c>
      <c r="AZ10">
        <v>20</v>
      </c>
      <c r="BA10">
        <v>9.3000000000000007</v>
      </c>
      <c r="BB10">
        <v>22.1</v>
      </c>
      <c r="BC10">
        <v>264180000</v>
      </c>
      <c r="BD10">
        <v>4895300</v>
      </c>
      <c r="BE10">
        <v>31655000</v>
      </c>
      <c r="BF10">
        <v>72851000</v>
      </c>
      <c r="BG10">
        <v>14124000</v>
      </c>
      <c r="BH10">
        <v>34220000</v>
      </c>
      <c r="BI10">
        <v>46531000</v>
      </c>
      <c r="BJ10">
        <v>23797000</v>
      </c>
      <c r="BK10">
        <v>8851700</v>
      </c>
      <c r="BL10">
        <v>27255000</v>
      </c>
      <c r="BM10">
        <v>3522400</v>
      </c>
      <c r="BN10">
        <v>65270</v>
      </c>
      <c r="BO10">
        <v>422060</v>
      </c>
      <c r="BP10">
        <v>971340</v>
      </c>
      <c r="BQ10">
        <v>188320</v>
      </c>
      <c r="BR10">
        <v>456270</v>
      </c>
      <c r="BS10">
        <v>620420</v>
      </c>
      <c r="BT10">
        <v>317300</v>
      </c>
      <c r="BU10">
        <v>118020</v>
      </c>
      <c r="BV10">
        <v>363390</v>
      </c>
      <c r="BW10">
        <v>7820100</v>
      </c>
      <c r="BX10">
        <v>55670000</v>
      </c>
      <c r="BY10">
        <v>66829000</v>
      </c>
      <c r="BZ10">
        <v>5716500</v>
      </c>
      <c r="CA10">
        <v>53727000</v>
      </c>
      <c r="CB10">
        <v>79666000</v>
      </c>
      <c r="CC10">
        <v>18418000</v>
      </c>
      <c r="CD10">
        <v>2008900</v>
      </c>
      <c r="CE10">
        <v>8339300</v>
      </c>
      <c r="CF10">
        <v>11</v>
      </c>
      <c r="CG10">
        <v>28</v>
      </c>
      <c r="CH10">
        <v>43</v>
      </c>
      <c r="CI10">
        <v>16</v>
      </c>
      <c r="CJ10">
        <v>39</v>
      </c>
      <c r="CK10">
        <v>39</v>
      </c>
      <c r="CL10">
        <v>22</v>
      </c>
      <c r="CM10">
        <v>10</v>
      </c>
      <c r="CN10">
        <v>25</v>
      </c>
      <c r="CO10">
        <v>233</v>
      </c>
      <c r="CR10" t="s">
        <v>3192</v>
      </c>
      <c r="CS10">
        <v>8</v>
      </c>
      <c r="CT10" t="s">
        <v>4270</v>
      </c>
      <c r="CU10" t="s">
        <v>4149</v>
      </c>
      <c r="CV10" t="s">
        <v>4271</v>
      </c>
      <c r="CW10" t="s">
        <v>4272</v>
      </c>
      <c r="CX10" t="s">
        <v>4273</v>
      </c>
      <c r="CY10" t="s">
        <v>4274</v>
      </c>
      <c r="CZ10" t="s">
        <v>3210</v>
      </c>
      <c r="DA10" t="s">
        <v>3211</v>
      </c>
    </row>
    <row r="11" spans="1:105" x14ac:dyDescent="0.2">
      <c r="A11" t="s">
        <v>3212</v>
      </c>
      <c r="B11" t="s">
        <v>3212</v>
      </c>
      <c r="C11">
        <v>19</v>
      </c>
      <c r="D11">
        <v>19</v>
      </c>
      <c r="E11">
        <v>3</v>
      </c>
      <c r="G11">
        <v>1</v>
      </c>
      <c r="H11">
        <v>19</v>
      </c>
      <c r="I11">
        <v>19</v>
      </c>
      <c r="J11">
        <v>3</v>
      </c>
      <c r="K11">
        <v>17</v>
      </c>
      <c r="L11">
        <v>15</v>
      </c>
      <c r="M11">
        <v>14</v>
      </c>
      <c r="N11">
        <v>16</v>
      </c>
      <c r="O11">
        <v>14</v>
      </c>
      <c r="P11">
        <v>12</v>
      </c>
      <c r="Q11">
        <v>18</v>
      </c>
      <c r="R11">
        <v>14</v>
      </c>
      <c r="S11">
        <v>15</v>
      </c>
      <c r="T11">
        <v>17</v>
      </c>
      <c r="U11">
        <v>15</v>
      </c>
      <c r="V11">
        <v>14</v>
      </c>
      <c r="W11">
        <v>16</v>
      </c>
      <c r="X11">
        <v>14</v>
      </c>
      <c r="Y11">
        <v>12</v>
      </c>
      <c r="Z11">
        <v>18</v>
      </c>
      <c r="AA11">
        <v>14</v>
      </c>
      <c r="AB11">
        <v>15</v>
      </c>
      <c r="AC11">
        <v>3</v>
      </c>
      <c r="AD11">
        <v>3</v>
      </c>
      <c r="AE11">
        <v>2</v>
      </c>
      <c r="AF11">
        <v>3</v>
      </c>
      <c r="AG11">
        <v>1</v>
      </c>
      <c r="AH11">
        <v>2</v>
      </c>
      <c r="AI11">
        <v>2</v>
      </c>
      <c r="AJ11">
        <v>3</v>
      </c>
      <c r="AK11">
        <v>3</v>
      </c>
      <c r="AL11">
        <v>69</v>
      </c>
      <c r="AM11">
        <v>69</v>
      </c>
      <c r="AN11">
        <v>20</v>
      </c>
      <c r="AO11">
        <v>46.542999999999999</v>
      </c>
      <c r="AP11">
        <v>419</v>
      </c>
      <c r="AQ11">
        <v>419</v>
      </c>
      <c r="AR11">
        <v>0</v>
      </c>
      <c r="AS11">
        <v>323.31</v>
      </c>
      <c r="AT11">
        <v>66.3</v>
      </c>
      <c r="AU11">
        <v>65.400000000000006</v>
      </c>
      <c r="AV11">
        <v>62.1</v>
      </c>
      <c r="AW11">
        <v>65.900000000000006</v>
      </c>
      <c r="AX11">
        <v>49.6</v>
      </c>
      <c r="AY11">
        <v>43.2</v>
      </c>
      <c r="AZ11">
        <v>58.2</v>
      </c>
      <c r="BA11">
        <v>63</v>
      </c>
      <c r="BB11">
        <v>65.900000000000006</v>
      </c>
      <c r="BC11">
        <v>12738000000</v>
      </c>
      <c r="BD11">
        <v>2418100000</v>
      </c>
      <c r="BE11">
        <v>773470000</v>
      </c>
      <c r="BF11">
        <v>1121800000</v>
      </c>
      <c r="BG11">
        <v>2604100000</v>
      </c>
      <c r="BH11">
        <v>626890000</v>
      </c>
      <c r="BI11">
        <v>412170000</v>
      </c>
      <c r="BJ11">
        <v>3601900000</v>
      </c>
      <c r="BK11">
        <v>635800000</v>
      </c>
      <c r="BL11">
        <v>543590000</v>
      </c>
      <c r="BM11">
        <v>670410000</v>
      </c>
      <c r="BN11">
        <v>127270000</v>
      </c>
      <c r="BO11">
        <v>40709000</v>
      </c>
      <c r="BP11">
        <v>59043000</v>
      </c>
      <c r="BQ11">
        <v>137060000</v>
      </c>
      <c r="BR11">
        <v>32994000</v>
      </c>
      <c r="BS11">
        <v>21693000</v>
      </c>
      <c r="BT11">
        <v>189570000</v>
      </c>
      <c r="BU11">
        <v>33463000</v>
      </c>
      <c r="BV11">
        <v>28610000</v>
      </c>
      <c r="BW11">
        <v>2718100000</v>
      </c>
      <c r="BX11">
        <v>1093100000</v>
      </c>
      <c r="BY11">
        <v>1284500000</v>
      </c>
      <c r="BZ11">
        <v>633290000</v>
      </c>
      <c r="CA11">
        <v>851380000</v>
      </c>
      <c r="CB11">
        <v>703300000</v>
      </c>
      <c r="CC11">
        <v>2567800000</v>
      </c>
      <c r="CD11">
        <v>93218000</v>
      </c>
      <c r="CE11">
        <v>126470000</v>
      </c>
      <c r="CF11">
        <v>80</v>
      </c>
      <c r="CG11">
        <v>50</v>
      </c>
      <c r="CH11">
        <v>49</v>
      </c>
      <c r="CI11">
        <v>74</v>
      </c>
      <c r="CJ11">
        <v>43</v>
      </c>
      <c r="CK11">
        <v>43</v>
      </c>
      <c r="CL11">
        <v>130</v>
      </c>
      <c r="CM11">
        <v>38</v>
      </c>
      <c r="CN11">
        <v>44</v>
      </c>
      <c r="CO11">
        <v>551</v>
      </c>
      <c r="CR11" t="s">
        <v>3192</v>
      </c>
      <c r="CS11">
        <v>9</v>
      </c>
      <c r="CT11" t="s">
        <v>4275</v>
      </c>
      <c r="CU11" t="s">
        <v>3213</v>
      </c>
      <c r="CV11" t="s">
        <v>4276</v>
      </c>
      <c r="CW11" t="s">
        <v>4277</v>
      </c>
      <c r="CX11" t="s">
        <v>4278</v>
      </c>
      <c r="CY11" t="s">
        <v>4279</v>
      </c>
      <c r="CZ11" t="s">
        <v>3214</v>
      </c>
      <c r="DA11" t="s">
        <v>3215</v>
      </c>
    </row>
    <row r="12" spans="1:105" x14ac:dyDescent="0.2">
      <c r="A12" t="s">
        <v>3216</v>
      </c>
      <c r="B12" t="s">
        <v>3216</v>
      </c>
      <c r="C12">
        <v>19</v>
      </c>
      <c r="D12">
        <v>3</v>
      </c>
      <c r="E12">
        <v>3</v>
      </c>
      <c r="G12">
        <v>1</v>
      </c>
      <c r="H12">
        <v>19</v>
      </c>
      <c r="I12">
        <v>3</v>
      </c>
      <c r="J12">
        <v>3</v>
      </c>
      <c r="K12">
        <v>17</v>
      </c>
      <c r="L12">
        <v>14</v>
      </c>
      <c r="M12">
        <v>14</v>
      </c>
      <c r="N12">
        <v>15</v>
      </c>
      <c r="O12">
        <v>15</v>
      </c>
      <c r="P12">
        <v>12</v>
      </c>
      <c r="Q12">
        <v>19</v>
      </c>
      <c r="R12">
        <v>14</v>
      </c>
      <c r="S12">
        <v>15</v>
      </c>
      <c r="T12">
        <v>3</v>
      </c>
      <c r="U12">
        <v>2</v>
      </c>
      <c r="V12">
        <v>2</v>
      </c>
      <c r="W12">
        <v>2</v>
      </c>
      <c r="X12">
        <v>2</v>
      </c>
      <c r="Y12">
        <v>2</v>
      </c>
      <c r="Z12">
        <v>3</v>
      </c>
      <c r="AA12">
        <v>3</v>
      </c>
      <c r="AB12">
        <v>3</v>
      </c>
      <c r="AC12">
        <v>3</v>
      </c>
      <c r="AD12">
        <v>2</v>
      </c>
      <c r="AE12">
        <v>2</v>
      </c>
      <c r="AF12">
        <v>2</v>
      </c>
      <c r="AG12">
        <v>2</v>
      </c>
      <c r="AH12">
        <v>2</v>
      </c>
      <c r="AI12">
        <v>3</v>
      </c>
      <c r="AJ12">
        <v>3</v>
      </c>
      <c r="AK12">
        <v>3</v>
      </c>
      <c r="AL12">
        <v>66.099999999999994</v>
      </c>
      <c r="AM12">
        <v>21.2</v>
      </c>
      <c r="AN12">
        <v>21.2</v>
      </c>
      <c r="AO12">
        <v>43.9</v>
      </c>
      <c r="AP12">
        <v>401</v>
      </c>
      <c r="AQ12">
        <v>401</v>
      </c>
      <c r="AR12">
        <v>0</v>
      </c>
      <c r="AS12">
        <v>32.906999999999996</v>
      </c>
      <c r="AT12">
        <v>63.3</v>
      </c>
      <c r="AU12">
        <v>59.6</v>
      </c>
      <c r="AV12">
        <v>60.1</v>
      </c>
      <c r="AW12">
        <v>60.1</v>
      </c>
      <c r="AX12">
        <v>60.1</v>
      </c>
      <c r="AY12">
        <v>53.9</v>
      </c>
      <c r="AZ12">
        <v>66.099999999999994</v>
      </c>
      <c r="BA12">
        <v>59.9</v>
      </c>
      <c r="BB12">
        <v>62.8</v>
      </c>
      <c r="BC12">
        <v>662750000</v>
      </c>
      <c r="BD12">
        <v>172610000</v>
      </c>
      <c r="BE12">
        <v>42240000</v>
      </c>
      <c r="BF12">
        <v>68805000</v>
      </c>
      <c r="BG12">
        <v>68980000</v>
      </c>
      <c r="BH12">
        <v>9650000</v>
      </c>
      <c r="BI12">
        <v>6322400</v>
      </c>
      <c r="BJ12">
        <v>226160000</v>
      </c>
      <c r="BK12">
        <v>44240000</v>
      </c>
      <c r="BL12">
        <v>23754000</v>
      </c>
      <c r="BM12">
        <v>38986000</v>
      </c>
      <c r="BN12">
        <v>10153000</v>
      </c>
      <c r="BO12">
        <v>2484700</v>
      </c>
      <c r="BP12">
        <v>4047300</v>
      </c>
      <c r="BQ12">
        <v>4057700</v>
      </c>
      <c r="BR12">
        <v>567640</v>
      </c>
      <c r="BS12">
        <v>371900</v>
      </c>
      <c r="BT12">
        <v>13303000</v>
      </c>
      <c r="BU12">
        <v>2602300</v>
      </c>
      <c r="BV12">
        <v>1397300</v>
      </c>
      <c r="BW12">
        <v>138400000</v>
      </c>
      <c r="BX12">
        <v>81016000</v>
      </c>
      <c r="BY12">
        <v>84190000</v>
      </c>
      <c r="BZ12">
        <v>28118000</v>
      </c>
      <c r="CA12">
        <v>27987000</v>
      </c>
      <c r="CB12">
        <v>12170000</v>
      </c>
      <c r="CC12">
        <v>100610000</v>
      </c>
      <c r="CD12">
        <v>6026400</v>
      </c>
      <c r="CE12">
        <v>5262400</v>
      </c>
      <c r="CF12">
        <v>19</v>
      </c>
      <c r="CG12">
        <v>13</v>
      </c>
      <c r="CH12">
        <v>17</v>
      </c>
      <c r="CI12">
        <v>12</v>
      </c>
      <c r="CJ12">
        <v>20</v>
      </c>
      <c r="CK12">
        <v>11</v>
      </c>
      <c r="CL12">
        <v>34</v>
      </c>
      <c r="CM12">
        <v>12</v>
      </c>
      <c r="CN12">
        <v>11</v>
      </c>
      <c r="CO12">
        <v>149</v>
      </c>
      <c r="CR12" t="s">
        <v>3192</v>
      </c>
      <c r="CS12">
        <v>10</v>
      </c>
      <c r="CT12" t="s">
        <v>4280</v>
      </c>
      <c r="CU12" t="s">
        <v>3217</v>
      </c>
      <c r="CV12" t="s">
        <v>4281</v>
      </c>
      <c r="CW12" t="s">
        <v>4282</v>
      </c>
      <c r="CX12" t="s">
        <v>4283</v>
      </c>
      <c r="CY12" t="s">
        <v>4284</v>
      </c>
      <c r="CZ12" t="s">
        <v>3218</v>
      </c>
      <c r="DA12" t="s">
        <v>3219</v>
      </c>
    </row>
    <row r="13" spans="1:105" x14ac:dyDescent="0.2">
      <c r="A13" t="s">
        <v>3220</v>
      </c>
      <c r="B13" t="s">
        <v>3220</v>
      </c>
      <c r="C13">
        <v>3</v>
      </c>
      <c r="D13">
        <v>2</v>
      </c>
      <c r="E13">
        <v>2</v>
      </c>
      <c r="G13">
        <v>1</v>
      </c>
      <c r="H13">
        <v>3</v>
      </c>
      <c r="I13">
        <v>2</v>
      </c>
      <c r="J13">
        <v>2</v>
      </c>
      <c r="K13">
        <v>3</v>
      </c>
      <c r="L13">
        <v>2</v>
      </c>
      <c r="M13">
        <v>2</v>
      </c>
      <c r="N13">
        <v>3</v>
      </c>
      <c r="O13">
        <v>2</v>
      </c>
      <c r="P13">
        <v>2</v>
      </c>
      <c r="Q13">
        <v>3</v>
      </c>
      <c r="R13">
        <v>3</v>
      </c>
      <c r="S13">
        <v>2</v>
      </c>
      <c r="T13">
        <v>2</v>
      </c>
      <c r="U13">
        <v>2</v>
      </c>
      <c r="V13">
        <v>2</v>
      </c>
      <c r="W13">
        <v>2</v>
      </c>
      <c r="X13">
        <v>2</v>
      </c>
      <c r="Y13">
        <v>2</v>
      </c>
      <c r="Z13">
        <v>2</v>
      </c>
      <c r="AA13">
        <v>2</v>
      </c>
      <c r="AB13">
        <v>2</v>
      </c>
      <c r="AC13">
        <v>2</v>
      </c>
      <c r="AD13">
        <v>2</v>
      </c>
      <c r="AE13">
        <v>2</v>
      </c>
      <c r="AF13">
        <v>2</v>
      </c>
      <c r="AG13">
        <v>2</v>
      </c>
      <c r="AH13">
        <v>2</v>
      </c>
      <c r="AI13">
        <v>2</v>
      </c>
      <c r="AJ13">
        <v>2</v>
      </c>
      <c r="AK13">
        <v>2</v>
      </c>
      <c r="AL13">
        <v>34.5</v>
      </c>
      <c r="AM13">
        <v>34.5</v>
      </c>
      <c r="AN13">
        <v>34.5</v>
      </c>
      <c r="AO13">
        <v>14.759</v>
      </c>
      <c r="AP13">
        <v>139</v>
      </c>
      <c r="AQ13">
        <v>139</v>
      </c>
      <c r="AR13">
        <v>0</v>
      </c>
      <c r="AS13">
        <v>145.94</v>
      </c>
      <c r="AT13">
        <v>34.5</v>
      </c>
      <c r="AU13">
        <v>34.5</v>
      </c>
      <c r="AV13">
        <v>34.5</v>
      </c>
      <c r="AW13">
        <v>34.5</v>
      </c>
      <c r="AX13">
        <v>34.5</v>
      </c>
      <c r="AY13">
        <v>34.5</v>
      </c>
      <c r="AZ13">
        <v>34.5</v>
      </c>
      <c r="BA13">
        <v>34.5</v>
      </c>
      <c r="BB13">
        <v>34.5</v>
      </c>
      <c r="BC13">
        <v>391260000</v>
      </c>
      <c r="BD13">
        <v>96998000</v>
      </c>
      <c r="BE13">
        <v>31840000</v>
      </c>
      <c r="BF13">
        <v>46191000</v>
      </c>
      <c r="BG13">
        <v>75387000</v>
      </c>
      <c r="BH13">
        <v>21661000</v>
      </c>
      <c r="BI13">
        <v>13083000</v>
      </c>
      <c r="BJ13">
        <v>79988000</v>
      </c>
      <c r="BK13">
        <v>12106000</v>
      </c>
      <c r="BL13">
        <v>14008000</v>
      </c>
      <c r="BM13">
        <v>55894000</v>
      </c>
      <c r="BN13">
        <v>13857000</v>
      </c>
      <c r="BO13">
        <v>4548600</v>
      </c>
      <c r="BP13">
        <v>6598700</v>
      </c>
      <c r="BQ13">
        <v>10770000</v>
      </c>
      <c r="BR13">
        <v>3094400</v>
      </c>
      <c r="BS13">
        <v>1869000</v>
      </c>
      <c r="BT13">
        <v>11427000</v>
      </c>
      <c r="BU13">
        <v>1729500</v>
      </c>
      <c r="BV13">
        <v>2001100</v>
      </c>
      <c r="BW13">
        <v>89886000</v>
      </c>
      <c r="BX13">
        <v>46269000</v>
      </c>
      <c r="BY13">
        <v>43413000</v>
      </c>
      <c r="BZ13">
        <v>20134000</v>
      </c>
      <c r="CA13">
        <v>35726000</v>
      </c>
      <c r="CB13">
        <v>20048000</v>
      </c>
      <c r="CC13">
        <v>80583000</v>
      </c>
      <c r="CD13">
        <v>2691200</v>
      </c>
      <c r="CE13">
        <v>3981700</v>
      </c>
      <c r="CF13">
        <v>4</v>
      </c>
      <c r="CG13">
        <v>4</v>
      </c>
      <c r="CH13">
        <v>4</v>
      </c>
      <c r="CI13">
        <v>4</v>
      </c>
      <c r="CJ13">
        <v>4</v>
      </c>
      <c r="CK13">
        <v>6</v>
      </c>
      <c r="CL13">
        <v>4</v>
      </c>
      <c r="CM13">
        <v>2</v>
      </c>
      <c r="CN13">
        <v>3</v>
      </c>
      <c r="CO13">
        <v>35</v>
      </c>
      <c r="CR13" t="s">
        <v>3192</v>
      </c>
      <c r="CS13">
        <v>11</v>
      </c>
      <c r="CT13" t="s">
        <v>4285</v>
      </c>
      <c r="CU13" t="s">
        <v>4286</v>
      </c>
      <c r="CV13" t="s">
        <v>4287</v>
      </c>
      <c r="CW13" t="s">
        <v>4288</v>
      </c>
      <c r="CX13" t="s">
        <v>4289</v>
      </c>
      <c r="CY13" t="s">
        <v>4290</v>
      </c>
    </row>
    <row r="14" spans="1:105" x14ac:dyDescent="0.2">
      <c r="A14" t="s">
        <v>3221</v>
      </c>
      <c r="B14" t="s">
        <v>3221</v>
      </c>
      <c r="C14">
        <v>6</v>
      </c>
      <c r="D14">
        <v>6</v>
      </c>
      <c r="E14">
        <v>6</v>
      </c>
      <c r="G14">
        <v>1</v>
      </c>
      <c r="H14">
        <v>6</v>
      </c>
      <c r="I14">
        <v>6</v>
      </c>
      <c r="J14">
        <v>6</v>
      </c>
      <c r="K14">
        <v>0</v>
      </c>
      <c r="L14">
        <v>2</v>
      </c>
      <c r="M14">
        <v>4</v>
      </c>
      <c r="N14">
        <v>0</v>
      </c>
      <c r="O14">
        <v>2</v>
      </c>
      <c r="P14">
        <v>3</v>
      </c>
      <c r="Q14">
        <v>1</v>
      </c>
      <c r="R14">
        <v>0</v>
      </c>
      <c r="S14">
        <v>0</v>
      </c>
      <c r="T14">
        <v>0</v>
      </c>
      <c r="U14">
        <v>2</v>
      </c>
      <c r="V14">
        <v>4</v>
      </c>
      <c r="W14">
        <v>0</v>
      </c>
      <c r="X14">
        <v>2</v>
      </c>
      <c r="Y14">
        <v>3</v>
      </c>
      <c r="Z14">
        <v>1</v>
      </c>
      <c r="AA14">
        <v>0</v>
      </c>
      <c r="AB14">
        <v>0</v>
      </c>
      <c r="AC14">
        <v>0</v>
      </c>
      <c r="AD14">
        <v>2</v>
      </c>
      <c r="AE14">
        <v>4</v>
      </c>
      <c r="AF14">
        <v>0</v>
      </c>
      <c r="AG14">
        <v>2</v>
      </c>
      <c r="AH14">
        <v>3</v>
      </c>
      <c r="AI14">
        <v>1</v>
      </c>
      <c r="AJ14">
        <v>0</v>
      </c>
      <c r="AK14">
        <v>0</v>
      </c>
      <c r="AL14">
        <v>15.7</v>
      </c>
      <c r="AM14">
        <v>15.7</v>
      </c>
      <c r="AN14">
        <v>15.7</v>
      </c>
      <c r="AO14">
        <v>65.19</v>
      </c>
      <c r="AP14">
        <v>578</v>
      </c>
      <c r="AQ14">
        <v>578</v>
      </c>
      <c r="AR14">
        <v>0</v>
      </c>
      <c r="AS14">
        <v>57.88</v>
      </c>
      <c r="AT14">
        <v>0</v>
      </c>
      <c r="AU14">
        <v>6.2</v>
      </c>
      <c r="AV14">
        <v>10.199999999999999</v>
      </c>
      <c r="AW14">
        <v>0</v>
      </c>
      <c r="AX14">
        <v>4</v>
      </c>
      <c r="AY14">
        <v>8</v>
      </c>
      <c r="AZ14">
        <v>2.4</v>
      </c>
      <c r="BA14">
        <v>0</v>
      </c>
      <c r="BB14">
        <v>0</v>
      </c>
      <c r="BC14">
        <v>6774300</v>
      </c>
      <c r="BD14">
        <v>0</v>
      </c>
      <c r="BE14">
        <v>961070</v>
      </c>
      <c r="BF14">
        <v>3211500</v>
      </c>
      <c r="BG14">
        <v>0</v>
      </c>
      <c r="BH14">
        <v>684110</v>
      </c>
      <c r="BI14">
        <v>1324300</v>
      </c>
      <c r="BJ14">
        <v>593280</v>
      </c>
      <c r="BK14">
        <v>0</v>
      </c>
      <c r="BL14">
        <v>0</v>
      </c>
      <c r="BM14">
        <v>241940</v>
      </c>
      <c r="BN14">
        <v>0</v>
      </c>
      <c r="BO14">
        <v>34324</v>
      </c>
      <c r="BP14">
        <v>114700</v>
      </c>
      <c r="BQ14">
        <v>0</v>
      </c>
      <c r="BR14">
        <v>24433</v>
      </c>
      <c r="BS14">
        <v>47297</v>
      </c>
      <c r="BT14">
        <v>21189</v>
      </c>
      <c r="BU14">
        <v>0</v>
      </c>
      <c r="BV14">
        <v>0</v>
      </c>
      <c r="BW14">
        <v>0</v>
      </c>
      <c r="BX14">
        <v>1675300</v>
      </c>
      <c r="BY14">
        <v>2692900</v>
      </c>
      <c r="BZ14">
        <v>0</v>
      </c>
      <c r="CA14">
        <v>1599300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2</v>
      </c>
      <c r="CH14">
        <v>4</v>
      </c>
      <c r="CI14">
        <v>0</v>
      </c>
      <c r="CJ14">
        <v>2</v>
      </c>
      <c r="CK14">
        <v>3</v>
      </c>
      <c r="CL14">
        <v>2</v>
      </c>
      <c r="CM14">
        <v>0</v>
      </c>
      <c r="CN14">
        <v>0</v>
      </c>
      <c r="CO14">
        <v>13</v>
      </c>
      <c r="CR14" t="s">
        <v>3192</v>
      </c>
      <c r="CS14">
        <v>12</v>
      </c>
      <c r="CT14" t="s">
        <v>4291</v>
      </c>
      <c r="CU14" t="s">
        <v>3198</v>
      </c>
      <c r="CV14" t="s">
        <v>4292</v>
      </c>
      <c r="CW14" t="s">
        <v>4293</v>
      </c>
      <c r="CX14" t="s">
        <v>4294</v>
      </c>
      <c r="CY14" t="s">
        <v>4295</v>
      </c>
    </row>
    <row r="15" spans="1:105" x14ac:dyDescent="0.2">
      <c r="A15" t="s">
        <v>3222</v>
      </c>
      <c r="B15" t="s">
        <v>3222</v>
      </c>
      <c r="C15">
        <v>12</v>
      </c>
      <c r="D15">
        <v>2</v>
      </c>
      <c r="E15">
        <v>2</v>
      </c>
      <c r="G15">
        <v>1</v>
      </c>
      <c r="H15">
        <v>12</v>
      </c>
      <c r="I15">
        <v>2</v>
      </c>
      <c r="J15">
        <v>2</v>
      </c>
      <c r="K15">
        <v>9</v>
      </c>
      <c r="L15">
        <v>8</v>
      </c>
      <c r="M15">
        <v>8</v>
      </c>
      <c r="N15">
        <v>8</v>
      </c>
      <c r="O15">
        <v>7</v>
      </c>
      <c r="P15">
        <v>8</v>
      </c>
      <c r="Q15">
        <v>10</v>
      </c>
      <c r="R15">
        <v>8</v>
      </c>
      <c r="S15">
        <v>5</v>
      </c>
      <c r="T15">
        <v>1</v>
      </c>
      <c r="U15">
        <v>2</v>
      </c>
      <c r="V15">
        <v>0</v>
      </c>
      <c r="W15">
        <v>2</v>
      </c>
      <c r="X15">
        <v>1</v>
      </c>
      <c r="Y15">
        <v>1</v>
      </c>
      <c r="Z15">
        <v>1</v>
      </c>
      <c r="AA15">
        <v>1</v>
      </c>
      <c r="AB15">
        <v>0</v>
      </c>
      <c r="AC15">
        <v>1</v>
      </c>
      <c r="AD15">
        <v>2</v>
      </c>
      <c r="AE15">
        <v>0</v>
      </c>
      <c r="AF15">
        <v>2</v>
      </c>
      <c r="AG15">
        <v>1</v>
      </c>
      <c r="AH15">
        <v>1</v>
      </c>
      <c r="AI15">
        <v>1</v>
      </c>
      <c r="AJ15">
        <v>1</v>
      </c>
      <c r="AK15">
        <v>0</v>
      </c>
      <c r="AL15">
        <v>15.7</v>
      </c>
      <c r="AM15">
        <v>2.5</v>
      </c>
      <c r="AN15">
        <v>2.5</v>
      </c>
      <c r="AO15">
        <v>63.164999999999999</v>
      </c>
      <c r="AP15">
        <v>606</v>
      </c>
      <c r="AQ15">
        <v>606</v>
      </c>
      <c r="AR15">
        <v>0</v>
      </c>
      <c r="AS15">
        <v>12.513</v>
      </c>
      <c r="AT15">
        <v>13</v>
      </c>
      <c r="AU15">
        <v>11.7</v>
      </c>
      <c r="AV15">
        <v>11.1</v>
      </c>
      <c r="AW15">
        <v>10.199999999999999</v>
      </c>
      <c r="AX15">
        <v>10.6</v>
      </c>
      <c r="AY15">
        <v>11.1</v>
      </c>
      <c r="AZ15">
        <v>14.4</v>
      </c>
      <c r="BA15">
        <v>11.7</v>
      </c>
      <c r="BB15">
        <v>8.6999999999999993</v>
      </c>
      <c r="BC15">
        <v>18135000</v>
      </c>
      <c r="BD15">
        <v>3566700</v>
      </c>
      <c r="BE15">
        <v>2530200</v>
      </c>
      <c r="BF15">
        <v>0</v>
      </c>
      <c r="BG15">
        <v>4640700</v>
      </c>
      <c r="BH15">
        <v>764270</v>
      </c>
      <c r="BI15">
        <v>1534000</v>
      </c>
      <c r="BJ15">
        <v>1490800</v>
      </c>
      <c r="BK15">
        <v>3608100</v>
      </c>
      <c r="BL15">
        <v>0</v>
      </c>
      <c r="BM15">
        <v>566710</v>
      </c>
      <c r="BN15">
        <v>111460</v>
      </c>
      <c r="BO15">
        <v>79070</v>
      </c>
      <c r="BP15">
        <v>0</v>
      </c>
      <c r="BQ15">
        <v>145020</v>
      </c>
      <c r="BR15">
        <v>23884</v>
      </c>
      <c r="BS15">
        <v>47936</v>
      </c>
      <c r="BT15">
        <v>46587</v>
      </c>
      <c r="BU15">
        <v>112750</v>
      </c>
      <c r="BV15">
        <v>0</v>
      </c>
      <c r="BW15">
        <v>0</v>
      </c>
      <c r="BX15">
        <v>4059400</v>
      </c>
      <c r="BY15">
        <v>0</v>
      </c>
      <c r="BZ15">
        <v>1281100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2</v>
      </c>
      <c r="CH15">
        <v>0</v>
      </c>
      <c r="CI15">
        <v>2</v>
      </c>
      <c r="CJ15">
        <v>1</v>
      </c>
      <c r="CK15">
        <v>1</v>
      </c>
      <c r="CL15">
        <v>1</v>
      </c>
      <c r="CM15">
        <v>1</v>
      </c>
      <c r="CN15">
        <v>0</v>
      </c>
      <c r="CO15">
        <v>9</v>
      </c>
      <c r="CR15" t="s">
        <v>3192</v>
      </c>
      <c r="CS15">
        <v>13</v>
      </c>
      <c r="CT15" t="s">
        <v>4296</v>
      </c>
      <c r="CU15" t="s">
        <v>3223</v>
      </c>
      <c r="CV15" t="s">
        <v>4297</v>
      </c>
      <c r="CW15" t="s">
        <v>4298</v>
      </c>
      <c r="CX15" t="s">
        <v>4299</v>
      </c>
      <c r="CY15" t="s">
        <v>4300</v>
      </c>
      <c r="CZ15">
        <v>10</v>
      </c>
      <c r="DA15">
        <v>465</v>
      </c>
    </row>
    <row r="16" spans="1:105" x14ac:dyDescent="0.2">
      <c r="A16" t="s">
        <v>3224</v>
      </c>
      <c r="B16" t="s">
        <v>3224</v>
      </c>
      <c r="C16" t="s">
        <v>226</v>
      </c>
      <c r="D16" t="s">
        <v>827</v>
      </c>
      <c r="E16" t="s">
        <v>68</v>
      </c>
      <c r="F16" t="s">
        <v>3194</v>
      </c>
      <c r="G16">
        <v>2</v>
      </c>
      <c r="H16">
        <v>12</v>
      </c>
      <c r="I16">
        <v>5</v>
      </c>
      <c r="J16">
        <v>3</v>
      </c>
      <c r="K16">
        <v>5</v>
      </c>
      <c r="L16">
        <v>6</v>
      </c>
      <c r="M16">
        <v>3</v>
      </c>
      <c r="N16">
        <v>10</v>
      </c>
      <c r="O16">
        <v>5</v>
      </c>
      <c r="P16">
        <v>4</v>
      </c>
      <c r="Q16">
        <v>5</v>
      </c>
      <c r="R16">
        <v>3</v>
      </c>
      <c r="S16">
        <v>3</v>
      </c>
      <c r="T16">
        <v>0</v>
      </c>
      <c r="U16">
        <v>1</v>
      </c>
      <c r="V16">
        <v>0</v>
      </c>
      <c r="W16">
        <v>5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3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25.7</v>
      </c>
      <c r="AM16">
        <v>15.2</v>
      </c>
      <c r="AN16">
        <v>11</v>
      </c>
      <c r="AO16">
        <v>45.771000000000001</v>
      </c>
      <c r="AP16">
        <v>420</v>
      </c>
      <c r="AQ16" t="s">
        <v>3225</v>
      </c>
      <c r="AR16">
        <v>0</v>
      </c>
      <c r="AS16">
        <v>119.61</v>
      </c>
      <c r="AT16">
        <v>10.199999999999999</v>
      </c>
      <c r="AU16">
        <v>13.3</v>
      </c>
      <c r="AV16">
        <v>8.1</v>
      </c>
      <c r="AW16">
        <v>23.6</v>
      </c>
      <c r="AX16">
        <v>10</v>
      </c>
      <c r="AY16">
        <v>9.3000000000000007</v>
      </c>
      <c r="AZ16">
        <v>10.199999999999999</v>
      </c>
      <c r="BA16">
        <v>7.1</v>
      </c>
      <c r="BB16">
        <v>5</v>
      </c>
      <c r="BC16">
        <v>18361000</v>
      </c>
      <c r="BD16">
        <v>0</v>
      </c>
      <c r="BE16">
        <v>581490</v>
      </c>
      <c r="BF16">
        <v>0</v>
      </c>
      <c r="BG16">
        <v>17780000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706200</v>
      </c>
      <c r="BN16">
        <v>0</v>
      </c>
      <c r="BO16">
        <v>22365</v>
      </c>
      <c r="BP16">
        <v>0</v>
      </c>
      <c r="BQ16">
        <v>683830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5115500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1</v>
      </c>
      <c r="CH16">
        <v>0</v>
      </c>
      <c r="CI16">
        <v>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6</v>
      </c>
      <c r="CR16" t="s">
        <v>3192</v>
      </c>
      <c r="CS16">
        <v>14</v>
      </c>
      <c r="CT16" t="s">
        <v>4301</v>
      </c>
      <c r="CU16" t="s">
        <v>3226</v>
      </c>
      <c r="CV16" t="s">
        <v>4302</v>
      </c>
      <c r="CW16" t="s">
        <v>4303</v>
      </c>
      <c r="CX16" t="s">
        <v>4304</v>
      </c>
      <c r="CY16" t="s">
        <v>4305</v>
      </c>
    </row>
    <row r="17" spans="1:105" x14ac:dyDescent="0.2">
      <c r="A17" t="s">
        <v>3227</v>
      </c>
      <c r="B17" t="s">
        <v>3227</v>
      </c>
      <c r="C17">
        <v>6</v>
      </c>
      <c r="D17">
        <v>6</v>
      </c>
      <c r="E17">
        <v>6</v>
      </c>
      <c r="G17">
        <v>1</v>
      </c>
      <c r="H17">
        <v>6</v>
      </c>
      <c r="I17">
        <v>6</v>
      </c>
      <c r="J17">
        <v>6</v>
      </c>
      <c r="K17">
        <v>0</v>
      </c>
      <c r="L17">
        <v>2</v>
      </c>
      <c r="M17">
        <v>5</v>
      </c>
      <c r="N17">
        <v>1</v>
      </c>
      <c r="O17">
        <v>2</v>
      </c>
      <c r="P17">
        <v>1</v>
      </c>
      <c r="Q17">
        <v>1</v>
      </c>
      <c r="R17">
        <v>0</v>
      </c>
      <c r="S17">
        <v>2</v>
      </c>
      <c r="T17">
        <v>0</v>
      </c>
      <c r="U17">
        <v>2</v>
      </c>
      <c r="V17">
        <v>5</v>
      </c>
      <c r="W17">
        <v>1</v>
      </c>
      <c r="X17">
        <v>2</v>
      </c>
      <c r="Y17">
        <v>1</v>
      </c>
      <c r="Z17">
        <v>1</v>
      </c>
      <c r="AA17">
        <v>0</v>
      </c>
      <c r="AB17">
        <v>2</v>
      </c>
      <c r="AC17">
        <v>0</v>
      </c>
      <c r="AD17">
        <v>2</v>
      </c>
      <c r="AE17">
        <v>5</v>
      </c>
      <c r="AF17">
        <v>1</v>
      </c>
      <c r="AG17">
        <v>2</v>
      </c>
      <c r="AH17">
        <v>1</v>
      </c>
      <c r="AI17">
        <v>1</v>
      </c>
      <c r="AJ17">
        <v>0</v>
      </c>
      <c r="AK17">
        <v>2</v>
      </c>
      <c r="AL17">
        <v>15.8</v>
      </c>
      <c r="AM17">
        <v>15.8</v>
      </c>
      <c r="AN17">
        <v>15.8</v>
      </c>
      <c r="AO17">
        <v>70.504999999999995</v>
      </c>
      <c r="AP17">
        <v>625</v>
      </c>
      <c r="AQ17">
        <v>625</v>
      </c>
      <c r="AR17">
        <v>0</v>
      </c>
      <c r="AS17">
        <v>84.786000000000001</v>
      </c>
      <c r="AT17">
        <v>0</v>
      </c>
      <c r="AU17">
        <v>7.8</v>
      </c>
      <c r="AV17">
        <v>15.8</v>
      </c>
      <c r="AW17">
        <v>4.5999999999999996</v>
      </c>
      <c r="AX17">
        <v>2.6</v>
      </c>
      <c r="AY17">
        <v>2.4</v>
      </c>
      <c r="AZ17">
        <v>2.6</v>
      </c>
      <c r="BA17">
        <v>0</v>
      </c>
      <c r="BB17">
        <v>7.8</v>
      </c>
      <c r="BC17">
        <v>8265300</v>
      </c>
      <c r="BD17">
        <v>0</v>
      </c>
      <c r="BE17">
        <v>1157400</v>
      </c>
      <c r="BF17">
        <v>4623300</v>
      </c>
      <c r="BG17">
        <v>348710</v>
      </c>
      <c r="BH17">
        <v>920120</v>
      </c>
      <c r="BI17">
        <v>472200</v>
      </c>
      <c r="BJ17">
        <v>301970</v>
      </c>
      <c r="BK17">
        <v>0</v>
      </c>
      <c r="BL17">
        <v>441510</v>
      </c>
      <c r="BM17">
        <v>258290</v>
      </c>
      <c r="BN17">
        <v>0</v>
      </c>
      <c r="BO17">
        <v>36169</v>
      </c>
      <c r="BP17">
        <v>144480</v>
      </c>
      <c r="BQ17">
        <v>10897</v>
      </c>
      <c r="BR17">
        <v>28754</v>
      </c>
      <c r="BS17">
        <v>14756</v>
      </c>
      <c r="BT17">
        <v>9436.7000000000007</v>
      </c>
      <c r="BU17">
        <v>0</v>
      </c>
      <c r="BV17">
        <v>13797</v>
      </c>
      <c r="BW17">
        <v>0</v>
      </c>
      <c r="BX17">
        <v>2207500</v>
      </c>
      <c r="BY17">
        <v>4205900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222130</v>
      </c>
      <c r="CF17">
        <v>0</v>
      </c>
      <c r="CG17">
        <v>5</v>
      </c>
      <c r="CH17">
        <v>8</v>
      </c>
      <c r="CI17">
        <v>1</v>
      </c>
      <c r="CJ17">
        <v>2</v>
      </c>
      <c r="CK17">
        <v>1</v>
      </c>
      <c r="CL17">
        <v>1</v>
      </c>
      <c r="CM17">
        <v>0</v>
      </c>
      <c r="CN17">
        <v>2</v>
      </c>
      <c r="CO17">
        <v>20</v>
      </c>
      <c r="CR17" t="s">
        <v>3192</v>
      </c>
      <c r="CS17">
        <v>15</v>
      </c>
      <c r="CT17" t="s">
        <v>4306</v>
      </c>
      <c r="CU17" t="s">
        <v>3198</v>
      </c>
      <c r="CV17" t="s">
        <v>4307</v>
      </c>
      <c r="CW17" t="s">
        <v>4308</v>
      </c>
      <c r="CX17" t="s">
        <v>4309</v>
      </c>
      <c r="CY17" t="s">
        <v>4310</v>
      </c>
      <c r="CZ17">
        <v>11</v>
      </c>
      <c r="DA17">
        <v>577</v>
      </c>
    </row>
    <row r="18" spans="1:105" x14ac:dyDescent="0.2">
      <c r="A18" t="s">
        <v>3228</v>
      </c>
      <c r="B18" t="s">
        <v>3228</v>
      </c>
      <c r="C18">
        <v>3</v>
      </c>
      <c r="D18">
        <v>3</v>
      </c>
      <c r="E18">
        <v>3</v>
      </c>
      <c r="G18">
        <v>1</v>
      </c>
      <c r="H18">
        <v>3</v>
      </c>
      <c r="I18">
        <v>3</v>
      </c>
      <c r="J18">
        <v>3</v>
      </c>
      <c r="K18">
        <v>1</v>
      </c>
      <c r="L18">
        <v>2</v>
      </c>
      <c r="M18">
        <v>1</v>
      </c>
      <c r="N18">
        <v>2</v>
      </c>
      <c r="O18">
        <v>2</v>
      </c>
      <c r="P18">
        <v>2</v>
      </c>
      <c r="Q18">
        <v>2</v>
      </c>
      <c r="R18">
        <v>1</v>
      </c>
      <c r="S18">
        <v>2</v>
      </c>
      <c r="T18">
        <v>1</v>
      </c>
      <c r="U18">
        <v>2</v>
      </c>
      <c r="V18">
        <v>1</v>
      </c>
      <c r="W18">
        <v>2</v>
      </c>
      <c r="X18">
        <v>2</v>
      </c>
      <c r="Y18">
        <v>2</v>
      </c>
      <c r="Z18">
        <v>2</v>
      </c>
      <c r="AA18">
        <v>1</v>
      </c>
      <c r="AB18">
        <v>2</v>
      </c>
      <c r="AC18">
        <v>1</v>
      </c>
      <c r="AD18">
        <v>2</v>
      </c>
      <c r="AE18">
        <v>1</v>
      </c>
      <c r="AF18">
        <v>2</v>
      </c>
      <c r="AG18">
        <v>2</v>
      </c>
      <c r="AH18">
        <v>2</v>
      </c>
      <c r="AI18">
        <v>2</v>
      </c>
      <c r="AJ18">
        <v>1</v>
      </c>
      <c r="AK18">
        <v>2</v>
      </c>
      <c r="AL18">
        <v>14.3</v>
      </c>
      <c r="AM18">
        <v>14.3</v>
      </c>
      <c r="AN18">
        <v>14.3</v>
      </c>
      <c r="AO18">
        <v>24.408999999999999</v>
      </c>
      <c r="AP18">
        <v>231</v>
      </c>
      <c r="AQ18">
        <v>231</v>
      </c>
      <c r="AR18">
        <v>0</v>
      </c>
      <c r="AS18">
        <v>53.887</v>
      </c>
      <c r="AT18">
        <v>6.5</v>
      </c>
      <c r="AU18">
        <v>10</v>
      </c>
      <c r="AV18">
        <v>6.5</v>
      </c>
      <c r="AW18">
        <v>10</v>
      </c>
      <c r="AX18">
        <v>10</v>
      </c>
      <c r="AY18">
        <v>10</v>
      </c>
      <c r="AZ18">
        <v>10</v>
      </c>
      <c r="BA18">
        <v>3.5</v>
      </c>
      <c r="BB18">
        <v>10.8</v>
      </c>
      <c r="BC18">
        <v>1496400000</v>
      </c>
      <c r="BD18">
        <v>438450</v>
      </c>
      <c r="BE18">
        <v>343700000</v>
      </c>
      <c r="BF18">
        <v>531840</v>
      </c>
      <c r="BG18">
        <v>267250000</v>
      </c>
      <c r="BH18">
        <v>262830000</v>
      </c>
      <c r="BI18">
        <v>280260000</v>
      </c>
      <c r="BJ18">
        <v>197560000</v>
      </c>
      <c r="BK18">
        <v>137430000</v>
      </c>
      <c r="BL18">
        <v>6381600</v>
      </c>
      <c r="BM18">
        <v>136030000</v>
      </c>
      <c r="BN18">
        <v>39859</v>
      </c>
      <c r="BO18">
        <v>31246000</v>
      </c>
      <c r="BP18">
        <v>48349</v>
      </c>
      <c r="BQ18">
        <v>24295000</v>
      </c>
      <c r="BR18">
        <v>23894000</v>
      </c>
      <c r="BS18">
        <v>25478000</v>
      </c>
      <c r="BT18">
        <v>17960000</v>
      </c>
      <c r="BU18">
        <v>12493000</v>
      </c>
      <c r="BV18">
        <v>580150</v>
      </c>
      <c r="BW18">
        <v>0</v>
      </c>
      <c r="BX18">
        <v>649020000</v>
      </c>
      <c r="BY18">
        <v>0</v>
      </c>
      <c r="BZ18">
        <v>82941000</v>
      </c>
      <c r="CA18">
        <v>436410000</v>
      </c>
      <c r="CB18">
        <v>389940000</v>
      </c>
      <c r="CC18">
        <v>160220000</v>
      </c>
      <c r="CD18">
        <v>0</v>
      </c>
      <c r="CE18">
        <v>0</v>
      </c>
      <c r="CF18">
        <v>1</v>
      </c>
      <c r="CG18">
        <v>3</v>
      </c>
      <c r="CH18">
        <v>1</v>
      </c>
      <c r="CI18">
        <v>2</v>
      </c>
      <c r="CJ18">
        <v>3</v>
      </c>
      <c r="CK18">
        <v>4</v>
      </c>
      <c r="CL18">
        <v>4</v>
      </c>
      <c r="CM18">
        <v>1</v>
      </c>
      <c r="CN18">
        <v>2</v>
      </c>
      <c r="CO18">
        <v>21</v>
      </c>
      <c r="CR18" t="s">
        <v>3192</v>
      </c>
      <c r="CS18">
        <v>16</v>
      </c>
      <c r="CT18" t="s">
        <v>4311</v>
      </c>
      <c r="CU18" t="s">
        <v>3229</v>
      </c>
      <c r="CV18" t="s">
        <v>4312</v>
      </c>
      <c r="CW18" t="s">
        <v>4313</v>
      </c>
      <c r="CX18" t="s">
        <v>4314</v>
      </c>
      <c r="CY18" t="s">
        <v>4315</v>
      </c>
    </row>
    <row r="19" spans="1:105" x14ac:dyDescent="0.2">
      <c r="A19" t="s">
        <v>3230</v>
      </c>
      <c r="B19" t="s">
        <v>3230</v>
      </c>
      <c r="C19">
        <v>3</v>
      </c>
      <c r="D19">
        <v>3</v>
      </c>
      <c r="E19">
        <v>3</v>
      </c>
      <c r="G19">
        <v>1</v>
      </c>
      <c r="H19">
        <v>3</v>
      </c>
      <c r="I19">
        <v>3</v>
      </c>
      <c r="J19">
        <v>3</v>
      </c>
      <c r="K19">
        <v>0</v>
      </c>
      <c r="L19">
        <v>0</v>
      </c>
      <c r="M19">
        <v>1</v>
      </c>
      <c r="N19">
        <v>0</v>
      </c>
      <c r="O19">
        <v>0</v>
      </c>
      <c r="P19">
        <v>3</v>
      </c>
      <c r="Q19">
        <v>0</v>
      </c>
      <c r="R19">
        <v>0</v>
      </c>
      <c r="S19">
        <v>0</v>
      </c>
      <c r="T19">
        <v>0</v>
      </c>
      <c r="U19">
        <v>0</v>
      </c>
      <c r="V19">
        <v>1</v>
      </c>
      <c r="W19">
        <v>0</v>
      </c>
      <c r="X19">
        <v>0</v>
      </c>
      <c r="Y19">
        <v>3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</v>
      </c>
      <c r="AF19">
        <v>0</v>
      </c>
      <c r="AG19">
        <v>0</v>
      </c>
      <c r="AH19">
        <v>3</v>
      </c>
      <c r="AI19">
        <v>0</v>
      </c>
      <c r="AJ19">
        <v>0</v>
      </c>
      <c r="AK19">
        <v>0</v>
      </c>
      <c r="AL19">
        <v>13.9</v>
      </c>
      <c r="AM19">
        <v>13.9</v>
      </c>
      <c r="AN19">
        <v>13.9</v>
      </c>
      <c r="AO19">
        <v>39.234000000000002</v>
      </c>
      <c r="AP19">
        <v>352</v>
      </c>
      <c r="AQ19">
        <v>352</v>
      </c>
      <c r="AR19">
        <v>0</v>
      </c>
      <c r="AS19">
        <v>59.475999999999999</v>
      </c>
      <c r="AT19">
        <v>0</v>
      </c>
      <c r="AU19">
        <v>0</v>
      </c>
      <c r="AV19">
        <v>4.3</v>
      </c>
      <c r="AW19">
        <v>0</v>
      </c>
      <c r="AX19">
        <v>0</v>
      </c>
      <c r="AY19">
        <v>13.9</v>
      </c>
      <c r="AZ19">
        <v>0</v>
      </c>
      <c r="BA19">
        <v>0</v>
      </c>
      <c r="BB19">
        <v>0</v>
      </c>
      <c r="BC19">
        <v>1447200</v>
      </c>
      <c r="BD19">
        <v>0</v>
      </c>
      <c r="BE19">
        <v>0</v>
      </c>
      <c r="BF19">
        <v>322560</v>
      </c>
      <c r="BG19">
        <v>0</v>
      </c>
      <c r="BH19">
        <v>0</v>
      </c>
      <c r="BI19">
        <v>1124600</v>
      </c>
      <c r="BJ19">
        <v>0</v>
      </c>
      <c r="BK19">
        <v>0</v>
      </c>
      <c r="BL19">
        <v>0</v>
      </c>
      <c r="BM19">
        <v>85127</v>
      </c>
      <c r="BN19">
        <v>0</v>
      </c>
      <c r="BO19">
        <v>0</v>
      </c>
      <c r="BP19">
        <v>18974</v>
      </c>
      <c r="BQ19">
        <v>0</v>
      </c>
      <c r="BR19">
        <v>0</v>
      </c>
      <c r="BS19">
        <v>66153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1952500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</v>
      </c>
      <c r="CI19">
        <v>0</v>
      </c>
      <c r="CJ19">
        <v>0</v>
      </c>
      <c r="CK19">
        <v>7</v>
      </c>
      <c r="CL19">
        <v>0</v>
      </c>
      <c r="CM19">
        <v>0</v>
      </c>
      <c r="CN19">
        <v>0</v>
      </c>
      <c r="CO19">
        <v>8</v>
      </c>
      <c r="CR19" t="s">
        <v>3192</v>
      </c>
      <c r="CS19">
        <v>17</v>
      </c>
      <c r="CT19" t="s">
        <v>4316</v>
      </c>
      <c r="CU19" t="s">
        <v>3229</v>
      </c>
      <c r="CV19" t="s">
        <v>4317</v>
      </c>
      <c r="CW19" t="s">
        <v>4318</v>
      </c>
      <c r="CX19" t="s">
        <v>4319</v>
      </c>
      <c r="CY19" t="s">
        <v>4320</v>
      </c>
    </row>
    <row r="20" spans="1:105" x14ac:dyDescent="0.2">
      <c r="A20" t="s">
        <v>3231</v>
      </c>
      <c r="B20" t="s">
        <v>3231</v>
      </c>
      <c r="C20" t="s">
        <v>1544</v>
      </c>
      <c r="D20" t="s">
        <v>1544</v>
      </c>
      <c r="E20" t="s">
        <v>1544</v>
      </c>
      <c r="F20" t="s">
        <v>3190</v>
      </c>
      <c r="G20">
        <v>3</v>
      </c>
      <c r="H20">
        <v>2</v>
      </c>
      <c r="I20">
        <v>2</v>
      </c>
      <c r="J20">
        <v>2</v>
      </c>
      <c r="K20">
        <v>0</v>
      </c>
      <c r="L20">
        <v>0</v>
      </c>
      <c r="M20">
        <v>0</v>
      </c>
      <c r="N20">
        <v>0</v>
      </c>
      <c r="O20">
        <v>0</v>
      </c>
      <c r="P20">
        <v>2</v>
      </c>
      <c r="Q20">
        <v>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2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</v>
      </c>
      <c r="AI20">
        <v>2</v>
      </c>
      <c r="AJ20">
        <v>0</v>
      </c>
      <c r="AK20">
        <v>0</v>
      </c>
      <c r="AL20">
        <v>2.9</v>
      </c>
      <c r="AM20">
        <v>2.9</v>
      </c>
      <c r="AN20">
        <v>2.9</v>
      </c>
      <c r="AO20">
        <v>68.709000000000003</v>
      </c>
      <c r="AP20">
        <v>619</v>
      </c>
      <c r="AQ20" t="s">
        <v>3232</v>
      </c>
      <c r="AR20">
        <v>0</v>
      </c>
      <c r="AS20">
        <v>11.914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</v>
      </c>
      <c r="AZ20">
        <v>2.9</v>
      </c>
      <c r="BA20">
        <v>0</v>
      </c>
      <c r="BB20">
        <v>0</v>
      </c>
      <c r="BC20">
        <v>1226200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373230</v>
      </c>
      <c r="BJ20">
        <v>852990</v>
      </c>
      <c r="BK20">
        <v>0</v>
      </c>
      <c r="BL20">
        <v>0</v>
      </c>
      <c r="BM20">
        <v>36066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10977</v>
      </c>
      <c r="BT20">
        <v>25088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647320</v>
      </c>
      <c r="CC20">
        <v>642210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2</v>
      </c>
      <c r="CL20">
        <v>2</v>
      </c>
      <c r="CM20">
        <v>0</v>
      </c>
      <c r="CN20">
        <v>0</v>
      </c>
      <c r="CO20">
        <v>4</v>
      </c>
      <c r="CR20" t="s">
        <v>3192</v>
      </c>
      <c r="CS20">
        <v>18</v>
      </c>
      <c r="CT20" t="s">
        <v>4321</v>
      </c>
      <c r="CU20" t="s">
        <v>3204</v>
      </c>
      <c r="CV20" t="s">
        <v>4322</v>
      </c>
      <c r="CW20" t="s">
        <v>4323</v>
      </c>
      <c r="CX20" t="s">
        <v>4324</v>
      </c>
      <c r="CY20" t="s">
        <v>4325</v>
      </c>
    </row>
    <row r="21" spans="1:105" x14ac:dyDescent="0.2">
      <c r="A21" t="s">
        <v>3233</v>
      </c>
      <c r="B21" t="s">
        <v>3233</v>
      </c>
      <c r="C21">
        <v>6</v>
      </c>
      <c r="D21">
        <v>6</v>
      </c>
      <c r="E21">
        <v>6</v>
      </c>
      <c r="G21">
        <v>1</v>
      </c>
      <c r="H21">
        <v>6</v>
      </c>
      <c r="I21">
        <v>6</v>
      </c>
      <c r="J21">
        <v>6</v>
      </c>
      <c r="K21">
        <v>2</v>
      </c>
      <c r="L21">
        <v>1</v>
      </c>
      <c r="M21">
        <v>2</v>
      </c>
      <c r="N21">
        <v>5</v>
      </c>
      <c r="O21">
        <v>4</v>
      </c>
      <c r="P21">
        <v>3</v>
      </c>
      <c r="Q21">
        <v>4</v>
      </c>
      <c r="R21">
        <v>2</v>
      </c>
      <c r="S21">
        <v>3</v>
      </c>
      <c r="T21">
        <v>2</v>
      </c>
      <c r="U21">
        <v>1</v>
      </c>
      <c r="V21">
        <v>2</v>
      </c>
      <c r="W21">
        <v>5</v>
      </c>
      <c r="X21">
        <v>4</v>
      </c>
      <c r="Y21">
        <v>3</v>
      </c>
      <c r="Z21">
        <v>4</v>
      </c>
      <c r="AA21">
        <v>2</v>
      </c>
      <c r="AB21">
        <v>3</v>
      </c>
      <c r="AC21">
        <v>2</v>
      </c>
      <c r="AD21">
        <v>1</v>
      </c>
      <c r="AE21">
        <v>2</v>
      </c>
      <c r="AF21">
        <v>5</v>
      </c>
      <c r="AG21">
        <v>4</v>
      </c>
      <c r="AH21">
        <v>3</v>
      </c>
      <c r="AI21">
        <v>4</v>
      </c>
      <c r="AJ21">
        <v>2</v>
      </c>
      <c r="AK21">
        <v>3</v>
      </c>
      <c r="AL21">
        <v>58.5</v>
      </c>
      <c r="AM21">
        <v>58.5</v>
      </c>
      <c r="AN21">
        <v>58.5</v>
      </c>
      <c r="AO21">
        <v>15.183999999999999</v>
      </c>
      <c r="AP21">
        <v>142</v>
      </c>
      <c r="AQ21">
        <v>142</v>
      </c>
      <c r="AR21">
        <v>0</v>
      </c>
      <c r="AS21">
        <v>42.676000000000002</v>
      </c>
      <c r="AT21">
        <v>26.1</v>
      </c>
      <c r="AU21">
        <v>10.6</v>
      </c>
      <c r="AV21">
        <v>26.1</v>
      </c>
      <c r="AW21">
        <v>52.1</v>
      </c>
      <c r="AX21">
        <v>43.7</v>
      </c>
      <c r="AY21">
        <v>23.2</v>
      </c>
      <c r="AZ21">
        <v>43.7</v>
      </c>
      <c r="BA21">
        <v>16.899999999999999</v>
      </c>
      <c r="BB21">
        <v>32.4</v>
      </c>
      <c r="BC21">
        <v>74288000</v>
      </c>
      <c r="BD21">
        <v>2997600</v>
      </c>
      <c r="BE21">
        <v>1232800</v>
      </c>
      <c r="BF21">
        <v>4158900</v>
      </c>
      <c r="BG21">
        <v>32722000</v>
      </c>
      <c r="BH21">
        <v>3438400</v>
      </c>
      <c r="BI21">
        <v>4872600</v>
      </c>
      <c r="BJ21">
        <v>11462000</v>
      </c>
      <c r="BK21">
        <v>6608400</v>
      </c>
      <c r="BL21">
        <v>6795500</v>
      </c>
      <c r="BM21">
        <v>8254200</v>
      </c>
      <c r="BN21">
        <v>333070</v>
      </c>
      <c r="BO21">
        <v>136980</v>
      </c>
      <c r="BP21">
        <v>462100</v>
      </c>
      <c r="BQ21">
        <v>3635800</v>
      </c>
      <c r="BR21">
        <v>382050</v>
      </c>
      <c r="BS21">
        <v>541400</v>
      </c>
      <c r="BT21">
        <v>1273500</v>
      </c>
      <c r="BU21">
        <v>734270</v>
      </c>
      <c r="BV21">
        <v>755050</v>
      </c>
      <c r="BW21">
        <v>3611100</v>
      </c>
      <c r="BX21">
        <v>0</v>
      </c>
      <c r="BY21">
        <v>5163500</v>
      </c>
      <c r="BZ21">
        <v>7197800</v>
      </c>
      <c r="CA21">
        <v>5370400</v>
      </c>
      <c r="CB21">
        <v>10226000</v>
      </c>
      <c r="CC21">
        <v>6970400</v>
      </c>
      <c r="CD21">
        <v>2098300</v>
      </c>
      <c r="CE21">
        <v>2275300</v>
      </c>
      <c r="CF21">
        <v>3</v>
      </c>
      <c r="CG21">
        <v>1</v>
      </c>
      <c r="CH21">
        <v>2</v>
      </c>
      <c r="CI21">
        <v>8</v>
      </c>
      <c r="CJ21">
        <v>5</v>
      </c>
      <c r="CK21">
        <v>4</v>
      </c>
      <c r="CL21">
        <v>6</v>
      </c>
      <c r="CM21">
        <v>2</v>
      </c>
      <c r="CN21">
        <v>3</v>
      </c>
      <c r="CO21">
        <v>34</v>
      </c>
      <c r="CR21" t="s">
        <v>3192</v>
      </c>
      <c r="CS21">
        <v>19</v>
      </c>
      <c r="CT21" t="s">
        <v>4326</v>
      </c>
      <c r="CU21" t="s">
        <v>3198</v>
      </c>
      <c r="CV21" t="s">
        <v>4327</v>
      </c>
      <c r="CW21" t="s">
        <v>4328</v>
      </c>
      <c r="CX21" t="s">
        <v>4329</v>
      </c>
      <c r="CY21" t="s">
        <v>4330</v>
      </c>
    </row>
    <row r="22" spans="1:105" x14ac:dyDescent="0.2">
      <c r="A22" t="s">
        <v>3234</v>
      </c>
      <c r="B22" t="s">
        <v>3235</v>
      </c>
      <c r="C22" t="s">
        <v>3236</v>
      </c>
      <c r="D22" t="s">
        <v>3237</v>
      </c>
      <c r="E22" t="s">
        <v>3238</v>
      </c>
      <c r="G22">
        <v>3</v>
      </c>
      <c r="H22">
        <v>27</v>
      </c>
      <c r="I22">
        <v>22</v>
      </c>
      <c r="J22">
        <v>9</v>
      </c>
      <c r="K22">
        <v>18</v>
      </c>
      <c r="L22">
        <v>15</v>
      </c>
      <c r="M22">
        <v>13</v>
      </c>
      <c r="N22">
        <v>14</v>
      </c>
      <c r="O22">
        <v>14</v>
      </c>
      <c r="P22">
        <v>19</v>
      </c>
      <c r="Q22">
        <v>18</v>
      </c>
      <c r="R22">
        <v>16</v>
      </c>
      <c r="S22">
        <v>10</v>
      </c>
      <c r="T22">
        <v>15</v>
      </c>
      <c r="U22">
        <v>13</v>
      </c>
      <c r="V22">
        <v>11</v>
      </c>
      <c r="W22">
        <v>13</v>
      </c>
      <c r="X22">
        <v>12</v>
      </c>
      <c r="Y22">
        <v>15</v>
      </c>
      <c r="Z22">
        <v>17</v>
      </c>
      <c r="AA22">
        <v>12</v>
      </c>
      <c r="AB22">
        <v>8</v>
      </c>
      <c r="AC22">
        <v>8</v>
      </c>
      <c r="AD22">
        <v>5</v>
      </c>
      <c r="AE22">
        <v>5</v>
      </c>
      <c r="AF22">
        <v>5</v>
      </c>
      <c r="AG22">
        <v>5</v>
      </c>
      <c r="AH22">
        <v>7</v>
      </c>
      <c r="AI22">
        <v>6</v>
      </c>
      <c r="AJ22">
        <v>4</v>
      </c>
      <c r="AK22">
        <v>4</v>
      </c>
      <c r="AL22">
        <v>54</v>
      </c>
      <c r="AM22">
        <v>50.2</v>
      </c>
      <c r="AN22">
        <v>28</v>
      </c>
      <c r="AO22">
        <v>51.621000000000002</v>
      </c>
      <c r="AP22">
        <v>472</v>
      </c>
      <c r="AQ22" t="s">
        <v>3239</v>
      </c>
      <c r="AR22">
        <v>0</v>
      </c>
      <c r="AS22">
        <v>323.31</v>
      </c>
      <c r="AT22">
        <v>44.5</v>
      </c>
      <c r="AU22">
        <v>35.6</v>
      </c>
      <c r="AV22">
        <v>35.799999999999997</v>
      </c>
      <c r="AW22">
        <v>35.200000000000003</v>
      </c>
      <c r="AX22">
        <v>37.1</v>
      </c>
      <c r="AY22">
        <v>43.9</v>
      </c>
      <c r="AZ22">
        <v>41.7</v>
      </c>
      <c r="BA22">
        <v>36.700000000000003</v>
      </c>
      <c r="BB22">
        <v>24.6</v>
      </c>
      <c r="BC22">
        <v>376840000</v>
      </c>
      <c r="BD22">
        <v>64382000</v>
      </c>
      <c r="BE22">
        <v>45862000</v>
      </c>
      <c r="BF22">
        <v>34500000</v>
      </c>
      <c r="BG22">
        <v>71061000</v>
      </c>
      <c r="BH22">
        <v>12139000</v>
      </c>
      <c r="BI22">
        <v>39903000</v>
      </c>
      <c r="BJ22">
        <v>62971000</v>
      </c>
      <c r="BK22">
        <v>33203000</v>
      </c>
      <c r="BL22">
        <v>12820000</v>
      </c>
      <c r="BM22">
        <v>12994000</v>
      </c>
      <c r="BN22">
        <v>2220100</v>
      </c>
      <c r="BO22">
        <v>1581400</v>
      </c>
      <c r="BP22">
        <v>1189700</v>
      </c>
      <c r="BQ22">
        <v>2450400</v>
      </c>
      <c r="BR22">
        <v>418600</v>
      </c>
      <c r="BS22">
        <v>1376000</v>
      </c>
      <c r="BT22">
        <v>2171400</v>
      </c>
      <c r="BU22">
        <v>1144900</v>
      </c>
      <c r="BV22">
        <v>442060</v>
      </c>
      <c r="BW22">
        <v>65837000</v>
      </c>
      <c r="BX22">
        <v>61476000</v>
      </c>
      <c r="BY22">
        <v>55177000</v>
      </c>
      <c r="BZ22">
        <v>18751000</v>
      </c>
      <c r="CA22">
        <v>21098000</v>
      </c>
      <c r="CB22">
        <v>61086000</v>
      </c>
      <c r="CC22">
        <v>45496000</v>
      </c>
      <c r="CD22">
        <v>5873600</v>
      </c>
      <c r="CE22">
        <v>4866300</v>
      </c>
      <c r="CF22">
        <v>15</v>
      </c>
      <c r="CG22">
        <v>14</v>
      </c>
      <c r="CH22">
        <v>14</v>
      </c>
      <c r="CI22">
        <v>16</v>
      </c>
      <c r="CJ22">
        <v>12</v>
      </c>
      <c r="CK22">
        <v>16</v>
      </c>
      <c r="CL22">
        <v>20</v>
      </c>
      <c r="CM22">
        <v>13</v>
      </c>
      <c r="CN22">
        <v>9</v>
      </c>
      <c r="CO22">
        <v>129</v>
      </c>
      <c r="CR22" t="s">
        <v>3192</v>
      </c>
      <c r="CS22">
        <v>20</v>
      </c>
      <c r="CT22" t="s">
        <v>4331</v>
      </c>
      <c r="CU22" t="s">
        <v>3240</v>
      </c>
      <c r="CV22" t="s">
        <v>4332</v>
      </c>
      <c r="CW22" t="s">
        <v>4333</v>
      </c>
      <c r="CX22" t="s">
        <v>4334</v>
      </c>
      <c r="CY22" t="s">
        <v>4335</v>
      </c>
      <c r="CZ22" t="s">
        <v>3241</v>
      </c>
      <c r="DA22" t="s">
        <v>3242</v>
      </c>
    </row>
    <row r="23" spans="1:105" x14ac:dyDescent="0.2">
      <c r="A23" t="s">
        <v>3243</v>
      </c>
      <c r="B23" t="s">
        <v>3244</v>
      </c>
      <c r="C23" t="s">
        <v>3245</v>
      </c>
      <c r="D23" t="s">
        <v>3246</v>
      </c>
      <c r="E23" t="s">
        <v>3246</v>
      </c>
      <c r="G23">
        <v>3</v>
      </c>
      <c r="H23">
        <v>32</v>
      </c>
      <c r="I23">
        <v>1</v>
      </c>
      <c r="J23">
        <v>1</v>
      </c>
      <c r="K23">
        <v>21</v>
      </c>
      <c r="L23">
        <v>21</v>
      </c>
      <c r="M23">
        <v>18</v>
      </c>
      <c r="N23">
        <v>14</v>
      </c>
      <c r="O23">
        <v>11</v>
      </c>
      <c r="P23">
        <v>19</v>
      </c>
      <c r="Q23">
        <v>23</v>
      </c>
      <c r="R23">
        <v>6</v>
      </c>
      <c r="S23">
        <v>11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0</v>
      </c>
      <c r="AB23">
        <v>0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0</v>
      </c>
      <c r="AK23">
        <v>0</v>
      </c>
      <c r="AL23">
        <v>49.3</v>
      </c>
      <c r="AM23">
        <v>1.8</v>
      </c>
      <c r="AN23">
        <v>1.8</v>
      </c>
      <c r="AO23">
        <v>60.043999999999997</v>
      </c>
      <c r="AP23">
        <v>564</v>
      </c>
      <c r="AQ23" t="s">
        <v>3247</v>
      </c>
      <c r="AR23">
        <v>0</v>
      </c>
      <c r="AS23">
        <v>8.6570999999999998</v>
      </c>
      <c r="AT23">
        <v>34.6</v>
      </c>
      <c r="AU23">
        <v>43.1</v>
      </c>
      <c r="AV23">
        <v>28.7</v>
      </c>
      <c r="AW23">
        <v>27</v>
      </c>
      <c r="AX23">
        <v>19.7</v>
      </c>
      <c r="AY23">
        <v>32.4</v>
      </c>
      <c r="AZ23">
        <v>43.8</v>
      </c>
      <c r="BA23">
        <v>12.9</v>
      </c>
      <c r="BB23">
        <v>19.7</v>
      </c>
      <c r="BC23">
        <v>15556000</v>
      </c>
      <c r="BD23">
        <v>1220500</v>
      </c>
      <c r="BE23">
        <v>5197600</v>
      </c>
      <c r="BF23">
        <v>1804000</v>
      </c>
      <c r="BG23">
        <v>1842100</v>
      </c>
      <c r="BH23">
        <v>370380</v>
      </c>
      <c r="BI23">
        <v>2045700</v>
      </c>
      <c r="BJ23">
        <v>3075900</v>
      </c>
      <c r="BK23">
        <v>0</v>
      </c>
      <c r="BL23">
        <v>0</v>
      </c>
      <c r="BM23">
        <v>518540</v>
      </c>
      <c r="BN23">
        <v>40682</v>
      </c>
      <c r="BO23">
        <v>173250</v>
      </c>
      <c r="BP23">
        <v>60132</v>
      </c>
      <c r="BQ23">
        <v>61402</v>
      </c>
      <c r="BR23">
        <v>12346</v>
      </c>
      <c r="BS23">
        <v>68188</v>
      </c>
      <c r="BT23">
        <v>102530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2313400</v>
      </c>
      <c r="CD23">
        <v>0</v>
      </c>
      <c r="CE23">
        <v>0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1</v>
      </c>
      <c r="CM23">
        <v>0</v>
      </c>
      <c r="CN23">
        <v>0</v>
      </c>
      <c r="CO23">
        <v>7</v>
      </c>
      <c r="CR23" t="s">
        <v>3192</v>
      </c>
      <c r="CS23">
        <v>21</v>
      </c>
      <c r="CT23" t="s">
        <v>4336</v>
      </c>
      <c r="CU23" t="s">
        <v>3248</v>
      </c>
      <c r="CV23" t="s">
        <v>4337</v>
      </c>
      <c r="CW23" t="s">
        <v>4338</v>
      </c>
      <c r="CX23" t="s">
        <v>4339</v>
      </c>
      <c r="CY23" t="s">
        <v>4340</v>
      </c>
      <c r="CZ23" t="s">
        <v>3249</v>
      </c>
      <c r="DA23" t="s">
        <v>3250</v>
      </c>
    </row>
    <row r="24" spans="1:105" x14ac:dyDescent="0.2">
      <c r="A24" t="s">
        <v>3251</v>
      </c>
      <c r="B24" t="s">
        <v>3251</v>
      </c>
      <c r="C24">
        <v>4</v>
      </c>
      <c r="D24">
        <v>4</v>
      </c>
      <c r="E24">
        <v>4</v>
      </c>
      <c r="G24">
        <v>1</v>
      </c>
      <c r="H24">
        <v>4</v>
      </c>
      <c r="I24">
        <v>4</v>
      </c>
      <c r="J24">
        <v>4</v>
      </c>
      <c r="K24">
        <v>4</v>
      </c>
      <c r="L24">
        <v>2</v>
      </c>
      <c r="M24">
        <v>1</v>
      </c>
      <c r="N24">
        <v>4</v>
      </c>
      <c r="O24">
        <v>3</v>
      </c>
      <c r="P24">
        <v>0</v>
      </c>
      <c r="Q24">
        <v>4</v>
      </c>
      <c r="R24">
        <v>1</v>
      </c>
      <c r="S24">
        <v>0</v>
      </c>
      <c r="T24">
        <v>4</v>
      </c>
      <c r="U24">
        <v>2</v>
      </c>
      <c r="V24">
        <v>1</v>
      </c>
      <c r="W24">
        <v>4</v>
      </c>
      <c r="X24">
        <v>3</v>
      </c>
      <c r="Y24">
        <v>0</v>
      </c>
      <c r="Z24">
        <v>4</v>
      </c>
      <c r="AA24">
        <v>1</v>
      </c>
      <c r="AB24">
        <v>0</v>
      </c>
      <c r="AC24">
        <v>4</v>
      </c>
      <c r="AD24">
        <v>2</v>
      </c>
      <c r="AE24">
        <v>1</v>
      </c>
      <c r="AF24">
        <v>4</v>
      </c>
      <c r="AG24">
        <v>3</v>
      </c>
      <c r="AH24">
        <v>0</v>
      </c>
      <c r="AI24">
        <v>4</v>
      </c>
      <c r="AJ24">
        <v>1</v>
      </c>
      <c r="AK24">
        <v>0</v>
      </c>
      <c r="AL24">
        <v>28.1</v>
      </c>
      <c r="AM24">
        <v>28.1</v>
      </c>
      <c r="AN24">
        <v>28.1</v>
      </c>
      <c r="AO24">
        <v>22.975000000000001</v>
      </c>
      <c r="AP24">
        <v>199</v>
      </c>
      <c r="AQ24">
        <v>199</v>
      </c>
      <c r="AR24">
        <v>0</v>
      </c>
      <c r="AS24">
        <v>72.432000000000002</v>
      </c>
      <c r="AT24">
        <v>28.1</v>
      </c>
      <c r="AU24">
        <v>11.1</v>
      </c>
      <c r="AV24">
        <v>5</v>
      </c>
      <c r="AW24">
        <v>28.1</v>
      </c>
      <c r="AX24">
        <v>18.600000000000001</v>
      </c>
      <c r="AY24">
        <v>0</v>
      </c>
      <c r="AZ24">
        <v>28.1</v>
      </c>
      <c r="BA24">
        <v>5</v>
      </c>
      <c r="BB24">
        <v>0</v>
      </c>
      <c r="BC24">
        <v>42190000</v>
      </c>
      <c r="BD24">
        <v>5302700</v>
      </c>
      <c r="BE24">
        <v>738990</v>
      </c>
      <c r="BF24">
        <v>408220</v>
      </c>
      <c r="BG24">
        <v>18619000</v>
      </c>
      <c r="BH24">
        <v>631710</v>
      </c>
      <c r="BI24">
        <v>0</v>
      </c>
      <c r="BJ24">
        <v>15662000</v>
      </c>
      <c r="BK24">
        <v>826750</v>
      </c>
      <c r="BL24">
        <v>0</v>
      </c>
      <c r="BM24">
        <v>4687700</v>
      </c>
      <c r="BN24">
        <v>589190</v>
      </c>
      <c r="BO24">
        <v>82110</v>
      </c>
      <c r="BP24">
        <v>45358</v>
      </c>
      <c r="BQ24">
        <v>2068800</v>
      </c>
      <c r="BR24">
        <v>70190</v>
      </c>
      <c r="BS24">
        <v>0</v>
      </c>
      <c r="BT24">
        <v>1740200</v>
      </c>
      <c r="BU24">
        <v>91861</v>
      </c>
      <c r="BV24">
        <v>0</v>
      </c>
      <c r="BW24">
        <v>5399400</v>
      </c>
      <c r="BX24">
        <v>1592700</v>
      </c>
      <c r="BY24">
        <v>0</v>
      </c>
      <c r="BZ24">
        <v>5406000</v>
      </c>
      <c r="CA24">
        <v>1096700</v>
      </c>
      <c r="CB24">
        <v>0</v>
      </c>
      <c r="CC24">
        <v>11226000</v>
      </c>
      <c r="CD24">
        <v>0</v>
      </c>
      <c r="CE24">
        <v>0</v>
      </c>
      <c r="CF24">
        <v>4</v>
      </c>
      <c r="CG24">
        <v>3</v>
      </c>
      <c r="CH24">
        <v>1</v>
      </c>
      <c r="CI24">
        <v>5</v>
      </c>
      <c r="CJ24">
        <v>3</v>
      </c>
      <c r="CK24">
        <v>0</v>
      </c>
      <c r="CL24">
        <v>9</v>
      </c>
      <c r="CM24">
        <v>1</v>
      </c>
      <c r="CN24">
        <v>0</v>
      </c>
      <c r="CO24">
        <v>26</v>
      </c>
      <c r="CR24" t="s">
        <v>3192</v>
      </c>
      <c r="CS24">
        <v>22</v>
      </c>
      <c r="CT24" t="s">
        <v>4341</v>
      </c>
      <c r="CU24" t="s">
        <v>3252</v>
      </c>
      <c r="CV24" t="s">
        <v>4342</v>
      </c>
      <c r="CW24" t="s">
        <v>4343</v>
      </c>
      <c r="CX24" t="s">
        <v>4344</v>
      </c>
      <c r="CY24" t="s">
        <v>4345</v>
      </c>
      <c r="CZ24">
        <v>18</v>
      </c>
      <c r="DA24">
        <v>135</v>
      </c>
    </row>
    <row r="25" spans="1:105" x14ac:dyDescent="0.2">
      <c r="A25" t="s">
        <v>3253</v>
      </c>
      <c r="B25" t="s">
        <v>3253</v>
      </c>
      <c r="C25">
        <v>3</v>
      </c>
      <c r="D25">
        <v>3</v>
      </c>
      <c r="E25">
        <v>3</v>
      </c>
      <c r="G25">
        <v>1</v>
      </c>
      <c r="H25">
        <v>3</v>
      </c>
      <c r="I25">
        <v>3</v>
      </c>
      <c r="J25">
        <v>3</v>
      </c>
      <c r="K25">
        <v>3</v>
      </c>
      <c r="L25">
        <v>0</v>
      </c>
      <c r="M25">
        <v>0</v>
      </c>
      <c r="N25">
        <v>2</v>
      </c>
      <c r="O25">
        <v>0</v>
      </c>
      <c r="P25">
        <v>1</v>
      </c>
      <c r="Q25">
        <v>2</v>
      </c>
      <c r="R25">
        <v>0</v>
      </c>
      <c r="S25">
        <v>0</v>
      </c>
      <c r="T25">
        <v>3</v>
      </c>
      <c r="U25">
        <v>0</v>
      </c>
      <c r="V25">
        <v>0</v>
      </c>
      <c r="W25">
        <v>2</v>
      </c>
      <c r="X25">
        <v>0</v>
      </c>
      <c r="Y25">
        <v>1</v>
      </c>
      <c r="Z25">
        <v>2</v>
      </c>
      <c r="AA25">
        <v>0</v>
      </c>
      <c r="AB25">
        <v>0</v>
      </c>
      <c r="AC25">
        <v>3</v>
      </c>
      <c r="AD25">
        <v>0</v>
      </c>
      <c r="AE25">
        <v>0</v>
      </c>
      <c r="AF25">
        <v>2</v>
      </c>
      <c r="AG25">
        <v>0</v>
      </c>
      <c r="AH25">
        <v>1</v>
      </c>
      <c r="AI25">
        <v>2</v>
      </c>
      <c r="AJ25">
        <v>0</v>
      </c>
      <c r="AK25">
        <v>0</v>
      </c>
      <c r="AL25">
        <v>19.8</v>
      </c>
      <c r="AM25">
        <v>19.8</v>
      </c>
      <c r="AN25">
        <v>19.8</v>
      </c>
      <c r="AO25">
        <v>24.347999999999999</v>
      </c>
      <c r="AP25">
        <v>207</v>
      </c>
      <c r="AQ25">
        <v>207</v>
      </c>
      <c r="AR25">
        <v>0</v>
      </c>
      <c r="AS25">
        <v>41.843000000000004</v>
      </c>
      <c r="AT25">
        <v>19.8</v>
      </c>
      <c r="AU25">
        <v>0</v>
      </c>
      <c r="AV25">
        <v>0</v>
      </c>
      <c r="AW25">
        <v>15.9</v>
      </c>
      <c r="AX25">
        <v>0</v>
      </c>
      <c r="AY25">
        <v>5.3</v>
      </c>
      <c r="AZ25">
        <v>15.9</v>
      </c>
      <c r="BA25">
        <v>0</v>
      </c>
      <c r="BB25">
        <v>0</v>
      </c>
      <c r="BC25">
        <v>11466000</v>
      </c>
      <c r="BD25">
        <v>3200200</v>
      </c>
      <c r="BE25">
        <v>0</v>
      </c>
      <c r="BF25">
        <v>0</v>
      </c>
      <c r="BG25">
        <v>3395100</v>
      </c>
      <c r="BH25">
        <v>0</v>
      </c>
      <c r="BI25">
        <v>218220</v>
      </c>
      <c r="BJ25">
        <v>4652600</v>
      </c>
      <c r="BK25">
        <v>0</v>
      </c>
      <c r="BL25">
        <v>0</v>
      </c>
      <c r="BM25">
        <v>1042400</v>
      </c>
      <c r="BN25">
        <v>290930</v>
      </c>
      <c r="BO25">
        <v>0</v>
      </c>
      <c r="BP25">
        <v>0</v>
      </c>
      <c r="BQ25">
        <v>308640</v>
      </c>
      <c r="BR25">
        <v>0</v>
      </c>
      <c r="BS25">
        <v>19838</v>
      </c>
      <c r="BT25">
        <v>422960</v>
      </c>
      <c r="BU25">
        <v>0</v>
      </c>
      <c r="BV25">
        <v>0</v>
      </c>
      <c r="BW25">
        <v>2560300</v>
      </c>
      <c r="BX25">
        <v>0</v>
      </c>
      <c r="BY25">
        <v>0</v>
      </c>
      <c r="BZ25">
        <v>1294900</v>
      </c>
      <c r="CA25">
        <v>0</v>
      </c>
      <c r="CB25">
        <v>0</v>
      </c>
      <c r="CC25">
        <v>3821100</v>
      </c>
      <c r="CD25">
        <v>0</v>
      </c>
      <c r="CE25">
        <v>0</v>
      </c>
      <c r="CF25">
        <v>3</v>
      </c>
      <c r="CG25">
        <v>0</v>
      </c>
      <c r="CH25">
        <v>0</v>
      </c>
      <c r="CI25">
        <v>2</v>
      </c>
      <c r="CJ25">
        <v>0</v>
      </c>
      <c r="CK25">
        <v>1</v>
      </c>
      <c r="CL25">
        <v>4</v>
      </c>
      <c r="CM25">
        <v>0</v>
      </c>
      <c r="CN25">
        <v>0</v>
      </c>
      <c r="CO25">
        <v>10</v>
      </c>
      <c r="CR25" t="s">
        <v>3192</v>
      </c>
      <c r="CS25">
        <v>23</v>
      </c>
      <c r="CT25" t="s">
        <v>4346</v>
      </c>
      <c r="CU25" t="s">
        <v>3229</v>
      </c>
      <c r="CV25" t="s">
        <v>4347</v>
      </c>
      <c r="CW25" t="s">
        <v>4348</v>
      </c>
      <c r="CX25" t="s">
        <v>4349</v>
      </c>
      <c r="CY25" t="s">
        <v>4350</v>
      </c>
    </row>
    <row r="26" spans="1:105" x14ac:dyDescent="0.2">
      <c r="A26" t="s">
        <v>3254</v>
      </c>
      <c r="B26" t="s">
        <v>3254</v>
      </c>
      <c r="C26">
        <v>1</v>
      </c>
      <c r="D26">
        <v>1</v>
      </c>
      <c r="E26">
        <v>1</v>
      </c>
      <c r="G26">
        <v>1</v>
      </c>
      <c r="H26">
        <v>1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1</v>
      </c>
      <c r="P26">
        <v>0</v>
      </c>
      <c r="Q26">
        <v>1</v>
      </c>
      <c r="R26">
        <v>1</v>
      </c>
      <c r="S26">
        <v>0</v>
      </c>
      <c r="T26">
        <v>1</v>
      </c>
      <c r="U26">
        <v>1</v>
      </c>
      <c r="V26">
        <v>1</v>
      </c>
      <c r="W26">
        <v>1</v>
      </c>
      <c r="X26">
        <v>1</v>
      </c>
      <c r="Y26">
        <v>0</v>
      </c>
      <c r="Z26">
        <v>1</v>
      </c>
      <c r="AA26">
        <v>1</v>
      </c>
      <c r="AB26">
        <v>0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0</v>
      </c>
      <c r="AI26">
        <v>1</v>
      </c>
      <c r="AJ26">
        <v>1</v>
      </c>
      <c r="AK26">
        <v>0</v>
      </c>
      <c r="AL26">
        <v>9.1</v>
      </c>
      <c r="AM26">
        <v>9.1</v>
      </c>
      <c r="AN26">
        <v>9.1</v>
      </c>
      <c r="AO26">
        <v>23.582999999999998</v>
      </c>
      <c r="AP26">
        <v>209</v>
      </c>
      <c r="AQ26">
        <v>209</v>
      </c>
      <c r="AR26">
        <v>0</v>
      </c>
      <c r="AS26">
        <v>60.106000000000002</v>
      </c>
      <c r="AT26">
        <v>9.1</v>
      </c>
      <c r="AU26">
        <v>9.1</v>
      </c>
      <c r="AV26">
        <v>9.1</v>
      </c>
      <c r="AW26">
        <v>9.1</v>
      </c>
      <c r="AX26">
        <v>9.1</v>
      </c>
      <c r="AY26">
        <v>0</v>
      </c>
      <c r="AZ26">
        <v>9.1</v>
      </c>
      <c r="BA26">
        <v>9.1</v>
      </c>
      <c r="BB26">
        <v>0</v>
      </c>
      <c r="BC26">
        <v>7234000</v>
      </c>
      <c r="BD26">
        <v>1617900</v>
      </c>
      <c r="BE26">
        <v>136590</v>
      </c>
      <c r="BF26">
        <v>584280</v>
      </c>
      <c r="BG26">
        <v>2559600</v>
      </c>
      <c r="BH26">
        <v>135090</v>
      </c>
      <c r="BI26">
        <v>0</v>
      </c>
      <c r="BJ26">
        <v>1594400</v>
      </c>
      <c r="BK26">
        <v>606200</v>
      </c>
      <c r="BL26">
        <v>0</v>
      </c>
      <c r="BM26">
        <v>1205700</v>
      </c>
      <c r="BN26">
        <v>269650</v>
      </c>
      <c r="BO26">
        <v>22765</v>
      </c>
      <c r="BP26">
        <v>97379</v>
      </c>
      <c r="BQ26">
        <v>426610</v>
      </c>
      <c r="BR26">
        <v>22515</v>
      </c>
      <c r="BS26">
        <v>0</v>
      </c>
      <c r="BT26">
        <v>265730</v>
      </c>
      <c r="BU26">
        <v>101030</v>
      </c>
      <c r="BV26">
        <v>0</v>
      </c>
      <c r="BW26">
        <v>1442400</v>
      </c>
      <c r="BX26">
        <v>0</v>
      </c>
      <c r="BY26">
        <v>0</v>
      </c>
      <c r="BZ26">
        <v>740770</v>
      </c>
      <c r="CA26">
        <v>0</v>
      </c>
      <c r="CB26">
        <v>0</v>
      </c>
      <c r="CC26">
        <v>1168600</v>
      </c>
      <c r="CD26">
        <v>0</v>
      </c>
      <c r="CE26">
        <v>0</v>
      </c>
      <c r="CF26">
        <v>2</v>
      </c>
      <c r="CG26">
        <v>1</v>
      </c>
      <c r="CH26">
        <v>3</v>
      </c>
      <c r="CI26">
        <v>3</v>
      </c>
      <c r="CJ26">
        <v>1</v>
      </c>
      <c r="CK26">
        <v>0</v>
      </c>
      <c r="CL26">
        <v>4</v>
      </c>
      <c r="CM26">
        <v>3</v>
      </c>
      <c r="CN26">
        <v>0</v>
      </c>
      <c r="CO26">
        <v>17</v>
      </c>
      <c r="CR26" t="s">
        <v>3192</v>
      </c>
      <c r="CS26">
        <v>24</v>
      </c>
      <c r="CT26">
        <v>1464</v>
      </c>
      <c r="CU26" t="b">
        <v>1</v>
      </c>
      <c r="CV26" t="s">
        <v>4351</v>
      </c>
      <c r="CW26" t="s">
        <v>4352</v>
      </c>
      <c r="CX26" t="s">
        <v>3255</v>
      </c>
      <c r="CY26">
        <v>5557</v>
      </c>
      <c r="CZ26">
        <v>19</v>
      </c>
      <c r="DA26">
        <v>185</v>
      </c>
    </row>
    <row r="27" spans="1:105" x14ac:dyDescent="0.2">
      <c r="A27" t="s">
        <v>3256</v>
      </c>
      <c r="B27" t="s">
        <v>3256</v>
      </c>
      <c r="C27">
        <v>3</v>
      </c>
      <c r="D27">
        <v>3</v>
      </c>
      <c r="E27">
        <v>3</v>
      </c>
      <c r="G27">
        <v>1</v>
      </c>
      <c r="H27">
        <v>3</v>
      </c>
      <c r="I27">
        <v>3</v>
      </c>
      <c r="J27">
        <v>3</v>
      </c>
      <c r="K27">
        <v>2</v>
      </c>
      <c r="L27">
        <v>0</v>
      </c>
      <c r="M27">
        <v>0</v>
      </c>
      <c r="N27">
        <v>2</v>
      </c>
      <c r="O27">
        <v>0</v>
      </c>
      <c r="P27">
        <v>0</v>
      </c>
      <c r="Q27">
        <v>2</v>
      </c>
      <c r="R27">
        <v>0</v>
      </c>
      <c r="S27">
        <v>0</v>
      </c>
      <c r="T27">
        <v>2</v>
      </c>
      <c r="U27">
        <v>0</v>
      </c>
      <c r="V27">
        <v>0</v>
      </c>
      <c r="W27">
        <v>2</v>
      </c>
      <c r="X27">
        <v>0</v>
      </c>
      <c r="Y27">
        <v>0</v>
      </c>
      <c r="Z27">
        <v>2</v>
      </c>
      <c r="AA27">
        <v>0</v>
      </c>
      <c r="AB27">
        <v>0</v>
      </c>
      <c r="AC27">
        <v>2</v>
      </c>
      <c r="AD27">
        <v>0</v>
      </c>
      <c r="AE27">
        <v>0</v>
      </c>
      <c r="AF27">
        <v>2</v>
      </c>
      <c r="AG27">
        <v>0</v>
      </c>
      <c r="AH27">
        <v>0</v>
      </c>
      <c r="AI27">
        <v>2</v>
      </c>
      <c r="AJ27">
        <v>0</v>
      </c>
      <c r="AK27">
        <v>0</v>
      </c>
      <c r="AL27">
        <v>33.700000000000003</v>
      </c>
      <c r="AM27">
        <v>33.700000000000003</v>
      </c>
      <c r="AN27">
        <v>33.700000000000003</v>
      </c>
      <c r="AO27">
        <v>18.974</v>
      </c>
      <c r="AP27">
        <v>169</v>
      </c>
      <c r="AQ27">
        <v>169</v>
      </c>
      <c r="AR27">
        <v>0</v>
      </c>
      <c r="AS27">
        <v>53.298999999999999</v>
      </c>
      <c r="AT27">
        <v>27.8</v>
      </c>
      <c r="AU27">
        <v>0</v>
      </c>
      <c r="AV27">
        <v>0</v>
      </c>
      <c r="AW27">
        <v>27.8</v>
      </c>
      <c r="AX27">
        <v>0</v>
      </c>
      <c r="AY27">
        <v>0</v>
      </c>
      <c r="AZ27">
        <v>16.600000000000001</v>
      </c>
      <c r="BA27">
        <v>0</v>
      </c>
      <c r="BB27">
        <v>0</v>
      </c>
      <c r="BC27">
        <v>14785000</v>
      </c>
      <c r="BD27">
        <v>3795800</v>
      </c>
      <c r="BE27">
        <v>0</v>
      </c>
      <c r="BF27">
        <v>0</v>
      </c>
      <c r="BG27">
        <v>3548600</v>
      </c>
      <c r="BH27">
        <v>0</v>
      </c>
      <c r="BI27">
        <v>0</v>
      </c>
      <c r="BJ27">
        <v>7440700</v>
      </c>
      <c r="BK27">
        <v>0</v>
      </c>
      <c r="BL27">
        <v>0</v>
      </c>
      <c r="BM27">
        <v>2112200</v>
      </c>
      <c r="BN27">
        <v>542260</v>
      </c>
      <c r="BO27">
        <v>0</v>
      </c>
      <c r="BP27">
        <v>0</v>
      </c>
      <c r="BQ27">
        <v>506940</v>
      </c>
      <c r="BR27">
        <v>0</v>
      </c>
      <c r="BS27">
        <v>0</v>
      </c>
      <c r="BT27">
        <v>1063000</v>
      </c>
      <c r="BU27">
        <v>0</v>
      </c>
      <c r="BV27">
        <v>0</v>
      </c>
      <c r="BW27">
        <v>4948900</v>
      </c>
      <c r="BX27">
        <v>0</v>
      </c>
      <c r="BY27">
        <v>0</v>
      </c>
      <c r="BZ27">
        <v>1348000</v>
      </c>
      <c r="CA27">
        <v>0</v>
      </c>
      <c r="CB27">
        <v>0</v>
      </c>
      <c r="CC27">
        <v>4116100</v>
      </c>
      <c r="CD27">
        <v>0</v>
      </c>
      <c r="CE27">
        <v>0</v>
      </c>
      <c r="CF27">
        <v>4</v>
      </c>
      <c r="CG27">
        <v>0</v>
      </c>
      <c r="CH27">
        <v>0</v>
      </c>
      <c r="CI27">
        <v>3</v>
      </c>
      <c r="CJ27">
        <v>0</v>
      </c>
      <c r="CK27">
        <v>0</v>
      </c>
      <c r="CL27">
        <v>3</v>
      </c>
      <c r="CM27">
        <v>0</v>
      </c>
      <c r="CN27">
        <v>0</v>
      </c>
      <c r="CO27">
        <v>10</v>
      </c>
      <c r="CR27" t="s">
        <v>3192</v>
      </c>
      <c r="CS27">
        <v>25</v>
      </c>
      <c r="CT27" t="s">
        <v>4353</v>
      </c>
      <c r="CU27" t="s">
        <v>3229</v>
      </c>
      <c r="CV27" t="s">
        <v>4354</v>
      </c>
      <c r="CW27" t="s">
        <v>4355</v>
      </c>
      <c r="CX27" t="s">
        <v>4356</v>
      </c>
      <c r="CY27" t="s">
        <v>4357</v>
      </c>
    </row>
    <row r="28" spans="1:105" x14ac:dyDescent="0.2">
      <c r="A28" t="s">
        <v>3257</v>
      </c>
      <c r="B28" t="s">
        <v>3257</v>
      </c>
      <c r="C28">
        <v>7</v>
      </c>
      <c r="D28">
        <v>7</v>
      </c>
      <c r="E28">
        <v>7</v>
      </c>
      <c r="G28">
        <v>1</v>
      </c>
      <c r="H28">
        <v>7</v>
      </c>
      <c r="I28">
        <v>7</v>
      </c>
      <c r="J28">
        <v>7</v>
      </c>
      <c r="K28">
        <v>4</v>
      </c>
      <c r="L28">
        <v>0</v>
      </c>
      <c r="M28">
        <v>0</v>
      </c>
      <c r="N28">
        <v>4</v>
      </c>
      <c r="O28">
        <v>0</v>
      </c>
      <c r="P28">
        <v>3</v>
      </c>
      <c r="Q28">
        <v>7</v>
      </c>
      <c r="R28">
        <v>0</v>
      </c>
      <c r="S28">
        <v>0</v>
      </c>
      <c r="T28">
        <v>4</v>
      </c>
      <c r="U28">
        <v>0</v>
      </c>
      <c r="V28">
        <v>0</v>
      </c>
      <c r="W28">
        <v>4</v>
      </c>
      <c r="X28">
        <v>0</v>
      </c>
      <c r="Y28">
        <v>3</v>
      </c>
      <c r="Z28">
        <v>7</v>
      </c>
      <c r="AA28">
        <v>0</v>
      </c>
      <c r="AB28">
        <v>0</v>
      </c>
      <c r="AC28">
        <v>4</v>
      </c>
      <c r="AD28">
        <v>0</v>
      </c>
      <c r="AE28">
        <v>0</v>
      </c>
      <c r="AF28">
        <v>4</v>
      </c>
      <c r="AG28">
        <v>0</v>
      </c>
      <c r="AH28">
        <v>3</v>
      </c>
      <c r="AI28">
        <v>7</v>
      </c>
      <c r="AJ28">
        <v>0</v>
      </c>
      <c r="AK28">
        <v>0</v>
      </c>
      <c r="AL28">
        <v>51.9</v>
      </c>
      <c r="AM28">
        <v>51.9</v>
      </c>
      <c r="AN28">
        <v>51.9</v>
      </c>
      <c r="AO28">
        <v>18.280999999999999</v>
      </c>
      <c r="AP28">
        <v>162</v>
      </c>
      <c r="AQ28">
        <v>162</v>
      </c>
      <c r="AR28">
        <v>0</v>
      </c>
      <c r="AS28">
        <v>108.91</v>
      </c>
      <c r="AT28">
        <v>35.799999999999997</v>
      </c>
      <c r="AU28">
        <v>0</v>
      </c>
      <c r="AV28">
        <v>0</v>
      </c>
      <c r="AW28">
        <v>35.799999999999997</v>
      </c>
      <c r="AX28">
        <v>0</v>
      </c>
      <c r="AY28">
        <v>14.8</v>
      </c>
      <c r="AZ28">
        <v>51.9</v>
      </c>
      <c r="BA28">
        <v>0</v>
      </c>
      <c r="BB28">
        <v>0</v>
      </c>
      <c r="BC28">
        <v>46823000</v>
      </c>
      <c r="BD28">
        <v>7608700</v>
      </c>
      <c r="BE28">
        <v>0</v>
      </c>
      <c r="BF28">
        <v>0</v>
      </c>
      <c r="BG28">
        <v>13817000</v>
      </c>
      <c r="BH28">
        <v>0</v>
      </c>
      <c r="BI28">
        <v>1801800</v>
      </c>
      <c r="BJ28">
        <v>23595000</v>
      </c>
      <c r="BK28">
        <v>0</v>
      </c>
      <c r="BL28">
        <v>0</v>
      </c>
      <c r="BM28">
        <v>4256700</v>
      </c>
      <c r="BN28">
        <v>691700</v>
      </c>
      <c r="BO28">
        <v>0</v>
      </c>
      <c r="BP28">
        <v>0</v>
      </c>
      <c r="BQ28">
        <v>1256100</v>
      </c>
      <c r="BR28">
        <v>0</v>
      </c>
      <c r="BS28">
        <v>163800</v>
      </c>
      <c r="BT28">
        <v>2145000</v>
      </c>
      <c r="BU28">
        <v>0</v>
      </c>
      <c r="BV28">
        <v>0</v>
      </c>
      <c r="BW28">
        <v>8135800</v>
      </c>
      <c r="BX28">
        <v>0</v>
      </c>
      <c r="BY28">
        <v>0</v>
      </c>
      <c r="BZ28">
        <v>4114600</v>
      </c>
      <c r="CA28">
        <v>0</v>
      </c>
      <c r="CB28">
        <v>5484900</v>
      </c>
      <c r="CC28">
        <v>14723000</v>
      </c>
      <c r="CD28">
        <v>0</v>
      </c>
      <c r="CE28">
        <v>0</v>
      </c>
      <c r="CF28">
        <v>4</v>
      </c>
      <c r="CG28">
        <v>0</v>
      </c>
      <c r="CH28">
        <v>0</v>
      </c>
      <c r="CI28">
        <v>4</v>
      </c>
      <c r="CJ28">
        <v>0</v>
      </c>
      <c r="CK28">
        <v>4</v>
      </c>
      <c r="CL28">
        <v>11</v>
      </c>
      <c r="CM28">
        <v>0</v>
      </c>
      <c r="CN28">
        <v>0</v>
      </c>
      <c r="CO28">
        <v>23</v>
      </c>
      <c r="CR28" t="s">
        <v>3192</v>
      </c>
      <c r="CS28">
        <v>26</v>
      </c>
      <c r="CT28" t="s">
        <v>4358</v>
      </c>
      <c r="CU28" t="s">
        <v>3258</v>
      </c>
      <c r="CV28" t="s">
        <v>4359</v>
      </c>
      <c r="CW28" t="s">
        <v>4360</v>
      </c>
      <c r="CX28" t="s">
        <v>4361</v>
      </c>
      <c r="CY28" t="s">
        <v>4362</v>
      </c>
      <c r="CZ28">
        <v>20</v>
      </c>
      <c r="DA28">
        <v>24</v>
      </c>
    </row>
    <row r="29" spans="1:105" x14ac:dyDescent="0.2">
      <c r="A29" t="s">
        <v>3259</v>
      </c>
      <c r="B29" t="s">
        <v>3259</v>
      </c>
      <c r="C29">
        <v>38</v>
      </c>
      <c r="D29">
        <v>35</v>
      </c>
      <c r="E29">
        <v>35</v>
      </c>
      <c r="G29">
        <v>1</v>
      </c>
      <c r="H29">
        <v>38</v>
      </c>
      <c r="I29">
        <v>35</v>
      </c>
      <c r="J29">
        <v>35</v>
      </c>
      <c r="K29">
        <v>14</v>
      </c>
      <c r="L29">
        <v>2</v>
      </c>
      <c r="M29">
        <v>4</v>
      </c>
      <c r="N29">
        <v>36</v>
      </c>
      <c r="O29">
        <v>4</v>
      </c>
      <c r="P29">
        <v>2</v>
      </c>
      <c r="Q29">
        <v>9</v>
      </c>
      <c r="R29">
        <v>2</v>
      </c>
      <c r="S29">
        <v>2</v>
      </c>
      <c r="T29">
        <v>12</v>
      </c>
      <c r="U29">
        <v>0</v>
      </c>
      <c r="V29">
        <v>2</v>
      </c>
      <c r="W29">
        <v>35</v>
      </c>
      <c r="X29">
        <v>2</v>
      </c>
      <c r="Y29">
        <v>1</v>
      </c>
      <c r="Z29">
        <v>7</v>
      </c>
      <c r="AA29">
        <v>1</v>
      </c>
      <c r="AB29">
        <v>0</v>
      </c>
      <c r="AC29">
        <v>12</v>
      </c>
      <c r="AD29">
        <v>0</v>
      </c>
      <c r="AE29">
        <v>2</v>
      </c>
      <c r="AF29">
        <v>35</v>
      </c>
      <c r="AG29">
        <v>2</v>
      </c>
      <c r="AH29">
        <v>1</v>
      </c>
      <c r="AI29">
        <v>7</v>
      </c>
      <c r="AJ29">
        <v>1</v>
      </c>
      <c r="AK29">
        <v>0</v>
      </c>
      <c r="AL29">
        <v>66.8</v>
      </c>
      <c r="AM29">
        <v>62.9</v>
      </c>
      <c r="AN29">
        <v>62.9</v>
      </c>
      <c r="AO29">
        <v>69.366</v>
      </c>
      <c r="AP29">
        <v>609</v>
      </c>
      <c r="AQ29">
        <v>609</v>
      </c>
      <c r="AR29">
        <v>0</v>
      </c>
      <c r="AS29">
        <v>323.31</v>
      </c>
      <c r="AT29">
        <v>27.3</v>
      </c>
      <c r="AU29">
        <v>2.5</v>
      </c>
      <c r="AV29">
        <v>6.6</v>
      </c>
      <c r="AW29">
        <v>65.400000000000006</v>
      </c>
      <c r="AX29">
        <v>5.7</v>
      </c>
      <c r="AY29">
        <v>4.4000000000000004</v>
      </c>
      <c r="AZ29">
        <v>16.100000000000001</v>
      </c>
      <c r="BA29">
        <v>3.9</v>
      </c>
      <c r="BB29">
        <v>3.9</v>
      </c>
      <c r="BC29">
        <v>480590000</v>
      </c>
      <c r="BD29">
        <v>14985000</v>
      </c>
      <c r="BE29">
        <v>0</v>
      </c>
      <c r="BF29">
        <v>787270</v>
      </c>
      <c r="BG29">
        <v>456400000</v>
      </c>
      <c r="BH29">
        <v>298270</v>
      </c>
      <c r="BI29">
        <v>221470</v>
      </c>
      <c r="BJ29">
        <v>5853800</v>
      </c>
      <c r="BK29">
        <v>2045800</v>
      </c>
      <c r="BL29">
        <v>0</v>
      </c>
      <c r="BM29">
        <v>13350000</v>
      </c>
      <c r="BN29">
        <v>416240</v>
      </c>
      <c r="BO29">
        <v>0</v>
      </c>
      <c r="BP29">
        <v>21869</v>
      </c>
      <c r="BQ29">
        <v>12678000</v>
      </c>
      <c r="BR29">
        <v>8285.2000000000007</v>
      </c>
      <c r="BS29">
        <v>6151.8</v>
      </c>
      <c r="BT29">
        <v>162600</v>
      </c>
      <c r="BU29">
        <v>56827</v>
      </c>
      <c r="BV29">
        <v>0</v>
      </c>
      <c r="BW29">
        <v>15907000</v>
      </c>
      <c r="BX29">
        <v>0</v>
      </c>
      <c r="BY29">
        <v>374090</v>
      </c>
      <c r="BZ29">
        <v>129000000</v>
      </c>
      <c r="CA29">
        <v>431960</v>
      </c>
      <c r="CB29">
        <v>0</v>
      </c>
      <c r="CC29">
        <v>2385200</v>
      </c>
      <c r="CD29">
        <v>0</v>
      </c>
      <c r="CE29">
        <v>0</v>
      </c>
      <c r="CF29">
        <v>11</v>
      </c>
      <c r="CG29">
        <v>0</v>
      </c>
      <c r="CH29">
        <v>3</v>
      </c>
      <c r="CI29">
        <v>55</v>
      </c>
      <c r="CJ29">
        <v>2</v>
      </c>
      <c r="CK29">
        <v>1</v>
      </c>
      <c r="CL29">
        <v>7</v>
      </c>
      <c r="CM29">
        <v>1</v>
      </c>
      <c r="CN29">
        <v>0</v>
      </c>
      <c r="CO29">
        <v>80</v>
      </c>
      <c r="CR29" t="s">
        <v>3192</v>
      </c>
      <c r="CS29">
        <v>27</v>
      </c>
      <c r="CT29" t="s">
        <v>4363</v>
      </c>
      <c r="CU29" t="s">
        <v>3260</v>
      </c>
      <c r="CV29" t="s">
        <v>4364</v>
      </c>
      <c r="CW29" t="s">
        <v>4365</v>
      </c>
      <c r="CX29" t="s">
        <v>4366</v>
      </c>
      <c r="CY29" t="s">
        <v>4367</v>
      </c>
      <c r="CZ29" t="s">
        <v>3261</v>
      </c>
      <c r="DA29" t="s">
        <v>3262</v>
      </c>
    </row>
    <row r="30" spans="1:105" x14ac:dyDescent="0.2">
      <c r="A30" t="s">
        <v>3263</v>
      </c>
      <c r="B30" t="s">
        <v>3263</v>
      </c>
      <c r="C30">
        <v>38</v>
      </c>
      <c r="D30">
        <v>38</v>
      </c>
      <c r="E30">
        <v>35</v>
      </c>
      <c r="G30">
        <v>1</v>
      </c>
      <c r="H30">
        <v>38</v>
      </c>
      <c r="I30">
        <v>38</v>
      </c>
      <c r="J30">
        <v>35</v>
      </c>
      <c r="K30">
        <v>20</v>
      </c>
      <c r="L30">
        <v>25</v>
      </c>
      <c r="M30">
        <v>26</v>
      </c>
      <c r="N30">
        <v>21</v>
      </c>
      <c r="O30">
        <v>25</v>
      </c>
      <c r="P30">
        <v>25</v>
      </c>
      <c r="Q30">
        <v>31</v>
      </c>
      <c r="R30">
        <v>25</v>
      </c>
      <c r="S30">
        <v>29</v>
      </c>
      <c r="T30">
        <v>20</v>
      </c>
      <c r="U30">
        <v>25</v>
      </c>
      <c r="V30">
        <v>26</v>
      </c>
      <c r="W30">
        <v>21</v>
      </c>
      <c r="X30">
        <v>25</v>
      </c>
      <c r="Y30">
        <v>25</v>
      </c>
      <c r="Z30">
        <v>31</v>
      </c>
      <c r="AA30">
        <v>25</v>
      </c>
      <c r="AB30">
        <v>29</v>
      </c>
      <c r="AC30">
        <v>18</v>
      </c>
      <c r="AD30">
        <v>23</v>
      </c>
      <c r="AE30">
        <v>24</v>
      </c>
      <c r="AF30">
        <v>20</v>
      </c>
      <c r="AG30">
        <v>23</v>
      </c>
      <c r="AH30">
        <v>24</v>
      </c>
      <c r="AI30">
        <v>29</v>
      </c>
      <c r="AJ30">
        <v>24</v>
      </c>
      <c r="AK30">
        <v>27</v>
      </c>
      <c r="AL30">
        <v>66.7</v>
      </c>
      <c r="AM30">
        <v>66.7</v>
      </c>
      <c r="AN30">
        <v>62.8</v>
      </c>
      <c r="AO30">
        <v>69.293000000000006</v>
      </c>
      <c r="AP30">
        <v>607</v>
      </c>
      <c r="AQ30">
        <v>607</v>
      </c>
      <c r="AR30">
        <v>0</v>
      </c>
      <c r="AS30">
        <v>323.31</v>
      </c>
      <c r="AT30">
        <v>40</v>
      </c>
      <c r="AU30">
        <v>52.2</v>
      </c>
      <c r="AV30">
        <v>53</v>
      </c>
      <c r="AW30">
        <v>49.3</v>
      </c>
      <c r="AX30">
        <v>51.9</v>
      </c>
      <c r="AY30">
        <v>49.1</v>
      </c>
      <c r="AZ30">
        <v>58.8</v>
      </c>
      <c r="BA30">
        <v>58.2</v>
      </c>
      <c r="BB30">
        <v>61.6</v>
      </c>
      <c r="BC30">
        <v>1378500000</v>
      </c>
      <c r="BD30">
        <v>74077000</v>
      </c>
      <c r="BE30">
        <v>116850000</v>
      </c>
      <c r="BF30">
        <v>181500000</v>
      </c>
      <c r="BG30">
        <v>170650000</v>
      </c>
      <c r="BH30">
        <v>108440000</v>
      </c>
      <c r="BI30">
        <v>119690000</v>
      </c>
      <c r="BJ30">
        <v>298910000</v>
      </c>
      <c r="BK30">
        <v>123820000</v>
      </c>
      <c r="BL30">
        <v>184550000</v>
      </c>
      <c r="BM30">
        <v>34462000</v>
      </c>
      <c r="BN30">
        <v>1851900</v>
      </c>
      <c r="BO30">
        <v>2921300</v>
      </c>
      <c r="BP30">
        <v>4537600</v>
      </c>
      <c r="BQ30">
        <v>4266200</v>
      </c>
      <c r="BR30">
        <v>2710900</v>
      </c>
      <c r="BS30">
        <v>2992300</v>
      </c>
      <c r="BT30">
        <v>7472600</v>
      </c>
      <c r="BU30">
        <v>3095400</v>
      </c>
      <c r="BV30">
        <v>4613800</v>
      </c>
      <c r="BW30">
        <v>78276000</v>
      </c>
      <c r="BX30">
        <v>201890000</v>
      </c>
      <c r="BY30">
        <v>186400000</v>
      </c>
      <c r="BZ30">
        <v>43138000</v>
      </c>
      <c r="CA30">
        <v>185030000</v>
      </c>
      <c r="CB30">
        <v>241030000</v>
      </c>
      <c r="CC30">
        <v>175630000</v>
      </c>
      <c r="CD30">
        <v>18632000</v>
      </c>
      <c r="CE30">
        <v>44979000</v>
      </c>
      <c r="CF30">
        <v>26</v>
      </c>
      <c r="CG30">
        <v>33</v>
      </c>
      <c r="CH30">
        <v>34</v>
      </c>
      <c r="CI30">
        <v>25</v>
      </c>
      <c r="CJ30">
        <v>40</v>
      </c>
      <c r="CK30">
        <v>50</v>
      </c>
      <c r="CL30">
        <v>47</v>
      </c>
      <c r="CM30">
        <v>30</v>
      </c>
      <c r="CN30">
        <v>42</v>
      </c>
      <c r="CO30">
        <v>327</v>
      </c>
      <c r="CR30" t="s">
        <v>3192</v>
      </c>
      <c r="CS30">
        <v>28</v>
      </c>
      <c r="CT30" t="s">
        <v>4368</v>
      </c>
      <c r="CU30" t="s">
        <v>3264</v>
      </c>
      <c r="CV30" t="s">
        <v>4369</v>
      </c>
      <c r="CW30" t="s">
        <v>4370</v>
      </c>
      <c r="CX30" t="s">
        <v>4371</v>
      </c>
      <c r="CY30" t="s">
        <v>4372</v>
      </c>
      <c r="CZ30" t="s">
        <v>3265</v>
      </c>
      <c r="DA30" t="s">
        <v>3266</v>
      </c>
    </row>
    <row r="31" spans="1:105" x14ac:dyDescent="0.2">
      <c r="A31" t="s">
        <v>3267</v>
      </c>
      <c r="B31" t="s">
        <v>3267</v>
      </c>
      <c r="C31">
        <v>33</v>
      </c>
      <c r="D31">
        <v>16</v>
      </c>
      <c r="E31">
        <v>2</v>
      </c>
      <c r="G31">
        <v>1</v>
      </c>
      <c r="H31">
        <v>33</v>
      </c>
      <c r="I31">
        <v>16</v>
      </c>
      <c r="J31">
        <v>2</v>
      </c>
      <c r="K31">
        <v>20</v>
      </c>
      <c r="L31">
        <v>22</v>
      </c>
      <c r="M31">
        <v>16</v>
      </c>
      <c r="N31">
        <v>14</v>
      </c>
      <c r="O31">
        <v>10</v>
      </c>
      <c r="P31">
        <v>18</v>
      </c>
      <c r="Q31">
        <v>23</v>
      </c>
      <c r="R31">
        <v>6</v>
      </c>
      <c r="S31">
        <v>11</v>
      </c>
      <c r="T31">
        <v>6</v>
      </c>
      <c r="U31">
        <v>12</v>
      </c>
      <c r="V31">
        <v>4</v>
      </c>
      <c r="W31">
        <v>7</v>
      </c>
      <c r="X31">
        <v>3</v>
      </c>
      <c r="Y31">
        <v>10</v>
      </c>
      <c r="Z31">
        <v>13</v>
      </c>
      <c r="AA31">
        <v>2</v>
      </c>
      <c r="AB31">
        <v>3</v>
      </c>
      <c r="AC31">
        <v>0</v>
      </c>
      <c r="AD31">
        <v>2</v>
      </c>
      <c r="AE31">
        <v>0</v>
      </c>
      <c r="AF31">
        <v>1</v>
      </c>
      <c r="AG31">
        <v>0</v>
      </c>
      <c r="AH31">
        <v>1</v>
      </c>
      <c r="AI31">
        <v>1</v>
      </c>
      <c r="AJ31">
        <v>0</v>
      </c>
      <c r="AK31">
        <v>0</v>
      </c>
      <c r="AL31">
        <v>50.2</v>
      </c>
      <c r="AM31">
        <v>31.6</v>
      </c>
      <c r="AN31">
        <v>4.5999999999999996</v>
      </c>
      <c r="AO31">
        <v>59.997999999999998</v>
      </c>
      <c r="AP31">
        <v>564</v>
      </c>
      <c r="AQ31">
        <v>564</v>
      </c>
      <c r="AR31">
        <v>0</v>
      </c>
      <c r="AS31">
        <v>323.31</v>
      </c>
      <c r="AT31">
        <v>30.7</v>
      </c>
      <c r="AU31">
        <v>43.8</v>
      </c>
      <c r="AV31">
        <v>23.9</v>
      </c>
      <c r="AW31">
        <v>28.2</v>
      </c>
      <c r="AX31">
        <v>17.899999999999999</v>
      </c>
      <c r="AY31">
        <v>30.9</v>
      </c>
      <c r="AZ31">
        <v>43.8</v>
      </c>
      <c r="BA31">
        <v>12.9</v>
      </c>
      <c r="BB31">
        <v>19.7</v>
      </c>
      <c r="BC31">
        <v>166880000</v>
      </c>
      <c r="BD31">
        <v>10794000</v>
      </c>
      <c r="BE31">
        <v>29042000</v>
      </c>
      <c r="BF31">
        <v>5331500</v>
      </c>
      <c r="BG31">
        <v>37248000</v>
      </c>
      <c r="BH31">
        <v>1497200</v>
      </c>
      <c r="BI31">
        <v>26217000</v>
      </c>
      <c r="BJ31">
        <v>52229000</v>
      </c>
      <c r="BK31">
        <v>2228500</v>
      </c>
      <c r="BL31">
        <v>2289500</v>
      </c>
      <c r="BM31">
        <v>5562600</v>
      </c>
      <c r="BN31">
        <v>359790</v>
      </c>
      <c r="BO31">
        <v>968080</v>
      </c>
      <c r="BP31">
        <v>177720</v>
      </c>
      <c r="BQ31">
        <v>1241600</v>
      </c>
      <c r="BR31">
        <v>49907</v>
      </c>
      <c r="BS31">
        <v>873900</v>
      </c>
      <c r="BT31">
        <v>1741000</v>
      </c>
      <c r="BU31">
        <v>74282</v>
      </c>
      <c r="BV31">
        <v>76317</v>
      </c>
      <c r="BW31">
        <v>8768100</v>
      </c>
      <c r="BX31">
        <v>47321000</v>
      </c>
      <c r="BY31">
        <v>4152900</v>
      </c>
      <c r="BZ31">
        <v>10234000</v>
      </c>
      <c r="CA31">
        <v>3575700</v>
      </c>
      <c r="CB31">
        <v>45065000</v>
      </c>
      <c r="CC31">
        <v>40787000</v>
      </c>
      <c r="CD31">
        <v>509080</v>
      </c>
      <c r="CE31">
        <v>955970</v>
      </c>
      <c r="CF31">
        <v>6</v>
      </c>
      <c r="CG31">
        <v>13</v>
      </c>
      <c r="CH31">
        <v>5</v>
      </c>
      <c r="CI31">
        <v>7</v>
      </c>
      <c r="CJ31">
        <v>3</v>
      </c>
      <c r="CK31">
        <v>13</v>
      </c>
      <c r="CL31">
        <v>16</v>
      </c>
      <c r="CM31">
        <v>3</v>
      </c>
      <c r="CN31">
        <v>3</v>
      </c>
      <c r="CO31">
        <v>69</v>
      </c>
      <c r="CR31" t="s">
        <v>3192</v>
      </c>
      <c r="CS31">
        <v>29</v>
      </c>
      <c r="CT31" t="s">
        <v>4373</v>
      </c>
      <c r="CU31" t="s">
        <v>4374</v>
      </c>
      <c r="CV31" t="s">
        <v>4375</v>
      </c>
      <c r="CW31" t="s">
        <v>4376</v>
      </c>
      <c r="CX31" t="s">
        <v>4377</v>
      </c>
      <c r="CY31" t="s">
        <v>4378</v>
      </c>
      <c r="CZ31" t="s">
        <v>3249</v>
      </c>
      <c r="DA31" t="s">
        <v>3250</v>
      </c>
    </row>
    <row r="32" spans="1:105" x14ac:dyDescent="0.2">
      <c r="A32" t="s">
        <v>3268</v>
      </c>
      <c r="B32" t="s">
        <v>3268</v>
      </c>
      <c r="C32">
        <v>51</v>
      </c>
      <c r="D32">
        <v>51</v>
      </c>
      <c r="E32">
        <v>37</v>
      </c>
      <c r="G32">
        <v>1</v>
      </c>
      <c r="H32">
        <v>51</v>
      </c>
      <c r="I32">
        <v>51</v>
      </c>
      <c r="J32">
        <v>37</v>
      </c>
      <c r="K32">
        <v>40</v>
      </c>
      <c r="L32">
        <v>35</v>
      </c>
      <c r="M32">
        <v>40</v>
      </c>
      <c r="N32">
        <v>36</v>
      </c>
      <c r="O32">
        <v>36</v>
      </c>
      <c r="P32">
        <v>39</v>
      </c>
      <c r="Q32">
        <v>40</v>
      </c>
      <c r="R32">
        <v>35</v>
      </c>
      <c r="S32">
        <v>35</v>
      </c>
      <c r="T32">
        <v>40</v>
      </c>
      <c r="U32">
        <v>35</v>
      </c>
      <c r="V32">
        <v>40</v>
      </c>
      <c r="W32">
        <v>36</v>
      </c>
      <c r="X32">
        <v>36</v>
      </c>
      <c r="Y32">
        <v>39</v>
      </c>
      <c r="Z32">
        <v>40</v>
      </c>
      <c r="AA32">
        <v>35</v>
      </c>
      <c r="AB32">
        <v>35</v>
      </c>
      <c r="AC32">
        <v>30</v>
      </c>
      <c r="AD32">
        <v>28</v>
      </c>
      <c r="AE32">
        <v>29</v>
      </c>
      <c r="AF32">
        <v>25</v>
      </c>
      <c r="AG32">
        <v>28</v>
      </c>
      <c r="AH32">
        <v>30</v>
      </c>
      <c r="AI32">
        <v>28</v>
      </c>
      <c r="AJ32">
        <v>26</v>
      </c>
      <c r="AK32">
        <v>28</v>
      </c>
      <c r="AL32">
        <v>64</v>
      </c>
      <c r="AM32">
        <v>64</v>
      </c>
      <c r="AN32">
        <v>53.3</v>
      </c>
      <c r="AO32">
        <v>66.016999999999996</v>
      </c>
      <c r="AP32">
        <v>644</v>
      </c>
      <c r="AQ32">
        <v>644</v>
      </c>
      <c r="AR32">
        <v>0</v>
      </c>
      <c r="AS32">
        <v>323.31</v>
      </c>
      <c r="AT32">
        <v>59.6</v>
      </c>
      <c r="AU32">
        <v>54.2</v>
      </c>
      <c r="AV32">
        <v>57.1</v>
      </c>
      <c r="AW32">
        <v>55.6</v>
      </c>
      <c r="AX32">
        <v>57.5</v>
      </c>
      <c r="AY32">
        <v>58.2</v>
      </c>
      <c r="AZ32">
        <v>58.1</v>
      </c>
      <c r="BA32">
        <v>49.7</v>
      </c>
      <c r="BB32">
        <v>58.5</v>
      </c>
      <c r="BC32">
        <v>7680200000</v>
      </c>
      <c r="BD32">
        <v>1522100000</v>
      </c>
      <c r="BE32">
        <v>436620000</v>
      </c>
      <c r="BF32">
        <v>1318400000</v>
      </c>
      <c r="BG32">
        <v>1100700000</v>
      </c>
      <c r="BH32">
        <v>337060000</v>
      </c>
      <c r="BI32">
        <v>668230000</v>
      </c>
      <c r="BJ32">
        <v>781980000</v>
      </c>
      <c r="BK32">
        <v>1039700000</v>
      </c>
      <c r="BL32">
        <v>475440000</v>
      </c>
      <c r="BM32">
        <v>247750000</v>
      </c>
      <c r="BN32">
        <v>49099000</v>
      </c>
      <c r="BO32">
        <v>14085000</v>
      </c>
      <c r="BP32">
        <v>42530000</v>
      </c>
      <c r="BQ32">
        <v>35506000</v>
      </c>
      <c r="BR32">
        <v>10873000</v>
      </c>
      <c r="BS32">
        <v>21556000</v>
      </c>
      <c r="BT32">
        <v>25225000</v>
      </c>
      <c r="BU32">
        <v>33538000</v>
      </c>
      <c r="BV32">
        <v>15337000</v>
      </c>
      <c r="BW32">
        <v>1579400000</v>
      </c>
      <c r="BX32">
        <v>768580000</v>
      </c>
      <c r="BY32">
        <v>1338300000</v>
      </c>
      <c r="BZ32">
        <v>316290000</v>
      </c>
      <c r="CA32">
        <v>600440000</v>
      </c>
      <c r="CB32">
        <v>935650000</v>
      </c>
      <c r="CC32">
        <v>583590000</v>
      </c>
      <c r="CD32">
        <v>165590000</v>
      </c>
      <c r="CE32">
        <v>165840000</v>
      </c>
      <c r="CF32">
        <v>89</v>
      </c>
      <c r="CG32">
        <v>71</v>
      </c>
      <c r="CH32">
        <v>84</v>
      </c>
      <c r="CI32">
        <v>67</v>
      </c>
      <c r="CJ32">
        <v>67</v>
      </c>
      <c r="CK32">
        <v>115</v>
      </c>
      <c r="CL32">
        <v>84</v>
      </c>
      <c r="CM32">
        <v>66</v>
      </c>
      <c r="CN32">
        <v>57</v>
      </c>
      <c r="CO32">
        <v>700</v>
      </c>
      <c r="CR32" t="s">
        <v>3192</v>
      </c>
      <c r="CS32">
        <v>30</v>
      </c>
      <c r="CT32" t="s">
        <v>4379</v>
      </c>
      <c r="CU32" t="s">
        <v>3269</v>
      </c>
      <c r="CV32" t="s">
        <v>4380</v>
      </c>
      <c r="CW32" t="s">
        <v>4381</v>
      </c>
      <c r="CX32" t="s">
        <v>4382</v>
      </c>
      <c r="CY32" t="s">
        <v>4383</v>
      </c>
      <c r="CZ32" t="s">
        <v>3270</v>
      </c>
      <c r="DA32" t="s">
        <v>3271</v>
      </c>
    </row>
    <row r="33" spans="1:105" x14ac:dyDescent="0.2">
      <c r="A33" t="s">
        <v>3272</v>
      </c>
      <c r="B33" t="s">
        <v>3272</v>
      </c>
      <c r="C33">
        <v>1</v>
      </c>
      <c r="D33">
        <v>1</v>
      </c>
      <c r="E33">
        <v>1</v>
      </c>
      <c r="G33">
        <v>1</v>
      </c>
      <c r="H33">
        <v>1</v>
      </c>
      <c r="I33">
        <v>1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1</v>
      </c>
      <c r="AJ33">
        <v>0</v>
      </c>
      <c r="AK33">
        <v>0</v>
      </c>
      <c r="AL33">
        <v>1.5</v>
      </c>
      <c r="AM33">
        <v>1.5</v>
      </c>
      <c r="AN33">
        <v>1.5</v>
      </c>
      <c r="AO33">
        <v>91.215000000000003</v>
      </c>
      <c r="AP33">
        <v>812</v>
      </c>
      <c r="AQ33">
        <v>812</v>
      </c>
      <c r="AR33">
        <v>0</v>
      </c>
      <c r="AS33">
        <v>7.0754999999999999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1.5</v>
      </c>
      <c r="BA33">
        <v>0</v>
      </c>
      <c r="BB33">
        <v>0</v>
      </c>
      <c r="BC33">
        <v>280160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280160</v>
      </c>
      <c r="BK33">
        <v>0</v>
      </c>
      <c r="BL33">
        <v>0</v>
      </c>
      <c r="BM33">
        <v>5603.1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5603.1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210710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1</v>
      </c>
      <c r="CM33">
        <v>0</v>
      </c>
      <c r="CN33">
        <v>0</v>
      </c>
      <c r="CO33">
        <v>1</v>
      </c>
      <c r="CR33" t="s">
        <v>3192</v>
      </c>
      <c r="CS33">
        <v>31</v>
      </c>
      <c r="CT33">
        <v>712</v>
      </c>
      <c r="CU33" t="b">
        <v>1</v>
      </c>
      <c r="CV33">
        <v>754</v>
      </c>
      <c r="CW33">
        <v>2331</v>
      </c>
      <c r="CX33">
        <v>2902</v>
      </c>
      <c r="CY33">
        <v>2902</v>
      </c>
    </row>
    <row r="34" spans="1:105" x14ac:dyDescent="0.2">
      <c r="A34" t="s">
        <v>3273</v>
      </c>
      <c r="B34" t="s">
        <v>3274</v>
      </c>
      <c r="C34" t="s">
        <v>4384</v>
      </c>
      <c r="D34" t="s">
        <v>4385</v>
      </c>
      <c r="E34" t="s">
        <v>4385</v>
      </c>
      <c r="G34">
        <v>22</v>
      </c>
      <c r="H34">
        <v>26</v>
      </c>
      <c r="I34">
        <v>12</v>
      </c>
      <c r="J34">
        <v>12</v>
      </c>
      <c r="K34">
        <v>13</v>
      </c>
      <c r="L34">
        <v>14</v>
      </c>
      <c r="M34">
        <v>13</v>
      </c>
      <c r="N34">
        <v>13</v>
      </c>
      <c r="O34">
        <v>8</v>
      </c>
      <c r="P34">
        <v>18</v>
      </c>
      <c r="Q34">
        <v>18</v>
      </c>
      <c r="R34">
        <v>10</v>
      </c>
      <c r="S34">
        <v>5</v>
      </c>
      <c r="T34">
        <v>4</v>
      </c>
      <c r="U34">
        <v>6</v>
      </c>
      <c r="V34">
        <v>7</v>
      </c>
      <c r="W34">
        <v>5</v>
      </c>
      <c r="X34">
        <v>0</v>
      </c>
      <c r="Y34">
        <v>8</v>
      </c>
      <c r="Z34">
        <v>8</v>
      </c>
      <c r="AA34">
        <v>1</v>
      </c>
      <c r="AB34">
        <v>0</v>
      </c>
      <c r="AC34">
        <v>4</v>
      </c>
      <c r="AD34">
        <v>6</v>
      </c>
      <c r="AE34">
        <v>7</v>
      </c>
      <c r="AF34">
        <v>5</v>
      </c>
      <c r="AG34">
        <v>0</v>
      </c>
      <c r="AH34">
        <v>8</v>
      </c>
      <c r="AI34">
        <v>8</v>
      </c>
      <c r="AJ34">
        <v>1</v>
      </c>
      <c r="AK34">
        <v>0</v>
      </c>
      <c r="AL34">
        <v>51.4</v>
      </c>
      <c r="AM34">
        <v>31.3</v>
      </c>
      <c r="AN34">
        <v>31.3</v>
      </c>
      <c r="AO34">
        <v>51.267000000000003</v>
      </c>
      <c r="AP34">
        <v>473</v>
      </c>
      <c r="AQ34" t="s">
        <v>3275</v>
      </c>
      <c r="AR34">
        <v>0</v>
      </c>
      <c r="AS34">
        <v>323.31</v>
      </c>
      <c r="AT34">
        <v>28.3</v>
      </c>
      <c r="AU34">
        <v>34.9</v>
      </c>
      <c r="AV34">
        <v>34.5</v>
      </c>
      <c r="AW34">
        <v>33.4</v>
      </c>
      <c r="AX34">
        <v>18</v>
      </c>
      <c r="AY34">
        <v>44</v>
      </c>
      <c r="AZ34">
        <v>40.6</v>
      </c>
      <c r="BA34">
        <v>21.6</v>
      </c>
      <c r="BB34">
        <v>9.9</v>
      </c>
      <c r="BC34">
        <v>68241000</v>
      </c>
      <c r="BD34">
        <v>4495400</v>
      </c>
      <c r="BE34">
        <v>6279300</v>
      </c>
      <c r="BF34">
        <v>9249500</v>
      </c>
      <c r="BG34">
        <v>10108000</v>
      </c>
      <c r="BH34">
        <v>0</v>
      </c>
      <c r="BI34">
        <v>12226000</v>
      </c>
      <c r="BJ34">
        <v>25158000</v>
      </c>
      <c r="BK34">
        <v>724830</v>
      </c>
      <c r="BL34">
        <v>0</v>
      </c>
      <c r="BM34">
        <v>2353100</v>
      </c>
      <c r="BN34">
        <v>155010</v>
      </c>
      <c r="BO34">
        <v>216530</v>
      </c>
      <c r="BP34">
        <v>318950</v>
      </c>
      <c r="BQ34">
        <v>348540</v>
      </c>
      <c r="BR34">
        <v>0</v>
      </c>
      <c r="BS34">
        <v>421590</v>
      </c>
      <c r="BT34">
        <v>867510</v>
      </c>
      <c r="BU34">
        <v>24994</v>
      </c>
      <c r="BV34">
        <v>0</v>
      </c>
      <c r="BW34">
        <v>7102300</v>
      </c>
      <c r="BX34">
        <v>11350000</v>
      </c>
      <c r="BY34">
        <v>8038800</v>
      </c>
      <c r="BZ34">
        <v>2847800</v>
      </c>
      <c r="CA34">
        <v>0</v>
      </c>
      <c r="CB34">
        <v>21177000</v>
      </c>
      <c r="CC34">
        <v>15787000</v>
      </c>
      <c r="CD34">
        <v>0</v>
      </c>
      <c r="CE34">
        <v>0</v>
      </c>
      <c r="CF34">
        <v>5</v>
      </c>
      <c r="CG34">
        <v>8</v>
      </c>
      <c r="CH34">
        <v>8</v>
      </c>
      <c r="CI34">
        <v>5</v>
      </c>
      <c r="CJ34">
        <v>0</v>
      </c>
      <c r="CK34">
        <v>14</v>
      </c>
      <c r="CL34">
        <v>10</v>
      </c>
      <c r="CM34">
        <v>1</v>
      </c>
      <c r="CN34">
        <v>0</v>
      </c>
      <c r="CO34">
        <v>51</v>
      </c>
      <c r="CR34" t="s">
        <v>3192</v>
      </c>
      <c r="CS34">
        <v>32</v>
      </c>
      <c r="CT34" t="s">
        <v>4386</v>
      </c>
      <c r="CU34" t="s">
        <v>4387</v>
      </c>
      <c r="CV34" t="s">
        <v>4388</v>
      </c>
      <c r="CW34" t="s">
        <v>4389</v>
      </c>
      <c r="CX34" t="s">
        <v>4390</v>
      </c>
      <c r="CY34" t="s">
        <v>4391</v>
      </c>
      <c r="CZ34">
        <v>31</v>
      </c>
      <c r="DA34">
        <v>274</v>
      </c>
    </row>
    <row r="35" spans="1:105" x14ac:dyDescent="0.2">
      <c r="A35" t="s">
        <v>3276</v>
      </c>
      <c r="B35" t="s">
        <v>3276</v>
      </c>
      <c r="C35">
        <v>12</v>
      </c>
      <c r="D35">
        <v>12</v>
      </c>
      <c r="E35">
        <v>12</v>
      </c>
      <c r="G35">
        <v>1</v>
      </c>
      <c r="H35">
        <v>12</v>
      </c>
      <c r="I35">
        <v>12</v>
      </c>
      <c r="J35">
        <v>12</v>
      </c>
      <c r="K35">
        <v>4</v>
      </c>
      <c r="L35">
        <v>5</v>
      </c>
      <c r="M35">
        <v>6</v>
      </c>
      <c r="N35">
        <v>9</v>
      </c>
      <c r="O35">
        <v>6</v>
      </c>
      <c r="P35">
        <v>10</v>
      </c>
      <c r="Q35">
        <v>10</v>
      </c>
      <c r="R35">
        <v>4</v>
      </c>
      <c r="S35">
        <v>5</v>
      </c>
      <c r="T35">
        <v>4</v>
      </c>
      <c r="U35">
        <v>5</v>
      </c>
      <c r="V35">
        <v>6</v>
      </c>
      <c r="W35">
        <v>9</v>
      </c>
      <c r="X35">
        <v>6</v>
      </c>
      <c r="Y35">
        <v>10</v>
      </c>
      <c r="Z35">
        <v>10</v>
      </c>
      <c r="AA35">
        <v>4</v>
      </c>
      <c r="AB35">
        <v>5</v>
      </c>
      <c r="AC35">
        <v>4</v>
      </c>
      <c r="AD35">
        <v>5</v>
      </c>
      <c r="AE35">
        <v>6</v>
      </c>
      <c r="AF35">
        <v>9</v>
      </c>
      <c r="AG35">
        <v>6</v>
      </c>
      <c r="AH35">
        <v>10</v>
      </c>
      <c r="AI35">
        <v>10</v>
      </c>
      <c r="AJ35">
        <v>4</v>
      </c>
      <c r="AK35">
        <v>5</v>
      </c>
      <c r="AL35">
        <v>44.8</v>
      </c>
      <c r="AM35">
        <v>44.8</v>
      </c>
      <c r="AN35">
        <v>44.8</v>
      </c>
      <c r="AO35">
        <v>38.417999999999999</v>
      </c>
      <c r="AP35">
        <v>359</v>
      </c>
      <c r="AQ35">
        <v>359</v>
      </c>
      <c r="AR35">
        <v>0</v>
      </c>
      <c r="AS35">
        <v>224.02</v>
      </c>
      <c r="AT35">
        <v>15</v>
      </c>
      <c r="AU35">
        <v>19.2</v>
      </c>
      <c r="AV35">
        <v>21.2</v>
      </c>
      <c r="AW35">
        <v>32.9</v>
      </c>
      <c r="AX35">
        <v>24.5</v>
      </c>
      <c r="AY35">
        <v>31.2</v>
      </c>
      <c r="AZ35">
        <v>42.6</v>
      </c>
      <c r="BA35">
        <v>15.3</v>
      </c>
      <c r="BB35">
        <v>18.7</v>
      </c>
      <c r="BC35">
        <v>197440000</v>
      </c>
      <c r="BD35">
        <v>2903900</v>
      </c>
      <c r="BE35">
        <v>9370100</v>
      </c>
      <c r="BF35">
        <v>26543000</v>
      </c>
      <c r="BG35">
        <v>49661000</v>
      </c>
      <c r="BH35">
        <v>10099000</v>
      </c>
      <c r="BI35">
        <v>37339000</v>
      </c>
      <c r="BJ35">
        <v>34842000</v>
      </c>
      <c r="BK35">
        <v>7683500</v>
      </c>
      <c r="BL35">
        <v>19004000</v>
      </c>
      <c r="BM35">
        <v>14103000</v>
      </c>
      <c r="BN35">
        <v>207420</v>
      </c>
      <c r="BO35">
        <v>669290</v>
      </c>
      <c r="BP35">
        <v>1895900</v>
      </c>
      <c r="BQ35">
        <v>3547200</v>
      </c>
      <c r="BR35">
        <v>721360</v>
      </c>
      <c r="BS35">
        <v>2667100</v>
      </c>
      <c r="BT35">
        <v>2488700</v>
      </c>
      <c r="BU35">
        <v>548820</v>
      </c>
      <c r="BV35">
        <v>1357400</v>
      </c>
      <c r="BW35">
        <v>4637100</v>
      </c>
      <c r="BX35">
        <v>14631000</v>
      </c>
      <c r="BY35">
        <v>22672000</v>
      </c>
      <c r="BZ35">
        <v>10912000</v>
      </c>
      <c r="CA35">
        <v>20676000</v>
      </c>
      <c r="CB35">
        <v>48955000</v>
      </c>
      <c r="CC35">
        <v>30095000</v>
      </c>
      <c r="CD35">
        <v>1913100</v>
      </c>
      <c r="CE35">
        <v>7680900</v>
      </c>
      <c r="CF35">
        <v>5</v>
      </c>
      <c r="CG35">
        <v>6</v>
      </c>
      <c r="CH35">
        <v>8</v>
      </c>
      <c r="CI35">
        <v>13</v>
      </c>
      <c r="CJ35">
        <v>9</v>
      </c>
      <c r="CK35">
        <v>12</v>
      </c>
      <c r="CL35">
        <v>17</v>
      </c>
      <c r="CM35">
        <v>5</v>
      </c>
      <c r="CN35">
        <v>8</v>
      </c>
      <c r="CO35">
        <v>83</v>
      </c>
      <c r="CR35" t="s">
        <v>3192</v>
      </c>
      <c r="CS35">
        <v>33</v>
      </c>
      <c r="CT35" t="s">
        <v>4392</v>
      </c>
      <c r="CU35" t="s">
        <v>3277</v>
      </c>
      <c r="CV35" t="s">
        <v>4393</v>
      </c>
      <c r="CW35" t="s">
        <v>4394</v>
      </c>
      <c r="CX35" t="s">
        <v>4395</v>
      </c>
      <c r="CY35" t="s">
        <v>4396</v>
      </c>
    </row>
    <row r="36" spans="1:105" x14ac:dyDescent="0.2">
      <c r="A36" t="s">
        <v>3278</v>
      </c>
      <c r="B36" t="s">
        <v>3279</v>
      </c>
      <c r="C36" t="s">
        <v>3280</v>
      </c>
      <c r="D36" t="s">
        <v>3281</v>
      </c>
      <c r="E36" t="s">
        <v>3282</v>
      </c>
      <c r="G36">
        <v>5</v>
      </c>
      <c r="H36">
        <v>41</v>
      </c>
      <c r="I36">
        <v>40</v>
      </c>
      <c r="J36">
        <v>27</v>
      </c>
      <c r="K36">
        <v>32</v>
      </c>
      <c r="L36">
        <v>28</v>
      </c>
      <c r="M36">
        <v>27</v>
      </c>
      <c r="N36">
        <v>25</v>
      </c>
      <c r="O36">
        <v>29</v>
      </c>
      <c r="P36">
        <v>31</v>
      </c>
      <c r="Q36">
        <v>30</v>
      </c>
      <c r="R36">
        <v>27</v>
      </c>
      <c r="S36">
        <v>28</v>
      </c>
      <c r="T36">
        <v>31</v>
      </c>
      <c r="U36">
        <v>28</v>
      </c>
      <c r="V36">
        <v>26</v>
      </c>
      <c r="W36">
        <v>24</v>
      </c>
      <c r="X36">
        <v>29</v>
      </c>
      <c r="Y36">
        <v>30</v>
      </c>
      <c r="Z36">
        <v>29</v>
      </c>
      <c r="AA36">
        <v>26</v>
      </c>
      <c r="AB36">
        <v>27</v>
      </c>
      <c r="AC36">
        <v>22</v>
      </c>
      <c r="AD36">
        <v>20</v>
      </c>
      <c r="AE36">
        <v>20</v>
      </c>
      <c r="AF36">
        <v>18</v>
      </c>
      <c r="AG36">
        <v>19</v>
      </c>
      <c r="AH36">
        <v>21</v>
      </c>
      <c r="AI36">
        <v>22</v>
      </c>
      <c r="AJ36">
        <v>18</v>
      </c>
      <c r="AK36">
        <v>20</v>
      </c>
      <c r="AL36">
        <v>59.7</v>
      </c>
      <c r="AM36">
        <v>59.7</v>
      </c>
      <c r="AN36">
        <v>51.6</v>
      </c>
      <c r="AO36">
        <v>59.51</v>
      </c>
      <c r="AP36">
        <v>593</v>
      </c>
      <c r="AQ36" t="s">
        <v>3283</v>
      </c>
      <c r="AR36">
        <v>0</v>
      </c>
      <c r="AS36">
        <v>323.31</v>
      </c>
      <c r="AT36">
        <v>55.6</v>
      </c>
      <c r="AU36">
        <v>54.1</v>
      </c>
      <c r="AV36">
        <v>51.9</v>
      </c>
      <c r="AW36">
        <v>53</v>
      </c>
      <c r="AX36">
        <v>53.5</v>
      </c>
      <c r="AY36">
        <v>54.8</v>
      </c>
      <c r="AZ36">
        <v>55.6</v>
      </c>
      <c r="BA36">
        <v>51.9</v>
      </c>
      <c r="BB36">
        <v>50.1</v>
      </c>
      <c r="BC36">
        <v>4722600000</v>
      </c>
      <c r="BD36">
        <v>845130000</v>
      </c>
      <c r="BE36">
        <v>329940000</v>
      </c>
      <c r="BF36">
        <v>866900000</v>
      </c>
      <c r="BG36">
        <v>608640000</v>
      </c>
      <c r="BH36">
        <v>280600000</v>
      </c>
      <c r="BI36">
        <v>518780000</v>
      </c>
      <c r="BJ36">
        <v>475080000</v>
      </c>
      <c r="BK36">
        <v>534800000</v>
      </c>
      <c r="BL36">
        <v>262700000</v>
      </c>
      <c r="BM36">
        <v>181640000</v>
      </c>
      <c r="BN36">
        <v>32505000</v>
      </c>
      <c r="BO36">
        <v>12690000</v>
      </c>
      <c r="BP36">
        <v>33342000</v>
      </c>
      <c r="BQ36">
        <v>23409000</v>
      </c>
      <c r="BR36">
        <v>10792000</v>
      </c>
      <c r="BS36">
        <v>19953000</v>
      </c>
      <c r="BT36">
        <v>18272000</v>
      </c>
      <c r="BU36">
        <v>20569000</v>
      </c>
      <c r="BV36">
        <v>10104000</v>
      </c>
      <c r="BW36">
        <v>893200000</v>
      </c>
      <c r="BX36">
        <v>561190000</v>
      </c>
      <c r="BY36">
        <v>912750000</v>
      </c>
      <c r="BZ36">
        <v>200180000</v>
      </c>
      <c r="CA36">
        <v>452780000</v>
      </c>
      <c r="CB36">
        <v>670860000</v>
      </c>
      <c r="CC36">
        <v>371200000</v>
      </c>
      <c r="CD36">
        <v>95669000</v>
      </c>
      <c r="CE36">
        <v>89274000</v>
      </c>
      <c r="CF36">
        <v>59</v>
      </c>
      <c r="CG36">
        <v>54</v>
      </c>
      <c r="CH36">
        <v>58</v>
      </c>
      <c r="CI36">
        <v>44</v>
      </c>
      <c r="CJ36">
        <v>61</v>
      </c>
      <c r="CK36">
        <v>77</v>
      </c>
      <c r="CL36">
        <v>62</v>
      </c>
      <c r="CM36">
        <v>45</v>
      </c>
      <c r="CN36">
        <v>37</v>
      </c>
      <c r="CO36">
        <v>497</v>
      </c>
      <c r="CR36" t="s">
        <v>3192</v>
      </c>
      <c r="CS36">
        <v>34</v>
      </c>
      <c r="CT36" t="s">
        <v>4397</v>
      </c>
      <c r="CU36" t="s">
        <v>3284</v>
      </c>
      <c r="CV36" t="s">
        <v>4398</v>
      </c>
      <c r="CW36" t="s">
        <v>4399</v>
      </c>
      <c r="CX36" t="s">
        <v>4400</v>
      </c>
      <c r="CY36" t="s">
        <v>4401</v>
      </c>
      <c r="CZ36" t="s">
        <v>3285</v>
      </c>
      <c r="DA36" t="s">
        <v>3286</v>
      </c>
    </row>
    <row r="37" spans="1:105" x14ac:dyDescent="0.2">
      <c r="A37" t="s">
        <v>3287</v>
      </c>
      <c r="B37" t="s">
        <v>3288</v>
      </c>
      <c r="C37" t="s">
        <v>4402</v>
      </c>
      <c r="D37" t="s">
        <v>4403</v>
      </c>
      <c r="E37" t="s">
        <v>3289</v>
      </c>
      <c r="G37">
        <v>12</v>
      </c>
      <c r="H37">
        <v>33</v>
      </c>
      <c r="I37">
        <v>23</v>
      </c>
      <c r="J37">
        <v>7</v>
      </c>
      <c r="K37">
        <v>26</v>
      </c>
      <c r="L37">
        <v>21</v>
      </c>
      <c r="M37">
        <v>23</v>
      </c>
      <c r="N37">
        <v>14</v>
      </c>
      <c r="O37">
        <v>11</v>
      </c>
      <c r="P37">
        <v>17</v>
      </c>
      <c r="Q37">
        <v>19</v>
      </c>
      <c r="R37">
        <v>8</v>
      </c>
      <c r="S37">
        <v>12</v>
      </c>
      <c r="T37">
        <v>16</v>
      </c>
      <c r="U37">
        <v>16</v>
      </c>
      <c r="V37">
        <v>15</v>
      </c>
      <c r="W37">
        <v>10</v>
      </c>
      <c r="X37">
        <v>6</v>
      </c>
      <c r="Y37">
        <v>12</v>
      </c>
      <c r="Z37">
        <v>13</v>
      </c>
      <c r="AA37">
        <v>6</v>
      </c>
      <c r="AB37">
        <v>9</v>
      </c>
      <c r="AC37">
        <v>6</v>
      </c>
      <c r="AD37">
        <v>5</v>
      </c>
      <c r="AE37">
        <v>4</v>
      </c>
      <c r="AF37">
        <v>4</v>
      </c>
      <c r="AG37">
        <v>2</v>
      </c>
      <c r="AH37">
        <v>4</v>
      </c>
      <c r="AI37">
        <v>4</v>
      </c>
      <c r="AJ37">
        <v>2</v>
      </c>
      <c r="AK37">
        <v>3</v>
      </c>
      <c r="AL37">
        <v>44.6</v>
      </c>
      <c r="AM37">
        <v>35.1</v>
      </c>
      <c r="AN37">
        <v>12.5</v>
      </c>
      <c r="AO37">
        <v>62.378</v>
      </c>
      <c r="AP37">
        <v>590</v>
      </c>
      <c r="AQ37" t="s">
        <v>3290</v>
      </c>
      <c r="AR37">
        <v>0</v>
      </c>
      <c r="AS37">
        <v>323.31</v>
      </c>
      <c r="AT37">
        <v>34.9</v>
      </c>
      <c r="AU37">
        <v>35.9</v>
      </c>
      <c r="AV37">
        <v>33.200000000000003</v>
      </c>
      <c r="AW37">
        <v>24.2</v>
      </c>
      <c r="AX37">
        <v>15.6</v>
      </c>
      <c r="AY37">
        <v>26.6</v>
      </c>
      <c r="AZ37">
        <v>32</v>
      </c>
      <c r="BA37">
        <v>14.9</v>
      </c>
      <c r="BB37">
        <v>18.8</v>
      </c>
      <c r="BC37">
        <v>241850000</v>
      </c>
      <c r="BD37">
        <v>42149000</v>
      </c>
      <c r="BE37">
        <v>32246000</v>
      </c>
      <c r="BF37">
        <v>25278000</v>
      </c>
      <c r="BG37">
        <v>47843000</v>
      </c>
      <c r="BH37">
        <v>7036000</v>
      </c>
      <c r="BI37">
        <v>20170000</v>
      </c>
      <c r="BJ37">
        <v>34942000</v>
      </c>
      <c r="BK37">
        <v>14992000</v>
      </c>
      <c r="BL37">
        <v>17193000</v>
      </c>
      <c r="BM37">
        <v>7801600</v>
      </c>
      <c r="BN37">
        <v>1359600</v>
      </c>
      <c r="BO37">
        <v>1040200</v>
      </c>
      <c r="BP37">
        <v>815400</v>
      </c>
      <c r="BQ37">
        <v>1543300</v>
      </c>
      <c r="BR37">
        <v>226970</v>
      </c>
      <c r="BS37">
        <v>650660</v>
      </c>
      <c r="BT37">
        <v>1127100</v>
      </c>
      <c r="BU37">
        <v>483620</v>
      </c>
      <c r="BV37">
        <v>554610</v>
      </c>
      <c r="BW37">
        <v>41506000</v>
      </c>
      <c r="BX37">
        <v>38833000</v>
      </c>
      <c r="BY37">
        <v>31839000</v>
      </c>
      <c r="BZ37">
        <v>12855000</v>
      </c>
      <c r="CA37">
        <v>17411000</v>
      </c>
      <c r="CB37">
        <v>39332000</v>
      </c>
      <c r="CC37">
        <v>22575000</v>
      </c>
      <c r="CD37">
        <v>3734300</v>
      </c>
      <c r="CE37">
        <v>5008200</v>
      </c>
      <c r="CF37">
        <v>21</v>
      </c>
      <c r="CG37">
        <v>21</v>
      </c>
      <c r="CH37">
        <v>19</v>
      </c>
      <c r="CI37">
        <v>11</v>
      </c>
      <c r="CJ37">
        <v>7</v>
      </c>
      <c r="CK37">
        <v>12</v>
      </c>
      <c r="CL37">
        <v>13</v>
      </c>
      <c r="CM37">
        <v>6</v>
      </c>
      <c r="CN37">
        <v>9</v>
      </c>
      <c r="CO37">
        <v>119</v>
      </c>
      <c r="CR37" t="s">
        <v>3192</v>
      </c>
      <c r="CS37">
        <v>35</v>
      </c>
      <c r="CT37" t="s">
        <v>4404</v>
      </c>
      <c r="CU37" t="s">
        <v>4405</v>
      </c>
      <c r="CV37" t="s">
        <v>4406</v>
      </c>
      <c r="CW37" t="s">
        <v>4407</v>
      </c>
      <c r="CX37" t="s">
        <v>4408</v>
      </c>
      <c r="CY37" t="s">
        <v>4409</v>
      </c>
      <c r="CZ37" t="s">
        <v>3291</v>
      </c>
      <c r="DA37" t="s">
        <v>3292</v>
      </c>
    </row>
    <row r="38" spans="1:105" x14ac:dyDescent="0.2">
      <c r="A38" t="s">
        <v>3293</v>
      </c>
      <c r="B38" t="s">
        <v>3293</v>
      </c>
      <c r="C38">
        <v>6</v>
      </c>
      <c r="D38">
        <v>6</v>
      </c>
      <c r="E38">
        <v>6</v>
      </c>
      <c r="G38">
        <v>1</v>
      </c>
      <c r="H38">
        <v>6</v>
      </c>
      <c r="I38">
        <v>6</v>
      </c>
      <c r="J38">
        <v>6</v>
      </c>
      <c r="K38">
        <v>0</v>
      </c>
      <c r="L38">
        <v>0</v>
      </c>
      <c r="M38">
        <v>0</v>
      </c>
      <c r="N38">
        <v>5</v>
      </c>
      <c r="O38">
        <v>0</v>
      </c>
      <c r="P38">
        <v>3</v>
      </c>
      <c r="Q38">
        <v>5</v>
      </c>
      <c r="R38">
        <v>0</v>
      </c>
      <c r="S38">
        <v>1</v>
      </c>
      <c r="T38">
        <v>0</v>
      </c>
      <c r="U38">
        <v>0</v>
      </c>
      <c r="V38">
        <v>0</v>
      </c>
      <c r="W38">
        <v>5</v>
      </c>
      <c r="X38">
        <v>0</v>
      </c>
      <c r="Y38">
        <v>3</v>
      </c>
      <c r="Z38">
        <v>5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5</v>
      </c>
      <c r="AG38">
        <v>0</v>
      </c>
      <c r="AH38">
        <v>3</v>
      </c>
      <c r="AI38">
        <v>5</v>
      </c>
      <c r="AJ38">
        <v>0</v>
      </c>
      <c r="AK38">
        <v>1</v>
      </c>
      <c r="AL38">
        <v>26.4</v>
      </c>
      <c r="AM38">
        <v>26.4</v>
      </c>
      <c r="AN38">
        <v>26.4</v>
      </c>
      <c r="AO38">
        <v>30.276</v>
      </c>
      <c r="AP38">
        <v>265</v>
      </c>
      <c r="AQ38">
        <v>265</v>
      </c>
      <c r="AR38">
        <v>0</v>
      </c>
      <c r="AS38">
        <v>45.526000000000003</v>
      </c>
      <c r="AT38">
        <v>0</v>
      </c>
      <c r="AU38">
        <v>0</v>
      </c>
      <c r="AV38">
        <v>0</v>
      </c>
      <c r="AW38">
        <v>23</v>
      </c>
      <c r="AX38">
        <v>0</v>
      </c>
      <c r="AY38">
        <v>13.6</v>
      </c>
      <c r="AZ38">
        <v>21.9</v>
      </c>
      <c r="BA38">
        <v>0</v>
      </c>
      <c r="BB38">
        <v>5.3</v>
      </c>
      <c r="BC38">
        <v>12702000</v>
      </c>
      <c r="BD38">
        <v>0</v>
      </c>
      <c r="BE38">
        <v>0</v>
      </c>
      <c r="BF38">
        <v>0</v>
      </c>
      <c r="BG38">
        <v>4968600</v>
      </c>
      <c r="BH38">
        <v>0</v>
      </c>
      <c r="BI38">
        <v>2497500</v>
      </c>
      <c r="BJ38">
        <v>4561800</v>
      </c>
      <c r="BK38">
        <v>0</v>
      </c>
      <c r="BL38">
        <v>674440</v>
      </c>
      <c r="BM38">
        <v>747200</v>
      </c>
      <c r="BN38">
        <v>0</v>
      </c>
      <c r="BO38">
        <v>0</v>
      </c>
      <c r="BP38">
        <v>0</v>
      </c>
      <c r="BQ38">
        <v>292270</v>
      </c>
      <c r="BR38">
        <v>0</v>
      </c>
      <c r="BS38">
        <v>146910</v>
      </c>
      <c r="BT38">
        <v>268340</v>
      </c>
      <c r="BU38">
        <v>0</v>
      </c>
      <c r="BV38">
        <v>39673</v>
      </c>
      <c r="BW38">
        <v>0</v>
      </c>
      <c r="BX38">
        <v>0</v>
      </c>
      <c r="BY38">
        <v>0</v>
      </c>
      <c r="BZ38">
        <v>1409200</v>
      </c>
      <c r="CA38">
        <v>0</v>
      </c>
      <c r="CB38">
        <v>5112100</v>
      </c>
      <c r="CC38">
        <v>2675200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5</v>
      </c>
      <c r="CJ38">
        <v>0</v>
      </c>
      <c r="CK38">
        <v>3</v>
      </c>
      <c r="CL38">
        <v>5</v>
      </c>
      <c r="CM38">
        <v>0</v>
      </c>
      <c r="CN38">
        <v>2</v>
      </c>
      <c r="CO38">
        <v>15</v>
      </c>
      <c r="CR38" t="s">
        <v>3192</v>
      </c>
      <c r="CS38">
        <v>36</v>
      </c>
      <c r="CT38" t="s">
        <v>4410</v>
      </c>
      <c r="CU38" t="s">
        <v>3198</v>
      </c>
      <c r="CV38" t="s">
        <v>4411</v>
      </c>
      <c r="CW38" t="s">
        <v>4412</v>
      </c>
      <c r="CX38" t="s">
        <v>4413</v>
      </c>
      <c r="CY38" t="s">
        <v>4414</v>
      </c>
    </row>
    <row r="39" spans="1:105" x14ac:dyDescent="0.2">
      <c r="A39" t="s">
        <v>3294</v>
      </c>
      <c r="B39" t="s">
        <v>3294</v>
      </c>
      <c r="C39">
        <v>3</v>
      </c>
      <c r="D39">
        <v>3</v>
      </c>
      <c r="E39">
        <v>3</v>
      </c>
      <c r="G39">
        <v>1</v>
      </c>
      <c r="H39">
        <v>3</v>
      </c>
      <c r="I39">
        <v>3</v>
      </c>
      <c r="J39">
        <v>3</v>
      </c>
      <c r="K39">
        <v>0</v>
      </c>
      <c r="L39">
        <v>0</v>
      </c>
      <c r="M39">
        <v>0</v>
      </c>
      <c r="N39">
        <v>1</v>
      </c>
      <c r="O39">
        <v>0</v>
      </c>
      <c r="P39">
        <v>2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1</v>
      </c>
      <c r="X39">
        <v>0</v>
      </c>
      <c r="Y39">
        <v>2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2</v>
      </c>
      <c r="AI39">
        <v>1</v>
      </c>
      <c r="AJ39">
        <v>0</v>
      </c>
      <c r="AK39">
        <v>0</v>
      </c>
      <c r="AL39">
        <v>16.2</v>
      </c>
      <c r="AM39">
        <v>16.2</v>
      </c>
      <c r="AN39">
        <v>16.2</v>
      </c>
      <c r="AO39">
        <v>38.252000000000002</v>
      </c>
      <c r="AP39">
        <v>345</v>
      </c>
      <c r="AQ39">
        <v>345</v>
      </c>
      <c r="AR39">
        <v>0</v>
      </c>
      <c r="AS39">
        <v>56.44</v>
      </c>
      <c r="AT39">
        <v>0</v>
      </c>
      <c r="AU39">
        <v>0</v>
      </c>
      <c r="AV39">
        <v>0</v>
      </c>
      <c r="AW39">
        <v>4.3</v>
      </c>
      <c r="AX39">
        <v>0</v>
      </c>
      <c r="AY39">
        <v>11.9</v>
      </c>
      <c r="AZ39">
        <v>6.7</v>
      </c>
      <c r="BA39">
        <v>0</v>
      </c>
      <c r="BB39">
        <v>0</v>
      </c>
      <c r="BC39">
        <v>934540</v>
      </c>
      <c r="BD39">
        <v>0</v>
      </c>
      <c r="BE39">
        <v>0</v>
      </c>
      <c r="BF39">
        <v>0</v>
      </c>
      <c r="BG39">
        <v>352720</v>
      </c>
      <c r="BH39">
        <v>0</v>
      </c>
      <c r="BI39">
        <v>581810</v>
      </c>
      <c r="BJ39">
        <v>0</v>
      </c>
      <c r="BK39">
        <v>0</v>
      </c>
      <c r="BL39">
        <v>0</v>
      </c>
      <c r="BM39">
        <v>51919</v>
      </c>
      <c r="BN39">
        <v>0</v>
      </c>
      <c r="BO39">
        <v>0</v>
      </c>
      <c r="BP39">
        <v>0</v>
      </c>
      <c r="BQ39">
        <v>19596</v>
      </c>
      <c r="BR39">
        <v>0</v>
      </c>
      <c r="BS39">
        <v>32323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1010100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0</v>
      </c>
      <c r="CK39">
        <v>2</v>
      </c>
      <c r="CL39">
        <v>1</v>
      </c>
      <c r="CM39">
        <v>0</v>
      </c>
      <c r="CN39">
        <v>0</v>
      </c>
      <c r="CO39">
        <v>4</v>
      </c>
      <c r="CR39" t="s">
        <v>3192</v>
      </c>
      <c r="CS39">
        <v>37</v>
      </c>
      <c r="CT39" t="s">
        <v>4415</v>
      </c>
      <c r="CU39" t="s">
        <v>3229</v>
      </c>
      <c r="CV39" t="s">
        <v>4416</v>
      </c>
      <c r="CW39" t="s">
        <v>4417</v>
      </c>
      <c r="CX39" t="s">
        <v>4418</v>
      </c>
      <c r="CY39" t="s">
        <v>4419</v>
      </c>
    </row>
    <row r="40" spans="1:105" x14ac:dyDescent="0.2">
      <c r="A40" t="s">
        <v>3295</v>
      </c>
      <c r="B40" t="s">
        <v>3295</v>
      </c>
      <c r="C40">
        <v>1</v>
      </c>
      <c r="D40">
        <v>1</v>
      </c>
      <c r="E40">
        <v>1</v>
      </c>
      <c r="G40">
        <v>1</v>
      </c>
      <c r="H40">
        <v>1</v>
      </c>
      <c r="I40">
        <v>1</v>
      </c>
      <c r="J40">
        <v>1</v>
      </c>
      <c r="K40">
        <v>0</v>
      </c>
      <c r="L40">
        <v>0</v>
      </c>
      <c r="M40">
        <v>0</v>
      </c>
      <c r="N40">
        <v>0</v>
      </c>
      <c r="O40">
        <v>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</v>
      </c>
      <c r="AH40">
        <v>0</v>
      </c>
      <c r="AI40">
        <v>0</v>
      </c>
      <c r="AJ40">
        <v>0</v>
      </c>
      <c r="AK40">
        <v>0</v>
      </c>
      <c r="AL40">
        <v>3.6</v>
      </c>
      <c r="AM40">
        <v>3.6</v>
      </c>
      <c r="AN40">
        <v>3.6</v>
      </c>
      <c r="AO40">
        <v>51.113</v>
      </c>
      <c r="AP40">
        <v>439</v>
      </c>
      <c r="AQ40">
        <v>439</v>
      </c>
      <c r="AR40">
        <v>6.8918E-3</v>
      </c>
      <c r="AS40">
        <v>6.0993000000000004</v>
      </c>
      <c r="AT40">
        <v>0</v>
      </c>
      <c r="AU40">
        <v>0</v>
      </c>
      <c r="AV40">
        <v>0</v>
      </c>
      <c r="AW40">
        <v>0</v>
      </c>
      <c r="AX40">
        <v>3.6</v>
      </c>
      <c r="AY40">
        <v>0</v>
      </c>
      <c r="AZ40">
        <v>0</v>
      </c>
      <c r="BA40">
        <v>0</v>
      </c>
      <c r="BB40">
        <v>0</v>
      </c>
      <c r="BC40">
        <v>215890</v>
      </c>
      <c r="BD40">
        <v>0</v>
      </c>
      <c r="BE40">
        <v>0</v>
      </c>
      <c r="BF40">
        <v>0</v>
      </c>
      <c r="BG40">
        <v>0</v>
      </c>
      <c r="BH40">
        <v>215890</v>
      </c>
      <c r="BI40">
        <v>0</v>
      </c>
      <c r="BJ40">
        <v>0</v>
      </c>
      <c r="BK40">
        <v>0</v>
      </c>
      <c r="BL40">
        <v>0</v>
      </c>
      <c r="BM40">
        <v>11363</v>
      </c>
      <c r="BN40">
        <v>0</v>
      </c>
      <c r="BO40">
        <v>0</v>
      </c>
      <c r="BP40">
        <v>0</v>
      </c>
      <c r="BQ40">
        <v>0</v>
      </c>
      <c r="BR40">
        <v>11363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379820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</v>
      </c>
      <c r="CO40">
        <v>1</v>
      </c>
      <c r="CR40" t="s">
        <v>3192</v>
      </c>
      <c r="CS40">
        <v>38</v>
      </c>
      <c r="CT40">
        <v>7727</v>
      </c>
      <c r="CU40" t="b">
        <v>1</v>
      </c>
      <c r="CV40">
        <v>8243</v>
      </c>
      <c r="CW40">
        <v>22574</v>
      </c>
      <c r="CX40">
        <v>27194</v>
      </c>
      <c r="CY40">
        <v>27194</v>
      </c>
    </row>
    <row r="41" spans="1:105" x14ac:dyDescent="0.2">
      <c r="A41" t="s">
        <v>3296</v>
      </c>
      <c r="B41" t="s">
        <v>3296</v>
      </c>
      <c r="C41">
        <v>7</v>
      </c>
      <c r="D41">
        <v>4</v>
      </c>
      <c r="E41">
        <v>4</v>
      </c>
      <c r="G41">
        <v>1</v>
      </c>
      <c r="H41">
        <v>7</v>
      </c>
      <c r="I41">
        <v>4</v>
      </c>
      <c r="J41">
        <v>4</v>
      </c>
      <c r="K41">
        <v>2</v>
      </c>
      <c r="L41">
        <v>2</v>
      </c>
      <c r="M41">
        <v>2</v>
      </c>
      <c r="N41">
        <v>4</v>
      </c>
      <c r="O41">
        <v>2</v>
      </c>
      <c r="P41">
        <v>2</v>
      </c>
      <c r="Q41">
        <v>2</v>
      </c>
      <c r="R41">
        <v>1</v>
      </c>
      <c r="S41">
        <v>2</v>
      </c>
      <c r="T41">
        <v>0</v>
      </c>
      <c r="U41">
        <v>0</v>
      </c>
      <c r="V41">
        <v>0</v>
      </c>
      <c r="W41">
        <v>3</v>
      </c>
      <c r="X41">
        <v>0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3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16</v>
      </c>
      <c r="AM41">
        <v>11.3</v>
      </c>
      <c r="AN41">
        <v>11.3</v>
      </c>
      <c r="AO41">
        <v>63.91</v>
      </c>
      <c r="AP41">
        <v>594</v>
      </c>
      <c r="AQ41">
        <v>594</v>
      </c>
      <c r="AR41">
        <v>0</v>
      </c>
      <c r="AS41">
        <v>23.628</v>
      </c>
      <c r="AT41">
        <v>2.7</v>
      </c>
      <c r="AU41">
        <v>2.7</v>
      </c>
      <c r="AV41">
        <v>2.7</v>
      </c>
      <c r="AW41">
        <v>11.8</v>
      </c>
      <c r="AX41">
        <v>2.7</v>
      </c>
      <c r="AY41">
        <v>2.7</v>
      </c>
      <c r="AZ41">
        <v>3</v>
      </c>
      <c r="BA41">
        <v>1.5</v>
      </c>
      <c r="BB41">
        <v>2.7</v>
      </c>
      <c r="BC41">
        <v>2357700</v>
      </c>
      <c r="BD41">
        <v>0</v>
      </c>
      <c r="BE41">
        <v>0</v>
      </c>
      <c r="BF41">
        <v>0</v>
      </c>
      <c r="BG41">
        <v>1895500</v>
      </c>
      <c r="BH41">
        <v>0</v>
      </c>
      <c r="BI41">
        <v>0</v>
      </c>
      <c r="BJ41">
        <v>462210</v>
      </c>
      <c r="BK41">
        <v>0</v>
      </c>
      <c r="BL41">
        <v>0</v>
      </c>
      <c r="BM41">
        <v>76055</v>
      </c>
      <c r="BN41">
        <v>0</v>
      </c>
      <c r="BO41">
        <v>0</v>
      </c>
      <c r="BP41">
        <v>0</v>
      </c>
      <c r="BQ41">
        <v>61146</v>
      </c>
      <c r="BR41">
        <v>0</v>
      </c>
      <c r="BS41">
        <v>0</v>
      </c>
      <c r="BT41">
        <v>14910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545370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4</v>
      </c>
      <c r="CJ41">
        <v>0</v>
      </c>
      <c r="CK41">
        <v>0</v>
      </c>
      <c r="CL41">
        <v>1</v>
      </c>
      <c r="CM41">
        <v>0</v>
      </c>
      <c r="CN41">
        <v>0</v>
      </c>
      <c r="CO41">
        <v>5</v>
      </c>
      <c r="CR41" t="s">
        <v>3192</v>
      </c>
      <c r="CS41">
        <v>39</v>
      </c>
      <c r="CT41" t="s">
        <v>4420</v>
      </c>
      <c r="CU41" t="s">
        <v>3297</v>
      </c>
      <c r="CV41" t="s">
        <v>4421</v>
      </c>
      <c r="CW41" t="s">
        <v>4422</v>
      </c>
      <c r="CX41" t="s">
        <v>4423</v>
      </c>
      <c r="CY41" t="s">
        <v>4424</v>
      </c>
    </row>
    <row r="42" spans="1:105" x14ac:dyDescent="0.2">
      <c r="A42" t="s">
        <v>3298</v>
      </c>
      <c r="B42" t="s">
        <v>3298</v>
      </c>
      <c r="C42">
        <v>16</v>
      </c>
      <c r="D42">
        <v>16</v>
      </c>
      <c r="E42">
        <v>16</v>
      </c>
      <c r="G42">
        <v>1</v>
      </c>
      <c r="H42">
        <v>16</v>
      </c>
      <c r="I42">
        <v>16</v>
      </c>
      <c r="J42">
        <v>16</v>
      </c>
      <c r="K42">
        <v>6</v>
      </c>
      <c r="L42">
        <v>9</v>
      </c>
      <c r="M42">
        <v>12</v>
      </c>
      <c r="N42">
        <v>6</v>
      </c>
      <c r="O42">
        <v>10</v>
      </c>
      <c r="P42">
        <v>12</v>
      </c>
      <c r="Q42">
        <v>9</v>
      </c>
      <c r="R42">
        <v>6</v>
      </c>
      <c r="S42">
        <v>11</v>
      </c>
      <c r="T42">
        <v>6</v>
      </c>
      <c r="U42">
        <v>9</v>
      </c>
      <c r="V42">
        <v>12</v>
      </c>
      <c r="W42">
        <v>6</v>
      </c>
      <c r="X42">
        <v>10</v>
      </c>
      <c r="Y42">
        <v>12</v>
      </c>
      <c r="Z42">
        <v>9</v>
      </c>
      <c r="AA42">
        <v>6</v>
      </c>
      <c r="AB42">
        <v>11</v>
      </c>
      <c r="AC42">
        <v>6</v>
      </c>
      <c r="AD42">
        <v>9</v>
      </c>
      <c r="AE42">
        <v>12</v>
      </c>
      <c r="AF42">
        <v>6</v>
      </c>
      <c r="AG42">
        <v>10</v>
      </c>
      <c r="AH42">
        <v>12</v>
      </c>
      <c r="AI42">
        <v>9</v>
      </c>
      <c r="AJ42">
        <v>6</v>
      </c>
      <c r="AK42">
        <v>11</v>
      </c>
      <c r="AL42">
        <v>32.5</v>
      </c>
      <c r="AM42">
        <v>32.5</v>
      </c>
      <c r="AN42">
        <v>32.5</v>
      </c>
      <c r="AO42">
        <v>46.103000000000002</v>
      </c>
      <c r="AP42">
        <v>416</v>
      </c>
      <c r="AQ42">
        <v>416</v>
      </c>
      <c r="AR42">
        <v>0</v>
      </c>
      <c r="AS42">
        <v>181.23</v>
      </c>
      <c r="AT42">
        <v>16.8</v>
      </c>
      <c r="AU42">
        <v>24</v>
      </c>
      <c r="AV42">
        <v>28.6</v>
      </c>
      <c r="AW42">
        <v>16.100000000000001</v>
      </c>
      <c r="AX42">
        <v>26.2</v>
      </c>
      <c r="AY42">
        <v>30.3</v>
      </c>
      <c r="AZ42">
        <v>20.2</v>
      </c>
      <c r="BA42">
        <v>18</v>
      </c>
      <c r="BB42">
        <v>23.3</v>
      </c>
      <c r="BC42">
        <v>382870000</v>
      </c>
      <c r="BD42">
        <v>11613000</v>
      </c>
      <c r="BE42">
        <v>46231000</v>
      </c>
      <c r="BF42">
        <v>86598000</v>
      </c>
      <c r="BG42">
        <v>24237000</v>
      </c>
      <c r="BH42">
        <v>46404000</v>
      </c>
      <c r="BI42">
        <v>62290000</v>
      </c>
      <c r="BJ42">
        <v>31551000</v>
      </c>
      <c r="BK42">
        <v>26366000</v>
      </c>
      <c r="BL42">
        <v>47581000</v>
      </c>
      <c r="BM42">
        <v>18232000</v>
      </c>
      <c r="BN42">
        <v>552980</v>
      </c>
      <c r="BO42">
        <v>2201500</v>
      </c>
      <c r="BP42">
        <v>4123700</v>
      </c>
      <c r="BQ42">
        <v>1154200</v>
      </c>
      <c r="BR42">
        <v>2209700</v>
      </c>
      <c r="BS42">
        <v>2966200</v>
      </c>
      <c r="BT42">
        <v>1502400</v>
      </c>
      <c r="BU42">
        <v>1255500</v>
      </c>
      <c r="BV42">
        <v>2265800</v>
      </c>
      <c r="BW42">
        <v>14823000</v>
      </c>
      <c r="BX42">
        <v>74041000</v>
      </c>
      <c r="BY42">
        <v>82099000</v>
      </c>
      <c r="BZ42">
        <v>9920200</v>
      </c>
      <c r="CA42">
        <v>79386000</v>
      </c>
      <c r="CB42">
        <v>100420000</v>
      </c>
      <c r="CC42">
        <v>29206000</v>
      </c>
      <c r="CD42">
        <v>6066100</v>
      </c>
      <c r="CE42">
        <v>14524000</v>
      </c>
      <c r="CF42">
        <v>7</v>
      </c>
      <c r="CG42">
        <v>12</v>
      </c>
      <c r="CH42">
        <v>19</v>
      </c>
      <c r="CI42">
        <v>7</v>
      </c>
      <c r="CJ42">
        <v>15</v>
      </c>
      <c r="CK42">
        <v>19</v>
      </c>
      <c r="CL42">
        <v>12</v>
      </c>
      <c r="CM42">
        <v>7</v>
      </c>
      <c r="CN42">
        <v>14</v>
      </c>
      <c r="CO42">
        <v>112</v>
      </c>
      <c r="CR42" t="s">
        <v>3192</v>
      </c>
      <c r="CS42">
        <v>40</v>
      </c>
      <c r="CT42" t="s">
        <v>4425</v>
      </c>
      <c r="CU42" t="s">
        <v>3299</v>
      </c>
      <c r="CV42" t="s">
        <v>4426</v>
      </c>
      <c r="CW42" t="s">
        <v>4427</v>
      </c>
      <c r="CX42" t="s">
        <v>4428</v>
      </c>
      <c r="CY42" t="s">
        <v>4429</v>
      </c>
      <c r="CZ42">
        <v>38</v>
      </c>
      <c r="DA42">
        <v>248</v>
      </c>
    </row>
    <row r="43" spans="1:105" x14ac:dyDescent="0.2">
      <c r="A43" t="s">
        <v>3300</v>
      </c>
      <c r="B43" t="s">
        <v>3300</v>
      </c>
      <c r="C43">
        <v>43</v>
      </c>
      <c r="D43">
        <v>43</v>
      </c>
      <c r="E43">
        <v>42</v>
      </c>
      <c r="G43">
        <v>1</v>
      </c>
      <c r="H43">
        <v>43</v>
      </c>
      <c r="I43">
        <v>43</v>
      </c>
      <c r="J43">
        <v>42</v>
      </c>
      <c r="K43">
        <v>33</v>
      </c>
      <c r="L43">
        <v>25</v>
      </c>
      <c r="M43">
        <v>33</v>
      </c>
      <c r="N43">
        <v>28</v>
      </c>
      <c r="O43">
        <v>22</v>
      </c>
      <c r="P43">
        <v>24</v>
      </c>
      <c r="Q43">
        <v>30</v>
      </c>
      <c r="R43">
        <v>29</v>
      </c>
      <c r="S43">
        <v>28</v>
      </c>
      <c r="T43">
        <v>33</v>
      </c>
      <c r="U43">
        <v>25</v>
      </c>
      <c r="V43">
        <v>33</v>
      </c>
      <c r="W43">
        <v>28</v>
      </c>
      <c r="X43">
        <v>22</v>
      </c>
      <c r="Y43">
        <v>24</v>
      </c>
      <c r="Z43">
        <v>30</v>
      </c>
      <c r="AA43">
        <v>29</v>
      </c>
      <c r="AB43">
        <v>28</v>
      </c>
      <c r="AC43">
        <v>32</v>
      </c>
      <c r="AD43">
        <v>25</v>
      </c>
      <c r="AE43">
        <v>32</v>
      </c>
      <c r="AF43">
        <v>27</v>
      </c>
      <c r="AG43">
        <v>22</v>
      </c>
      <c r="AH43">
        <v>23</v>
      </c>
      <c r="AI43">
        <v>29</v>
      </c>
      <c r="AJ43">
        <v>28</v>
      </c>
      <c r="AK43">
        <v>27</v>
      </c>
      <c r="AL43">
        <v>73.5</v>
      </c>
      <c r="AM43">
        <v>73.5</v>
      </c>
      <c r="AN43">
        <v>73.5</v>
      </c>
      <c r="AO43">
        <v>62.128999999999998</v>
      </c>
      <c r="AP43">
        <v>623</v>
      </c>
      <c r="AQ43">
        <v>623</v>
      </c>
      <c r="AR43">
        <v>0</v>
      </c>
      <c r="AS43">
        <v>323.31</v>
      </c>
      <c r="AT43">
        <v>67.400000000000006</v>
      </c>
      <c r="AU43">
        <v>60.7</v>
      </c>
      <c r="AV43">
        <v>66.900000000000006</v>
      </c>
      <c r="AW43">
        <v>62</v>
      </c>
      <c r="AX43">
        <v>57</v>
      </c>
      <c r="AY43">
        <v>53.8</v>
      </c>
      <c r="AZ43">
        <v>66.900000000000006</v>
      </c>
      <c r="BA43">
        <v>65.2</v>
      </c>
      <c r="BB43">
        <v>64.400000000000006</v>
      </c>
      <c r="BC43">
        <v>3148500000</v>
      </c>
      <c r="BD43">
        <v>706980000</v>
      </c>
      <c r="BE43">
        <v>149170000</v>
      </c>
      <c r="BF43">
        <v>573620000</v>
      </c>
      <c r="BG43">
        <v>416680000</v>
      </c>
      <c r="BH43">
        <v>100900000</v>
      </c>
      <c r="BI43">
        <v>219700000</v>
      </c>
      <c r="BJ43">
        <v>345630000</v>
      </c>
      <c r="BK43">
        <v>425490000</v>
      </c>
      <c r="BL43">
        <v>210310000</v>
      </c>
      <c r="BM43">
        <v>121100000</v>
      </c>
      <c r="BN43">
        <v>27191000</v>
      </c>
      <c r="BO43">
        <v>5737400</v>
      </c>
      <c r="BP43">
        <v>22062000</v>
      </c>
      <c r="BQ43">
        <v>16026000</v>
      </c>
      <c r="BR43">
        <v>3880700</v>
      </c>
      <c r="BS43">
        <v>8449900</v>
      </c>
      <c r="BT43">
        <v>13294000</v>
      </c>
      <c r="BU43">
        <v>16365000</v>
      </c>
      <c r="BV43">
        <v>8088900</v>
      </c>
      <c r="BW43">
        <v>638090000</v>
      </c>
      <c r="BX43">
        <v>253600000</v>
      </c>
      <c r="BY43">
        <v>596040000</v>
      </c>
      <c r="BZ43">
        <v>133830000</v>
      </c>
      <c r="CA43">
        <v>181480000</v>
      </c>
      <c r="CB43">
        <v>296250000</v>
      </c>
      <c r="CC43">
        <v>264180000</v>
      </c>
      <c r="CD43">
        <v>74896000</v>
      </c>
      <c r="CE43">
        <v>64632000</v>
      </c>
      <c r="CF43">
        <v>75</v>
      </c>
      <c r="CG43">
        <v>48</v>
      </c>
      <c r="CH43">
        <v>82</v>
      </c>
      <c r="CI43">
        <v>55</v>
      </c>
      <c r="CJ43">
        <v>42</v>
      </c>
      <c r="CK43">
        <v>79</v>
      </c>
      <c r="CL43">
        <v>68</v>
      </c>
      <c r="CM43">
        <v>59</v>
      </c>
      <c r="CN43">
        <v>49</v>
      </c>
      <c r="CO43">
        <v>557</v>
      </c>
      <c r="CR43" t="s">
        <v>3192</v>
      </c>
      <c r="CS43">
        <v>41</v>
      </c>
      <c r="CT43" t="s">
        <v>4430</v>
      </c>
      <c r="CU43" t="s">
        <v>3301</v>
      </c>
      <c r="CV43" t="s">
        <v>4431</v>
      </c>
      <c r="CW43" t="s">
        <v>4432</v>
      </c>
      <c r="CX43" t="s">
        <v>4433</v>
      </c>
      <c r="CY43" t="s">
        <v>4434</v>
      </c>
      <c r="CZ43" t="s">
        <v>3302</v>
      </c>
      <c r="DA43" t="s">
        <v>3303</v>
      </c>
    </row>
    <row r="44" spans="1:105" x14ac:dyDescent="0.2">
      <c r="A44" t="s">
        <v>3304</v>
      </c>
      <c r="B44" t="s">
        <v>3305</v>
      </c>
      <c r="C44" t="s">
        <v>3306</v>
      </c>
      <c r="D44" t="s">
        <v>3307</v>
      </c>
      <c r="E44" t="s">
        <v>3307</v>
      </c>
      <c r="G44">
        <v>2</v>
      </c>
      <c r="H44">
        <v>51</v>
      </c>
      <c r="I44">
        <v>1</v>
      </c>
      <c r="J44">
        <v>1</v>
      </c>
      <c r="K44">
        <v>38</v>
      </c>
      <c r="L44">
        <v>26</v>
      </c>
      <c r="M44">
        <v>33</v>
      </c>
      <c r="N44">
        <v>30</v>
      </c>
      <c r="O44">
        <v>30</v>
      </c>
      <c r="P44">
        <v>32</v>
      </c>
      <c r="Q44">
        <v>37</v>
      </c>
      <c r="R44">
        <v>19</v>
      </c>
      <c r="S44">
        <v>23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0</v>
      </c>
      <c r="AB44">
        <v>1</v>
      </c>
      <c r="AC44">
        <v>1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0</v>
      </c>
      <c r="AK44">
        <v>1</v>
      </c>
      <c r="AL44">
        <v>83.9</v>
      </c>
      <c r="AM44">
        <v>5.6</v>
      </c>
      <c r="AN44">
        <v>5.6</v>
      </c>
      <c r="AO44">
        <v>65.864999999999995</v>
      </c>
      <c r="AP44">
        <v>645</v>
      </c>
      <c r="AQ44" t="s">
        <v>3308</v>
      </c>
      <c r="AR44">
        <v>0</v>
      </c>
      <c r="AS44">
        <v>59.042000000000002</v>
      </c>
      <c r="AT44">
        <v>67.8</v>
      </c>
      <c r="AU44">
        <v>58.6</v>
      </c>
      <c r="AV44">
        <v>64.5</v>
      </c>
      <c r="AW44">
        <v>62.3</v>
      </c>
      <c r="AX44">
        <v>60</v>
      </c>
      <c r="AY44">
        <v>67</v>
      </c>
      <c r="AZ44">
        <v>71</v>
      </c>
      <c r="BA44">
        <v>44</v>
      </c>
      <c r="BB44">
        <v>53.8</v>
      </c>
      <c r="BC44">
        <v>21444000</v>
      </c>
      <c r="BD44">
        <v>5228400</v>
      </c>
      <c r="BE44">
        <v>940070</v>
      </c>
      <c r="BF44">
        <v>1948100</v>
      </c>
      <c r="BG44">
        <v>6633400</v>
      </c>
      <c r="BH44">
        <v>414560</v>
      </c>
      <c r="BI44">
        <v>608890</v>
      </c>
      <c r="BJ44">
        <v>4832300</v>
      </c>
      <c r="BK44">
        <v>0</v>
      </c>
      <c r="BL44">
        <v>838110</v>
      </c>
      <c r="BM44">
        <v>549840</v>
      </c>
      <c r="BN44">
        <v>134060</v>
      </c>
      <c r="BO44">
        <v>24104</v>
      </c>
      <c r="BP44">
        <v>49952</v>
      </c>
      <c r="BQ44">
        <v>170090</v>
      </c>
      <c r="BR44">
        <v>10630</v>
      </c>
      <c r="BS44">
        <v>15613</v>
      </c>
      <c r="BT44">
        <v>123910</v>
      </c>
      <c r="BU44">
        <v>0</v>
      </c>
      <c r="BV44">
        <v>21490</v>
      </c>
      <c r="BW44">
        <v>5014200</v>
      </c>
      <c r="BX44">
        <v>0</v>
      </c>
      <c r="BY44">
        <v>0</v>
      </c>
      <c r="BZ44">
        <v>2061900</v>
      </c>
      <c r="CA44">
        <v>0</v>
      </c>
      <c r="CB44">
        <v>0</v>
      </c>
      <c r="CC44">
        <v>3695200</v>
      </c>
      <c r="CD44">
        <v>0</v>
      </c>
      <c r="CE44">
        <v>0</v>
      </c>
      <c r="CF44">
        <v>3</v>
      </c>
      <c r="CG44">
        <v>1</v>
      </c>
      <c r="CH44">
        <v>1</v>
      </c>
      <c r="CI44">
        <v>4</v>
      </c>
      <c r="CJ44">
        <v>1</v>
      </c>
      <c r="CK44">
        <v>2</v>
      </c>
      <c r="CL44">
        <v>3</v>
      </c>
      <c r="CM44">
        <v>0</v>
      </c>
      <c r="CN44">
        <v>1</v>
      </c>
      <c r="CO44">
        <v>16</v>
      </c>
      <c r="CR44" t="s">
        <v>3192</v>
      </c>
      <c r="CS44">
        <v>42</v>
      </c>
      <c r="CT44" t="s">
        <v>4435</v>
      </c>
      <c r="CU44" t="s">
        <v>3309</v>
      </c>
      <c r="CV44" t="s">
        <v>4436</v>
      </c>
      <c r="CW44" t="s">
        <v>4437</v>
      </c>
      <c r="CX44" t="s">
        <v>4438</v>
      </c>
      <c r="CY44" t="s">
        <v>4439</v>
      </c>
      <c r="CZ44" t="s">
        <v>3310</v>
      </c>
      <c r="DA44" t="s">
        <v>3311</v>
      </c>
    </row>
    <row r="45" spans="1:105" x14ac:dyDescent="0.2">
      <c r="A45" t="s">
        <v>3312</v>
      </c>
      <c r="B45" t="s">
        <v>3312</v>
      </c>
      <c r="C45">
        <v>51</v>
      </c>
      <c r="D45">
        <v>48</v>
      </c>
      <c r="E45">
        <v>1</v>
      </c>
      <c r="G45">
        <v>1</v>
      </c>
      <c r="H45">
        <v>51</v>
      </c>
      <c r="I45">
        <v>48</v>
      </c>
      <c r="J45">
        <v>1</v>
      </c>
      <c r="K45">
        <v>38</v>
      </c>
      <c r="L45">
        <v>26</v>
      </c>
      <c r="M45">
        <v>33</v>
      </c>
      <c r="N45">
        <v>30</v>
      </c>
      <c r="O45">
        <v>30</v>
      </c>
      <c r="P45">
        <v>32</v>
      </c>
      <c r="Q45">
        <v>37</v>
      </c>
      <c r="R45">
        <v>20</v>
      </c>
      <c r="S45">
        <v>23</v>
      </c>
      <c r="T45">
        <v>37</v>
      </c>
      <c r="U45">
        <v>25</v>
      </c>
      <c r="V45">
        <v>32</v>
      </c>
      <c r="W45">
        <v>27</v>
      </c>
      <c r="X45">
        <v>28</v>
      </c>
      <c r="Y45">
        <v>30</v>
      </c>
      <c r="Z45">
        <v>34</v>
      </c>
      <c r="AA45">
        <v>18</v>
      </c>
      <c r="AB45">
        <v>21</v>
      </c>
      <c r="AC45">
        <v>1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83.7</v>
      </c>
      <c r="AM45">
        <v>81.2</v>
      </c>
      <c r="AN45">
        <v>4.7</v>
      </c>
      <c r="AO45">
        <v>65.432000000000002</v>
      </c>
      <c r="AP45">
        <v>639</v>
      </c>
      <c r="AQ45">
        <v>639</v>
      </c>
      <c r="AR45">
        <v>0</v>
      </c>
      <c r="AS45">
        <v>323.31</v>
      </c>
      <c r="AT45">
        <v>67.400000000000006</v>
      </c>
      <c r="AU45">
        <v>58.2</v>
      </c>
      <c r="AV45">
        <v>64.2</v>
      </c>
      <c r="AW45">
        <v>62</v>
      </c>
      <c r="AX45">
        <v>59.6</v>
      </c>
      <c r="AY45">
        <v>66.7</v>
      </c>
      <c r="AZ45">
        <v>70.7</v>
      </c>
      <c r="BA45">
        <v>49.1</v>
      </c>
      <c r="BB45">
        <v>53.4</v>
      </c>
      <c r="BC45">
        <v>1685900000</v>
      </c>
      <c r="BD45">
        <v>311020000</v>
      </c>
      <c r="BE45">
        <v>107250000</v>
      </c>
      <c r="BF45">
        <v>293200000</v>
      </c>
      <c r="BG45">
        <v>268120000</v>
      </c>
      <c r="BH45">
        <v>90731000</v>
      </c>
      <c r="BI45">
        <v>169500000</v>
      </c>
      <c r="BJ45">
        <v>252780000</v>
      </c>
      <c r="BK45">
        <v>108510000</v>
      </c>
      <c r="BL45">
        <v>84804000</v>
      </c>
      <c r="BM45">
        <v>42148000</v>
      </c>
      <c r="BN45">
        <v>7775500</v>
      </c>
      <c r="BO45">
        <v>2681200</v>
      </c>
      <c r="BP45">
        <v>7329900</v>
      </c>
      <c r="BQ45">
        <v>6703000</v>
      </c>
      <c r="BR45">
        <v>2268300</v>
      </c>
      <c r="BS45">
        <v>4237600</v>
      </c>
      <c r="BT45">
        <v>6319600</v>
      </c>
      <c r="BU45">
        <v>2712800</v>
      </c>
      <c r="BV45">
        <v>2120100</v>
      </c>
      <c r="BW45">
        <v>284820000</v>
      </c>
      <c r="BX45">
        <v>173850000</v>
      </c>
      <c r="BY45">
        <v>290220000</v>
      </c>
      <c r="BZ45">
        <v>85244000</v>
      </c>
      <c r="CA45">
        <v>169510000</v>
      </c>
      <c r="CB45">
        <v>278140000</v>
      </c>
      <c r="CC45">
        <v>181640000</v>
      </c>
      <c r="CD45">
        <v>23458000</v>
      </c>
      <c r="CE45">
        <v>29592000</v>
      </c>
      <c r="CF45">
        <v>60</v>
      </c>
      <c r="CG45">
        <v>36</v>
      </c>
      <c r="CH45">
        <v>59</v>
      </c>
      <c r="CI45">
        <v>43</v>
      </c>
      <c r="CJ45">
        <v>46</v>
      </c>
      <c r="CK45">
        <v>54</v>
      </c>
      <c r="CL45">
        <v>68</v>
      </c>
      <c r="CM45">
        <v>29</v>
      </c>
      <c r="CN45">
        <v>40</v>
      </c>
      <c r="CO45">
        <v>435</v>
      </c>
      <c r="CR45" t="s">
        <v>3192</v>
      </c>
      <c r="CS45">
        <v>43</v>
      </c>
      <c r="CT45" t="s">
        <v>4440</v>
      </c>
      <c r="CU45" t="s">
        <v>3313</v>
      </c>
      <c r="CV45" t="s">
        <v>4441</v>
      </c>
      <c r="CW45" t="s">
        <v>4442</v>
      </c>
      <c r="CX45" t="s">
        <v>4443</v>
      </c>
      <c r="CY45" t="s">
        <v>4444</v>
      </c>
      <c r="CZ45" t="s">
        <v>3310</v>
      </c>
      <c r="DA45" t="s">
        <v>3314</v>
      </c>
    </row>
    <row r="46" spans="1:105" x14ac:dyDescent="0.2">
      <c r="A46" t="s">
        <v>3315</v>
      </c>
      <c r="B46" t="s">
        <v>3315</v>
      </c>
      <c r="C46">
        <v>33</v>
      </c>
      <c r="D46">
        <v>2</v>
      </c>
      <c r="E46">
        <v>0</v>
      </c>
      <c r="G46">
        <v>1</v>
      </c>
      <c r="H46">
        <v>33</v>
      </c>
      <c r="I46">
        <v>2</v>
      </c>
      <c r="J46">
        <v>0</v>
      </c>
      <c r="K46">
        <v>21</v>
      </c>
      <c r="L46">
        <v>21</v>
      </c>
      <c r="M46">
        <v>17</v>
      </c>
      <c r="N46">
        <v>13</v>
      </c>
      <c r="O46">
        <v>10</v>
      </c>
      <c r="P46">
        <v>19</v>
      </c>
      <c r="Q46">
        <v>23</v>
      </c>
      <c r="R46">
        <v>6</v>
      </c>
      <c r="S46">
        <v>11</v>
      </c>
      <c r="T46">
        <v>1</v>
      </c>
      <c r="U46">
        <v>1</v>
      </c>
      <c r="V46">
        <v>1</v>
      </c>
      <c r="W46">
        <v>0</v>
      </c>
      <c r="X46">
        <v>0</v>
      </c>
      <c r="Y46">
        <v>2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50.2</v>
      </c>
      <c r="AM46">
        <v>4.5999999999999996</v>
      </c>
      <c r="AN46">
        <v>0</v>
      </c>
      <c r="AO46">
        <v>60.024000000000001</v>
      </c>
      <c r="AP46">
        <v>564</v>
      </c>
      <c r="AQ46">
        <v>564</v>
      </c>
      <c r="AR46">
        <v>0</v>
      </c>
      <c r="AS46">
        <v>37.430999999999997</v>
      </c>
      <c r="AT46">
        <v>33.700000000000003</v>
      </c>
      <c r="AU46">
        <v>42.2</v>
      </c>
      <c r="AV46">
        <v>27</v>
      </c>
      <c r="AW46">
        <v>25.2</v>
      </c>
      <c r="AX46">
        <v>17.899999999999999</v>
      </c>
      <c r="AY46">
        <v>32.4</v>
      </c>
      <c r="AZ46">
        <v>43.8</v>
      </c>
      <c r="BA46">
        <v>12.9</v>
      </c>
      <c r="BB46">
        <v>19.7</v>
      </c>
      <c r="BC46">
        <v>16783000</v>
      </c>
      <c r="BD46">
        <v>1932400</v>
      </c>
      <c r="BE46">
        <v>2984800</v>
      </c>
      <c r="BF46">
        <v>1298000</v>
      </c>
      <c r="BG46">
        <v>0</v>
      </c>
      <c r="BH46">
        <v>0</v>
      </c>
      <c r="BI46">
        <v>5625800</v>
      </c>
      <c r="BJ46">
        <v>4942600</v>
      </c>
      <c r="BK46">
        <v>0</v>
      </c>
      <c r="BL46">
        <v>0</v>
      </c>
      <c r="BM46">
        <v>559450</v>
      </c>
      <c r="BN46">
        <v>64414</v>
      </c>
      <c r="BO46">
        <v>99492</v>
      </c>
      <c r="BP46">
        <v>43265</v>
      </c>
      <c r="BQ46">
        <v>0</v>
      </c>
      <c r="BR46">
        <v>0</v>
      </c>
      <c r="BS46">
        <v>187530</v>
      </c>
      <c r="BT46">
        <v>164750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9767200</v>
      </c>
      <c r="CC46">
        <v>0</v>
      </c>
      <c r="CD46">
        <v>0</v>
      </c>
      <c r="CE46">
        <v>0</v>
      </c>
      <c r="CF46">
        <v>1</v>
      </c>
      <c r="CG46">
        <v>1</v>
      </c>
      <c r="CH46">
        <v>1</v>
      </c>
      <c r="CI46">
        <v>0</v>
      </c>
      <c r="CJ46">
        <v>0</v>
      </c>
      <c r="CK46">
        <v>2</v>
      </c>
      <c r="CL46">
        <v>1</v>
      </c>
      <c r="CM46">
        <v>0</v>
      </c>
      <c r="CN46">
        <v>0</v>
      </c>
      <c r="CO46">
        <v>6</v>
      </c>
      <c r="CR46" t="s">
        <v>3192</v>
      </c>
      <c r="CS46">
        <v>44</v>
      </c>
      <c r="CT46" t="s">
        <v>4445</v>
      </c>
      <c r="CU46" t="s">
        <v>3316</v>
      </c>
      <c r="CV46" t="s">
        <v>4446</v>
      </c>
      <c r="CW46" t="s">
        <v>4447</v>
      </c>
      <c r="CX46" t="s">
        <v>4448</v>
      </c>
      <c r="CY46" t="s">
        <v>4449</v>
      </c>
      <c r="CZ46" t="s">
        <v>3249</v>
      </c>
      <c r="DA46" t="s">
        <v>3250</v>
      </c>
    </row>
    <row r="47" spans="1:105" x14ac:dyDescent="0.2">
      <c r="A47" t="s">
        <v>3317</v>
      </c>
      <c r="B47" t="s">
        <v>3318</v>
      </c>
      <c r="C47" t="s">
        <v>3319</v>
      </c>
      <c r="D47" t="s">
        <v>3320</v>
      </c>
      <c r="E47" t="s">
        <v>3320</v>
      </c>
      <c r="F47" t="s">
        <v>3194</v>
      </c>
      <c r="G47">
        <v>3</v>
      </c>
      <c r="H47">
        <v>22</v>
      </c>
      <c r="I47">
        <v>10</v>
      </c>
      <c r="J47">
        <v>10</v>
      </c>
      <c r="K47">
        <v>7</v>
      </c>
      <c r="L47">
        <v>14</v>
      </c>
      <c r="M47">
        <v>9</v>
      </c>
      <c r="N47">
        <v>9</v>
      </c>
      <c r="O47">
        <v>5</v>
      </c>
      <c r="P47">
        <v>11</v>
      </c>
      <c r="Q47">
        <v>15</v>
      </c>
      <c r="R47">
        <v>6</v>
      </c>
      <c r="S47">
        <v>4</v>
      </c>
      <c r="T47">
        <v>1</v>
      </c>
      <c r="U47">
        <v>9</v>
      </c>
      <c r="V47">
        <v>4</v>
      </c>
      <c r="W47">
        <v>4</v>
      </c>
      <c r="X47">
        <v>1</v>
      </c>
      <c r="Y47">
        <v>4</v>
      </c>
      <c r="Z47">
        <v>7</v>
      </c>
      <c r="AA47">
        <v>0</v>
      </c>
      <c r="AB47">
        <v>0</v>
      </c>
      <c r="AC47">
        <v>1</v>
      </c>
      <c r="AD47">
        <v>9</v>
      </c>
      <c r="AE47">
        <v>4</v>
      </c>
      <c r="AF47">
        <v>4</v>
      </c>
      <c r="AG47">
        <v>1</v>
      </c>
      <c r="AH47">
        <v>4</v>
      </c>
      <c r="AI47">
        <v>7</v>
      </c>
      <c r="AJ47">
        <v>0</v>
      </c>
      <c r="AK47">
        <v>0</v>
      </c>
      <c r="AL47">
        <v>50.7</v>
      </c>
      <c r="AM47">
        <v>32.6</v>
      </c>
      <c r="AN47">
        <v>32.6</v>
      </c>
      <c r="AO47">
        <v>48.104999999999997</v>
      </c>
      <c r="AP47">
        <v>432</v>
      </c>
      <c r="AQ47" t="s">
        <v>3321</v>
      </c>
      <c r="AR47">
        <v>0</v>
      </c>
      <c r="AS47">
        <v>277.45999999999998</v>
      </c>
      <c r="AT47">
        <v>12.3</v>
      </c>
      <c r="AU47">
        <v>38.9</v>
      </c>
      <c r="AV47">
        <v>21.8</v>
      </c>
      <c r="AW47">
        <v>19.7</v>
      </c>
      <c r="AX47">
        <v>12</v>
      </c>
      <c r="AY47">
        <v>22.5</v>
      </c>
      <c r="AZ47">
        <v>33.1</v>
      </c>
      <c r="BA47">
        <v>13.2</v>
      </c>
      <c r="BB47">
        <v>8.8000000000000007</v>
      </c>
      <c r="BC47">
        <v>26141000</v>
      </c>
      <c r="BD47">
        <v>560680</v>
      </c>
      <c r="BE47">
        <v>7986600</v>
      </c>
      <c r="BF47">
        <v>1475000</v>
      </c>
      <c r="BG47">
        <v>6928400</v>
      </c>
      <c r="BH47">
        <v>273250</v>
      </c>
      <c r="BI47">
        <v>1737500</v>
      </c>
      <c r="BJ47">
        <v>7180000</v>
      </c>
      <c r="BK47">
        <v>0</v>
      </c>
      <c r="BL47">
        <v>0</v>
      </c>
      <c r="BM47">
        <v>901430</v>
      </c>
      <c r="BN47">
        <v>19334</v>
      </c>
      <c r="BO47">
        <v>275400</v>
      </c>
      <c r="BP47">
        <v>50862</v>
      </c>
      <c r="BQ47">
        <v>238910</v>
      </c>
      <c r="BR47">
        <v>9422.2000000000007</v>
      </c>
      <c r="BS47">
        <v>59915</v>
      </c>
      <c r="BT47">
        <v>247590</v>
      </c>
      <c r="BU47">
        <v>0</v>
      </c>
      <c r="BV47">
        <v>0</v>
      </c>
      <c r="BW47">
        <v>0</v>
      </c>
      <c r="BX47">
        <v>11332000</v>
      </c>
      <c r="BY47">
        <v>2523600</v>
      </c>
      <c r="BZ47">
        <v>1984300</v>
      </c>
      <c r="CA47">
        <v>0</v>
      </c>
      <c r="CB47">
        <v>3643600</v>
      </c>
      <c r="CC47">
        <v>5058900</v>
      </c>
      <c r="CD47">
        <v>0</v>
      </c>
      <c r="CE47">
        <v>0</v>
      </c>
      <c r="CF47">
        <v>1</v>
      </c>
      <c r="CG47">
        <v>10</v>
      </c>
      <c r="CH47">
        <v>4</v>
      </c>
      <c r="CI47">
        <v>4</v>
      </c>
      <c r="CJ47">
        <v>1</v>
      </c>
      <c r="CK47">
        <v>5</v>
      </c>
      <c r="CL47">
        <v>7</v>
      </c>
      <c r="CM47">
        <v>0</v>
      </c>
      <c r="CN47">
        <v>0</v>
      </c>
      <c r="CO47">
        <v>32</v>
      </c>
      <c r="CR47" t="s">
        <v>3192</v>
      </c>
      <c r="CS47">
        <v>45</v>
      </c>
      <c r="CT47" t="s">
        <v>4450</v>
      </c>
      <c r="CU47" t="s">
        <v>3322</v>
      </c>
      <c r="CV47" t="s">
        <v>4451</v>
      </c>
      <c r="CW47" t="s">
        <v>4452</v>
      </c>
      <c r="CX47" t="s">
        <v>4453</v>
      </c>
      <c r="CY47" t="s">
        <v>4454</v>
      </c>
      <c r="CZ47">
        <v>51</v>
      </c>
      <c r="DA47">
        <v>241</v>
      </c>
    </row>
    <row r="48" spans="1:105" x14ac:dyDescent="0.2">
      <c r="A48" t="s">
        <v>3323</v>
      </c>
      <c r="B48" t="s">
        <v>3323</v>
      </c>
      <c r="C48">
        <v>1</v>
      </c>
      <c r="D48">
        <v>1</v>
      </c>
      <c r="E48">
        <v>1</v>
      </c>
      <c r="G48">
        <v>1</v>
      </c>
      <c r="H48">
        <v>1</v>
      </c>
      <c r="I48">
        <v>1</v>
      </c>
      <c r="J48">
        <v>1</v>
      </c>
      <c r="K48">
        <v>0</v>
      </c>
      <c r="L48">
        <v>0</v>
      </c>
      <c r="M48">
        <v>1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</v>
      </c>
      <c r="W48">
        <v>0</v>
      </c>
      <c r="X48">
        <v>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</v>
      </c>
      <c r="AF48">
        <v>0</v>
      </c>
      <c r="AG48">
        <v>1</v>
      </c>
      <c r="AH48">
        <v>0</v>
      </c>
      <c r="AI48">
        <v>0</v>
      </c>
      <c r="AJ48">
        <v>0</v>
      </c>
      <c r="AK48">
        <v>0</v>
      </c>
      <c r="AL48">
        <v>2.2999999999999998</v>
      </c>
      <c r="AM48">
        <v>2.2999999999999998</v>
      </c>
      <c r="AN48">
        <v>2.2999999999999998</v>
      </c>
      <c r="AO48">
        <v>38.756</v>
      </c>
      <c r="AP48">
        <v>342</v>
      </c>
      <c r="AQ48">
        <v>342</v>
      </c>
      <c r="AR48">
        <v>0</v>
      </c>
      <c r="AS48">
        <v>7.0807000000000002</v>
      </c>
      <c r="AT48">
        <v>0</v>
      </c>
      <c r="AU48">
        <v>0</v>
      </c>
      <c r="AV48">
        <v>2.2999999999999998</v>
      </c>
      <c r="AW48">
        <v>0</v>
      </c>
      <c r="AX48">
        <v>2.2999999999999998</v>
      </c>
      <c r="AY48">
        <v>0</v>
      </c>
      <c r="AZ48">
        <v>0</v>
      </c>
      <c r="BA48">
        <v>0</v>
      </c>
      <c r="BB48">
        <v>0</v>
      </c>
      <c r="BC48">
        <v>613340</v>
      </c>
      <c r="BD48">
        <v>0</v>
      </c>
      <c r="BE48">
        <v>0</v>
      </c>
      <c r="BF48">
        <v>373800</v>
      </c>
      <c r="BG48">
        <v>0</v>
      </c>
      <c r="BH48">
        <v>239550</v>
      </c>
      <c r="BI48">
        <v>0</v>
      </c>
      <c r="BJ48">
        <v>0</v>
      </c>
      <c r="BK48">
        <v>0</v>
      </c>
      <c r="BL48">
        <v>0</v>
      </c>
      <c r="BM48">
        <v>36079</v>
      </c>
      <c r="BN48">
        <v>0</v>
      </c>
      <c r="BO48">
        <v>0</v>
      </c>
      <c r="BP48">
        <v>21988</v>
      </c>
      <c r="BQ48">
        <v>0</v>
      </c>
      <c r="BR48">
        <v>14091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421440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1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0</v>
      </c>
      <c r="CO48">
        <v>2</v>
      </c>
      <c r="CR48" t="s">
        <v>3192</v>
      </c>
      <c r="CS48">
        <v>46</v>
      </c>
      <c r="CT48">
        <v>2748</v>
      </c>
      <c r="CU48" t="b">
        <v>1</v>
      </c>
      <c r="CV48">
        <v>2906</v>
      </c>
      <c r="CW48" t="s">
        <v>4455</v>
      </c>
      <c r="CX48" t="s">
        <v>4456</v>
      </c>
      <c r="CY48">
        <v>9785</v>
      </c>
    </row>
    <row r="49" spans="1:105" x14ac:dyDescent="0.2">
      <c r="A49" t="s">
        <v>3324</v>
      </c>
      <c r="B49" t="s">
        <v>3324</v>
      </c>
      <c r="C49">
        <v>14</v>
      </c>
      <c r="D49">
        <v>14</v>
      </c>
      <c r="E49">
        <v>14</v>
      </c>
      <c r="G49">
        <v>1</v>
      </c>
      <c r="H49">
        <v>14</v>
      </c>
      <c r="I49">
        <v>14</v>
      </c>
      <c r="J49">
        <v>14</v>
      </c>
      <c r="K49">
        <v>13</v>
      </c>
      <c r="L49">
        <v>10</v>
      </c>
      <c r="M49">
        <v>10</v>
      </c>
      <c r="N49">
        <v>10</v>
      </c>
      <c r="O49">
        <v>10</v>
      </c>
      <c r="P49">
        <v>9</v>
      </c>
      <c r="Q49">
        <v>13</v>
      </c>
      <c r="R49">
        <v>9</v>
      </c>
      <c r="S49">
        <v>10</v>
      </c>
      <c r="T49">
        <v>13</v>
      </c>
      <c r="U49">
        <v>10</v>
      </c>
      <c r="V49">
        <v>10</v>
      </c>
      <c r="W49">
        <v>10</v>
      </c>
      <c r="X49">
        <v>10</v>
      </c>
      <c r="Y49">
        <v>9</v>
      </c>
      <c r="Z49">
        <v>13</v>
      </c>
      <c r="AA49">
        <v>9</v>
      </c>
      <c r="AB49">
        <v>10</v>
      </c>
      <c r="AC49">
        <v>13</v>
      </c>
      <c r="AD49">
        <v>10</v>
      </c>
      <c r="AE49">
        <v>10</v>
      </c>
      <c r="AF49">
        <v>10</v>
      </c>
      <c r="AG49">
        <v>10</v>
      </c>
      <c r="AH49">
        <v>9</v>
      </c>
      <c r="AI49">
        <v>13</v>
      </c>
      <c r="AJ49">
        <v>9</v>
      </c>
      <c r="AK49">
        <v>10</v>
      </c>
      <c r="AL49">
        <v>48.3</v>
      </c>
      <c r="AM49">
        <v>48.3</v>
      </c>
      <c r="AN49">
        <v>48.3</v>
      </c>
      <c r="AO49">
        <v>26.59</v>
      </c>
      <c r="AP49">
        <v>240</v>
      </c>
      <c r="AQ49">
        <v>240</v>
      </c>
      <c r="AR49">
        <v>0</v>
      </c>
      <c r="AS49">
        <v>323.31</v>
      </c>
      <c r="AT49">
        <v>42.1</v>
      </c>
      <c r="AU49">
        <v>36.700000000000003</v>
      </c>
      <c r="AV49">
        <v>36.700000000000003</v>
      </c>
      <c r="AW49">
        <v>42.1</v>
      </c>
      <c r="AX49">
        <v>36.700000000000003</v>
      </c>
      <c r="AY49">
        <v>40</v>
      </c>
      <c r="AZ49">
        <v>46.2</v>
      </c>
      <c r="BA49">
        <v>36.700000000000003</v>
      </c>
      <c r="BB49">
        <v>36.700000000000003</v>
      </c>
      <c r="BC49">
        <v>2646400000</v>
      </c>
      <c r="BD49">
        <v>630710000</v>
      </c>
      <c r="BE49">
        <v>205970000</v>
      </c>
      <c r="BF49">
        <v>170940000</v>
      </c>
      <c r="BG49">
        <v>359690000</v>
      </c>
      <c r="BH49">
        <v>201800000</v>
      </c>
      <c r="BI49">
        <v>118700000</v>
      </c>
      <c r="BJ49">
        <v>656580000</v>
      </c>
      <c r="BK49">
        <v>139690000</v>
      </c>
      <c r="BL49">
        <v>162280000</v>
      </c>
      <c r="BM49">
        <v>240580000</v>
      </c>
      <c r="BN49">
        <v>57338000</v>
      </c>
      <c r="BO49">
        <v>18725000</v>
      </c>
      <c r="BP49">
        <v>15540000</v>
      </c>
      <c r="BQ49">
        <v>32699000</v>
      </c>
      <c r="BR49">
        <v>18346000</v>
      </c>
      <c r="BS49">
        <v>10791000</v>
      </c>
      <c r="BT49">
        <v>59690000</v>
      </c>
      <c r="BU49">
        <v>12699000</v>
      </c>
      <c r="BV49">
        <v>14753000</v>
      </c>
      <c r="BW49">
        <v>573150000</v>
      </c>
      <c r="BX49">
        <v>386070000</v>
      </c>
      <c r="BY49">
        <v>281580000</v>
      </c>
      <c r="BZ49">
        <v>99038000</v>
      </c>
      <c r="CA49">
        <v>323700000</v>
      </c>
      <c r="CB49">
        <v>186140000</v>
      </c>
      <c r="CC49">
        <v>438280000</v>
      </c>
      <c r="CD49">
        <v>28013000</v>
      </c>
      <c r="CE49">
        <v>42851000</v>
      </c>
      <c r="CF49">
        <v>31</v>
      </c>
      <c r="CG49">
        <v>19</v>
      </c>
      <c r="CH49">
        <v>20</v>
      </c>
      <c r="CI49">
        <v>16</v>
      </c>
      <c r="CJ49">
        <v>26</v>
      </c>
      <c r="CK49">
        <v>32</v>
      </c>
      <c r="CL49">
        <v>32</v>
      </c>
      <c r="CM49">
        <v>16</v>
      </c>
      <c r="CN49">
        <v>22</v>
      </c>
      <c r="CO49">
        <v>214</v>
      </c>
      <c r="CR49" t="s">
        <v>3192</v>
      </c>
      <c r="CS49">
        <v>47</v>
      </c>
      <c r="CT49" t="s">
        <v>4457</v>
      </c>
      <c r="CU49" t="s">
        <v>3325</v>
      </c>
      <c r="CV49" t="s">
        <v>4458</v>
      </c>
      <c r="CW49" t="s">
        <v>4459</v>
      </c>
      <c r="CX49" t="s">
        <v>4460</v>
      </c>
      <c r="CY49" t="s">
        <v>4461</v>
      </c>
    </row>
    <row r="50" spans="1:105" x14ac:dyDescent="0.2">
      <c r="A50" t="s">
        <v>3326</v>
      </c>
      <c r="B50" t="s">
        <v>3326</v>
      </c>
      <c r="C50" t="s">
        <v>514</v>
      </c>
      <c r="D50" t="s">
        <v>514</v>
      </c>
      <c r="E50" t="s">
        <v>514</v>
      </c>
      <c r="F50" t="s">
        <v>3194</v>
      </c>
      <c r="G50">
        <v>2</v>
      </c>
      <c r="H50">
        <v>16</v>
      </c>
      <c r="I50">
        <v>16</v>
      </c>
      <c r="J50">
        <v>16</v>
      </c>
      <c r="K50">
        <v>2</v>
      </c>
      <c r="L50">
        <v>1</v>
      </c>
      <c r="M50">
        <v>3</v>
      </c>
      <c r="N50">
        <v>2</v>
      </c>
      <c r="O50">
        <v>7</v>
      </c>
      <c r="P50">
        <v>13</v>
      </c>
      <c r="Q50">
        <v>11</v>
      </c>
      <c r="R50">
        <v>0</v>
      </c>
      <c r="S50">
        <v>1</v>
      </c>
      <c r="T50">
        <v>2</v>
      </c>
      <c r="U50">
        <v>1</v>
      </c>
      <c r="V50">
        <v>3</v>
      </c>
      <c r="W50">
        <v>2</v>
      </c>
      <c r="X50">
        <v>7</v>
      </c>
      <c r="Y50">
        <v>13</v>
      </c>
      <c r="Z50">
        <v>11</v>
      </c>
      <c r="AA50">
        <v>0</v>
      </c>
      <c r="AB50">
        <v>1</v>
      </c>
      <c r="AC50">
        <v>2</v>
      </c>
      <c r="AD50">
        <v>1</v>
      </c>
      <c r="AE50">
        <v>3</v>
      </c>
      <c r="AF50">
        <v>2</v>
      </c>
      <c r="AG50">
        <v>7</v>
      </c>
      <c r="AH50">
        <v>13</v>
      </c>
      <c r="AI50">
        <v>11</v>
      </c>
      <c r="AJ50">
        <v>0</v>
      </c>
      <c r="AK50">
        <v>1</v>
      </c>
      <c r="AL50">
        <v>31.1</v>
      </c>
      <c r="AM50">
        <v>31.1</v>
      </c>
      <c r="AN50">
        <v>31.1</v>
      </c>
      <c r="AO50">
        <v>75.828999999999994</v>
      </c>
      <c r="AP50">
        <v>685</v>
      </c>
      <c r="AQ50" t="s">
        <v>3327</v>
      </c>
      <c r="AR50">
        <v>0</v>
      </c>
      <c r="AS50">
        <v>251.04</v>
      </c>
      <c r="AT50">
        <v>3.1</v>
      </c>
      <c r="AU50">
        <v>1.8</v>
      </c>
      <c r="AV50">
        <v>5.7</v>
      </c>
      <c r="AW50">
        <v>3.1</v>
      </c>
      <c r="AX50">
        <v>14.7</v>
      </c>
      <c r="AY50">
        <v>25.5</v>
      </c>
      <c r="AZ50">
        <v>20.100000000000001</v>
      </c>
      <c r="BA50">
        <v>0</v>
      </c>
      <c r="BB50">
        <v>1.6</v>
      </c>
      <c r="BC50">
        <v>57718000</v>
      </c>
      <c r="BD50">
        <v>4393800</v>
      </c>
      <c r="BE50">
        <v>397390</v>
      </c>
      <c r="BF50">
        <v>3482900</v>
      </c>
      <c r="BG50">
        <v>26962000</v>
      </c>
      <c r="BH50">
        <v>2462800</v>
      </c>
      <c r="BI50">
        <v>6654800</v>
      </c>
      <c r="BJ50">
        <v>12878000</v>
      </c>
      <c r="BK50">
        <v>0</v>
      </c>
      <c r="BL50">
        <v>485880</v>
      </c>
      <c r="BM50">
        <v>1342300</v>
      </c>
      <c r="BN50">
        <v>102180</v>
      </c>
      <c r="BO50">
        <v>9241.5</v>
      </c>
      <c r="BP50">
        <v>80997</v>
      </c>
      <c r="BQ50">
        <v>627020</v>
      </c>
      <c r="BR50">
        <v>57273</v>
      </c>
      <c r="BS50">
        <v>154760</v>
      </c>
      <c r="BT50">
        <v>299490</v>
      </c>
      <c r="BU50">
        <v>0</v>
      </c>
      <c r="BV50">
        <v>11299</v>
      </c>
      <c r="BW50">
        <v>4529300</v>
      </c>
      <c r="BX50">
        <v>0</v>
      </c>
      <c r="BY50">
        <v>4150400</v>
      </c>
      <c r="BZ50">
        <v>7199100</v>
      </c>
      <c r="CA50">
        <v>5589800</v>
      </c>
      <c r="CB50">
        <v>10236000</v>
      </c>
      <c r="CC50">
        <v>9535400</v>
      </c>
      <c r="CD50">
        <v>0</v>
      </c>
      <c r="CE50">
        <v>0</v>
      </c>
      <c r="CF50">
        <v>2</v>
      </c>
      <c r="CG50">
        <v>1</v>
      </c>
      <c r="CH50">
        <v>3</v>
      </c>
      <c r="CI50">
        <v>2</v>
      </c>
      <c r="CJ50">
        <v>8</v>
      </c>
      <c r="CK50">
        <v>15</v>
      </c>
      <c r="CL50">
        <v>13</v>
      </c>
      <c r="CM50">
        <v>0</v>
      </c>
      <c r="CN50">
        <v>1</v>
      </c>
      <c r="CO50">
        <v>45</v>
      </c>
      <c r="CR50" t="s">
        <v>3192</v>
      </c>
      <c r="CS50">
        <v>48</v>
      </c>
      <c r="CT50" t="s">
        <v>4462</v>
      </c>
      <c r="CU50" t="s">
        <v>3299</v>
      </c>
      <c r="CV50" t="s">
        <v>4463</v>
      </c>
      <c r="CW50" t="s">
        <v>4464</v>
      </c>
      <c r="CX50" t="s">
        <v>4465</v>
      </c>
      <c r="CY50" t="s">
        <v>4466</v>
      </c>
    </row>
    <row r="51" spans="1:105" x14ac:dyDescent="0.2">
      <c r="A51" t="s">
        <v>3328</v>
      </c>
      <c r="B51" t="s">
        <v>3328</v>
      </c>
      <c r="C51">
        <v>10</v>
      </c>
      <c r="D51">
        <v>10</v>
      </c>
      <c r="E51">
        <v>10</v>
      </c>
      <c r="G51">
        <v>1</v>
      </c>
      <c r="H51">
        <v>10</v>
      </c>
      <c r="I51">
        <v>10</v>
      </c>
      <c r="J51">
        <v>10</v>
      </c>
      <c r="K51">
        <v>0</v>
      </c>
      <c r="L51">
        <v>4</v>
      </c>
      <c r="M51">
        <v>6</v>
      </c>
      <c r="N51">
        <v>0</v>
      </c>
      <c r="O51">
        <v>7</v>
      </c>
      <c r="P51">
        <v>6</v>
      </c>
      <c r="Q51">
        <v>0</v>
      </c>
      <c r="R51">
        <v>1</v>
      </c>
      <c r="S51">
        <v>1</v>
      </c>
      <c r="T51">
        <v>0</v>
      </c>
      <c r="U51">
        <v>4</v>
      </c>
      <c r="V51">
        <v>6</v>
      </c>
      <c r="W51">
        <v>0</v>
      </c>
      <c r="X51">
        <v>7</v>
      </c>
      <c r="Y51">
        <v>6</v>
      </c>
      <c r="Z51">
        <v>0</v>
      </c>
      <c r="AA51">
        <v>1</v>
      </c>
      <c r="AB51">
        <v>1</v>
      </c>
      <c r="AC51">
        <v>0</v>
      </c>
      <c r="AD51">
        <v>4</v>
      </c>
      <c r="AE51">
        <v>6</v>
      </c>
      <c r="AF51">
        <v>0</v>
      </c>
      <c r="AG51">
        <v>7</v>
      </c>
      <c r="AH51">
        <v>6</v>
      </c>
      <c r="AI51">
        <v>0</v>
      </c>
      <c r="AJ51">
        <v>1</v>
      </c>
      <c r="AK51">
        <v>1</v>
      </c>
      <c r="AL51">
        <v>15.5</v>
      </c>
      <c r="AM51">
        <v>15.5</v>
      </c>
      <c r="AN51">
        <v>15.5</v>
      </c>
      <c r="AO51">
        <v>99.536000000000001</v>
      </c>
      <c r="AP51">
        <v>891</v>
      </c>
      <c r="AQ51">
        <v>891</v>
      </c>
      <c r="AR51">
        <v>0</v>
      </c>
      <c r="AS51">
        <v>87.308999999999997</v>
      </c>
      <c r="AT51">
        <v>0</v>
      </c>
      <c r="AU51">
        <v>6.4</v>
      </c>
      <c r="AV51">
        <v>10.4</v>
      </c>
      <c r="AW51">
        <v>0</v>
      </c>
      <c r="AX51">
        <v>9.8000000000000007</v>
      </c>
      <c r="AY51">
        <v>9.1999999999999993</v>
      </c>
      <c r="AZ51">
        <v>0</v>
      </c>
      <c r="BA51">
        <v>3</v>
      </c>
      <c r="BB51">
        <v>1.1000000000000001</v>
      </c>
      <c r="BC51">
        <v>22467000</v>
      </c>
      <c r="BD51">
        <v>0</v>
      </c>
      <c r="BE51">
        <v>2877900</v>
      </c>
      <c r="BF51">
        <v>10765000</v>
      </c>
      <c r="BG51">
        <v>0</v>
      </c>
      <c r="BH51">
        <v>4380600</v>
      </c>
      <c r="BI51">
        <v>3792100</v>
      </c>
      <c r="BJ51">
        <v>0</v>
      </c>
      <c r="BK51">
        <v>355030</v>
      </c>
      <c r="BL51">
        <v>296230</v>
      </c>
      <c r="BM51">
        <v>576070</v>
      </c>
      <c r="BN51">
        <v>0</v>
      </c>
      <c r="BO51">
        <v>73793</v>
      </c>
      <c r="BP51">
        <v>276030</v>
      </c>
      <c r="BQ51">
        <v>0</v>
      </c>
      <c r="BR51">
        <v>112320</v>
      </c>
      <c r="BS51">
        <v>97232</v>
      </c>
      <c r="BT51">
        <v>0</v>
      </c>
      <c r="BU51">
        <v>9103.2999999999993</v>
      </c>
      <c r="BV51">
        <v>7595.6</v>
      </c>
      <c r="BW51">
        <v>0</v>
      </c>
      <c r="BX51">
        <v>6153700</v>
      </c>
      <c r="BY51">
        <v>9489600</v>
      </c>
      <c r="BZ51">
        <v>0</v>
      </c>
      <c r="CA51">
        <v>6089200</v>
      </c>
      <c r="CB51">
        <v>7040000</v>
      </c>
      <c r="CC51">
        <v>0</v>
      </c>
      <c r="CD51">
        <v>0</v>
      </c>
      <c r="CE51">
        <v>0</v>
      </c>
      <c r="CF51">
        <v>0</v>
      </c>
      <c r="CG51">
        <v>4</v>
      </c>
      <c r="CH51">
        <v>9</v>
      </c>
      <c r="CI51">
        <v>0</v>
      </c>
      <c r="CJ51">
        <v>7</v>
      </c>
      <c r="CK51">
        <v>7</v>
      </c>
      <c r="CL51">
        <v>0</v>
      </c>
      <c r="CM51">
        <v>1</v>
      </c>
      <c r="CN51">
        <v>1</v>
      </c>
      <c r="CO51">
        <v>29</v>
      </c>
      <c r="CR51" t="s">
        <v>3192</v>
      </c>
      <c r="CS51">
        <v>49</v>
      </c>
      <c r="CT51" t="s">
        <v>4467</v>
      </c>
      <c r="CU51" t="s">
        <v>3329</v>
      </c>
      <c r="CV51" t="s">
        <v>4468</v>
      </c>
      <c r="CW51" t="s">
        <v>4469</v>
      </c>
      <c r="CX51" t="s">
        <v>4470</v>
      </c>
      <c r="CY51" t="s">
        <v>4471</v>
      </c>
      <c r="CZ51">
        <v>52</v>
      </c>
      <c r="DA51">
        <v>359</v>
      </c>
    </row>
    <row r="52" spans="1:105" x14ac:dyDescent="0.2">
      <c r="A52" t="s">
        <v>3330</v>
      </c>
      <c r="B52" t="s">
        <v>3330</v>
      </c>
      <c r="C52">
        <v>1</v>
      </c>
      <c r="D52">
        <v>1</v>
      </c>
      <c r="E52">
        <v>1</v>
      </c>
      <c r="G52">
        <v>1</v>
      </c>
      <c r="H52">
        <v>1</v>
      </c>
      <c r="I52">
        <v>1</v>
      </c>
      <c r="J52">
        <v>1</v>
      </c>
      <c r="K52">
        <v>0</v>
      </c>
      <c r="L52">
        <v>0</v>
      </c>
      <c r="M52">
        <v>1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1.7</v>
      </c>
      <c r="AM52">
        <v>1.7</v>
      </c>
      <c r="AN52">
        <v>1.7</v>
      </c>
      <c r="AO52">
        <v>101.24</v>
      </c>
      <c r="AP52">
        <v>906</v>
      </c>
      <c r="AQ52">
        <v>906</v>
      </c>
      <c r="AR52">
        <v>6.2586999999999999E-3</v>
      </c>
      <c r="AS52">
        <v>6.1489000000000003</v>
      </c>
      <c r="AT52">
        <v>0</v>
      </c>
      <c r="AU52">
        <v>0</v>
      </c>
      <c r="AV52">
        <v>1.7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283880</v>
      </c>
      <c r="BD52">
        <v>0</v>
      </c>
      <c r="BE52">
        <v>0</v>
      </c>
      <c r="BF52">
        <v>283880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6923.9</v>
      </c>
      <c r="BN52">
        <v>0</v>
      </c>
      <c r="BO52">
        <v>0</v>
      </c>
      <c r="BP52">
        <v>6923.9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286630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</v>
      </c>
      <c r="CR52" t="s">
        <v>3192</v>
      </c>
      <c r="CS52">
        <v>50</v>
      </c>
      <c r="CT52">
        <v>3438</v>
      </c>
      <c r="CU52" t="b">
        <v>1</v>
      </c>
      <c r="CV52">
        <v>3631</v>
      </c>
      <c r="CW52">
        <v>10410</v>
      </c>
      <c r="CX52">
        <v>12984</v>
      </c>
      <c r="CY52">
        <v>12984</v>
      </c>
    </row>
    <row r="53" spans="1:105" x14ac:dyDescent="0.2">
      <c r="A53" t="s">
        <v>3331</v>
      </c>
      <c r="B53" t="s">
        <v>3331</v>
      </c>
      <c r="C53">
        <v>10</v>
      </c>
      <c r="D53">
        <v>10</v>
      </c>
      <c r="E53">
        <v>9</v>
      </c>
      <c r="G53">
        <v>1</v>
      </c>
      <c r="H53">
        <v>10</v>
      </c>
      <c r="I53">
        <v>10</v>
      </c>
      <c r="J53">
        <v>9</v>
      </c>
      <c r="K53">
        <v>8</v>
      </c>
      <c r="L53">
        <v>0</v>
      </c>
      <c r="M53">
        <v>0</v>
      </c>
      <c r="N53">
        <v>6</v>
      </c>
      <c r="O53">
        <v>0</v>
      </c>
      <c r="P53">
        <v>0</v>
      </c>
      <c r="Q53">
        <v>10</v>
      </c>
      <c r="R53">
        <v>1</v>
      </c>
      <c r="S53">
        <v>0</v>
      </c>
      <c r="T53">
        <v>8</v>
      </c>
      <c r="U53">
        <v>0</v>
      </c>
      <c r="V53">
        <v>0</v>
      </c>
      <c r="W53">
        <v>6</v>
      </c>
      <c r="X53">
        <v>0</v>
      </c>
      <c r="Y53">
        <v>0</v>
      </c>
      <c r="Z53">
        <v>10</v>
      </c>
      <c r="AA53">
        <v>1</v>
      </c>
      <c r="AB53">
        <v>0</v>
      </c>
      <c r="AC53">
        <v>7</v>
      </c>
      <c r="AD53">
        <v>0</v>
      </c>
      <c r="AE53">
        <v>0</v>
      </c>
      <c r="AF53">
        <v>5</v>
      </c>
      <c r="AG53">
        <v>0</v>
      </c>
      <c r="AH53">
        <v>0</v>
      </c>
      <c r="AI53">
        <v>9</v>
      </c>
      <c r="AJ53">
        <v>0</v>
      </c>
      <c r="AK53">
        <v>0</v>
      </c>
      <c r="AL53">
        <v>29.6</v>
      </c>
      <c r="AM53">
        <v>29.6</v>
      </c>
      <c r="AN53">
        <v>28.3</v>
      </c>
      <c r="AO53">
        <v>65.055999999999997</v>
      </c>
      <c r="AP53">
        <v>597</v>
      </c>
      <c r="AQ53">
        <v>597</v>
      </c>
      <c r="AR53">
        <v>0</v>
      </c>
      <c r="AS53">
        <v>128.08000000000001</v>
      </c>
      <c r="AT53">
        <v>24.1</v>
      </c>
      <c r="AU53">
        <v>0</v>
      </c>
      <c r="AV53">
        <v>0</v>
      </c>
      <c r="AW53">
        <v>16.8</v>
      </c>
      <c r="AX53">
        <v>0</v>
      </c>
      <c r="AY53">
        <v>0</v>
      </c>
      <c r="AZ53">
        <v>29.6</v>
      </c>
      <c r="BA53">
        <v>1.3</v>
      </c>
      <c r="BB53">
        <v>0</v>
      </c>
      <c r="BC53">
        <v>78619000</v>
      </c>
      <c r="BD53">
        <v>19384000</v>
      </c>
      <c r="BE53">
        <v>0</v>
      </c>
      <c r="BF53">
        <v>0</v>
      </c>
      <c r="BG53">
        <v>21953000</v>
      </c>
      <c r="BH53">
        <v>0</v>
      </c>
      <c r="BI53">
        <v>0</v>
      </c>
      <c r="BJ53">
        <v>32069000</v>
      </c>
      <c r="BK53">
        <v>5211800</v>
      </c>
      <c r="BL53">
        <v>0</v>
      </c>
      <c r="BM53">
        <v>2711000</v>
      </c>
      <c r="BN53">
        <v>668430</v>
      </c>
      <c r="BO53">
        <v>0</v>
      </c>
      <c r="BP53">
        <v>0</v>
      </c>
      <c r="BQ53">
        <v>757000</v>
      </c>
      <c r="BR53">
        <v>0</v>
      </c>
      <c r="BS53">
        <v>0</v>
      </c>
      <c r="BT53">
        <v>1105800</v>
      </c>
      <c r="BU53">
        <v>179720</v>
      </c>
      <c r="BV53">
        <v>0</v>
      </c>
      <c r="BW53">
        <v>19007000</v>
      </c>
      <c r="BX53">
        <v>0</v>
      </c>
      <c r="BY53">
        <v>0</v>
      </c>
      <c r="BZ53">
        <v>6473800</v>
      </c>
      <c r="CA53">
        <v>0</v>
      </c>
      <c r="CB53">
        <v>0</v>
      </c>
      <c r="CC53">
        <v>24339000</v>
      </c>
      <c r="CD53">
        <v>0</v>
      </c>
      <c r="CE53">
        <v>0</v>
      </c>
      <c r="CF53">
        <v>10</v>
      </c>
      <c r="CG53">
        <v>0</v>
      </c>
      <c r="CH53">
        <v>0</v>
      </c>
      <c r="CI53">
        <v>7</v>
      </c>
      <c r="CJ53">
        <v>0</v>
      </c>
      <c r="CK53">
        <v>0</v>
      </c>
      <c r="CL53">
        <v>17</v>
      </c>
      <c r="CM53">
        <v>1</v>
      </c>
      <c r="CN53">
        <v>0</v>
      </c>
      <c r="CO53">
        <v>35</v>
      </c>
      <c r="CR53" t="s">
        <v>3192</v>
      </c>
      <c r="CS53">
        <v>51</v>
      </c>
      <c r="CT53" t="s">
        <v>4472</v>
      </c>
      <c r="CU53" t="s">
        <v>3329</v>
      </c>
      <c r="CV53" t="s">
        <v>4473</v>
      </c>
      <c r="CW53" t="s">
        <v>4474</v>
      </c>
      <c r="CX53" t="s">
        <v>4475</v>
      </c>
      <c r="CY53" t="s">
        <v>4476</v>
      </c>
    </row>
    <row r="54" spans="1:105" x14ac:dyDescent="0.2">
      <c r="A54" t="s">
        <v>3332</v>
      </c>
      <c r="B54" t="s">
        <v>3332</v>
      </c>
      <c r="C54">
        <v>9</v>
      </c>
      <c r="D54">
        <v>9</v>
      </c>
      <c r="E54">
        <v>8</v>
      </c>
      <c r="G54">
        <v>1</v>
      </c>
      <c r="H54">
        <v>9</v>
      </c>
      <c r="I54">
        <v>9</v>
      </c>
      <c r="J54">
        <v>8</v>
      </c>
      <c r="K54">
        <v>8</v>
      </c>
      <c r="L54">
        <v>6</v>
      </c>
      <c r="M54">
        <v>6</v>
      </c>
      <c r="N54">
        <v>6</v>
      </c>
      <c r="O54">
        <v>6</v>
      </c>
      <c r="P54">
        <v>5</v>
      </c>
      <c r="Q54">
        <v>9</v>
      </c>
      <c r="R54">
        <v>5</v>
      </c>
      <c r="S54">
        <v>6</v>
      </c>
      <c r="T54">
        <v>8</v>
      </c>
      <c r="U54">
        <v>6</v>
      </c>
      <c r="V54">
        <v>6</v>
      </c>
      <c r="W54">
        <v>6</v>
      </c>
      <c r="X54">
        <v>6</v>
      </c>
      <c r="Y54">
        <v>5</v>
      </c>
      <c r="Z54">
        <v>9</v>
      </c>
      <c r="AA54">
        <v>5</v>
      </c>
      <c r="AB54">
        <v>6</v>
      </c>
      <c r="AC54">
        <v>8</v>
      </c>
      <c r="AD54">
        <v>6</v>
      </c>
      <c r="AE54">
        <v>6</v>
      </c>
      <c r="AF54">
        <v>6</v>
      </c>
      <c r="AG54">
        <v>6</v>
      </c>
      <c r="AH54">
        <v>5</v>
      </c>
      <c r="AI54">
        <v>8</v>
      </c>
      <c r="AJ54">
        <v>5</v>
      </c>
      <c r="AK54">
        <v>6</v>
      </c>
      <c r="AL54">
        <v>44</v>
      </c>
      <c r="AM54">
        <v>44</v>
      </c>
      <c r="AN54">
        <v>38.9</v>
      </c>
      <c r="AO54">
        <v>24.536000000000001</v>
      </c>
      <c r="AP54">
        <v>234</v>
      </c>
      <c r="AQ54">
        <v>234</v>
      </c>
      <c r="AR54">
        <v>0</v>
      </c>
      <c r="AS54">
        <v>323.31</v>
      </c>
      <c r="AT54">
        <v>38.9</v>
      </c>
      <c r="AU54">
        <v>36.799999999999997</v>
      </c>
      <c r="AV54">
        <v>36.799999999999997</v>
      </c>
      <c r="AW54">
        <v>36.799999999999997</v>
      </c>
      <c r="AX54">
        <v>30.3</v>
      </c>
      <c r="AY54">
        <v>28.2</v>
      </c>
      <c r="AZ54">
        <v>44</v>
      </c>
      <c r="BA54">
        <v>28.2</v>
      </c>
      <c r="BB54">
        <v>30.3</v>
      </c>
      <c r="BC54">
        <v>3436000000</v>
      </c>
      <c r="BD54">
        <v>692720000</v>
      </c>
      <c r="BE54">
        <v>160370000</v>
      </c>
      <c r="BF54">
        <v>194350000</v>
      </c>
      <c r="BG54">
        <v>672230000</v>
      </c>
      <c r="BH54">
        <v>116390000</v>
      </c>
      <c r="BI54">
        <v>130060000</v>
      </c>
      <c r="BJ54">
        <v>1243600000</v>
      </c>
      <c r="BK54">
        <v>109880000</v>
      </c>
      <c r="BL54">
        <v>116380000</v>
      </c>
      <c r="BM54">
        <v>381780000</v>
      </c>
      <c r="BN54">
        <v>76968000</v>
      </c>
      <c r="BO54">
        <v>17819000</v>
      </c>
      <c r="BP54">
        <v>21594000</v>
      </c>
      <c r="BQ54">
        <v>74692000</v>
      </c>
      <c r="BR54">
        <v>12932000</v>
      </c>
      <c r="BS54">
        <v>14451000</v>
      </c>
      <c r="BT54">
        <v>138180000</v>
      </c>
      <c r="BU54">
        <v>12209000</v>
      </c>
      <c r="BV54">
        <v>12932000</v>
      </c>
      <c r="BW54">
        <v>590830000</v>
      </c>
      <c r="BX54">
        <v>226410000</v>
      </c>
      <c r="BY54">
        <v>219250000</v>
      </c>
      <c r="BZ54">
        <v>203050000</v>
      </c>
      <c r="CA54">
        <v>233790000</v>
      </c>
      <c r="CB54">
        <v>199340000</v>
      </c>
      <c r="CC54">
        <v>960360000</v>
      </c>
      <c r="CD54">
        <v>20089000</v>
      </c>
      <c r="CE54">
        <v>35493000</v>
      </c>
      <c r="CF54">
        <v>38</v>
      </c>
      <c r="CG54">
        <v>18</v>
      </c>
      <c r="CH54">
        <v>23</v>
      </c>
      <c r="CI54">
        <v>30</v>
      </c>
      <c r="CJ54">
        <v>20</v>
      </c>
      <c r="CK54">
        <v>22</v>
      </c>
      <c r="CL54">
        <v>66</v>
      </c>
      <c r="CM54">
        <v>12</v>
      </c>
      <c r="CN54">
        <v>15</v>
      </c>
      <c r="CO54">
        <v>244</v>
      </c>
      <c r="CR54" t="s">
        <v>3192</v>
      </c>
      <c r="CS54">
        <v>52</v>
      </c>
      <c r="CT54" t="s">
        <v>4477</v>
      </c>
      <c r="CU54" t="s">
        <v>3333</v>
      </c>
      <c r="CV54" t="s">
        <v>4478</v>
      </c>
      <c r="CW54" t="s">
        <v>4479</v>
      </c>
      <c r="CX54" t="s">
        <v>4480</v>
      </c>
      <c r="CY54" t="s">
        <v>4481</v>
      </c>
    </row>
    <row r="55" spans="1:105" x14ac:dyDescent="0.2">
      <c r="A55" t="s">
        <v>3334</v>
      </c>
      <c r="B55" t="s">
        <v>3334</v>
      </c>
      <c r="C55">
        <v>2</v>
      </c>
      <c r="D55">
        <v>2</v>
      </c>
      <c r="E55">
        <v>2</v>
      </c>
      <c r="G55">
        <v>1</v>
      </c>
      <c r="H55">
        <v>2</v>
      </c>
      <c r="I55">
        <v>2</v>
      </c>
      <c r="J55">
        <v>2</v>
      </c>
      <c r="K55">
        <v>0</v>
      </c>
      <c r="L55">
        <v>0</v>
      </c>
      <c r="M55">
        <v>2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1.8</v>
      </c>
      <c r="AM55">
        <v>1.8</v>
      </c>
      <c r="AN55">
        <v>1.8</v>
      </c>
      <c r="AO55">
        <v>129.38999999999999</v>
      </c>
      <c r="AP55">
        <v>1170</v>
      </c>
      <c r="AQ55">
        <v>1170</v>
      </c>
      <c r="AR55">
        <v>0</v>
      </c>
      <c r="AS55">
        <v>13.301</v>
      </c>
      <c r="AT55">
        <v>0</v>
      </c>
      <c r="AU55">
        <v>0</v>
      </c>
      <c r="AV55">
        <v>1.8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531880</v>
      </c>
      <c r="BD55">
        <v>0</v>
      </c>
      <c r="BE55">
        <v>0</v>
      </c>
      <c r="BF55">
        <v>531880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8442.5</v>
      </c>
      <c r="BN55">
        <v>0</v>
      </c>
      <c r="BO55">
        <v>0</v>
      </c>
      <c r="BP55">
        <v>8442.5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537020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2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2</v>
      </c>
      <c r="CR55" t="s">
        <v>3192</v>
      </c>
      <c r="CS55">
        <v>53</v>
      </c>
      <c r="CT55" t="s">
        <v>4482</v>
      </c>
      <c r="CU55" t="s">
        <v>3204</v>
      </c>
      <c r="CV55" t="s">
        <v>4483</v>
      </c>
      <c r="CW55" t="s">
        <v>4484</v>
      </c>
      <c r="CX55" t="s">
        <v>4485</v>
      </c>
      <c r="CY55" t="s">
        <v>4485</v>
      </c>
    </row>
    <row r="56" spans="1:105" x14ac:dyDescent="0.2">
      <c r="A56" t="s">
        <v>3335</v>
      </c>
      <c r="B56" t="s">
        <v>3335</v>
      </c>
      <c r="C56">
        <v>1</v>
      </c>
      <c r="D56">
        <v>1</v>
      </c>
      <c r="E56">
        <v>1</v>
      </c>
      <c r="G56">
        <v>1</v>
      </c>
      <c r="H56">
        <v>1</v>
      </c>
      <c r="I56">
        <v>1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1</v>
      </c>
      <c r="AI56">
        <v>0</v>
      </c>
      <c r="AJ56">
        <v>0</v>
      </c>
      <c r="AK56">
        <v>0</v>
      </c>
      <c r="AL56">
        <v>1.3</v>
      </c>
      <c r="AM56">
        <v>1.3</v>
      </c>
      <c r="AN56">
        <v>1.3</v>
      </c>
      <c r="AO56">
        <v>93.088999999999999</v>
      </c>
      <c r="AP56">
        <v>843</v>
      </c>
      <c r="AQ56">
        <v>843</v>
      </c>
      <c r="AR56">
        <v>4.9435E-3</v>
      </c>
      <c r="AS56">
        <v>6.2789999999999999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</v>
      </c>
      <c r="AZ56">
        <v>0</v>
      </c>
      <c r="BA56">
        <v>0</v>
      </c>
      <c r="BB56">
        <v>0</v>
      </c>
      <c r="BC56">
        <v>203180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203180</v>
      </c>
      <c r="BJ56">
        <v>0</v>
      </c>
      <c r="BK56">
        <v>0</v>
      </c>
      <c r="BL56">
        <v>0</v>
      </c>
      <c r="BM56">
        <v>3833.5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3833.5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352740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1</v>
      </c>
      <c r="CL56">
        <v>0</v>
      </c>
      <c r="CM56">
        <v>0</v>
      </c>
      <c r="CN56">
        <v>0</v>
      </c>
      <c r="CO56">
        <v>1</v>
      </c>
      <c r="CR56" t="s">
        <v>3192</v>
      </c>
      <c r="CS56">
        <v>54</v>
      </c>
      <c r="CT56">
        <v>8658</v>
      </c>
      <c r="CU56" t="b">
        <v>1</v>
      </c>
      <c r="CV56">
        <v>9218</v>
      </c>
      <c r="CW56">
        <v>25304</v>
      </c>
      <c r="CX56">
        <v>30582</v>
      </c>
      <c r="CY56">
        <v>30582</v>
      </c>
    </row>
    <row r="57" spans="1:105" x14ac:dyDescent="0.2">
      <c r="A57" t="s">
        <v>3336</v>
      </c>
      <c r="B57" t="s">
        <v>3336</v>
      </c>
      <c r="C57">
        <v>2</v>
      </c>
      <c r="D57">
        <v>2</v>
      </c>
      <c r="E57">
        <v>2</v>
      </c>
      <c r="G57">
        <v>1</v>
      </c>
      <c r="H57">
        <v>2</v>
      </c>
      <c r="I57">
        <v>2</v>
      </c>
      <c r="J57">
        <v>2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2</v>
      </c>
      <c r="AJ57">
        <v>0</v>
      </c>
      <c r="AK57">
        <v>0</v>
      </c>
      <c r="AL57">
        <v>5.2</v>
      </c>
      <c r="AM57">
        <v>5.2</v>
      </c>
      <c r="AN57">
        <v>5.2</v>
      </c>
      <c r="AO57">
        <v>53.552999999999997</v>
      </c>
      <c r="AP57">
        <v>503</v>
      </c>
      <c r="AQ57">
        <v>503</v>
      </c>
      <c r="AR57">
        <v>0</v>
      </c>
      <c r="AS57">
        <v>17.454000000000001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5.2</v>
      </c>
      <c r="BA57">
        <v>0</v>
      </c>
      <c r="BB57">
        <v>0</v>
      </c>
      <c r="BC57">
        <v>661170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661170</v>
      </c>
      <c r="BK57">
        <v>0</v>
      </c>
      <c r="BL57">
        <v>0</v>
      </c>
      <c r="BM57">
        <v>36732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36732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497270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2</v>
      </c>
      <c r="CM57">
        <v>0</v>
      </c>
      <c r="CN57">
        <v>0</v>
      </c>
      <c r="CO57">
        <v>2</v>
      </c>
      <c r="CR57" t="s">
        <v>3192</v>
      </c>
      <c r="CS57">
        <v>55</v>
      </c>
      <c r="CT57" t="s">
        <v>4486</v>
      </c>
      <c r="CU57" t="s">
        <v>3204</v>
      </c>
      <c r="CV57" t="s">
        <v>4487</v>
      </c>
      <c r="CW57" t="s">
        <v>4488</v>
      </c>
      <c r="CX57" t="s">
        <v>4489</v>
      </c>
      <c r="CY57" t="s">
        <v>4489</v>
      </c>
    </row>
    <row r="58" spans="1:105" x14ac:dyDescent="0.2">
      <c r="A58" t="s">
        <v>3337</v>
      </c>
      <c r="B58" t="s">
        <v>3337</v>
      </c>
      <c r="C58">
        <v>27</v>
      </c>
      <c r="D58">
        <v>27</v>
      </c>
      <c r="E58">
        <v>27</v>
      </c>
      <c r="G58">
        <v>1</v>
      </c>
      <c r="H58">
        <v>27</v>
      </c>
      <c r="I58">
        <v>27</v>
      </c>
      <c r="J58">
        <v>27</v>
      </c>
      <c r="K58">
        <v>1</v>
      </c>
      <c r="L58">
        <v>5</v>
      </c>
      <c r="M58">
        <v>10</v>
      </c>
      <c r="N58">
        <v>5</v>
      </c>
      <c r="O58">
        <v>13</v>
      </c>
      <c r="P58">
        <v>17</v>
      </c>
      <c r="Q58">
        <v>10</v>
      </c>
      <c r="R58">
        <v>2</v>
      </c>
      <c r="S58">
        <v>5</v>
      </c>
      <c r="T58">
        <v>1</v>
      </c>
      <c r="U58">
        <v>5</v>
      </c>
      <c r="V58">
        <v>10</v>
      </c>
      <c r="W58">
        <v>5</v>
      </c>
      <c r="X58">
        <v>13</v>
      </c>
      <c r="Y58">
        <v>17</v>
      </c>
      <c r="Z58">
        <v>10</v>
      </c>
      <c r="AA58">
        <v>2</v>
      </c>
      <c r="AB58">
        <v>5</v>
      </c>
      <c r="AC58">
        <v>1</v>
      </c>
      <c r="AD58">
        <v>5</v>
      </c>
      <c r="AE58">
        <v>10</v>
      </c>
      <c r="AF58">
        <v>5</v>
      </c>
      <c r="AG58">
        <v>13</v>
      </c>
      <c r="AH58">
        <v>17</v>
      </c>
      <c r="AI58">
        <v>10</v>
      </c>
      <c r="AJ58">
        <v>2</v>
      </c>
      <c r="AK58">
        <v>5</v>
      </c>
      <c r="AL58">
        <v>23.4</v>
      </c>
      <c r="AM58">
        <v>23.4</v>
      </c>
      <c r="AN58">
        <v>23.4</v>
      </c>
      <c r="AO58">
        <v>187.37</v>
      </c>
      <c r="AP58">
        <v>1662</v>
      </c>
      <c r="AQ58">
        <v>1662</v>
      </c>
      <c r="AR58">
        <v>0</v>
      </c>
      <c r="AS58">
        <v>298.77</v>
      </c>
      <c r="AT58">
        <v>0.7</v>
      </c>
      <c r="AU58">
        <v>2.8</v>
      </c>
      <c r="AV58">
        <v>7.8</v>
      </c>
      <c r="AW58">
        <v>3.9</v>
      </c>
      <c r="AX58">
        <v>10.5</v>
      </c>
      <c r="AY58">
        <v>14.7</v>
      </c>
      <c r="AZ58">
        <v>8.8000000000000007</v>
      </c>
      <c r="BA58">
        <v>2</v>
      </c>
      <c r="BB58">
        <v>5.0999999999999996</v>
      </c>
      <c r="BC58">
        <v>45880000</v>
      </c>
      <c r="BD58">
        <v>268470</v>
      </c>
      <c r="BE58">
        <v>2582100</v>
      </c>
      <c r="BF58">
        <v>12428000</v>
      </c>
      <c r="BG58">
        <v>4165500</v>
      </c>
      <c r="BH58">
        <v>5934400</v>
      </c>
      <c r="BI58">
        <v>9918000</v>
      </c>
      <c r="BJ58">
        <v>6686200</v>
      </c>
      <c r="BK58">
        <v>2229800</v>
      </c>
      <c r="BL58">
        <v>1667600</v>
      </c>
      <c r="BM58">
        <v>463430</v>
      </c>
      <c r="BN58">
        <v>2711.8</v>
      </c>
      <c r="BO58">
        <v>26081</v>
      </c>
      <c r="BP58">
        <v>125530</v>
      </c>
      <c r="BQ58">
        <v>42076</v>
      </c>
      <c r="BR58">
        <v>59943</v>
      </c>
      <c r="BS58">
        <v>100180</v>
      </c>
      <c r="BT58">
        <v>67537</v>
      </c>
      <c r="BU58">
        <v>22523</v>
      </c>
      <c r="BV58">
        <v>16845</v>
      </c>
      <c r="BW58">
        <v>0</v>
      </c>
      <c r="BX58">
        <v>4472900</v>
      </c>
      <c r="BY58">
        <v>8925000</v>
      </c>
      <c r="BZ58">
        <v>1609300</v>
      </c>
      <c r="CA58">
        <v>11433000</v>
      </c>
      <c r="CB58">
        <v>18769000</v>
      </c>
      <c r="CC58">
        <v>4733900</v>
      </c>
      <c r="CD58">
        <v>0</v>
      </c>
      <c r="CE58">
        <v>655130</v>
      </c>
      <c r="CF58">
        <v>1</v>
      </c>
      <c r="CG58">
        <v>5</v>
      </c>
      <c r="CH58">
        <v>13</v>
      </c>
      <c r="CI58">
        <v>6</v>
      </c>
      <c r="CJ58">
        <v>15</v>
      </c>
      <c r="CK58">
        <v>23</v>
      </c>
      <c r="CL58">
        <v>12</v>
      </c>
      <c r="CM58">
        <v>2</v>
      </c>
      <c r="CN58">
        <v>5</v>
      </c>
      <c r="CO58">
        <v>82</v>
      </c>
      <c r="CR58" t="s">
        <v>3192</v>
      </c>
      <c r="CS58">
        <v>56</v>
      </c>
      <c r="CT58" t="s">
        <v>4490</v>
      </c>
      <c r="CU58" t="s">
        <v>3338</v>
      </c>
      <c r="CV58" t="s">
        <v>4491</v>
      </c>
      <c r="CW58" t="s">
        <v>4492</v>
      </c>
      <c r="CX58" t="s">
        <v>4493</v>
      </c>
      <c r="CY58" t="s">
        <v>4494</v>
      </c>
      <c r="CZ58" t="s">
        <v>3339</v>
      </c>
      <c r="DA58" t="s">
        <v>3340</v>
      </c>
    </row>
    <row r="59" spans="1:105" x14ac:dyDescent="0.2">
      <c r="A59" t="s">
        <v>3341</v>
      </c>
      <c r="B59" t="s">
        <v>3341</v>
      </c>
      <c r="C59" t="s">
        <v>1598</v>
      </c>
      <c r="D59" t="s">
        <v>296</v>
      </c>
      <c r="E59" t="s">
        <v>297</v>
      </c>
      <c r="F59" t="s">
        <v>3194</v>
      </c>
      <c r="G59">
        <v>2</v>
      </c>
      <c r="H59">
        <v>7</v>
      </c>
      <c r="I59">
        <v>1</v>
      </c>
      <c r="J59">
        <v>0</v>
      </c>
      <c r="K59">
        <v>5</v>
      </c>
      <c r="L59">
        <v>2</v>
      </c>
      <c r="M59">
        <v>4</v>
      </c>
      <c r="N59">
        <v>4</v>
      </c>
      <c r="O59">
        <v>4</v>
      </c>
      <c r="P59">
        <v>4</v>
      </c>
      <c r="Q59">
        <v>3</v>
      </c>
      <c r="R59">
        <v>2</v>
      </c>
      <c r="S59">
        <v>3</v>
      </c>
      <c r="T59">
        <v>0</v>
      </c>
      <c r="U59">
        <v>0</v>
      </c>
      <c r="V59">
        <v>0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9.6</v>
      </c>
      <c r="AM59">
        <v>2.2000000000000002</v>
      </c>
      <c r="AN59">
        <v>0</v>
      </c>
      <c r="AO59">
        <v>58.923000000000002</v>
      </c>
      <c r="AP59">
        <v>540</v>
      </c>
      <c r="AQ59" t="s">
        <v>3342</v>
      </c>
      <c r="AR59">
        <v>0</v>
      </c>
      <c r="AS59">
        <v>45.756999999999998</v>
      </c>
      <c r="AT59">
        <v>5.2</v>
      </c>
      <c r="AU59">
        <v>2.8</v>
      </c>
      <c r="AV59">
        <v>3.3</v>
      </c>
      <c r="AW59">
        <v>7.6</v>
      </c>
      <c r="AX59">
        <v>5.4</v>
      </c>
      <c r="AY59">
        <v>5.4</v>
      </c>
      <c r="AZ59">
        <v>5.4</v>
      </c>
      <c r="BA59">
        <v>3.9</v>
      </c>
      <c r="BB59">
        <v>3.9</v>
      </c>
      <c r="BC59">
        <v>17276000</v>
      </c>
      <c r="BD59">
        <v>0</v>
      </c>
      <c r="BE59">
        <v>0</v>
      </c>
      <c r="BF59">
        <v>0</v>
      </c>
      <c r="BG59">
        <v>5850100</v>
      </c>
      <c r="BH59">
        <v>1238700</v>
      </c>
      <c r="BI59">
        <v>2020500</v>
      </c>
      <c r="BJ59">
        <v>3123300</v>
      </c>
      <c r="BK59">
        <v>4713500</v>
      </c>
      <c r="BL59">
        <v>329650</v>
      </c>
      <c r="BM59">
        <v>595710</v>
      </c>
      <c r="BN59">
        <v>0</v>
      </c>
      <c r="BO59">
        <v>0</v>
      </c>
      <c r="BP59">
        <v>0</v>
      </c>
      <c r="BQ59">
        <v>201730</v>
      </c>
      <c r="BR59">
        <v>42713</v>
      </c>
      <c r="BS59">
        <v>69671</v>
      </c>
      <c r="BT59">
        <v>107700</v>
      </c>
      <c r="BU59">
        <v>162530</v>
      </c>
      <c r="BV59">
        <v>11367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101000</v>
      </c>
      <c r="CF59">
        <v>0</v>
      </c>
      <c r="CG59">
        <v>0</v>
      </c>
      <c r="CH59">
        <v>0</v>
      </c>
      <c r="CI59">
        <v>4</v>
      </c>
      <c r="CJ59">
        <v>4</v>
      </c>
      <c r="CK59">
        <v>3</v>
      </c>
      <c r="CL59">
        <v>5</v>
      </c>
      <c r="CM59">
        <v>3</v>
      </c>
      <c r="CN59">
        <v>1</v>
      </c>
      <c r="CO59">
        <v>20</v>
      </c>
      <c r="CR59" t="s">
        <v>3192</v>
      </c>
      <c r="CS59">
        <v>57</v>
      </c>
      <c r="CT59" t="s">
        <v>4495</v>
      </c>
      <c r="CU59" t="s">
        <v>3343</v>
      </c>
      <c r="CV59" t="s">
        <v>4496</v>
      </c>
      <c r="CW59" t="s">
        <v>4497</v>
      </c>
      <c r="CX59" t="s">
        <v>4498</v>
      </c>
      <c r="CY59" t="s">
        <v>4499</v>
      </c>
    </row>
    <row r="60" spans="1:105" x14ac:dyDescent="0.2">
      <c r="A60" t="s">
        <v>3344</v>
      </c>
      <c r="B60" t="s">
        <v>3344</v>
      </c>
      <c r="C60">
        <v>7</v>
      </c>
      <c r="D60">
        <v>7</v>
      </c>
      <c r="E60">
        <v>7</v>
      </c>
      <c r="G60">
        <v>1</v>
      </c>
      <c r="H60">
        <v>7</v>
      </c>
      <c r="I60">
        <v>7</v>
      </c>
      <c r="J60">
        <v>7</v>
      </c>
      <c r="K60">
        <v>0</v>
      </c>
      <c r="L60">
        <v>1</v>
      </c>
      <c r="M60">
        <v>4</v>
      </c>
      <c r="N60">
        <v>1</v>
      </c>
      <c r="O60">
        <v>3</v>
      </c>
      <c r="P60">
        <v>5</v>
      </c>
      <c r="Q60">
        <v>3</v>
      </c>
      <c r="R60">
        <v>0</v>
      </c>
      <c r="S60">
        <v>0</v>
      </c>
      <c r="T60">
        <v>0</v>
      </c>
      <c r="U60">
        <v>1</v>
      </c>
      <c r="V60">
        <v>4</v>
      </c>
      <c r="W60">
        <v>1</v>
      </c>
      <c r="X60">
        <v>3</v>
      </c>
      <c r="Y60">
        <v>5</v>
      </c>
      <c r="Z60">
        <v>3</v>
      </c>
      <c r="AA60">
        <v>0</v>
      </c>
      <c r="AB60">
        <v>0</v>
      </c>
      <c r="AC60">
        <v>0</v>
      </c>
      <c r="AD60">
        <v>1</v>
      </c>
      <c r="AE60">
        <v>4</v>
      </c>
      <c r="AF60">
        <v>1</v>
      </c>
      <c r="AG60">
        <v>3</v>
      </c>
      <c r="AH60">
        <v>5</v>
      </c>
      <c r="AI60">
        <v>3</v>
      </c>
      <c r="AJ60">
        <v>0</v>
      </c>
      <c r="AK60">
        <v>0</v>
      </c>
      <c r="AL60">
        <v>15.1</v>
      </c>
      <c r="AM60">
        <v>15.1</v>
      </c>
      <c r="AN60">
        <v>15.1</v>
      </c>
      <c r="AO60">
        <v>85.411000000000001</v>
      </c>
      <c r="AP60">
        <v>760</v>
      </c>
      <c r="AQ60">
        <v>760</v>
      </c>
      <c r="AR60">
        <v>0</v>
      </c>
      <c r="AS60">
        <v>79.286000000000001</v>
      </c>
      <c r="AT60">
        <v>0</v>
      </c>
      <c r="AU60">
        <v>2.8</v>
      </c>
      <c r="AV60">
        <v>9.1999999999999993</v>
      </c>
      <c r="AW60">
        <v>2.8</v>
      </c>
      <c r="AX60">
        <v>6.8</v>
      </c>
      <c r="AY60">
        <v>9.6</v>
      </c>
      <c r="AZ60">
        <v>6.1</v>
      </c>
      <c r="BA60">
        <v>0</v>
      </c>
      <c r="BB60">
        <v>0</v>
      </c>
      <c r="BC60">
        <v>9031800</v>
      </c>
      <c r="BD60">
        <v>0</v>
      </c>
      <c r="BE60">
        <v>414210</v>
      </c>
      <c r="BF60">
        <v>3058600</v>
      </c>
      <c r="BG60">
        <v>321330</v>
      </c>
      <c r="BH60">
        <v>887150</v>
      </c>
      <c r="BI60">
        <v>2618100</v>
      </c>
      <c r="BJ60">
        <v>1732300</v>
      </c>
      <c r="BK60">
        <v>0</v>
      </c>
      <c r="BL60">
        <v>0</v>
      </c>
      <c r="BM60">
        <v>250880</v>
      </c>
      <c r="BN60">
        <v>0</v>
      </c>
      <c r="BO60">
        <v>11506</v>
      </c>
      <c r="BP60">
        <v>84962</v>
      </c>
      <c r="BQ60">
        <v>8925.7000000000007</v>
      </c>
      <c r="BR60">
        <v>24643</v>
      </c>
      <c r="BS60">
        <v>72725</v>
      </c>
      <c r="BT60">
        <v>48121</v>
      </c>
      <c r="BU60">
        <v>0</v>
      </c>
      <c r="BV60">
        <v>0</v>
      </c>
      <c r="BW60">
        <v>0</v>
      </c>
      <c r="BX60">
        <v>0</v>
      </c>
      <c r="BY60">
        <v>3564400</v>
      </c>
      <c r="BZ60">
        <v>0</v>
      </c>
      <c r="CA60">
        <v>1898200</v>
      </c>
      <c r="CB60">
        <v>3646600</v>
      </c>
      <c r="CC60">
        <v>1388100</v>
      </c>
      <c r="CD60">
        <v>0</v>
      </c>
      <c r="CE60">
        <v>0</v>
      </c>
      <c r="CF60">
        <v>0</v>
      </c>
      <c r="CG60">
        <v>1</v>
      </c>
      <c r="CH60">
        <v>5</v>
      </c>
      <c r="CI60">
        <v>1</v>
      </c>
      <c r="CJ60">
        <v>3</v>
      </c>
      <c r="CK60">
        <v>7</v>
      </c>
      <c r="CL60">
        <v>6</v>
      </c>
      <c r="CM60">
        <v>0</v>
      </c>
      <c r="CN60">
        <v>0</v>
      </c>
      <c r="CO60">
        <v>23</v>
      </c>
      <c r="CR60" t="s">
        <v>3192</v>
      </c>
      <c r="CS60">
        <v>58</v>
      </c>
      <c r="CT60" t="s">
        <v>4500</v>
      </c>
      <c r="CU60" t="s">
        <v>3258</v>
      </c>
      <c r="CV60" t="s">
        <v>4501</v>
      </c>
      <c r="CW60" t="s">
        <v>4502</v>
      </c>
      <c r="CX60" t="s">
        <v>4503</v>
      </c>
      <c r="CY60" t="s">
        <v>4504</v>
      </c>
    </row>
    <row r="61" spans="1:105" x14ac:dyDescent="0.2">
      <c r="A61" t="s">
        <v>3345</v>
      </c>
      <c r="B61" t="s">
        <v>3345</v>
      </c>
      <c r="C61">
        <v>1</v>
      </c>
      <c r="D61">
        <v>1</v>
      </c>
      <c r="E61">
        <v>1</v>
      </c>
      <c r="G61">
        <v>1</v>
      </c>
      <c r="H61">
        <v>1</v>
      </c>
      <c r="I61">
        <v>1</v>
      </c>
      <c r="J61">
        <v>1</v>
      </c>
      <c r="K61">
        <v>0</v>
      </c>
      <c r="L61">
        <v>0</v>
      </c>
      <c r="M61">
        <v>0</v>
      </c>
      <c r="N61">
        <v>0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1</v>
      </c>
      <c r="AI61">
        <v>0</v>
      </c>
      <c r="AJ61">
        <v>0</v>
      </c>
      <c r="AK61">
        <v>0</v>
      </c>
      <c r="AL61">
        <v>1.8</v>
      </c>
      <c r="AM61">
        <v>1.8</v>
      </c>
      <c r="AN61">
        <v>1.8</v>
      </c>
      <c r="AO61">
        <v>57.406999999999996</v>
      </c>
      <c r="AP61">
        <v>511</v>
      </c>
      <c r="AQ61">
        <v>511</v>
      </c>
      <c r="AR61">
        <v>6.2456999999999999E-3</v>
      </c>
      <c r="AS61">
        <v>6.1311999999999998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1.8</v>
      </c>
      <c r="AZ61">
        <v>0</v>
      </c>
      <c r="BA61">
        <v>0</v>
      </c>
      <c r="BB61">
        <v>0</v>
      </c>
      <c r="BC61">
        <v>108120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108120</v>
      </c>
      <c r="BJ61">
        <v>0</v>
      </c>
      <c r="BK61">
        <v>0</v>
      </c>
      <c r="BL61">
        <v>0</v>
      </c>
      <c r="BM61">
        <v>4505.1000000000004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4505.1000000000004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187720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1</v>
      </c>
      <c r="CL61">
        <v>0</v>
      </c>
      <c r="CM61">
        <v>0</v>
      </c>
      <c r="CN61">
        <v>0</v>
      </c>
      <c r="CO61">
        <v>1</v>
      </c>
      <c r="CR61" t="s">
        <v>3192</v>
      </c>
      <c r="CS61">
        <v>59</v>
      </c>
      <c r="CT61">
        <v>8609</v>
      </c>
      <c r="CU61" t="b">
        <v>1</v>
      </c>
      <c r="CV61">
        <v>9167</v>
      </c>
      <c r="CW61">
        <v>25127</v>
      </c>
      <c r="CX61">
        <v>30323</v>
      </c>
      <c r="CY61">
        <v>30323</v>
      </c>
    </row>
    <row r="62" spans="1:105" x14ac:dyDescent="0.2">
      <c r="A62" t="s">
        <v>3346</v>
      </c>
      <c r="B62" t="s">
        <v>3346</v>
      </c>
      <c r="C62">
        <v>2</v>
      </c>
      <c r="D62">
        <v>2</v>
      </c>
      <c r="E62">
        <v>2</v>
      </c>
      <c r="G62">
        <v>1</v>
      </c>
      <c r="H62">
        <v>2</v>
      </c>
      <c r="I62">
        <v>2</v>
      </c>
      <c r="J62">
        <v>2</v>
      </c>
      <c r="K62">
        <v>0</v>
      </c>
      <c r="L62">
        <v>0</v>
      </c>
      <c r="M62">
        <v>1</v>
      </c>
      <c r="N62">
        <v>0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1</v>
      </c>
      <c r="W62">
        <v>0</v>
      </c>
      <c r="X62">
        <v>0</v>
      </c>
      <c r="Y62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</v>
      </c>
      <c r="AF62">
        <v>0</v>
      </c>
      <c r="AG62">
        <v>0</v>
      </c>
      <c r="AH62">
        <v>1</v>
      </c>
      <c r="AI62">
        <v>0</v>
      </c>
      <c r="AJ62">
        <v>0</v>
      </c>
      <c r="AK62">
        <v>0</v>
      </c>
      <c r="AL62">
        <v>3.6</v>
      </c>
      <c r="AM62">
        <v>3.6</v>
      </c>
      <c r="AN62">
        <v>3.6</v>
      </c>
      <c r="AO62">
        <v>61.997999999999998</v>
      </c>
      <c r="AP62">
        <v>548</v>
      </c>
      <c r="AQ62">
        <v>548</v>
      </c>
      <c r="AR62">
        <v>0</v>
      </c>
      <c r="AS62">
        <v>11.579000000000001</v>
      </c>
      <c r="AT62">
        <v>0</v>
      </c>
      <c r="AU62">
        <v>0</v>
      </c>
      <c r="AV62">
        <v>2</v>
      </c>
      <c r="AW62">
        <v>0</v>
      </c>
      <c r="AX62">
        <v>0</v>
      </c>
      <c r="AY62">
        <v>1.6</v>
      </c>
      <c r="AZ62">
        <v>0</v>
      </c>
      <c r="BA62">
        <v>0</v>
      </c>
      <c r="BB62">
        <v>0</v>
      </c>
      <c r="BC62">
        <v>532250</v>
      </c>
      <c r="BD62">
        <v>0</v>
      </c>
      <c r="BE62">
        <v>0</v>
      </c>
      <c r="BF62">
        <v>295590</v>
      </c>
      <c r="BG62">
        <v>0</v>
      </c>
      <c r="BH62">
        <v>0</v>
      </c>
      <c r="BI62">
        <v>236660</v>
      </c>
      <c r="BJ62">
        <v>0</v>
      </c>
      <c r="BK62">
        <v>0</v>
      </c>
      <c r="BL62">
        <v>0</v>
      </c>
      <c r="BM62">
        <v>19713</v>
      </c>
      <c r="BN62">
        <v>0</v>
      </c>
      <c r="BO62">
        <v>0</v>
      </c>
      <c r="BP62">
        <v>10948</v>
      </c>
      <c r="BQ62">
        <v>0</v>
      </c>
      <c r="BR62">
        <v>0</v>
      </c>
      <c r="BS62">
        <v>8765.4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410880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1</v>
      </c>
      <c r="CI62">
        <v>0</v>
      </c>
      <c r="CJ62">
        <v>0</v>
      </c>
      <c r="CK62">
        <v>1</v>
      </c>
      <c r="CL62">
        <v>0</v>
      </c>
      <c r="CM62">
        <v>0</v>
      </c>
      <c r="CN62">
        <v>0</v>
      </c>
      <c r="CO62">
        <v>2</v>
      </c>
      <c r="CR62" t="s">
        <v>3192</v>
      </c>
      <c r="CS62">
        <v>60</v>
      </c>
      <c r="CT62" t="s">
        <v>4505</v>
      </c>
      <c r="CU62" t="s">
        <v>3204</v>
      </c>
      <c r="CV62" t="s">
        <v>4506</v>
      </c>
      <c r="CW62" t="s">
        <v>4507</v>
      </c>
      <c r="CX62" t="s">
        <v>4508</v>
      </c>
      <c r="CY62" t="s">
        <v>4508</v>
      </c>
    </row>
    <row r="63" spans="1:105" x14ac:dyDescent="0.2">
      <c r="A63" t="s">
        <v>3347</v>
      </c>
      <c r="B63" t="s">
        <v>3348</v>
      </c>
      <c r="C63" t="s">
        <v>3349</v>
      </c>
      <c r="D63" t="s">
        <v>3349</v>
      </c>
      <c r="E63" t="s">
        <v>3349</v>
      </c>
      <c r="G63">
        <v>2</v>
      </c>
      <c r="H63">
        <v>13</v>
      </c>
      <c r="I63">
        <v>13</v>
      </c>
      <c r="J63">
        <v>13</v>
      </c>
      <c r="K63">
        <v>3</v>
      </c>
      <c r="L63">
        <v>5</v>
      </c>
      <c r="M63">
        <v>5</v>
      </c>
      <c r="N63">
        <v>11</v>
      </c>
      <c r="O63">
        <v>8</v>
      </c>
      <c r="P63">
        <v>7</v>
      </c>
      <c r="Q63">
        <v>11</v>
      </c>
      <c r="R63">
        <v>5</v>
      </c>
      <c r="S63">
        <v>10</v>
      </c>
      <c r="T63">
        <v>3</v>
      </c>
      <c r="U63">
        <v>5</v>
      </c>
      <c r="V63">
        <v>5</v>
      </c>
      <c r="W63">
        <v>11</v>
      </c>
      <c r="X63">
        <v>8</v>
      </c>
      <c r="Y63">
        <v>7</v>
      </c>
      <c r="Z63">
        <v>11</v>
      </c>
      <c r="AA63">
        <v>5</v>
      </c>
      <c r="AB63">
        <v>10</v>
      </c>
      <c r="AC63">
        <v>3</v>
      </c>
      <c r="AD63">
        <v>5</v>
      </c>
      <c r="AE63">
        <v>5</v>
      </c>
      <c r="AF63">
        <v>11</v>
      </c>
      <c r="AG63">
        <v>8</v>
      </c>
      <c r="AH63">
        <v>7</v>
      </c>
      <c r="AI63">
        <v>11</v>
      </c>
      <c r="AJ63">
        <v>5</v>
      </c>
      <c r="AK63">
        <v>10</v>
      </c>
      <c r="AL63">
        <v>61.7</v>
      </c>
      <c r="AM63">
        <v>61.7</v>
      </c>
      <c r="AN63">
        <v>61.7</v>
      </c>
      <c r="AO63">
        <v>22.06</v>
      </c>
      <c r="AP63">
        <v>201</v>
      </c>
      <c r="AQ63" t="s">
        <v>3350</v>
      </c>
      <c r="AR63">
        <v>0</v>
      </c>
      <c r="AS63">
        <v>323.31</v>
      </c>
      <c r="AT63">
        <v>20.9</v>
      </c>
      <c r="AU63">
        <v>26.9</v>
      </c>
      <c r="AV63">
        <v>26.9</v>
      </c>
      <c r="AW63">
        <v>56.2</v>
      </c>
      <c r="AX63">
        <v>38.299999999999997</v>
      </c>
      <c r="AY63">
        <v>38.799999999999997</v>
      </c>
      <c r="AZ63">
        <v>50.7</v>
      </c>
      <c r="BA63">
        <v>27.4</v>
      </c>
      <c r="BB63">
        <v>50.2</v>
      </c>
      <c r="BC63">
        <v>154970000</v>
      </c>
      <c r="BD63">
        <v>2995800</v>
      </c>
      <c r="BE63">
        <v>6575200</v>
      </c>
      <c r="BF63">
        <v>11865000</v>
      </c>
      <c r="BG63">
        <v>39470000</v>
      </c>
      <c r="BH63">
        <v>9455000</v>
      </c>
      <c r="BI63">
        <v>15198000</v>
      </c>
      <c r="BJ63">
        <v>29027000</v>
      </c>
      <c r="BK63">
        <v>14077000</v>
      </c>
      <c r="BL63">
        <v>26303000</v>
      </c>
      <c r="BM63">
        <v>15497000</v>
      </c>
      <c r="BN63">
        <v>299580</v>
      </c>
      <c r="BO63">
        <v>657520</v>
      </c>
      <c r="BP63">
        <v>1186500</v>
      </c>
      <c r="BQ63">
        <v>3947000</v>
      </c>
      <c r="BR63">
        <v>945500</v>
      </c>
      <c r="BS63">
        <v>1519800</v>
      </c>
      <c r="BT63">
        <v>2902700</v>
      </c>
      <c r="BU63">
        <v>1407700</v>
      </c>
      <c r="BV63">
        <v>2630300</v>
      </c>
      <c r="BW63">
        <v>4725500</v>
      </c>
      <c r="BX63">
        <v>14766000</v>
      </c>
      <c r="BY63">
        <v>19179000</v>
      </c>
      <c r="BZ63">
        <v>10523000</v>
      </c>
      <c r="CA63">
        <v>15755000</v>
      </c>
      <c r="CB63">
        <v>21984000</v>
      </c>
      <c r="CC63">
        <v>16059000</v>
      </c>
      <c r="CD63">
        <v>3134600</v>
      </c>
      <c r="CE63">
        <v>5850100</v>
      </c>
      <c r="CF63">
        <v>4</v>
      </c>
      <c r="CG63">
        <v>7</v>
      </c>
      <c r="CH63">
        <v>7</v>
      </c>
      <c r="CI63">
        <v>14</v>
      </c>
      <c r="CJ63">
        <v>9</v>
      </c>
      <c r="CK63">
        <v>9</v>
      </c>
      <c r="CL63">
        <v>11</v>
      </c>
      <c r="CM63">
        <v>6</v>
      </c>
      <c r="CN63">
        <v>11</v>
      </c>
      <c r="CO63">
        <v>78</v>
      </c>
      <c r="CR63" t="s">
        <v>3192</v>
      </c>
      <c r="CS63">
        <v>61</v>
      </c>
      <c r="CT63" t="s">
        <v>4509</v>
      </c>
      <c r="CU63" t="s">
        <v>3351</v>
      </c>
      <c r="CV63" t="s">
        <v>4510</v>
      </c>
      <c r="CW63" t="s">
        <v>4511</v>
      </c>
      <c r="CX63" t="s">
        <v>4512</v>
      </c>
      <c r="CY63" t="s">
        <v>4513</v>
      </c>
    </row>
    <row r="64" spans="1:105" x14ac:dyDescent="0.2">
      <c r="A64" t="s">
        <v>3352</v>
      </c>
      <c r="B64" t="s">
        <v>3352</v>
      </c>
      <c r="C64">
        <v>1</v>
      </c>
      <c r="D64">
        <v>1</v>
      </c>
      <c r="E64">
        <v>1</v>
      </c>
      <c r="G64">
        <v>1</v>
      </c>
      <c r="H64">
        <v>1</v>
      </c>
      <c r="I64">
        <v>1</v>
      </c>
      <c r="J64">
        <v>1</v>
      </c>
      <c r="K64">
        <v>0</v>
      </c>
      <c r="L64">
        <v>0</v>
      </c>
      <c r="M64">
        <v>0</v>
      </c>
      <c r="N64">
        <v>1</v>
      </c>
      <c r="O64">
        <v>0</v>
      </c>
      <c r="P64">
        <v>0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0</v>
      </c>
      <c r="Y64">
        <v>0</v>
      </c>
      <c r="Z6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1.9</v>
      </c>
      <c r="AM64">
        <v>1.9</v>
      </c>
      <c r="AN64">
        <v>1.9</v>
      </c>
      <c r="AO64">
        <v>85.686000000000007</v>
      </c>
      <c r="AP64">
        <v>781</v>
      </c>
      <c r="AQ64">
        <v>781</v>
      </c>
      <c r="AR64">
        <v>0</v>
      </c>
      <c r="AS64">
        <v>25.257999999999999</v>
      </c>
      <c r="AT64">
        <v>0</v>
      </c>
      <c r="AU64">
        <v>0</v>
      </c>
      <c r="AV64">
        <v>0</v>
      </c>
      <c r="AW64">
        <v>1.9</v>
      </c>
      <c r="AX64">
        <v>0</v>
      </c>
      <c r="AY64">
        <v>0</v>
      </c>
      <c r="AZ64">
        <v>1.9</v>
      </c>
      <c r="BA64">
        <v>0</v>
      </c>
      <c r="BB64">
        <v>0</v>
      </c>
      <c r="BC64">
        <v>479490</v>
      </c>
      <c r="BD64">
        <v>0</v>
      </c>
      <c r="BE64">
        <v>0</v>
      </c>
      <c r="BF64">
        <v>0</v>
      </c>
      <c r="BG64">
        <v>319020</v>
      </c>
      <c r="BH64">
        <v>0</v>
      </c>
      <c r="BI64">
        <v>0</v>
      </c>
      <c r="BJ64">
        <v>160470</v>
      </c>
      <c r="BK64">
        <v>0</v>
      </c>
      <c r="BL64">
        <v>0</v>
      </c>
      <c r="BM64">
        <v>14103</v>
      </c>
      <c r="BN64">
        <v>0</v>
      </c>
      <c r="BO64">
        <v>0</v>
      </c>
      <c r="BP64">
        <v>0</v>
      </c>
      <c r="BQ64">
        <v>9382.7999999999993</v>
      </c>
      <c r="BR64">
        <v>0</v>
      </c>
      <c r="BS64">
        <v>0</v>
      </c>
      <c r="BT64">
        <v>4719.7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120690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</v>
      </c>
      <c r="CJ64">
        <v>0</v>
      </c>
      <c r="CK64">
        <v>0</v>
      </c>
      <c r="CL64">
        <v>1</v>
      </c>
      <c r="CM64">
        <v>0</v>
      </c>
      <c r="CN64">
        <v>0</v>
      </c>
      <c r="CO64">
        <v>2</v>
      </c>
      <c r="CR64" t="s">
        <v>3192</v>
      </c>
      <c r="CS64">
        <v>62</v>
      </c>
      <c r="CT64">
        <v>2340</v>
      </c>
      <c r="CU64" t="b">
        <v>1</v>
      </c>
      <c r="CV64">
        <v>2479</v>
      </c>
      <c r="CW64" t="s">
        <v>4514</v>
      </c>
      <c r="CX64" t="s">
        <v>4515</v>
      </c>
      <c r="CY64">
        <v>8278</v>
      </c>
    </row>
    <row r="65" spans="1:105" x14ac:dyDescent="0.2">
      <c r="A65" t="s">
        <v>3353</v>
      </c>
      <c r="B65" t="s">
        <v>3353</v>
      </c>
      <c r="C65">
        <v>4</v>
      </c>
      <c r="D65">
        <v>4</v>
      </c>
      <c r="E65">
        <v>4</v>
      </c>
      <c r="G65">
        <v>1</v>
      </c>
      <c r="H65">
        <v>4</v>
      </c>
      <c r="I65">
        <v>4</v>
      </c>
      <c r="J65">
        <v>4</v>
      </c>
      <c r="K65">
        <v>0</v>
      </c>
      <c r="L65">
        <v>0</v>
      </c>
      <c r="M65">
        <v>1</v>
      </c>
      <c r="N65">
        <v>0</v>
      </c>
      <c r="O65">
        <v>3</v>
      </c>
      <c r="P65">
        <v>3</v>
      </c>
      <c r="Q65">
        <v>0</v>
      </c>
      <c r="R65">
        <v>0</v>
      </c>
      <c r="S65">
        <v>0</v>
      </c>
      <c r="T65">
        <v>0</v>
      </c>
      <c r="U65">
        <v>0</v>
      </c>
      <c r="V65">
        <v>1</v>
      </c>
      <c r="W65">
        <v>0</v>
      </c>
      <c r="X65">
        <v>3</v>
      </c>
      <c r="Y65">
        <v>3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</v>
      </c>
      <c r="AF65">
        <v>0</v>
      </c>
      <c r="AG65">
        <v>3</v>
      </c>
      <c r="AH65">
        <v>3</v>
      </c>
      <c r="AI65">
        <v>0</v>
      </c>
      <c r="AJ65">
        <v>0</v>
      </c>
      <c r="AK65">
        <v>0</v>
      </c>
      <c r="AL65">
        <v>8.9</v>
      </c>
      <c r="AM65">
        <v>8.9</v>
      </c>
      <c r="AN65">
        <v>8.9</v>
      </c>
      <c r="AO65">
        <v>68.587000000000003</v>
      </c>
      <c r="AP65">
        <v>610</v>
      </c>
      <c r="AQ65">
        <v>610</v>
      </c>
      <c r="AR65">
        <v>0</v>
      </c>
      <c r="AS65">
        <v>25.971</v>
      </c>
      <c r="AT65">
        <v>0</v>
      </c>
      <c r="AU65">
        <v>0</v>
      </c>
      <c r="AV65">
        <v>1.6</v>
      </c>
      <c r="AW65">
        <v>0</v>
      </c>
      <c r="AX65">
        <v>6.4</v>
      </c>
      <c r="AY65">
        <v>7.5</v>
      </c>
      <c r="AZ65">
        <v>0</v>
      </c>
      <c r="BA65">
        <v>0</v>
      </c>
      <c r="BB65">
        <v>0</v>
      </c>
      <c r="BC65">
        <v>2414500</v>
      </c>
      <c r="BD65">
        <v>0</v>
      </c>
      <c r="BE65">
        <v>0</v>
      </c>
      <c r="BF65">
        <v>462350</v>
      </c>
      <c r="BG65">
        <v>0</v>
      </c>
      <c r="BH65">
        <v>907960</v>
      </c>
      <c r="BI65">
        <v>1044200</v>
      </c>
      <c r="BJ65">
        <v>0</v>
      </c>
      <c r="BK65">
        <v>0</v>
      </c>
      <c r="BL65">
        <v>0</v>
      </c>
      <c r="BM65">
        <v>67068</v>
      </c>
      <c r="BN65">
        <v>0</v>
      </c>
      <c r="BO65">
        <v>0</v>
      </c>
      <c r="BP65">
        <v>12843</v>
      </c>
      <c r="BQ65">
        <v>0</v>
      </c>
      <c r="BR65">
        <v>25221</v>
      </c>
      <c r="BS65">
        <v>29004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1171700</v>
      </c>
      <c r="CB65">
        <v>2238500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1</v>
      </c>
      <c r="CI65">
        <v>0</v>
      </c>
      <c r="CJ65">
        <v>3</v>
      </c>
      <c r="CK65">
        <v>3</v>
      </c>
      <c r="CL65">
        <v>0</v>
      </c>
      <c r="CM65">
        <v>0</v>
      </c>
      <c r="CN65">
        <v>0</v>
      </c>
      <c r="CO65">
        <v>7</v>
      </c>
      <c r="CR65" t="s">
        <v>3192</v>
      </c>
      <c r="CS65">
        <v>63</v>
      </c>
      <c r="CT65" t="s">
        <v>4516</v>
      </c>
      <c r="CU65" t="s">
        <v>3252</v>
      </c>
      <c r="CV65" t="s">
        <v>4517</v>
      </c>
      <c r="CW65" t="s">
        <v>4518</v>
      </c>
      <c r="CX65" t="s">
        <v>4519</v>
      </c>
      <c r="CY65" t="s">
        <v>4520</v>
      </c>
      <c r="CZ65">
        <v>55</v>
      </c>
      <c r="DA65">
        <v>449</v>
      </c>
    </row>
    <row r="66" spans="1:105" x14ac:dyDescent="0.2">
      <c r="A66" t="s">
        <v>3354</v>
      </c>
      <c r="B66" t="s">
        <v>3354</v>
      </c>
      <c r="C66">
        <v>11</v>
      </c>
      <c r="D66">
        <v>11</v>
      </c>
      <c r="E66">
        <v>11</v>
      </c>
      <c r="G66">
        <v>1</v>
      </c>
      <c r="H66">
        <v>11</v>
      </c>
      <c r="I66">
        <v>11</v>
      </c>
      <c r="J66">
        <v>11</v>
      </c>
      <c r="K66">
        <v>0</v>
      </c>
      <c r="L66">
        <v>7</v>
      </c>
      <c r="M66">
        <v>10</v>
      </c>
      <c r="N66">
        <v>2</v>
      </c>
      <c r="O66">
        <v>8</v>
      </c>
      <c r="P66">
        <v>7</v>
      </c>
      <c r="Q66">
        <v>3</v>
      </c>
      <c r="R66">
        <v>1</v>
      </c>
      <c r="S66">
        <v>4</v>
      </c>
      <c r="T66">
        <v>0</v>
      </c>
      <c r="U66">
        <v>7</v>
      </c>
      <c r="V66">
        <v>10</v>
      </c>
      <c r="W66">
        <v>2</v>
      </c>
      <c r="X66">
        <v>8</v>
      </c>
      <c r="Y66">
        <v>7</v>
      </c>
      <c r="Z66">
        <v>3</v>
      </c>
      <c r="AA66">
        <v>1</v>
      </c>
      <c r="AB66">
        <v>4</v>
      </c>
      <c r="AC66">
        <v>0</v>
      </c>
      <c r="AD66">
        <v>7</v>
      </c>
      <c r="AE66">
        <v>10</v>
      </c>
      <c r="AF66">
        <v>2</v>
      </c>
      <c r="AG66">
        <v>8</v>
      </c>
      <c r="AH66">
        <v>7</v>
      </c>
      <c r="AI66">
        <v>3</v>
      </c>
      <c r="AJ66">
        <v>1</v>
      </c>
      <c r="AK66">
        <v>4</v>
      </c>
      <c r="AL66">
        <v>46.5</v>
      </c>
      <c r="AM66">
        <v>46.5</v>
      </c>
      <c r="AN66">
        <v>46.5</v>
      </c>
      <c r="AO66">
        <v>45.456000000000003</v>
      </c>
      <c r="AP66">
        <v>424</v>
      </c>
      <c r="AQ66">
        <v>424</v>
      </c>
      <c r="AR66">
        <v>0</v>
      </c>
      <c r="AS66">
        <v>191.14</v>
      </c>
      <c r="AT66">
        <v>0</v>
      </c>
      <c r="AU66">
        <v>28.3</v>
      </c>
      <c r="AV66">
        <v>42.9</v>
      </c>
      <c r="AW66">
        <v>8.3000000000000007</v>
      </c>
      <c r="AX66">
        <v>30.7</v>
      </c>
      <c r="AY66">
        <v>29</v>
      </c>
      <c r="AZ66">
        <v>11.6</v>
      </c>
      <c r="BA66">
        <v>5</v>
      </c>
      <c r="BB66">
        <v>16.5</v>
      </c>
      <c r="BC66">
        <v>39864000</v>
      </c>
      <c r="BD66">
        <v>0</v>
      </c>
      <c r="BE66">
        <v>6271000</v>
      </c>
      <c r="BF66">
        <v>15120000</v>
      </c>
      <c r="BG66">
        <v>1781600</v>
      </c>
      <c r="BH66">
        <v>4297500</v>
      </c>
      <c r="BI66">
        <v>6345200</v>
      </c>
      <c r="BJ66">
        <v>1875100</v>
      </c>
      <c r="BK66">
        <v>981970</v>
      </c>
      <c r="BL66">
        <v>3191700</v>
      </c>
      <c r="BM66">
        <v>2214700</v>
      </c>
      <c r="BN66">
        <v>0</v>
      </c>
      <c r="BO66">
        <v>348390</v>
      </c>
      <c r="BP66">
        <v>839990</v>
      </c>
      <c r="BQ66">
        <v>98978</v>
      </c>
      <c r="BR66">
        <v>238750</v>
      </c>
      <c r="BS66">
        <v>352510</v>
      </c>
      <c r="BT66">
        <v>104170</v>
      </c>
      <c r="BU66">
        <v>54554</v>
      </c>
      <c r="BV66">
        <v>177320</v>
      </c>
      <c r="BW66">
        <v>0</v>
      </c>
      <c r="BX66">
        <v>10353000</v>
      </c>
      <c r="BY66">
        <v>14555000</v>
      </c>
      <c r="BZ66">
        <v>1000200</v>
      </c>
      <c r="CA66">
        <v>7565700</v>
      </c>
      <c r="CB66">
        <v>8655100</v>
      </c>
      <c r="CC66">
        <v>2851000</v>
      </c>
      <c r="CD66">
        <v>0</v>
      </c>
      <c r="CE66">
        <v>1691000</v>
      </c>
      <c r="CF66">
        <v>0</v>
      </c>
      <c r="CG66">
        <v>8</v>
      </c>
      <c r="CH66">
        <v>13</v>
      </c>
      <c r="CI66">
        <v>2</v>
      </c>
      <c r="CJ66">
        <v>10</v>
      </c>
      <c r="CK66">
        <v>7</v>
      </c>
      <c r="CL66">
        <v>3</v>
      </c>
      <c r="CM66">
        <v>1</v>
      </c>
      <c r="CN66">
        <v>4</v>
      </c>
      <c r="CO66">
        <v>48</v>
      </c>
      <c r="CR66" t="s">
        <v>3192</v>
      </c>
      <c r="CS66">
        <v>64</v>
      </c>
      <c r="CT66" t="s">
        <v>4521</v>
      </c>
      <c r="CU66" t="s">
        <v>3355</v>
      </c>
      <c r="CV66" t="s">
        <v>4522</v>
      </c>
      <c r="CW66" t="s">
        <v>4523</v>
      </c>
      <c r="CX66" t="s">
        <v>4524</v>
      </c>
      <c r="CY66" t="s">
        <v>4525</v>
      </c>
    </row>
    <row r="67" spans="1:105" x14ac:dyDescent="0.2">
      <c r="A67" t="s">
        <v>3356</v>
      </c>
      <c r="B67" t="s">
        <v>3356</v>
      </c>
      <c r="C67">
        <v>14</v>
      </c>
      <c r="D67">
        <v>14</v>
      </c>
      <c r="E67">
        <v>14</v>
      </c>
      <c r="G67">
        <v>1</v>
      </c>
      <c r="H67">
        <v>14</v>
      </c>
      <c r="I67">
        <v>14</v>
      </c>
      <c r="J67">
        <v>14</v>
      </c>
      <c r="K67">
        <v>1</v>
      </c>
      <c r="L67">
        <v>5</v>
      </c>
      <c r="M67">
        <v>9</v>
      </c>
      <c r="N67">
        <v>4</v>
      </c>
      <c r="O67">
        <v>2</v>
      </c>
      <c r="P67">
        <v>7</v>
      </c>
      <c r="Q67">
        <v>5</v>
      </c>
      <c r="R67">
        <v>1</v>
      </c>
      <c r="S67">
        <v>5</v>
      </c>
      <c r="T67">
        <v>1</v>
      </c>
      <c r="U67">
        <v>5</v>
      </c>
      <c r="V67">
        <v>9</v>
      </c>
      <c r="W67">
        <v>4</v>
      </c>
      <c r="X67">
        <v>2</v>
      </c>
      <c r="Y67">
        <v>7</v>
      </c>
      <c r="Z67">
        <v>5</v>
      </c>
      <c r="AA67">
        <v>1</v>
      </c>
      <c r="AB67">
        <v>5</v>
      </c>
      <c r="AC67">
        <v>1</v>
      </c>
      <c r="AD67">
        <v>5</v>
      </c>
      <c r="AE67">
        <v>9</v>
      </c>
      <c r="AF67">
        <v>4</v>
      </c>
      <c r="AG67">
        <v>2</v>
      </c>
      <c r="AH67">
        <v>7</v>
      </c>
      <c r="AI67">
        <v>5</v>
      </c>
      <c r="AJ67">
        <v>1</v>
      </c>
      <c r="AK67">
        <v>5</v>
      </c>
      <c r="AL67">
        <v>23.1</v>
      </c>
      <c r="AM67">
        <v>23.1</v>
      </c>
      <c r="AN67">
        <v>23.1</v>
      </c>
      <c r="AO67">
        <v>101.51</v>
      </c>
      <c r="AP67">
        <v>916</v>
      </c>
      <c r="AQ67">
        <v>916</v>
      </c>
      <c r="AR67">
        <v>0</v>
      </c>
      <c r="AS67">
        <v>102.7</v>
      </c>
      <c r="AT67">
        <v>1.5</v>
      </c>
      <c r="AU67">
        <v>11.1</v>
      </c>
      <c r="AV67">
        <v>14.6</v>
      </c>
      <c r="AW67">
        <v>6.8</v>
      </c>
      <c r="AX67">
        <v>2.9</v>
      </c>
      <c r="AY67">
        <v>7.5</v>
      </c>
      <c r="AZ67">
        <v>7.8</v>
      </c>
      <c r="BA67">
        <v>1</v>
      </c>
      <c r="BB67">
        <v>11</v>
      </c>
      <c r="BC67">
        <v>33669000</v>
      </c>
      <c r="BD67">
        <v>209390</v>
      </c>
      <c r="BE67">
        <v>3068200</v>
      </c>
      <c r="BF67">
        <v>12397000</v>
      </c>
      <c r="BG67">
        <v>3142100</v>
      </c>
      <c r="BH67">
        <v>2119400</v>
      </c>
      <c r="BI67">
        <v>5158400</v>
      </c>
      <c r="BJ67">
        <v>3681100</v>
      </c>
      <c r="BK67">
        <v>487410</v>
      </c>
      <c r="BL67">
        <v>3406000</v>
      </c>
      <c r="BM67">
        <v>783010</v>
      </c>
      <c r="BN67">
        <v>4869.6000000000004</v>
      </c>
      <c r="BO67">
        <v>71353</v>
      </c>
      <c r="BP67">
        <v>288310</v>
      </c>
      <c r="BQ67">
        <v>73072</v>
      </c>
      <c r="BR67">
        <v>49287</v>
      </c>
      <c r="BS67">
        <v>119960</v>
      </c>
      <c r="BT67">
        <v>85608</v>
      </c>
      <c r="BU67">
        <v>11335</v>
      </c>
      <c r="BV67">
        <v>79210</v>
      </c>
      <c r="BW67">
        <v>0</v>
      </c>
      <c r="BX67">
        <v>5158000</v>
      </c>
      <c r="BY67">
        <v>8962700</v>
      </c>
      <c r="BZ67">
        <v>1017200</v>
      </c>
      <c r="CA67">
        <v>9201700</v>
      </c>
      <c r="CB67">
        <v>6684400</v>
      </c>
      <c r="CC67">
        <v>2729100</v>
      </c>
      <c r="CD67">
        <v>0</v>
      </c>
      <c r="CE67">
        <v>1021500</v>
      </c>
      <c r="CF67">
        <v>1</v>
      </c>
      <c r="CG67">
        <v>5</v>
      </c>
      <c r="CH67">
        <v>10</v>
      </c>
      <c r="CI67">
        <v>4</v>
      </c>
      <c r="CJ67">
        <v>2</v>
      </c>
      <c r="CK67">
        <v>7</v>
      </c>
      <c r="CL67">
        <v>6</v>
      </c>
      <c r="CM67">
        <v>1</v>
      </c>
      <c r="CN67">
        <v>5</v>
      </c>
      <c r="CO67">
        <v>41</v>
      </c>
      <c r="CR67" t="s">
        <v>3192</v>
      </c>
      <c r="CS67">
        <v>65</v>
      </c>
      <c r="CT67" t="s">
        <v>4526</v>
      </c>
      <c r="CU67" t="s">
        <v>3325</v>
      </c>
      <c r="CV67" t="s">
        <v>4527</v>
      </c>
      <c r="CW67" t="s">
        <v>4528</v>
      </c>
      <c r="CX67" t="s">
        <v>4529</v>
      </c>
      <c r="CY67" t="s">
        <v>4530</v>
      </c>
    </row>
    <row r="68" spans="1:105" x14ac:dyDescent="0.2">
      <c r="A68" t="s">
        <v>3357</v>
      </c>
      <c r="B68" t="s">
        <v>3357</v>
      </c>
      <c r="C68">
        <v>7</v>
      </c>
      <c r="D68">
        <v>7</v>
      </c>
      <c r="E68">
        <v>7</v>
      </c>
      <c r="G68">
        <v>1</v>
      </c>
      <c r="H68">
        <v>7</v>
      </c>
      <c r="I68">
        <v>7</v>
      </c>
      <c r="J68">
        <v>7</v>
      </c>
      <c r="K68">
        <v>0</v>
      </c>
      <c r="L68">
        <v>3</v>
      </c>
      <c r="M68">
        <v>3</v>
      </c>
      <c r="N68">
        <v>6</v>
      </c>
      <c r="O68">
        <v>6</v>
      </c>
      <c r="P68">
        <v>4</v>
      </c>
      <c r="Q68">
        <v>5</v>
      </c>
      <c r="R68">
        <v>2</v>
      </c>
      <c r="S68">
        <v>5</v>
      </c>
      <c r="T68">
        <v>0</v>
      </c>
      <c r="U68">
        <v>3</v>
      </c>
      <c r="V68">
        <v>3</v>
      </c>
      <c r="W68">
        <v>6</v>
      </c>
      <c r="X68">
        <v>6</v>
      </c>
      <c r="Y68">
        <v>4</v>
      </c>
      <c r="Z68">
        <v>5</v>
      </c>
      <c r="AA68">
        <v>2</v>
      </c>
      <c r="AB68">
        <v>5</v>
      </c>
      <c r="AC68">
        <v>0</v>
      </c>
      <c r="AD68">
        <v>3</v>
      </c>
      <c r="AE68">
        <v>3</v>
      </c>
      <c r="AF68">
        <v>6</v>
      </c>
      <c r="AG68">
        <v>6</v>
      </c>
      <c r="AH68">
        <v>4</v>
      </c>
      <c r="AI68">
        <v>5</v>
      </c>
      <c r="AJ68">
        <v>2</v>
      </c>
      <c r="AK68">
        <v>5</v>
      </c>
      <c r="AL68">
        <v>18</v>
      </c>
      <c r="AM68">
        <v>18</v>
      </c>
      <c r="AN68">
        <v>18</v>
      </c>
      <c r="AO68">
        <v>54.098999999999997</v>
      </c>
      <c r="AP68">
        <v>484</v>
      </c>
      <c r="AQ68">
        <v>484</v>
      </c>
      <c r="AR68">
        <v>0</v>
      </c>
      <c r="AS68">
        <v>92.097999999999999</v>
      </c>
      <c r="AT68">
        <v>0</v>
      </c>
      <c r="AU68">
        <v>8.6999999999999993</v>
      </c>
      <c r="AV68">
        <v>8.6999999999999993</v>
      </c>
      <c r="AW68">
        <v>14.9</v>
      </c>
      <c r="AX68">
        <v>14.9</v>
      </c>
      <c r="AY68">
        <v>9.3000000000000007</v>
      </c>
      <c r="AZ68">
        <v>12.4</v>
      </c>
      <c r="BA68">
        <v>4.0999999999999996</v>
      </c>
      <c r="BB68">
        <v>14.3</v>
      </c>
      <c r="BC68">
        <v>58253000</v>
      </c>
      <c r="BD68">
        <v>0</v>
      </c>
      <c r="BE68">
        <v>2456900</v>
      </c>
      <c r="BF68">
        <v>4933700</v>
      </c>
      <c r="BG68">
        <v>21084000</v>
      </c>
      <c r="BH68">
        <v>4873000</v>
      </c>
      <c r="BI68">
        <v>7689400</v>
      </c>
      <c r="BJ68">
        <v>8637000</v>
      </c>
      <c r="BK68">
        <v>3149200</v>
      </c>
      <c r="BL68">
        <v>5429900</v>
      </c>
      <c r="BM68">
        <v>3426600</v>
      </c>
      <c r="BN68">
        <v>0</v>
      </c>
      <c r="BO68">
        <v>144520</v>
      </c>
      <c r="BP68">
        <v>290220</v>
      </c>
      <c r="BQ68">
        <v>1240200</v>
      </c>
      <c r="BR68">
        <v>286650</v>
      </c>
      <c r="BS68">
        <v>452320</v>
      </c>
      <c r="BT68">
        <v>508060</v>
      </c>
      <c r="BU68">
        <v>185240</v>
      </c>
      <c r="BV68">
        <v>319410</v>
      </c>
      <c r="BW68">
        <v>0</v>
      </c>
      <c r="BX68">
        <v>6365300</v>
      </c>
      <c r="BY68">
        <v>8352200</v>
      </c>
      <c r="BZ68">
        <v>5278100</v>
      </c>
      <c r="CA68">
        <v>6612800</v>
      </c>
      <c r="CB68">
        <v>9216200</v>
      </c>
      <c r="CC68">
        <v>6044000</v>
      </c>
      <c r="CD68">
        <v>1691500</v>
      </c>
      <c r="CE68">
        <v>1978800</v>
      </c>
      <c r="CF68">
        <v>0</v>
      </c>
      <c r="CG68">
        <v>5</v>
      </c>
      <c r="CH68">
        <v>4</v>
      </c>
      <c r="CI68">
        <v>7</v>
      </c>
      <c r="CJ68">
        <v>7</v>
      </c>
      <c r="CK68">
        <v>6</v>
      </c>
      <c r="CL68">
        <v>6</v>
      </c>
      <c r="CM68">
        <v>2</v>
      </c>
      <c r="CN68">
        <v>6</v>
      </c>
      <c r="CO68">
        <v>43</v>
      </c>
      <c r="CR68" t="s">
        <v>3192</v>
      </c>
      <c r="CS68">
        <v>66</v>
      </c>
      <c r="CT68" t="s">
        <v>4531</v>
      </c>
      <c r="CU68" t="s">
        <v>3258</v>
      </c>
      <c r="CV68" t="s">
        <v>4532</v>
      </c>
      <c r="CW68" t="s">
        <v>4533</v>
      </c>
      <c r="CX68" t="s">
        <v>4534</v>
      </c>
      <c r="CY68" t="s">
        <v>4535</v>
      </c>
    </row>
    <row r="69" spans="1:105" x14ac:dyDescent="0.2">
      <c r="A69" t="s">
        <v>3358</v>
      </c>
      <c r="B69" t="s">
        <v>3358</v>
      </c>
      <c r="C69">
        <v>4</v>
      </c>
      <c r="D69">
        <v>4</v>
      </c>
      <c r="E69">
        <v>4</v>
      </c>
      <c r="G69">
        <v>1</v>
      </c>
      <c r="H69">
        <v>4</v>
      </c>
      <c r="I69">
        <v>4</v>
      </c>
      <c r="J69">
        <v>4</v>
      </c>
      <c r="K69">
        <v>0</v>
      </c>
      <c r="L69">
        <v>1</v>
      </c>
      <c r="M69">
        <v>3</v>
      </c>
      <c r="N69">
        <v>0</v>
      </c>
      <c r="O69">
        <v>3</v>
      </c>
      <c r="P69">
        <v>4</v>
      </c>
      <c r="Q69">
        <v>1</v>
      </c>
      <c r="R69">
        <v>0</v>
      </c>
      <c r="S69">
        <v>0</v>
      </c>
      <c r="T69">
        <v>0</v>
      </c>
      <c r="U69">
        <v>1</v>
      </c>
      <c r="V69">
        <v>3</v>
      </c>
      <c r="W69">
        <v>0</v>
      </c>
      <c r="X69">
        <v>3</v>
      </c>
      <c r="Y69">
        <v>4</v>
      </c>
      <c r="Z69">
        <v>1</v>
      </c>
      <c r="AA69">
        <v>0</v>
      </c>
      <c r="AB69">
        <v>0</v>
      </c>
      <c r="AC69">
        <v>0</v>
      </c>
      <c r="AD69">
        <v>1</v>
      </c>
      <c r="AE69">
        <v>3</v>
      </c>
      <c r="AF69">
        <v>0</v>
      </c>
      <c r="AG69">
        <v>3</v>
      </c>
      <c r="AH69">
        <v>4</v>
      </c>
      <c r="AI69">
        <v>1</v>
      </c>
      <c r="AJ69">
        <v>0</v>
      </c>
      <c r="AK69">
        <v>0</v>
      </c>
      <c r="AL69">
        <v>18.3</v>
      </c>
      <c r="AM69">
        <v>18.3</v>
      </c>
      <c r="AN69">
        <v>18.3</v>
      </c>
      <c r="AO69">
        <v>42.662999999999997</v>
      </c>
      <c r="AP69">
        <v>387</v>
      </c>
      <c r="AQ69">
        <v>387</v>
      </c>
      <c r="AR69">
        <v>0</v>
      </c>
      <c r="AS69">
        <v>60.811999999999998</v>
      </c>
      <c r="AT69">
        <v>0</v>
      </c>
      <c r="AU69">
        <v>8.3000000000000007</v>
      </c>
      <c r="AV69">
        <v>15.5</v>
      </c>
      <c r="AW69">
        <v>0</v>
      </c>
      <c r="AX69">
        <v>15.5</v>
      </c>
      <c r="AY69">
        <v>18.3</v>
      </c>
      <c r="AZ69">
        <v>8.3000000000000007</v>
      </c>
      <c r="BA69">
        <v>0</v>
      </c>
      <c r="BB69">
        <v>0</v>
      </c>
      <c r="BC69">
        <v>9088300</v>
      </c>
      <c r="BD69">
        <v>0</v>
      </c>
      <c r="BE69">
        <v>651520</v>
      </c>
      <c r="BF69">
        <v>3262900</v>
      </c>
      <c r="BG69">
        <v>0</v>
      </c>
      <c r="BH69">
        <v>1495000</v>
      </c>
      <c r="BI69">
        <v>3084400</v>
      </c>
      <c r="BJ69">
        <v>594450</v>
      </c>
      <c r="BK69">
        <v>0</v>
      </c>
      <c r="BL69">
        <v>0</v>
      </c>
      <c r="BM69">
        <v>504910</v>
      </c>
      <c r="BN69">
        <v>0</v>
      </c>
      <c r="BO69">
        <v>36195</v>
      </c>
      <c r="BP69">
        <v>181270</v>
      </c>
      <c r="BQ69">
        <v>0</v>
      </c>
      <c r="BR69">
        <v>83055</v>
      </c>
      <c r="BS69">
        <v>171360</v>
      </c>
      <c r="BT69">
        <v>33025</v>
      </c>
      <c r="BU69">
        <v>0</v>
      </c>
      <c r="BV69">
        <v>0</v>
      </c>
      <c r="BW69">
        <v>0</v>
      </c>
      <c r="BX69">
        <v>0</v>
      </c>
      <c r="BY69">
        <v>4034500</v>
      </c>
      <c r="BZ69">
        <v>0</v>
      </c>
      <c r="CA69">
        <v>2680700</v>
      </c>
      <c r="CB69">
        <v>4564400</v>
      </c>
      <c r="CC69">
        <v>0</v>
      </c>
      <c r="CD69">
        <v>0</v>
      </c>
      <c r="CE69">
        <v>0</v>
      </c>
      <c r="CF69">
        <v>0</v>
      </c>
      <c r="CG69">
        <v>1</v>
      </c>
      <c r="CH69">
        <v>4</v>
      </c>
      <c r="CI69">
        <v>0</v>
      </c>
      <c r="CJ69">
        <v>4</v>
      </c>
      <c r="CK69">
        <v>4</v>
      </c>
      <c r="CL69">
        <v>1</v>
      </c>
      <c r="CM69">
        <v>0</v>
      </c>
      <c r="CN69">
        <v>0</v>
      </c>
      <c r="CO69">
        <v>14</v>
      </c>
      <c r="CR69" t="s">
        <v>3192</v>
      </c>
      <c r="CS69">
        <v>67</v>
      </c>
      <c r="CT69" t="s">
        <v>4536</v>
      </c>
      <c r="CU69" t="s">
        <v>3252</v>
      </c>
      <c r="CV69" t="s">
        <v>4537</v>
      </c>
      <c r="CW69" t="s">
        <v>4538</v>
      </c>
      <c r="CX69" t="s">
        <v>4539</v>
      </c>
      <c r="CY69" t="s">
        <v>4540</v>
      </c>
      <c r="CZ69">
        <v>56</v>
      </c>
      <c r="DA69">
        <v>169</v>
      </c>
    </row>
    <row r="70" spans="1:105" x14ac:dyDescent="0.2">
      <c r="A70" t="s">
        <v>3359</v>
      </c>
      <c r="B70" t="s">
        <v>3359</v>
      </c>
      <c r="C70">
        <v>7</v>
      </c>
      <c r="D70">
        <v>7</v>
      </c>
      <c r="E70">
        <v>7</v>
      </c>
      <c r="G70">
        <v>1</v>
      </c>
      <c r="H70">
        <v>7</v>
      </c>
      <c r="I70">
        <v>7</v>
      </c>
      <c r="J70">
        <v>7</v>
      </c>
      <c r="K70">
        <v>4</v>
      </c>
      <c r="L70">
        <v>2</v>
      </c>
      <c r="M70">
        <v>4</v>
      </c>
      <c r="N70">
        <v>1</v>
      </c>
      <c r="O70">
        <v>5</v>
      </c>
      <c r="P70">
        <v>5</v>
      </c>
      <c r="Q70">
        <v>3</v>
      </c>
      <c r="R70">
        <v>3</v>
      </c>
      <c r="S70">
        <v>1</v>
      </c>
      <c r="T70">
        <v>4</v>
      </c>
      <c r="U70">
        <v>2</v>
      </c>
      <c r="V70">
        <v>4</v>
      </c>
      <c r="W70">
        <v>1</v>
      </c>
      <c r="X70">
        <v>5</v>
      </c>
      <c r="Y70">
        <v>5</v>
      </c>
      <c r="Z70">
        <v>3</v>
      </c>
      <c r="AA70">
        <v>3</v>
      </c>
      <c r="AB70">
        <v>1</v>
      </c>
      <c r="AC70">
        <v>4</v>
      </c>
      <c r="AD70">
        <v>2</v>
      </c>
      <c r="AE70">
        <v>4</v>
      </c>
      <c r="AF70">
        <v>1</v>
      </c>
      <c r="AG70">
        <v>5</v>
      </c>
      <c r="AH70">
        <v>5</v>
      </c>
      <c r="AI70">
        <v>3</v>
      </c>
      <c r="AJ70">
        <v>3</v>
      </c>
      <c r="AK70">
        <v>1</v>
      </c>
      <c r="AL70">
        <v>6.3</v>
      </c>
      <c r="AM70">
        <v>6.3</v>
      </c>
      <c r="AN70">
        <v>6.3</v>
      </c>
      <c r="AO70">
        <v>248.07</v>
      </c>
      <c r="AP70">
        <v>2391</v>
      </c>
      <c r="AQ70">
        <v>2391</v>
      </c>
      <c r="AR70">
        <v>0</v>
      </c>
      <c r="AS70">
        <v>228.03</v>
      </c>
      <c r="AT70">
        <v>2.6</v>
      </c>
      <c r="AU70">
        <v>1</v>
      </c>
      <c r="AV70">
        <v>2.8</v>
      </c>
      <c r="AW70">
        <v>0.5</v>
      </c>
      <c r="AX70">
        <v>3.8</v>
      </c>
      <c r="AY70">
        <v>3.9</v>
      </c>
      <c r="AZ70">
        <v>1.7</v>
      </c>
      <c r="BA70">
        <v>3.6</v>
      </c>
      <c r="BB70">
        <v>0.5</v>
      </c>
      <c r="BC70">
        <v>20701000</v>
      </c>
      <c r="BD70">
        <v>3269300</v>
      </c>
      <c r="BE70">
        <v>652690</v>
      </c>
      <c r="BF70">
        <v>3951600</v>
      </c>
      <c r="BG70">
        <v>437730</v>
      </c>
      <c r="BH70">
        <v>2068300</v>
      </c>
      <c r="BI70">
        <v>2700500</v>
      </c>
      <c r="BJ70">
        <v>1845700</v>
      </c>
      <c r="BK70">
        <v>4891700</v>
      </c>
      <c r="BL70">
        <v>883430</v>
      </c>
      <c r="BM70">
        <v>279740</v>
      </c>
      <c r="BN70">
        <v>44179</v>
      </c>
      <c r="BO70">
        <v>8820.2000000000007</v>
      </c>
      <c r="BP70">
        <v>53400</v>
      </c>
      <c r="BQ70">
        <v>5915.2</v>
      </c>
      <c r="BR70">
        <v>27949</v>
      </c>
      <c r="BS70">
        <v>36493</v>
      </c>
      <c r="BT70">
        <v>24941</v>
      </c>
      <c r="BU70">
        <v>66104</v>
      </c>
      <c r="BV70">
        <v>11938</v>
      </c>
      <c r="BW70">
        <v>3351700</v>
      </c>
      <c r="BX70">
        <v>1257400</v>
      </c>
      <c r="BY70">
        <v>4334700</v>
      </c>
      <c r="BZ70">
        <v>0</v>
      </c>
      <c r="CA70">
        <v>3308700</v>
      </c>
      <c r="CB70">
        <v>4527400</v>
      </c>
      <c r="CC70">
        <v>1316100</v>
      </c>
      <c r="CD70">
        <v>530720</v>
      </c>
      <c r="CE70">
        <v>0</v>
      </c>
      <c r="CF70">
        <v>4</v>
      </c>
      <c r="CG70">
        <v>3</v>
      </c>
      <c r="CH70">
        <v>4</v>
      </c>
      <c r="CI70">
        <v>1</v>
      </c>
      <c r="CJ70">
        <v>5</v>
      </c>
      <c r="CK70">
        <v>6</v>
      </c>
      <c r="CL70">
        <v>3</v>
      </c>
      <c r="CM70">
        <v>6</v>
      </c>
      <c r="CN70">
        <v>2</v>
      </c>
      <c r="CO70">
        <v>34</v>
      </c>
      <c r="CR70" t="s">
        <v>3192</v>
      </c>
      <c r="CS70">
        <v>68</v>
      </c>
      <c r="CT70" t="s">
        <v>4541</v>
      </c>
      <c r="CU70" t="s">
        <v>3258</v>
      </c>
      <c r="CV70" t="s">
        <v>4542</v>
      </c>
      <c r="CW70" t="s">
        <v>4543</v>
      </c>
      <c r="CX70" t="s">
        <v>4544</v>
      </c>
      <c r="CY70" t="s">
        <v>4545</v>
      </c>
    </row>
    <row r="71" spans="1:105" x14ac:dyDescent="0.2">
      <c r="A71" t="s">
        <v>3360</v>
      </c>
      <c r="B71" t="s">
        <v>3360</v>
      </c>
      <c r="C71">
        <v>7</v>
      </c>
      <c r="D71">
        <v>1</v>
      </c>
      <c r="E71">
        <v>0</v>
      </c>
      <c r="G71">
        <v>1</v>
      </c>
      <c r="H71">
        <v>7</v>
      </c>
      <c r="I71">
        <v>1</v>
      </c>
      <c r="J71">
        <v>0</v>
      </c>
      <c r="K71">
        <v>7</v>
      </c>
      <c r="L71">
        <v>3</v>
      </c>
      <c r="M71">
        <v>5</v>
      </c>
      <c r="N71">
        <v>3</v>
      </c>
      <c r="O71">
        <v>4</v>
      </c>
      <c r="P71">
        <v>4</v>
      </c>
      <c r="Q71">
        <v>4</v>
      </c>
      <c r="R71">
        <v>2</v>
      </c>
      <c r="S71">
        <v>3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8.4</v>
      </c>
      <c r="AM71">
        <v>2.1</v>
      </c>
      <c r="AN71">
        <v>0</v>
      </c>
      <c r="AO71">
        <v>61.357999999999997</v>
      </c>
      <c r="AP71">
        <v>572</v>
      </c>
      <c r="AQ71">
        <v>572</v>
      </c>
      <c r="AR71">
        <v>0</v>
      </c>
      <c r="AS71">
        <v>9.0714000000000006</v>
      </c>
      <c r="AT71">
        <v>8.4</v>
      </c>
      <c r="AU71">
        <v>5.0999999999999996</v>
      </c>
      <c r="AV71">
        <v>5.4</v>
      </c>
      <c r="AW71">
        <v>5.4</v>
      </c>
      <c r="AX71">
        <v>5.4</v>
      </c>
      <c r="AY71">
        <v>5.4</v>
      </c>
      <c r="AZ71">
        <v>5.4</v>
      </c>
      <c r="BA71">
        <v>3.7</v>
      </c>
      <c r="BB71">
        <v>3.7</v>
      </c>
      <c r="BC71">
        <v>686050</v>
      </c>
      <c r="BD71">
        <v>686050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19601</v>
      </c>
      <c r="BN71">
        <v>19601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686050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1</v>
      </c>
      <c r="CR71" t="s">
        <v>3192</v>
      </c>
      <c r="CS71">
        <v>69</v>
      </c>
      <c r="CT71" t="s">
        <v>4546</v>
      </c>
      <c r="CU71" t="s">
        <v>3361</v>
      </c>
      <c r="CV71" t="s">
        <v>4547</v>
      </c>
      <c r="CW71" t="s">
        <v>4548</v>
      </c>
      <c r="CX71" t="s">
        <v>4549</v>
      </c>
      <c r="CY71" t="s">
        <v>4550</v>
      </c>
    </row>
    <row r="72" spans="1:105" x14ac:dyDescent="0.2">
      <c r="A72" t="s">
        <v>3362</v>
      </c>
      <c r="B72" t="s">
        <v>3362</v>
      </c>
      <c r="C72" t="s">
        <v>1809</v>
      </c>
      <c r="D72" t="s">
        <v>1809</v>
      </c>
      <c r="E72" t="s">
        <v>1809</v>
      </c>
      <c r="F72" t="s">
        <v>3194</v>
      </c>
      <c r="G72">
        <v>2</v>
      </c>
      <c r="H72">
        <v>2</v>
      </c>
      <c r="I72">
        <v>2</v>
      </c>
      <c r="J72">
        <v>2</v>
      </c>
      <c r="K72">
        <v>2</v>
      </c>
      <c r="L72">
        <v>0</v>
      </c>
      <c r="M72">
        <v>1</v>
      </c>
      <c r="N72">
        <v>0</v>
      </c>
      <c r="O72">
        <v>0</v>
      </c>
      <c r="P72">
        <v>0</v>
      </c>
      <c r="Q72">
        <v>1</v>
      </c>
      <c r="R72">
        <v>0</v>
      </c>
      <c r="S72">
        <v>0</v>
      </c>
      <c r="T72">
        <v>2</v>
      </c>
      <c r="U72">
        <v>0</v>
      </c>
      <c r="V72">
        <v>1</v>
      </c>
      <c r="W72">
        <v>0</v>
      </c>
      <c r="X72">
        <v>0</v>
      </c>
      <c r="Y72">
        <v>0</v>
      </c>
      <c r="Z72">
        <v>1</v>
      </c>
      <c r="AA72">
        <v>0</v>
      </c>
      <c r="AB72">
        <v>0</v>
      </c>
      <c r="AC72">
        <v>2</v>
      </c>
      <c r="AD72">
        <v>0</v>
      </c>
      <c r="AE72">
        <v>1</v>
      </c>
      <c r="AF72">
        <v>0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4.9000000000000004</v>
      </c>
      <c r="AM72">
        <v>4.9000000000000004</v>
      </c>
      <c r="AN72">
        <v>4.9000000000000004</v>
      </c>
      <c r="AO72">
        <v>50.524999999999999</v>
      </c>
      <c r="AP72">
        <v>452</v>
      </c>
      <c r="AQ72" t="s">
        <v>3363</v>
      </c>
      <c r="AR72">
        <v>0</v>
      </c>
      <c r="AS72">
        <v>13.699</v>
      </c>
      <c r="AT72">
        <v>4.9000000000000004</v>
      </c>
      <c r="AU72">
        <v>0</v>
      </c>
      <c r="AV72">
        <v>2.7</v>
      </c>
      <c r="AW72">
        <v>0</v>
      </c>
      <c r="AX72">
        <v>0</v>
      </c>
      <c r="AY72">
        <v>0</v>
      </c>
      <c r="AZ72">
        <v>2.7</v>
      </c>
      <c r="BA72">
        <v>0</v>
      </c>
      <c r="BB72">
        <v>0</v>
      </c>
      <c r="BC72">
        <v>1431300</v>
      </c>
      <c r="BD72">
        <v>799400</v>
      </c>
      <c r="BE72">
        <v>0</v>
      </c>
      <c r="BF72">
        <v>412710</v>
      </c>
      <c r="BG72">
        <v>0</v>
      </c>
      <c r="BH72">
        <v>0</v>
      </c>
      <c r="BI72">
        <v>0</v>
      </c>
      <c r="BJ72">
        <v>219140</v>
      </c>
      <c r="BK72">
        <v>0</v>
      </c>
      <c r="BL72">
        <v>0</v>
      </c>
      <c r="BM72">
        <v>43371</v>
      </c>
      <c r="BN72">
        <v>24224</v>
      </c>
      <c r="BO72">
        <v>0</v>
      </c>
      <c r="BP72">
        <v>12506</v>
      </c>
      <c r="BQ72">
        <v>0</v>
      </c>
      <c r="BR72">
        <v>0</v>
      </c>
      <c r="BS72">
        <v>0</v>
      </c>
      <c r="BT72">
        <v>6640.6</v>
      </c>
      <c r="BU72">
        <v>0</v>
      </c>
      <c r="BV72">
        <v>0</v>
      </c>
      <c r="BW72">
        <v>799400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2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1</v>
      </c>
      <c r="CM72">
        <v>0</v>
      </c>
      <c r="CN72">
        <v>0</v>
      </c>
      <c r="CO72">
        <v>4</v>
      </c>
      <c r="CR72" t="s">
        <v>3192</v>
      </c>
      <c r="CS72">
        <v>70</v>
      </c>
      <c r="CT72" t="s">
        <v>4551</v>
      </c>
      <c r="CU72" t="s">
        <v>3204</v>
      </c>
      <c r="CV72" t="s">
        <v>4552</v>
      </c>
      <c r="CW72" t="s">
        <v>4553</v>
      </c>
      <c r="CX72" t="s">
        <v>4554</v>
      </c>
      <c r="CY72" t="s">
        <v>4555</v>
      </c>
    </row>
    <row r="73" spans="1:105" x14ac:dyDescent="0.2">
      <c r="A73" t="s">
        <v>3364</v>
      </c>
      <c r="B73" t="s">
        <v>3364</v>
      </c>
      <c r="C73">
        <v>7</v>
      </c>
      <c r="D73">
        <v>2</v>
      </c>
      <c r="E73">
        <v>0</v>
      </c>
      <c r="G73">
        <v>1</v>
      </c>
      <c r="H73">
        <v>7</v>
      </c>
      <c r="I73">
        <v>2</v>
      </c>
      <c r="J73">
        <v>0</v>
      </c>
      <c r="K73">
        <v>6</v>
      </c>
      <c r="L73">
        <v>3</v>
      </c>
      <c r="M73">
        <v>5</v>
      </c>
      <c r="N73">
        <v>4</v>
      </c>
      <c r="O73">
        <v>4</v>
      </c>
      <c r="P73">
        <v>4</v>
      </c>
      <c r="Q73">
        <v>3</v>
      </c>
      <c r="R73">
        <v>2</v>
      </c>
      <c r="S73">
        <v>3</v>
      </c>
      <c r="T73">
        <v>1</v>
      </c>
      <c r="U73">
        <v>0</v>
      </c>
      <c r="V73">
        <v>0</v>
      </c>
      <c r="W73">
        <v>1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9.6</v>
      </c>
      <c r="AM73">
        <v>4.0999999999999996</v>
      </c>
      <c r="AN73">
        <v>0</v>
      </c>
      <c r="AO73">
        <v>58.911000000000001</v>
      </c>
      <c r="AP73">
        <v>539</v>
      </c>
      <c r="AQ73">
        <v>539</v>
      </c>
      <c r="AR73">
        <v>0</v>
      </c>
      <c r="AS73">
        <v>53.768000000000001</v>
      </c>
      <c r="AT73">
        <v>7.4</v>
      </c>
      <c r="AU73">
        <v>5</v>
      </c>
      <c r="AV73">
        <v>5.6</v>
      </c>
      <c r="AW73">
        <v>7.6</v>
      </c>
      <c r="AX73">
        <v>5.4</v>
      </c>
      <c r="AY73">
        <v>5.4</v>
      </c>
      <c r="AZ73">
        <v>5.4</v>
      </c>
      <c r="BA73">
        <v>3.9</v>
      </c>
      <c r="BB73">
        <v>3.9</v>
      </c>
      <c r="BC73">
        <v>1526600</v>
      </c>
      <c r="BD73">
        <v>894010</v>
      </c>
      <c r="BE73">
        <v>0</v>
      </c>
      <c r="BF73">
        <v>0</v>
      </c>
      <c r="BG73">
        <v>632630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52643</v>
      </c>
      <c r="BN73">
        <v>30828</v>
      </c>
      <c r="BO73">
        <v>0</v>
      </c>
      <c r="BP73">
        <v>0</v>
      </c>
      <c r="BQ73">
        <v>21815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182020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</v>
      </c>
      <c r="CG73">
        <v>0</v>
      </c>
      <c r="CH73">
        <v>0</v>
      </c>
      <c r="CI73">
        <v>1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2</v>
      </c>
      <c r="CR73" t="s">
        <v>3192</v>
      </c>
      <c r="CS73">
        <v>71</v>
      </c>
      <c r="CT73" t="s">
        <v>4556</v>
      </c>
      <c r="CU73" t="s">
        <v>3365</v>
      </c>
      <c r="CV73" t="s">
        <v>4557</v>
      </c>
      <c r="CW73" t="s">
        <v>4558</v>
      </c>
      <c r="CX73" t="s">
        <v>4559</v>
      </c>
      <c r="CY73" t="s">
        <v>4560</v>
      </c>
    </row>
    <row r="74" spans="1:105" x14ac:dyDescent="0.2">
      <c r="A74" t="s">
        <v>3366</v>
      </c>
      <c r="B74" t="s">
        <v>3366</v>
      </c>
      <c r="C74" t="s">
        <v>190</v>
      </c>
      <c r="D74" t="s">
        <v>68</v>
      </c>
      <c r="E74" t="s">
        <v>68</v>
      </c>
      <c r="F74" t="s">
        <v>3194</v>
      </c>
      <c r="G74">
        <v>2</v>
      </c>
      <c r="H74">
        <v>4</v>
      </c>
      <c r="I74">
        <v>3</v>
      </c>
      <c r="J74">
        <v>3</v>
      </c>
      <c r="K74">
        <v>4</v>
      </c>
      <c r="L74">
        <v>1</v>
      </c>
      <c r="M74">
        <v>3</v>
      </c>
      <c r="N74">
        <v>2</v>
      </c>
      <c r="O74">
        <v>2</v>
      </c>
      <c r="P74">
        <v>1</v>
      </c>
      <c r="Q74">
        <v>3</v>
      </c>
      <c r="R74">
        <v>0</v>
      </c>
      <c r="S74">
        <v>0</v>
      </c>
      <c r="T74">
        <v>3</v>
      </c>
      <c r="U74">
        <v>0</v>
      </c>
      <c r="V74">
        <v>2</v>
      </c>
      <c r="W74">
        <v>1</v>
      </c>
      <c r="X74">
        <v>1</v>
      </c>
      <c r="Y74">
        <v>0</v>
      </c>
      <c r="Z74">
        <v>2</v>
      </c>
      <c r="AA74">
        <v>0</v>
      </c>
      <c r="AB74">
        <v>0</v>
      </c>
      <c r="AC74">
        <v>3</v>
      </c>
      <c r="AD74">
        <v>0</v>
      </c>
      <c r="AE74">
        <v>2</v>
      </c>
      <c r="AF74">
        <v>1</v>
      </c>
      <c r="AG74">
        <v>1</v>
      </c>
      <c r="AH74">
        <v>0</v>
      </c>
      <c r="AI74">
        <v>2</v>
      </c>
      <c r="AJ74">
        <v>0</v>
      </c>
      <c r="AK74">
        <v>0</v>
      </c>
      <c r="AL74">
        <v>7.9</v>
      </c>
      <c r="AM74">
        <v>6.3</v>
      </c>
      <c r="AN74">
        <v>6.3</v>
      </c>
      <c r="AO74">
        <v>56.963999999999999</v>
      </c>
      <c r="AP74">
        <v>521</v>
      </c>
      <c r="AQ74" t="s">
        <v>3367</v>
      </c>
      <c r="AR74">
        <v>0</v>
      </c>
      <c r="AS74">
        <v>20.494</v>
      </c>
      <c r="AT74">
        <v>7.9</v>
      </c>
      <c r="AU74">
        <v>1.5</v>
      </c>
      <c r="AV74">
        <v>5.6</v>
      </c>
      <c r="AW74">
        <v>3.8</v>
      </c>
      <c r="AX74">
        <v>3.3</v>
      </c>
      <c r="AY74">
        <v>1.5</v>
      </c>
      <c r="AZ74">
        <v>5.6</v>
      </c>
      <c r="BA74">
        <v>0</v>
      </c>
      <c r="BB74">
        <v>0</v>
      </c>
      <c r="BC74">
        <v>3477500</v>
      </c>
      <c r="BD74">
        <v>1632400</v>
      </c>
      <c r="BE74">
        <v>0</v>
      </c>
      <c r="BF74">
        <v>928760</v>
      </c>
      <c r="BG74">
        <v>402760</v>
      </c>
      <c r="BH74">
        <v>0</v>
      </c>
      <c r="BI74">
        <v>0</v>
      </c>
      <c r="BJ74">
        <v>513550</v>
      </c>
      <c r="BK74">
        <v>0</v>
      </c>
      <c r="BL74">
        <v>0</v>
      </c>
      <c r="BM74">
        <v>119910</v>
      </c>
      <c r="BN74">
        <v>56289</v>
      </c>
      <c r="BO74">
        <v>0</v>
      </c>
      <c r="BP74">
        <v>32026</v>
      </c>
      <c r="BQ74">
        <v>13888</v>
      </c>
      <c r="BR74">
        <v>0</v>
      </c>
      <c r="BS74">
        <v>0</v>
      </c>
      <c r="BT74">
        <v>17709</v>
      </c>
      <c r="BU74">
        <v>0</v>
      </c>
      <c r="BV74">
        <v>0</v>
      </c>
      <c r="BW74">
        <v>1245800</v>
      </c>
      <c r="BX74">
        <v>0</v>
      </c>
      <c r="BY74">
        <v>1203600</v>
      </c>
      <c r="BZ74">
        <v>0</v>
      </c>
      <c r="CA74">
        <v>0</v>
      </c>
      <c r="CB74">
        <v>0</v>
      </c>
      <c r="CC74">
        <v>506930</v>
      </c>
      <c r="CD74">
        <v>0</v>
      </c>
      <c r="CE74">
        <v>0</v>
      </c>
      <c r="CF74">
        <v>3</v>
      </c>
      <c r="CG74">
        <v>0</v>
      </c>
      <c r="CH74">
        <v>2</v>
      </c>
      <c r="CI74">
        <v>1</v>
      </c>
      <c r="CJ74">
        <v>1</v>
      </c>
      <c r="CK74">
        <v>0</v>
      </c>
      <c r="CL74">
        <v>2</v>
      </c>
      <c r="CM74">
        <v>0</v>
      </c>
      <c r="CN74">
        <v>0</v>
      </c>
      <c r="CO74">
        <v>9</v>
      </c>
      <c r="CR74" t="s">
        <v>3192</v>
      </c>
      <c r="CS74">
        <v>72</v>
      </c>
      <c r="CT74" t="s">
        <v>4561</v>
      </c>
      <c r="CU74" t="s">
        <v>3200</v>
      </c>
      <c r="CV74" t="s">
        <v>4562</v>
      </c>
      <c r="CW74" t="s">
        <v>4563</v>
      </c>
      <c r="CX74" t="s">
        <v>4564</v>
      </c>
      <c r="CY74" t="s">
        <v>4565</v>
      </c>
    </row>
    <row r="75" spans="1:105" x14ac:dyDescent="0.2">
      <c r="A75" t="s">
        <v>3368</v>
      </c>
      <c r="B75" t="s">
        <v>3368</v>
      </c>
      <c r="C75">
        <v>3</v>
      </c>
      <c r="D75">
        <v>1</v>
      </c>
      <c r="E75">
        <v>1</v>
      </c>
      <c r="G75">
        <v>1</v>
      </c>
      <c r="H75">
        <v>3</v>
      </c>
      <c r="I75">
        <v>1</v>
      </c>
      <c r="J75">
        <v>1</v>
      </c>
      <c r="K75">
        <v>3</v>
      </c>
      <c r="L75">
        <v>2</v>
      </c>
      <c r="M75">
        <v>2</v>
      </c>
      <c r="N75">
        <v>1</v>
      </c>
      <c r="O75">
        <v>2</v>
      </c>
      <c r="P75">
        <v>2</v>
      </c>
      <c r="Q75">
        <v>1</v>
      </c>
      <c r="R75">
        <v>2</v>
      </c>
      <c r="S75">
        <v>1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6.5</v>
      </c>
      <c r="AM75">
        <v>2.6</v>
      </c>
      <c r="AN75">
        <v>2.6</v>
      </c>
      <c r="AO75">
        <v>49.823</v>
      </c>
      <c r="AP75">
        <v>459</v>
      </c>
      <c r="AQ75">
        <v>459</v>
      </c>
      <c r="AR75">
        <v>0</v>
      </c>
      <c r="AS75">
        <v>26.253</v>
      </c>
      <c r="AT75">
        <v>6.5</v>
      </c>
      <c r="AU75">
        <v>3.9</v>
      </c>
      <c r="AV75">
        <v>3.9</v>
      </c>
      <c r="AW75">
        <v>2</v>
      </c>
      <c r="AX75">
        <v>3.9</v>
      </c>
      <c r="AY75">
        <v>3.9</v>
      </c>
      <c r="AZ75">
        <v>2</v>
      </c>
      <c r="BA75">
        <v>3.9</v>
      </c>
      <c r="BB75">
        <v>2</v>
      </c>
      <c r="BC75">
        <v>1463500</v>
      </c>
      <c r="BD75">
        <v>1463500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58541</v>
      </c>
      <c r="BN75">
        <v>58541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1463500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1</v>
      </c>
      <c r="CR75" t="s">
        <v>3192</v>
      </c>
      <c r="CS75">
        <v>73</v>
      </c>
      <c r="CT75" t="s">
        <v>4566</v>
      </c>
      <c r="CU75" t="s">
        <v>3369</v>
      </c>
      <c r="CV75" t="s">
        <v>4567</v>
      </c>
      <c r="CW75" t="s">
        <v>4568</v>
      </c>
      <c r="CX75" t="s">
        <v>4569</v>
      </c>
      <c r="CY75" t="s">
        <v>4570</v>
      </c>
    </row>
    <row r="76" spans="1:105" x14ac:dyDescent="0.2">
      <c r="A76" t="s">
        <v>3370</v>
      </c>
      <c r="B76" t="s">
        <v>3370</v>
      </c>
      <c r="C76">
        <v>6</v>
      </c>
      <c r="D76">
        <v>2</v>
      </c>
      <c r="E76">
        <v>2</v>
      </c>
      <c r="G76">
        <v>1</v>
      </c>
      <c r="H76">
        <v>6</v>
      </c>
      <c r="I76">
        <v>2</v>
      </c>
      <c r="J76">
        <v>2</v>
      </c>
      <c r="K76">
        <v>5</v>
      </c>
      <c r="L76">
        <v>2</v>
      </c>
      <c r="M76">
        <v>3</v>
      </c>
      <c r="N76">
        <v>2</v>
      </c>
      <c r="O76">
        <v>4</v>
      </c>
      <c r="P76">
        <v>3</v>
      </c>
      <c r="Q76">
        <v>2</v>
      </c>
      <c r="R76">
        <v>2</v>
      </c>
      <c r="S76">
        <v>3</v>
      </c>
      <c r="T76">
        <v>1</v>
      </c>
      <c r="U76">
        <v>0</v>
      </c>
      <c r="V76">
        <v>0</v>
      </c>
      <c r="W76">
        <v>0</v>
      </c>
      <c r="X76">
        <v>1</v>
      </c>
      <c r="Y76">
        <v>0</v>
      </c>
      <c r="Z76">
        <v>0</v>
      </c>
      <c r="AA76">
        <v>0</v>
      </c>
      <c r="AB76">
        <v>0</v>
      </c>
      <c r="AC76">
        <v>1</v>
      </c>
      <c r="AD76">
        <v>0</v>
      </c>
      <c r="AE76">
        <v>0</v>
      </c>
      <c r="AF76">
        <v>0</v>
      </c>
      <c r="AG76">
        <v>1</v>
      </c>
      <c r="AH76">
        <v>0</v>
      </c>
      <c r="AI76">
        <v>0</v>
      </c>
      <c r="AJ76">
        <v>0</v>
      </c>
      <c r="AK76">
        <v>0</v>
      </c>
      <c r="AL76">
        <v>10.6</v>
      </c>
      <c r="AM76">
        <v>4.8</v>
      </c>
      <c r="AN76">
        <v>4.8</v>
      </c>
      <c r="AO76">
        <v>61.802</v>
      </c>
      <c r="AP76">
        <v>578</v>
      </c>
      <c r="AQ76">
        <v>578</v>
      </c>
      <c r="AR76">
        <v>0</v>
      </c>
      <c r="AS76">
        <v>17.536000000000001</v>
      </c>
      <c r="AT76">
        <v>7.4</v>
      </c>
      <c r="AU76">
        <v>3.3</v>
      </c>
      <c r="AV76">
        <v>3.6</v>
      </c>
      <c r="AW76">
        <v>3.6</v>
      </c>
      <c r="AX76">
        <v>6.7</v>
      </c>
      <c r="AY76">
        <v>3.6</v>
      </c>
      <c r="AZ76">
        <v>3.6</v>
      </c>
      <c r="BA76">
        <v>3.6</v>
      </c>
      <c r="BB76">
        <v>3.6</v>
      </c>
      <c r="BC76">
        <v>4584900</v>
      </c>
      <c r="BD76">
        <v>4332100</v>
      </c>
      <c r="BE76">
        <v>0</v>
      </c>
      <c r="BF76">
        <v>0</v>
      </c>
      <c r="BG76">
        <v>0</v>
      </c>
      <c r="BH76">
        <v>252800</v>
      </c>
      <c r="BI76">
        <v>0</v>
      </c>
      <c r="BJ76">
        <v>0</v>
      </c>
      <c r="BK76">
        <v>0</v>
      </c>
      <c r="BL76">
        <v>0</v>
      </c>
      <c r="BM76">
        <v>147900</v>
      </c>
      <c r="BN76">
        <v>139740</v>
      </c>
      <c r="BO76">
        <v>0</v>
      </c>
      <c r="BP76">
        <v>0</v>
      </c>
      <c r="BQ76">
        <v>0</v>
      </c>
      <c r="BR76">
        <v>8154.9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444750</v>
      </c>
      <c r="CB76">
        <v>0</v>
      </c>
      <c r="CC76">
        <v>0</v>
      </c>
      <c r="CD76">
        <v>0</v>
      </c>
      <c r="CE76">
        <v>0</v>
      </c>
      <c r="CF76">
        <v>1</v>
      </c>
      <c r="CG76">
        <v>0</v>
      </c>
      <c r="CH76">
        <v>0</v>
      </c>
      <c r="CI76">
        <v>0</v>
      </c>
      <c r="CJ76">
        <v>1</v>
      </c>
      <c r="CK76">
        <v>0</v>
      </c>
      <c r="CL76">
        <v>0</v>
      </c>
      <c r="CM76">
        <v>0</v>
      </c>
      <c r="CN76">
        <v>0</v>
      </c>
      <c r="CO76">
        <v>2</v>
      </c>
      <c r="CR76" t="s">
        <v>3192</v>
      </c>
      <c r="CS76">
        <v>74</v>
      </c>
      <c r="CT76" t="s">
        <v>4571</v>
      </c>
      <c r="CU76" t="s">
        <v>3371</v>
      </c>
      <c r="CV76" t="s">
        <v>4572</v>
      </c>
      <c r="CW76" t="s">
        <v>4573</v>
      </c>
      <c r="CX76" t="s">
        <v>4574</v>
      </c>
      <c r="CY76" t="s">
        <v>4575</v>
      </c>
    </row>
    <row r="77" spans="1:105" x14ac:dyDescent="0.2">
      <c r="A77" t="s">
        <v>3372</v>
      </c>
      <c r="B77" t="s">
        <v>3372</v>
      </c>
      <c r="C77">
        <v>2</v>
      </c>
      <c r="D77">
        <v>2</v>
      </c>
      <c r="E77">
        <v>2</v>
      </c>
      <c r="G77">
        <v>1</v>
      </c>
      <c r="H77">
        <v>2</v>
      </c>
      <c r="I77">
        <v>2</v>
      </c>
      <c r="J77">
        <v>2</v>
      </c>
      <c r="K77">
        <v>2</v>
      </c>
      <c r="L77">
        <v>1</v>
      </c>
      <c r="M77">
        <v>2</v>
      </c>
      <c r="N77">
        <v>0</v>
      </c>
      <c r="O77">
        <v>1</v>
      </c>
      <c r="P77">
        <v>2</v>
      </c>
      <c r="Q77">
        <v>2</v>
      </c>
      <c r="R77">
        <v>1</v>
      </c>
      <c r="S77">
        <v>1</v>
      </c>
      <c r="T77">
        <v>2</v>
      </c>
      <c r="U77">
        <v>1</v>
      </c>
      <c r="V77">
        <v>2</v>
      </c>
      <c r="W77">
        <v>0</v>
      </c>
      <c r="X77">
        <v>1</v>
      </c>
      <c r="Y77">
        <v>2</v>
      </c>
      <c r="Z77">
        <v>2</v>
      </c>
      <c r="AA77">
        <v>1</v>
      </c>
      <c r="AB77">
        <v>1</v>
      </c>
      <c r="AC77">
        <v>2</v>
      </c>
      <c r="AD77">
        <v>1</v>
      </c>
      <c r="AE77">
        <v>2</v>
      </c>
      <c r="AF77">
        <v>0</v>
      </c>
      <c r="AG77">
        <v>1</v>
      </c>
      <c r="AH77">
        <v>2</v>
      </c>
      <c r="AI77">
        <v>2</v>
      </c>
      <c r="AJ77">
        <v>1</v>
      </c>
      <c r="AK77">
        <v>1</v>
      </c>
      <c r="AL77">
        <v>2.5</v>
      </c>
      <c r="AM77">
        <v>2.5</v>
      </c>
      <c r="AN77">
        <v>2.5</v>
      </c>
      <c r="AO77">
        <v>282.39</v>
      </c>
      <c r="AP77">
        <v>2850</v>
      </c>
      <c r="AQ77">
        <v>2850</v>
      </c>
      <c r="AR77">
        <v>0</v>
      </c>
      <c r="AS77">
        <v>68.801000000000002</v>
      </c>
      <c r="AT77">
        <v>2.5</v>
      </c>
      <c r="AU77">
        <v>0.8</v>
      </c>
      <c r="AV77">
        <v>2.5</v>
      </c>
      <c r="AW77">
        <v>0</v>
      </c>
      <c r="AX77">
        <v>0.8</v>
      </c>
      <c r="AY77">
        <v>2.5</v>
      </c>
      <c r="AZ77">
        <v>2.5</v>
      </c>
      <c r="BA77">
        <v>0.8</v>
      </c>
      <c r="BB77">
        <v>0.8</v>
      </c>
      <c r="BC77">
        <v>10795000</v>
      </c>
      <c r="BD77">
        <v>2014000</v>
      </c>
      <c r="BE77">
        <v>551650</v>
      </c>
      <c r="BF77">
        <v>2664400</v>
      </c>
      <c r="BG77">
        <v>0</v>
      </c>
      <c r="BH77">
        <v>368690</v>
      </c>
      <c r="BI77">
        <v>1748600</v>
      </c>
      <c r="BJ77">
        <v>1073400</v>
      </c>
      <c r="BK77">
        <v>1412200</v>
      </c>
      <c r="BL77">
        <v>961680</v>
      </c>
      <c r="BM77">
        <v>127000</v>
      </c>
      <c r="BN77">
        <v>23694</v>
      </c>
      <c r="BO77">
        <v>6490</v>
      </c>
      <c r="BP77">
        <v>31346</v>
      </c>
      <c r="BQ77">
        <v>0</v>
      </c>
      <c r="BR77">
        <v>4337.6000000000004</v>
      </c>
      <c r="BS77">
        <v>20571</v>
      </c>
      <c r="BT77">
        <v>12628</v>
      </c>
      <c r="BU77">
        <v>16614</v>
      </c>
      <c r="BV77">
        <v>11314</v>
      </c>
      <c r="BW77">
        <v>1930200</v>
      </c>
      <c r="BX77">
        <v>0</v>
      </c>
      <c r="BY77">
        <v>2854700</v>
      </c>
      <c r="BZ77">
        <v>0</v>
      </c>
      <c r="CA77">
        <v>0</v>
      </c>
      <c r="CB77">
        <v>2903500</v>
      </c>
      <c r="CC77">
        <v>858860</v>
      </c>
      <c r="CD77">
        <v>0</v>
      </c>
      <c r="CE77">
        <v>0</v>
      </c>
      <c r="CF77">
        <v>2</v>
      </c>
      <c r="CG77">
        <v>2</v>
      </c>
      <c r="CH77">
        <v>2</v>
      </c>
      <c r="CI77">
        <v>0</v>
      </c>
      <c r="CJ77">
        <v>0</v>
      </c>
      <c r="CK77">
        <v>2</v>
      </c>
      <c r="CL77">
        <v>2</v>
      </c>
      <c r="CM77">
        <v>2</v>
      </c>
      <c r="CN77">
        <v>1</v>
      </c>
      <c r="CO77">
        <v>13</v>
      </c>
      <c r="CR77" t="s">
        <v>3192</v>
      </c>
      <c r="CS77">
        <v>75</v>
      </c>
      <c r="CT77" t="s">
        <v>4576</v>
      </c>
      <c r="CU77" t="s">
        <v>3204</v>
      </c>
      <c r="CV77" t="s">
        <v>4577</v>
      </c>
      <c r="CW77" t="s">
        <v>4578</v>
      </c>
      <c r="CX77" t="s">
        <v>4579</v>
      </c>
      <c r="CY77" t="s">
        <v>4580</v>
      </c>
    </row>
    <row r="78" spans="1:105" x14ac:dyDescent="0.2">
      <c r="A78" t="s">
        <v>3373</v>
      </c>
      <c r="B78" t="s">
        <v>3373</v>
      </c>
      <c r="C78">
        <v>10</v>
      </c>
      <c r="D78">
        <v>10</v>
      </c>
      <c r="E78">
        <v>10</v>
      </c>
      <c r="G78">
        <v>1</v>
      </c>
      <c r="H78">
        <v>10</v>
      </c>
      <c r="I78">
        <v>10</v>
      </c>
      <c r="J78">
        <v>10</v>
      </c>
      <c r="K78">
        <v>0</v>
      </c>
      <c r="L78">
        <v>5</v>
      </c>
      <c r="M78">
        <v>6</v>
      </c>
      <c r="N78">
        <v>2</v>
      </c>
      <c r="O78">
        <v>9</v>
      </c>
      <c r="P78">
        <v>7</v>
      </c>
      <c r="Q78">
        <v>0</v>
      </c>
      <c r="R78">
        <v>1</v>
      </c>
      <c r="S78">
        <v>2</v>
      </c>
      <c r="T78">
        <v>0</v>
      </c>
      <c r="U78">
        <v>5</v>
      </c>
      <c r="V78">
        <v>6</v>
      </c>
      <c r="W78">
        <v>2</v>
      </c>
      <c r="X78">
        <v>9</v>
      </c>
      <c r="Y78">
        <v>7</v>
      </c>
      <c r="Z78">
        <v>0</v>
      </c>
      <c r="AA78">
        <v>1</v>
      </c>
      <c r="AB78">
        <v>2</v>
      </c>
      <c r="AC78">
        <v>0</v>
      </c>
      <c r="AD78">
        <v>5</v>
      </c>
      <c r="AE78">
        <v>6</v>
      </c>
      <c r="AF78">
        <v>2</v>
      </c>
      <c r="AG78">
        <v>9</v>
      </c>
      <c r="AH78">
        <v>7</v>
      </c>
      <c r="AI78">
        <v>0</v>
      </c>
      <c r="AJ78">
        <v>1</v>
      </c>
      <c r="AK78">
        <v>2</v>
      </c>
      <c r="AL78">
        <v>32.700000000000003</v>
      </c>
      <c r="AM78">
        <v>32.700000000000003</v>
      </c>
      <c r="AN78">
        <v>32.700000000000003</v>
      </c>
      <c r="AO78">
        <v>46.228000000000002</v>
      </c>
      <c r="AP78">
        <v>416</v>
      </c>
      <c r="AQ78">
        <v>416</v>
      </c>
      <c r="AR78">
        <v>0</v>
      </c>
      <c r="AS78">
        <v>188.34</v>
      </c>
      <c r="AT78">
        <v>0</v>
      </c>
      <c r="AU78">
        <v>16.8</v>
      </c>
      <c r="AV78">
        <v>19.7</v>
      </c>
      <c r="AW78">
        <v>7.9</v>
      </c>
      <c r="AX78">
        <v>28.4</v>
      </c>
      <c r="AY78">
        <v>21.4</v>
      </c>
      <c r="AZ78">
        <v>0</v>
      </c>
      <c r="BA78">
        <v>4.5999999999999996</v>
      </c>
      <c r="BB78">
        <v>8.9</v>
      </c>
      <c r="BC78">
        <v>21320000</v>
      </c>
      <c r="BD78">
        <v>0</v>
      </c>
      <c r="BE78">
        <v>2184600</v>
      </c>
      <c r="BF78">
        <v>8936300</v>
      </c>
      <c r="BG78">
        <v>654850</v>
      </c>
      <c r="BH78">
        <v>4170100</v>
      </c>
      <c r="BI78">
        <v>4390100</v>
      </c>
      <c r="BJ78">
        <v>0</v>
      </c>
      <c r="BK78">
        <v>222550</v>
      </c>
      <c r="BL78">
        <v>761810</v>
      </c>
      <c r="BM78">
        <v>926970</v>
      </c>
      <c r="BN78">
        <v>0</v>
      </c>
      <c r="BO78">
        <v>94983</v>
      </c>
      <c r="BP78">
        <v>388530</v>
      </c>
      <c r="BQ78">
        <v>28472</v>
      </c>
      <c r="BR78">
        <v>181310</v>
      </c>
      <c r="BS78">
        <v>190870</v>
      </c>
      <c r="BT78">
        <v>0</v>
      </c>
      <c r="BU78">
        <v>9676.1</v>
      </c>
      <c r="BV78">
        <v>33122</v>
      </c>
      <c r="BW78">
        <v>0</v>
      </c>
      <c r="BX78">
        <v>3749600</v>
      </c>
      <c r="BY78">
        <v>8829500</v>
      </c>
      <c r="BZ78">
        <v>300140</v>
      </c>
      <c r="CA78">
        <v>7519400</v>
      </c>
      <c r="CB78">
        <v>7099600</v>
      </c>
      <c r="CC78">
        <v>0</v>
      </c>
      <c r="CD78">
        <v>0</v>
      </c>
      <c r="CE78">
        <v>362840</v>
      </c>
      <c r="CF78">
        <v>0</v>
      </c>
      <c r="CG78">
        <v>6</v>
      </c>
      <c r="CH78">
        <v>7</v>
      </c>
      <c r="CI78">
        <v>2</v>
      </c>
      <c r="CJ78">
        <v>11</v>
      </c>
      <c r="CK78">
        <v>9</v>
      </c>
      <c r="CL78">
        <v>0</v>
      </c>
      <c r="CM78">
        <v>1</v>
      </c>
      <c r="CN78">
        <v>3</v>
      </c>
      <c r="CO78">
        <v>39</v>
      </c>
      <c r="CR78" t="s">
        <v>3192</v>
      </c>
      <c r="CS78">
        <v>76</v>
      </c>
      <c r="CT78" t="s">
        <v>4581</v>
      </c>
      <c r="CU78" t="s">
        <v>3329</v>
      </c>
      <c r="CV78" t="s">
        <v>4582</v>
      </c>
      <c r="CW78" t="s">
        <v>4583</v>
      </c>
      <c r="CX78" t="s">
        <v>4584</v>
      </c>
      <c r="CY78" t="s">
        <v>4585</v>
      </c>
    </row>
    <row r="79" spans="1:105" x14ac:dyDescent="0.2">
      <c r="A79" t="s">
        <v>3374</v>
      </c>
      <c r="B79" t="s">
        <v>3374</v>
      </c>
      <c r="C79">
        <v>5</v>
      </c>
      <c r="D79">
        <v>1</v>
      </c>
      <c r="E79">
        <v>0</v>
      </c>
      <c r="G79">
        <v>1</v>
      </c>
      <c r="H79">
        <v>5</v>
      </c>
      <c r="I79">
        <v>1</v>
      </c>
      <c r="J79">
        <v>0</v>
      </c>
      <c r="K79">
        <v>5</v>
      </c>
      <c r="L79">
        <v>2</v>
      </c>
      <c r="M79">
        <v>3</v>
      </c>
      <c r="N79">
        <v>2</v>
      </c>
      <c r="O79">
        <v>3</v>
      </c>
      <c r="P79">
        <v>3</v>
      </c>
      <c r="Q79">
        <v>2</v>
      </c>
      <c r="R79">
        <v>2</v>
      </c>
      <c r="S79">
        <v>3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8.1999999999999993</v>
      </c>
      <c r="AM79">
        <v>2.2999999999999998</v>
      </c>
      <c r="AN79">
        <v>0</v>
      </c>
      <c r="AO79">
        <v>57.381999999999998</v>
      </c>
      <c r="AP79">
        <v>524</v>
      </c>
      <c r="AQ79">
        <v>524</v>
      </c>
      <c r="AR79">
        <v>0</v>
      </c>
      <c r="AS79">
        <v>27.097000000000001</v>
      </c>
      <c r="AT79">
        <v>8.1999999999999993</v>
      </c>
      <c r="AU79">
        <v>3.6</v>
      </c>
      <c r="AV79">
        <v>4</v>
      </c>
      <c r="AW79">
        <v>4</v>
      </c>
      <c r="AX79">
        <v>4</v>
      </c>
      <c r="AY79">
        <v>4</v>
      </c>
      <c r="AZ79">
        <v>4</v>
      </c>
      <c r="BA79">
        <v>4</v>
      </c>
      <c r="BB79">
        <v>4</v>
      </c>
      <c r="BC79">
        <v>983350</v>
      </c>
      <c r="BD79">
        <v>983350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31721</v>
      </c>
      <c r="BN79">
        <v>31721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983350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1</v>
      </c>
      <c r="CR79" t="s">
        <v>3192</v>
      </c>
      <c r="CS79">
        <v>77</v>
      </c>
      <c r="CT79" t="s">
        <v>4586</v>
      </c>
      <c r="CU79" t="s">
        <v>3375</v>
      </c>
      <c r="CV79" t="s">
        <v>4587</v>
      </c>
      <c r="CW79" t="s">
        <v>4588</v>
      </c>
      <c r="CX79" t="s">
        <v>4589</v>
      </c>
      <c r="CY79" t="s">
        <v>4590</v>
      </c>
    </row>
    <row r="80" spans="1:105" x14ac:dyDescent="0.2">
      <c r="A80" t="s">
        <v>3376</v>
      </c>
      <c r="B80" t="s">
        <v>3376</v>
      </c>
      <c r="C80">
        <v>8</v>
      </c>
      <c r="D80">
        <v>8</v>
      </c>
      <c r="E80">
        <v>8</v>
      </c>
      <c r="G80">
        <v>1</v>
      </c>
      <c r="H80">
        <v>8</v>
      </c>
      <c r="I80">
        <v>8</v>
      </c>
      <c r="J80">
        <v>8</v>
      </c>
      <c r="K80">
        <v>0</v>
      </c>
      <c r="L80">
        <v>3</v>
      </c>
      <c r="M80">
        <v>5</v>
      </c>
      <c r="N80">
        <v>1</v>
      </c>
      <c r="O80">
        <v>3</v>
      </c>
      <c r="P80">
        <v>5</v>
      </c>
      <c r="Q80">
        <v>1</v>
      </c>
      <c r="R80">
        <v>1</v>
      </c>
      <c r="S80">
        <v>1</v>
      </c>
      <c r="T80">
        <v>0</v>
      </c>
      <c r="U80">
        <v>3</v>
      </c>
      <c r="V80">
        <v>5</v>
      </c>
      <c r="W80">
        <v>1</v>
      </c>
      <c r="X80">
        <v>3</v>
      </c>
      <c r="Y80">
        <v>5</v>
      </c>
      <c r="Z80">
        <v>1</v>
      </c>
      <c r="AA80">
        <v>1</v>
      </c>
      <c r="AB80">
        <v>1</v>
      </c>
      <c r="AC80">
        <v>0</v>
      </c>
      <c r="AD80">
        <v>3</v>
      </c>
      <c r="AE80">
        <v>5</v>
      </c>
      <c r="AF80">
        <v>1</v>
      </c>
      <c r="AG80">
        <v>3</v>
      </c>
      <c r="AH80">
        <v>5</v>
      </c>
      <c r="AI80">
        <v>1</v>
      </c>
      <c r="AJ80">
        <v>1</v>
      </c>
      <c r="AK80">
        <v>1</v>
      </c>
      <c r="AL80">
        <v>14</v>
      </c>
      <c r="AM80">
        <v>14</v>
      </c>
      <c r="AN80">
        <v>14</v>
      </c>
      <c r="AO80">
        <v>106.19</v>
      </c>
      <c r="AP80">
        <v>946</v>
      </c>
      <c r="AQ80">
        <v>946</v>
      </c>
      <c r="AR80">
        <v>0</v>
      </c>
      <c r="AS80">
        <v>59.066000000000003</v>
      </c>
      <c r="AT80">
        <v>0</v>
      </c>
      <c r="AU80">
        <v>4.8</v>
      </c>
      <c r="AV80">
        <v>10.4</v>
      </c>
      <c r="AW80">
        <v>1.6</v>
      </c>
      <c r="AX80">
        <v>4</v>
      </c>
      <c r="AY80">
        <v>6.3</v>
      </c>
      <c r="AZ80">
        <v>1.6</v>
      </c>
      <c r="BA80">
        <v>1.6</v>
      </c>
      <c r="BB80">
        <v>1.6</v>
      </c>
      <c r="BC80">
        <v>23728000</v>
      </c>
      <c r="BD80">
        <v>0</v>
      </c>
      <c r="BE80">
        <v>3323100</v>
      </c>
      <c r="BF80">
        <v>9178600</v>
      </c>
      <c r="BG80">
        <v>1143000</v>
      </c>
      <c r="BH80">
        <v>2763700</v>
      </c>
      <c r="BI80">
        <v>4253600</v>
      </c>
      <c r="BJ80">
        <v>699310</v>
      </c>
      <c r="BK80">
        <v>1137300</v>
      </c>
      <c r="BL80">
        <v>1229100</v>
      </c>
      <c r="BM80">
        <v>465250</v>
      </c>
      <c r="BN80">
        <v>0</v>
      </c>
      <c r="BO80">
        <v>65159</v>
      </c>
      <c r="BP80">
        <v>179970</v>
      </c>
      <c r="BQ80">
        <v>22412</v>
      </c>
      <c r="BR80">
        <v>54189</v>
      </c>
      <c r="BS80">
        <v>83404</v>
      </c>
      <c r="BT80">
        <v>13712</v>
      </c>
      <c r="BU80">
        <v>22299</v>
      </c>
      <c r="BV80">
        <v>24100</v>
      </c>
      <c r="BW80">
        <v>0</v>
      </c>
      <c r="BX80">
        <v>6256800</v>
      </c>
      <c r="BY80">
        <v>8013900</v>
      </c>
      <c r="BZ80">
        <v>0</v>
      </c>
      <c r="CA80">
        <v>5727600</v>
      </c>
      <c r="CB80">
        <v>6776500</v>
      </c>
      <c r="CC80">
        <v>0</v>
      </c>
      <c r="CD80">
        <v>0</v>
      </c>
      <c r="CE80">
        <v>0</v>
      </c>
      <c r="CF80">
        <v>0</v>
      </c>
      <c r="CG80">
        <v>3</v>
      </c>
      <c r="CH80">
        <v>8</v>
      </c>
      <c r="CI80">
        <v>1</v>
      </c>
      <c r="CJ80">
        <v>3</v>
      </c>
      <c r="CK80">
        <v>5</v>
      </c>
      <c r="CL80">
        <v>1</v>
      </c>
      <c r="CM80">
        <v>1</v>
      </c>
      <c r="CN80">
        <v>2</v>
      </c>
      <c r="CO80">
        <v>24</v>
      </c>
      <c r="CR80" t="s">
        <v>3192</v>
      </c>
      <c r="CS80">
        <v>78</v>
      </c>
      <c r="CT80" t="s">
        <v>4591</v>
      </c>
      <c r="CU80" t="s">
        <v>3377</v>
      </c>
      <c r="CV80" t="s">
        <v>4592</v>
      </c>
      <c r="CW80" t="s">
        <v>4593</v>
      </c>
      <c r="CX80" t="s">
        <v>4594</v>
      </c>
      <c r="CY80" t="s">
        <v>4595</v>
      </c>
    </row>
    <row r="81" spans="1:105" x14ac:dyDescent="0.2">
      <c r="A81" t="s">
        <v>3378</v>
      </c>
      <c r="B81" t="s">
        <v>3378</v>
      </c>
      <c r="C81">
        <v>1</v>
      </c>
      <c r="D81">
        <v>1</v>
      </c>
      <c r="E81">
        <v>1</v>
      </c>
      <c r="G81">
        <v>1</v>
      </c>
      <c r="H81">
        <v>1</v>
      </c>
      <c r="I81">
        <v>1</v>
      </c>
      <c r="J81">
        <v>1</v>
      </c>
      <c r="K81">
        <v>0</v>
      </c>
      <c r="L81">
        <v>0</v>
      </c>
      <c r="M81">
        <v>1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1</v>
      </c>
      <c r="W81">
        <v>0</v>
      </c>
      <c r="X81">
        <v>0</v>
      </c>
      <c r="Y81">
        <v>1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0</v>
      </c>
      <c r="AH81">
        <v>1</v>
      </c>
      <c r="AI81">
        <v>0</v>
      </c>
      <c r="AJ81">
        <v>0</v>
      </c>
      <c r="AK81">
        <v>0</v>
      </c>
      <c r="AL81">
        <v>2.4</v>
      </c>
      <c r="AM81">
        <v>2.4</v>
      </c>
      <c r="AN81">
        <v>2.4</v>
      </c>
      <c r="AO81">
        <v>46.017000000000003</v>
      </c>
      <c r="AP81">
        <v>411</v>
      </c>
      <c r="AQ81">
        <v>411</v>
      </c>
      <c r="AR81">
        <v>0</v>
      </c>
      <c r="AS81">
        <v>8.3611000000000004</v>
      </c>
      <c r="AT81">
        <v>0</v>
      </c>
      <c r="AU81">
        <v>0</v>
      </c>
      <c r="AV81">
        <v>2.4</v>
      </c>
      <c r="AW81">
        <v>0</v>
      </c>
      <c r="AX81">
        <v>0</v>
      </c>
      <c r="AY81">
        <v>2.4</v>
      </c>
      <c r="AZ81">
        <v>0</v>
      </c>
      <c r="BA81">
        <v>0</v>
      </c>
      <c r="BB81">
        <v>0</v>
      </c>
      <c r="BC81">
        <v>549050</v>
      </c>
      <c r="BD81">
        <v>0</v>
      </c>
      <c r="BE81">
        <v>0</v>
      </c>
      <c r="BF81">
        <v>449820</v>
      </c>
      <c r="BG81">
        <v>0</v>
      </c>
      <c r="BH81">
        <v>0</v>
      </c>
      <c r="BI81">
        <v>99223</v>
      </c>
      <c r="BJ81">
        <v>0</v>
      </c>
      <c r="BK81">
        <v>0</v>
      </c>
      <c r="BL81">
        <v>0</v>
      </c>
      <c r="BM81">
        <v>26145</v>
      </c>
      <c r="BN81">
        <v>0</v>
      </c>
      <c r="BO81">
        <v>0</v>
      </c>
      <c r="BP81">
        <v>21420</v>
      </c>
      <c r="BQ81">
        <v>0</v>
      </c>
      <c r="BR81">
        <v>0</v>
      </c>
      <c r="BS81">
        <v>4724.8999999999996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172270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1</v>
      </c>
      <c r="CI81">
        <v>0</v>
      </c>
      <c r="CJ81">
        <v>0</v>
      </c>
      <c r="CK81">
        <v>1</v>
      </c>
      <c r="CL81">
        <v>0</v>
      </c>
      <c r="CM81">
        <v>0</v>
      </c>
      <c r="CN81">
        <v>0</v>
      </c>
      <c r="CO81">
        <v>2</v>
      </c>
      <c r="CR81" t="s">
        <v>3192</v>
      </c>
      <c r="CS81">
        <v>79</v>
      </c>
      <c r="CT81">
        <v>6579</v>
      </c>
      <c r="CU81" t="b">
        <v>1</v>
      </c>
      <c r="CV81">
        <v>7022</v>
      </c>
      <c r="CW81" t="s">
        <v>4596</v>
      </c>
      <c r="CX81" t="s">
        <v>4597</v>
      </c>
      <c r="CY81">
        <v>23366</v>
      </c>
    </row>
    <row r="82" spans="1:105" x14ac:dyDescent="0.2">
      <c r="A82" t="s">
        <v>4598</v>
      </c>
      <c r="B82" t="s">
        <v>4598</v>
      </c>
      <c r="C82">
        <v>3</v>
      </c>
      <c r="D82">
        <v>3</v>
      </c>
      <c r="E82">
        <v>3</v>
      </c>
      <c r="F82" t="s">
        <v>4599</v>
      </c>
      <c r="G82">
        <v>1</v>
      </c>
      <c r="H82">
        <v>3</v>
      </c>
      <c r="I82">
        <v>3</v>
      </c>
      <c r="J82">
        <v>3</v>
      </c>
      <c r="K82">
        <v>0</v>
      </c>
      <c r="L82">
        <v>0</v>
      </c>
      <c r="M82">
        <v>0</v>
      </c>
      <c r="N82">
        <v>1</v>
      </c>
      <c r="O82">
        <v>2</v>
      </c>
      <c r="P82">
        <v>0</v>
      </c>
      <c r="Q82">
        <v>2</v>
      </c>
      <c r="R82">
        <v>3</v>
      </c>
      <c r="S82">
        <v>2</v>
      </c>
      <c r="T82">
        <v>0</v>
      </c>
      <c r="U82">
        <v>0</v>
      </c>
      <c r="V82">
        <v>0</v>
      </c>
      <c r="W82">
        <v>1</v>
      </c>
      <c r="X82">
        <v>2</v>
      </c>
      <c r="Y82">
        <v>0</v>
      </c>
      <c r="Z82">
        <v>2</v>
      </c>
      <c r="AA82">
        <v>3</v>
      </c>
      <c r="AB82">
        <v>2</v>
      </c>
      <c r="AC82">
        <v>0</v>
      </c>
      <c r="AD82">
        <v>0</v>
      </c>
      <c r="AE82">
        <v>0</v>
      </c>
      <c r="AF82">
        <v>1</v>
      </c>
      <c r="AG82">
        <v>2</v>
      </c>
      <c r="AH82">
        <v>0</v>
      </c>
      <c r="AI82">
        <v>2</v>
      </c>
      <c r="AJ82">
        <v>3</v>
      </c>
      <c r="AK82">
        <v>2</v>
      </c>
      <c r="AL82">
        <v>36.200000000000003</v>
      </c>
      <c r="AM82">
        <v>36.200000000000003</v>
      </c>
      <c r="AN82">
        <v>36.200000000000003</v>
      </c>
      <c r="AO82">
        <v>9.4499999999999993</v>
      </c>
      <c r="AP82">
        <v>80</v>
      </c>
      <c r="AQ82">
        <v>80</v>
      </c>
      <c r="AR82">
        <v>0</v>
      </c>
      <c r="AS82">
        <v>86.43</v>
      </c>
      <c r="AT82">
        <v>0</v>
      </c>
      <c r="AU82">
        <v>0</v>
      </c>
      <c r="AV82">
        <v>0</v>
      </c>
      <c r="AW82">
        <v>23.8</v>
      </c>
      <c r="AX82">
        <v>35</v>
      </c>
      <c r="AY82">
        <v>0</v>
      </c>
      <c r="AZ82">
        <v>35</v>
      </c>
      <c r="BA82">
        <v>36.200000000000003</v>
      </c>
      <c r="BB82">
        <v>35</v>
      </c>
      <c r="BC82">
        <v>60385000</v>
      </c>
      <c r="BD82">
        <v>0</v>
      </c>
      <c r="BE82">
        <v>0</v>
      </c>
      <c r="BF82">
        <v>0</v>
      </c>
      <c r="BG82">
        <v>2280100</v>
      </c>
      <c r="BH82">
        <v>790910</v>
      </c>
      <c r="BI82">
        <v>0</v>
      </c>
      <c r="BJ82">
        <v>1891100</v>
      </c>
      <c r="BK82">
        <v>41179000</v>
      </c>
      <c r="BL82">
        <v>14244000</v>
      </c>
      <c r="BM82">
        <v>30193000</v>
      </c>
      <c r="BN82">
        <v>0</v>
      </c>
      <c r="BO82">
        <v>0</v>
      </c>
      <c r="BP82">
        <v>0</v>
      </c>
      <c r="BQ82">
        <v>1140100</v>
      </c>
      <c r="BR82">
        <v>395450</v>
      </c>
      <c r="BS82">
        <v>0</v>
      </c>
      <c r="BT82">
        <v>945550</v>
      </c>
      <c r="BU82">
        <v>20589000</v>
      </c>
      <c r="BV82">
        <v>7122200</v>
      </c>
      <c r="BW82">
        <v>0</v>
      </c>
      <c r="BX82">
        <v>0</v>
      </c>
      <c r="BY82">
        <v>0</v>
      </c>
      <c r="BZ82">
        <v>0</v>
      </c>
      <c r="CA82">
        <v>1866700</v>
      </c>
      <c r="CB82">
        <v>0</v>
      </c>
      <c r="CC82">
        <v>1908400</v>
      </c>
      <c r="CD82">
        <v>5897400</v>
      </c>
      <c r="CE82">
        <v>3688900</v>
      </c>
      <c r="CF82">
        <v>0</v>
      </c>
      <c r="CG82">
        <v>0</v>
      </c>
      <c r="CH82">
        <v>0</v>
      </c>
      <c r="CI82">
        <v>1</v>
      </c>
      <c r="CJ82">
        <v>2</v>
      </c>
      <c r="CK82">
        <v>0</v>
      </c>
      <c r="CL82">
        <v>2</v>
      </c>
      <c r="CM82">
        <v>7</v>
      </c>
      <c r="CN82">
        <v>4</v>
      </c>
      <c r="CO82">
        <v>16</v>
      </c>
      <c r="CS82">
        <v>80</v>
      </c>
      <c r="CT82" t="s">
        <v>4600</v>
      </c>
      <c r="CU82" t="s">
        <v>3229</v>
      </c>
      <c r="CV82" t="s">
        <v>4601</v>
      </c>
      <c r="CW82" t="s">
        <v>4602</v>
      </c>
      <c r="CX82" t="s">
        <v>4603</v>
      </c>
      <c r="CY82" t="s">
        <v>4604</v>
      </c>
      <c r="CZ82">
        <v>57</v>
      </c>
      <c r="DA82">
        <v>56</v>
      </c>
    </row>
    <row r="83" spans="1:105" x14ac:dyDescent="0.2">
      <c r="A83" t="s">
        <v>3379</v>
      </c>
      <c r="B83" t="s">
        <v>3379</v>
      </c>
      <c r="C83">
        <v>1</v>
      </c>
      <c r="D83">
        <v>1</v>
      </c>
      <c r="E83">
        <v>1</v>
      </c>
      <c r="F83" t="s">
        <v>3380</v>
      </c>
      <c r="G83">
        <v>1</v>
      </c>
      <c r="H83">
        <v>1</v>
      </c>
      <c r="I83">
        <v>1</v>
      </c>
      <c r="J83">
        <v>1</v>
      </c>
      <c r="K83">
        <v>0</v>
      </c>
      <c r="L83">
        <v>0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52.966999999999999</v>
      </c>
      <c r="AP83">
        <v>462</v>
      </c>
      <c r="AQ83">
        <v>462</v>
      </c>
      <c r="AR83">
        <v>2.1535999999999999E-3</v>
      </c>
      <c r="AS83">
        <v>6.4432999999999998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825250</v>
      </c>
      <c r="BD83">
        <v>0</v>
      </c>
      <c r="BE83">
        <v>0</v>
      </c>
      <c r="BF83">
        <v>0</v>
      </c>
      <c r="BG83">
        <v>825250</v>
      </c>
      <c r="BH83">
        <v>0</v>
      </c>
      <c r="BI83">
        <v>0</v>
      </c>
      <c r="BJ83">
        <v>0</v>
      </c>
      <c r="BK83">
        <v>0</v>
      </c>
      <c r="BL83">
        <v>0</v>
      </c>
      <c r="BM83" t="s">
        <v>3381</v>
      </c>
      <c r="BN83" t="s">
        <v>3381</v>
      </c>
      <c r="BO83" t="s">
        <v>3381</v>
      </c>
      <c r="BP83" t="s">
        <v>3381</v>
      </c>
      <c r="BQ83" t="s">
        <v>3381</v>
      </c>
      <c r="BR83" t="s">
        <v>3381</v>
      </c>
      <c r="BS83" t="s">
        <v>3381</v>
      </c>
      <c r="BT83" t="s">
        <v>3381</v>
      </c>
      <c r="BU83" t="s">
        <v>3381</v>
      </c>
      <c r="BV83" t="s">
        <v>3381</v>
      </c>
      <c r="BW83">
        <v>0</v>
      </c>
      <c r="BX83">
        <v>0</v>
      </c>
      <c r="BY83">
        <v>0</v>
      </c>
      <c r="BZ83">
        <v>237440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1</v>
      </c>
      <c r="CQ83" t="s">
        <v>3192</v>
      </c>
      <c r="CS83">
        <v>81</v>
      </c>
      <c r="CT83">
        <v>8204</v>
      </c>
      <c r="CU83" t="b">
        <v>1</v>
      </c>
      <c r="CV83">
        <v>8742</v>
      </c>
      <c r="CW83">
        <v>23976</v>
      </c>
      <c r="CX83">
        <v>28952</v>
      </c>
      <c r="CY83">
        <v>28952</v>
      </c>
    </row>
    <row r="84" spans="1:105" x14ac:dyDescent="0.2">
      <c r="A84" t="s">
        <v>3382</v>
      </c>
      <c r="B84" t="s">
        <v>3382</v>
      </c>
      <c r="C84">
        <v>1</v>
      </c>
      <c r="D84">
        <v>1</v>
      </c>
      <c r="E84">
        <v>1</v>
      </c>
      <c r="F84" t="s">
        <v>3383</v>
      </c>
      <c r="G84">
        <v>1</v>
      </c>
      <c r="H84">
        <v>1</v>
      </c>
      <c r="I84">
        <v>1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</v>
      </c>
      <c r="AL84">
        <v>0</v>
      </c>
      <c r="AM84">
        <v>0</v>
      </c>
      <c r="AN84">
        <v>0</v>
      </c>
      <c r="AO84">
        <v>64.566000000000003</v>
      </c>
      <c r="AP84">
        <v>561</v>
      </c>
      <c r="AQ84">
        <v>561</v>
      </c>
      <c r="AR84">
        <v>8.2079000000000006E-3</v>
      </c>
      <c r="AS84">
        <v>6.0285000000000002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1432800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1432800</v>
      </c>
      <c r="BM84" t="s">
        <v>3381</v>
      </c>
      <c r="BN84" t="s">
        <v>3381</v>
      </c>
      <c r="BO84" t="s">
        <v>3381</v>
      </c>
      <c r="BP84" t="s">
        <v>3381</v>
      </c>
      <c r="BQ84" t="s">
        <v>3381</v>
      </c>
      <c r="BR84" t="s">
        <v>3381</v>
      </c>
      <c r="BS84" t="s">
        <v>3381</v>
      </c>
      <c r="BT84" t="s">
        <v>3381</v>
      </c>
      <c r="BU84" t="s">
        <v>3381</v>
      </c>
      <c r="BV84" t="s">
        <v>3381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439010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1</v>
      </c>
      <c r="CQ84" t="s">
        <v>3192</v>
      </c>
      <c r="CS84">
        <v>82</v>
      </c>
      <c r="CT84">
        <v>8645</v>
      </c>
      <c r="CU84" t="b">
        <v>1</v>
      </c>
      <c r="CV84">
        <v>9204</v>
      </c>
      <c r="CW84">
        <v>25267</v>
      </c>
      <c r="CX84">
        <v>30540</v>
      </c>
      <c r="CY84">
        <v>30540</v>
      </c>
    </row>
    <row r="85" spans="1:105" x14ac:dyDescent="0.2">
      <c r="A85" t="s">
        <v>4605</v>
      </c>
      <c r="B85" t="s">
        <v>4605</v>
      </c>
      <c r="C85">
        <v>1</v>
      </c>
      <c r="D85">
        <v>1</v>
      </c>
      <c r="E85">
        <v>1</v>
      </c>
      <c r="F85" t="s">
        <v>4606</v>
      </c>
      <c r="G85">
        <v>1</v>
      </c>
      <c r="H85">
        <v>1</v>
      </c>
      <c r="I85">
        <v>1</v>
      </c>
      <c r="J85">
        <v>1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42.994</v>
      </c>
      <c r="AP85">
        <v>372</v>
      </c>
      <c r="AQ85">
        <v>372</v>
      </c>
      <c r="AR85">
        <v>9.5498000000000006E-3</v>
      </c>
      <c r="AS85">
        <v>6.0087999999999999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1058900</v>
      </c>
      <c r="BD85">
        <v>0</v>
      </c>
      <c r="BE85">
        <v>0</v>
      </c>
      <c r="BF85">
        <v>0</v>
      </c>
      <c r="BG85">
        <v>0</v>
      </c>
      <c r="BH85">
        <v>1058900</v>
      </c>
      <c r="BI85">
        <v>0</v>
      </c>
      <c r="BJ85">
        <v>0</v>
      </c>
      <c r="BK85">
        <v>0</v>
      </c>
      <c r="BL85">
        <v>0</v>
      </c>
      <c r="BM85" t="s">
        <v>3381</v>
      </c>
      <c r="BN85" t="s">
        <v>3381</v>
      </c>
      <c r="BO85" t="s">
        <v>3381</v>
      </c>
      <c r="BP85" t="s">
        <v>3381</v>
      </c>
      <c r="BQ85" t="s">
        <v>3381</v>
      </c>
      <c r="BR85" t="s">
        <v>3381</v>
      </c>
      <c r="BS85" t="s">
        <v>3381</v>
      </c>
      <c r="BT85" t="s">
        <v>3381</v>
      </c>
      <c r="BU85" t="s">
        <v>3381</v>
      </c>
      <c r="BV85" t="s">
        <v>3381</v>
      </c>
      <c r="BW85">
        <v>0</v>
      </c>
      <c r="BX85">
        <v>0</v>
      </c>
      <c r="BY85">
        <v>0</v>
      </c>
      <c r="BZ85">
        <v>0</v>
      </c>
      <c r="CA85">
        <v>1863000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1</v>
      </c>
      <c r="CK85">
        <v>0</v>
      </c>
      <c r="CL85">
        <v>0</v>
      </c>
      <c r="CM85">
        <v>0</v>
      </c>
      <c r="CN85">
        <v>0</v>
      </c>
      <c r="CO85">
        <v>1</v>
      </c>
      <c r="CQ85" t="s">
        <v>3192</v>
      </c>
      <c r="CS85">
        <v>83</v>
      </c>
      <c r="CT85">
        <v>1496</v>
      </c>
      <c r="CU85" t="b">
        <v>1</v>
      </c>
      <c r="CV85">
        <v>1587</v>
      </c>
      <c r="CW85">
        <v>4686</v>
      </c>
      <c r="CX85">
        <v>5656</v>
      </c>
      <c r="CY85">
        <v>5656</v>
      </c>
    </row>
    <row r="86" spans="1:105" x14ac:dyDescent="0.2">
      <c r="A86" t="s">
        <v>3384</v>
      </c>
      <c r="B86" t="s">
        <v>3384</v>
      </c>
      <c r="C86">
        <v>1</v>
      </c>
      <c r="D86">
        <v>1</v>
      </c>
      <c r="E86">
        <v>1</v>
      </c>
      <c r="F86" t="s">
        <v>3385</v>
      </c>
      <c r="G86">
        <v>1</v>
      </c>
      <c r="H86">
        <v>1</v>
      </c>
      <c r="I86">
        <v>1</v>
      </c>
      <c r="J86">
        <v>1</v>
      </c>
      <c r="K86">
        <v>0</v>
      </c>
      <c r="L86">
        <v>0</v>
      </c>
      <c r="M86">
        <v>0</v>
      </c>
      <c r="N86">
        <v>0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106.48</v>
      </c>
      <c r="AP86">
        <v>945</v>
      </c>
      <c r="AQ86">
        <v>945</v>
      </c>
      <c r="AR86">
        <v>1.4408999999999999E-3</v>
      </c>
      <c r="AS86">
        <v>6.4833999999999996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332740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332740</v>
      </c>
      <c r="BJ86">
        <v>0</v>
      </c>
      <c r="BK86">
        <v>0</v>
      </c>
      <c r="BL86">
        <v>0</v>
      </c>
      <c r="BM86" t="s">
        <v>3381</v>
      </c>
      <c r="BN86" t="s">
        <v>3381</v>
      </c>
      <c r="BO86" t="s">
        <v>3381</v>
      </c>
      <c r="BP86" t="s">
        <v>3381</v>
      </c>
      <c r="BQ86" t="s">
        <v>3381</v>
      </c>
      <c r="BR86" t="s">
        <v>3381</v>
      </c>
      <c r="BS86" t="s">
        <v>3381</v>
      </c>
      <c r="BT86" t="s">
        <v>3381</v>
      </c>
      <c r="BU86" t="s">
        <v>3381</v>
      </c>
      <c r="BV86" t="s">
        <v>3381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577680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1</v>
      </c>
      <c r="CL86">
        <v>0</v>
      </c>
      <c r="CM86">
        <v>0</v>
      </c>
      <c r="CN86">
        <v>0</v>
      </c>
      <c r="CO86">
        <v>1</v>
      </c>
      <c r="CQ86" t="s">
        <v>3192</v>
      </c>
      <c r="CS86">
        <v>84</v>
      </c>
      <c r="CT86">
        <v>5395</v>
      </c>
      <c r="CU86" t="b">
        <v>1</v>
      </c>
      <c r="CV86">
        <v>5691</v>
      </c>
      <c r="CW86">
        <v>16029</v>
      </c>
      <c r="CX86">
        <v>19569</v>
      </c>
      <c r="CY86">
        <v>19569</v>
      </c>
    </row>
    <row r="87" spans="1:105" x14ac:dyDescent="0.2">
      <c r="A87" t="s">
        <v>3386</v>
      </c>
      <c r="B87" t="s">
        <v>3386</v>
      </c>
      <c r="C87" t="s">
        <v>296</v>
      </c>
      <c r="D87" t="s">
        <v>296</v>
      </c>
      <c r="E87" t="s">
        <v>296</v>
      </c>
      <c r="F87" t="s">
        <v>3387</v>
      </c>
      <c r="G87">
        <v>2</v>
      </c>
      <c r="H87">
        <v>1</v>
      </c>
      <c r="I87">
        <v>1</v>
      </c>
      <c r="J87">
        <v>1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0</v>
      </c>
      <c r="AL87">
        <v>0</v>
      </c>
      <c r="AM87">
        <v>0</v>
      </c>
      <c r="AN87">
        <v>0</v>
      </c>
      <c r="AO87">
        <v>404.27</v>
      </c>
      <c r="AP87">
        <v>3631</v>
      </c>
      <c r="AQ87" t="s">
        <v>3388</v>
      </c>
      <c r="AR87">
        <v>1</v>
      </c>
      <c r="AS87">
        <v>-2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10206000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10206000</v>
      </c>
      <c r="BL87">
        <v>0</v>
      </c>
      <c r="BM87" t="s">
        <v>3381</v>
      </c>
      <c r="BN87" t="s">
        <v>3381</v>
      </c>
      <c r="BO87" t="s">
        <v>3381</v>
      </c>
      <c r="BP87" t="s">
        <v>3381</v>
      </c>
      <c r="BQ87" t="s">
        <v>3381</v>
      </c>
      <c r="BR87" t="s">
        <v>3381</v>
      </c>
      <c r="BS87" t="s">
        <v>3381</v>
      </c>
      <c r="BT87" t="s">
        <v>3381</v>
      </c>
      <c r="BU87" t="s">
        <v>3381</v>
      </c>
      <c r="BV87" t="s">
        <v>3381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1684000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</v>
      </c>
      <c r="CN87">
        <v>0</v>
      </c>
      <c r="CO87">
        <v>1</v>
      </c>
      <c r="CP87" t="s">
        <v>3192</v>
      </c>
      <c r="CQ87" t="s">
        <v>3192</v>
      </c>
      <c r="CS87">
        <v>85</v>
      </c>
      <c r="CT87">
        <v>7198</v>
      </c>
      <c r="CU87" t="b">
        <v>1</v>
      </c>
      <c r="CV87">
        <v>7689</v>
      </c>
      <c r="CW87">
        <v>21221</v>
      </c>
      <c r="CX87">
        <v>25658</v>
      </c>
      <c r="CY87">
        <v>25658</v>
      </c>
      <c r="CZ87">
        <v>58</v>
      </c>
      <c r="DA87">
        <v>2402</v>
      </c>
    </row>
    <row r="88" spans="1:105" x14ac:dyDescent="0.2">
      <c r="A88" t="s">
        <v>3389</v>
      </c>
      <c r="B88" t="s">
        <v>3389</v>
      </c>
      <c r="C88" t="s">
        <v>1812</v>
      </c>
      <c r="D88" t="s">
        <v>1812</v>
      </c>
      <c r="E88" t="s">
        <v>1812</v>
      </c>
      <c r="F88" t="s">
        <v>3390</v>
      </c>
      <c r="G88">
        <v>6</v>
      </c>
      <c r="H88">
        <v>1</v>
      </c>
      <c r="I88">
        <v>1</v>
      </c>
      <c r="J88">
        <v>1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1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96.052999999999997</v>
      </c>
      <c r="AP88">
        <v>853</v>
      </c>
      <c r="AQ88" t="s">
        <v>3391</v>
      </c>
      <c r="AR88">
        <v>1</v>
      </c>
      <c r="AS88">
        <v>-2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1544000</v>
      </c>
      <c r="BD88">
        <v>0</v>
      </c>
      <c r="BE88">
        <v>0</v>
      </c>
      <c r="BF88">
        <v>0</v>
      </c>
      <c r="BG88">
        <v>1544000</v>
      </c>
      <c r="BH88">
        <v>0</v>
      </c>
      <c r="BI88">
        <v>0</v>
      </c>
      <c r="BJ88">
        <v>0</v>
      </c>
      <c r="BK88">
        <v>0</v>
      </c>
      <c r="BL88">
        <v>0</v>
      </c>
      <c r="BM88" t="s">
        <v>3381</v>
      </c>
      <c r="BN88" t="s">
        <v>3381</v>
      </c>
      <c r="BO88" t="s">
        <v>3381</v>
      </c>
      <c r="BP88" t="s">
        <v>3381</v>
      </c>
      <c r="BQ88" t="s">
        <v>3381</v>
      </c>
      <c r="BR88" t="s">
        <v>3381</v>
      </c>
      <c r="BS88" t="s">
        <v>3381</v>
      </c>
      <c r="BT88" t="s">
        <v>3381</v>
      </c>
      <c r="BU88" t="s">
        <v>3381</v>
      </c>
      <c r="BV88" t="s">
        <v>3381</v>
      </c>
      <c r="BW88">
        <v>0</v>
      </c>
      <c r="BX88">
        <v>0</v>
      </c>
      <c r="BY88">
        <v>0</v>
      </c>
      <c r="BZ88">
        <v>444240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1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</v>
      </c>
      <c r="CP88" t="s">
        <v>3192</v>
      </c>
      <c r="CQ88" t="s">
        <v>3192</v>
      </c>
      <c r="CS88">
        <v>86</v>
      </c>
      <c r="CT88">
        <v>1461</v>
      </c>
      <c r="CU88" t="b">
        <v>1</v>
      </c>
      <c r="CV88">
        <v>1548</v>
      </c>
      <c r="CW88">
        <v>4592</v>
      </c>
      <c r="CX88">
        <v>5547</v>
      </c>
      <c r="CY88">
        <v>5547</v>
      </c>
      <c r="CZ88" t="s">
        <v>4607</v>
      </c>
      <c r="DA88" t="s">
        <v>4608</v>
      </c>
    </row>
    <row r="89" spans="1:105" x14ac:dyDescent="0.2">
      <c r="A89" t="s">
        <v>3392</v>
      </c>
      <c r="B89" t="s">
        <v>3392</v>
      </c>
      <c r="C89" t="s">
        <v>1812</v>
      </c>
      <c r="D89" t="s">
        <v>1812</v>
      </c>
      <c r="E89" t="s">
        <v>1812</v>
      </c>
      <c r="F89" t="s">
        <v>3393</v>
      </c>
      <c r="G89">
        <v>6</v>
      </c>
      <c r="H89">
        <v>1</v>
      </c>
      <c r="I89">
        <v>1</v>
      </c>
      <c r="J89">
        <v>1</v>
      </c>
      <c r="K89">
        <v>0</v>
      </c>
      <c r="L89">
        <v>1</v>
      </c>
      <c r="M89">
        <v>1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</v>
      </c>
      <c r="V89">
        <v>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147.88</v>
      </c>
      <c r="AP89">
        <v>1329</v>
      </c>
      <c r="AQ89" t="s">
        <v>3394</v>
      </c>
      <c r="AR89">
        <v>5.6378000000000001E-3</v>
      </c>
      <c r="AS89">
        <v>6.2436999999999996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125970000</v>
      </c>
      <c r="BD89">
        <v>0</v>
      </c>
      <c r="BE89">
        <v>337990</v>
      </c>
      <c r="BF89">
        <v>125630000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 t="s">
        <v>3381</v>
      </c>
      <c r="BN89" t="s">
        <v>3381</v>
      </c>
      <c r="BO89" t="s">
        <v>3381</v>
      </c>
      <c r="BP89" t="s">
        <v>3381</v>
      </c>
      <c r="BQ89" t="s">
        <v>3381</v>
      </c>
      <c r="BR89" t="s">
        <v>3381</v>
      </c>
      <c r="BS89" t="s">
        <v>3381</v>
      </c>
      <c r="BT89" t="s">
        <v>3381</v>
      </c>
      <c r="BU89" t="s">
        <v>3381</v>
      </c>
      <c r="BV89" t="s">
        <v>3381</v>
      </c>
      <c r="BW89">
        <v>0</v>
      </c>
      <c r="BX89">
        <v>0</v>
      </c>
      <c r="BY89">
        <v>126840000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1</v>
      </c>
      <c r="CH89">
        <v>2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3</v>
      </c>
      <c r="CQ89" t="s">
        <v>3192</v>
      </c>
      <c r="CS89">
        <v>87</v>
      </c>
      <c r="CT89">
        <v>6460</v>
      </c>
      <c r="CU89" t="b">
        <v>1</v>
      </c>
      <c r="CV89">
        <v>6866</v>
      </c>
      <c r="CW89" t="s">
        <v>4609</v>
      </c>
      <c r="CX89" t="s">
        <v>4610</v>
      </c>
      <c r="CY89">
        <v>22908</v>
      </c>
      <c r="CZ89">
        <v>61</v>
      </c>
      <c r="DA89">
        <v>750</v>
      </c>
    </row>
    <row r="90" spans="1:105" x14ac:dyDescent="0.2">
      <c r="A90" t="s">
        <v>3395</v>
      </c>
      <c r="B90" t="s">
        <v>3395</v>
      </c>
      <c r="C90" t="s">
        <v>668</v>
      </c>
      <c r="D90" t="s">
        <v>668</v>
      </c>
      <c r="E90" t="s">
        <v>668</v>
      </c>
      <c r="F90" t="s">
        <v>3396</v>
      </c>
      <c r="G90">
        <v>8</v>
      </c>
      <c r="H90">
        <v>1</v>
      </c>
      <c r="I90">
        <v>1</v>
      </c>
      <c r="J90">
        <v>1</v>
      </c>
      <c r="K90">
        <v>1</v>
      </c>
      <c r="L90">
        <v>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</v>
      </c>
      <c r="U90">
        <v>1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1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574.48</v>
      </c>
      <c r="AP90">
        <v>5316</v>
      </c>
      <c r="AQ90" t="s">
        <v>3397</v>
      </c>
      <c r="AR90">
        <v>7.2568999999999997E-4</v>
      </c>
      <c r="AS90">
        <v>6.5740999999999996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2107800</v>
      </c>
      <c r="BD90">
        <v>811070</v>
      </c>
      <c r="BE90">
        <v>1296700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 t="s">
        <v>3381</v>
      </c>
      <c r="BN90" t="s">
        <v>3381</v>
      </c>
      <c r="BO90" t="s">
        <v>3381</v>
      </c>
      <c r="BP90" t="s">
        <v>3381</v>
      </c>
      <c r="BQ90" t="s">
        <v>3381</v>
      </c>
      <c r="BR90" t="s">
        <v>3381</v>
      </c>
      <c r="BS90" t="s">
        <v>3381</v>
      </c>
      <c r="BT90" t="s">
        <v>3381</v>
      </c>
      <c r="BU90" t="s">
        <v>3381</v>
      </c>
      <c r="BV90" t="s">
        <v>3381</v>
      </c>
      <c r="BW90">
        <v>0</v>
      </c>
      <c r="BX90">
        <v>2052700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1</v>
      </c>
      <c r="CG90">
        <v>1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</v>
      </c>
      <c r="CQ90" t="s">
        <v>3192</v>
      </c>
      <c r="CS90">
        <v>88</v>
      </c>
      <c r="CT90">
        <v>4804</v>
      </c>
      <c r="CU90" t="b">
        <v>1</v>
      </c>
      <c r="CV90">
        <v>5063</v>
      </c>
      <c r="CW90" t="s">
        <v>4611</v>
      </c>
      <c r="CX90" t="s">
        <v>4612</v>
      </c>
      <c r="CY90">
        <v>17654</v>
      </c>
    </row>
    <row r="91" spans="1:105" x14ac:dyDescent="0.2">
      <c r="A91" t="s">
        <v>3398</v>
      </c>
      <c r="B91" t="s">
        <v>3398</v>
      </c>
      <c r="C91" t="s">
        <v>2709</v>
      </c>
      <c r="D91" t="s">
        <v>2709</v>
      </c>
      <c r="E91" t="s">
        <v>2709</v>
      </c>
      <c r="F91" t="s">
        <v>3399</v>
      </c>
      <c r="G91">
        <v>11</v>
      </c>
      <c r="H91">
        <v>1</v>
      </c>
      <c r="I91">
        <v>1</v>
      </c>
      <c r="J91">
        <v>1</v>
      </c>
      <c r="K91">
        <v>1</v>
      </c>
      <c r="L91">
        <v>0</v>
      </c>
      <c r="M91">
        <v>1</v>
      </c>
      <c r="N91">
        <v>1</v>
      </c>
      <c r="O91">
        <v>0</v>
      </c>
      <c r="P91">
        <v>0</v>
      </c>
      <c r="Q91">
        <v>1</v>
      </c>
      <c r="R91">
        <v>0</v>
      </c>
      <c r="S91">
        <v>0</v>
      </c>
      <c r="T91">
        <v>1</v>
      </c>
      <c r="U91">
        <v>0</v>
      </c>
      <c r="V91">
        <v>1</v>
      </c>
      <c r="W91">
        <v>1</v>
      </c>
      <c r="X91">
        <v>0</v>
      </c>
      <c r="Y91">
        <v>0</v>
      </c>
      <c r="Z91">
        <v>1</v>
      </c>
      <c r="AA91">
        <v>0</v>
      </c>
      <c r="AB91">
        <v>0</v>
      </c>
      <c r="AC91">
        <v>1</v>
      </c>
      <c r="AD91">
        <v>0</v>
      </c>
      <c r="AE91">
        <v>1</v>
      </c>
      <c r="AF91">
        <v>1</v>
      </c>
      <c r="AG91">
        <v>0</v>
      </c>
      <c r="AH91">
        <v>0</v>
      </c>
      <c r="AI91">
        <v>1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176.62</v>
      </c>
      <c r="AP91">
        <v>1556</v>
      </c>
      <c r="AQ91" t="s">
        <v>3400</v>
      </c>
      <c r="AR91">
        <v>3.5638000000000002E-3</v>
      </c>
      <c r="AS91">
        <v>6.3662000000000001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13191000</v>
      </c>
      <c r="BD91">
        <v>6287600</v>
      </c>
      <c r="BE91">
        <v>0</v>
      </c>
      <c r="BF91">
        <v>1398000</v>
      </c>
      <c r="BG91">
        <v>2637600</v>
      </c>
      <c r="BH91">
        <v>0</v>
      </c>
      <c r="BI91">
        <v>0</v>
      </c>
      <c r="BJ91">
        <v>2868000</v>
      </c>
      <c r="BK91">
        <v>0</v>
      </c>
      <c r="BL91">
        <v>0</v>
      </c>
      <c r="BM91" t="s">
        <v>3381</v>
      </c>
      <c r="BN91" t="s">
        <v>3381</v>
      </c>
      <c r="BO91" t="s">
        <v>3381</v>
      </c>
      <c r="BP91" t="s">
        <v>3381</v>
      </c>
      <c r="BQ91" t="s">
        <v>3381</v>
      </c>
      <c r="BR91" t="s">
        <v>3381</v>
      </c>
      <c r="BS91" t="s">
        <v>3381</v>
      </c>
      <c r="BT91" t="s">
        <v>3381</v>
      </c>
      <c r="BU91" t="s">
        <v>3381</v>
      </c>
      <c r="BV91" t="s">
        <v>3381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2157000</v>
      </c>
      <c r="CD91">
        <v>0</v>
      </c>
      <c r="CE91">
        <v>0</v>
      </c>
      <c r="CF91">
        <v>1</v>
      </c>
      <c r="CG91">
        <v>0</v>
      </c>
      <c r="CH91">
        <v>1</v>
      </c>
      <c r="CI91">
        <v>1</v>
      </c>
      <c r="CJ91">
        <v>0</v>
      </c>
      <c r="CK91">
        <v>0</v>
      </c>
      <c r="CL91">
        <v>1</v>
      </c>
      <c r="CM91">
        <v>0</v>
      </c>
      <c r="CN91">
        <v>0</v>
      </c>
      <c r="CO91">
        <v>4</v>
      </c>
      <c r="CQ91" t="s">
        <v>3192</v>
      </c>
      <c r="CS91">
        <v>89</v>
      </c>
      <c r="CT91">
        <v>6038</v>
      </c>
      <c r="CU91" t="b">
        <v>1</v>
      </c>
      <c r="CV91">
        <v>6367</v>
      </c>
      <c r="CW91" t="s">
        <v>4613</v>
      </c>
      <c r="CX91" t="s">
        <v>4614</v>
      </c>
      <c r="CY91">
        <v>21579</v>
      </c>
    </row>
    <row r="92" spans="1:105" x14ac:dyDescent="0.2">
      <c r="A92" t="s">
        <v>3401</v>
      </c>
      <c r="B92" t="s">
        <v>3401</v>
      </c>
      <c r="C92" t="s">
        <v>296</v>
      </c>
      <c r="D92" t="s">
        <v>296</v>
      </c>
      <c r="E92" t="s">
        <v>296</v>
      </c>
      <c r="F92" t="s">
        <v>3402</v>
      </c>
      <c r="G92">
        <v>2</v>
      </c>
      <c r="H92">
        <v>1</v>
      </c>
      <c r="I92">
        <v>1</v>
      </c>
      <c r="J92">
        <v>1</v>
      </c>
      <c r="K92">
        <v>0</v>
      </c>
      <c r="L92">
        <v>0</v>
      </c>
      <c r="M92">
        <v>0</v>
      </c>
      <c r="N92">
        <v>1</v>
      </c>
      <c r="O92">
        <v>0</v>
      </c>
      <c r="P92">
        <v>0</v>
      </c>
      <c r="Q92">
        <v>0</v>
      </c>
      <c r="R92">
        <v>1</v>
      </c>
      <c r="S92">
        <v>0</v>
      </c>
      <c r="T92">
        <v>0</v>
      </c>
      <c r="U92">
        <v>0</v>
      </c>
      <c r="V92">
        <v>0</v>
      </c>
      <c r="W92">
        <v>1</v>
      </c>
      <c r="X92">
        <v>0</v>
      </c>
      <c r="Y92">
        <v>0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1</v>
      </c>
      <c r="AK92">
        <v>0</v>
      </c>
      <c r="AL92">
        <v>0</v>
      </c>
      <c r="AM92">
        <v>0</v>
      </c>
      <c r="AN92">
        <v>0</v>
      </c>
      <c r="AO92">
        <v>39.548999999999999</v>
      </c>
      <c r="AP92">
        <v>342</v>
      </c>
      <c r="AQ92" t="s">
        <v>3403</v>
      </c>
      <c r="AR92">
        <v>4.2582999999999996E-3</v>
      </c>
      <c r="AS92">
        <v>6.3410000000000002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3694000</v>
      </c>
      <c r="BD92">
        <v>0</v>
      </c>
      <c r="BE92">
        <v>0</v>
      </c>
      <c r="BF92">
        <v>0</v>
      </c>
      <c r="BG92">
        <v>1739600</v>
      </c>
      <c r="BH92">
        <v>0</v>
      </c>
      <c r="BI92">
        <v>0</v>
      </c>
      <c r="BJ92">
        <v>0</v>
      </c>
      <c r="BK92">
        <v>1954400</v>
      </c>
      <c r="BL92">
        <v>0</v>
      </c>
      <c r="BM92" t="s">
        <v>3381</v>
      </c>
      <c r="BN92" t="s">
        <v>3381</v>
      </c>
      <c r="BO92" t="s">
        <v>3381</v>
      </c>
      <c r="BP92" t="s">
        <v>3381</v>
      </c>
      <c r="BQ92" t="s">
        <v>3381</v>
      </c>
      <c r="BR92" t="s">
        <v>3381</v>
      </c>
      <c r="BS92" t="s">
        <v>3381</v>
      </c>
      <c r="BT92" t="s">
        <v>3381</v>
      </c>
      <c r="BU92" t="s">
        <v>3381</v>
      </c>
      <c r="BV92" t="s">
        <v>3381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322460</v>
      </c>
      <c r="CE92">
        <v>0</v>
      </c>
      <c r="CF92">
        <v>0</v>
      </c>
      <c r="CG92">
        <v>0</v>
      </c>
      <c r="CH92">
        <v>0</v>
      </c>
      <c r="CI92">
        <v>2</v>
      </c>
      <c r="CJ92">
        <v>0</v>
      </c>
      <c r="CK92">
        <v>0</v>
      </c>
      <c r="CL92">
        <v>0</v>
      </c>
      <c r="CM92">
        <v>1</v>
      </c>
      <c r="CN92">
        <v>0</v>
      </c>
      <c r="CO92">
        <v>3</v>
      </c>
      <c r="CQ92" t="s">
        <v>3192</v>
      </c>
      <c r="CS92">
        <v>90</v>
      </c>
      <c r="CT92">
        <v>5245</v>
      </c>
      <c r="CU92" t="b">
        <v>1</v>
      </c>
      <c r="CV92">
        <v>5537</v>
      </c>
      <c r="CW92" t="s">
        <v>4615</v>
      </c>
      <c r="CX92" t="s">
        <v>4616</v>
      </c>
      <c r="CY92">
        <v>19056</v>
      </c>
    </row>
    <row r="93" spans="1:105" x14ac:dyDescent="0.2">
      <c r="A93" t="s">
        <v>3404</v>
      </c>
      <c r="B93" t="s">
        <v>3404</v>
      </c>
      <c r="C93">
        <v>1</v>
      </c>
      <c r="D93">
        <v>1</v>
      </c>
      <c r="E93">
        <v>1</v>
      </c>
      <c r="F93" t="s">
        <v>3405</v>
      </c>
      <c r="G93">
        <v>1</v>
      </c>
      <c r="H93">
        <v>1</v>
      </c>
      <c r="I93">
        <v>1</v>
      </c>
      <c r="J93">
        <v>1</v>
      </c>
      <c r="K93">
        <v>0</v>
      </c>
      <c r="L93">
        <v>0</v>
      </c>
      <c r="M93">
        <v>0</v>
      </c>
      <c r="N93">
        <v>0</v>
      </c>
      <c r="O93">
        <v>1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29.452999999999999</v>
      </c>
      <c r="AP93">
        <v>247</v>
      </c>
      <c r="AQ93">
        <v>247</v>
      </c>
      <c r="AR93">
        <v>1</v>
      </c>
      <c r="AS93">
        <v>-2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1442800</v>
      </c>
      <c r="BD93">
        <v>0</v>
      </c>
      <c r="BE93">
        <v>0</v>
      </c>
      <c r="BF93">
        <v>0</v>
      </c>
      <c r="BG93">
        <v>0</v>
      </c>
      <c r="BH93">
        <v>1442800</v>
      </c>
      <c r="BI93">
        <v>0</v>
      </c>
      <c r="BJ93">
        <v>0</v>
      </c>
      <c r="BK93">
        <v>0</v>
      </c>
      <c r="BL93">
        <v>0</v>
      </c>
      <c r="BM93" t="s">
        <v>3381</v>
      </c>
      <c r="BN93" t="s">
        <v>3381</v>
      </c>
      <c r="BO93" t="s">
        <v>3381</v>
      </c>
      <c r="BP93" t="s">
        <v>3381</v>
      </c>
      <c r="BQ93" t="s">
        <v>3381</v>
      </c>
      <c r="BR93" t="s">
        <v>3381</v>
      </c>
      <c r="BS93" t="s">
        <v>3381</v>
      </c>
      <c r="BT93" t="s">
        <v>3381</v>
      </c>
      <c r="BU93" t="s">
        <v>3381</v>
      </c>
      <c r="BV93" t="s">
        <v>3381</v>
      </c>
      <c r="BW93">
        <v>0</v>
      </c>
      <c r="BX93">
        <v>0</v>
      </c>
      <c r="BY93">
        <v>0</v>
      </c>
      <c r="BZ93">
        <v>0</v>
      </c>
      <c r="CA93">
        <v>2538400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1</v>
      </c>
      <c r="CK93">
        <v>0</v>
      </c>
      <c r="CL93">
        <v>0</v>
      </c>
      <c r="CM93">
        <v>0</v>
      </c>
      <c r="CN93">
        <v>0</v>
      </c>
      <c r="CO93">
        <v>1</v>
      </c>
      <c r="CP93" t="s">
        <v>3192</v>
      </c>
      <c r="CQ93" t="s">
        <v>3192</v>
      </c>
      <c r="CS93">
        <v>91</v>
      </c>
      <c r="CT93">
        <v>6420</v>
      </c>
      <c r="CU93" t="b">
        <v>1</v>
      </c>
      <c r="CV93">
        <v>6808</v>
      </c>
      <c r="CW93">
        <v>18822</v>
      </c>
      <c r="CX93">
        <v>22783</v>
      </c>
      <c r="CY93">
        <v>22783</v>
      </c>
      <c r="CZ93" t="s">
        <v>4617</v>
      </c>
      <c r="DA93" t="s">
        <v>3406</v>
      </c>
    </row>
    <row r="94" spans="1:105" x14ac:dyDescent="0.2">
      <c r="A94" t="s">
        <v>3407</v>
      </c>
      <c r="B94" t="s">
        <v>3407</v>
      </c>
      <c r="C94">
        <v>1</v>
      </c>
      <c r="D94">
        <v>1</v>
      </c>
      <c r="E94">
        <v>1</v>
      </c>
      <c r="F94" t="s">
        <v>3408</v>
      </c>
      <c r="G94">
        <v>1</v>
      </c>
      <c r="H94">
        <v>1</v>
      </c>
      <c r="I94">
        <v>1</v>
      </c>
      <c r="J94">
        <v>1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1</v>
      </c>
      <c r="R94">
        <v>0</v>
      </c>
      <c r="S94">
        <v>1</v>
      </c>
      <c r="T94">
        <v>1</v>
      </c>
      <c r="U94">
        <v>0</v>
      </c>
      <c r="V94">
        <v>0</v>
      </c>
      <c r="W94">
        <v>0</v>
      </c>
      <c r="X94">
        <v>0</v>
      </c>
      <c r="Y94">
        <v>0</v>
      </c>
      <c r="Z94">
        <v>1</v>
      </c>
      <c r="AA94">
        <v>0</v>
      </c>
      <c r="AB94">
        <v>1</v>
      </c>
      <c r="AC94">
        <v>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</v>
      </c>
      <c r="AJ94">
        <v>0</v>
      </c>
      <c r="AK94">
        <v>1</v>
      </c>
      <c r="AL94">
        <v>0</v>
      </c>
      <c r="AM94">
        <v>0</v>
      </c>
      <c r="AN94">
        <v>0</v>
      </c>
      <c r="AO94">
        <v>158.94</v>
      </c>
      <c r="AP94">
        <v>1393</v>
      </c>
      <c r="AQ94">
        <v>1393</v>
      </c>
      <c r="AR94">
        <v>2.8693999999999998E-3</v>
      </c>
      <c r="AS94">
        <v>6.4253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6014500</v>
      </c>
      <c r="BD94">
        <v>681080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4139800</v>
      </c>
      <c r="BK94">
        <v>0</v>
      </c>
      <c r="BL94">
        <v>1193600</v>
      </c>
      <c r="BM94" t="s">
        <v>3381</v>
      </c>
      <c r="BN94" t="s">
        <v>3381</v>
      </c>
      <c r="BO94" t="s">
        <v>3381</v>
      </c>
      <c r="BP94" t="s">
        <v>3381</v>
      </c>
      <c r="BQ94" t="s">
        <v>3381</v>
      </c>
      <c r="BR94" t="s">
        <v>3381</v>
      </c>
      <c r="BS94" t="s">
        <v>3381</v>
      </c>
      <c r="BT94" t="s">
        <v>3381</v>
      </c>
      <c r="BU94" t="s">
        <v>3381</v>
      </c>
      <c r="BV94" t="s">
        <v>3381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365730</v>
      </c>
      <c r="CF94">
        <v>1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1</v>
      </c>
      <c r="CM94">
        <v>0</v>
      </c>
      <c r="CN94">
        <v>1</v>
      </c>
      <c r="CO94">
        <v>3</v>
      </c>
      <c r="CQ94" t="s">
        <v>3192</v>
      </c>
      <c r="CS94">
        <v>92</v>
      </c>
      <c r="CT94">
        <v>1853</v>
      </c>
      <c r="CU94" t="b">
        <v>1</v>
      </c>
      <c r="CV94">
        <v>1963</v>
      </c>
      <c r="CW94" t="s">
        <v>4618</v>
      </c>
      <c r="CX94" t="s">
        <v>4619</v>
      </c>
      <c r="CY94">
        <v>6804</v>
      </c>
    </row>
    <row r="95" spans="1:105" x14ac:dyDescent="0.2">
      <c r="A95" t="s">
        <v>3409</v>
      </c>
      <c r="B95" t="s">
        <v>3409</v>
      </c>
      <c r="C95">
        <v>1</v>
      </c>
      <c r="D95">
        <v>1</v>
      </c>
      <c r="E95">
        <v>1</v>
      </c>
      <c r="F95" t="s">
        <v>3410</v>
      </c>
      <c r="G95">
        <v>1</v>
      </c>
      <c r="H95">
        <v>1</v>
      </c>
      <c r="I95">
        <v>1</v>
      </c>
      <c r="J95">
        <v>1</v>
      </c>
      <c r="K95">
        <v>0</v>
      </c>
      <c r="L95">
        <v>0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25.571000000000002</v>
      </c>
      <c r="AP95">
        <v>219</v>
      </c>
      <c r="AQ95">
        <v>219</v>
      </c>
      <c r="AR95">
        <v>6.2762E-3</v>
      </c>
      <c r="AS95">
        <v>6.1669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101690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101690</v>
      </c>
      <c r="BJ95">
        <v>0</v>
      </c>
      <c r="BK95">
        <v>0</v>
      </c>
      <c r="BL95">
        <v>0</v>
      </c>
      <c r="BM95" t="s">
        <v>3381</v>
      </c>
      <c r="BN95" t="s">
        <v>3381</v>
      </c>
      <c r="BO95" t="s">
        <v>3381</v>
      </c>
      <c r="BP95" t="s">
        <v>3381</v>
      </c>
      <c r="BQ95" t="s">
        <v>3381</v>
      </c>
      <c r="BR95" t="s">
        <v>3381</v>
      </c>
      <c r="BS95" t="s">
        <v>3381</v>
      </c>
      <c r="BT95" t="s">
        <v>3381</v>
      </c>
      <c r="BU95" t="s">
        <v>3381</v>
      </c>
      <c r="BV95" t="s">
        <v>3381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176550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1</v>
      </c>
      <c r="CL95">
        <v>0</v>
      </c>
      <c r="CM95">
        <v>0</v>
      </c>
      <c r="CN95">
        <v>0</v>
      </c>
      <c r="CO95">
        <v>1</v>
      </c>
      <c r="CQ95" t="s">
        <v>3192</v>
      </c>
      <c r="CS95">
        <v>93</v>
      </c>
      <c r="CT95">
        <v>6616</v>
      </c>
      <c r="CU95" t="b">
        <v>1</v>
      </c>
      <c r="CV95">
        <v>7060</v>
      </c>
      <c r="CW95">
        <v>19428</v>
      </c>
      <c r="CX95">
        <v>23524</v>
      </c>
      <c r="CY95">
        <v>23524</v>
      </c>
    </row>
    <row r="96" spans="1:105" x14ac:dyDescent="0.2">
      <c r="A96" t="s">
        <v>3411</v>
      </c>
      <c r="B96" t="s">
        <v>3411</v>
      </c>
      <c r="C96">
        <v>1</v>
      </c>
      <c r="D96">
        <v>1</v>
      </c>
      <c r="E96">
        <v>1</v>
      </c>
      <c r="F96" t="s">
        <v>3412</v>
      </c>
      <c r="G96">
        <v>1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0</v>
      </c>
      <c r="O96">
        <v>1</v>
      </c>
      <c r="P96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0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0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0</v>
      </c>
      <c r="AM96">
        <v>0</v>
      </c>
      <c r="AN96">
        <v>0</v>
      </c>
      <c r="AO96">
        <v>51.13</v>
      </c>
      <c r="AP96">
        <v>450</v>
      </c>
      <c r="AQ96">
        <v>450</v>
      </c>
      <c r="AR96">
        <v>6.9252000000000003E-3</v>
      </c>
      <c r="AS96">
        <v>6.1210000000000004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751670000</v>
      </c>
      <c r="BD96">
        <v>81439000</v>
      </c>
      <c r="BE96">
        <v>114810000</v>
      </c>
      <c r="BF96">
        <v>122130000</v>
      </c>
      <c r="BG96">
        <v>0</v>
      </c>
      <c r="BH96">
        <v>67279000</v>
      </c>
      <c r="BI96">
        <v>63326000</v>
      </c>
      <c r="BJ96">
        <v>52896000</v>
      </c>
      <c r="BK96">
        <v>136350000</v>
      </c>
      <c r="BL96">
        <v>113440000</v>
      </c>
      <c r="BM96" t="s">
        <v>3381</v>
      </c>
      <c r="BN96" t="s">
        <v>3381</v>
      </c>
      <c r="BO96" t="s">
        <v>3381</v>
      </c>
      <c r="BP96" t="s">
        <v>3381</v>
      </c>
      <c r="BQ96" t="s">
        <v>3381</v>
      </c>
      <c r="BR96" t="s">
        <v>3381</v>
      </c>
      <c r="BS96" t="s">
        <v>3381</v>
      </c>
      <c r="BT96" t="s">
        <v>3381</v>
      </c>
      <c r="BU96" t="s">
        <v>3381</v>
      </c>
      <c r="BV96" t="s">
        <v>3381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34759000</v>
      </c>
      <c r="CF96">
        <v>1</v>
      </c>
      <c r="CG96">
        <v>2</v>
      </c>
      <c r="CH96">
        <v>1</v>
      </c>
      <c r="CI96">
        <v>0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9</v>
      </c>
      <c r="CQ96" t="s">
        <v>3192</v>
      </c>
      <c r="CS96">
        <v>94</v>
      </c>
      <c r="CT96">
        <v>9291</v>
      </c>
      <c r="CU96" t="b">
        <v>1</v>
      </c>
      <c r="CV96">
        <v>9882</v>
      </c>
      <c r="CW96" t="s">
        <v>4620</v>
      </c>
      <c r="CX96" t="s">
        <v>4621</v>
      </c>
      <c r="CY96">
        <v>32753</v>
      </c>
    </row>
    <row r="97" spans="1:105" x14ac:dyDescent="0.2">
      <c r="A97" t="s">
        <v>3413</v>
      </c>
      <c r="B97" t="s">
        <v>3413</v>
      </c>
      <c r="C97">
        <v>1</v>
      </c>
      <c r="D97">
        <v>1</v>
      </c>
      <c r="E97">
        <v>1</v>
      </c>
      <c r="F97" t="s">
        <v>3414</v>
      </c>
      <c r="G97">
        <v>1</v>
      </c>
      <c r="H97">
        <v>1</v>
      </c>
      <c r="I97">
        <v>1</v>
      </c>
      <c r="J97">
        <v>1</v>
      </c>
      <c r="K97">
        <v>0</v>
      </c>
      <c r="L97">
        <v>1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70.751000000000005</v>
      </c>
      <c r="AP97">
        <v>639</v>
      </c>
      <c r="AQ97">
        <v>639</v>
      </c>
      <c r="AR97">
        <v>1</v>
      </c>
      <c r="AS97">
        <v>-2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963760</v>
      </c>
      <c r="BD97">
        <v>0</v>
      </c>
      <c r="BE97">
        <v>963760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 t="s">
        <v>3381</v>
      </c>
      <c r="BN97" t="s">
        <v>3381</v>
      </c>
      <c r="BO97" t="s">
        <v>3381</v>
      </c>
      <c r="BP97" t="s">
        <v>3381</v>
      </c>
      <c r="BQ97" t="s">
        <v>3381</v>
      </c>
      <c r="BR97" t="s">
        <v>3381</v>
      </c>
      <c r="BS97" t="s">
        <v>3381</v>
      </c>
      <c r="BT97" t="s">
        <v>3381</v>
      </c>
      <c r="BU97" t="s">
        <v>3381</v>
      </c>
      <c r="BV97" t="s">
        <v>3381</v>
      </c>
      <c r="BW97">
        <v>0</v>
      </c>
      <c r="BX97">
        <v>1525600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1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</v>
      </c>
      <c r="CP97" t="s">
        <v>3192</v>
      </c>
      <c r="CQ97" t="s">
        <v>3192</v>
      </c>
      <c r="CS97">
        <v>95</v>
      </c>
      <c r="CT97">
        <v>2923</v>
      </c>
      <c r="CU97" t="b">
        <v>1</v>
      </c>
      <c r="CV97">
        <v>3085</v>
      </c>
      <c r="CW97">
        <v>8670</v>
      </c>
      <c r="CX97">
        <v>10669</v>
      </c>
      <c r="CY97">
        <v>10669</v>
      </c>
      <c r="CZ97">
        <v>64</v>
      </c>
      <c r="DA97">
        <v>351</v>
      </c>
    </row>
    <row r="98" spans="1:105" x14ac:dyDescent="0.2">
      <c r="A98" t="s">
        <v>3415</v>
      </c>
      <c r="B98" t="s">
        <v>3415</v>
      </c>
      <c r="C98">
        <v>1</v>
      </c>
      <c r="D98">
        <v>1</v>
      </c>
      <c r="E98">
        <v>1</v>
      </c>
      <c r="F98" t="s">
        <v>3416</v>
      </c>
      <c r="G98">
        <v>1</v>
      </c>
      <c r="H98">
        <v>1</v>
      </c>
      <c r="I98">
        <v>1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27.382999999999999</v>
      </c>
      <c r="AP98">
        <v>250</v>
      </c>
      <c r="AQ98">
        <v>250</v>
      </c>
      <c r="AR98">
        <v>7.5446000000000003E-3</v>
      </c>
      <c r="AS98">
        <v>6.0712000000000002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219080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219080</v>
      </c>
      <c r="BK98">
        <v>0</v>
      </c>
      <c r="BL98">
        <v>0</v>
      </c>
      <c r="BM98" t="s">
        <v>3381</v>
      </c>
      <c r="BN98" t="s">
        <v>3381</v>
      </c>
      <c r="BO98" t="s">
        <v>3381</v>
      </c>
      <c r="BP98" t="s">
        <v>3381</v>
      </c>
      <c r="BQ98" t="s">
        <v>3381</v>
      </c>
      <c r="BR98" t="s">
        <v>3381</v>
      </c>
      <c r="BS98" t="s">
        <v>3381</v>
      </c>
      <c r="BT98" t="s">
        <v>3381</v>
      </c>
      <c r="BU98" t="s">
        <v>3381</v>
      </c>
      <c r="BV98" t="s">
        <v>3381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164770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1</v>
      </c>
      <c r="CM98">
        <v>0</v>
      </c>
      <c r="CN98">
        <v>0</v>
      </c>
      <c r="CO98">
        <v>1</v>
      </c>
      <c r="CQ98" t="s">
        <v>3192</v>
      </c>
      <c r="CS98">
        <v>96</v>
      </c>
      <c r="CT98">
        <v>1308</v>
      </c>
      <c r="CU98" t="b">
        <v>1</v>
      </c>
      <c r="CV98">
        <v>1384</v>
      </c>
      <c r="CW98">
        <v>4141</v>
      </c>
      <c r="CX98">
        <v>5037</v>
      </c>
      <c r="CY98">
        <v>5037</v>
      </c>
    </row>
    <row r="99" spans="1:105" x14ac:dyDescent="0.2">
      <c r="A99" t="s">
        <v>3417</v>
      </c>
      <c r="B99" t="s">
        <v>3417</v>
      </c>
      <c r="C99">
        <v>1</v>
      </c>
      <c r="D99">
        <v>1</v>
      </c>
      <c r="E99">
        <v>1</v>
      </c>
      <c r="F99" t="s">
        <v>1159</v>
      </c>
      <c r="G99">
        <v>1</v>
      </c>
      <c r="H99">
        <v>1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0</v>
      </c>
      <c r="AM99">
        <v>0</v>
      </c>
      <c r="AN99">
        <v>0</v>
      </c>
      <c r="AO99">
        <v>190.6</v>
      </c>
      <c r="AP99">
        <v>1658</v>
      </c>
      <c r="AQ99">
        <v>1658</v>
      </c>
      <c r="AR99">
        <v>4.9680999999999996E-3</v>
      </c>
      <c r="AS99">
        <v>6.3381999999999996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132830000</v>
      </c>
      <c r="BD99">
        <v>9207000</v>
      </c>
      <c r="BE99">
        <v>11874000</v>
      </c>
      <c r="BF99">
        <v>7957000</v>
      </c>
      <c r="BG99">
        <v>2267800</v>
      </c>
      <c r="BH99">
        <v>15795000</v>
      </c>
      <c r="BI99">
        <v>19775000</v>
      </c>
      <c r="BJ99">
        <v>3336300</v>
      </c>
      <c r="BK99">
        <v>7315900</v>
      </c>
      <c r="BL99">
        <v>55299000</v>
      </c>
      <c r="BM99" t="s">
        <v>3381</v>
      </c>
      <c r="BN99" t="s">
        <v>3381</v>
      </c>
      <c r="BO99" t="s">
        <v>3381</v>
      </c>
      <c r="BP99" t="s">
        <v>3381</v>
      </c>
      <c r="BQ99" t="s">
        <v>3381</v>
      </c>
      <c r="BR99" t="s">
        <v>3381</v>
      </c>
      <c r="BS99" t="s">
        <v>3381</v>
      </c>
      <c r="BT99" t="s">
        <v>3381</v>
      </c>
      <c r="BU99" t="s">
        <v>3381</v>
      </c>
      <c r="BV99" t="s">
        <v>3381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4686200</v>
      </c>
      <c r="CF99">
        <v>4</v>
      </c>
      <c r="CG99">
        <v>3</v>
      </c>
      <c r="CH99">
        <v>2</v>
      </c>
      <c r="CI99">
        <v>1</v>
      </c>
      <c r="CJ99">
        <v>6</v>
      </c>
      <c r="CK99">
        <v>8</v>
      </c>
      <c r="CL99">
        <v>2</v>
      </c>
      <c r="CM99">
        <v>3</v>
      </c>
      <c r="CN99">
        <v>7</v>
      </c>
      <c r="CO99">
        <v>36</v>
      </c>
      <c r="CQ99" t="s">
        <v>3192</v>
      </c>
      <c r="CS99">
        <v>97</v>
      </c>
      <c r="CT99">
        <v>3717</v>
      </c>
      <c r="CU99" t="b">
        <v>1</v>
      </c>
      <c r="CV99" t="s">
        <v>4622</v>
      </c>
      <c r="CW99" t="s">
        <v>4623</v>
      </c>
      <c r="CX99" t="s">
        <v>4624</v>
      </c>
      <c r="CY99">
        <v>13963</v>
      </c>
      <c r="CZ99" t="s">
        <v>4625</v>
      </c>
      <c r="DA99" t="s">
        <v>3418</v>
      </c>
    </row>
    <row r="100" spans="1:105" x14ac:dyDescent="0.2">
      <c r="A100" t="s">
        <v>3419</v>
      </c>
      <c r="B100" t="s">
        <v>3419</v>
      </c>
      <c r="C100">
        <v>1</v>
      </c>
      <c r="D100">
        <v>1</v>
      </c>
      <c r="E100">
        <v>1</v>
      </c>
      <c r="F100" t="s">
        <v>3420</v>
      </c>
      <c r="G100">
        <v>1</v>
      </c>
      <c r="H100">
        <v>1</v>
      </c>
      <c r="I100">
        <v>1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</v>
      </c>
      <c r="S100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</v>
      </c>
      <c r="AB100">
        <v>1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1</v>
      </c>
      <c r="AL100">
        <v>0</v>
      </c>
      <c r="AM100">
        <v>0</v>
      </c>
      <c r="AN100">
        <v>0</v>
      </c>
      <c r="AO100">
        <v>118.96</v>
      </c>
      <c r="AP100">
        <v>1053</v>
      </c>
      <c r="AQ100">
        <v>1053</v>
      </c>
      <c r="AR100">
        <v>8.8859000000000004E-3</v>
      </c>
      <c r="AS100">
        <v>6.0183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3226900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1328800</v>
      </c>
      <c r="BL100">
        <v>1898100</v>
      </c>
      <c r="BM100" t="s">
        <v>3381</v>
      </c>
      <c r="BN100" t="s">
        <v>3381</v>
      </c>
      <c r="BO100" t="s">
        <v>3381</v>
      </c>
      <c r="BP100" t="s">
        <v>3381</v>
      </c>
      <c r="BQ100" t="s">
        <v>3381</v>
      </c>
      <c r="BR100" t="s">
        <v>3381</v>
      </c>
      <c r="BS100" t="s">
        <v>3381</v>
      </c>
      <c r="BT100" t="s">
        <v>3381</v>
      </c>
      <c r="BU100" t="s">
        <v>3381</v>
      </c>
      <c r="BV100" t="s">
        <v>3381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581580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2</v>
      </c>
      <c r="CN100">
        <v>2</v>
      </c>
      <c r="CO100">
        <v>4</v>
      </c>
      <c r="CQ100" t="s">
        <v>3192</v>
      </c>
      <c r="CS100">
        <v>98</v>
      </c>
      <c r="CT100">
        <v>7206</v>
      </c>
      <c r="CU100" t="b">
        <v>1</v>
      </c>
      <c r="CV100">
        <v>7697</v>
      </c>
      <c r="CW100" t="s">
        <v>4626</v>
      </c>
      <c r="CX100" t="s">
        <v>4627</v>
      </c>
      <c r="CY100">
        <v>25669</v>
      </c>
    </row>
    <row r="101" spans="1:105" x14ac:dyDescent="0.2">
      <c r="A101" t="s">
        <v>2457</v>
      </c>
      <c r="B101" t="s">
        <v>2457</v>
      </c>
      <c r="C101" t="s">
        <v>296</v>
      </c>
      <c r="D101" t="s">
        <v>296</v>
      </c>
      <c r="E101" t="s">
        <v>296</v>
      </c>
      <c r="F101" t="s">
        <v>2458</v>
      </c>
      <c r="G101">
        <v>2</v>
      </c>
      <c r="H101">
        <v>1</v>
      </c>
      <c r="I101">
        <v>1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0</v>
      </c>
      <c r="AK101">
        <v>0</v>
      </c>
      <c r="AL101">
        <v>6.1</v>
      </c>
      <c r="AM101">
        <v>6.1</v>
      </c>
      <c r="AN101">
        <v>6.1</v>
      </c>
      <c r="AO101">
        <v>26.558</v>
      </c>
      <c r="AP101">
        <v>245</v>
      </c>
      <c r="AQ101" t="s">
        <v>3421</v>
      </c>
      <c r="AR101">
        <v>6.2413E-3</v>
      </c>
      <c r="AS101">
        <v>6.1300999999999997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6.1</v>
      </c>
      <c r="BA101">
        <v>0</v>
      </c>
      <c r="BB101">
        <v>0</v>
      </c>
      <c r="BC101">
        <v>682430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682430</v>
      </c>
      <c r="BK101">
        <v>0</v>
      </c>
      <c r="BL101">
        <v>0</v>
      </c>
      <c r="BM101">
        <v>56869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56869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513260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1</v>
      </c>
      <c r="CM101">
        <v>0</v>
      </c>
      <c r="CN101">
        <v>0</v>
      </c>
      <c r="CO101">
        <v>1</v>
      </c>
      <c r="CS101">
        <v>99</v>
      </c>
      <c r="CT101">
        <v>10040</v>
      </c>
      <c r="CU101" t="b">
        <v>1</v>
      </c>
      <c r="CV101">
        <v>10670</v>
      </c>
      <c r="CW101">
        <v>29286</v>
      </c>
      <c r="CX101">
        <v>35301</v>
      </c>
      <c r="CY101">
        <v>35301</v>
      </c>
    </row>
    <row r="102" spans="1:105" x14ac:dyDescent="0.2">
      <c r="A102" t="s">
        <v>1576</v>
      </c>
      <c r="B102" t="s">
        <v>1576</v>
      </c>
      <c r="C102">
        <v>9</v>
      </c>
      <c r="D102">
        <v>9</v>
      </c>
      <c r="E102">
        <v>9</v>
      </c>
      <c r="F102" t="s">
        <v>1577</v>
      </c>
      <c r="G102">
        <v>1</v>
      </c>
      <c r="H102">
        <v>9</v>
      </c>
      <c r="I102">
        <v>9</v>
      </c>
      <c r="J102">
        <v>9</v>
      </c>
      <c r="K102">
        <v>0</v>
      </c>
      <c r="L102">
        <v>0</v>
      </c>
      <c r="M102">
        <v>0</v>
      </c>
      <c r="N102">
        <v>9</v>
      </c>
      <c r="O102">
        <v>0</v>
      </c>
      <c r="P102">
        <v>0</v>
      </c>
      <c r="Q102">
        <v>3</v>
      </c>
      <c r="R102">
        <v>4</v>
      </c>
      <c r="S102">
        <v>0</v>
      </c>
      <c r="T102">
        <v>0</v>
      </c>
      <c r="U102">
        <v>0</v>
      </c>
      <c r="V102">
        <v>0</v>
      </c>
      <c r="W102">
        <v>9</v>
      </c>
      <c r="X102">
        <v>0</v>
      </c>
      <c r="Y102">
        <v>0</v>
      </c>
      <c r="Z102">
        <v>3</v>
      </c>
      <c r="AA102">
        <v>4</v>
      </c>
      <c r="AB102">
        <v>0</v>
      </c>
      <c r="AC102">
        <v>0</v>
      </c>
      <c r="AD102">
        <v>0</v>
      </c>
      <c r="AE102">
        <v>0</v>
      </c>
      <c r="AF102">
        <v>9</v>
      </c>
      <c r="AG102">
        <v>0</v>
      </c>
      <c r="AH102">
        <v>0</v>
      </c>
      <c r="AI102">
        <v>3</v>
      </c>
      <c r="AJ102">
        <v>4</v>
      </c>
      <c r="AK102">
        <v>0</v>
      </c>
      <c r="AL102">
        <v>24.9</v>
      </c>
      <c r="AM102">
        <v>24.9</v>
      </c>
      <c r="AN102">
        <v>24.9</v>
      </c>
      <c r="AO102">
        <v>68.227999999999994</v>
      </c>
      <c r="AP102">
        <v>614</v>
      </c>
      <c r="AQ102">
        <v>614</v>
      </c>
      <c r="AR102">
        <v>0</v>
      </c>
      <c r="AS102">
        <v>70.814999999999998</v>
      </c>
      <c r="AT102">
        <v>0</v>
      </c>
      <c r="AU102">
        <v>0</v>
      </c>
      <c r="AV102">
        <v>0</v>
      </c>
      <c r="AW102">
        <v>24.9</v>
      </c>
      <c r="AX102">
        <v>0</v>
      </c>
      <c r="AY102">
        <v>0</v>
      </c>
      <c r="AZ102">
        <v>9.3000000000000007</v>
      </c>
      <c r="BA102">
        <v>11.2</v>
      </c>
      <c r="BB102">
        <v>0</v>
      </c>
      <c r="BC102">
        <v>11621000</v>
      </c>
      <c r="BD102">
        <v>0</v>
      </c>
      <c r="BE102">
        <v>0</v>
      </c>
      <c r="BF102">
        <v>0</v>
      </c>
      <c r="BG102">
        <v>8121600</v>
      </c>
      <c r="BH102">
        <v>0</v>
      </c>
      <c r="BI102">
        <v>0</v>
      </c>
      <c r="BJ102">
        <v>1341000</v>
      </c>
      <c r="BK102">
        <v>2158500</v>
      </c>
      <c r="BL102">
        <v>0</v>
      </c>
      <c r="BM102">
        <v>332030</v>
      </c>
      <c r="BN102">
        <v>0</v>
      </c>
      <c r="BO102">
        <v>0</v>
      </c>
      <c r="BP102">
        <v>0</v>
      </c>
      <c r="BQ102">
        <v>232050</v>
      </c>
      <c r="BR102">
        <v>0</v>
      </c>
      <c r="BS102">
        <v>0</v>
      </c>
      <c r="BT102">
        <v>38313</v>
      </c>
      <c r="BU102">
        <v>61671</v>
      </c>
      <c r="BV102">
        <v>0</v>
      </c>
      <c r="BW102">
        <v>0</v>
      </c>
      <c r="BX102">
        <v>0</v>
      </c>
      <c r="BY102">
        <v>0</v>
      </c>
      <c r="BZ102">
        <v>1636500</v>
      </c>
      <c r="CA102">
        <v>0</v>
      </c>
      <c r="CB102">
        <v>0</v>
      </c>
      <c r="CC102">
        <v>1560400</v>
      </c>
      <c r="CD102">
        <v>504460</v>
      </c>
      <c r="CE102">
        <v>0</v>
      </c>
      <c r="CF102">
        <v>0</v>
      </c>
      <c r="CG102">
        <v>0</v>
      </c>
      <c r="CH102">
        <v>0</v>
      </c>
      <c r="CI102">
        <v>11</v>
      </c>
      <c r="CJ102">
        <v>0</v>
      </c>
      <c r="CK102">
        <v>0</v>
      </c>
      <c r="CL102">
        <v>4</v>
      </c>
      <c r="CM102">
        <v>4</v>
      </c>
      <c r="CN102">
        <v>0</v>
      </c>
      <c r="CO102">
        <v>19</v>
      </c>
      <c r="CS102">
        <v>100</v>
      </c>
      <c r="CT102" t="s">
        <v>4628</v>
      </c>
      <c r="CU102" t="s">
        <v>3333</v>
      </c>
      <c r="CV102" t="s">
        <v>4629</v>
      </c>
      <c r="CW102" t="s">
        <v>4630</v>
      </c>
      <c r="CX102" t="s">
        <v>4631</v>
      </c>
      <c r="CY102" t="s">
        <v>4632</v>
      </c>
    </row>
    <row r="103" spans="1:105" x14ac:dyDescent="0.2">
      <c r="A103" t="s">
        <v>136</v>
      </c>
      <c r="B103" t="s">
        <v>136</v>
      </c>
      <c r="C103">
        <v>13</v>
      </c>
      <c r="D103">
        <v>13</v>
      </c>
      <c r="E103">
        <v>13</v>
      </c>
      <c r="F103" t="s">
        <v>137</v>
      </c>
      <c r="G103">
        <v>1</v>
      </c>
      <c r="H103">
        <v>13</v>
      </c>
      <c r="I103">
        <v>13</v>
      </c>
      <c r="J103">
        <v>13</v>
      </c>
      <c r="K103">
        <v>1</v>
      </c>
      <c r="L103">
        <v>2</v>
      </c>
      <c r="M103">
        <v>0</v>
      </c>
      <c r="N103">
        <v>8</v>
      </c>
      <c r="O103">
        <v>7</v>
      </c>
      <c r="P103">
        <v>2</v>
      </c>
      <c r="Q103">
        <v>5</v>
      </c>
      <c r="R103">
        <v>11</v>
      </c>
      <c r="S103">
        <v>9</v>
      </c>
      <c r="T103">
        <v>1</v>
      </c>
      <c r="U103">
        <v>2</v>
      </c>
      <c r="V103">
        <v>0</v>
      </c>
      <c r="W103">
        <v>8</v>
      </c>
      <c r="X103">
        <v>7</v>
      </c>
      <c r="Y103">
        <v>2</v>
      </c>
      <c r="Z103">
        <v>5</v>
      </c>
      <c r="AA103">
        <v>11</v>
      </c>
      <c r="AB103">
        <v>9</v>
      </c>
      <c r="AC103">
        <v>1</v>
      </c>
      <c r="AD103">
        <v>2</v>
      </c>
      <c r="AE103">
        <v>0</v>
      </c>
      <c r="AF103">
        <v>8</v>
      </c>
      <c r="AG103">
        <v>7</v>
      </c>
      <c r="AH103">
        <v>2</v>
      </c>
      <c r="AI103">
        <v>5</v>
      </c>
      <c r="AJ103">
        <v>11</v>
      </c>
      <c r="AK103">
        <v>9</v>
      </c>
      <c r="AL103">
        <v>59.5</v>
      </c>
      <c r="AM103">
        <v>59.5</v>
      </c>
      <c r="AN103">
        <v>59.5</v>
      </c>
      <c r="AO103">
        <v>16.748000000000001</v>
      </c>
      <c r="AP103">
        <v>148</v>
      </c>
      <c r="AQ103">
        <v>148</v>
      </c>
      <c r="AR103">
        <v>0</v>
      </c>
      <c r="AS103">
        <v>120.63</v>
      </c>
      <c r="AT103">
        <v>6.8</v>
      </c>
      <c r="AU103">
        <v>14.9</v>
      </c>
      <c r="AV103">
        <v>0</v>
      </c>
      <c r="AW103">
        <v>44.6</v>
      </c>
      <c r="AX103">
        <v>43.2</v>
      </c>
      <c r="AY103">
        <v>14.9</v>
      </c>
      <c r="AZ103">
        <v>31.8</v>
      </c>
      <c r="BA103">
        <v>59.5</v>
      </c>
      <c r="BB103">
        <v>48.6</v>
      </c>
      <c r="BC103">
        <v>1028500000</v>
      </c>
      <c r="BD103">
        <v>753900</v>
      </c>
      <c r="BE103">
        <v>1772700</v>
      </c>
      <c r="BF103">
        <v>0</v>
      </c>
      <c r="BG103">
        <v>49504000</v>
      </c>
      <c r="BH103">
        <v>24473000</v>
      </c>
      <c r="BI103">
        <v>1253200</v>
      </c>
      <c r="BJ103">
        <v>13112000</v>
      </c>
      <c r="BK103">
        <v>834500000</v>
      </c>
      <c r="BL103">
        <v>103130000</v>
      </c>
      <c r="BM103">
        <v>93499000</v>
      </c>
      <c r="BN103">
        <v>68536</v>
      </c>
      <c r="BO103">
        <v>161150</v>
      </c>
      <c r="BP103">
        <v>0</v>
      </c>
      <c r="BQ103">
        <v>4500400</v>
      </c>
      <c r="BR103">
        <v>2224900</v>
      </c>
      <c r="BS103">
        <v>113930</v>
      </c>
      <c r="BT103">
        <v>1192000</v>
      </c>
      <c r="BU103">
        <v>75863000</v>
      </c>
      <c r="BV103">
        <v>9375200</v>
      </c>
      <c r="BW103">
        <v>0</v>
      </c>
      <c r="BX103">
        <v>3683900</v>
      </c>
      <c r="BY103">
        <v>0</v>
      </c>
      <c r="BZ103">
        <v>10852000</v>
      </c>
      <c r="CA103">
        <v>46990000</v>
      </c>
      <c r="CB103">
        <v>2857900</v>
      </c>
      <c r="CC103">
        <v>12829000</v>
      </c>
      <c r="CD103">
        <v>126620000</v>
      </c>
      <c r="CE103">
        <v>35458000</v>
      </c>
      <c r="CF103">
        <v>1</v>
      </c>
      <c r="CG103">
        <v>2</v>
      </c>
      <c r="CH103">
        <v>0</v>
      </c>
      <c r="CI103">
        <v>8</v>
      </c>
      <c r="CJ103">
        <v>9</v>
      </c>
      <c r="CK103">
        <v>2</v>
      </c>
      <c r="CL103">
        <v>5</v>
      </c>
      <c r="CM103">
        <v>16</v>
      </c>
      <c r="CN103">
        <v>12</v>
      </c>
      <c r="CO103">
        <v>55</v>
      </c>
      <c r="CS103">
        <v>101</v>
      </c>
      <c r="CT103" t="s">
        <v>4633</v>
      </c>
      <c r="CU103" t="s">
        <v>3351</v>
      </c>
      <c r="CV103" t="s">
        <v>4634</v>
      </c>
      <c r="CW103" t="s">
        <v>4635</v>
      </c>
      <c r="CX103" t="s">
        <v>4636</v>
      </c>
      <c r="CY103" t="s">
        <v>4637</v>
      </c>
    </row>
    <row r="104" spans="1:105" x14ac:dyDescent="0.2">
      <c r="A104" t="s">
        <v>501</v>
      </c>
      <c r="B104" t="s">
        <v>501</v>
      </c>
      <c r="C104" t="s">
        <v>502</v>
      </c>
      <c r="D104" t="s">
        <v>502</v>
      </c>
      <c r="E104" t="s">
        <v>502</v>
      </c>
      <c r="F104" t="s">
        <v>503</v>
      </c>
      <c r="G104">
        <v>2</v>
      </c>
      <c r="H104">
        <v>8</v>
      </c>
      <c r="I104">
        <v>8</v>
      </c>
      <c r="J104">
        <v>8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3</v>
      </c>
      <c r="Q104">
        <v>1</v>
      </c>
      <c r="R104">
        <v>7</v>
      </c>
      <c r="S104">
        <v>6</v>
      </c>
      <c r="T104">
        <v>0</v>
      </c>
      <c r="U104">
        <v>0</v>
      </c>
      <c r="V104">
        <v>0</v>
      </c>
      <c r="W104">
        <v>6</v>
      </c>
      <c r="X104">
        <v>0</v>
      </c>
      <c r="Y104">
        <v>3</v>
      </c>
      <c r="Z104">
        <v>1</v>
      </c>
      <c r="AA104">
        <v>7</v>
      </c>
      <c r="AB104">
        <v>6</v>
      </c>
      <c r="AC104">
        <v>0</v>
      </c>
      <c r="AD104">
        <v>0</v>
      </c>
      <c r="AE104">
        <v>0</v>
      </c>
      <c r="AF104">
        <v>6</v>
      </c>
      <c r="AG104">
        <v>0</v>
      </c>
      <c r="AH104">
        <v>3</v>
      </c>
      <c r="AI104">
        <v>1</v>
      </c>
      <c r="AJ104">
        <v>7</v>
      </c>
      <c r="AK104">
        <v>6</v>
      </c>
      <c r="AL104">
        <v>26.4</v>
      </c>
      <c r="AM104">
        <v>26.4</v>
      </c>
      <c r="AN104">
        <v>26.4</v>
      </c>
      <c r="AO104">
        <v>41.816000000000003</v>
      </c>
      <c r="AP104">
        <v>387</v>
      </c>
      <c r="AQ104" t="s">
        <v>3422</v>
      </c>
      <c r="AR104">
        <v>0</v>
      </c>
      <c r="AS104">
        <v>165.46</v>
      </c>
      <c r="AT104">
        <v>0</v>
      </c>
      <c r="AU104">
        <v>0</v>
      </c>
      <c r="AV104">
        <v>0</v>
      </c>
      <c r="AW104">
        <v>19.899999999999999</v>
      </c>
      <c r="AX104">
        <v>0</v>
      </c>
      <c r="AY104">
        <v>10.9</v>
      </c>
      <c r="AZ104">
        <v>3.1</v>
      </c>
      <c r="BA104">
        <v>21.7</v>
      </c>
      <c r="BB104">
        <v>19.899999999999999</v>
      </c>
      <c r="BC104">
        <v>58626000</v>
      </c>
      <c r="BD104">
        <v>0</v>
      </c>
      <c r="BE104">
        <v>0</v>
      </c>
      <c r="BF104">
        <v>0</v>
      </c>
      <c r="BG104">
        <v>10876000</v>
      </c>
      <c r="BH104">
        <v>0</v>
      </c>
      <c r="BI104">
        <v>777530</v>
      </c>
      <c r="BJ104">
        <v>835810</v>
      </c>
      <c r="BK104">
        <v>21891000</v>
      </c>
      <c r="BL104">
        <v>24245000</v>
      </c>
      <c r="BM104">
        <v>4509700</v>
      </c>
      <c r="BN104">
        <v>0</v>
      </c>
      <c r="BO104">
        <v>0</v>
      </c>
      <c r="BP104">
        <v>0</v>
      </c>
      <c r="BQ104">
        <v>836640</v>
      </c>
      <c r="BR104">
        <v>0</v>
      </c>
      <c r="BS104">
        <v>59810</v>
      </c>
      <c r="BT104">
        <v>64293</v>
      </c>
      <c r="BU104">
        <v>1683900</v>
      </c>
      <c r="BV104">
        <v>1865000</v>
      </c>
      <c r="BW104">
        <v>0</v>
      </c>
      <c r="BX104">
        <v>0</v>
      </c>
      <c r="BY104">
        <v>0</v>
      </c>
      <c r="BZ104">
        <v>2921700</v>
      </c>
      <c r="CA104">
        <v>0</v>
      </c>
      <c r="CB104">
        <v>2792100</v>
      </c>
      <c r="CC104">
        <v>0</v>
      </c>
      <c r="CD104">
        <v>2866600</v>
      </c>
      <c r="CE104">
        <v>6939500</v>
      </c>
      <c r="CF104">
        <v>0</v>
      </c>
      <c r="CG104">
        <v>0</v>
      </c>
      <c r="CH104">
        <v>0</v>
      </c>
      <c r="CI104">
        <v>6</v>
      </c>
      <c r="CJ104">
        <v>0</v>
      </c>
      <c r="CK104">
        <v>3</v>
      </c>
      <c r="CL104">
        <v>1</v>
      </c>
      <c r="CM104">
        <v>7</v>
      </c>
      <c r="CN104">
        <v>6</v>
      </c>
      <c r="CO104">
        <v>23</v>
      </c>
      <c r="CS104">
        <v>102</v>
      </c>
      <c r="CT104" t="s">
        <v>4638</v>
      </c>
      <c r="CU104" t="s">
        <v>3377</v>
      </c>
      <c r="CV104" t="s">
        <v>4639</v>
      </c>
      <c r="CW104" t="s">
        <v>4640</v>
      </c>
      <c r="CX104" t="s">
        <v>4641</v>
      </c>
      <c r="CY104" t="s">
        <v>4642</v>
      </c>
    </row>
    <row r="105" spans="1:105" x14ac:dyDescent="0.2">
      <c r="A105" t="s">
        <v>1233</v>
      </c>
      <c r="B105" t="s">
        <v>1233</v>
      </c>
      <c r="C105" t="s">
        <v>130</v>
      </c>
      <c r="D105" t="s">
        <v>130</v>
      </c>
      <c r="E105" t="s">
        <v>130</v>
      </c>
      <c r="F105" t="s">
        <v>1234</v>
      </c>
      <c r="G105">
        <v>2</v>
      </c>
      <c r="H105">
        <v>10</v>
      </c>
      <c r="I105">
        <v>10</v>
      </c>
      <c r="J105">
        <v>10</v>
      </c>
      <c r="K105">
        <v>0</v>
      </c>
      <c r="L105">
        <v>0</v>
      </c>
      <c r="M105">
        <v>0</v>
      </c>
      <c r="N105">
        <v>10</v>
      </c>
      <c r="O105">
        <v>0</v>
      </c>
      <c r="P105">
        <v>0</v>
      </c>
      <c r="Q105">
        <v>1</v>
      </c>
      <c r="R105">
        <v>4</v>
      </c>
      <c r="S105">
        <v>1</v>
      </c>
      <c r="T105">
        <v>0</v>
      </c>
      <c r="U105">
        <v>0</v>
      </c>
      <c r="V105">
        <v>0</v>
      </c>
      <c r="W105">
        <v>10</v>
      </c>
      <c r="X105">
        <v>0</v>
      </c>
      <c r="Y105">
        <v>0</v>
      </c>
      <c r="Z105">
        <v>1</v>
      </c>
      <c r="AA105">
        <v>4</v>
      </c>
      <c r="AB105">
        <v>1</v>
      </c>
      <c r="AC105">
        <v>0</v>
      </c>
      <c r="AD105">
        <v>0</v>
      </c>
      <c r="AE105">
        <v>0</v>
      </c>
      <c r="AF105">
        <v>10</v>
      </c>
      <c r="AG105">
        <v>0</v>
      </c>
      <c r="AH105">
        <v>0</v>
      </c>
      <c r="AI105">
        <v>1</v>
      </c>
      <c r="AJ105">
        <v>4</v>
      </c>
      <c r="AK105">
        <v>1</v>
      </c>
      <c r="AL105">
        <v>20.7</v>
      </c>
      <c r="AM105">
        <v>20.7</v>
      </c>
      <c r="AN105">
        <v>20.7</v>
      </c>
      <c r="AO105">
        <v>71.88</v>
      </c>
      <c r="AP105">
        <v>609</v>
      </c>
      <c r="AQ105" t="s">
        <v>3423</v>
      </c>
      <c r="AR105">
        <v>0</v>
      </c>
      <c r="AS105">
        <v>89.831000000000003</v>
      </c>
      <c r="AT105">
        <v>0</v>
      </c>
      <c r="AU105">
        <v>0</v>
      </c>
      <c r="AV105">
        <v>0</v>
      </c>
      <c r="AW105">
        <v>20.7</v>
      </c>
      <c r="AX105">
        <v>0</v>
      </c>
      <c r="AY105">
        <v>0</v>
      </c>
      <c r="AZ105">
        <v>2</v>
      </c>
      <c r="BA105">
        <v>8</v>
      </c>
      <c r="BB105">
        <v>2.5</v>
      </c>
      <c r="BC105">
        <v>17080000</v>
      </c>
      <c r="BD105">
        <v>0</v>
      </c>
      <c r="BE105">
        <v>0</v>
      </c>
      <c r="BF105">
        <v>0</v>
      </c>
      <c r="BG105">
        <v>13319000</v>
      </c>
      <c r="BH105">
        <v>0</v>
      </c>
      <c r="BI105">
        <v>0</v>
      </c>
      <c r="BJ105">
        <v>368710</v>
      </c>
      <c r="BK105">
        <v>3227700</v>
      </c>
      <c r="BL105">
        <v>165310</v>
      </c>
      <c r="BM105">
        <v>656940</v>
      </c>
      <c r="BN105">
        <v>0</v>
      </c>
      <c r="BO105">
        <v>0</v>
      </c>
      <c r="BP105">
        <v>0</v>
      </c>
      <c r="BQ105">
        <v>512260</v>
      </c>
      <c r="BR105">
        <v>0</v>
      </c>
      <c r="BS105">
        <v>0</v>
      </c>
      <c r="BT105">
        <v>14181</v>
      </c>
      <c r="BU105">
        <v>124140</v>
      </c>
      <c r="BV105">
        <v>6357.9</v>
      </c>
      <c r="BW105">
        <v>0</v>
      </c>
      <c r="BX105">
        <v>0</v>
      </c>
      <c r="BY105">
        <v>0</v>
      </c>
      <c r="BZ105">
        <v>3288100</v>
      </c>
      <c r="CA105">
        <v>0</v>
      </c>
      <c r="CB105">
        <v>0</v>
      </c>
      <c r="CC105">
        <v>0</v>
      </c>
      <c r="CD105">
        <v>1076500</v>
      </c>
      <c r="CE105">
        <v>0</v>
      </c>
      <c r="CF105">
        <v>0</v>
      </c>
      <c r="CG105">
        <v>0</v>
      </c>
      <c r="CH105">
        <v>0</v>
      </c>
      <c r="CI105">
        <v>12</v>
      </c>
      <c r="CJ105">
        <v>0</v>
      </c>
      <c r="CK105">
        <v>0</v>
      </c>
      <c r="CL105">
        <v>1</v>
      </c>
      <c r="CM105">
        <v>4</v>
      </c>
      <c r="CN105">
        <v>1</v>
      </c>
      <c r="CO105">
        <v>18</v>
      </c>
      <c r="CS105">
        <v>103</v>
      </c>
      <c r="CT105" t="s">
        <v>4643</v>
      </c>
      <c r="CU105" t="s">
        <v>3329</v>
      </c>
      <c r="CV105" t="s">
        <v>4644</v>
      </c>
      <c r="CW105" t="s">
        <v>4645</v>
      </c>
      <c r="CX105" t="s">
        <v>4646</v>
      </c>
      <c r="CY105" t="s">
        <v>4647</v>
      </c>
      <c r="CZ105">
        <v>67</v>
      </c>
      <c r="DA105">
        <v>17</v>
      </c>
    </row>
    <row r="106" spans="1:105" x14ac:dyDescent="0.2">
      <c r="A106" t="s">
        <v>1341</v>
      </c>
      <c r="B106" t="s">
        <v>1341</v>
      </c>
      <c r="C106" t="s">
        <v>104</v>
      </c>
      <c r="D106" t="s">
        <v>104</v>
      </c>
      <c r="E106" t="s">
        <v>104</v>
      </c>
      <c r="F106" t="s">
        <v>1342</v>
      </c>
      <c r="G106">
        <v>2</v>
      </c>
      <c r="H106">
        <v>11</v>
      </c>
      <c r="I106">
        <v>11</v>
      </c>
      <c r="J106">
        <v>11</v>
      </c>
      <c r="K106">
        <v>3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1</v>
      </c>
      <c r="R106">
        <v>8</v>
      </c>
      <c r="S106">
        <v>3</v>
      </c>
      <c r="T106">
        <v>3</v>
      </c>
      <c r="U106">
        <v>0</v>
      </c>
      <c r="V106">
        <v>0</v>
      </c>
      <c r="W106">
        <v>1</v>
      </c>
      <c r="X106">
        <v>0</v>
      </c>
      <c r="Y106">
        <v>1</v>
      </c>
      <c r="Z106">
        <v>1</v>
      </c>
      <c r="AA106">
        <v>8</v>
      </c>
      <c r="AB106">
        <v>3</v>
      </c>
      <c r="AC106">
        <v>3</v>
      </c>
      <c r="AD106">
        <v>0</v>
      </c>
      <c r="AE106">
        <v>0</v>
      </c>
      <c r="AF106">
        <v>1</v>
      </c>
      <c r="AG106">
        <v>0</v>
      </c>
      <c r="AH106">
        <v>1</v>
      </c>
      <c r="AI106">
        <v>1</v>
      </c>
      <c r="AJ106">
        <v>8</v>
      </c>
      <c r="AK106">
        <v>3</v>
      </c>
      <c r="AL106">
        <v>22.4</v>
      </c>
      <c r="AM106">
        <v>22.4</v>
      </c>
      <c r="AN106">
        <v>22.4</v>
      </c>
      <c r="AO106">
        <v>80.135000000000005</v>
      </c>
      <c r="AP106">
        <v>688</v>
      </c>
      <c r="AQ106" t="s">
        <v>3424</v>
      </c>
      <c r="AR106">
        <v>0</v>
      </c>
      <c r="AS106">
        <v>70.489999999999995</v>
      </c>
      <c r="AT106">
        <v>4.5</v>
      </c>
      <c r="AU106">
        <v>0</v>
      </c>
      <c r="AV106">
        <v>0</v>
      </c>
      <c r="AW106">
        <v>1.2</v>
      </c>
      <c r="AX106">
        <v>0</v>
      </c>
      <c r="AY106">
        <v>1.2</v>
      </c>
      <c r="AZ106">
        <v>1.2</v>
      </c>
      <c r="BA106">
        <v>17.2</v>
      </c>
      <c r="BB106">
        <v>5.8</v>
      </c>
      <c r="BC106">
        <v>18354000</v>
      </c>
      <c r="BD106">
        <v>1241600</v>
      </c>
      <c r="BE106">
        <v>0</v>
      </c>
      <c r="BF106">
        <v>0</v>
      </c>
      <c r="BG106">
        <v>859370</v>
      </c>
      <c r="BH106">
        <v>0</v>
      </c>
      <c r="BI106">
        <v>132930</v>
      </c>
      <c r="BJ106">
        <v>300940</v>
      </c>
      <c r="BK106">
        <v>13405000</v>
      </c>
      <c r="BL106">
        <v>2413900</v>
      </c>
      <c r="BM106">
        <v>509830</v>
      </c>
      <c r="BN106">
        <v>34490</v>
      </c>
      <c r="BO106">
        <v>0</v>
      </c>
      <c r="BP106">
        <v>0</v>
      </c>
      <c r="BQ106">
        <v>23871</v>
      </c>
      <c r="BR106">
        <v>0</v>
      </c>
      <c r="BS106">
        <v>3692.6</v>
      </c>
      <c r="BT106">
        <v>8359.5</v>
      </c>
      <c r="BU106">
        <v>372360</v>
      </c>
      <c r="BV106">
        <v>67054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1998000</v>
      </c>
      <c r="CE106">
        <v>953410</v>
      </c>
      <c r="CF106">
        <v>4</v>
      </c>
      <c r="CG106">
        <v>0</v>
      </c>
      <c r="CH106">
        <v>0</v>
      </c>
      <c r="CI106">
        <v>1</v>
      </c>
      <c r="CJ106">
        <v>0</v>
      </c>
      <c r="CK106">
        <v>1</v>
      </c>
      <c r="CL106">
        <v>1</v>
      </c>
      <c r="CM106">
        <v>8</v>
      </c>
      <c r="CN106">
        <v>3</v>
      </c>
      <c r="CO106">
        <v>18</v>
      </c>
      <c r="CS106">
        <v>104</v>
      </c>
      <c r="CT106" t="s">
        <v>4648</v>
      </c>
      <c r="CU106" t="s">
        <v>3355</v>
      </c>
      <c r="CV106" t="s">
        <v>4649</v>
      </c>
      <c r="CW106" t="s">
        <v>4650</v>
      </c>
      <c r="CX106" t="s">
        <v>4651</v>
      </c>
      <c r="CY106" t="s">
        <v>4652</v>
      </c>
    </row>
    <row r="107" spans="1:105" x14ac:dyDescent="0.2">
      <c r="A107" t="s">
        <v>870</v>
      </c>
      <c r="B107" t="s">
        <v>870</v>
      </c>
      <c r="C107">
        <v>11</v>
      </c>
      <c r="D107">
        <v>11</v>
      </c>
      <c r="E107">
        <v>11</v>
      </c>
      <c r="F107" t="s">
        <v>871</v>
      </c>
      <c r="G107">
        <v>1</v>
      </c>
      <c r="H107">
        <v>11</v>
      </c>
      <c r="I107">
        <v>11</v>
      </c>
      <c r="J107">
        <v>11</v>
      </c>
      <c r="K107">
        <v>0</v>
      </c>
      <c r="L107">
        <v>0</v>
      </c>
      <c r="M107">
        <v>0</v>
      </c>
      <c r="N107">
        <v>9</v>
      </c>
      <c r="O107">
        <v>0</v>
      </c>
      <c r="P107">
        <v>0</v>
      </c>
      <c r="Q107">
        <v>5</v>
      </c>
      <c r="R107">
        <v>8</v>
      </c>
      <c r="S107">
        <v>6</v>
      </c>
      <c r="T107">
        <v>0</v>
      </c>
      <c r="U107">
        <v>0</v>
      </c>
      <c r="V107">
        <v>0</v>
      </c>
      <c r="W107">
        <v>9</v>
      </c>
      <c r="X107">
        <v>0</v>
      </c>
      <c r="Y107">
        <v>0</v>
      </c>
      <c r="Z107">
        <v>5</v>
      </c>
      <c r="AA107">
        <v>8</v>
      </c>
      <c r="AB107">
        <v>6</v>
      </c>
      <c r="AC107">
        <v>0</v>
      </c>
      <c r="AD107">
        <v>0</v>
      </c>
      <c r="AE107">
        <v>0</v>
      </c>
      <c r="AF107">
        <v>9</v>
      </c>
      <c r="AG107">
        <v>0</v>
      </c>
      <c r="AH107">
        <v>0</v>
      </c>
      <c r="AI107">
        <v>5</v>
      </c>
      <c r="AJ107">
        <v>8</v>
      </c>
      <c r="AK107">
        <v>6</v>
      </c>
      <c r="AL107">
        <v>38.799999999999997</v>
      </c>
      <c r="AM107">
        <v>38.799999999999997</v>
      </c>
      <c r="AN107">
        <v>38.799999999999997</v>
      </c>
      <c r="AO107">
        <v>50.171999999999997</v>
      </c>
      <c r="AP107">
        <v>456</v>
      </c>
      <c r="AQ107">
        <v>456</v>
      </c>
      <c r="AR107">
        <v>0</v>
      </c>
      <c r="AS107">
        <v>208.4</v>
      </c>
      <c r="AT107">
        <v>0</v>
      </c>
      <c r="AU107">
        <v>0</v>
      </c>
      <c r="AV107">
        <v>0</v>
      </c>
      <c r="AW107">
        <v>31.1</v>
      </c>
      <c r="AX107">
        <v>0</v>
      </c>
      <c r="AY107">
        <v>0</v>
      </c>
      <c r="AZ107">
        <v>20.6</v>
      </c>
      <c r="BA107">
        <v>28.9</v>
      </c>
      <c r="BB107">
        <v>21.5</v>
      </c>
      <c r="BC107">
        <v>31637000</v>
      </c>
      <c r="BD107">
        <v>0</v>
      </c>
      <c r="BE107">
        <v>0</v>
      </c>
      <c r="BF107">
        <v>0</v>
      </c>
      <c r="BG107">
        <v>17691000</v>
      </c>
      <c r="BH107">
        <v>0</v>
      </c>
      <c r="BI107">
        <v>0</v>
      </c>
      <c r="BJ107">
        <v>2321700</v>
      </c>
      <c r="BK107">
        <v>7189900</v>
      </c>
      <c r="BL107">
        <v>4434100</v>
      </c>
      <c r="BM107">
        <v>1506500</v>
      </c>
      <c r="BN107">
        <v>0</v>
      </c>
      <c r="BO107">
        <v>0</v>
      </c>
      <c r="BP107">
        <v>0</v>
      </c>
      <c r="BQ107">
        <v>842440</v>
      </c>
      <c r="BR107">
        <v>0</v>
      </c>
      <c r="BS107">
        <v>0</v>
      </c>
      <c r="BT107">
        <v>110560</v>
      </c>
      <c r="BU107">
        <v>342380</v>
      </c>
      <c r="BV107">
        <v>211150</v>
      </c>
      <c r="BW107">
        <v>0</v>
      </c>
      <c r="BX107">
        <v>0</v>
      </c>
      <c r="BY107">
        <v>0</v>
      </c>
      <c r="BZ107">
        <v>4260700</v>
      </c>
      <c r="CA107">
        <v>0</v>
      </c>
      <c r="CB107">
        <v>0</v>
      </c>
      <c r="CC107">
        <v>2576500</v>
      </c>
      <c r="CD107">
        <v>1177100</v>
      </c>
      <c r="CE107">
        <v>1366800</v>
      </c>
      <c r="CF107">
        <v>0</v>
      </c>
      <c r="CG107">
        <v>0</v>
      </c>
      <c r="CH107">
        <v>0</v>
      </c>
      <c r="CI107">
        <v>13</v>
      </c>
      <c r="CJ107">
        <v>0</v>
      </c>
      <c r="CK107">
        <v>0</v>
      </c>
      <c r="CL107">
        <v>7</v>
      </c>
      <c r="CM107">
        <v>8</v>
      </c>
      <c r="CN107">
        <v>8</v>
      </c>
      <c r="CO107">
        <v>36</v>
      </c>
      <c r="CS107">
        <v>105</v>
      </c>
      <c r="CT107" t="s">
        <v>4653</v>
      </c>
      <c r="CU107" t="s">
        <v>3355</v>
      </c>
      <c r="CV107" t="s">
        <v>4654</v>
      </c>
      <c r="CW107" t="s">
        <v>4655</v>
      </c>
      <c r="CX107" t="s">
        <v>4656</v>
      </c>
      <c r="CY107" t="s">
        <v>4657</v>
      </c>
    </row>
    <row r="108" spans="1:105" x14ac:dyDescent="0.2">
      <c r="A108" t="s">
        <v>1632</v>
      </c>
      <c r="B108" t="s">
        <v>1632</v>
      </c>
      <c r="C108">
        <v>11</v>
      </c>
      <c r="D108">
        <v>11</v>
      </c>
      <c r="E108">
        <v>11</v>
      </c>
      <c r="F108" t="s">
        <v>1633</v>
      </c>
      <c r="G108">
        <v>1</v>
      </c>
      <c r="H108">
        <v>11</v>
      </c>
      <c r="I108">
        <v>11</v>
      </c>
      <c r="J108">
        <v>11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1</v>
      </c>
      <c r="R108">
        <v>8</v>
      </c>
      <c r="S108">
        <v>3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</v>
      </c>
      <c r="AA108">
        <v>8</v>
      </c>
      <c r="AB108">
        <v>3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8</v>
      </c>
      <c r="AK108">
        <v>3</v>
      </c>
      <c r="AL108">
        <v>27.6</v>
      </c>
      <c r="AM108">
        <v>27.6</v>
      </c>
      <c r="AN108">
        <v>27.6</v>
      </c>
      <c r="AO108">
        <v>63.470999999999997</v>
      </c>
      <c r="AP108">
        <v>537</v>
      </c>
      <c r="AQ108">
        <v>537</v>
      </c>
      <c r="AR108">
        <v>0</v>
      </c>
      <c r="AS108">
        <v>70.608999999999995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4.3</v>
      </c>
      <c r="BA108">
        <v>19.899999999999999</v>
      </c>
      <c r="BB108">
        <v>6.7</v>
      </c>
      <c r="BC108">
        <v>9600800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488000</v>
      </c>
      <c r="BK108">
        <v>8217400</v>
      </c>
      <c r="BL108">
        <v>895460</v>
      </c>
      <c r="BM108">
        <v>290930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14788</v>
      </c>
      <c r="BU108">
        <v>249010</v>
      </c>
      <c r="BV108">
        <v>27135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1355800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1</v>
      </c>
      <c r="CM108">
        <v>8</v>
      </c>
      <c r="CN108">
        <v>4</v>
      </c>
      <c r="CO108">
        <v>13</v>
      </c>
      <c r="CS108">
        <v>106</v>
      </c>
      <c r="CT108" t="s">
        <v>4658</v>
      </c>
      <c r="CU108" t="s">
        <v>3355</v>
      </c>
      <c r="CV108" t="s">
        <v>4659</v>
      </c>
      <c r="CW108" t="s">
        <v>4660</v>
      </c>
      <c r="CX108" t="s">
        <v>4661</v>
      </c>
      <c r="CY108" t="s">
        <v>4662</v>
      </c>
    </row>
    <row r="109" spans="1:105" x14ac:dyDescent="0.2">
      <c r="A109" t="s">
        <v>2688</v>
      </c>
      <c r="B109" t="s">
        <v>2688</v>
      </c>
      <c r="C109" t="s">
        <v>190</v>
      </c>
      <c r="D109" t="s">
        <v>190</v>
      </c>
      <c r="E109" t="s">
        <v>190</v>
      </c>
      <c r="F109" t="s">
        <v>2689</v>
      </c>
      <c r="G109">
        <v>2</v>
      </c>
      <c r="H109">
        <v>4</v>
      </c>
      <c r="I109">
        <v>4</v>
      </c>
      <c r="J109">
        <v>4</v>
      </c>
      <c r="K109">
        <v>0</v>
      </c>
      <c r="L109">
        <v>0</v>
      </c>
      <c r="M109">
        <v>0</v>
      </c>
      <c r="N109">
        <v>3</v>
      </c>
      <c r="O109">
        <v>0</v>
      </c>
      <c r="P109">
        <v>0</v>
      </c>
      <c r="Q109">
        <v>0</v>
      </c>
      <c r="R109">
        <v>1</v>
      </c>
      <c r="S109">
        <v>1</v>
      </c>
      <c r="T109">
        <v>0</v>
      </c>
      <c r="U109">
        <v>0</v>
      </c>
      <c r="V109">
        <v>0</v>
      </c>
      <c r="W109">
        <v>3</v>
      </c>
      <c r="X109">
        <v>0</v>
      </c>
      <c r="Y109">
        <v>0</v>
      </c>
      <c r="Z109">
        <v>0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3</v>
      </c>
      <c r="AG109">
        <v>0</v>
      </c>
      <c r="AH109">
        <v>0</v>
      </c>
      <c r="AI109">
        <v>0</v>
      </c>
      <c r="AJ109">
        <v>1</v>
      </c>
      <c r="AK109">
        <v>1</v>
      </c>
      <c r="AL109">
        <v>3.6</v>
      </c>
      <c r="AM109">
        <v>3.6</v>
      </c>
      <c r="AN109">
        <v>3.6</v>
      </c>
      <c r="AO109">
        <v>157.41999999999999</v>
      </c>
      <c r="AP109">
        <v>1374</v>
      </c>
      <c r="AQ109" t="s">
        <v>3425</v>
      </c>
      <c r="AR109">
        <v>0</v>
      </c>
      <c r="AS109">
        <v>26.14</v>
      </c>
      <c r="AT109">
        <v>0</v>
      </c>
      <c r="AU109">
        <v>0</v>
      </c>
      <c r="AV109">
        <v>0</v>
      </c>
      <c r="AW109">
        <v>2.9</v>
      </c>
      <c r="AX109">
        <v>0</v>
      </c>
      <c r="AY109">
        <v>0</v>
      </c>
      <c r="AZ109">
        <v>0</v>
      </c>
      <c r="BA109">
        <v>0.7</v>
      </c>
      <c r="BB109">
        <v>1</v>
      </c>
      <c r="BC109">
        <v>2407200</v>
      </c>
      <c r="BD109">
        <v>0</v>
      </c>
      <c r="BE109">
        <v>0</v>
      </c>
      <c r="BF109">
        <v>0</v>
      </c>
      <c r="BG109">
        <v>1524600</v>
      </c>
      <c r="BH109">
        <v>0</v>
      </c>
      <c r="BI109">
        <v>0</v>
      </c>
      <c r="BJ109">
        <v>0</v>
      </c>
      <c r="BK109">
        <v>493140</v>
      </c>
      <c r="BL109">
        <v>389450</v>
      </c>
      <c r="BM109">
        <v>32975</v>
      </c>
      <c r="BN109">
        <v>0</v>
      </c>
      <c r="BO109">
        <v>0</v>
      </c>
      <c r="BP109">
        <v>0</v>
      </c>
      <c r="BQ109">
        <v>20885</v>
      </c>
      <c r="BR109">
        <v>0</v>
      </c>
      <c r="BS109">
        <v>0</v>
      </c>
      <c r="BT109">
        <v>0</v>
      </c>
      <c r="BU109">
        <v>6755.4</v>
      </c>
      <c r="BV109">
        <v>5334.9</v>
      </c>
      <c r="BW109">
        <v>0</v>
      </c>
      <c r="BX109">
        <v>0</v>
      </c>
      <c r="BY109">
        <v>0</v>
      </c>
      <c r="BZ109">
        <v>438660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3</v>
      </c>
      <c r="CJ109">
        <v>0</v>
      </c>
      <c r="CK109">
        <v>0</v>
      </c>
      <c r="CL109">
        <v>0</v>
      </c>
      <c r="CM109">
        <v>1</v>
      </c>
      <c r="CN109">
        <v>1</v>
      </c>
      <c r="CO109">
        <v>5</v>
      </c>
      <c r="CS109">
        <v>107</v>
      </c>
      <c r="CT109" t="s">
        <v>4663</v>
      </c>
      <c r="CU109" t="s">
        <v>3252</v>
      </c>
      <c r="CV109" t="s">
        <v>4664</v>
      </c>
      <c r="CW109" t="s">
        <v>4665</v>
      </c>
      <c r="CX109" t="s">
        <v>4666</v>
      </c>
      <c r="CY109" t="s">
        <v>4667</v>
      </c>
    </row>
    <row r="110" spans="1:105" x14ac:dyDescent="0.2">
      <c r="A110" t="s">
        <v>1387</v>
      </c>
      <c r="B110" t="s">
        <v>1387</v>
      </c>
      <c r="C110">
        <v>4</v>
      </c>
      <c r="D110">
        <v>4</v>
      </c>
      <c r="E110">
        <v>4</v>
      </c>
      <c r="F110" t="s">
        <v>1388</v>
      </c>
      <c r="G110">
        <v>1</v>
      </c>
      <c r="H110">
        <v>4</v>
      </c>
      <c r="I110">
        <v>4</v>
      </c>
      <c r="J110">
        <v>4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</v>
      </c>
      <c r="S110">
        <v>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</v>
      </c>
      <c r="AB110">
        <v>1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</v>
      </c>
      <c r="AK110">
        <v>1</v>
      </c>
      <c r="AL110">
        <v>17.5</v>
      </c>
      <c r="AM110">
        <v>17.5</v>
      </c>
      <c r="AN110">
        <v>17.5</v>
      </c>
      <c r="AO110">
        <v>36.018000000000001</v>
      </c>
      <c r="AP110">
        <v>326</v>
      </c>
      <c r="AQ110">
        <v>326</v>
      </c>
      <c r="AR110">
        <v>0</v>
      </c>
      <c r="AS110">
        <v>70.730999999999995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17.5</v>
      </c>
      <c r="BB110">
        <v>5.2</v>
      </c>
      <c r="BC110">
        <v>7996900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6947500</v>
      </c>
      <c r="BL110">
        <v>1049400</v>
      </c>
      <c r="BM110">
        <v>470410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408680</v>
      </c>
      <c r="BV110">
        <v>61731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1146300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4</v>
      </c>
      <c r="CN110">
        <v>1</v>
      </c>
      <c r="CO110">
        <v>5</v>
      </c>
      <c r="CS110">
        <v>108</v>
      </c>
      <c r="CT110" t="s">
        <v>4668</v>
      </c>
      <c r="CU110" t="s">
        <v>3252</v>
      </c>
      <c r="CV110" t="s">
        <v>4669</v>
      </c>
      <c r="CW110" t="s">
        <v>4670</v>
      </c>
      <c r="CX110" t="s">
        <v>4671</v>
      </c>
      <c r="CY110" t="s">
        <v>4672</v>
      </c>
    </row>
    <row r="111" spans="1:105" x14ac:dyDescent="0.2">
      <c r="A111" t="s">
        <v>2966</v>
      </c>
      <c r="B111" t="s">
        <v>2966</v>
      </c>
      <c r="C111" t="s">
        <v>296</v>
      </c>
      <c r="D111" t="s">
        <v>296</v>
      </c>
      <c r="E111" t="s">
        <v>296</v>
      </c>
      <c r="F111" t="s">
        <v>2967</v>
      </c>
      <c r="G111">
        <v>2</v>
      </c>
      <c r="H111">
        <v>1</v>
      </c>
      <c r="I111">
        <v>1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</v>
      </c>
      <c r="AJ111">
        <v>0</v>
      </c>
      <c r="AK111">
        <v>0</v>
      </c>
      <c r="AL111">
        <v>2.1</v>
      </c>
      <c r="AM111">
        <v>2.1</v>
      </c>
      <c r="AN111">
        <v>2.1</v>
      </c>
      <c r="AO111">
        <v>51.655999999999999</v>
      </c>
      <c r="AP111">
        <v>467</v>
      </c>
      <c r="AQ111" t="s">
        <v>3426</v>
      </c>
      <c r="AR111">
        <v>7.2201999999999998E-4</v>
      </c>
      <c r="AS111">
        <v>6.5148999999999999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2.1</v>
      </c>
      <c r="BA111">
        <v>0</v>
      </c>
      <c r="BB111">
        <v>0</v>
      </c>
      <c r="BC111">
        <v>265720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265720</v>
      </c>
      <c r="BK111">
        <v>0</v>
      </c>
      <c r="BL111">
        <v>0</v>
      </c>
      <c r="BM111">
        <v>12078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12078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199850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1</v>
      </c>
      <c r="CM111">
        <v>0</v>
      </c>
      <c r="CN111">
        <v>0</v>
      </c>
      <c r="CO111">
        <v>1</v>
      </c>
      <c r="CS111">
        <v>109</v>
      </c>
      <c r="CT111">
        <v>5902</v>
      </c>
      <c r="CU111" t="b">
        <v>1</v>
      </c>
      <c r="CV111">
        <v>6221</v>
      </c>
      <c r="CW111">
        <v>17387</v>
      </c>
      <c r="CX111">
        <v>21145</v>
      </c>
      <c r="CY111">
        <v>21145</v>
      </c>
    </row>
    <row r="112" spans="1:105" x14ac:dyDescent="0.2">
      <c r="A112" t="s">
        <v>2353</v>
      </c>
      <c r="B112" t="s">
        <v>2353</v>
      </c>
      <c r="C112">
        <v>1</v>
      </c>
      <c r="D112">
        <v>1</v>
      </c>
      <c r="E112">
        <v>1</v>
      </c>
      <c r="F112" t="s">
        <v>2354</v>
      </c>
      <c r="G112">
        <v>1</v>
      </c>
      <c r="H112">
        <v>1</v>
      </c>
      <c r="I112">
        <v>1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0</v>
      </c>
      <c r="AA112">
        <v>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</v>
      </c>
      <c r="AI112">
        <v>0</v>
      </c>
      <c r="AJ112">
        <v>1</v>
      </c>
      <c r="AK112">
        <v>0</v>
      </c>
      <c r="AL112">
        <v>8.1999999999999993</v>
      </c>
      <c r="AM112">
        <v>8.1999999999999993</v>
      </c>
      <c r="AN112">
        <v>8.1999999999999993</v>
      </c>
      <c r="AO112">
        <v>34.155000000000001</v>
      </c>
      <c r="AP112">
        <v>318</v>
      </c>
      <c r="AQ112">
        <v>318</v>
      </c>
      <c r="AR112">
        <v>0</v>
      </c>
      <c r="AS112">
        <v>8.7359000000000009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8.1999999999999993</v>
      </c>
      <c r="AZ112">
        <v>0</v>
      </c>
      <c r="BA112">
        <v>8.1999999999999993</v>
      </c>
      <c r="BB112">
        <v>0</v>
      </c>
      <c r="BC112">
        <v>1016500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163990</v>
      </c>
      <c r="BJ112">
        <v>0</v>
      </c>
      <c r="BK112">
        <v>852510</v>
      </c>
      <c r="BL112">
        <v>0</v>
      </c>
      <c r="BM112">
        <v>72607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11714</v>
      </c>
      <c r="BT112">
        <v>0</v>
      </c>
      <c r="BU112">
        <v>60894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140660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1</v>
      </c>
      <c r="CL112">
        <v>0</v>
      </c>
      <c r="CM112">
        <v>1</v>
      </c>
      <c r="CN112">
        <v>0</v>
      </c>
      <c r="CO112">
        <v>2</v>
      </c>
      <c r="CS112">
        <v>110</v>
      </c>
      <c r="CT112">
        <v>7842</v>
      </c>
      <c r="CU112" t="b">
        <v>1</v>
      </c>
      <c r="CV112">
        <v>8361</v>
      </c>
      <c r="CW112" t="s">
        <v>4673</v>
      </c>
      <c r="CX112" t="s">
        <v>4674</v>
      </c>
      <c r="CY112">
        <v>27539</v>
      </c>
    </row>
    <row r="113" spans="1:105" x14ac:dyDescent="0.2">
      <c r="A113" t="s">
        <v>899</v>
      </c>
      <c r="B113" t="s">
        <v>899</v>
      </c>
      <c r="C113">
        <v>8</v>
      </c>
      <c r="D113">
        <v>8</v>
      </c>
      <c r="E113">
        <v>8</v>
      </c>
      <c r="F113" t="s">
        <v>900</v>
      </c>
      <c r="G113">
        <v>1</v>
      </c>
      <c r="H113">
        <v>8</v>
      </c>
      <c r="I113">
        <v>8</v>
      </c>
      <c r="J113">
        <v>8</v>
      </c>
      <c r="K113">
        <v>0</v>
      </c>
      <c r="L113">
        <v>0</v>
      </c>
      <c r="M113">
        <v>0</v>
      </c>
      <c r="N113">
        <v>8</v>
      </c>
      <c r="O113">
        <v>0</v>
      </c>
      <c r="P113">
        <v>0</v>
      </c>
      <c r="Q113">
        <v>5</v>
      </c>
      <c r="R113">
        <v>3</v>
      </c>
      <c r="S113">
        <v>3</v>
      </c>
      <c r="T113">
        <v>0</v>
      </c>
      <c r="U113">
        <v>0</v>
      </c>
      <c r="V113">
        <v>0</v>
      </c>
      <c r="W113">
        <v>8</v>
      </c>
      <c r="X113">
        <v>0</v>
      </c>
      <c r="Y113">
        <v>0</v>
      </c>
      <c r="Z113">
        <v>5</v>
      </c>
      <c r="AA113">
        <v>3</v>
      </c>
      <c r="AB113">
        <v>3</v>
      </c>
      <c r="AC113">
        <v>0</v>
      </c>
      <c r="AD113">
        <v>0</v>
      </c>
      <c r="AE113">
        <v>0</v>
      </c>
      <c r="AF113">
        <v>8</v>
      </c>
      <c r="AG113">
        <v>0</v>
      </c>
      <c r="AH113">
        <v>0</v>
      </c>
      <c r="AI113">
        <v>5</v>
      </c>
      <c r="AJ113">
        <v>3</v>
      </c>
      <c r="AK113">
        <v>3</v>
      </c>
      <c r="AL113">
        <v>15.7</v>
      </c>
      <c r="AM113">
        <v>15.7</v>
      </c>
      <c r="AN113">
        <v>15.7</v>
      </c>
      <c r="AO113">
        <v>51.85</v>
      </c>
      <c r="AP113">
        <v>465</v>
      </c>
      <c r="AQ113">
        <v>465</v>
      </c>
      <c r="AR113">
        <v>0</v>
      </c>
      <c r="AS113">
        <v>54.808</v>
      </c>
      <c r="AT113">
        <v>0</v>
      </c>
      <c r="AU113">
        <v>0</v>
      </c>
      <c r="AV113">
        <v>0</v>
      </c>
      <c r="AW113">
        <v>15.7</v>
      </c>
      <c r="AX113">
        <v>0</v>
      </c>
      <c r="AY113">
        <v>0</v>
      </c>
      <c r="AZ113">
        <v>11.2</v>
      </c>
      <c r="BA113">
        <v>7.1</v>
      </c>
      <c r="BB113">
        <v>7.1</v>
      </c>
      <c r="BC113">
        <v>34718000</v>
      </c>
      <c r="BD113">
        <v>0</v>
      </c>
      <c r="BE113">
        <v>0</v>
      </c>
      <c r="BF113">
        <v>0</v>
      </c>
      <c r="BG113">
        <v>22903000</v>
      </c>
      <c r="BH113">
        <v>0</v>
      </c>
      <c r="BI113">
        <v>0</v>
      </c>
      <c r="BJ113">
        <v>4458500</v>
      </c>
      <c r="BK113">
        <v>4139100</v>
      </c>
      <c r="BL113">
        <v>3217800</v>
      </c>
      <c r="BM113">
        <v>1388700</v>
      </c>
      <c r="BN113">
        <v>0</v>
      </c>
      <c r="BO113">
        <v>0</v>
      </c>
      <c r="BP113">
        <v>0</v>
      </c>
      <c r="BQ113">
        <v>916100</v>
      </c>
      <c r="BR113">
        <v>0</v>
      </c>
      <c r="BS113">
        <v>0</v>
      </c>
      <c r="BT113">
        <v>178340</v>
      </c>
      <c r="BU113">
        <v>165570</v>
      </c>
      <c r="BV113">
        <v>128710</v>
      </c>
      <c r="BW113">
        <v>0</v>
      </c>
      <c r="BX113">
        <v>0</v>
      </c>
      <c r="BY113">
        <v>0</v>
      </c>
      <c r="BZ113">
        <v>5346200</v>
      </c>
      <c r="CA113">
        <v>0</v>
      </c>
      <c r="CB113">
        <v>0</v>
      </c>
      <c r="CC113">
        <v>3420600</v>
      </c>
      <c r="CD113">
        <v>1159200</v>
      </c>
      <c r="CE113">
        <v>1685600</v>
      </c>
      <c r="CF113">
        <v>0</v>
      </c>
      <c r="CG113">
        <v>0</v>
      </c>
      <c r="CH113">
        <v>0</v>
      </c>
      <c r="CI113">
        <v>8</v>
      </c>
      <c r="CJ113">
        <v>0</v>
      </c>
      <c r="CK113">
        <v>0</v>
      </c>
      <c r="CL113">
        <v>5</v>
      </c>
      <c r="CM113">
        <v>3</v>
      </c>
      <c r="CN113">
        <v>4</v>
      </c>
      <c r="CO113">
        <v>20</v>
      </c>
      <c r="CS113">
        <v>111</v>
      </c>
      <c r="CT113" t="s">
        <v>4675</v>
      </c>
      <c r="CU113" t="s">
        <v>3377</v>
      </c>
      <c r="CV113" t="s">
        <v>4676</v>
      </c>
      <c r="CW113" t="s">
        <v>4677</v>
      </c>
      <c r="CX113" t="s">
        <v>4678</v>
      </c>
      <c r="CY113" t="s">
        <v>4679</v>
      </c>
    </row>
    <row r="114" spans="1:105" x14ac:dyDescent="0.2">
      <c r="A114" t="s">
        <v>2019</v>
      </c>
      <c r="B114" t="s">
        <v>2019</v>
      </c>
      <c r="C114">
        <v>4</v>
      </c>
      <c r="D114">
        <v>4</v>
      </c>
      <c r="E114">
        <v>4</v>
      </c>
      <c r="F114" t="s">
        <v>2020</v>
      </c>
      <c r="G114">
        <v>1</v>
      </c>
      <c r="H114">
        <v>4</v>
      </c>
      <c r="I114">
        <v>4</v>
      </c>
      <c r="J114">
        <v>4</v>
      </c>
      <c r="K114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1</v>
      </c>
      <c r="R114">
        <v>1</v>
      </c>
      <c r="S114">
        <v>2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</v>
      </c>
      <c r="AA114">
        <v>1</v>
      </c>
      <c r="AB114">
        <v>2</v>
      </c>
      <c r="AC114">
        <v>1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2</v>
      </c>
      <c r="AL114">
        <v>12.8</v>
      </c>
      <c r="AM114">
        <v>12.8</v>
      </c>
      <c r="AN114">
        <v>12.8</v>
      </c>
      <c r="AO114">
        <v>68.497</v>
      </c>
      <c r="AP114">
        <v>619</v>
      </c>
      <c r="AQ114">
        <v>619</v>
      </c>
      <c r="AR114">
        <v>0</v>
      </c>
      <c r="AS114">
        <v>128.63999999999999</v>
      </c>
      <c r="AT114">
        <v>2.2999999999999998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2.2999999999999998</v>
      </c>
      <c r="BA114">
        <v>1.9</v>
      </c>
      <c r="BB114">
        <v>8.6</v>
      </c>
      <c r="BC114">
        <v>3246500</v>
      </c>
      <c r="BD114">
        <v>405660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453390</v>
      </c>
      <c r="BK114">
        <v>582870</v>
      </c>
      <c r="BL114">
        <v>1804600</v>
      </c>
      <c r="BM114">
        <v>135270</v>
      </c>
      <c r="BN114">
        <v>16903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18891</v>
      </c>
      <c r="BU114">
        <v>24286</v>
      </c>
      <c r="BV114">
        <v>75192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96170</v>
      </c>
      <c r="CE114">
        <v>0</v>
      </c>
      <c r="CF114">
        <v>1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2</v>
      </c>
      <c r="CN114">
        <v>3</v>
      </c>
      <c r="CO114">
        <v>7</v>
      </c>
      <c r="CS114">
        <v>112</v>
      </c>
      <c r="CT114" t="s">
        <v>4680</v>
      </c>
      <c r="CU114" t="s">
        <v>3252</v>
      </c>
      <c r="CV114" t="s">
        <v>4681</v>
      </c>
      <c r="CW114" t="s">
        <v>4682</v>
      </c>
      <c r="CX114" t="s">
        <v>4683</v>
      </c>
      <c r="CY114" t="s">
        <v>4684</v>
      </c>
    </row>
    <row r="115" spans="1:105" x14ac:dyDescent="0.2">
      <c r="A115" t="s">
        <v>1381</v>
      </c>
      <c r="B115" t="s">
        <v>1381</v>
      </c>
      <c r="C115">
        <v>13</v>
      </c>
      <c r="D115">
        <v>13</v>
      </c>
      <c r="E115">
        <v>13</v>
      </c>
      <c r="F115" t="s">
        <v>1382</v>
      </c>
      <c r="G115">
        <v>1</v>
      </c>
      <c r="H115">
        <v>13</v>
      </c>
      <c r="I115">
        <v>13</v>
      </c>
      <c r="J115">
        <v>13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10</v>
      </c>
      <c r="S115">
        <v>8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10</v>
      </c>
      <c r="AB115">
        <v>8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10</v>
      </c>
      <c r="AK115">
        <v>8</v>
      </c>
      <c r="AL115">
        <v>21.5</v>
      </c>
      <c r="AM115">
        <v>21.5</v>
      </c>
      <c r="AN115">
        <v>21.5</v>
      </c>
      <c r="AO115">
        <v>95.125</v>
      </c>
      <c r="AP115">
        <v>813</v>
      </c>
      <c r="AQ115">
        <v>813</v>
      </c>
      <c r="AR115">
        <v>0</v>
      </c>
      <c r="AS115">
        <v>174.81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16.2</v>
      </c>
      <c r="BB115">
        <v>12.7</v>
      </c>
      <c r="BC115">
        <v>19935000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13521000</v>
      </c>
      <c r="BL115">
        <v>6414000</v>
      </c>
      <c r="BM115">
        <v>474630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321920</v>
      </c>
      <c r="BV115">
        <v>152710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1637800</v>
      </c>
      <c r="CE115">
        <v>2558300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12</v>
      </c>
      <c r="CN115">
        <v>8</v>
      </c>
      <c r="CO115">
        <v>20</v>
      </c>
      <c r="CS115">
        <v>113</v>
      </c>
      <c r="CT115" t="s">
        <v>4685</v>
      </c>
      <c r="CU115" t="s">
        <v>3351</v>
      </c>
      <c r="CV115" t="s">
        <v>4686</v>
      </c>
      <c r="CW115" t="s">
        <v>4687</v>
      </c>
      <c r="CX115" t="s">
        <v>4688</v>
      </c>
      <c r="CY115" t="s">
        <v>4689</v>
      </c>
      <c r="CZ115">
        <v>68</v>
      </c>
      <c r="DA115">
        <v>492</v>
      </c>
    </row>
    <row r="116" spans="1:105" x14ac:dyDescent="0.2">
      <c r="A116" t="s">
        <v>1454</v>
      </c>
      <c r="B116" t="s">
        <v>1454</v>
      </c>
      <c r="C116" t="s">
        <v>1455</v>
      </c>
      <c r="D116" t="s">
        <v>1455</v>
      </c>
      <c r="E116" t="s">
        <v>1455</v>
      </c>
      <c r="F116" t="s">
        <v>1456</v>
      </c>
      <c r="G116">
        <v>12</v>
      </c>
      <c r="H116">
        <v>6</v>
      </c>
      <c r="I116">
        <v>6</v>
      </c>
      <c r="J116">
        <v>6</v>
      </c>
      <c r="K116">
        <v>0</v>
      </c>
      <c r="L116">
        <v>0</v>
      </c>
      <c r="M116">
        <v>0</v>
      </c>
      <c r="N116">
        <v>6</v>
      </c>
      <c r="O116">
        <v>0</v>
      </c>
      <c r="P116">
        <v>0</v>
      </c>
      <c r="Q116">
        <v>0</v>
      </c>
      <c r="R116">
        <v>2</v>
      </c>
      <c r="S116">
        <v>1</v>
      </c>
      <c r="T116">
        <v>0</v>
      </c>
      <c r="U116">
        <v>0</v>
      </c>
      <c r="V116">
        <v>0</v>
      </c>
      <c r="W116">
        <v>6</v>
      </c>
      <c r="X116">
        <v>0</v>
      </c>
      <c r="Y116">
        <v>0</v>
      </c>
      <c r="Z116">
        <v>0</v>
      </c>
      <c r="AA116">
        <v>2</v>
      </c>
      <c r="AB116">
        <v>1</v>
      </c>
      <c r="AC116">
        <v>0</v>
      </c>
      <c r="AD116">
        <v>0</v>
      </c>
      <c r="AE116">
        <v>0</v>
      </c>
      <c r="AF116">
        <v>6</v>
      </c>
      <c r="AG116">
        <v>0</v>
      </c>
      <c r="AH116">
        <v>0</v>
      </c>
      <c r="AI116">
        <v>0</v>
      </c>
      <c r="AJ116">
        <v>2</v>
      </c>
      <c r="AK116">
        <v>1</v>
      </c>
      <c r="AL116">
        <v>9.6999999999999993</v>
      </c>
      <c r="AM116">
        <v>9.6999999999999993</v>
      </c>
      <c r="AN116">
        <v>9.6999999999999993</v>
      </c>
      <c r="AO116">
        <v>128.91999999999999</v>
      </c>
      <c r="AP116">
        <v>1224</v>
      </c>
      <c r="AQ116" t="s">
        <v>3427</v>
      </c>
      <c r="AR116">
        <v>0</v>
      </c>
      <c r="AS116">
        <v>117.39</v>
      </c>
      <c r="AT116">
        <v>0</v>
      </c>
      <c r="AU116">
        <v>0</v>
      </c>
      <c r="AV116">
        <v>0</v>
      </c>
      <c r="AW116">
        <v>9.6999999999999993</v>
      </c>
      <c r="AX116">
        <v>0</v>
      </c>
      <c r="AY116">
        <v>0</v>
      </c>
      <c r="AZ116">
        <v>0</v>
      </c>
      <c r="BA116">
        <v>2.6</v>
      </c>
      <c r="BB116">
        <v>1.6</v>
      </c>
      <c r="BC116">
        <v>10853000</v>
      </c>
      <c r="BD116">
        <v>0</v>
      </c>
      <c r="BE116">
        <v>0</v>
      </c>
      <c r="BF116">
        <v>0</v>
      </c>
      <c r="BG116">
        <v>10063000</v>
      </c>
      <c r="BH116">
        <v>0</v>
      </c>
      <c r="BI116">
        <v>0</v>
      </c>
      <c r="BJ116">
        <v>0</v>
      </c>
      <c r="BK116">
        <v>673630</v>
      </c>
      <c r="BL116">
        <v>117030</v>
      </c>
      <c r="BM116">
        <v>401980</v>
      </c>
      <c r="BN116">
        <v>0</v>
      </c>
      <c r="BO116">
        <v>0</v>
      </c>
      <c r="BP116">
        <v>0</v>
      </c>
      <c r="BQ116">
        <v>372690</v>
      </c>
      <c r="BR116">
        <v>0</v>
      </c>
      <c r="BS116">
        <v>0</v>
      </c>
      <c r="BT116">
        <v>0</v>
      </c>
      <c r="BU116">
        <v>24949</v>
      </c>
      <c r="BV116">
        <v>4334.5</v>
      </c>
      <c r="BW116">
        <v>0</v>
      </c>
      <c r="BX116">
        <v>0</v>
      </c>
      <c r="BY116">
        <v>0</v>
      </c>
      <c r="BZ116">
        <v>2703900</v>
      </c>
      <c r="CA116">
        <v>0</v>
      </c>
      <c r="CB116">
        <v>0</v>
      </c>
      <c r="CC116">
        <v>0</v>
      </c>
      <c r="CD116">
        <v>302420</v>
      </c>
      <c r="CE116">
        <v>0</v>
      </c>
      <c r="CF116">
        <v>0</v>
      </c>
      <c r="CG116">
        <v>0</v>
      </c>
      <c r="CH116">
        <v>0</v>
      </c>
      <c r="CI116">
        <v>10</v>
      </c>
      <c r="CJ116">
        <v>0</v>
      </c>
      <c r="CK116">
        <v>0</v>
      </c>
      <c r="CL116">
        <v>0</v>
      </c>
      <c r="CM116">
        <v>2</v>
      </c>
      <c r="CN116">
        <v>1</v>
      </c>
      <c r="CO116">
        <v>13</v>
      </c>
      <c r="CS116">
        <v>114</v>
      </c>
      <c r="CT116" t="s">
        <v>4690</v>
      </c>
      <c r="CU116" t="s">
        <v>3198</v>
      </c>
      <c r="CV116" t="s">
        <v>4691</v>
      </c>
      <c r="CW116" t="s">
        <v>4692</v>
      </c>
      <c r="CX116" t="s">
        <v>4693</v>
      </c>
      <c r="CY116" t="s">
        <v>4694</v>
      </c>
      <c r="CZ116">
        <v>69</v>
      </c>
      <c r="DA116">
        <v>29</v>
      </c>
    </row>
    <row r="117" spans="1:105" x14ac:dyDescent="0.2">
      <c r="A117" t="s">
        <v>126</v>
      </c>
      <c r="B117" t="s">
        <v>126</v>
      </c>
      <c r="C117" t="s">
        <v>127</v>
      </c>
      <c r="D117" t="s">
        <v>127</v>
      </c>
      <c r="E117" t="s">
        <v>127</v>
      </c>
      <c r="F117" t="s">
        <v>128</v>
      </c>
      <c r="G117">
        <v>2</v>
      </c>
      <c r="H117">
        <v>14</v>
      </c>
      <c r="I117">
        <v>14</v>
      </c>
      <c r="J117">
        <v>14</v>
      </c>
      <c r="K117">
        <v>4</v>
      </c>
      <c r="L117">
        <v>1</v>
      </c>
      <c r="M117">
        <v>0</v>
      </c>
      <c r="N117">
        <v>9</v>
      </c>
      <c r="O117">
        <v>10</v>
      </c>
      <c r="P117">
        <v>0</v>
      </c>
      <c r="Q117">
        <v>4</v>
      </c>
      <c r="R117">
        <v>14</v>
      </c>
      <c r="S117">
        <v>1</v>
      </c>
      <c r="T117">
        <v>4</v>
      </c>
      <c r="U117">
        <v>1</v>
      </c>
      <c r="V117">
        <v>0</v>
      </c>
      <c r="W117">
        <v>9</v>
      </c>
      <c r="X117">
        <v>10</v>
      </c>
      <c r="Y117">
        <v>0</v>
      </c>
      <c r="Z117">
        <v>4</v>
      </c>
      <c r="AA117">
        <v>14</v>
      </c>
      <c r="AB117">
        <v>1</v>
      </c>
      <c r="AC117">
        <v>4</v>
      </c>
      <c r="AD117">
        <v>1</v>
      </c>
      <c r="AE117">
        <v>0</v>
      </c>
      <c r="AF117">
        <v>9</v>
      </c>
      <c r="AG117">
        <v>10</v>
      </c>
      <c r="AH117">
        <v>0</v>
      </c>
      <c r="AI117">
        <v>4</v>
      </c>
      <c r="AJ117">
        <v>14</v>
      </c>
      <c r="AK117">
        <v>1</v>
      </c>
      <c r="AL117">
        <v>63.1</v>
      </c>
      <c r="AM117">
        <v>63.1</v>
      </c>
      <c r="AN117">
        <v>63.1</v>
      </c>
      <c r="AO117">
        <v>31.431000000000001</v>
      </c>
      <c r="AP117">
        <v>287</v>
      </c>
      <c r="AQ117" t="s">
        <v>3428</v>
      </c>
      <c r="AR117">
        <v>0</v>
      </c>
      <c r="AS117">
        <v>292.88</v>
      </c>
      <c r="AT117">
        <v>26.5</v>
      </c>
      <c r="AU117">
        <v>3.8</v>
      </c>
      <c r="AV117">
        <v>0</v>
      </c>
      <c r="AW117">
        <v>43.2</v>
      </c>
      <c r="AX117">
        <v>53.7</v>
      </c>
      <c r="AY117">
        <v>0</v>
      </c>
      <c r="AZ117">
        <v>25.8</v>
      </c>
      <c r="BA117">
        <v>63.1</v>
      </c>
      <c r="BB117">
        <v>5.6</v>
      </c>
      <c r="BC117">
        <v>1092600000</v>
      </c>
      <c r="BD117">
        <v>5301400</v>
      </c>
      <c r="BE117">
        <v>1508900</v>
      </c>
      <c r="BF117">
        <v>0</v>
      </c>
      <c r="BG117">
        <v>77611000</v>
      </c>
      <c r="BH117">
        <v>46294000</v>
      </c>
      <c r="BI117">
        <v>0</v>
      </c>
      <c r="BJ117">
        <v>3875500</v>
      </c>
      <c r="BK117">
        <v>956640000</v>
      </c>
      <c r="BL117">
        <v>1327800</v>
      </c>
      <c r="BM117">
        <v>99324000</v>
      </c>
      <c r="BN117">
        <v>481940</v>
      </c>
      <c r="BO117">
        <v>137170</v>
      </c>
      <c r="BP117">
        <v>0</v>
      </c>
      <c r="BQ117">
        <v>7055600</v>
      </c>
      <c r="BR117">
        <v>4208500</v>
      </c>
      <c r="BS117">
        <v>0</v>
      </c>
      <c r="BT117">
        <v>352320</v>
      </c>
      <c r="BU117">
        <v>86967000</v>
      </c>
      <c r="BV117">
        <v>120710</v>
      </c>
      <c r="BW117">
        <v>7161000</v>
      </c>
      <c r="BX117">
        <v>0</v>
      </c>
      <c r="BY117">
        <v>0</v>
      </c>
      <c r="BZ117">
        <v>23424000</v>
      </c>
      <c r="CA117">
        <v>67958000</v>
      </c>
      <c r="CB117">
        <v>0</v>
      </c>
      <c r="CC117">
        <v>4446800</v>
      </c>
      <c r="CD117">
        <v>164310000</v>
      </c>
      <c r="CE117">
        <v>0</v>
      </c>
      <c r="CF117">
        <v>5</v>
      </c>
      <c r="CG117">
        <v>1</v>
      </c>
      <c r="CH117">
        <v>0</v>
      </c>
      <c r="CI117">
        <v>12</v>
      </c>
      <c r="CJ117">
        <v>16</v>
      </c>
      <c r="CK117">
        <v>0</v>
      </c>
      <c r="CL117">
        <v>7</v>
      </c>
      <c r="CM117">
        <v>41</v>
      </c>
      <c r="CN117">
        <v>1</v>
      </c>
      <c r="CO117">
        <v>83</v>
      </c>
      <c r="CS117">
        <v>115</v>
      </c>
      <c r="CT117" t="s">
        <v>4695</v>
      </c>
      <c r="CU117" t="s">
        <v>3325</v>
      </c>
      <c r="CV117" t="s">
        <v>4696</v>
      </c>
      <c r="CW117" t="s">
        <v>4697</v>
      </c>
      <c r="CX117" t="s">
        <v>4698</v>
      </c>
      <c r="CY117" t="s">
        <v>4699</v>
      </c>
      <c r="CZ117" t="s">
        <v>4700</v>
      </c>
      <c r="DA117" t="s">
        <v>3429</v>
      </c>
    </row>
    <row r="118" spans="1:105" x14ac:dyDescent="0.2">
      <c r="A118" t="s">
        <v>1989</v>
      </c>
      <c r="B118" t="s">
        <v>1989</v>
      </c>
      <c r="C118">
        <v>2</v>
      </c>
      <c r="D118">
        <v>2</v>
      </c>
      <c r="E118">
        <v>2</v>
      </c>
      <c r="F118" t="s">
        <v>1990</v>
      </c>
      <c r="G118">
        <v>1</v>
      </c>
      <c r="H118">
        <v>2</v>
      </c>
      <c r="I118">
        <v>2</v>
      </c>
      <c r="J118">
        <v>2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0</v>
      </c>
      <c r="Q118">
        <v>0</v>
      </c>
      <c r="R118">
        <v>1</v>
      </c>
      <c r="S118">
        <v>1</v>
      </c>
      <c r="T118">
        <v>0</v>
      </c>
      <c r="U118">
        <v>0</v>
      </c>
      <c r="V118">
        <v>0</v>
      </c>
      <c r="W118">
        <v>1</v>
      </c>
      <c r="X118">
        <v>0</v>
      </c>
      <c r="Y118">
        <v>0</v>
      </c>
      <c r="Z118">
        <v>0</v>
      </c>
      <c r="AA118">
        <v>1</v>
      </c>
      <c r="AB118">
        <v>1</v>
      </c>
      <c r="AC118">
        <v>0</v>
      </c>
      <c r="AD118">
        <v>0</v>
      </c>
      <c r="AE118">
        <v>0</v>
      </c>
      <c r="AF118">
        <v>1</v>
      </c>
      <c r="AG118">
        <v>0</v>
      </c>
      <c r="AH118">
        <v>0</v>
      </c>
      <c r="AI118">
        <v>0</v>
      </c>
      <c r="AJ118">
        <v>1</v>
      </c>
      <c r="AK118">
        <v>1</v>
      </c>
      <c r="AL118">
        <v>11</v>
      </c>
      <c r="AM118">
        <v>11</v>
      </c>
      <c r="AN118">
        <v>11</v>
      </c>
      <c r="AO118">
        <v>38.491</v>
      </c>
      <c r="AP118">
        <v>336</v>
      </c>
      <c r="AQ118">
        <v>336</v>
      </c>
      <c r="AR118">
        <v>0</v>
      </c>
      <c r="AS118">
        <v>45.088000000000001</v>
      </c>
      <c r="AT118">
        <v>0</v>
      </c>
      <c r="AU118">
        <v>0</v>
      </c>
      <c r="AV118">
        <v>0</v>
      </c>
      <c r="AW118">
        <v>4.5</v>
      </c>
      <c r="AX118">
        <v>0</v>
      </c>
      <c r="AY118">
        <v>0</v>
      </c>
      <c r="AZ118">
        <v>0</v>
      </c>
      <c r="BA118">
        <v>6.5</v>
      </c>
      <c r="BB118">
        <v>4.5</v>
      </c>
      <c r="BC118">
        <v>2450800</v>
      </c>
      <c r="BD118">
        <v>0</v>
      </c>
      <c r="BE118">
        <v>0</v>
      </c>
      <c r="BF118">
        <v>0</v>
      </c>
      <c r="BG118">
        <v>229450</v>
      </c>
      <c r="BH118">
        <v>0</v>
      </c>
      <c r="BI118">
        <v>0</v>
      </c>
      <c r="BJ118">
        <v>0</v>
      </c>
      <c r="BK118">
        <v>1908800</v>
      </c>
      <c r="BL118">
        <v>312570</v>
      </c>
      <c r="BM118">
        <v>144170</v>
      </c>
      <c r="BN118">
        <v>0</v>
      </c>
      <c r="BO118">
        <v>0</v>
      </c>
      <c r="BP118">
        <v>0</v>
      </c>
      <c r="BQ118">
        <v>13497</v>
      </c>
      <c r="BR118">
        <v>0</v>
      </c>
      <c r="BS118">
        <v>0</v>
      </c>
      <c r="BT118">
        <v>0</v>
      </c>
      <c r="BU118">
        <v>112280</v>
      </c>
      <c r="BV118">
        <v>18386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95772</v>
      </c>
      <c r="CF118">
        <v>0</v>
      </c>
      <c r="CG118">
        <v>0</v>
      </c>
      <c r="CH118">
        <v>0</v>
      </c>
      <c r="CI118">
        <v>1</v>
      </c>
      <c r="CJ118">
        <v>0</v>
      </c>
      <c r="CK118">
        <v>0</v>
      </c>
      <c r="CL118">
        <v>0</v>
      </c>
      <c r="CM118">
        <v>2</v>
      </c>
      <c r="CN118">
        <v>1</v>
      </c>
      <c r="CO118">
        <v>4</v>
      </c>
      <c r="CS118">
        <v>116</v>
      </c>
      <c r="CT118" t="s">
        <v>4701</v>
      </c>
      <c r="CU118" t="s">
        <v>3204</v>
      </c>
      <c r="CV118" t="s">
        <v>4702</v>
      </c>
      <c r="CW118" t="s">
        <v>4703</v>
      </c>
      <c r="CX118" t="s">
        <v>4704</v>
      </c>
      <c r="CY118" t="s">
        <v>4705</v>
      </c>
    </row>
    <row r="119" spans="1:105" x14ac:dyDescent="0.2">
      <c r="A119" t="s">
        <v>2232</v>
      </c>
      <c r="B119" t="s">
        <v>2232</v>
      </c>
      <c r="C119" t="s">
        <v>2101</v>
      </c>
      <c r="D119" t="s">
        <v>2101</v>
      </c>
      <c r="E119" t="s">
        <v>2101</v>
      </c>
      <c r="F119" t="s">
        <v>2233</v>
      </c>
      <c r="G119">
        <v>6</v>
      </c>
      <c r="H119">
        <v>3</v>
      </c>
      <c r="I119">
        <v>3</v>
      </c>
      <c r="J119">
        <v>3</v>
      </c>
      <c r="K119">
        <v>0</v>
      </c>
      <c r="L119">
        <v>0</v>
      </c>
      <c r="M119">
        <v>0</v>
      </c>
      <c r="N119">
        <v>2</v>
      </c>
      <c r="O119">
        <v>0</v>
      </c>
      <c r="P119">
        <v>0</v>
      </c>
      <c r="Q119">
        <v>3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2</v>
      </c>
      <c r="X119">
        <v>0</v>
      </c>
      <c r="Y119">
        <v>0</v>
      </c>
      <c r="Z119">
        <v>3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2</v>
      </c>
      <c r="AG119">
        <v>0</v>
      </c>
      <c r="AH119">
        <v>0</v>
      </c>
      <c r="AI119">
        <v>3</v>
      </c>
      <c r="AJ119">
        <v>1</v>
      </c>
      <c r="AK119">
        <v>0</v>
      </c>
      <c r="AL119">
        <v>8.3000000000000007</v>
      </c>
      <c r="AM119">
        <v>8.3000000000000007</v>
      </c>
      <c r="AN119">
        <v>8.3000000000000007</v>
      </c>
      <c r="AO119">
        <v>68.337000000000003</v>
      </c>
      <c r="AP119">
        <v>577</v>
      </c>
      <c r="AQ119" t="s">
        <v>3430</v>
      </c>
      <c r="AR119">
        <v>0</v>
      </c>
      <c r="AS119">
        <v>18.974</v>
      </c>
      <c r="AT119">
        <v>0</v>
      </c>
      <c r="AU119">
        <v>0</v>
      </c>
      <c r="AV119">
        <v>0</v>
      </c>
      <c r="AW119">
        <v>6.2</v>
      </c>
      <c r="AX119">
        <v>0</v>
      </c>
      <c r="AY119">
        <v>0</v>
      </c>
      <c r="AZ119">
        <v>8.3000000000000007</v>
      </c>
      <c r="BA119">
        <v>1.7</v>
      </c>
      <c r="BB119">
        <v>0</v>
      </c>
      <c r="BC119">
        <v>2825100</v>
      </c>
      <c r="BD119">
        <v>0</v>
      </c>
      <c r="BE119">
        <v>0</v>
      </c>
      <c r="BF119">
        <v>0</v>
      </c>
      <c r="BG119">
        <v>1110200</v>
      </c>
      <c r="BH119">
        <v>0</v>
      </c>
      <c r="BI119">
        <v>0</v>
      </c>
      <c r="BJ119">
        <v>1714900</v>
      </c>
      <c r="BK119">
        <v>0</v>
      </c>
      <c r="BL119">
        <v>0</v>
      </c>
      <c r="BM119">
        <v>91131</v>
      </c>
      <c r="BN119">
        <v>0</v>
      </c>
      <c r="BO119">
        <v>0</v>
      </c>
      <c r="BP119">
        <v>0</v>
      </c>
      <c r="BQ119">
        <v>35812</v>
      </c>
      <c r="BR119">
        <v>0</v>
      </c>
      <c r="BS119">
        <v>0</v>
      </c>
      <c r="BT119">
        <v>55319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426030</v>
      </c>
      <c r="CA119">
        <v>0</v>
      </c>
      <c r="CB119">
        <v>0</v>
      </c>
      <c r="CC119">
        <v>1183200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2</v>
      </c>
      <c r="CJ119">
        <v>0</v>
      </c>
      <c r="CK119">
        <v>0</v>
      </c>
      <c r="CL119">
        <v>3</v>
      </c>
      <c r="CM119">
        <v>1</v>
      </c>
      <c r="CN119">
        <v>0</v>
      </c>
      <c r="CO119">
        <v>6</v>
      </c>
      <c r="CS119">
        <v>117</v>
      </c>
      <c r="CT119" t="s">
        <v>4706</v>
      </c>
      <c r="CU119" t="s">
        <v>3229</v>
      </c>
      <c r="CV119" t="s">
        <v>4707</v>
      </c>
      <c r="CW119" t="s">
        <v>4708</v>
      </c>
      <c r="CX119" t="s">
        <v>4709</v>
      </c>
      <c r="CY119" t="s">
        <v>4710</v>
      </c>
    </row>
    <row r="120" spans="1:105" x14ac:dyDescent="0.2">
      <c r="A120" t="s">
        <v>1075</v>
      </c>
      <c r="B120" t="s">
        <v>1075</v>
      </c>
      <c r="C120">
        <v>16</v>
      </c>
      <c r="D120">
        <v>16</v>
      </c>
      <c r="E120">
        <v>16</v>
      </c>
      <c r="F120" t="s">
        <v>1076</v>
      </c>
      <c r="G120">
        <v>1</v>
      </c>
      <c r="H120">
        <v>16</v>
      </c>
      <c r="I120">
        <v>16</v>
      </c>
      <c r="J120">
        <v>16</v>
      </c>
      <c r="K120">
        <v>6</v>
      </c>
      <c r="L120">
        <v>0</v>
      </c>
      <c r="M120">
        <v>0</v>
      </c>
      <c r="N120">
        <v>6</v>
      </c>
      <c r="O120">
        <v>0</v>
      </c>
      <c r="P120">
        <v>0</v>
      </c>
      <c r="Q120">
        <v>4</v>
      </c>
      <c r="R120">
        <v>16</v>
      </c>
      <c r="S120">
        <v>7</v>
      </c>
      <c r="T120">
        <v>6</v>
      </c>
      <c r="U120">
        <v>0</v>
      </c>
      <c r="V120">
        <v>0</v>
      </c>
      <c r="W120">
        <v>6</v>
      </c>
      <c r="X120">
        <v>0</v>
      </c>
      <c r="Y120">
        <v>0</v>
      </c>
      <c r="Z120">
        <v>4</v>
      </c>
      <c r="AA120">
        <v>16</v>
      </c>
      <c r="AB120">
        <v>7</v>
      </c>
      <c r="AC120">
        <v>6</v>
      </c>
      <c r="AD120">
        <v>0</v>
      </c>
      <c r="AE120">
        <v>0</v>
      </c>
      <c r="AF120">
        <v>6</v>
      </c>
      <c r="AG120">
        <v>0</v>
      </c>
      <c r="AH120">
        <v>0</v>
      </c>
      <c r="AI120">
        <v>4</v>
      </c>
      <c r="AJ120">
        <v>16</v>
      </c>
      <c r="AK120">
        <v>7</v>
      </c>
      <c r="AL120">
        <v>20.100000000000001</v>
      </c>
      <c r="AM120">
        <v>20.100000000000001</v>
      </c>
      <c r="AN120">
        <v>20.100000000000001</v>
      </c>
      <c r="AO120">
        <v>133.30000000000001</v>
      </c>
      <c r="AP120">
        <v>1133</v>
      </c>
      <c r="AQ120">
        <v>1133</v>
      </c>
      <c r="AR120">
        <v>0</v>
      </c>
      <c r="AS120">
        <v>142.85</v>
      </c>
      <c r="AT120">
        <v>10.3</v>
      </c>
      <c r="AU120">
        <v>0</v>
      </c>
      <c r="AV120">
        <v>0</v>
      </c>
      <c r="AW120">
        <v>10.4</v>
      </c>
      <c r="AX120">
        <v>0</v>
      </c>
      <c r="AY120">
        <v>0</v>
      </c>
      <c r="AZ120">
        <v>6.6</v>
      </c>
      <c r="BA120">
        <v>20.100000000000001</v>
      </c>
      <c r="BB120">
        <v>11.2</v>
      </c>
      <c r="BC120">
        <v>46656000</v>
      </c>
      <c r="BD120">
        <v>3200800</v>
      </c>
      <c r="BE120">
        <v>0</v>
      </c>
      <c r="BF120">
        <v>0</v>
      </c>
      <c r="BG120">
        <v>4474800</v>
      </c>
      <c r="BH120">
        <v>0</v>
      </c>
      <c r="BI120">
        <v>0</v>
      </c>
      <c r="BJ120">
        <v>1695600</v>
      </c>
      <c r="BK120">
        <v>31096000</v>
      </c>
      <c r="BL120">
        <v>6188300</v>
      </c>
      <c r="BM120">
        <v>897220</v>
      </c>
      <c r="BN120">
        <v>61553</v>
      </c>
      <c r="BO120">
        <v>0</v>
      </c>
      <c r="BP120">
        <v>0</v>
      </c>
      <c r="BQ120">
        <v>86054</v>
      </c>
      <c r="BR120">
        <v>0</v>
      </c>
      <c r="BS120">
        <v>0</v>
      </c>
      <c r="BT120">
        <v>32607</v>
      </c>
      <c r="BU120">
        <v>598000</v>
      </c>
      <c r="BV120">
        <v>119010</v>
      </c>
      <c r="BW120">
        <v>3666300</v>
      </c>
      <c r="BX120">
        <v>0</v>
      </c>
      <c r="BY120">
        <v>0</v>
      </c>
      <c r="BZ120">
        <v>1763200</v>
      </c>
      <c r="CA120">
        <v>0</v>
      </c>
      <c r="CB120">
        <v>0</v>
      </c>
      <c r="CC120">
        <v>1833800</v>
      </c>
      <c r="CD120">
        <v>3723100</v>
      </c>
      <c r="CE120">
        <v>1803900</v>
      </c>
      <c r="CF120">
        <v>8</v>
      </c>
      <c r="CG120">
        <v>0</v>
      </c>
      <c r="CH120">
        <v>0</v>
      </c>
      <c r="CI120">
        <v>7</v>
      </c>
      <c r="CJ120">
        <v>0</v>
      </c>
      <c r="CK120">
        <v>0</v>
      </c>
      <c r="CL120">
        <v>5</v>
      </c>
      <c r="CM120">
        <v>19</v>
      </c>
      <c r="CN120">
        <v>9</v>
      </c>
      <c r="CO120">
        <v>48</v>
      </c>
      <c r="CS120">
        <v>118</v>
      </c>
      <c r="CT120" t="s">
        <v>4711</v>
      </c>
      <c r="CU120" t="s">
        <v>3299</v>
      </c>
      <c r="CV120" t="s">
        <v>4712</v>
      </c>
      <c r="CW120" t="s">
        <v>4713</v>
      </c>
      <c r="CX120" t="s">
        <v>4714</v>
      </c>
      <c r="CY120" t="s">
        <v>4715</v>
      </c>
      <c r="CZ120">
        <v>73</v>
      </c>
      <c r="DA120">
        <v>526</v>
      </c>
    </row>
    <row r="121" spans="1:105" x14ac:dyDescent="0.2">
      <c r="A121" t="s">
        <v>684</v>
      </c>
      <c r="B121" t="s">
        <v>685</v>
      </c>
      <c r="C121" t="s">
        <v>686</v>
      </c>
      <c r="D121" t="s">
        <v>686</v>
      </c>
      <c r="E121" t="s">
        <v>687</v>
      </c>
      <c r="F121" t="s">
        <v>688</v>
      </c>
      <c r="G121">
        <v>11</v>
      </c>
      <c r="H121">
        <v>12</v>
      </c>
      <c r="I121">
        <v>12</v>
      </c>
      <c r="J121">
        <v>11</v>
      </c>
      <c r="K121">
        <v>0</v>
      </c>
      <c r="L121">
        <v>0</v>
      </c>
      <c r="M121">
        <v>0</v>
      </c>
      <c r="N121">
        <v>8</v>
      </c>
      <c r="O121">
        <v>1</v>
      </c>
      <c r="P121">
        <v>2</v>
      </c>
      <c r="Q121">
        <v>5</v>
      </c>
      <c r="R121">
        <v>10</v>
      </c>
      <c r="S121">
        <v>9</v>
      </c>
      <c r="T121">
        <v>0</v>
      </c>
      <c r="U121">
        <v>0</v>
      </c>
      <c r="V121">
        <v>0</v>
      </c>
      <c r="W121">
        <v>8</v>
      </c>
      <c r="X121">
        <v>1</v>
      </c>
      <c r="Y121">
        <v>2</v>
      </c>
      <c r="Z121">
        <v>5</v>
      </c>
      <c r="AA121">
        <v>10</v>
      </c>
      <c r="AB121">
        <v>9</v>
      </c>
      <c r="AC121">
        <v>0</v>
      </c>
      <c r="AD121">
        <v>0</v>
      </c>
      <c r="AE121">
        <v>0</v>
      </c>
      <c r="AF121">
        <v>7</v>
      </c>
      <c r="AG121">
        <v>1</v>
      </c>
      <c r="AH121">
        <v>2</v>
      </c>
      <c r="AI121">
        <v>4</v>
      </c>
      <c r="AJ121">
        <v>9</v>
      </c>
      <c r="AK121">
        <v>8</v>
      </c>
      <c r="AL121">
        <v>37.5</v>
      </c>
      <c r="AM121">
        <v>37.5</v>
      </c>
      <c r="AN121">
        <v>34.9</v>
      </c>
      <c r="AO121">
        <v>58.637</v>
      </c>
      <c r="AP121">
        <v>539</v>
      </c>
      <c r="AQ121" t="s">
        <v>3431</v>
      </c>
      <c r="AR121">
        <v>0</v>
      </c>
      <c r="AS121">
        <v>152.29</v>
      </c>
      <c r="AT121">
        <v>0</v>
      </c>
      <c r="AU121">
        <v>0</v>
      </c>
      <c r="AV121">
        <v>0</v>
      </c>
      <c r="AW121">
        <v>23.6</v>
      </c>
      <c r="AX121">
        <v>1.9</v>
      </c>
      <c r="AY121">
        <v>4.8</v>
      </c>
      <c r="AZ121">
        <v>11.7</v>
      </c>
      <c r="BA121">
        <v>30.1</v>
      </c>
      <c r="BB121">
        <v>27.6</v>
      </c>
      <c r="BC121">
        <v>58194000</v>
      </c>
      <c r="BD121">
        <v>0</v>
      </c>
      <c r="BE121">
        <v>0</v>
      </c>
      <c r="BF121">
        <v>0</v>
      </c>
      <c r="BG121">
        <v>22744000</v>
      </c>
      <c r="BH121">
        <v>358630</v>
      </c>
      <c r="BI121">
        <v>477230</v>
      </c>
      <c r="BJ121">
        <v>4016400</v>
      </c>
      <c r="BK121">
        <v>18787000</v>
      </c>
      <c r="BL121">
        <v>11811000</v>
      </c>
      <c r="BM121">
        <v>2424800</v>
      </c>
      <c r="BN121">
        <v>0</v>
      </c>
      <c r="BO121">
        <v>0</v>
      </c>
      <c r="BP121">
        <v>0</v>
      </c>
      <c r="BQ121">
        <v>947660</v>
      </c>
      <c r="BR121">
        <v>14943</v>
      </c>
      <c r="BS121">
        <v>19884</v>
      </c>
      <c r="BT121">
        <v>167350</v>
      </c>
      <c r="BU121">
        <v>782780</v>
      </c>
      <c r="BV121">
        <v>492140</v>
      </c>
      <c r="BW121">
        <v>0</v>
      </c>
      <c r="BX121">
        <v>0</v>
      </c>
      <c r="BY121">
        <v>0</v>
      </c>
      <c r="BZ121">
        <v>6518300</v>
      </c>
      <c r="CA121">
        <v>0</v>
      </c>
      <c r="CB121">
        <v>1072000</v>
      </c>
      <c r="CC121">
        <v>3853400</v>
      </c>
      <c r="CD121">
        <v>2547400</v>
      </c>
      <c r="CE121">
        <v>3120700</v>
      </c>
      <c r="CF121">
        <v>0</v>
      </c>
      <c r="CG121">
        <v>0</v>
      </c>
      <c r="CH121">
        <v>0</v>
      </c>
      <c r="CI121">
        <v>10</v>
      </c>
      <c r="CJ121">
        <v>1</v>
      </c>
      <c r="CK121">
        <v>1</v>
      </c>
      <c r="CL121">
        <v>5</v>
      </c>
      <c r="CM121">
        <v>12</v>
      </c>
      <c r="CN121">
        <v>10</v>
      </c>
      <c r="CO121">
        <v>39</v>
      </c>
      <c r="CS121">
        <v>119</v>
      </c>
      <c r="CT121" t="s">
        <v>4716</v>
      </c>
      <c r="CU121" t="s">
        <v>3277</v>
      </c>
      <c r="CV121" t="s">
        <v>4717</v>
      </c>
      <c r="CW121" t="s">
        <v>4718</v>
      </c>
      <c r="CX121" t="s">
        <v>4719</v>
      </c>
      <c r="CY121" t="s">
        <v>4720</v>
      </c>
      <c r="CZ121">
        <v>74</v>
      </c>
      <c r="DA121">
        <v>334</v>
      </c>
    </row>
    <row r="122" spans="1:105" x14ac:dyDescent="0.2">
      <c r="A122" t="s">
        <v>1027</v>
      </c>
      <c r="B122" t="s">
        <v>1027</v>
      </c>
      <c r="C122">
        <v>3</v>
      </c>
      <c r="D122">
        <v>3</v>
      </c>
      <c r="E122">
        <v>3</v>
      </c>
      <c r="F122" t="s">
        <v>1028</v>
      </c>
      <c r="G122">
        <v>1</v>
      </c>
      <c r="H122">
        <v>3</v>
      </c>
      <c r="I122">
        <v>3</v>
      </c>
      <c r="J122">
        <v>3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3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3</v>
      </c>
      <c r="AB122">
        <v>2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3</v>
      </c>
      <c r="AK122">
        <v>2</v>
      </c>
      <c r="AL122">
        <v>22.6</v>
      </c>
      <c r="AM122">
        <v>22.6</v>
      </c>
      <c r="AN122">
        <v>22.6</v>
      </c>
      <c r="AO122">
        <v>18.361999999999998</v>
      </c>
      <c r="AP122">
        <v>159</v>
      </c>
      <c r="AQ122">
        <v>159</v>
      </c>
      <c r="AR122">
        <v>0</v>
      </c>
      <c r="AS122">
        <v>18.916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22.6</v>
      </c>
      <c r="BB122">
        <v>14.5</v>
      </c>
      <c r="BC122">
        <v>8046500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4986700</v>
      </c>
      <c r="BL122">
        <v>3059700</v>
      </c>
      <c r="BM122">
        <v>1005800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623340</v>
      </c>
      <c r="BV122">
        <v>382470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777580</v>
      </c>
      <c r="CE122">
        <v>982710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3</v>
      </c>
      <c r="CN122">
        <v>2</v>
      </c>
      <c r="CO122">
        <v>5</v>
      </c>
      <c r="CS122">
        <v>120</v>
      </c>
      <c r="CT122" t="s">
        <v>4721</v>
      </c>
      <c r="CU122" t="s">
        <v>3229</v>
      </c>
      <c r="CV122" t="s">
        <v>4722</v>
      </c>
      <c r="CW122" t="s">
        <v>4723</v>
      </c>
      <c r="CX122" t="s">
        <v>4724</v>
      </c>
      <c r="CY122" t="s">
        <v>4725</v>
      </c>
    </row>
    <row r="123" spans="1:105" x14ac:dyDescent="0.2">
      <c r="A123" t="s">
        <v>1505</v>
      </c>
      <c r="B123" t="s">
        <v>1505</v>
      </c>
      <c r="C123">
        <v>4</v>
      </c>
      <c r="D123">
        <v>4</v>
      </c>
      <c r="E123">
        <v>4</v>
      </c>
      <c r="F123" t="s">
        <v>1506</v>
      </c>
      <c r="G123">
        <v>1</v>
      </c>
      <c r="H123">
        <v>4</v>
      </c>
      <c r="I123">
        <v>4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1</v>
      </c>
      <c r="R123">
        <v>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4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</v>
      </c>
      <c r="AJ123">
        <v>4</v>
      </c>
      <c r="AK123">
        <v>0</v>
      </c>
      <c r="AL123">
        <v>21.3</v>
      </c>
      <c r="AM123">
        <v>21.3</v>
      </c>
      <c r="AN123">
        <v>21.3</v>
      </c>
      <c r="AO123">
        <v>25.79</v>
      </c>
      <c r="AP123">
        <v>221</v>
      </c>
      <c r="AQ123">
        <v>221</v>
      </c>
      <c r="AR123">
        <v>0</v>
      </c>
      <c r="AS123">
        <v>49.74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5</v>
      </c>
      <c r="BA123">
        <v>21.3</v>
      </c>
      <c r="BB123">
        <v>0</v>
      </c>
      <c r="BC123">
        <v>5104500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408720</v>
      </c>
      <c r="BK123">
        <v>4695800</v>
      </c>
      <c r="BL123">
        <v>0</v>
      </c>
      <c r="BM123">
        <v>364610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29194</v>
      </c>
      <c r="BU123">
        <v>335410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774780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1</v>
      </c>
      <c r="CM123">
        <v>4</v>
      </c>
      <c r="CN123">
        <v>0</v>
      </c>
      <c r="CO123">
        <v>5</v>
      </c>
      <c r="CS123">
        <v>121</v>
      </c>
      <c r="CT123" t="s">
        <v>4726</v>
      </c>
      <c r="CU123" t="s">
        <v>3252</v>
      </c>
      <c r="CV123" t="s">
        <v>4727</v>
      </c>
      <c r="CW123" t="s">
        <v>4728</v>
      </c>
      <c r="CX123" t="s">
        <v>4729</v>
      </c>
      <c r="CY123" t="s">
        <v>4730</v>
      </c>
    </row>
    <row r="124" spans="1:105" x14ac:dyDescent="0.2">
      <c r="A124" t="s">
        <v>2035</v>
      </c>
      <c r="B124" t="s">
        <v>2035</v>
      </c>
      <c r="C124">
        <v>4</v>
      </c>
      <c r="D124">
        <v>4</v>
      </c>
      <c r="E124">
        <v>4</v>
      </c>
      <c r="F124" t="s">
        <v>2036</v>
      </c>
      <c r="G124">
        <v>1</v>
      </c>
      <c r="H124">
        <v>4</v>
      </c>
      <c r="I124">
        <v>4</v>
      </c>
      <c r="J124">
        <v>4</v>
      </c>
      <c r="K124">
        <v>0</v>
      </c>
      <c r="L124">
        <v>0</v>
      </c>
      <c r="M124">
        <v>0</v>
      </c>
      <c r="N124">
        <v>4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4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4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13.3</v>
      </c>
      <c r="AM124">
        <v>13.3</v>
      </c>
      <c r="AN124">
        <v>13.3</v>
      </c>
      <c r="AO124">
        <v>48.115000000000002</v>
      </c>
      <c r="AP124">
        <v>427</v>
      </c>
      <c r="AQ124">
        <v>427</v>
      </c>
      <c r="AR124">
        <v>0</v>
      </c>
      <c r="AS124">
        <v>26.777000000000001</v>
      </c>
      <c r="AT124">
        <v>0</v>
      </c>
      <c r="AU124">
        <v>0</v>
      </c>
      <c r="AV124">
        <v>0</v>
      </c>
      <c r="AW124">
        <v>13.3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3804400</v>
      </c>
      <c r="BD124">
        <v>0</v>
      </c>
      <c r="BE124">
        <v>0</v>
      </c>
      <c r="BF124">
        <v>0</v>
      </c>
      <c r="BG124">
        <v>3804400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131190</v>
      </c>
      <c r="BN124">
        <v>0</v>
      </c>
      <c r="BO124">
        <v>0</v>
      </c>
      <c r="BP124">
        <v>0</v>
      </c>
      <c r="BQ124">
        <v>131190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1094600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5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5</v>
      </c>
      <c r="CS124">
        <v>122</v>
      </c>
      <c r="CT124" t="s">
        <v>4731</v>
      </c>
      <c r="CU124" t="s">
        <v>3252</v>
      </c>
      <c r="CV124" t="s">
        <v>4732</v>
      </c>
      <c r="CW124" t="s">
        <v>4733</v>
      </c>
      <c r="CX124" t="s">
        <v>4734</v>
      </c>
      <c r="CY124" t="s">
        <v>4735</v>
      </c>
    </row>
    <row r="125" spans="1:105" x14ac:dyDescent="0.2">
      <c r="A125" t="s">
        <v>1571</v>
      </c>
      <c r="B125" t="s">
        <v>1571</v>
      </c>
      <c r="C125">
        <v>6</v>
      </c>
      <c r="D125">
        <v>6</v>
      </c>
      <c r="E125">
        <v>6</v>
      </c>
      <c r="F125" t="s">
        <v>1572</v>
      </c>
      <c r="G125">
        <v>1</v>
      </c>
      <c r="H125">
        <v>6</v>
      </c>
      <c r="I125">
        <v>6</v>
      </c>
      <c r="J125">
        <v>6</v>
      </c>
      <c r="K125">
        <v>1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0</v>
      </c>
      <c r="R125">
        <v>4</v>
      </c>
      <c r="S125">
        <v>3</v>
      </c>
      <c r="T125">
        <v>1</v>
      </c>
      <c r="U125">
        <v>0</v>
      </c>
      <c r="V125">
        <v>0</v>
      </c>
      <c r="W125">
        <v>1</v>
      </c>
      <c r="X125">
        <v>0</v>
      </c>
      <c r="Y125">
        <v>0</v>
      </c>
      <c r="Z125">
        <v>0</v>
      </c>
      <c r="AA125">
        <v>4</v>
      </c>
      <c r="AB125">
        <v>3</v>
      </c>
      <c r="AC125">
        <v>1</v>
      </c>
      <c r="AD125">
        <v>0</v>
      </c>
      <c r="AE125">
        <v>0</v>
      </c>
      <c r="AF125">
        <v>1</v>
      </c>
      <c r="AG125">
        <v>0</v>
      </c>
      <c r="AH125">
        <v>0</v>
      </c>
      <c r="AI125">
        <v>0</v>
      </c>
      <c r="AJ125">
        <v>4</v>
      </c>
      <c r="AK125">
        <v>3</v>
      </c>
      <c r="AL125">
        <v>18.7</v>
      </c>
      <c r="AM125">
        <v>18.7</v>
      </c>
      <c r="AN125">
        <v>18.7</v>
      </c>
      <c r="AO125">
        <v>44.23</v>
      </c>
      <c r="AP125">
        <v>386</v>
      </c>
      <c r="AQ125">
        <v>386</v>
      </c>
      <c r="AR125">
        <v>0</v>
      </c>
      <c r="AS125">
        <v>38.177</v>
      </c>
      <c r="AT125">
        <v>2.6</v>
      </c>
      <c r="AU125">
        <v>0</v>
      </c>
      <c r="AV125">
        <v>0</v>
      </c>
      <c r="AW125">
        <v>2.1</v>
      </c>
      <c r="AX125">
        <v>0</v>
      </c>
      <c r="AY125">
        <v>0</v>
      </c>
      <c r="AZ125">
        <v>0</v>
      </c>
      <c r="BA125">
        <v>14</v>
      </c>
      <c r="BB125">
        <v>10.9</v>
      </c>
      <c r="BC125">
        <v>7986900</v>
      </c>
      <c r="BD125">
        <v>552790</v>
      </c>
      <c r="BE125">
        <v>0</v>
      </c>
      <c r="BF125">
        <v>0</v>
      </c>
      <c r="BG125">
        <v>324970</v>
      </c>
      <c r="BH125">
        <v>0</v>
      </c>
      <c r="BI125">
        <v>0</v>
      </c>
      <c r="BJ125">
        <v>0</v>
      </c>
      <c r="BK125">
        <v>5428800</v>
      </c>
      <c r="BL125">
        <v>1680300</v>
      </c>
      <c r="BM125">
        <v>332790</v>
      </c>
      <c r="BN125">
        <v>23033</v>
      </c>
      <c r="BO125">
        <v>0</v>
      </c>
      <c r="BP125">
        <v>0</v>
      </c>
      <c r="BQ125">
        <v>13540</v>
      </c>
      <c r="BR125">
        <v>0</v>
      </c>
      <c r="BS125">
        <v>0</v>
      </c>
      <c r="BT125">
        <v>0</v>
      </c>
      <c r="BU125">
        <v>226200</v>
      </c>
      <c r="BV125">
        <v>70012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698320</v>
      </c>
      <c r="CE125">
        <v>712260</v>
      </c>
      <c r="CF125">
        <v>1</v>
      </c>
      <c r="CG125">
        <v>0</v>
      </c>
      <c r="CH125">
        <v>0</v>
      </c>
      <c r="CI125">
        <v>1</v>
      </c>
      <c r="CJ125">
        <v>0</v>
      </c>
      <c r="CK125">
        <v>0</v>
      </c>
      <c r="CL125">
        <v>0</v>
      </c>
      <c r="CM125">
        <v>4</v>
      </c>
      <c r="CN125">
        <v>4</v>
      </c>
      <c r="CO125">
        <v>10</v>
      </c>
      <c r="CS125">
        <v>123</v>
      </c>
      <c r="CT125" t="s">
        <v>4736</v>
      </c>
      <c r="CU125" t="s">
        <v>3198</v>
      </c>
      <c r="CV125" t="s">
        <v>4737</v>
      </c>
      <c r="CW125" t="s">
        <v>4738</v>
      </c>
      <c r="CX125" t="s">
        <v>4739</v>
      </c>
      <c r="CY125" t="s">
        <v>4740</v>
      </c>
    </row>
    <row r="126" spans="1:105" x14ac:dyDescent="0.2">
      <c r="A126" t="s">
        <v>732</v>
      </c>
      <c r="B126" t="s">
        <v>732</v>
      </c>
      <c r="C126">
        <v>11</v>
      </c>
      <c r="D126">
        <v>11</v>
      </c>
      <c r="E126">
        <v>11</v>
      </c>
      <c r="F126" t="s">
        <v>733</v>
      </c>
      <c r="G126">
        <v>1</v>
      </c>
      <c r="H126">
        <v>11</v>
      </c>
      <c r="I126">
        <v>11</v>
      </c>
      <c r="J126">
        <v>11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R126">
        <v>10</v>
      </c>
      <c r="S126">
        <v>5</v>
      </c>
      <c r="T126">
        <v>0</v>
      </c>
      <c r="U126">
        <v>0</v>
      </c>
      <c r="V126">
        <v>0</v>
      </c>
      <c r="W126">
        <v>1</v>
      </c>
      <c r="X126">
        <v>0</v>
      </c>
      <c r="Y126">
        <v>0</v>
      </c>
      <c r="Z126">
        <v>0</v>
      </c>
      <c r="AA126">
        <v>10</v>
      </c>
      <c r="AB126">
        <v>5</v>
      </c>
      <c r="AC126">
        <v>0</v>
      </c>
      <c r="AD126">
        <v>0</v>
      </c>
      <c r="AE126">
        <v>0</v>
      </c>
      <c r="AF126">
        <v>1</v>
      </c>
      <c r="AG126">
        <v>0</v>
      </c>
      <c r="AH126">
        <v>0</v>
      </c>
      <c r="AI126">
        <v>0</v>
      </c>
      <c r="AJ126">
        <v>10</v>
      </c>
      <c r="AK126">
        <v>5</v>
      </c>
      <c r="AL126">
        <v>29.8</v>
      </c>
      <c r="AM126">
        <v>29.8</v>
      </c>
      <c r="AN126">
        <v>29.8</v>
      </c>
      <c r="AO126">
        <v>55.654000000000003</v>
      </c>
      <c r="AP126">
        <v>506</v>
      </c>
      <c r="AQ126">
        <v>506</v>
      </c>
      <c r="AR126">
        <v>0</v>
      </c>
      <c r="AS126">
        <v>80.600999999999999</v>
      </c>
      <c r="AT126">
        <v>0</v>
      </c>
      <c r="AU126">
        <v>0</v>
      </c>
      <c r="AV126">
        <v>0</v>
      </c>
      <c r="AW126">
        <v>4.7</v>
      </c>
      <c r="AX126">
        <v>0</v>
      </c>
      <c r="AY126">
        <v>0</v>
      </c>
      <c r="AZ126">
        <v>0</v>
      </c>
      <c r="BA126">
        <v>29.8</v>
      </c>
      <c r="BB126">
        <v>10.5</v>
      </c>
      <c r="BC126">
        <v>48240000</v>
      </c>
      <c r="BD126">
        <v>0</v>
      </c>
      <c r="BE126">
        <v>0</v>
      </c>
      <c r="BF126">
        <v>0</v>
      </c>
      <c r="BG126">
        <v>1438200</v>
      </c>
      <c r="BH126">
        <v>0</v>
      </c>
      <c r="BI126">
        <v>0</v>
      </c>
      <c r="BJ126">
        <v>0</v>
      </c>
      <c r="BK126">
        <v>29579000</v>
      </c>
      <c r="BL126">
        <v>17223000</v>
      </c>
      <c r="BM126">
        <v>2192700</v>
      </c>
      <c r="BN126">
        <v>0</v>
      </c>
      <c r="BO126">
        <v>0</v>
      </c>
      <c r="BP126">
        <v>0</v>
      </c>
      <c r="BQ126">
        <v>65374</v>
      </c>
      <c r="BR126">
        <v>0</v>
      </c>
      <c r="BS126">
        <v>0</v>
      </c>
      <c r="BT126">
        <v>0</v>
      </c>
      <c r="BU126">
        <v>1344500</v>
      </c>
      <c r="BV126">
        <v>782850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4269400</v>
      </c>
      <c r="CE126">
        <v>5888100</v>
      </c>
      <c r="CF126">
        <v>0</v>
      </c>
      <c r="CG126">
        <v>0</v>
      </c>
      <c r="CH126">
        <v>0</v>
      </c>
      <c r="CI126">
        <v>1</v>
      </c>
      <c r="CJ126">
        <v>0</v>
      </c>
      <c r="CK126">
        <v>0</v>
      </c>
      <c r="CL126">
        <v>0</v>
      </c>
      <c r="CM126">
        <v>11</v>
      </c>
      <c r="CN126">
        <v>6</v>
      </c>
      <c r="CO126">
        <v>18</v>
      </c>
      <c r="CS126">
        <v>124</v>
      </c>
      <c r="CT126" t="s">
        <v>4741</v>
      </c>
      <c r="CU126" t="s">
        <v>3355</v>
      </c>
      <c r="CV126" t="s">
        <v>4742</v>
      </c>
      <c r="CW126" t="s">
        <v>4743</v>
      </c>
      <c r="CX126" t="s">
        <v>4744</v>
      </c>
      <c r="CY126" t="s">
        <v>4745</v>
      </c>
    </row>
    <row r="127" spans="1:105" x14ac:dyDescent="0.2">
      <c r="A127" t="s">
        <v>2497</v>
      </c>
      <c r="B127" t="s">
        <v>2497</v>
      </c>
      <c r="C127" t="s">
        <v>2489</v>
      </c>
      <c r="D127" t="s">
        <v>2489</v>
      </c>
      <c r="E127" t="s">
        <v>2489</v>
      </c>
      <c r="F127" t="s">
        <v>2498</v>
      </c>
      <c r="G127">
        <v>7</v>
      </c>
      <c r="H127">
        <v>3</v>
      </c>
      <c r="I127">
        <v>3</v>
      </c>
      <c r="J127">
        <v>3</v>
      </c>
      <c r="K127">
        <v>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1</v>
      </c>
      <c r="S127">
        <v>0</v>
      </c>
      <c r="T127">
        <v>2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1</v>
      </c>
      <c r="AB127">
        <v>0</v>
      </c>
      <c r="AC127">
        <v>2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4.5</v>
      </c>
      <c r="AM127">
        <v>4.5</v>
      </c>
      <c r="AN127">
        <v>4.5</v>
      </c>
      <c r="AO127">
        <v>88.347999999999999</v>
      </c>
      <c r="AP127">
        <v>772</v>
      </c>
      <c r="AQ127" t="s">
        <v>3432</v>
      </c>
      <c r="AR127">
        <v>0</v>
      </c>
      <c r="AS127">
        <v>26.324999999999999</v>
      </c>
      <c r="AT127">
        <v>3.1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1.4</v>
      </c>
      <c r="BB127">
        <v>0</v>
      </c>
      <c r="BC127">
        <v>2416100</v>
      </c>
      <c r="BD127">
        <v>1712100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704000</v>
      </c>
      <c r="BL127">
        <v>0</v>
      </c>
      <c r="BM127">
        <v>50336</v>
      </c>
      <c r="BN127">
        <v>35669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14667</v>
      </c>
      <c r="BV127">
        <v>0</v>
      </c>
      <c r="BW127">
        <v>1712100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2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0</v>
      </c>
      <c r="CO127">
        <v>3</v>
      </c>
      <c r="CS127">
        <v>125</v>
      </c>
      <c r="CT127" t="s">
        <v>4746</v>
      </c>
      <c r="CU127" t="s">
        <v>3229</v>
      </c>
      <c r="CV127" t="s">
        <v>4747</v>
      </c>
      <c r="CW127" t="s">
        <v>4748</v>
      </c>
      <c r="CX127" t="s">
        <v>4749</v>
      </c>
      <c r="CY127" t="s">
        <v>4749</v>
      </c>
    </row>
    <row r="128" spans="1:105" x14ac:dyDescent="0.2">
      <c r="A128" t="s">
        <v>2694</v>
      </c>
      <c r="B128" t="s">
        <v>2694</v>
      </c>
      <c r="C128" t="s">
        <v>2372</v>
      </c>
      <c r="D128" t="s">
        <v>2372</v>
      </c>
      <c r="E128" t="s">
        <v>2372</v>
      </c>
      <c r="F128" t="s">
        <v>2695</v>
      </c>
      <c r="G128">
        <v>6</v>
      </c>
      <c r="H128">
        <v>2</v>
      </c>
      <c r="I128">
        <v>2</v>
      </c>
      <c r="J128">
        <v>2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1</v>
      </c>
      <c r="Q128">
        <v>0</v>
      </c>
      <c r="R128">
        <v>1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0</v>
      </c>
      <c r="AA128">
        <v>1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1</v>
      </c>
      <c r="AI128">
        <v>0</v>
      </c>
      <c r="AJ128">
        <v>1</v>
      </c>
      <c r="AK128">
        <v>0</v>
      </c>
      <c r="AL128">
        <v>3.3</v>
      </c>
      <c r="AM128">
        <v>3.3</v>
      </c>
      <c r="AN128">
        <v>3.3</v>
      </c>
      <c r="AO128">
        <v>78.850999999999999</v>
      </c>
      <c r="AP128">
        <v>719</v>
      </c>
      <c r="AQ128" t="s">
        <v>3433</v>
      </c>
      <c r="AR128">
        <v>0</v>
      </c>
      <c r="AS128">
        <v>12.792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1.4</v>
      </c>
      <c r="AZ128">
        <v>0</v>
      </c>
      <c r="BA128">
        <v>1.9</v>
      </c>
      <c r="BB128">
        <v>0</v>
      </c>
      <c r="BC128">
        <v>1206100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329400</v>
      </c>
      <c r="BJ128">
        <v>0</v>
      </c>
      <c r="BK128">
        <v>876680</v>
      </c>
      <c r="BL128">
        <v>0</v>
      </c>
      <c r="BM128">
        <v>32597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8902.6</v>
      </c>
      <c r="BT128">
        <v>0</v>
      </c>
      <c r="BU128">
        <v>23694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144650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1</v>
      </c>
      <c r="CL128">
        <v>0</v>
      </c>
      <c r="CM128">
        <v>1</v>
      </c>
      <c r="CN128">
        <v>0</v>
      </c>
      <c r="CO128">
        <v>2</v>
      </c>
      <c r="CS128">
        <v>126</v>
      </c>
      <c r="CT128" t="s">
        <v>4750</v>
      </c>
      <c r="CU128" t="s">
        <v>3204</v>
      </c>
      <c r="CV128" t="s">
        <v>4751</v>
      </c>
      <c r="CW128" t="s">
        <v>4752</v>
      </c>
      <c r="CX128" t="s">
        <v>4753</v>
      </c>
      <c r="CY128" t="s">
        <v>4753</v>
      </c>
    </row>
    <row r="129" spans="1:105" x14ac:dyDescent="0.2">
      <c r="A129" t="s">
        <v>2529</v>
      </c>
      <c r="B129" t="s">
        <v>2529</v>
      </c>
      <c r="C129" t="s">
        <v>68</v>
      </c>
      <c r="D129" t="s">
        <v>68</v>
      </c>
      <c r="E129" t="s">
        <v>68</v>
      </c>
      <c r="F129" t="s">
        <v>2530</v>
      </c>
      <c r="G129">
        <v>2</v>
      </c>
      <c r="H129">
        <v>3</v>
      </c>
      <c r="I129">
        <v>3</v>
      </c>
      <c r="J129">
        <v>3</v>
      </c>
      <c r="K129">
        <v>0</v>
      </c>
      <c r="L129">
        <v>0</v>
      </c>
      <c r="M129">
        <v>0</v>
      </c>
      <c r="N129">
        <v>2</v>
      </c>
      <c r="O129">
        <v>0</v>
      </c>
      <c r="P129">
        <v>0</v>
      </c>
      <c r="Q129">
        <v>0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2</v>
      </c>
      <c r="X129">
        <v>0</v>
      </c>
      <c r="Y129">
        <v>0</v>
      </c>
      <c r="Z129">
        <v>0</v>
      </c>
      <c r="AA129">
        <v>0</v>
      </c>
      <c r="AB129">
        <v>1</v>
      </c>
      <c r="AC129">
        <v>0</v>
      </c>
      <c r="AD129">
        <v>0</v>
      </c>
      <c r="AE129">
        <v>0</v>
      </c>
      <c r="AF129">
        <v>2</v>
      </c>
      <c r="AG129">
        <v>0</v>
      </c>
      <c r="AH129">
        <v>0</v>
      </c>
      <c r="AI129">
        <v>0</v>
      </c>
      <c r="AJ129">
        <v>0</v>
      </c>
      <c r="AK129">
        <v>1</v>
      </c>
      <c r="AL129">
        <v>4.0999999999999996</v>
      </c>
      <c r="AM129">
        <v>4.0999999999999996</v>
      </c>
      <c r="AN129">
        <v>4.0999999999999996</v>
      </c>
      <c r="AO129">
        <v>75.05</v>
      </c>
      <c r="AP129">
        <v>655</v>
      </c>
      <c r="AQ129" t="s">
        <v>3434</v>
      </c>
      <c r="AR129">
        <v>0</v>
      </c>
      <c r="AS129">
        <v>17.963000000000001</v>
      </c>
      <c r="AT129">
        <v>0</v>
      </c>
      <c r="AU129">
        <v>0</v>
      </c>
      <c r="AV129">
        <v>0</v>
      </c>
      <c r="AW129">
        <v>2.4</v>
      </c>
      <c r="AX129">
        <v>0</v>
      </c>
      <c r="AY129">
        <v>0</v>
      </c>
      <c r="AZ129">
        <v>0</v>
      </c>
      <c r="BA129">
        <v>0</v>
      </c>
      <c r="BB129">
        <v>1.7</v>
      </c>
      <c r="BC129">
        <v>1385100</v>
      </c>
      <c r="BD129">
        <v>0</v>
      </c>
      <c r="BE129">
        <v>0</v>
      </c>
      <c r="BF129">
        <v>0</v>
      </c>
      <c r="BG129">
        <v>1272400</v>
      </c>
      <c r="BH129">
        <v>0</v>
      </c>
      <c r="BI129">
        <v>0</v>
      </c>
      <c r="BJ129">
        <v>0</v>
      </c>
      <c r="BK129">
        <v>0</v>
      </c>
      <c r="BL129">
        <v>112640</v>
      </c>
      <c r="BM129">
        <v>46169</v>
      </c>
      <c r="BN129">
        <v>0</v>
      </c>
      <c r="BO129">
        <v>0</v>
      </c>
      <c r="BP129">
        <v>0</v>
      </c>
      <c r="BQ129">
        <v>42415</v>
      </c>
      <c r="BR129">
        <v>0</v>
      </c>
      <c r="BS129">
        <v>0</v>
      </c>
      <c r="BT129">
        <v>0</v>
      </c>
      <c r="BU129">
        <v>0</v>
      </c>
      <c r="BV129">
        <v>3754.7</v>
      </c>
      <c r="BW129">
        <v>0</v>
      </c>
      <c r="BX129">
        <v>0</v>
      </c>
      <c r="BY129">
        <v>0</v>
      </c>
      <c r="BZ129">
        <v>366100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2</v>
      </c>
      <c r="CJ129">
        <v>0</v>
      </c>
      <c r="CK129">
        <v>0</v>
      </c>
      <c r="CL129">
        <v>0</v>
      </c>
      <c r="CM129">
        <v>0</v>
      </c>
      <c r="CN129">
        <v>1</v>
      </c>
      <c r="CO129">
        <v>3</v>
      </c>
      <c r="CS129">
        <v>127</v>
      </c>
      <c r="CT129" t="s">
        <v>4754</v>
      </c>
      <c r="CU129" t="s">
        <v>3229</v>
      </c>
      <c r="CV129" t="s">
        <v>4755</v>
      </c>
      <c r="CW129" t="s">
        <v>4756</v>
      </c>
      <c r="CX129" t="s">
        <v>4757</v>
      </c>
      <c r="CY129" t="s">
        <v>4757</v>
      </c>
    </row>
    <row r="130" spans="1:105" x14ac:dyDescent="0.2">
      <c r="A130" t="s">
        <v>2131</v>
      </c>
      <c r="B130" t="s">
        <v>2131</v>
      </c>
      <c r="C130" t="s">
        <v>296</v>
      </c>
      <c r="D130" t="s">
        <v>296</v>
      </c>
      <c r="E130" t="s">
        <v>296</v>
      </c>
      <c r="F130" t="s">
        <v>2132</v>
      </c>
      <c r="G130">
        <v>2</v>
      </c>
      <c r="H130">
        <v>1</v>
      </c>
      <c r="I130">
        <v>1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0</v>
      </c>
      <c r="AI130">
        <v>0</v>
      </c>
      <c r="AJ130">
        <v>0</v>
      </c>
      <c r="AK130">
        <v>0</v>
      </c>
      <c r="AL130">
        <v>1.4</v>
      </c>
      <c r="AM130">
        <v>1.4</v>
      </c>
      <c r="AN130">
        <v>1.4</v>
      </c>
      <c r="AO130">
        <v>72.097999999999999</v>
      </c>
      <c r="AP130">
        <v>645</v>
      </c>
      <c r="AQ130" t="s">
        <v>3435</v>
      </c>
      <c r="AR130">
        <v>4.9399999999999999E-3</v>
      </c>
      <c r="AS130">
        <v>6.2784000000000004</v>
      </c>
      <c r="AT130">
        <v>0</v>
      </c>
      <c r="AU130">
        <v>1.4</v>
      </c>
      <c r="AV130">
        <v>0</v>
      </c>
      <c r="AW130">
        <v>0</v>
      </c>
      <c r="AX130">
        <v>1.4</v>
      </c>
      <c r="AY130">
        <v>0</v>
      </c>
      <c r="AZ130">
        <v>0</v>
      </c>
      <c r="BA130">
        <v>0</v>
      </c>
      <c r="BB130">
        <v>0</v>
      </c>
      <c r="BC130">
        <v>3815200</v>
      </c>
      <c r="BD130">
        <v>0</v>
      </c>
      <c r="BE130">
        <v>2638400</v>
      </c>
      <c r="BF130">
        <v>0</v>
      </c>
      <c r="BG130">
        <v>0</v>
      </c>
      <c r="BH130">
        <v>1176800</v>
      </c>
      <c r="BI130">
        <v>0</v>
      </c>
      <c r="BJ130">
        <v>0</v>
      </c>
      <c r="BK130">
        <v>0</v>
      </c>
      <c r="BL130">
        <v>0</v>
      </c>
      <c r="BM130">
        <v>112210</v>
      </c>
      <c r="BN130">
        <v>0</v>
      </c>
      <c r="BO130">
        <v>77600</v>
      </c>
      <c r="BP130">
        <v>0</v>
      </c>
      <c r="BQ130">
        <v>0</v>
      </c>
      <c r="BR130">
        <v>34613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2070400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1</v>
      </c>
      <c r="CH130">
        <v>0</v>
      </c>
      <c r="CI130">
        <v>0</v>
      </c>
      <c r="CJ130">
        <v>1</v>
      </c>
      <c r="CK130">
        <v>0</v>
      </c>
      <c r="CL130">
        <v>0</v>
      </c>
      <c r="CM130">
        <v>0</v>
      </c>
      <c r="CN130">
        <v>0</v>
      </c>
      <c r="CO130">
        <v>2</v>
      </c>
      <c r="CS130">
        <v>128</v>
      </c>
      <c r="CT130">
        <v>10298</v>
      </c>
      <c r="CU130" t="b">
        <v>1</v>
      </c>
      <c r="CV130">
        <v>10938</v>
      </c>
      <c r="CW130" t="s">
        <v>4758</v>
      </c>
      <c r="CX130" t="s">
        <v>4759</v>
      </c>
      <c r="CY130">
        <v>36194</v>
      </c>
    </row>
    <row r="131" spans="1:105" x14ac:dyDescent="0.2">
      <c r="A131" t="s">
        <v>1950</v>
      </c>
      <c r="B131" t="s">
        <v>1950</v>
      </c>
      <c r="C131" t="s">
        <v>449</v>
      </c>
      <c r="D131" t="s">
        <v>449</v>
      </c>
      <c r="E131" t="s">
        <v>449</v>
      </c>
      <c r="F131" t="s">
        <v>1951</v>
      </c>
      <c r="G131">
        <v>2</v>
      </c>
      <c r="H131">
        <v>7</v>
      </c>
      <c r="I131">
        <v>7</v>
      </c>
      <c r="J131">
        <v>7</v>
      </c>
      <c r="K131">
        <v>0</v>
      </c>
      <c r="L131">
        <v>0</v>
      </c>
      <c r="M131">
        <v>0</v>
      </c>
      <c r="N131">
        <v>7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7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7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11.8</v>
      </c>
      <c r="AM131">
        <v>11.8</v>
      </c>
      <c r="AN131">
        <v>11.8</v>
      </c>
      <c r="AO131">
        <v>99.412999999999997</v>
      </c>
      <c r="AP131">
        <v>866</v>
      </c>
      <c r="AQ131" t="s">
        <v>3436</v>
      </c>
      <c r="AR131">
        <v>0</v>
      </c>
      <c r="AS131">
        <v>60.527000000000001</v>
      </c>
      <c r="AT131">
        <v>0</v>
      </c>
      <c r="AU131">
        <v>0</v>
      </c>
      <c r="AV131">
        <v>0</v>
      </c>
      <c r="AW131">
        <v>11.8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7538900</v>
      </c>
      <c r="BD131">
        <v>0</v>
      </c>
      <c r="BE131">
        <v>0</v>
      </c>
      <c r="BF131">
        <v>0</v>
      </c>
      <c r="BG131">
        <v>7538900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163890</v>
      </c>
      <c r="BN131">
        <v>0</v>
      </c>
      <c r="BO131">
        <v>0</v>
      </c>
      <c r="BP131">
        <v>0</v>
      </c>
      <c r="BQ131">
        <v>163890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2169100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7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7</v>
      </c>
      <c r="CS131">
        <v>129</v>
      </c>
      <c r="CT131" t="s">
        <v>4760</v>
      </c>
      <c r="CU131" t="s">
        <v>3258</v>
      </c>
      <c r="CV131" t="s">
        <v>4761</v>
      </c>
      <c r="CW131" t="s">
        <v>4762</v>
      </c>
      <c r="CX131" t="s">
        <v>4763</v>
      </c>
      <c r="CY131" t="s">
        <v>4763</v>
      </c>
    </row>
    <row r="132" spans="1:105" x14ac:dyDescent="0.2">
      <c r="A132" t="s">
        <v>2631</v>
      </c>
      <c r="B132" t="s">
        <v>2631</v>
      </c>
      <c r="C132">
        <v>2</v>
      </c>
      <c r="D132">
        <v>2</v>
      </c>
      <c r="E132">
        <v>2</v>
      </c>
      <c r="F132" t="s">
        <v>2632</v>
      </c>
      <c r="G132">
        <v>1</v>
      </c>
      <c r="H132">
        <v>2</v>
      </c>
      <c r="I132">
        <v>2</v>
      </c>
      <c r="J132">
        <v>2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2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2</v>
      </c>
      <c r="AJ132">
        <v>0</v>
      </c>
      <c r="AK132">
        <v>0</v>
      </c>
      <c r="AL132">
        <v>4.2</v>
      </c>
      <c r="AM132">
        <v>4.2</v>
      </c>
      <c r="AN132">
        <v>4.2</v>
      </c>
      <c r="AO132">
        <v>56.570999999999998</v>
      </c>
      <c r="AP132">
        <v>521</v>
      </c>
      <c r="AQ132">
        <v>521</v>
      </c>
      <c r="AR132">
        <v>0</v>
      </c>
      <c r="AS132">
        <v>11.146000000000001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4.2</v>
      </c>
      <c r="BA132">
        <v>0</v>
      </c>
      <c r="BB132">
        <v>0</v>
      </c>
      <c r="BC132">
        <v>819760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819760</v>
      </c>
      <c r="BK132">
        <v>0</v>
      </c>
      <c r="BL132">
        <v>0</v>
      </c>
      <c r="BM132">
        <v>37262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37262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616540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2</v>
      </c>
      <c r="CM132">
        <v>0</v>
      </c>
      <c r="CN132">
        <v>0</v>
      </c>
      <c r="CO132">
        <v>2</v>
      </c>
      <c r="CS132">
        <v>130</v>
      </c>
      <c r="CT132" t="s">
        <v>4764</v>
      </c>
      <c r="CU132" t="s">
        <v>3204</v>
      </c>
      <c r="CV132" t="s">
        <v>4765</v>
      </c>
      <c r="CW132" t="s">
        <v>4766</v>
      </c>
      <c r="CX132" t="s">
        <v>4767</v>
      </c>
      <c r="CY132" t="s">
        <v>4767</v>
      </c>
    </row>
    <row r="133" spans="1:105" x14ac:dyDescent="0.2">
      <c r="A133" t="s">
        <v>1603</v>
      </c>
      <c r="B133" t="s">
        <v>1604</v>
      </c>
      <c r="C133" t="s">
        <v>1605</v>
      </c>
      <c r="D133" t="s">
        <v>1605</v>
      </c>
      <c r="E133" t="s">
        <v>1605</v>
      </c>
      <c r="F133" t="s">
        <v>1606</v>
      </c>
      <c r="G133">
        <v>2</v>
      </c>
      <c r="H133">
        <v>5</v>
      </c>
      <c r="I133">
        <v>5</v>
      </c>
      <c r="J133">
        <v>5</v>
      </c>
      <c r="K133">
        <v>0</v>
      </c>
      <c r="L133">
        <v>0</v>
      </c>
      <c r="M133">
        <v>0</v>
      </c>
      <c r="N133">
        <v>1</v>
      </c>
      <c r="O133">
        <v>0</v>
      </c>
      <c r="P133">
        <v>1</v>
      </c>
      <c r="Q133">
        <v>0</v>
      </c>
      <c r="R133">
        <v>1</v>
      </c>
      <c r="S133">
        <v>5</v>
      </c>
      <c r="T133">
        <v>0</v>
      </c>
      <c r="U133">
        <v>0</v>
      </c>
      <c r="V133">
        <v>0</v>
      </c>
      <c r="W133">
        <v>1</v>
      </c>
      <c r="X133">
        <v>0</v>
      </c>
      <c r="Y133">
        <v>1</v>
      </c>
      <c r="Z133">
        <v>0</v>
      </c>
      <c r="AA133">
        <v>1</v>
      </c>
      <c r="AB133">
        <v>5</v>
      </c>
      <c r="AC133">
        <v>0</v>
      </c>
      <c r="AD133">
        <v>0</v>
      </c>
      <c r="AE133">
        <v>0</v>
      </c>
      <c r="AF133">
        <v>1</v>
      </c>
      <c r="AG133">
        <v>0</v>
      </c>
      <c r="AH133">
        <v>1</v>
      </c>
      <c r="AI133">
        <v>0</v>
      </c>
      <c r="AJ133">
        <v>1</v>
      </c>
      <c r="AK133">
        <v>5</v>
      </c>
      <c r="AL133">
        <v>13.3</v>
      </c>
      <c r="AM133">
        <v>13.3</v>
      </c>
      <c r="AN133">
        <v>13.3</v>
      </c>
      <c r="AO133">
        <v>89.256</v>
      </c>
      <c r="AP133">
        <v>806</v>
      </c>
      <c r="AQ133" t="s">
        <v>3437</v>
      </c>
      <c r="AR133">
        <v>0</v>
      </c>
      <c r="AS133">
        <v>69.888999999999996</v>
      </c>
      <c r="AT133">
        <v>0</v>
      </c>
      <c r="AU133">
        <v>0</v>
      </c>
      <c r="AV133">
        <v>0</v>
      </c>
      <c r="AW133">
        <v>3.3</v>
      </c>
      <c r="AX133">
        <v>0</v>
      </c>
      <c r="AY133">
        <v>4.2</v>
      </c>
      <c r="AZ133">
        <v>0</v>
      </c>
      <c r="BA133">
        <v>1.7</v>
      </c>
      <c r="BB133">
        <v>13.3</v>
      </c>
      <c r="BC133">
        <v>9876900</v>
      </c>
      <c r="BD133">
        <v>0</v>
      </c>
      <c r="BE133">
        <v>0</v>
      </c>
      <c r="BF133">
        <v>0</v>
      </c>
      <c r="BG133">
        <v>551120</v>
      </c>
      <c r="BH133">
        <v>0</v>
      </c>
      <c r="BI133">
        <v>541590</v>
      </c>
      <c r="BJ133">
        <v>0</v>
      </c>
      <c r="BK133">
        <v>897760</v>
      </c>
      <c r="BL133">
        <v>7886500</v>
      </c>
      <c r="BM133">
        <v>318610</v>
      </c>
      <c r="BN133">
        <v>0</v>
      </c>
      <c r="BO133">
        <v>0</v>
      </c>
      <c r="BP133">
        <v>0</v>
      </c>
      <c r="BQ133">
        <v>17778</v>
      </c>
      <c r="BR133">
        <v>0</v>
      </c>
      <c r="BS133">
        <v>17471</v>
      </c>
      <c r="BT133">
        <v>0</v>
      </c>
      <c r="BU133">
        <v>28960</v>
      </c>
      <c r="BV133">
        <v>254400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2416400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2</v>
      </c>
      <c r="CL133">
        <v>0</v>
      </c>
      <c r="CM133">
        <v>1</v>
      </c>
      <c r="CN133">
        <v>6</v>
      </c>
      <c r="CO133">
        <v>11</v>
      </c>
      <c r="CS133">
        <v>131</v>
      </c>
      <c r="CT133" t="s">
        <v>4768</v>
      </c>
      <c r="CU133" t="s">
        <v>3208</v>
      </c>
      <c r="CV133" t="s">
        <v>4769</v>
      </c>
      <c r="CW133" t="s">
        <v>4770</v>
      </c>
      <c r="CX133" t="s">
        <v>4771</v>
      </c>
      <c r="CY133" t="s">
        <v>4772</v>
      </c>
    </row>
    <row r="134" spans="1:105" x14ac:dyDescent="0.2">
      <c r="A134" t="s">
        <v>1954</v>
      </c>
      <c r="B134" t="s">
        <v>1954</v>
      </c>
      <c r="C134" t="s">
        <v>68</v>
      </c>
      <c r="D134" t="s">
        <v>68</v>
      </c>
      <c r="E134" t="s">
        <v>68</v>
      </c>
      <c r="F134" t="s">
        <v>1955</v>
      </c>
      <c r="G134">
        <v>2</v>
      </c>
      <c r="H134">
        <v>3</v>
      </c>
      <c r="I134">
        <v>3</v>
      </c>
      <c r="J134">
        <v>3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</v>
      </c>
      <c r="R134">
        <v>0</v>
      </c>
      <c r="S134">
        <v>3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</v>
      </c>
      <c r="AJ134">
        <v>0</v>
      </c>
      <c r="AK134">
        <v>3</v>
      </c>
      <c r="AL134">
        <v>15.3</v>
      </c>
      <c r="AM134">
        <v>15.3</v>
      </c>
      <c r="AN134">
        <v>15.3</v>
      </c>
      <c r="AO134">
        <v>33.85</v>
      </c>
      <c r="AP134">
        <v>307</v>
      </c>
      <c r="AQ134" t="s">
        <v>3438</v>
      </c>
      <c r="AR134">
        <v>0</v>
      </c>
      <c r="AS134">
        <v>20.73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9.1</v>
      </c>
      <c r="BA134">
        <v>0</v>
      </c>
      <c r="BB134">
        <v>15.3</v>
      </c>
      <c r="BC134">
        <v>2712900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576310</v>
      </c>
      <c r="BK134">
        <v>0</v>
      </c>
      <c r="BL134">
        <v>2136600</v>
      </c>
      <c r="BM134">
        <v>159580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33901</v>
      </c>
      <c r="BU134">
        <v>0</v>
      </c>
      <c r="BV134">
        <v>125680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654650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2</v>
      </c>
      <c r="CM134">
        <v>0</v>
      </c>
      <c r="CN134">
        <v>4</v>
      </c>
      <c r="CO134">
        <v>6</v>
      </c>
      <c r="CS134">
        <v>132</v>
      </c>
      <c r="CT134" t="s">
        <v>4773</v>
      </c>
      <c r="CU134" t="s">
        <v>3229</v>
      </c>
      <c r="CV134" t="s">
        <v>4774</v>
      </c>
      <c r="CW134" t="s">
        <v>4775</v>
      </c>
      <c r="CX134" t="s">
        <v>4776</v>
      </c>
      <c r="CY134" t="s">
        <v>4777</v>
      </c>
    </row>
    <row r="135" spans="1:105" x14ac:dyDescent="0.2">
      <c r="A135" t="s">
        <v>1532</v>
      </c>
      <c r="B135" t="s">
        <v>1532</v>
      </c>
      <c r="C135">
        <v>10</v>
      </c>
      <c r="D135">
        <v>10</v>
      </c>
      <c r="E135">
        <v>10</v>
      </c>
      <c r="F135" t="s">
        <v>1533</v>
      </c>
      <c r="G135">
        <v>1</v>
      </c>
      <c r="H135">
        <v>10</v>
      </c>
      <c r="I135">
        <v>10</v>
      </c>
      <c r="J135">
        <v>10</v>
      </c>
      <c r="K135">
        <v>1</v>
      </c>
      <c r="L135">
        <v>0</v>
      </c>
      <c r="M135">
        <v>0</v>
      </c>
      <c r="N135">
        <v>2</v>
      </c>
      <c r="O135">
        <v>0</v>
      </c>
      <c r="P135">
        <v>0</v>
      </c>
      <c r="Q135">
        <v>1</v>
      </c>
      <c r="R135">
        <v>8</v>
      </c>
      <c r="S135">
        <v>4</v>
      </c>
      <c r="T135">
        <v>1</v>
      </c>
      <c r="U135">
        <v>0</v>
      </c>
      <c r="V135">
        <v>0</v>
      </c>
      <c r="W135">
        <v>2</v>
      </c>
      <c r="X135">
        <v>0</v>
      </c>
      <c r="Y135">
        <v>0</v>
      </c>
      <c r="Z135">
        <v>1</v>
      </c>
      <c r="AA135">
        <v>8</v>
      </c>
      <c r="AB135">
        <v>4</v>
      </c>
      <c r="AC135">
        <v>1</v>
      </c>
      <c r="AD135">
        <v>0</v>
      </c>
      <c r="AE135">
        <v>0</v>
      </c>
      <c r="AF135">
        <v>2</v>
      </c>
      <c r="AG135">
        <v>0</v>
      </c>
      <c r="AH135">
        <v>0</v>
      </c>
      <c r="AI135">
        <v>1</v>
      </c>
      <c r="AJ135">
        <v>8</v>
      </c>
      <c r="AK135">
        <v>4</v>
      </c>
      <c r="AL135">
        <v>14.8</v>
      </c>
      <c r="AM135">
        <v>14.8</v>
      </c>
      <c r="AN135">
        <v>14.8</v>
      </c>
      <c r="AO135">
        <v>106.1</v>
      </c>
      <c r="AP135">
        <v>910</v>
      </c>
      <c r="AQ135">
        <v>910</v>
      </c>
      <c r="AR135">
        <v>0</v>
      </c>
      <c r="AS135">
        <v>93.495999999999995</v>
      </c>
      <c r="AT135">
        <v>0.9</v>
      </c>
      <c r="AU135">
        <v>0</v>
      </c>
      <c r="AV135">
        <v>0</v>
      </c>
      <c r="AW135">
        <v>2.2999999999999998</v>
      </c>
      <c r="AX135">
        <v>0</v>
      </c>
      <c r="AY135">
        <v>0</v>
      </c>
      <c r="AZ135">
        <v>1.1000000000000001</v>
      </c>
      <c r="BA135">
        <v>12.3</v>
      </c>
      <c r="BB135">
        <v>5.4</v>
      </c>
      <c r="BC135">
        <v>16046000</v>
      </c>
      <c r="BD135">
        <v>0</v>
      </c>
      <c r="BE135">
        <v>0</v>
      </c>
      <c r="BF135">
        <v>0</v>
      </c>
      <c r="BG135">
        <v>1321000</v>
      </c>
      <c r="BH135">
        <v>0</v>
      </c>
      <c r="BI135">
        <v>0</v>
      </c>
      <c r="BJ135">
        <v>247550</v>
      </c>
      <c r="BK135">
        <v>12534000</v>
      </c>
      <c r="BL135">
        <v>1942800</v>
      </c>
      <c r="BM135">
        <v>348820</v>
      </c>
      <c r="BN135">
        <v>0</v>
      </c>
      <c r="BO135">
        <v>0</v>
      </c>
      <c r="BP135">
        <v>0</v>
      </c>
      <c r="BQ135">
        <v>28717</v>
      </c>
      <c r="BR135">
        <v>0</v>
      </c>
      <c r="BS135">
        <v>0</v>
      </c>
      <c r="BT135">
        <v>5381.6</v>
      </c>
      <c r="BU135">
        <v>272480</v>
      </c>
      <c r="BV135">
        <v>42236</v>
      </c>
      <c r="BW135">
        <v>0</v>
      </c>
      <c r="BX135">
        <v>0</v>
      </c>
      <c r="BY135">
        <v>0</v>
      </c>
      <c r="BZ135">
        <v>577930</v>
      </c>
      <c r="CA135">
        <v>0</v>
      </c>
      <c r="CB135">
        <v>0</v>
      </c>
      <c r="CC135">
        <v>0</v>
      </c>
      <c r="CD135">
        <v>1728700</v>
      </c>
      <c r="CE135">
        <v>736860</v>
      </c>
      <c r="CF135">
        <v>1</v>
      </c>
      <c r="CG135">
        <v>0</v>
      </c>
      <c r="CH135">
        <v>0</v>
      </c>
      <c r="CI135">
        <v>2</v>
      </c>
      <c r="CJ135">
        <v>0</v>
      </c>
      <c r="CK135">
        <v>0</v>
      </c>
      <c r="CL135">
        <v>1</v>
      </c>
      <c r="CM135">
        <v>9</v>
      </c>
      <c r="CN135">
        <v>3</v>
      </c>
      <c r="CO135">
        <v>16</v>
      </c>
      <c r="CS135">
        <v>133</v>
      </c>
      <c r="CT135" t="s">
        <v>4778</v>
      </c>
      <c r="CU135" t="s">
        <v>3329</v>
      </c>
      <c r="CV135" t="s">
        <v>4779</v>
      </c>
      <c r="CW135" t="s">
        <v>4780</v>
      </c>
      <c r="CX135" t="s">
        <v>4781</v>
      </c>
      <c r="CY135" t="s">
        <v>4782</v>
      </c>
    </row>
    <row r="136" spans="1:105" x14ac:dyDescent="0.2">
      <c r="A136" t="s">
        <v>2152</v>
      </c>
      <c r="B136" t="s">
        <v>2152</v>
      </c>
      <c r="C136" t="s">
        <v>449</v>
      </c>
      <c r="D136" t="s">
        <v>449</v>
      </c>
      <c r="E136" t="s">
        <v>449</v>
      </c>
      <c r="F136" t="s">
        <v>2153</v>
      </c>
      <c r="G136">
        <v>2</v>
      </c>
      <c r="H136">
        <v>7</v>
      </c>
      <c r="I136">
        <v>7</v>
      </c>
      <c r="J136">
        <v>7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7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7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7</v>
      </c>
      <c r="AJ136">
        <v>0</v>
      </c>
      <c r="AK136">
        <v>0</v>
      </c>
      <c r="AL136">
        <v>10</v>
      </c>
      <c r="AM136">
        <v>10</v>
      </c>
      <c r="AN136">
        <v>10</v>
      </c>
      <c r="AO136">
        <v>119.97</v>
      </c>
      <c r="AP136">
        <v>1101</v>
      </c>
      <c r="AQ136" t="s">
        <v>3439</v>
      </c>
      <c r="AR136">
        <v>0</v>
      </c>
      <c r="AS136">
        <v>56.104999999999997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10</v>
      </c>
      <c r="BA136">
        <v>0</v>
      </c>
      <c r="BB136">
        <v>0</v>
      </c>
      <c r="BC136">
        <v>6957500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6957500</v>
      </c>
      <c r="BK136">
        <v>0</v>
      </c>
      <c r="BL136">
        <v>0</v>
      </c>
      <c r="BM136">
        <v>107040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107040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5232700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6</v>
      </c>
      <c r="CM136">
        <v>0</v>
      </c>
      <c r="CN136">
        <v>0</v>
      </c>
      <c r="CO136">
        <v>6</v>
      </c>
      <c r="CS136">
        <v>134</v>
      </c>
      <c r="CT136" t="s">
        <v>4783</v>
      </c>
      <c r="CU136" t="s">
        <v>3258</v>
      </c>
      <c r="CV136" t="s">
        <v>4784</v>
      </c>
      <c r="CW136" t="s">
        <v>4785</v>
      </c>
      <c r="CX136" t="s">
        <v>4786</v>
      </c>
      <c r="CY136" t="s">
        <v>4786</v>
      </c>
    </row>
    <row r="137" spans="1:105" x14ac:dyDescent="0.2">
      <c r="A137" t="s">
        <v>1728</v>
      </c>
      <c r="B137" t="s">
        <v>1728</v>
      </c>
      <c r="C137">
        <v>2</v>
      </c>
      <c r="D137">
        <v>2</v>
      </c>
      <c r="E137">
        <v>2</v>
      </c>
      <c r="F137" t="s">
        <v>1729</v>
      </c>
      <c r="G137">
        <v>1</v>
      </c>
      <c r="H137">
        <v>2</v>
      </c>
      <c r="I137">
        <v>2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2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</v>
      </c>
      <c r="AK137">
        <v>0</v>
      </c>
      <c r="AL137">
        <v>13.2</v>
      </c>
      <c r="AM137">
        <v>13.2</v>
      </c>
      <c r="AN137">
        <v>13.2</v>
      </c>
      <c r="AO137">
        <v>30.363</v>
      </c>
      <c r="AP137">
        <v>272</v>
      </c>
      <c r="AQ137">
        <v>272</v>
      </c>
      <c r="AR137">
        <v>0</v>
      </c>
      <c r="AS137">
        <v>13.417999999999999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13.2</v>
      </c>
      <c r="BB137">
        <v>0</v>
      </c>
      <c r="BC137">
        <v>3457700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3457700</v>
      </c>
      <c r="BL137">
        <v>0</v>
      </c>
      <c r="BM137">
        <v>246980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246980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570500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2</v>
      </c>
      <c r="CN137">
        <v>0</v>
      </c>
      <c r="CO137">
        <v>2</v>
      </c>
      <c r="CS137">
        <v>135</v>
      </c>
      <c r="CT137" t="s">
        <v>4787</v>
      </c>
      <c r="CU137" t="s">
        <v>3204</v>
      </c>
      <c r="CV137" t="s">
        <v>4788</v>
      </c>
      <c r="CW137" t="s">
        <v>4789</v>
      </c>
      <c r="CX137" t="s">
        <v>4790</v>
      </c>
      <c r="CY137" t="s">
        <v>4790</v>
      </c>
    </row>
    <row r="138" spans="1:105" x14ac:dyDescent="0.2">
      <c r="A138" t="s">
        <v>99</v>
      </c>
      <c r="B138" t="s">
        <v>99</v>
      </c>
      <c r="C138">
        <v>19</v>
      </c>
      <c r="D138">
        <v>19</v>
      </c>
      <c r="E138">
        <v>19</v>
      </c>
      <c r="F138" t="s">
        <v>100</v>
      </c>
      <c r="G138">
        <v>1</v>
      </c>
      <c r="H138">
        <v>19</v>
      </c>
      <c r="I138">
        <v>19</v>
      </c>
      <c r="J138">
        <v>19</v>
      </c>
      <c r="K138">
        <v>8</v>
      </c>
      <c r="L138">
        <v>5</v>
      </c>
      <c r="M138">
        <v>0</v>
      </c>
      <c r="N138">
        <v>15</v>
      </c>
      <c r="O138">
        <v>13</v>
      </c>
      <c r="P138">
        <v>5</v>
      </c>
      <c r="Q138">
        <v>12</v>
      </c>
      <c r="R138">
        <v>17</v>
      </c>
      <c r="S138">
        <v>16</v>
      </c>
      <c r="T138">
        <v>8</v>
      </c>
      <c r="U138">
        <v>5</v>
      </c>
      <c r="V138">
        <v>0</v>
      </c>
      <c r="W138">
        <v>15</v>
      </c>
      <c r="X138">
        <v>13</v>
      </c>
      <c r="Y138">
        <v>5</v>
      </c>
      <c r="Z138">
        <v>12</v>
      </c>
      <c r="AA138">
        <v>17</v>
      </c>
      <c r="AB138">
        <v>16</v>
      </c>
      <c r="AC138">
        <v>8</v>
      </c>
      <c r="AD138">
        <v>5</v>
      </c>
      <c r="AE138">
        <v>0</v>
      </c>
      <c r="AF138">
        <v>15</v>
      </c>
      <c r="AG138">
        <v>13</v>
      </c>
      <c r="AH138">
        <v>5</v>
      </c>
      <c r="AI138">
        <v>12</v>
      </c>
      <c r="AJ138">
        <v>17</v>
      </c>
      <c r="AK138">
        <v>16</v>
      </c>
      <c r="AL138">
        <v>56.6</v>
      </c>
      <c r="AM138">
        <v>56.6</v>
      </c>
      <c r="AN138">
        <v>56.6</v>
      </c>
      <c r="AO138">
        <v>34.048000000000002</v>
      </c>
      <c r="AP138">
        <v>297</v>
      </c>
      <c r="AQ138">
        <v>297</v>
      </c>
      <c r="AR138">
        <v>0</v>
      </c>
      <c r="AS138">
        <v>323.31</v>
      </c>
      <c r="AT138">
        <v>34.700000000000003</v>
      </c>
      <c r="AU138">
        <v>26.9</v>
      </c>
      <c r="AV138">
        <v>0</v>
      </c>
      <c r="AW138">
        <v>50.5</v>
      </c>
      <c r="AX138">
        <v>49.8</v>
      </c>
      <c r="AY138">
        <v>21.2</v>
      </c>
      <c r="AZ138">
        <v>46.5</v>
      </c>
      <c r="BA138">
        <v>50.8</v>
      </c>
      <c r="BB138">
        <v>51.5</v>
      </c>
      <c r="BC138">
        <v>1569700000</v>
      </c>
      <c r="BD138">
        <v>9818300</v>
      </c>
      <c r="BE138">
        <v>4371800</v>
      </c>
      <c r="BF138">
        <v>0</v>
      </c>
      <c r="BG138">
        <v>321570000</v>
      </c>
      <c r="BH138">
        <v>35537000</v>
      </c>
      <c r="BI138">
        <v>3009400</v>
      </c>
      <c r="BJ138">
        <v>43118000</v>
      </c>
      <c r="BK138">
        <v>829870000</v>
      </c>
      <c r="BL138">
        <v>322420000</v>
      </c>
      <c r="BM138">
        <v>112120000</v>
      </c>
      <c r="BN138">
        <v>701310</v>
      </c>
      <c r="BO138">
        <v>312270</v>
      </c>
      <c r="BP138">
        <v>0</v>
      </c>
      <c r="BQ138">
        <v>22969000</v>
      </c>
      <c r="BR138">
        <v>2538400</v>
      </c>
      <c r="BS138">
        <v>214950</v>
      </c>
      <c r="BT138">
        <v>3079900</v>
      </c>
      <c r="BU138">
        <v>59276000</v>
      </c>
      <c r="BV138">
        <v>23030000</v>
      </c>
      <c r="BW138">
        <v>12275000</v>
      </c>
      <c r="BX138">
        <v>7978000</v>
      </c>
      <c r="BY138">
        <v>0</v>
      </c>
      <c r="BZ138">
        <v>98748000</v>
      </c>
      <c r="CA138">
        <v>67183000</v>
      </c>
      <c r="CB138">
        <v>8273100</v>
      </c>
      <c r="CC138">
        <v>24948000</v>
      </c>
      <c r="CD138">
        <v>147590000</v>
      </c>
      <c r="CE138">
        <v>76529000</v>
      </c>
      <c r="CF138">
        <v>9</v>
      </c>
      <c r="CG138">
        <v>7</v>
      </c>
      <c r="CH138">
        <v>0</v>
      </c>
      <c r="CI138">
        <v>25</v>
      </c>
      <c r="CJ138">
        <v>19</v>
      </c>
      <c r="CK138">
        <v>7</v>
      </c>
      <c r="CL138">
        <v>19</v>
      </c>
      <c r="CM138">
        <v>37</v>
      </c>
      <c r="CN138">
        <v>24</v>
      </c>
      <c r="CO138">
        <v>147</v>
      </c>
      <c r="CS138">
        <v>136</v>
      </c>
      <c r="CT138" t="s">
        <v>4791</v>
      </c>
      <c r="CU138" t="s">
        <v>3213</v>
      </c>
      <c r="CV138" t="s">
        <v>4792</v>
      </c>
      <c r="CW138" t="s">
        <v>4793</v>
      </c>
      <c r="CX138" t="s">
        <v>4794</v>
      </c>
      <c r="CY138" t="s">
        <v>4795</v>
      </c>
      <c r="CZ138" t="s">
        <v>4796</v>
      </c>
      <c r="DA138" t="s">
        <v>4797</v>
      </c>
    </row>
    <row r="139" spans="1:105" x14ac:dyDescent="0.2">
      <c r="A139" t="s">
        <v>1834</v>
      </c>
      <c r="B139" t="s">
        <v>1834</v>
      </c>
      <c r="C139">
        <v>3</v>
      </c>
      <c r="D139">
        <v>3</v>
      </c>
      <c r="E139">
        <v>3</v>
      </c>
      <c r="F139" t="s">
        <v>1835</v>
      </c>
      <c r="G139">
        <v>1</v>
      </c>
      <c r="H139">
        <v>3</v>
      </c>
      <c r="I139">
        <v>3</v>
      </c>
      <c r="J139">
        <v>3</v>
      </c>
      <c r="K139">
        <v>0</v>
      </c>
      <c r="L139">
        <v>0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3</v>
      </c>
      <c r="S139">
        <v>0</v>
      </c>
      <c r="T139">
        <v>0</v>
      </c>
      <c r="U139">
        <v>0</v>
      </c>
      <c r="V139">
        <v>0</v>
      </c>
      <c r="W139">
        <v>1</v>
      </c>
      <c r="X139">
        <v>0</v>
      </c>
      <c r="Y139">
        <v>0</v>
      </c>
      <c r="Z139">
        <v>0</v>
      </c>
      <c r="AA139">
        <v>3</v>
      </c>
      <c r="AB139">
        <v>0</v>
      </c>
      <c r="AC139">
        <v>0</v>
      </c>
      <c r="AD139">
        <v>0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3</v>
      </c>
      <c r="AK139">
        <v>0</v>
      </c>
      <c r="AL139">
        <v>6.7</v>
      </c>
      <c r="AM139">
        <v>6.7</v>
      </c>
      <c r="AN139">
        <v>6.7</v>
      </c>
      <c r="AO139">
        <v>51.030999999999999</v>
      </c>
      <c r="AP139">
        <v>435</v>
      </c>
      <c r="AQ139">
        <v>435</v>
      </c>
      <c r="AR139">
        <v>0</v>
      </c>
      <c r="AS139">
        <v>19.428999999999998</v>
      </c>
      <c r="AT139">
        <v>0</v>
      </c>
      <c r="AU139">
        <v>0</v>
      </c>
      <c r="AV139">
        <v>0</v>
      </c>
      <c r="AW139">
        <v>2.2999999999999998</v>
      </c>
      <c r="AX139">
        <v>0</v>
      </c>
      <c r="AY139">
        <v>0</v>
      </c>
      <c r="AZ139">
        <v>0</v>
      </c>
      <c r="BA139">
        <v>6.7</v>
      </c>
      <c r="BB139">
        <v>0</v>
      </c>
      <c r="BC139">
        <v>5610200</v>
      </c>
      <c r="BD139">
        <v>0</v>
      </c>
      <c r="BE139">
        <v>0</v>
      </c>
      <c r="BF139">
        <v>0</v>
      </c>
      <c r="BG139">
        <v>776180</v>
      </c>
      <c r="BH139">
        <v>0</v>
      </c>
      <c r="BI139">
        <v>0</v>
      </c>
      <c r="BJ139">
        <v>0</v>
      </c>
      <c r="BK139">
        <v>4834000</v>
      </c>
      <c r="BL139">
        <v>0</v>
      </c>
      <c r="BM139">
        <v>207790</v>
      </c>
      <c r="BN139">
        <v>0</v>
      </c>
      <c r="BO139">
        <v>0</v>
      </c>
      <c r="BP139">
        <v>0</v>
      </c>
      <c r="BQ139">
        <v>28747</v>
      </c>
      <c r="BR139">
        <v>0</v>
      </c>
      <c r="BS139">
        <v>0</v>
      </c>
      <c r="BT139">
        <v>0</v>
      </c>
      <c r="BU139">
        <v>179040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797590</v>
      </c>
      <c r="CE139">
        <v>0</v>
      </c>
      <c r="CF139">
        <v>0</v>
      </c>
      <c r="CG139">
        <v>0</v>
      </c>
      <c r="CH139">
        <v>0</v>
      </c>
      <c r="CI139">
        <v>1</v>
      </c>
      <c r="CJ139">
        <v>0</v>
      </c>
      <c r="CK139">
        <v>0</v>
      </c>
      <c r="CL139">
        <v>0</v>
      </c>
      <c r="CM139">
        <v>3</v>
      </c>
      <c r="CN139">
        <v>0</v>
      </c>
      <c r="CO139">
        <v>4</v>
      </c>
      <c r="CS139">
        <v>137</v>
      </c>
      <c r="CT139" t="s">
        <v>4798</v>
      </c>
      <c r="CU139" t="s">
        <v>3229</v>
      </c>
      <c r="CV139" t="s">
        <v>4799</v>
      </c>
      <c r="CW139" t="s">
        <v>4800</v>
      </c>
      <c r="CX139" t="s">
        <v>4801</v>
      </c>
      <c r="CY139" t="s">
        <v>4802</v>
      </c>
    </row>
    <row r="140" spans="1:105" x14ac:dyDescent="0.2">
      <c r="A140" t="s">
        <v>70</v>
      </c>
      <c r="B140" t="s">
        <v>70</v>
      </c>
      <c r="C140">
        <v>12</v>
      </c>
      <c r="D140">
        <v>12</v>
      </c>
      <c r="E140">
        <v>12</v>
      </c>
      <c r="F140" t="s">
        <v>71</v>
      </c>
      <c r="G140">
        <v>1</v>
      </c>
      <c r="H140">
        <v>12</v>
      </c>
      <c r="I140">
        <v>12</v>
      </c>
      <c r="J140">
        <v>12</v>
      </c>
      <c r="K140">
        <v>3</v>
      </c>
      <c r="L140">
        <v>2</v>
      </c>
      <c r="M140">
        <v>0</v>
      </c>
      <c r="N140">
        <v>7</v>
      </c>
      <c r="O140">
        <v>8</v>
      </c>
      <c r="P140">
        <v>2</v>
      </c>
      <c r="Q140">
        <v>4</v>
      </c>
      <c r="R140">
        <v>12</v>
      </c>
      <c r="S140">
        <v>5</v>
      </c>
      <c r="T140">
        <v>3</v>
      </c>
      <c r="U140">
        <v>2</v>
      </c>
      <c r="V140">
        <v>0</v>
      </c>
      <c r="W140">
        <v>7</v>
      </c>
      <c r="X140">
        <v>8</v>
      </c>
      <c r="Y140">
        <v>2</v>
      </c>
      <c r="Z140">
        <v>4</v>
      </c>
      <c r="AA140">
        <v>12</v>
      </c>
      <c r="AB140">
        <v>5</v>
      </c>
      <c r="AC140">
        <v>3</v>
      </c>
      <c r="AD140">
        <v>2</v>
      </c>
      <c r="AE140">
        <v>0</v>
      </c>
      <c r="AF140">
        <v>7</v>
      </c>
      <c r="AG140">
        <v>8</v>
      </c>
      <c r="AH140">
        <v>2</v>
      </c>
      <c r="AI140">
        <v>4</v>
      </c>
      <c r="AJ140">
        <v>12</v>
      </c>
      <c r="AK140">
        <v>5</v>
      </c>
      <c r="AL140">
        <v>70.2</v>
      </c>
      <c r="AM140">
        <v>70.2</v>
      </c>
      <c r="AN140">
        <v>70.2</v>
      </c>
      <c r="AO140">
        <v>16.254999999999999</v>
      </c>
      <c r="AP140">
        <v>151</v>
      </c>
      <c r="AQ140">
        <v>151</v>
      </c>
      <c r="AR140">
        <v>0</v>
      </c>
      <c r="AS140">
        <v>168.33</v>
      </c>
      <c r="AT140">
        <v>22.5</v>
      </c>
      <c r="AU140">
        <v>15.9</v>
      </c>
      <c r="AV140">
        <v>0</v>
      </c>
      <c r="AW140">
        <v>47</v>
      </c>
      <c r="AX140">
        <v>50.3</v>
      </c>
      <c r="AY140">
        <v>15.9</v>
      </c>
      <c r="AZ140">
        <v>25.8</v>
      </c>
      <c r="BA140">
        <v>70.2</v>
      </c>
      <c r="BB140">
        <v>32.5</v>
      </c>
      <c r="BC140">
        <v>997420000</v>
      </c>
      <c r="BD140">
        <v>3254200</v>
      </c>
      <c r="BE140">
        <v>1678300</v>
      </c>
      <c r="BF140">
        <v>0</v>
      </c>
      <c r="BG140">
        <v>97962000</v>
      </c>
      <c r="BH140">
        <v>25000000</v>
      </c>
      <c r="BI140">
        <v>872500</v>
      </c>
      <c r="BJ140">
        <v>16560000</v>
      </c>
      <c r="BK140">
        <v>824470000</v>
      </c>
      <c r="BL140">
        <v>27628000</v>
      </c>
      <c r="BM140">
        <v>166240000</v>
      </c>
      <c r="BN140">
        <v>542370</v>
      </c>
      <c r="BO140">
        <v>279710</v>
      </c>
      <c r="BP140">
        <v>0</v>
      </c>
      <c r="BQ140">
        <v>16327000</v>
      </c>
      <c r="BR140">
        <v>4166600</v>
      </c>
      <c r="BS140">
        <v>145420</v>
      </c>
      <c r="BT140">
        <v>2760000</v>
      </c>
      <c r="BU140">
        <v>137410000</v>
      </c>
      <c r="BV140">
        <v>4604700</v>
      </c>
      <c r="BW140">
        <v>3210600</v>
      </c>
      <c r="BX140">
        <v>3159700</v>
      </c>
      <c r="BY140">
        <v>0</v>
      </c>
      <c r="BZ140">
        <v>26557000</v>
      </c>
      <c r="CA140">
        <v>40306000</v>
      </c>
      <c r="CB140">
        <v>1823200</v>
      </c>
      <c r="CC140">
        <v>14307000</v>
      </c>
      <c r="CD140">
        <v>134850000</v>
      </c>
      <c r="CE140">
        <v>8086700</v>
      </c>
      <c r="CF140">
        <v>4</v>
      </c>
      <c r="CG140">
        <v>2</v>
      </c>
      <c r="CH140">
        <v>0</v>
      </c>
      <c r="CI140">
        <v>9</v>
      </c>
      <c r="CJ140">
        <v>12</v>
      </c>
      <c r="CK140">
        <v>2</v>
      </c>
      <c r="CL140">
        <v>4</v>
      </c>
      <c r="CM140">
        <v>31</v>
      </c>
      <c r="CN140">
        <v>5</v>
      </c>
      <c r="CO140">
        <v>69</v>
      </c>
      <c r="CS140">
        <v>138</v>
      </c>
      <c r="CT140" t="s">
        <v>4803</v>
      </c>
      <c r="CU140" t="s">
        <v>3277</v>
      </c>
      <c r="CV140" t="s">
        <v>4804</v>
      </c>
      <c r="CW140" t="s">
        <v>4805</v>
      </c>
      <c r="CX140" t="s">
        <v>4806</v>
      </c>
      <c r="CY140" t="s">
        <v>4807</v>
      </c>
      <c r="CZ140">
        <v>77</v>
      </c>
      <c r="DA140">
        <v>75</v>
      </c>
    </row>
    <row r="141" spans="1:105" x14ac:dyDescent="0.2">
      <c r="A141" t="s">
        <v>347</v>
      </c>
      <c r="B141" t="s">
        <v>347</v>
      </c>
      <c r="C141" t="s">
        <v>348</v>
      </c>
      <c r="D141" t="s">
        <v>348</v>
      </c>
      <c r="E141" t="s">
        <v>349</v>
      </c>
      <c r="F141" t="s">
        <v>350</v>
      </c>
      <c r="G141">
        <v>2</v>
      </c>
      <c r="H141">
        <v>8</v>
      </c>
      <c r="I141">
        <v>8</v>
      </c>
      <c r="J141">
        <v>7</v>
      </c>
      <c r="K141">
        <v>2</v>
      </c>
      <c r="L141">
        <v>2</v>
      </c>
      <c r="M141">
        <v>1</v>
      </c>
      <c r="N141">
        <v>5</v>
      </c>
      <c r="O141">
        <v>5</v>
      </c>
      <c r="P141">
        <v>5</v>
      </c>
      <c r="Q141">
        <v>6</v>
      </c>
      <c r="R141">
        <v>8</v>
      </c>
      <c r="S141">
        <v>6</v>
      </c>
      <c r="T141">
        <v>2</v>
      </c>
      <c r="U141">
        <v>2</v>
      </c>
      <c r="V141">
        <v>1</v>
      </c>
      <c r="W141">
        <v>5</v>
      </c>
      <c r="X141">
        <v>5</v>
      </c>
      <c r="Y141">
        <v>5</v>
      </c>
      <c r="Z141">
        <v>6</v>
      </c>
      <c r="AA141">
        <v>8</v>
      </c>
      <c r="AB141">
        <v>6</v>
      </c>
      <c r="AC141">
        <v>2</v>
      </c>
      <c r="AD141">
        <v>2</v>
      </c>
      <c r="AE141">
        <v>1</v>
      </c>
      <c r="AF141">
        <v>5</v>
      </c>
      <c r="AG141">
        <v>5</v>
      </c>
      <c r="AH141">
        <v>5</v>
      </c>
      <c r="AI141">
        <v>6</v>
      </c>
      <c r="AJ141">
        <v>7</v>
      </c>
      <c r="AK141">
        <v>5</v>
      </c>
      <c r="AL141">
        <v>44</v>
      </c>
      <c r="AM141">
        <v>44</v>
      </c>
      <c r="AN141">
        <v>39.9</v>
      </c>
      <c r="AO141">
        <v>28.227</v>
      </c>
      <c r="AP141">
        <v>248</v>
      </c>
      <c r="AQ141" t="s">
        <v>3440</v>
      </c>
      <c r="AR141">
        <v>0</v>
      </c>
      <c r="AS141">
        <v>323.31</v>
      </c>
      <c r="AT141">
        <v>8.9</v>
      </c>
      <c r="AU141">
        <v>12.1</v>
      </c>
      <c r="AV141">
        <v>4.4000000000000004</v>
      </c>
      <c r="AW141">
        <v>27</v>
      </c>
      <c r="AX141">
        <v>27</v>
      </c>
      <c r="AY141">
        <v>31.5</v>
      </c>
      <c r="AZ141">
        <v>36.299999999999997</v>
      </c>
      <c r="BA141">
        <v>44</v>
      </c>
      <c r="BB141">
        <v>31</v>
      </c>
      <c r="BC141">
        <v>179190000</v>
      </c>
      <c r="BD141">
        <v>2154400</v>
      </c>
      <c r="BE141">
        <v>2298100</v>
      </c>
      <c r="BF141">
        <v>523210</v>
      </c>
      <c r="BG141">
        <v>31429000</v>
      </c>
      <c r="BH141">
        <v>4699100</v>
      </c>
      <c r="BI141">
        <v>6949300</v>
      </c>
      <c r="BJ141">
        <v>21385000</v>
      </c>
      <c r="BK141">
        <v>65110000</v>
      </c>
      <c r="BL141">
        <v>44639000</v>
      </c>
      <c r="BM141">
        <v>12799000</v>
      </c>
      <c r="BN141">
        <v>153890</v>
      </c>
      <c r="BO141">
        <v>164150</v>
      </c>
      <c r="BP141">
        <v>37372</v>
      </c>
      <c r="BQ141">
        <v>2244900</v>
      </c>
      <c r="BR141">
        <v>335650</v>
      </c>
      <c r="BS141">
        <v>496380</v>
      </c>
      <c r="BT141">
        <v>1527500</v>
      </c>
      <c r="BU141">
        <v>4650700</v>
      </c>
      <c r="BV141">
        <v>3188500</v>
      </c>
      <c r="BW141">
        <v>2757900</v>
      </c>
      <c r="BX141">
        <v>5170600</v>
      </c>
      <c r="BY141">
        <v>0</v>
      </c>
      <c r="BZ141">
        <v>7772800</v>
      </c>
      <c r="CA141">
        <v>7663900</v>
      </c>
      <c r="CB141">
        <v>12592000</v>
      </c>
      <c r="CC141">
        <v>15748000</v>
      </c>
      <c r="CD141">
        <v>10700000</v>
      </c>
      <c r="CE141">
        <v>13266000</v>
      </c>
      <c r="CF141">
        <v>2</v>
      </c>
      <c r="CG141">
        <v>2</v>
      </c>
      <c r="CH141">
        <v>1</v>
      </c>
      <c r="CI141">
        <v>7</v>
      </c>
      <c r="CJ141">
        <v>5</v>
      </c>
      <c r="CK141">
        <v>5</v>
      </c>
      <c r="CL141">
        <v>7</v>
      </c>
      <c r="CM141">
        <v>10</v>
      </c>
      <c r="CN141">
        <v>7</v>
      </c>
      <c r="CO141">
        <v>46</v>
      </c>
      <c r="CS141">
        <v>139</v>
      </c>
      <c r="CT141" t="s">
        <v>4808</v>
      </c>
      <c r="CU141" t="s">
        <v>3377</v>
      </c>
      <c r="CV141" t="s">
        <v>4809</v>
      </c>
      <c r="CW141" t="s">
        <v>4810</v>
      </c>
      <c r="CX141" t="s">
        <v>4811</v>
      </c>
      <c r="CY141" t="s">
        <v>4812</v>
      </c>
    </row>
    <row r="142" spans="1:105" x14ac:dyDescent="0.2">
      <c r="A142" t="s">
        <v>1393</v>
      </c>
      <c r="B142" t="s">
        <v>1393</v>
      </c>
      <c r="C142">
        <v>4</v>
      </c>
      <c r="D142">
        <v>4</v>
      </c>
      <c r="E142">
        <v>4</v>
      </c>
      <c r="F142" t="s">
        <v>1394</v>
      </c>
      <c r="G142">
        <v>1</v>
      </c>
      <c r="H142">
        <v>4</v>
      </c>
      <c r="I142">
        <v>4</v>
      </c>
      <c r="J142">
        <v>4</v>
      </c>
      <c r="K142">
        <v>1</v>
      </c>
      <c r="L142">
        <v>0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4</v>
      </c>
      <c r="S142">
        <v>2</v>
      </c>
      <c r="T142">
        <v>1</v>
      </c>
      <c r="U142">
        <v>0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4</v>
      </c>
      <c r="AB142">
        <v>2</v>
      </c>
      <c r="AC142">
        <v>1</v>
      </c>
      <c r="AD142">
        <v>0</v>
      </c>
      <c r="AE142">
        <v>0</v>
      </c>
      <c r="AF142">
        <v>1</v>
      </c>
      <c r="AG142">
        <v>0</v>
      </c>
      <c r="AH142">
        <v>0</v>
      </c>
      <c r="AI142">
        <v>0</v>
      </c>
      <c r="AJ142">
        <v>4</v>
      </c>
      <c r="AK142">
        <v>2</v>
      </c>
      <c r="AL142">
        <v>24.7</v>
      </c>
      <c r="AM142">
        <v>24.7</v>
      </c>
      <c r="AN142">
        <v>24.7</v>
      </c>
      <c r="AO142">
        <v>31.658999999999999</v>
      </c>
      <c r="AP142">
        <v>287</v>
      </c>
      <c r="AQ142">
        <v>287</v>
      </c>
      <c r="AR142">
        <v>0</v>
      </c>
      <c r="AS142">
        <v>39.753999999999998</v>
      </c>
      <c r="AT142">
        <v>4.2</v>
      </c>
      <c r="AU142">
        <v>0</v>
      </c>
      <c r="AV142">
        <v>0</v>
      </c>
      <c r="AW142">
        <v>4.2</v>
      </c>
      <c r="AX142">
        <v>0</v>
      </c>
      <c r="AY142">
        <v>0</v>
      </c>
      <c r="AZ142">
        <v>0</v>
      </c>
      <c r="BA142">
        <v>24.7</v>
      </c>
      <c r="BB142">
        <v>9.4</v>
      </c>
      <c r="BC142">
        <v>7905200</v>
      </c>
      <c r="BD142">
        <v>663250</v>
      </c>
      <c r="BE142">
        <v>0</v>
      </c>
      <c r="BF142">
        <v>0</v>
      </c>
      <c r="BG142">
        <v>918830</v>
      </c>
      <c r="BH142">
        <v>0</v>
      </c>
      <c r="BI142">
        <v>0</v>
      </c>
      <c r="BJ142">
        <v>0</v>
      </c>
      <c r="BK142">
        <v>4376100</v>
      </c>
      <c r="BL142">
        <v>1947000</v>
      </c>
      <c r="BM142">
        <v>465010</v>
      </c>
      <c r="BN142">
        <v>39015</v>
      </c>
      <c r="BO142">
        <v>0</v>
      </c>
      <c r="BP142">
        <v>0</v>
      </c>
      <c r="BQ142">
        <v>54049</v>
      </c>
      <c r="BR142">
        <v>0</v>
      </c>
      <c r="BS142">
        <v>0</v>
      </c>
      <c r="BT142">
        <v>0</v>
      </c>
      <c r="BU142">
        <v>257420</v>
      </c>
      <c r="BV142">
        <v>114530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631540</v>
      </c>
      <c r="CE142">
        <v>687070</v>
      </c>
      <c r="CF142">
        <v>1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5</v>
      </c>
      <c r="CN142">
        <v>2</v>
      </c>
      <c r="CO142">
        <v>9</v>
      </c>
      <c r="CS142">
        <v>140</v>
      </c>
      <c r="CT142" t="s">
        <v>4813</v>
      </c>
      <c r="CU142" t="s">
        <v>3252</v>
      </c>
      <c r="CV142" t="s">
        <v>4814</v>
      </c>
      <c r="CW142" t="s">
        <v>4815</v>
      </c>
      <c r="CX142" t="s">
        <v>4816</v>
      </c>
      <c r="CY142" t="s">
        <v>4817</v>
      </c>
    </row>
    <row r="143" spans="1:105" x14ac:dyDescent="0.2">
      <c r="A143" t="s">
        <v>168</v>
      </c>
      <c r="B143" t="s">
        <v>168</v>
      </c>
      <c r="C143">
        <v>10</v>
      </c>
      <c r="D143">
        <v>10</v>
      </c>
      <c r="E143">
        <v>10</v>
      </c>
      <c r="F143" t="s">
        <v>169</v>
      </c>
      <c r="G143">
        <v>1</v>
      </c>
      <c r="H143">
        <v>10</v>
      </c>
      <c r="I143">
        <v>10</v>
      </c>
      <c r="J143">
        <v>10</v>
      </c>
      <c r="K143">
        <v>2</v>
      </c>
      <c r="L143">
        <v>2</v>
      </c>
      <c r="M143">
        <v>0</v>
      </c>
      <c r="N143">
        <v>7</v>
      </c>
      <c r="O143">
        <v>6</v>
      </c>
      <c r="P143">
        <v>1</v>
      </c>
      <c r="Q143">
        <v>4</v>
      </c>
      <c r="R143">
        <v>7</v>
      </c>
      <c r="S143">
        <v>8</v>
      </c>
      <c r="T143">
        <v>2</v>
      </c>
      <c r="U143">
        <v>2</v>
      </c>
      <c r="V143">
        <v>0</v>
      </c>
      <c r="W143">
        <v>7</v>
      </c>
      <c r="X143">
        <v>6</v>
      </c>
      <c r="Y143">
        <v>1</v>
      </c>
      <c r="Z143">
        <v>4</v>
      </c>
      <c r="AA143">
        <v>7</v>
      </c>
      <c r="AB143">
        <v>8</v>
      </c>
      <c r="AC143">
        <v>2</v>
      </c>
      <c r="AD143">
        <v>2</v>
      </c>
      <c r="AE143">
        <v>0</v>
      </c>
      <c r="AF143">
        <v>7</v>
      </c>
      <c r="AG143">
        <v>6</v>
      </c>
      <c r="AH143">
        <v>1</v>
      </c>
      <c r="AI143">
        <v>4</v>
      </c>
      <c r="AJ143">
        <v>7</v>
      </c>
      <c r="AK143">
        <v>8</v>
      </c>
      <c r="AL143">
        <v>42.9</v>
      </c>
      <c r="AM143">
        <v>42.9</v>
      </c>
      <c r="AN143">
        <v>42.9</v>
      </c>
      <c r="AO143">
        <v>22.036999999999999</v>
      </c>
      <c r="AP143">
        <v>189</v>
      </c>
      <c r="AQ143">
        <v>189</v>
      </c>
      <c r="AR143">
        <v>0</v>
      </c>
      <c r="AS143">
        <v>323.31</v>
      </c>
      <c r="AT143">
        <v>18.5</v>
      </c>
      <c r="AU143">
        <v>18.5</v>
      </c>
      <c r="AV143">
        <v>0</v>
      </c>
      <c r="AW143">
        <v>32.299999999999997</v>
      </c>
      <c r="AX143">
        <v>32.299999999999997</v>
      </c>
      <c r="AY143">
        <v>7.9</v>
      </c>
      <c r="AZ143">
        <v>27.5</v>
      </c>
      <c r="BA143">
        <v>33.299999999999997</v>
      </c>
      <c r="BB143">
        <v>38.1</v>
      </c>
      <c r="BC143">
        <v>712280000</v>
      </c>
      <c r="BD143">
        <v>2947600</v>
      </c>
      <c r="BE143">
        <v>1831500</v>
      </c>
      <c r="BF143">
        <v>0</v>
      </c>
      <c r="BG143">
        <v>144980000</v>
      </c>
      <c r="BH143">
        <v>21840000</v>
      </c>
      <c r="BI143">
        <v>1429800</v>
      </c>
      <c r="BJ143">
        <v>21472000</v>
      </c>
      <c r="BK143">
        <v>396560000</v>
      </c>
      <c r="BL143">
        <v>121220000</v>
      </c>
      <c r="BM143">
        <v>79142000</v>
      </c>
      <c r="BN143">
        <v>327510</v>
      </c>
      <c r="BO143">
        <v>203500</v>
      </c>
      <c r="BP143">
        <v>0</v>
      </c>
      <c r="BQ143">
        <v>16109000</v>
      </c>
      <c r="BR143">
        <v>2426700</v>
      </c>
      <c r="BS143">
        <v>158860</v>
      </c>
      <c r="BT143">
        <v>2385700</v>
      </c>
      <c r="BU143">
        <v>44062000</v>
      </c>
      <c r="BV143">
        <v>13469000</v>
      </c>
      <c r="BW143">
        <v>3805500</v>
      </c>
      <c r="BX143">
        <v>3746300</v>
      </c>
      <c r="BY143">
        <v>0</v>
      </c>
      <c r="BZ143">
        <v>49809000</v>
      </c>
      <c r="CA143">
        <v>42486000</v>
      </c>
      <c r="CB143">
        <v>2259200</v>
      </c>
      <c r="CC143">
        <v>17962000</v>
      </c>
      <c r="CD143">
        <v>44289000</v>
      </c>
      <c r="CE143">
        <v>40925000</v>
      </c>
      <c r="CF143">
        <v>2</v>
      </c>
      <c r="CG143">
        <v>1</v>
      </c>
      <c r="CH143">
        <v>0</v>
      </c>
      <c r="CI143">
        <v>12</v>
      </c>
      <c r="CJ143">
        <v>8</v>
      </c>
      <c r="CK143">
        <v>2</v>
      </c>
      <c r="CL143">
        <v>6</v>
      </c>
      <c r="CM143">
        <v>16</v>
      </c>
      <c r="CN143">
        <v>11</v>
      </c>
      <c r="CO143">
        <v>58</v>
      </c>
      <c r="CS143">
        <v>141</v>
      </c>
      <c r="CT143" t="s">
        <v>4818</v>
      </c>
      <c r="CU143" t="s">
        <v>3329</v>
      </c>
      <c r="CV143" t="s">
        <v>4819</v>
      </c>
      <c r="CW143" t="s">
        <v>4820</v>
      </c>
      <c r="CX143" t="s">
        <v>4821</v>
      </c>
      <c r="CY143" t="s">
        <v>4822</v>
      </c>
      <c r="CZ143">
        <v>78</v>
      </c>
      <c r="DA143">
        <v>140</v>
      </c>
    </row>
    <row r="144" spans="1:105" x14ac:dyDescent="0.2">
      <c r="A144" t="s">
        <v>257</v>
      </c>
      <c r="B144" t="s">
        <v>257</v>
      </c>
      <c r="C144">
        <v>6</v>
      </c>
      <c r="D144">
        <v>6</v>
      </c>
      <c r="E144">
        <v>6</v>
      </c>
      <c r="F144" t="s">
        <v>258</v>
      </c>
      <c r="G144">
        <v>1</v>
      </c>
      <c r="H144">
        <v>6</v>
      </c>
      <c r="I144">
        <v>6</v>
      </c>
      <c r="J144">
        <v>6</v>
      </c>
      <c r="K144">
        <v>1</v>
      </c>
      <c r="L144">
        <v>0</v>
      </c>
      <c r="M144">
        <v>0</v>
      </c>
      <c r="N144">
        <v>4</v>
      </c>
      <c r="O144">
        <v>4</v>
      </c>
      <c r="P144">
        <v>0</v>
      </c>
      <c r="Q144">
        <v>3</v>
      </c>
      <c r="R144">
        <v>4</v>
      </c>
      <c r="S144">
        <v>4</v>
      </c>
      <c r="T144">
        <v>1</v>
      </c>
      <c r="U144">
        <v>0</v>
      </c>
      <c r="V144">
        <v>0</v>
      </c>
      <c r="W144">
        <v>4</v>
      </c>
      <c r="X144">
        <v>4</v>
      </c>
      <c r="Y144">
        <v>0</v>
      </c>
      <c r="Z144">
        <v>3</v>
      </c>
      <c r="AA144">
        <v>4</v>
      </c>
      <c r="AB144">
        <v>4</v>
      </c>
      <c r="AC144">
        <v>1</v>
      </c>
      <c r="AD144">
        <v>0</v>
      </c>
      <c r="AE144">
        <v>0</v>
      </c>
      <c r="AF144">
        <v>4</v>
      </c>
      <c r="AG144">
        <v>4</v>
      </c>
      <c r="AH144">
        <v>0</v>
      </c>
      <c r="AI144">
        <v>3</v>
      </c>
      <c r="AJ144">
        <v>4</v>
      </c>
      <c r="AK144">
        <v>4</v>
      </c>
      <c r="AL144">
        <v>30.1</v>
      </c>
      <c r="AM144">
        <v>30.1</v>
      </c>
      <c r="AN144">
        <v>30.1</v>
      </c>
      <c r="AO144">
        <v>21.556999999999999</v>
      </c>
      <c r="AP144">
        <v>186</v>
      </c>
      <c r="AQ144">
        <v>186</v>
      </c>
      <c r="AR144">
        <v>0</v>
      </c>
      <c r="AS144">
        <v>58.473999999999997</v>
      </c>
      <c r="AT144">
        <v>5.4</v>
      </c>
      <c r="AU144">
        <v>0</v>
      </c>
      <c r="AV144">
        <v>0</v>
      </c>
      <c r="AW144">
        <v>15.6</v>
      </c>
      <c r="AX144">
        <v>16.100000000000001</v>
      </c>
      <c r="AY144">
        <v>0</v>
      </c>
      <c r="AZ144">
        <v>11.3</v>
      </c>
      <c r="BA144">
        <v>21</v>
      </c>
      <c r="BB144">
        <v>15.6</v>
      </c>
      <c r="BC144">
        <v>345960000</v>
      </c>
      <c r="BD144">
        <v>319510</v>
      </c>
      <c r="BE144">
        <v>0</v>
      </c>
      <c r="BF144">
        <v>0</v>
      </c>
      <c r="BG144">
        <v>40920000</v>
      </c>
      <c r="BH144">
        <v>2319300</v>
      </c>
      <c r="BI144">
        <v>0</v>
      </c>
      <c r="BJ144">
        <v>22130000</v>
      </c>
      <c r="BK144">
        <v>238420000</v>
      </c>
      <c r="BL144">
        <v>41850000</v>
      </c>
      <c r="BM144">
        <v>38440000</v>
      </c>
      <c r="BN144">
        <v>35502</v>
      </c>
      <c r="BO144">
        <v>0</v>
      </c>
      <c r="BP144">
        <v>0</v>
      </c>
      <c r="BQ144">
        <v>4546700</v>
      </c>
      <c r="BR144">
        <v>257700</v>
      </c>
      <c r="BS144">
        <v>0</v>
      </c>
      <c r="BT144">
        <v>2458900</v>
      </c>
      <c r="BU144">
        <v>26492000</v>
      </c>
      <c r="BV144">
        <v>4650000</v>
      </c>
      <c r="BW144">
        <v>0</v>
      </c>
      <c r="BX144">
        <v>0</v>
      </c>
      <c r="BY144">
        <v>0</v>
      </c>
      <c r="BZ144">
        <v>22620000</v>
      </c>
      <c r="CA144">
        <v>8239700</v>
      </c>
      <c r="CB144">
        <v>0</v>
      </c>
      <c r="CC144">
        <v>8805900</v>
      </c>
      <c r="CD144">
        <v>25413000</v>
      </c>
      <c r="CE144">
        <v>19166000</v>
      </c>
      <c r="CF144">
        <v>1</v>
      </c>
      <c r="CG144">
        <v>0</v>
      </c>
      <c r="CH144">
        <v>0</v>
      </c>
      <c r="CI144">
        <v>6</v>
      </c>
      <c r="CJ144">
        <v>4</v>
      </c>
      <c r="CK144">
        <v>0</v>
      </c>
      <c r="CL144">
        <v>5</v>
      </c>
      <c r="CM144">
        <v>7</v>
      </c>
      <c r="CN144">
        <v>5</v>
      </c>
      <c r="CO144">
        <v>28</v>
      </c>
      <c r="CS144">
        <v>142</v>
      </c>
      <c r="CT144" t="s">
        <v>4823</v>
      </c>
      <c r="CU144" t="s">
        <v>3198</v>
      </c>
      <c r="CV144" t="s">
        <v>4824</v>
      </c>
      <c r="CW144" t="s">
        <v>4825</v>
      </c>
      <c r="CX144" t="s">
        <v>4826</v>
      </c>
      <c r="CY144" t="s">
        <v>4827</v>
      </c>
      <c r="CZ144">
        <v>79</v>
      </c>
      <c r="DA144">
        <v>140</v>
      </c>
    </row>
    <row r="145" spans="1:105" x14ac:dyDescent="0.2">
      <c r="A145" t="s">
        <v>785</v>
      </c>
      <c r="B145" t="s">
        <v>785</v>
      </c>
      <c r="C145">
        <v>4</v>
      </c>
      <c r="D145">
        <v>4</v>
      </c>
      <c r="E145">
        <v>4</v>
      </c>
      <c r="F145" t="s">
        <v>786</v>
      </c>
      <c r="G145">
        <v>1</v>
      </c>
      <c r="H145">
        <v>4</v>
      </c>
      <c r="I145">
        <v>4</v>
      </c>
      <c r="J145">
        <v>4</v>
      </c>
      <c r="K145">
        <v>0</v>
      </c>
      <c r="L145">
        <v>0</v>
      </c>
      <c r="M145">
        <v>0</v>
      </c>
      <c r="N145">
        <v>3</v>
      </c>
      <c r="O145">
        <v>1</v>
      </c>
      <c r="P145">
        <v>0</v>
      </c>
      <c r="Q145">
        <v>4</v>
      </c>
      <c r="R145">
        <v>2</v>
      </c>
      <c r="S145">
        <v>3</v>
      </c>
      <c r="T145">
        <v>0</v>
      </c>
      <c r="U145">
        <v>0</v>
      </c>
      <c r="V145">
        <v>0</v>
      </c>
      <c r="W145">
        <v>3</v>
      </c>
      <c r="X145">
        <v>1</v>
      </c>
      <c r="Y145">
        <v>0</v>
      </c>
      <c r="Z145">
        <v>4</v>
      </c>
      <c r="AA145">
        <v>2</v>
      </c>
      <c r="AB145">
        <v>3</v>
      </c>
      <c r="AC145">
        <v>0</v>
      </c>
      <c r="AD145">
        <v>0</v>
      </c>
      <c r="AE145">
        <v>0</v>
      </c>
      <c r="AF145">
        <v>3</v>
      </c>
      <c r="AG145">
        <v>1</v>
      </c>
      <c r="AH145">
        <v>0</v>
      </c>
      <c r="AI145">
        <v>4</v>
      </c>
      <c r="AJ145">
        <v>2</v>
      </c>
      <c r="AK145">
        <v>3</v>
      </c>
      <c r="AL145">
        <v>41.5</v>
      </c>
      <c r="AM145">
        <v>41.5</v>
      </c>
      <c r="AN145">
        <v>41.5</v>
      </c>
      <c r="AO145">
        <v>19.602</v>
      </c>
      <c r="AP145">
        <v>171</v>
      </c>
      <c r="AQ145">
        <v>171</v>
      </c>
      <c r="AR145">
        <v>0</v>
      </c>
      <c r="AS145">
        <v>75.188999999999993</v>
      </c>
      <c r="AT145">
        <v>0</v>
      </c>
      <c r="AU145">
        <v>0</v>
      </c>
      <c r="AV145">
        <v>0</v>
      </c>
      <c r="AW145">
        <v>36.799999999999997</v>
      </c>
      <c r="AX145">
        <v>7.6</v>
      </c>
      <c r="AY145">
        <v>0</v>
      </c>
      <c r="AZ145">
        <v>41.5</v>
      </c>
      <c r="BA145">
        <v>28.7</v>
      </c>
      <c r="BB145">
        <v>36.799999999999997</v>
      </c>
      <c r="BC145">
        <v>15630000</v>
      </c>
      <c r="BD145">
        <v>0</v>
      </c>
      <c r="BE145">
        <v>0</v>
      </c>
      <c r="BF145">
        <v>0</v>
      </c>
      <c r="BG145">
        <v>3140300</v>
      </c>
      <c r="BH145">
        <v>186260</v>
      </c>
      <c r="BI145">
        <v>0</v>
      </c>
      <c r="BJ145">
        <v>4438200</v>
      </c>
      <c r="BK145">
        <v>4476800</v>
      </c>
      <c r="BL145">
        <v>3388000</v>
      </c>
      <c r="BM145">
        <v>1953700</v>
      </c>
      <c r="BN145">
        <v>0</v>
      </c>
      <c r="BO145">
        <v>0</v>
      </c>
      <c r="BP145">
        <v>0</v>
      </c>
      <c r="BQ145">
        <v>392540</v>
      </c>
      <c r="BR145">
        <v>23282</v>
      </c>
      <c r="BS145">
        <v>0</v>
      </c>
      <c r="BT145">
        <v>554780</v>
      </c>
      <c r="BU145">
        <v>559600</v>
      </c>
      <c r="BV145">
        <v>423500</v>
      </c>
      <c r="BW145">
        <v>0</v>
      </c>
      <c r="BX145">
        <v>0</v>
      </c>
      <c r="BY145">
        <v>0</v>
      </c>
      <c r="BZ145">
        <v>965630</v>
      </c>
      <c r="CA145">
        <v>0</v>
      </c>
      <c r="CB145">
        <v>0</v>
      </c>
      <c r="CC145">
        <v>3411500</v>
      </c>
      <c r="CD145">
        <v>777670</v>
      </c>
      <c r="CE145">
        <v>863480</v>
      </c>
      <c r="CF145">
        <v>0</v>
      </c>
      <c r="CG145">
        <v>0</v>
      </c>
      <c r="CH145">
        <v>0</v>
      </c>
      <c r="CI145">
        <v>3</v>
      </c>
      <c r="CJ145">
        <v>1</v>
      </c>
      <c r="CK145">
        <v>0</v>
      </c>
      <c r="CL145">
        <v>4</v>
      </c>
      <c r="CM145">
        <v>5</v>
      </c>
      <c r="CN145">
        <v>4</v>
      </c>
      <c r="CO145">
        <v>17</v>
      </c>
      <c r="CS145">
        <v>143</v>
      </c>
      <c r="CT145" t="s">
        <v>4828</v>
      </c>
      <c r="CU145" t="s">
        <v>3252</v>
      </c>
      <c r="CV145" t="s">
        <v>4829</v>
      </c>
      <c r="CW145" t="s">
        <v>4830</v>
      </c>
      <c r="CX145" t="s">
        <v>4831</v>
      </c>
      <c r="CY145" t="s">
        <v>4832</v>
      </c>
    </row>
    <row r="146" spans="1:105" x14ac:dyDescent="0.2">
      <c r="A146" t="s">
        <v>146</v>
      </c>
      <c r="B146" t="s">
        <v>146</v>
      </c>
      <c r="C146">
        <v>17</v>
      </c>
      <c r="D146">
        <v>17</v>
      </c>
      <c r="E146">
        <v>17</v>
      </c>
      <c r="F146" t="s">
        <v>147</v>
      </c>
      <c r="G146">
        <v>1</v>
      </c>
      <c r="H146">
        <v>17</v>
      </c>
      <c r="I146">
        <v>17</v>
      </c>
      <c r="J146">
        <v>17</v>
      </c>
      <c r="K146">
        <v>3</v>
      </c>
      <c r="L146">
        <v>2</v>
      </c>
      <c r="M146">
        <v>0</v>
      </c>
      <c r="N146">
        <v>9</v>
      </c>
      <c r="O146">
        <v>8</v>
      </c>
      <c r="P146">
        <v>1</v>
      </c>
      <c r="Q146">
        <v>5</v>
      </c>
      <c r="R146">
        <v>17</v>
      </c>
      <c r="S146">
        <v>12</v>
      </c>
      <c r="T146">
        <v>3</v>
      </c>
      <c r="U146">
        <v>2</v>
      </c>
      <c r="V146">
        <v>0</v>
      </c>
      <c r="W146">
        <v>9</v>
      </c>
      <c r="X146">
        <v>8</v>
      </c>
      <c r="Y146">
        <v>1</v>
      </c>
      <c r="Z146">
        <v>5</v>
      </c>
      <c r="AA146">
        <v>17</v>
      </c>
      <c r="AB146">
        <v>12</v>
      </c>
      <c r="AC146">
        <v>3</v>
      </c>
      <c r="AD146">
        <v>2</v>
      </c>
      <c r="AE146">
        <v>0</v>
      </c>
      <c r="AF146">
        <v>9</v>
      </c>
      <c r="AG146">
        <v>8</v>
      </c>
      <c r="AH146">
        <v>1</v>
      </c>
      <c r="AI146">
        <v>5</v>
      </c>
      <c r="AJ146">
        <v>17</v>
      </c>
      <c r="AK146">
        <v>12</v>
      </c>
      <c r="AL146">
        <v>60.4</v>
      </c>
      <c r="AM146">
        <v>60.4</v>
      </c>
      <c r="AN146">
        <v>60.4</v>
      </c>
      <c r="AO146">
        <v>30.123999999999999</v>
      </c>
      <c r="AP146">
        <v>270</v>
      </c>
      <c r="AQ146">
        <v>270</v>
      </c>
      <c r="AR146">
        <v>0</v>
      </c>
      <c r="AS146">
        <v>323.31</v>
      </c>
      <c r="AT146">
        <v>11.5</v>
      </c>
      <c r="AU146">
        <v>11.5</v>
      </c>
      <c r="AV146">
        <v>0</v>
      </c>
      <c r="AW146">
        <v>47.4</v>
      </c>
      <c r="AX146">
        <v>31.9</v>
      </c>
      <c r="AY146">
        <v>3.3</v>
      </c>
      <c r="AZ146">
        <v>23.7</v>
      </c>
      <c r="BA146">
        <v>60.4</v>
      </c>
      <c r="BB146">
        <v>51.1</v>
      </c>
      <c r="BC146">
        <v>1516200000</v>
      </c>
      <c r="BD146">
        <v>2796000</v>
      </c>
      <c r="BE146">
        <v>1801500</v>
      </c>
      <c r="BF146">
        <v>0</v>
      </c>
      <c r="BG146">
        <v>123010000</v>
      </c>
      <c r="BH146">
        <v>31838000</v>
      </c>
      <c r="BI146">
        <v>229270</v>
      </c>
      <c r="BJ146">
        <v>31870000</v>
      </c>
      <c r="BK146">
        <v>1119800000</v>
      </c>
      <c r="BL146">
        <v>204820000</v>
      </c>
      <c r="BM146">
        <v>89188000</v>
      </c>
      <c r="BN146">
        <v>164470</v>
      </c>
      <c r="BO146">
        <v>105970</v>
      </c>
      <c r="BP146">
        <v>0</v>
      </c>
      <c r="BQ146">
        <v>7235900</v>
      </c>
      <c r="BR146">
        <v>1872800</v>
      </c>
      <c r="BS146">
        <v>13486</v>
      </c>
      <c r="BT146">
        <v>1874700</v>
      </c>
      <c r="BU146">
        <v>65872000</v>
      </c>
      <c r="BV146">
        <v>12048000</v>
      </c>
      <c r="BW146">
        <v>2661700</v>
      </c>
      <c r="BX146">
        <v>2412100</v>
      </c>
      <c r="BY146">
        <v>0</v>
      </c>
      <c r="BZ146">
        <v>33472000</v>
      </c>
      <c r="CA146">
        <v>72475000</v>
      </c>
      <c r="CB146">
        <v>0</v>
      </c>
      <c r="CC146">
        <v>26015000</v>
      </c>
      <c r="CD146">
        <v>165920000</v>
      </c>
      <c r="CE146">
        <v>61268000</v>
      </c>
      <c r="CF146">
        <v>3</v>
      </c>
      <c r="CG146">
        <v>2</v>
      </c>
      <c r="CH146">
        <v>0</v>
      </c>
      <c r="CI146">
        <v>14</v>
      </c>
      <c r="CJ146">
        <v>12</v>
      </c>
      <c r="CK146">
        <v>1</v>
      </c>
      <c r="CL146">
        <v>11</v>
      </c>
      <c r="CM146">
        <v>34</v>
      </c>
      <c r="CN146">
        <v>21</v>
      </c>
      <c r="CO146">
        <v>98</v>
      </c>
      <c r="CS146">
        <v>144</v>
      </c>
      <c r="CT146" t="s">
        <v>4833</v>
      </c>
      <c r="CU146" t="s">
        <v>3441</v>
      </c>
      <c r="CV146" t="s">
        <v>4834</v>
      </c>
      <c r="CW146" t="s">
        <v>4835</v>
      </c>
      <c r="CX146" t="s">
        <v>4836</v>
      </c>
      <c r="CY146" t="s">
        <v>4837</v>
      </c>
    </row>
    <row r="147" spans="1:105" x14ac:dyDescent="0.2">
      <c r="A147" t="s">
        <v>221</v>
      </c>
      <c r="B147" t="s">
        <v>221</v>
      </c>
      <c r="C147">
        <v>3</v>
      </c>
      <c r="D147">
        <v>3</v>
      </c>
      <c r="E147">
        <v>3</v>
      </c>
      <c r="F147" t="s">
        <v>222</v>
      </c>
      <c r="G147">
        <v>1</v>
      </c>
      <c r="H147">
        <v>3</v>
      </c>
      <c r="I147">
        <v>3</v>
      </c>
      <c r="J147">
        <v>3</v>
      </c>
      <c r="K147">
        <v>0</v>
      </c>
      <c r="L147">
        <v>0</v>
      </c>
      <c r="M147">
        <v>0</v>
      </c>
      <c r="N147">
        <v>2</v>
      </c>
      <c r="O147">
        <v>1</v>
      </c>
      <c r="P147">
        <v>0</v>
      </c>
      <c r="Q147">
        <v>1</v>
      </c>
      <c r="R147">
        <v>3</v>
      </c>
      <c r="S147">
        <v>0</v>
      </c>
      <c r="T147">
        <v>0</v>
      </c>
      <c r="U147">
        <v>0</v>
      </c>
      <c r="V147">
        <v>0</v>
      </c>
      <c r="W147">
        <v>2</v>
      </c>
      <c r="X147">
        <v>1</v>
      </c>
      <c r="Y147">
        <v>0</v>
      </c>
      <c r="Z147">
        <v>1</v>
      </c>
      <c r="AA147">
        <v>3</v>
      </c>
      <c r="AB147">
        <v>0</v>
      </c>
      <c r="AC147">
        <v>0</v>
      </c>
      <c r="AD147">
        <v>0</v>
      </c>
      <c r="AE147">
        <v>0</v>
      </c>
      <c r="AF147">
        <v>2</v>
      </c>
      <c r="AG147">
        <v>1</v>
      </c>
      <c r="AH147">
        <v>0</v>
      </c>
      <c r="AI147">
        <v>1</v>
      </c>
      <c r="AJ147">
        <v>3</v>
      </c>
      <c r="AK147">
        <v>0</v>
      </c>
      <c r="AL147">
        <v>31.4</v>
      </c>
      <c r="AM147">
        <v>31.4</v>
      </c>
      <c r="AN147">
        <v>31.4</v>
      </c>
      <c r="AO147">
        <v>8.2867999999999995</v>
      </c>
      <c r="AP147">
        <v>70</v>
      </c>
      <c r="AQ147">
        <v>70</v>
      </c>
      <c r="AR147">
        <v>0</v>
      </c>
      <c r="AS147">
        <v>34.268999999999998</v>
      </c>
      <c r="AT147">
        <v>0</v>
      </c>
      <c r="AU147">
        <v>0</v>
      </c>
      <c r="AV147">
        <v>0</v>
      </c>
      <c r="AW147">
        <v>17.100000000000001</v>
      </c>
      <c r="AX147">
        <v>14.3</v>
      </c>
      <c r="AY147">
        <v>0</v>
      </c>
      <c r="AZ147">
        <v>17.100000000000001</v>
      </c>
      <c r="BA147">
        <v>31.4</v>
      </c>
      <c r="BB147">
        <v>0</v>
      </c>
      <c r="BC147">
        <v>106400000</v>
      </c>
      <c r="BD147">
        <v>0</v>
      </c>
      <c r="BE147">
        <v>0</v>
      </c>
      <c r="BF147">
        <v>0</v>
      </c>
      <c r="BG147">
        <v>6313300</v>
      </c>
      <c r="BH147">
        <v>864820</v>
      </c>
      <c r="BI147">
        <v>0</v>
      </c>
      <c r="BJ147">
        <v>793150</v>
      </c>
      <c r="BK147">
        <v>98430000</v>
      </c>
      <c r="BL147">
        <v>0</v>
      </c>
      <c r="BM147">
        <v>53201000</v>
      </c>
      <c r="BN147">
        <v>0</v>
      </c>
      <c r="BO147">
        <v>0</v>
      </c>
      <c r="BP147">
        <v>0</v>
      </c>
      <c r="BQ147">
        <v>3156600</v>
      </c>
      <c r="BR147">
        <v>432410</v>
      </c>
      <c r="BS147">
        <v>0</v>
      </c>
      <c r="BT147">
        <v>396580</v>
      </c>
      <c r="BU147">
        <v>49215000</v>
      </c>
      <c r="BV147">
        <v>0</v>
      </c>
      <c r="BW147">
        <v>0</v>
      </c>
      <c r="BX147">
        <v>0</v>
      </c>
      <c r="BY147">
        <v>0</v>
      </c>
      <c r="BZ147">
        <v>2308200</v>
      </c>
      <c r="CA147">
        <v>0</v>
      </c>
      <c r="CB147">
        <v>0</v>
      </c>
      <c r="CC147">
        <v>0</v>
      </c>
      <c r="CD147">
        <v>15749000</v>
      </c>
      <c r="CE147">
        <v>0</v>
      </c>
      <c r="CF147">
        <v>0</v>
      </c>
      <c r="CG147">
        <v>0</v>
      </c>
      <c r="CH147">
        <v>0</v>
      </c>
      <c r="CI147">
        <v>2</v>
      </c>
      <c r="CJ147">
        <v>1</v>
      </c>
      <c r="CK147">
        <v>0</v>
      </c>
      <c r="CL147">
        <v>1</v>
      </c>
      <c r="CM147">
        <v>4</v>
      </c>
      <c r="CN147">
        <v>0</v>
      </c>
      <c r="CO147">
        <v>8</v>
      </c>
      <c r="CS147">
        <v>145</v>
      </c>
      <c r="CT147" t="s">
        <v>4838</v>
      </c>
      <c r="CU147" t="s">
        <v>3229</v>
      </c>
      <c r="CV147" t="s">
        <v>4839</v>
      </c>
      <c r="CW147" t="s">
        <v>4840</v>
      </c>
      <c r="CX147" t="s">
        <v>4841</v>
      </c>
      <c r="CY147" t="s">
        <v>4842</v>
      </c>
    </row>
    <row r="148" spans="1:105" x14ac:dyDescent="0.2">
      <c r="A148" t="s">
        <v>754</v>
      </c>
      <c r="B148" t="s">
        <v>754</v>
      </c>
      <c r="C148">
        <v>3</v>
      </c>
      <c r="D148">
        <v>3</v>
      </c>
      <c r="E148">
        <v>3</v>
      </c>
      <c r="F148" t="s">
        <v>755</v>
      </c>
      <c r="G148">
        <v>1</v>
      </c>
      <c r="H148">
        <v>3</v>
      </c>
      <c r="I148">
        <v>3</v>
      </c>
      <c r="J148">
        <v>3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3</v>
      </c>
      <c r="S148">
        <v>3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3</v>
      </c>
      <c r="AB148">
        <v>3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3</v>
      </c>
      <c r="AK148">
        <v>3</v>
      </c>
      <c r="AL148">
        <v>25.2</v>
      </c>
      <c r="AM148">
        <v>25.2</v>
      </c>
      <c r="AN148">
        <v>25.2</v>
      </c>
      <c r="AO148">
        <v>12.015000000000001</v>
      </c>
      <c r="AP148">
        <v>103</v>
      </c>
      <c r="AQ148">
        <v>103</v>
      </c>
      <c r="AR148">
        <v>0</v>
      </c>
      <c r="AS148">
        <v>27.306000000000001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25.2</v>
      </c>
      <c r="BB148">
        <v>25.2</v>
      </c>
      <c r="BC148">
        <v>10567000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5435900</v>
      </c>
      <c r="BL148">
        <v>5131400</v>
      </c>
      <c r="BM148">
        <v>2113500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1087200</v>
      </c>
      <c r="BV148">
        <v>1026300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1079100</v>
      </c>
      <c r="CE148">
        <v>1390100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3</v>
      </c>
      <c r="CN148">
        <v>4</v>
      </c>
      <c r="CO148">
        <v>7</v>
      </c>
      <c r="CS148">
        <v>146</v>
      </c>
      <c r="CT148" t="s">
        <v>4843</v>
      </c>
      <c r="CU148" t="s">
        <v>3229</v>
      </c>
      <c r="CV148" t="s">
        <v>4844</v>
      </c>
      <c r="CW148" t="s">
        <v>4845</v>
      </c>
      <c r="CX148" t="s">
        <v>4846</v>
      </c>
      <c r="CY148" t="s">
        <v>4847</v>
      </c>
    </row>
    <row r="149" spans="1:105" x14ac:dyDescent="0.2">
      <c r="A149" t="s">
        <v>144</v>
      </c>
      <c r="B149" t="s">
        <v>144</v>
      </c>
      <c r="C149">
        <v>7</v>
      </c>
      <c r="D149">
        <v>7</v>
      </c>
      <c r="E149">
        <v>7</v>
      </c>
      <c r="F149" t="s">
        <v>145</v>
      </c>
      <c r="G149">
        <v>1</v>
      </c>
      <c r="H149">
        <v>7</v>
      </c>
      <c r="I149">
        <v>7</v>
      </c>
      <c r="J149">
        <v>7</v>
      </c>
      <c r="K149">
        <v>2</v>
      </c>
      <c r="L149">
        <v>2</v>
      </c>
      <c r="M149">
        <v>0</v>
      </c>
      <c r="N149">
        <v>4</v>
      </c>
      <c r="O149">
        <v>3</v>
      </c>
      <c r="P149">
        <v>1</v>
      </c>
      <c r="Q149">
        <v>4</v>
      </c>
      <c r="R149">
        <v>7</v>
      </c>
      <c r="S149">
        <v>7</v>
      </c>
      <c r="T149">
        <v>2</v>
      </c>
      <c r="U149">
        <v>2</v>
      </c>
      <c r="V149">
        <v>0</v>
      </c>
      <c r="W149">
        <v>4</v>
      </c>
      <c r="X149">
        <v>3</v>
      </c>
      <c r="Y149">
        <v>1</v>
      </c>
      <c r="Z149">
        <v>4</v>
      </c>
      <c r="AA149">
        <v>7</v>
      </c>
      <c r="AB149">
        <v>7</v>
      </c>
      <c r="AC149">
        <v>2</v>
      </c>
      <c r="AD149">
        <v>2</v>
      </c>
      <c r="AE149">
        <v>0</v>
      </c>
      <c r="AF149">
        <v>4</v>
      </c>
      <c r="AG149">
        <v>3</v>
      </c>
      <c r="AH149">
        <v>1</v>
      </c>
      <c r="AI149">
        <v>4</v>
      </c>
      <c r="AJ149">
        <v>7</v>
      </c>
      <c r="AK149">
        <v>7</v>
      </c>
      <c r="AL149">
        <v>42.7</v>
      </c>
      <c r="AM149">
        <v>42.7</v>
      </c>
      <c r="AN149">
        <v>42.7</v>
      </c>
      <c r="AO149">
        <v>14.582000000000001</v>
      </c>
      <c r="AP149">
        <v>124</v>
      </c>
      <c r="AQ149">
        <v>124</v>
      </c>
      <c r="AR149">
        <v>0</v>
      </c>
      <c r="AS149">
        <v>119.62</v>
      </c>
      <c r="AT149">
        <v>18.5</v>
      </c>
      <c r="AU149">
        <v>21</v>
      </c>
      <c r="AV149">
        <v>0</v>
      </c>
      <c r="AW149">
        <v>35.5</v>
      </c>
      <c r="AX149">
        <v>28.2</v>
      </c>
      <c r="AY149">
        <v>9.6999999999999993</v>
      </c>
      <c r="AZ149">
        <v>34.700000000000003</v>
      </c>
      <c r="BA149">
        <v>42.7</v>
      </c>
      <c r="BB149">
        <v>42.7</v>
      </c>
      <c r="BC149">
        <v>535920000</v>
      </c>
      <c r="BD149">
        <v>1258700</v>
      </c>
      <c r="BE149">
        <v>707240</v>
      </c>
      <c r="BF149">
        <v>0</v>
      </c>
      <c r="BG149">
        <v>72385000</v>
      </c>
      <c r="BH149">
        <v>9499400</v>
      </c>
      <c r="BI149">
        <v>661350</v>
      </c>
      <c r="BJ149">
        <v>21143000</v>
      </c>
      <c r="BK149">
        <v>340110000</v>
      </c>
      <c r="BL149">
        <v>90158000</v>
      </c>
      <c r="BM149">
        <v>89320000</v>
      </c>
      <c r="BN149">
        <v>209790</v>
      </c>
      <c r="BO149">
        <v>117870</v>
      </c>
      <c r="BP149">
        <v>0</v>
      </c>
      <c r="BQ149">
        <v>12064000</v>
      </c>
      <c r="BR149">
        <v>1583200</v>
      </c>
      <c r="BS149">
        <v>110220</v>
      </c>
      <c r="BT149">
        <v>3523800</v>
      </c>
      <c r="BU149">
        <v>56685000</v>
      </c>
      <c r="BV149">
        <v>15026000</v>
      </c>
      <c r="BW149">
        <v>1503400</v>
      </c>
      <c r="BX149">
        <v>1686700</v>
      </c>
      <c r="BY149">
        <v>0</v>
      </c>
      <c r="BZ149">
        <v>22981000</v>
      </c>
      <c r="CA149">
        <v>12902000</v>
      </c>
      <c r="CB149">
        <v>0</v>
      </c>
      <c r="CC149">
        <v>14817000</v>
      </c>
      <c r="CD149">
        <v>58876000</v>
      </c>
      <c r="CE149">
        <v>26792000</v>
      </c>
      <c r="CF149">
        <v>2</v>
      </c>
      <c r="CG149">
        <v>2</v>
      </c>
      <c r="CH149">
        <v>0</v>
      </c>
      <c r="CI149">
        <v>6</v>
      </c>
      <c r="CJ149">
        <v>3</v>
      </c>
      <c r="CK149">
        <v>1</v>
      </c>
      <c r="CL149">
        <v>5</v>
      </c>
      <c r="CM149">
        <v>9</v>
      </c>
      <c r="CN149">
        <v>9</v>
      </c>
      <c r="CO149">
        <v>37</v>
      </c>
      <c r="CS149">
        <v>147</v>
      </c>
      <c r="CT149" t="s">
        <v>4848</v>
      </c>
      <c r="CU149" t="s">
        <v>3258</v>
      </c>
      <c r="CV149" t="s">
        <v>4849</v>
      </c>
      <c r="CW149" t="s">
        <v>4850</v>
      </c>
      <c r="CX149" t="s">
        <v>4851</v>
      </c>
      <c r="CY149" t="s">
        <v>4852</v>
      </c>
    </row>
    <row r="150" spans="1:105" x14ac:dyDescent="0.2">
      <c r="A150" t="s">
        <v>213</v>
      </c>
      <c r="B150" t="s">
        <v>213</v>
      </c>
      <c r="C150">
        <v>10</v>
      </c>
      <c r="D150">
        <v>10</v>
      </c>
      <c r="E150">
        <v>10</v>
      </c>
      <c r="F150" t="s">
        <v>214</v>
      </c>
      <c r="G150">
        <v>1</v>
      </c>
      <c r="H150">
        <v>10</v>
      </c>
      <c r="I150">
        <v>10</v>
      </c>
      <c r="J150">
        <v>10</v>
      </c>
      <c r="K150">
        <v>2</v>
      </c>
      <c r="L150">
        <v>1</v>
      </c>
      <c r="M150">
        <v>0</v>
      </c>
      <c r="N150">
        <v>4</v>
      </c>
      <c r="O150">
        <v>4</v>
      </c>
      <c r="P150">
        <v>1</v>
      </c>
      <c r="Q150">
        <v>2</v>
      </c>
      <c r="R150">
        <v>10</v>
      </c>
      <c r="S150">
        <v>4</v>
      </c>
      <c r="T150">
        <v>2</v>
      </c>
      <c r="U150">
        <v>1</v>
      </c>
      <c r="V150">
        <v>0</v>
      </c>
      <c r="W150">
        <v>4</v>
      </c>
      <c r="X150">
        <v>4</v>
      </c>
      <c r="Y150">
        <v>1</v>
      </c>
      <c r="Z150">
        <v>2</v>
      </c>
      <c r="AA150">
        <v>10</v>
      </c>
      <c r="AB150">
        <v>4</v>
      </c>
      <c r="AC150">
        <v>2</v>
      </c>
      <c r="AD150">
        <v>1</v>
      </c>
      <c r="AE150">
        <v>0</v>
      </c>
      <c r="AF150">
        <v>4</v>
      </c>
      <c r="AG150">
        <v>4</v>
      </c>
      <c r="AH150">
        <v>1</v>
      </c>
      <c r="AI150">
        <v>2</v>
      </c>
      <c r="AJ150">
        <v>10</v>
      </c>
      <c r="AK150">
        <v>4</v>
      </c>
      <c r="AL150">
        <v>68.599999999999994</v>
      </c>
      <c r="AM150">
        <v>68.599999999999994</v>
      </c>
      <c r="AN150">
        <v>68.599999999999994</v>
      </c>
      <c r="AO150">
        <v>14.874000000000001</v>
      </c>
      <c r="AP150">
        <v>140</v>
      </c>
      <c r="AQ150">
        <v>140</v>
      </c>
      <c r="AR150">
        <v>0</v>
      </c>
      <c r="AS150">
        <v>158.77000000000001</v>
      </c>
      <c r="AT150">
        <v>22.1</v>
      </c>
      <c r="AU150">
        <v>14.3</v>
      </c>
      <c r="AV150">
        <v>0</v>
      </c>
      <c r="AW150">
        <v>40</v>
      </c>
      <c r="AX150">
        <v>35</v>
      </c>
      <c r="AY150">
        <v>14.3</v>
      </c>
      <c r="AZ150">
        <v>22.1</v>
      </c>
      <c r="BA150">
        <v>68.599999999999994</v>
      </c>
      <c r="BB150">
        <v>40</v>
      </c>
      <c r="BC150">
        <v>517470000</v>
      </c>
      <c r="BD150">
        <v>1912800</v>
      </c>
      <c r="BE150">
        <v>871980</v>
      </c>
      <c r="BF150">
        <v>0</v>
      </c>
      <c r="BG150">
        <v>62288000</v>
      </c>
      <c r="BH150">
        <v>13938000</v>
      </c>
      <c r="BI150">
        <v>493920</v>
      </c>
      <c r="BJ150">
        <v>9057500</v>
      </c>
      <c r="BK150">
        <v>400130000</v>
      </c>
      <c r="BL150">
        <v>28776000</v>
      </c>
      <c r="BM150">
        <v>57497000</v>
      </c>
      <c r="BN150">
        <v>212530</v>
      </c>
      <c r="BO150">
        <v>96886</v>
      </c>
      <c r="BP150">
        <v>0</v>
      </c>
      <c r="BQ150">
        <v>6920900</v>
      </c>
      <c r="BR150">
        <v>1548700</v>
      </c>
      <c r="BS150">
        <v>54879</v>
      </c>
      <c r="BT150">
        <v>1006400</v>
      </c>
      <c r="BU150">
        <v>44459000</v>
      </c>
      <c r="BV150">
        <v>3197300</v>
      </c>
      <c r="BW150">
        <v>2231300</v>
      </c>
      <c r="BX150">
        <v>2029000</v>
      </c>
      <c r="BY150">
        <v>0</v>
      </c>
      <c r="BZ150">
        <v>16587000</v>
      </c>
      <c r="CA150">
        <v>21088000</v>
      </c>
      <c r="CB150">
        <v>1255200</v>
      </c>
      <c r="CC150">
        <v>7931800</v>
      </c>
      <c r="CD150">
        <v>65535000</v>
      </c>
      <c r="CE150">
        <v>5591300</v>
      </c>
      <c r="CF150">
        <v>3</v>
      </c>
      <c r="CG150">
        <v>2</v>
      </c>
      <c r="CH150">
        <v>0</v>
      </c>
      <c r="CI150">
        <v>5</v>
      </c>
      <c r="CJ150">
        <v>8</v>
      </c>
      <c r="CK150">
        <v>2</v>
      </c>
      <c r="CL150">
        <v>3</v>
      </c>
      <c r="CM150">
        <v>27</v>
      </c>
      <c r="CN150">
        <v>6</v>
      </c>
      <c r="CO150">
        <v>56</v>
      </c>
      <c r="CS150">
        <v>148</v>
      </c>
      <c r="CT150" t="s">
        <v>4853</v>
      </c>
      <c r="CU150" t="s">
        <v>3329</v>
      </c>
      <c r="CV150" t="s">
        <v>4854</v>
      </c>
      <c r="CW150" t="s">
        <v>4855</v>
      </c>
      <c r="CX150" t="s">
        <v>4856</v>
      </c>
      <c r="CY150" t="s">
        <v>4857</v>
      </c>
      <c r="CZ150">
        <v>80</v>
      </c>
      <c r="DA150">
        <v>60</v>
      </c>
    </row>
    <row r="151" spans="1:105" x14ac:dyDescent="0.2">
      <c r="A151" t="s">
        <v>155</v>
      </c>
      <c r="B151" t="s">
        <v>155</v>
      </c>
      <c r="C151" t="s">
        <v>156</v>
      </c>
      <c r="D151" t="s">
        <v>156</v>
      </c>
      <c r="E151" t="s">
        <v>156</v>
      </c>
      <c r="F151" t="s">
        <v>157</v>
      </c>
      <c r="G151">
        <v>3</v>
      </c>
      <c r="H151">
        <v>14</v>
      </c>
      <c r="I151">
        <v>14</v>
      </c>
      <c r="J151">
        <v>14</v>
      </c>
      <c r="K151">
        <v>2</v>
      </c>
      <c r="L151">
        <v>0</v>
      </c>
      <c r="M151">
        <v>0</v>
      </c>
      <c r="N151">
        <v>10</v>
      </c>
      <c r="O151">
        <v>8</v>
      </c>
      <c r="P151">
        <v>2</v>
      </c>
      <c r="Q151">
        <v>9</v>
      </c>
      <c r="R151">
        <v>12</v>
      </c>
      <c r="S151">
        <v>10</v>
      </c>
      <c r="T151">
        <v>2</v>
      </c>
      <c r="U151">
        <v>0</v>
      </c>
      <c r="V151">
        <v>0</v>
      </c>
      <c r="W151">
        <v>10</v>
      </c>
      <c r="X151">
        <v>8</v>
      </c>
      <c r="Y151">
        <v>2</v>
      </c>
      <c r="Z151">
        <v>9</v>
      </c>
      <c r="AA151">
        <v>12</v>
      </c>
      <c r="AB151">
        <v>10</v>
      </c>
      <c r="AC151">
        <v>2</v>
      </c>
      <c r="AD151">
        <v>0</v>
      </c>
      <c r="AE151">
        <v>0</v>
      </c>
      <c r="AF151">
        <v>10</v>
      </c>
      <c r="AG151">
        <v>8</v>
      </c>
      <c r="AH151">
        <v>2</v>
      </c>
      <c r="AI151">
        <v>9</v>
      </c>
      <c r="AJ151">
        <v>12</v>
      </c>
      <c r="AK151">
        <v>10</v>
      </c>
      <c r="AL151">
        <v>32</v>
      </c>
      <c r="AM151">
        <v>32</v>
      </c>
      <c r="AN151">
        <v>32</v>
      </c>
      <c r="AO151">
        <v>35.405999999999999</v>
      </c>
      <c r="AP151">
        <v>309</v>
      </c>
      <c r="AQ151" t="s">
        <v>3442</v>
      </c>
      <c r="AR151">
        <v>0</v>
      </c>
      <c r="AS151">
        <v>323.31</v>
      </c>
      <c r="AT151">
        <v>9.4</v>
      </c>
      <c r="AU151">
        <v>0</v>
      </c>
      <c r="AV151">
        <v>0</v>
      </c>
      <c r="AW151">
        <v>26.9</v>
      </c>
      <c r="AX151">
        <v>25.9</v>
      </c>
      <c r="AY151">
        <v>7.8</v>
      </c>
      <c r="AZ151">
        <v>28.2</v>
      </c>
      <c r="BA151">
        <v>31.7</v>
      </c>
      <c r="BB151">
        <v>30.1</v>
      </c>
      <c r="BC151">
        <v>865140000</v>
      </c>
      <c r="BD151">
        <v>734650</v>
      </c>
      <c r="BE151">
        <v>0</v>
      </c>
      <c r="BF151">
        <v>0</v>
      </c>
      <c r="BG151">
        <v>254450000</v>
      </c>
      <c r="BH151">
        <v>16360000</v>
      </c>
      <c r="BI151">
        <v>1232700</v>
      </c>
      <c r="BJ151">
        <v>34019000</v>
      </c>
      <c r="BK151">
        <v>431880000</v>
      </c>
      <c r="BL151">
        <v>126470000</v>
      </c>
      <c r="BM151">
        <v>86514000</v>
      </c>
      <c r="BN151">
        <v>73465</v>
      </c>
      <c r="BO151">
        <v>0</v>
      </c>
      <c r="BP151">
        <v>0</v>
      </c>
      <c r="BQ151">
        <v>25445000</v>
      </c>
      <c r="BR151">
        <v>1636000</v>
      </c>
      <c r="BS151">
        <v>123270</v>
      </c>
      <c r="BT151">
        <v>3401900</v>
      </c>
      <c r="BU151">
        <v>43188000</v>
      </c>
      <c r="BV151">
        <v>12647000</v>
      </c>
      <c r="BW151">
        <v>1047000</v>
      </c>
      <c r="BX151">
        <v>0</v>
      </c>
      <c r="BY151">
        <v>0</v>
      </c>
      <c r="BZ151">
        <v>87756000</v>
      </c>
      <c r="CA151">
        <v>30568000</v>
      </c>
      <c r="CB151">
        <v>2488700</v>
      </c>
      <c r="CC151">
        <v>28039000</v>
      </c>
      <c r="CD151">
        <v>34186000</v>
      </c>
      <c r="CE151">
        <v>49314000</v>
      </c>
      <c r="CF151">
        <v>2</v>
      </c>
      <c r="CG151">
        <v>0</v>
      </c>
      <c r="CH151">
        <v>0</v>
      </c>
      <c r="CI151">
        <v>17</v>
      </c>
      <c r="CJ151">
        <v>12</v>
      </c>
      <c r="CK151">
        <v>3</v>
      </c>
      <c r="CL151">
        <v>16</v>
      </c>
      <c r="CM151">
        <v>44</v>
      </c>
      <c r="CN151">
        <v>19</v>
      </c>
      <c r="CO151">
        <v>113</v>
      </c>
      <c r="CS151">
        <v>149</v>
      </c>
      <c r="CT151" t="s">
        <v>4858</v>
      </c>
      <c r="CU151" t="s">
        <v>3325</v>
      </c>
      <c r="CV151" t="s">
        <v>4859</v>
      </c>
      <c r="CW151" t="s">
        <v>4860</v>
      </c>
      <c r="CX151" t="s">
        <v>4861</v>
      </c>
      <c r="CY151" t="s">
        <v>4862</v>
      </c>
      <c r="CZ151" t="s">
        <v>4863</v>
      </c>
      <c r="DA151" t="s">
        <v>3443</v>
      </c>
    </row>
    <row r="152" spans="1:105" x14ac:dyDescent="0.2">
      <c r="A152" t="s">
        <v>1269</v>
      </c>
      <c r="B152" t="s">
        <v>1269</v>
      </c>
      <c r="C152" t="s">
        <v>4864</v>
      </c>
      <c r="D152" t="s">
        <v>4864</v>
      </c>
      <c r="E152" t="s">
        <v>4864</v>
      </c>
      <c r="F152" t="s">
        <v>1270</v>
      </c>
      <c r="G152">
        <v>7</v>
      </c>
      <c r="H152">
        <v>47</v>
      </c>
      <c r="I152">
        <v>47</v>
      </c>
      <c r="J152">
        <v>47</v>
      </c>
      <c r="K152">
        <v>0</v>
      </c>
      <c r="L152">
        <v>0</v>
      </c>
      <c r="M152">
        <v>0</v>
      </c>
      <c r="N152">
        <v>39</v>
      </c>
      <c r="O152">
        <v>0</v>
      </c>
      <c r="P152">
        <v>0</v>
      </c>
      <c r="Q152">
        <v>18</v>
      </c>
      <c r="R152">
        <v>16</v>
      </c>
      <c r="S152">
        <v>0</v>
      </c>
      <c r="T152">
        <v>0</v>
      </c>
      <c r="U152">
        <v>0</v>
      </c>
      <c r="V152">
        <v>0</v>
      </c>
      <c r="W152">
        <v>39</v>
      </c>
      <c r="X152">
        <v>0</v>
      </c>
      <c r="Y152">
        <v>0</v>
      </c>
      <c r="Z152">
        <v>18</v>
      </c>
      <c r="AA152">
        <v>16</v>
      </c>
      <c r="AB152">
        <v>0</v>
      </c>
      <c r="AC152">
        <v>0</v>
      </c>
      <c r="AD152">
        <v>0</v>
      </c>
      <c r="AE152">
        <v>0</v>
      </c>
      <c r="AF152">
        <v>39</v>
      </c>
      <c r="AG152">
        <v>0</v>
      </c>
      <c r="AH152">
        <v>0</v>
      </c>
      <c r="AI152">
        <v>18</v>
      </c>
      <c r="AJ152">
        <v>16</v>
      </c>
      <c r="AK152">
        <v>0</v>
      </c>
      <c r="AL152">
        <v>25.5</v>
      </c>
      <c r="AM152">
        <v>25.5</v>
      </c>
      <c r="AN152">
        <v>25.5</v>
      </c>
      <c r="AO152">
        <v>297.37</v>
      </c>
      <c r="AP152">
        <v>2748</v>
      </c>
      <c r="AQ152" t="s">
        <v>3444</v>
      </c>
      <c r="AR152">
        <v>0</v>
      </c>
      <c r="AS152">
        <v>323.31</v>
      </c>
      <c r="AT152">
        <v>0</v>
      </c>
      <c r="AU152">
        <v>0</v>
      </c>
      <c r="AV152">
        <v>0</v>
      </c>
      <c r="AW152">
        <v>22.1</v>
      </c>
      <c r="AX152">
        <v>0</v>
      </c>
      <c r="AY152">
        <v>0</v>
      </c>
      <c r="AZ152">
        <v>9.4</v>
      </c>
      <c r="BA152">
        <v>7.9</v>
      </c>
      <c r="BB152">
        <v>0</v>
      </c>
      <c r="BC152">
        <v>95040000</v>
      </c>
      <c r="BD152">
        <v>0</v>
      </c>
      <c r="BE152">
        <v>0</v>
      </c>
      <c r="BF152">
        <v>0</v>
      </c>
      <c r="BG152">
        <v>67557000</v>
      </c>
      <c r="BH152">
        <v>0</v>
      </c>
      <c r="BI152">
        <v>0</v>
      </c>
      <c r="BJ152">
        <v>10420000</v>
      </c>
      <c r="BK152">
        <v>17064000</v>
      </c>
      <c r="BL152">
        <v>0</v>
      </c>
      <c r="BM152">
        <v>613160</v>
      </c>
      <c r="BN152">
        <v>0</v>
      </c>
      <c r="BO152">
        <v>0</v>
      </c>
      <c r="BP152">
        <v>0</v>
      </c>
      <c r="BQ152">
        <v>435850</v>
      </c>
      <c r="BR152">
        <v>0</v>
      </c>
      <c r="BS152">
        <v>0</v>
      </c>
      <c r="BT152">
        <v>67227</v>
      </c>
      <c r="BU152">
        <v>110090</v>
      </c>
      <c r="BV152">
        <v>0</v>
      </c>
      <c r="BW152">
        <v>0</v>
      </c>
      <c r="BX152">
        <v>0</v>
      </c>
      <c r="BY152">
        <v>0</v>
      </c>
      <c r="BZ152">
        <v>16129000</v>
      </c>
      <c r="CA152">
        <v>0</v>
      </c>
      <c r="CB152">
        <v>0</v>
      </c>
      <c r="CC152">
        <v>9396800</v>
      </c>
      <c r="CD152">
        <v>4563900</v>
      </c>
      <c r="CE152">
        <v>0</v>
      </c>
      <c r="CF152">
        <v>0</v>
      </c>
      <c r="CG152">
        <v>0</v>
      </c>
      <c r="CH152">
        <v>0</v>
      </c>
      <c r="CI152">
        <v>48</v>
      </c>
      <c r="CJ152">
        <v>0</v>
      </c>
      <c r="CK152">
        <v>0</v>
      </c>
      <c r="CL152">
        <v>20</v>
      </c>
      <c r="CM152">
        <v>17</v>
      </c>
      <c r="CN152">
        <v>0</v>
      </c>
      <c r="CO152">
        <v>85</v>
      </c>
      <c r="CS152">
        <v>150</v>
      </c>
      <c r="CT152" t="s">
        <v>4865</v>
      </c>
      <c r="CU152" t="s">
        <v>4866</v>
      </c>
      <c r="CV152" t="s">
        <v>4867</v>
      </c>
      <c r="CW152" t="s">
        <v>4868</v>
      </c>
      <c r="CX152" t="s">
        <v>4869</v>
      </c>
      <c r="CY152" t="s">
        <v>4870</v>
      </c>
      <c r="CZ152">
        <v>84</v>
      </c>
      <c r="DA152">
        <v>1033</v>
      </c>
    </row>
    <row r="153" spans="1:105" x14ac:dyDescent="0.2">
      <c r="A153" t="s">
        <v>4871</v>
      </c>
      <c r="B153" t="s">
        <v>4871</v>
      </c>
      <c r="C153" t="s">
        <v>296</v>
      </c>
      <c r="D153" t="s">
        <v>296</v>
      </c>
      <c r="E153" t="s">
        <v>296</v>
      </c>
      <c r="F153" t="s">
        <v>4872</v>
      </c>
      <c r="G153">
        <v>2</v>
      </c>
      <c r="H153">
        <v>1</v>
      </c>
      <c r="I153">
        <v>1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2</v>
      </c>
      <c r="AM153">
        <v>2</v>
      </c>
      <c r="AN153">
        <v>2</v>
      </c>
      <c r="AO153">
        <v>51.63</v>
      </c>
      <c r="AP153">
        <v>454</v>
      </c>
      <c r="AQ153" t="s">
        <v>4873</v>
      </c>
      <c r="AR153">
        <v>1</v>
      </c>
      <c r="AS153">
        <v>-2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2</v>
      </c>
      <c r="BB153">
        <v>0</v>
      </c>
      <c r="BC153">
        <v>1027200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1027200</v>
      </c>
      <c r="BL153">
        <v>0</v>
      </c>
      <c r="BM153">
        <v>39508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39508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169480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1</v>
      </c>
      <c r="CN153">
        <v>0</v>
      </c>
      <c r="CO153">
        <v>1</v>
      </c>
      <c r="CP153" t="s">
        <v>3192</v>
      </c>
      <c r="CS153">
        <v>151</v>
      </c>
      <c r="CT153">
        <v>6500</v>
      </c>
      <c r="CU153" t="b">
        <v>1</v>
      </c>
      <c r="CV153">
        <v>6921</v>
      </c>
      <c r="CW153">
        <v>19067</v>
      </c>
      <c r="CX153">
        <v>23068</v>
      </c>
      <c r="CY153">
        <v>23068</v>
      </c>
      <c r="CZ153">
        <v>85</v>
      </c>
      <c r="DA153">
        <v>1</v>
      </c>
    </row>
    <row r="154" spans="1:105" x14ac:dyDescent="0.2">
      <c r="A154" t="s">
        <v>129</v>
      </c>
      <c r="B154" t="s">
        <v>129</v>
      </c>
      <c r="C154" t="s">
        <v>130</v>
      </c>
      <c r="D154" t="s">
        <v>130</v>
      </c>
      <c r="E154" t="s">
        <v>130</v>
      </c>
      <c r="F154" t="s">
        <v>131</v>
      </c>
      <c r="G154">
        <v>2</v>
      </c>
      <c r="H154">
        <v>10</v>
      </c>
      <c r="I154">
        <v>10</v>
      </c>
      <c r="J154">
        <v>10</v>
      </c>
      <c r="K154">
        <v>2</v>
      </c>
      <c r="L154">
        <v>1</v>
      </c>
      <c r="M154">
        <v>0</v>
      </c>
      <c r="N154">
        <v>7</v>
      </c>
      <c r="O154">
        <v>5</v>
      </c>
      <c r="P154">
        <v>4</v>
      </c>
      <c r="Q154">
        <v>6</v>
      </c>
      <c r="R154">
        <v>8</v>
      </c>
      <c r="S154">
        <v>6</v>
      </c>
      <c r="T154">
        <v>2</v>
      </c>
      <c r="U154">
        <v>1</v>
      </c>
      <c r="V154">
        <v>0</v>
      </c>
      <c r="W154">
        <v>7</v>
      </c>
      <c r="X154">
        <v>5</v>
      </c>
      <c r="Y154">
        <v>4</v>
      </c>
      <c r="Z154">
        <v>6</v>
      </c>
      <c r="AA154">
        <v>8</v>
      </c>
      <c r="AB154">
        <v>6</v>
      </c>
      <c r="AC154">
        <v>2</v>
      </c>
      <c r="AD154">
        <v>1</v>
      </c>
      <c r="AE154">
        <v>0</v>
      </c>
      <c r="AF154">
        <v>7</v>
      </c>
      <c r="AG154">
        <v>5</v>
      </c>
      <c r="AH154">
        <v>4</v>
      </c>
      <c r="AI154">
        <v>6</v>
      </c>
      <c r="AJ154">
        <v>8</v>
      </c>
      <c r="AK154">
        <v>6</v>
      </c>
      <c r="AL154">
        <v>40.200000000000003</v>
      </c>
      <c r="AM154">
        <v>40.200000000000003</v>
      </c>
      <c r="AN154">
        <v>40.200000000000003</v>
      </c>
      <c r="AO154">
        <v>24.172999999999998</v>
      </c>
      <c r="AP154">
        <v>204</v>
      </c>
      <c r="AQ154" t="s">
        <v>3446</v>
      </c>
      <c r="AR154">
        <v>0</v>
      </c>
      <c r="AS154">
        <v>184.01</v>
      </c>
      <c r="AT154">
        <v>11.3</v>
      </c>
      <c r="AU154">
        <v>6.9</v>
      </c>
      <c r="AV154">
        <v>0</v>
      </c>
      <c r="AW154">
        <v>35.799999999999997</v>
      </c>
      <c r="AX154">
        <v>24.5</v>
      </c>
      <c r="AY154">
        <v>20.100000000000001</v>
      </c>
      <c r="AZ154">
        <v>31.9</v>
      </c>
      <c r="BA154">
        <v>36.799999999999997</v>
      </c>
      <c r="BB154">
        <v>32.4</v>
      </c>
      <c r="BC154">
        <v>755810000</v>
      </c>
      <c r="BD154">
        <v>2197000</v>
      </c>
      <c r="BE154">
        <v>560860</v>
      </c>
      <c r="BF154">
        <v>0</v>
      </c>
      <c r="BG154">
        <v>167860000</v>
      </c>
      <c r="BH154">
        <v>19431000</v>
      </c>
      <c r="BI154">
        <v>3973200</v>
      </c>
      <c r="BJ154">
        <v>29005000</v>
      </c>
      <c r="BK154">
        <v>374430000</v>
      </c>
      <c r="BL154">
        <v>158360000</v>
      </c>
      <c r="BM154">
        <v>94476000</v>
      </c>
      <c r="BN154">
        <v>274620</v>
      </c>
      <c r="BO154">
        <v>70107</v>
      </c>
      <c r="BP154">
        <v>0</v>
      </c>
      <c r="BQ154">
        <v>20982000</v>
      </c>
      <c r="BR154">
        <v>2428900</v>
      </c>
      <c r="BS154">
        <v>496650</v>
      </c>
      <c r="BT154">
        <v>3625700</v>
      </c>
      <c r="BU154">
        <v>46803000</v>
      </c>
      <c r="BV154">
        <v>19795000</v>
      </c>
      <c r="BW154">
        <v>3046500</v>
      </c>
      <c r="BX154">
        <v>0</v>
      </c>
      <c r="BY154">
        <v>0</v>
      </c>
      <c r="BZ154">
        <v>49423000</v>
      </c>
      <c r="CA154">
        <v>27248000</v>
      </c>
      <c r="CB154">
        <v>6219500</v>
      </c>
      <c r="CC154">
        <v>21321000</v>
      </c>
      <c r="CD154">
        <v>58007000</v>
      </c>
      <c r="CE154">
        <v>45706000</v>
      </c>
      <c r="CF154">
        <v>2</v>
      </c>
      <c r="CG154">
        <v>1</v>
      </c>
      <c r="CH154">
        <v>0</v>
      </c>
      <c r="CI154">
        <v>14</v>
      </c>
      <c r="CJ154">
        <v>8</v>
      </c>
      <c r="CK154">
        <v>5</v>
      </c>
      <c r="CL154">
        <v>10</v>
      </c>
      <c r="CM154">
        <v>18</v>
      </c>
      <c r="CN154">
        <v>12</v>
      </c>
      <c r="CO154">
        <v>70</v>
      </c>
      <c r="CS154">
        <v>152</v>
      </c>
      <c r="CT154" t="s">
        <v>4874</v>
      </c>
      <c r="CU154" t="s">
        <v>3329</v>
      </c>
      <c r="CV154" t="s">
        <v>4875</v>
      </c>
      <c r="CW154" t="s">
        <v>4876</v>
      </c>
      <c r="CX154" t="s">
        <v>4877</v>
      </c>
      <c r="CY154" t="s">
        <v>4878</v>
      </c>
      <c r="CZ154">
        <v>86</v>
      </c>
      <c r="DA154">
        <v>134</v>
      </c>
    </row>
    <row r="155" spans="1:105" x14ac:dyDescent="0.2">
      <c r="A155" t="s">
        <v>901</v>
      </c>
      <c r="B155" t="s">
        <v>901</v>
      </c>
      <c r="C155" t="s">
        <v>97</v>
      </c>
      <c r="D155" t="s">
        <v>97</v>
      </c>
      <c r="E155" t="s">
        <v>97</v>
      </c>
      <c r="F155" t="s">
        <v>902</v>
      </c>
      <c r="G155">
        <v>3</v>
      </c>
      <c r="H155">
        <v>5</v>
      </c>
      <c r="I155">
        <v>5</v>
      </c>
      <c r="J155">
        <v>5</v>
      </c>
      <c r="K155">
        <v>0</v>
      </c>
      <c r="L155">
        <v>0</v>
      </c>
      <c r="M155">
        <v>0</v>
      </c>
      <c r="N155">
        <v>0</v>
      </c>
      <c r="O155">
        <v>1</v>
      </c>
      <c r="P155">
        <v>1</v>
      </c>
      <c r="Q155">
        <v>0</v>
      </c>
      <c r="R155">
        <v>5</v>
      </c>
      <c r="S155">
        <v>5</v>
      </c>
      <c r="T155">
        <v>0</v>
      </c>
      <c r="U155">
        <v>0</v>
      </c>
      <c r="V155">
        <v>0</v>
      </c>
      <c r="W155">
        <v>0</v>
      </c>
      <c r="X155">
        <v>1</v>
      </c>
      <c r="Y155">
        <v>1</v>
      </c>
      <c r="Z155">
        <v>0</v>
      </c>
      <c r="AA155">
        <v>5</v>
      </c>
      <c r="AB155">
        <v>5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1</v>
      </c>
      <c r="AI155">
        <v>0</v>
      </c>
      <c r="AJ155">
        <v>5</v>
      </c>
      <c r="AK155">
        <v>5</v>
      </c>
      <c r="AL155">
        <v>14.8</v>
      </c>
      <c r="AM155">
        <v>14.8</v>
      </c>
      <c r="AN155">
        <v>14.8</v>
      </c>
      <c r="AO155">
        <v>66.744</v>
      </c>
      <c r="AP155">
        <v>615</v>
      </c>
      <c r="AQ155" t="s">
        <v>3447</v>
      </c>
      <c r="AR155">
        <v>0</v>
      </c>
      <c r="AS155">
        <v>52.421999999999997</v>
      </c>
      <c r="AT155">
        <v>0</v>
      </c>
      <c r="AU155">
        <v>0</v>
      </c>
      <c r="AV155">
        <v>0</v>
      </c>
      <c r="AW155">
        <v>0</v>
      </c>
      <c r="AX155">
        <v>2.6</v>
      </c>
      <c r="AY155">
        <v>1.8</v>
      </c>
      <c r="AZ155">
        <v>0</v>
      </c>
      <c r="BA155">
        <v>14.8</v>
      </c>
      <c r="BB155">
        <v>14.8</v>
      </c>
      <c r="BC155">
        <v>26379000</v>
      </c>
      <c r="BD155">
        <v>0</v>
      </c>
      <c r="BE155">
        <v>0</v>
      </c>
      <c r="BF155">
        <v>0</v>
      </c>
      <c r="BG155">
        <v>0</v>
      </c>
      <c r="BH155">
        <v>340880</v>
      </c>
      <c r="BI155">
        <v>358180</v>
      </c>
      <c r="BJ155">
        <v>0</v>
      </c>
      <c r="BK155">
        <v>16462000</v>
      </c>
      <c r="BL155">
        <v>9218000</v>
      </c>
      <c r="BM155">
        <v>1388400</v>
      </c>
      <c r="BN155">
        <v>0</v>
      </c>
      <c r="BO155">
        <v>0</v>
      </c>
      <c r="BP155">
        <v>0</v>
      </c>
      <c r="BQ155">
        <v>0</v>
      </c>
      <c r="BR155">
        <v>17941</v>
      </c>
      <c r="BS155">
        <v>18851</v>
      </c>
      <c r="BT155">
        <v>0</v>
      </c>
      <c r="BU155">
        <v>866430</v>
      </c>
      <c r="BV155">
        <v>485160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2984500</v>
      </c>
      <c r="CE155">
        <v>2370100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1</v>
      </c>
      <c r="CL155">
        <v>0</v>
      </c>
      <c r="CM155">
        <v>8</v>
      </c>
      <c r="CN155">
        <v>6</v>
      </c>
      <c r="CO155">
        <v>16</v>
      </c>
      <c r="CS155">
        <v>153</v>
      </c>
      <c r="CT155" t="s">
        <v>4879</v>
      </c>
      <c r="CU155" t="s">
        <v>3208</v>
      </c>
      <c r="CV155" t="s">
        <v>4880</v>
      </c>
      <c r="CW155" t="s">
        <v>4881</v>
      </c>
      <c r="CX155" t="s">
        <v>4882</v>
      </c>
      <c r="CY155" t="s">
        <v>4883</v>
      </c>
      <c r="CZ155">
        <v>87</v>
      </c>
      <c r="DA155">
        <v>137</v>
      </c>
    </row>
    <row r="156" spans="1:105" x14ac:dyDescent="0.2">
      <c r="A156" t="s">
        <v>1186</v>
      </c>
      <c r="B156" t="s">
        <v>1187</v>
      </c>
      <c r="C156" t="s">
        <v>1188</v>
      </c>
      <c r="D156" t="s">
        <v>1188</v>
      </c>
      <c r="E156" t="s">
        <v>1188</v>
      </c>
      <c r="F156" t="s">
        <v>1189</v>
      </c>
      <c r="G156">
        <v>3</v>
      </c>
      <c r="H156">
        <v>6</v>
      </c>
      <c r="I156">
        <v>6</v>
      </c>
      <c r="J156">
        <v>6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</v>
      </c>
      <c r="S156">
        <v>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4</v>
      </c>
      <c r="AB156">
        <v>2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</v>
      </c>
      <c r="AK156">
        <v>2</v>
      </c>
      <c r="AL156">
        <v>22.8</v>
      </c>
      <c r="AM156">
        <v>22.8</v>
      </c>
      <c r="AN156">
        <v>22.8</v>
      </c>
      <c r="AO156">
        <v>31.838000000000001</v>
      </c>
      <c r="AP156">
        <v>267</v>
      </c>
      <c r="AQ156" t="s">
        <v>3448</v>
      </c>
      <c r="AR156">
        <v>0</v>
      </c>
      <c r="AS156">
        <v>37.484999999999999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16.899999999999999</v>
      </c>
      <c r="BB156">
        <v>6</v>
      </c>
      <c r="BC156">
        <v>11392000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7917900</v>
      </c>
      <c r="BL156">
        <v>3474300</v>
      </c>
      <c r="BM156">
        <v>712020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494870</v>
      </c>
      <c r="BV156">
        <v>217140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1306400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4</v>
      </c>
      <c r="CN156">
        <v>2</v>
      </c>
      <c r="CO156">
        <v>6</v>
      </c>
      <c r="CS156">
        <v>154</v>
      </c>
      <c r="CT156" t="s">
        <v>4884</v>
      </c>
      <c r="CU156" t="s">
        <v>3198</v>
      </c>
      <c r="CV156" t="s">
        <v>4885</v>
      </c>
      <c r="CW156" t="s">
        <v>4886</v>
      </c>
      <c r="CX156" t="s">
        <v>4887</v>
      </c>
      <c r="CY156" t="s">
        <v>4887</v>
      </c>
    </row>
    <row r="157" spans="1:105" x14ac:dyDescent="0.2">
      <c r="A157" t="s">
        <v>384</v>
      </c>
      <c r="B157" t="s">
        <v>384</v>
      </c>
      <c r="C157" t="s">
        <v>385</v>
      </c>
      <c r="D157" t="s">
        <v>385</v>
      </c>
      <c r="E157" t="s">
        <v>385</v>
      </c>
      <c r="F157" t="s">
        <v>386</v>
      </c>
      <c r="G157">
        <v>4</v>
      </c>
      <c r="H157">
        <v>17</v>
      </c>
      <c r="I157">
        <v>17</v>
      </c>
      <c r="J157">
        <v>17</v>
      </c>
      <c r="K157">
        <v>0</v>
      </c>
      <c r="L157">
        <v>16</v>
      </c>
      <c r="M157">
        <v>17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2</v>
      </c>
      <c r="T157">
        <v>0</v>
      </c>
      <c r="U157">
        <v>16</v>
      </c>
      <c r="V157">
        <v>17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2</v>
      </c>
      <c r="AC157">
        <v>0</v>
      </c>
      <c r="AD157">
        <v>16</v>
      </c>
      <c r="AE157">
        <v>17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</v>
      </c>
      <c r="AL157">
        <v>64.8</v>
      </c>
      <c r="AM157">
        <v>64.8</v>
      </c>
      <c r="AN157">
        <v>64.8</v>
      </c>
      <c r="AO157">
        <v>44.64</v>
      </c>
      <c r="AP157">
        <v>386</v>
      </c>
      <c r="AQ157" t="s">
        <v>3449</v>
      </c>
      <c r="AR157">
        <v>0</v>
      </c>
      <c r="AS157">
        <v>323.31</v>
      </c>
      <c r="AT157">
        <v>0</v>
      </c>
      <c r="AU157">
        <v>60.9</v>
      </c>
      <c r="AV157">
        <v>64.8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10.4</v>
      </c>
      <c r="BC157">
        <v>197040000</v>
      </c>
      <c r="BD157">
        <v>0</v>
      </c>
      <c r="BE157">
        <v>81626000</v>
      </c>
      <c r="BF157">
        <v>114690000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724690</v>
      </c>
      <c r="BM157">
        <v>9852100</v>
      </c>
      <c r="BN157">
        <v>0</v>
      </c>
      <c r="BO157">
        <v>4081300</v>
      </c>
      <c r="BP157">
        <v>5734600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36234</v>
      </c>
      <c r="BW157">
        <v>0</v>
      </c>
      <c r="BX157">
        <v>121420000</v>
      </c>
      <c r="BY157">
        <v>117640000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222360</v>
      </c>
      <c r="CF157">
        <v>0</v>
      </c>
      <c r="CG157">
        <v>25</v>
      </c>
      <c r="CH157">
        <v>29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3</v>
      </c>
      <c r="CO157">
        <v>57</v>
      </c>
      <c r="CS157">
        <v>155</v>
      </c>
      <c r="CT157" t="s">
        <v>4888</v>
      </c>
      <c r="CU157" t="s">
        <v>3441</v>
      </c>
      <c r="CV157" t="s">
        <v>4889</v>
      </c>
      <c r="CW157" t="s">
        <v>4890</v>
      </c>
      <c r="CX157" t="s">
        <v>4891</v>
      </c>
      <c r="CY157" t="s">
        <v>4892</v>
      </c>
      <c r="CZ157" t="s">
        <v>4893</v>
      </c>
      <c r="DA157" t="s">
        <v>3450</v>
      </c>
    </row>
    <row r="158" spans="1:105" x14ac:dyDescent="0.2">
      <c r="A158" t="s">
        <v>1102</v>
      </c>
      <c r="B158" t="s">
        <v>1102</v>
      </c>
      <c r="C158" t="s">
        <v>1103</v>
      </c>
      <c r="D158" t="s">
        <v>1103</v>
      </c>
      <c r="E158" t="s">
        <v>1103</v>
      </c>
      <c r="F158" t="s">
        <v>1104</v>
      </c>
      <c r="G158">
        <v>3</v>
      </c>
      <c r="H158">
        <v>1</v>
      </c>
      <c r="I158">
        <v>1</v>
      </c>
      <c r="J158">
        <v>1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1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</v>
      </c>
      <c r="AB158">
        <v>1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1</v>
      </c>
      <c r="AL158">
        <v>9.4</v>
      </c>
      <c r="AM158">
        <v>9.4</v>
      </c>
      <c r="AN158">
        <v>9.4</v>
      </c>
      <c r="AO158">
        <v>15.772</v>
      </c>
      <c r="AP158">
        <v>139</v>
      </c>
      <c r="AQ158" t="s">
        <v>3451</v>
      </c>
      <c r="AR158">
        <v>0</v>
      </c>
      <c r="AS158">
        <v>6.6135999999999999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9.4</v>
      </c>
      <c r="BB158">
        <v>9.4</v>
      </c>
      <c r="BC158">
        <v>4314200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1911700</v>
      </c>
      <c r="BL158">
        <v>2402500</v>
      </c>
      <c r="BM158">
        <v>862840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382340</v>
      </c>
      <c r="BV158">
        <v>480510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736140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1</v>
      </c>
      <c r="CN158">
        <v>1</v>
      </c>
      <c r="CO158">
        <v>2</v>
      </c>
      <c r="CS158">
        <v>156</v>
      </c>
      <c r="CT158">
        <v>8230</v>
      </c>
      <c r="CU158" t="b">
        <v>1</v>
      </c>
      <c r="CV158">
        <v>8768</v>
      </c>
      <c r="CW158" t="s">
        <v>4894</v>
      </c>
      <c r="CX158" t="s">
        <v>4895</v>
      </c>
      <c r="CY158">
        <v>29055</v>
      </c>
    </row>
    <row r="159" spans="1:105" x14ac:dyDescent="0.2">
      <c r="A159" t="s">
        <v>67</v>
      </c>
      <c r="B159" t="s">
        <v>67</v>
      </c>
      <c r="C159" t="s">
        <v>68</v>
      </c>
      <c r="D159" t="s">
        <v>68</v>
      </c>
      <c r="E159" t="s">
        <v>68</v>
      </c>
      <c r="F159" t="s">
        <v>69</v>
      </c>
      <c r="G159">
        <v>2</v>
      </c>
      <c r="H159">
        <v>3</v>
      </c>
      <c r="I159">
        <v>3</v>
      </c>
      <c r="J159">
        <v>3</v>
      </c>
      <c r="K159">
        <v>2</v>
      </c>
      <c r="L159">
        <v>0</v>
      </c>
      <c r="M159">
        <v>0</v>
      </c>
      <c r="N159">
        <v>3</v>
      </c>
      <c r="O159">
        <v>3</v>
      </c>
      <c r="P159">
        <v>2</v>
      </c>
      <c r="Q159">
        <v>3</v>
      </c>
      <c r="R159">
        <v>3</v>
      </c>
      <c r="S159">
        <v>2</v>
      </c>
      <c r="T159">
        <v>2</v>
      </c>
      <c r="U159">
        <v>0</v>
      </c>
      <c r="V159">
        <v>0</v>
      </c>
      <c r="W159">
        <v>3</v>
      </c>
      <c r="X159">
        <v>3</v>
      </c>
      <c r="Y159">
        <v>2</v>
      </c>
      <c r="Z159">
        <v>3</v>
      </c>
      <c r="AA159">
        <v>3</v>
      </c>
      <c r="AB159">
        <v>2</v>
      </c>
      <c r="AC159">
        <v>2</v>
      </c>
      <c r="AD159">
        <v>0</v>
      </c>
      <c r="AE159">
        <v>0</v>
      </c>
      <c r="AF159">
        <v>3</v>
      </c>
      <c r="AG159">
        <v>3</v>
      </c>
      <c r="AH159">
        <v>2</v>
      </c>
      <c r="AI159">
        <v>3</v>
      </c>
      <c r="AJ159">
        <v>3</v>
      </c>
      <c r="AK159">
        <v>2</v>
      </c>
      <c r="AL159">
        <v>31.3</v>
      </c>
      <c r="AM159">
        <v>31.3</v>
      </c>
      <c r="AN159">
        <v>31.3</v>
      </c>
      <c r="AO159">
        <v>13.28</v>
      </c>
      <c r="AP159">
        <v>115</v>
      </c>
      <c r="AQ159" t="s">
        <v>3452</v>
      </c>
      <c r="AR159">
        <v>0</v>
      </c>
      <c r="AS159">
        <v>86.174999999999997</v>
      </c>
      <c r="AT159">
        <v>20.9</v>
      </c>
      <c r="AU159">
        <v>0</v>
      </c>
      <c r="AV159">
        <v>0</v>
      </c>
      <c r="AW159">
        <v>31.3</v>
      </c>
      <c r="AX159">
        <v>31.3</v>
      </c>
      <c r="AY159">
        <v>20.9</v>
      </c>
      <c r="AZ159">
        <v>31.3</v>
      </c>
      <c r="BA159">
        <v>31.3</v>
      </c>
      <c r="BB159">
        <v>20.9</v>
      </c>
      <c r="BC159">
        <v>560540000</v>
      </c>
      <c r="BD159">
        <v>1862400</v>
      </c>
      <c r="BE159">
        <v>0</v>
      </c>
      <c r="BF159">
        <v>0</v>
      </c>
      <c r="BG159">
        <v>122370000</v>
      </c>
      <c r="BH159">
        <v>9181800</v>
      </c>
      <c r="BI159">
        <v>2000900</v>
      </c>
      <c r="BJ159">
        <v>15251000</v>
      </c>
      <c r="BK159">
        <v>348130000</v>
      </c>
      <c r="BL159">
        <v>61732000</v>
      </c>
      <c r="BM159">
        <v>186850000</v>
      </c>
      <c r="BN159">
        <v>620790</v>
      </c>
      <c r="BO159">
        <v>0</v>
      </c>
      <c r="BP159">
        <v>0</v>
      </c>
      <c r="BQ159">
        <v>40791000</v>
      </c>
      <c r="BR159">
        <v>3060600</v>
      </c>
      <c r="BS159">
        <v>666980</v>
      </c>
      <c r="BT159">
        <v>5083800</v>
      </c>
      <c r="BU159">
        <v>116040000</v>
      </c>
      <c r="BV159">
        <v>20577000</v>
      </c>
      <c r="BW159">
        <v>2083600</v>
      </c>
      <c r="BX159">
        <v>0</v>
      </c>
      <c r="BY159">
        <v>0</v>
      </c>
      <c r="BZ159">
        <v>32721000</v>
      </c>
      <c r="CA159">
        <v>17241000</v>
      </c>
      <c r="CB159">
        <v>3910800</v>
      </c>
      <c r="CC159">
        <v>12163000</v>
      </c>
      <c r="CD159">
        <v>55152000</v>
      </c>
      <c r="CE159">
        <v>21253000</v>
      </c>
      <c r="CF159">
        <v>2</v>
      </c>
      <c r="CG159">
        <v>0</v>
      </c>
      <c r="CH159">
        <v>0</v>
      </c>
      <c r="CI159">
        <v>4</v>
      </c>
      <c r="CJ159">
        <v>3</v>
      </c>
      <c r="CK159">
        <v>2</v>
      </c>
      <c r="CL159">
        <v>3</v>
      </c>
      <c r="CM159">
        <v>6</v>
      </c>
      <c r="CN159">
        <v>3</v>
      </c>
      <c r="CO159">
        <v>23</v>
      </c>
      <c r="CS159">
        <v>157</v>
      </c>
      <c r="CT159" t="s">
        <v>4896</v>
      </c>
      <c r="CU159" t="s">
        <v>3229</v>
      </c>
      <c r="CV159" t="s">
        <v>4897</v>
      </c>
      <c r="CW159" t="s">
        <v>4898</v>
      </c>
      <c r="CX159" t="s">
        <v>4899</v>
      </c>
      <c r="CY159" t="s">
        <v>4900</v>
      </c>
    </row>
    <row r="160" spans="1:105" x14ac:dyDescent="0.2">
      <c r="A160" t="s">
        <v>1369</v>
      </c>
      <c r="B160" t="s">
        <v>1370</v>
      </c>
      <c r="C160" t="s">
        <v>1371</v>
      </c>
      <c r="D160" t="s">
        <v>1371</v>
      </c>
      <c r="E160" t="s">
        <v>1371</v>
      </c>
      <c r="F160" t="s">
        <v>1372</v>
      </c>
      <c r="G160">
        <v>3</v>
      </c>
      <c r="H160">
        <v>4</v>
      </c>
      <c r="I160">
        <v>4</v>
      </c>
      <c r="J160">
        <v>4</v>
      </c>
      <c r="K160">
        <v>1</v>
      </c>
      <c r="L160">
        <v>0</v>
      </c>
      <c r="M160">
        <v>0</v>
      </c>
      <c r="N160">
        <v>1</v>
      </c>
      <c r="O160">
        <v>0</v>
      </c>
      <c r="P160">
        <v>0</v>
      </c>
      <c r="Q160">
        <v>0</v>
      </c>
      <c r="R160">
        <v>4</v>
      </c>
      <c r="S160">
        <v>3</v>
      </c>
      <c r="T160">
        <v>1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0</v>
      </c>
      <c r="AA160">
        <v>4</v>
      </c>
      <c r="AB160">
        <v>3</v>
      </c>
      <c r="AC160">
        <v>1</v>
      </c>
      <c r="AD160">
        <v>0</v>
      </c>
      <c r="AE160">
        <v>0</v>
      </c>
      <c r="AF160">
        <v>1</v>
      </c>
      <c r="AG160">
        <v>0</v>
      </c>
      <c r="AH160">
        <v>0</v>
      </c>
      <c r="AI160">
        <v>0</v>
      </c>
      <c r="AJ160">
        <v>4</v>
      </c>
      <c r="AK160">
        <v>3</v>
      </c>
      <c r="AL160">
        <v>9.3000000000000007</v>
      </c>
      <c r="AM160">
        <v>9.3000000000000007</v>
      </c>
      <c r="AN160">
        <v>9.3000000000000007</v>
      </c>
      <c r="AO160">
        <v>96.158000000000001</v>
      </c>
      <c r="AP160">
        <v>862</v>
      </c>
      <c r="AQ160" t="s">
        <v>3453</v>
      </c>
      <c r="AR160">
        <v>0</v>
      </c>
      <c r="AS160">
        <v>28.963000000000001</v>
      </c>
      <c r="AT160">
        <v>3.2</v>
      </c>
      <c r="AU160">
        <v>0</v>
      </c>
      <c r="AV160">
        <v>0</v>
      </c>
      <c r="AW160">
        <v>1.4</v>
      </c>
      <c r="AX160">
        <v>0</v>
      </c>
      <c r="AY160">
        <v>0</v>
      </c>
      <c r="AZ160">
        <v>0</v>
      </c>
      <c r="BA160">
        <v>9.3000000000000007</v>
      </c>
      <c r="BB160">
        <v>7.9</v>
      </c>
      <c r="BC160">
        <v>19801000</v>
      </c>
      <c r="BD160">
        <v>947370</v>
      </c>
      <c r="BE160">
        <v>0</v>
      </c>
      <c r="BF160">
        <v>0</v>
      </c>
      <c r="BG160">
        <v>899920</v>
      </c>
      <c r="BH160">
        <v>0</v>
      </c>
      <c r="BI160">
        <v>0</v>
      </c>
      <c r="BJ160">
        <v>0</v>
      </c>
      <c r="BK160">
        <v>11903000</v>
      </c>
      <c r="BL160">
        <v>6051100</v>
      </c>
      <c r="BM160">
        <v>482950</v>
      </c>
      <c r="BN160">
        <v>23107</v>
      </c>
      <c r="BO160">
        <v>0</v>
      </c>
      <c r="BP160">
        <v>0</v>
      </c>
      <c r="BQ160">
        <v>21949</v>
      </c>
      <c r="BR160">
        <v>0</v>
      </c>
      <c r="BS160">
        <v>0</v>
      </c>
      <c r="BT160">
        <v>0</v>
      </c>
      <c r="BU160">
        <v>290310</v>
      </c>
      <c r="BV160">
        <v>147590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1730900</v>
      </c>
      <c r="CE160">
        <v>2087100</v>
      </c>
      <c r="CF160">
        <v>1</v>
      </c>
      <c r="CG160">
        <v>0</v>
      </c>
      <c r="CH160">
        <v>0</v>
      </c>
      <c r="CI160">
        <v>1</v>
      </c>
      <c r="CJ160">
        <v>0</v>
      </c>
      <c r="CK160">
        <v>0</v>
      </c>
      <c r="CL160">
        <v>0</v>
      </c>
      <c r="CM160">
        <v>4</v>
      </c>
      <c r="CN160">
        <v>3</v>
      </c>
      <c r="CO160">
        <v>9</v>
      </c>
      <c r="CS160">
        <v>158</v>
      </c>
      <c r="CT160" t="s">
        <v>4901</v>
      </c>
      <c r="CU160" t="s">
        <v>3252</v>
      </c>
      <c r="CV160" t="s">
        <v>4902</v>
      </c>
      <c r="CW160" t="s">
        <v>4903</v>
      </c>
      <c r="CX160" t="s">
        <v>4904</v>
      </c>
      <c r="CY160" t="s">
        <v>4905</v>
      </c>
    </row>
    <row r="161" spans="1:105" x14ac:dyDescent="0.2">
      <c r="A161" t="s">
        <v>1509</v>
      </c>
      <c r="B161" t="s">
        <v>1509</v>
      </c>
      <c r="C161">
        <v>3</v>
      </c>
      <c r="D161">
        <v>3</v>
      </c>
      <c r="E161">
        <v>3</v>
      </c>
      <c r="F161" t="s">
        <v>1510</v>
      </c>
      <c r="G161">
        <v>1</v>
      </c>
      <c r="H161">
        <v>3</v>
      </c>
      <c r="I161">
        <v>3</v>
      </c>
      <c r="J161">
        <v>3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3</v>
      </c>
      <c r="S161">
        <v>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3</v>
      </c>
      <c r="AB161">
        <v>1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1</v>
      </c>
      <c r="AL161">
        <v>10</v>
      </c>
      <c r="AM161">
        <v>10</v>
      </c>
      <c r="AN161">
        <v>10</v>
      </c>
      <c r="AO161">
        <v>31.867000000000001</v>
      </c>
      <c r="AP161">
        <v>289</v>
      </c>
      <c r="AQ161">
        <v>289</v>
      </c>
      <c r="AR161">
        <v>0</v>
      </c>
      <c r="AS161">
        <v>19.323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10</v>
      </c>
      <c r="BB161">
        <v>5.2</v>
      </c>
      <c r="BC161">
        <v>3264900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3079700</v>
      </c>
      <c r="BL161">
        <v>185160</v>
      </c>
      <c r="BM161">
        <v>362770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342190</v>
      </c>
      <c r="BV161">
        <v>20574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508140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3</v>
      </c>
      <c r="CN161">
        <v>1</v>
      </c>
      <c r="CO161">
        <v>4</v>
      </c>
      <c r="CS161">
        <v>159</v>
      </c>
      <c r="CT161" t="s">
        <v>4906</v>
      </c>
      <c r="CU161" t="s">
        <v>3229</v>
      </c>
      <c r="CV161" t="s">
        <v>4907</v>
      </c>
      <c r="CW161" t="s">
        <v>4908</v>
      </c>
      <c r="CX161" t="s">
        <v>4909</v>
      </c>
      <c r="CY161" t="s">
        <v>4910</v>
      </c>
    </row>
    <row r="162" spans="1:105" x14ac:dyDescent="0.2">
      <c r="A162" t="s">
        <v>2371</v>
      </c>
      <c r="B162" t="s">
        <v>2371</v>
      </c>
      <c r="C162" t="s">
        <v>2372</v>
      </c>
      <c r="D162" t="s">
        <v>2372</v>
      </c>
      <c r="E162" t="s">
        <v>2372</v>
      </c>
      <c r="F162" t="s">
        <v>2373</v>
      </c>
      <c r="G162">
        <v>6</v>
      </c>
      <c r="H162">
        <v>2</v>
      </c>
      <c r="I162">
        <v>2</v>
      </c>
      <c r="J162">
        <v>2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</v>
      </c>
      <c r="AB162">
        <v>1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1</v>
      </c>
      <c r="AK162">
        <v>1</v>
      </c>
      <c r="AL162">
        <v>2.8</v>
      </c>
      <c r="AM162">
        <v>2.8</v>
      </c>
      <c r="AN162">
        <v>2.8</v>
      </c>
      <c r="AO162">
        <v>104.22</v>
      </c>
      <c r="AP162">
        <v>953</v>
      </c>
      <c r="AQ162" t="s">
        <v>3454</v>
      </c>
      <c r="AR162">
        <v>0</v>
      </c>
      <c r="AS162">
        <v>12.396000000000001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1.6</v>
      </c>
      <c r="BB162">
        <v>1.3</v>
      </c>
      <c r="BC162">
        <v>1238200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362960</v>
      </c>
      <c r="BL162">
        <v>875270</v>
      </c>
      <c r="BM162">
        <v>68791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20164</v>
      </c>
      <c r="BV162">
        <v>48626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59886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1</v>
      </c>
      <c r="CN162">
        <v>1</v>
      </c>
      <c r="CO162">
        <v>2</v>
      </c>
      <c r="CS162">
        <v>160</v>
      </c>
      <c r="CT162" t="s">
        <v>4911</v>
      </c>
      <c r="CU162" t="s">
        <v>3204</v>
      </c>
      <c r="CV162" t="s">
        <v>4912</v>
      </c>
      <c r="CW162" t="s">
        <v>4913</v>
      </c>
      <c r="CX162" t="s">
        <v>4914</v>
      </c>
      <c r="CY162" t="s">
        <v>4914</v>
      </c>
    </row>
    <row r="163" spans="1:105" x14ac:dyDescent="0.2">
      <c r="A163" t="s">
        <v>2531</v>
      </c>
      <c r="B163" t="s">
        <v>2531</v>
      </c>
      <c r="C163">
        <v>2</v>
      </c>
      <c r="D163">
        <v>2</v>
      </c>
      <c r="E163">
        <v>2</v>
      </c>
      <c r="F163" t="s">
        <v>2532</v>
      </c>
      <c r="G163">
        <v>1</v>
      </c>
      <c r="H163">
        <v>2</v>
      </c>
      <c r="I163">
        <v>2</v>
      </c>
      <c r="J163">
        <v>2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2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2</v>
      </c>
      <c r="AB163">
        <v>1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2</v>
      </c>
      <c r="AK163">
        <v>1</v>
      </c>
      <c r="AL163">
        <v>2.2999999999999998</v>
      </c>
      <c r="AM163">
        <v>2.2999999999999998</v>
      </c>
      <c r="AN163">
        <v>2.2999999999999998</v>
      </c>
      <c r="AO163">
        <v>128.32</v>
      </c>
      <c r="AP163">
        <v>1109</v>
      </c>
      <c r="AQ163">
        <v>1109</v>
      </c>
      <c r="AR163">
        <v>0</v>
      </c>
      <c r="AS163">
        <v>13.1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2.2999999999999998</v>
      </c>
      <c r="BB163">
        <v>1.2</v>
      </c>
      <c r="BC163">
        <v>2285200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1205800</v>
      </c>
      <c r="BL163">
        <v>1079300</v>
      </c>
      <c r="BM163">
        <v>45704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24117</v>
      </c>
      <c r="BV163">
        <v>21587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198960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1</v>
      </c>
      <c r="CO163">
        <v>3</v>
      </c>
      <c r="CS163">
        <v>161</v>
      </c>
      <c r="CT163" t="s">
        <v>4915</v>
      </c>
      <c r="CU163" t="s">
        <v>3204</v>
      </c>
      <c r="CV163" t="s">
        <v>4916</v>
      </c>
      <c r="CW163" t="s">
        <v>4917</v>
      </c>
      <c r="CX163" t="s">
        <v>4918</v>
      </c>
      <c r="CY163" t="s">
        <v>4919</v>
      </c>
    </row>
    <row r="164" spans="1:105" x14ac:dyDescent="0.2">
      <c r="A164" t="s">
        <v>2972</v>
      </c>
      <c r="B164" t="s">
        <v>2972</v>
      </c>
      <c r="C164" t="s">
        <v>1563</v>
      </c>
      <c r="D164" t="s">
        <v>1563</v>
      </c>
      <c r="E164" t="s">
        <v>1563</v>
      </c>
      <c r="F164" t="s">
        <v>2973</v>
      </c>
      <c r="G164">
        <v>4</v>
      </c>
      <c r="H164">
        <v>1</v>
      </c>
      <c r="I164">
        <v>1</v>
      </c>
      <c r="J164">
        <v>1</v>
      </c>
      <c r="K164">
        <v>0</v>
      </c>
      <c r="L164">
        <v>0</v>
      </c>
      <c r="M164">
        <v>0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1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1.4</v>
      </c>
      <c r="AM164">
        <v>1.4</v>
      </c>
      <c r="AN164">
        <v>1.4</v>
      </c>
      <c r="AO164">
        <v>123.87</v>
      </c>
      <c r="AP164">
        <v>1139</v>
      </c>
      <c r="AQ164" t="s">
        <v>3455</v>
      </c>
      <c r="AR164">
        <v>4.9575000000000001E-3</v>
      </c>
      <c r="AS164">
        <v>6.3033000000000001</v>
      </c>
      <c r="AT164">
        <v>0</v>
      </c>
      <c r="AU164">
        <v>0</v>
      </c>
      <c r="AV164">
        <v>0</v>
      </c>
      <c r="AW164">
        <v>1.4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486430</v>
      </c>
      <c r="BD164">
        <v>0</v>
      </c>
      <c r="BE164">
        <v>0</v>
      </c>
      <c r="BF164">
        <v>0</v>
      </c>
      <c r="BG164">
        <v>486430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11582</v>
      </c>
      <c r="BN164">
        <v>0</v>
      </c>
      <c r="BO164">
        <v>0</v>
      </c>
      <c r="BP164">
        <v>0</v>
      </c>
      <c r="BQ164">
        <v>11582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139950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1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1</v>
      </c>
      <c r="CS164">
        <v>162</v>
      </c>
      <c r="CT164">
        <v>6556</v>
      </c>
      <c r="CU164" t="b">
        <v>1</v>
      </c>
      <c r="CV164">
        <v>6994</v>
      </c>
      <c r="CW164">
        <v>19240</v>
      </c>
      <c r="CX164">
        <v>23305</v>
      </c>
      <c r="CY164">
        <v>23305</v>
      </c>
    </row>
    <row r="165" spans="1:105" x14ac:dyDescent="0.2">
      <c r="A165" t="s">
        <v>940</v>
      </c>
      <c r="B165" t="s">
        <v>940</v>
      </c>
      <c r="C165">
        <v>9</v>
      </c>
      <c r="D165">
        <v>9</v>
      </c>
      <c r="E165">
        <v>9</v>
      </c>
      <c r="F165" t="s">
        <v>941</v>
      </c>
      <c r="G165">
        <v>1</v>
      </c>
      <c r="H165">
        <v>9</v>
      </c>
      <c r="I165">
        <v>9</v>
      </c>
      <c r="J165">
        <v>9</v>
      </c>
      <c r="K165">
        <v>7</v>
      </c>
      <c r="L165">
        <v>6</v>
      </c>
      <c r="M165">
        <v>1</v>
      </c>
      <c r="N165">
        <v>4</v>
      </c>
      <c r="O165">
        <v>8</v>
      </c>
      <c r="P165">
        <v>2</v>
      </c>
      <c r="Q165">
        <v>1</v>
      </c>
      <c r="R165">
        <v>2</v>
      </c>
      <c r="S165">
        <v>3</v>
      </c>
      <c r="T165">
        <v>7</v>
      </c>
      <c r="U165">
        <v>6</v>
      </c>
      <c r="V165">
        <v>1</v>
      </c>
      <c r="W165">
        <v>4</v>
      </c>
      <c r="X165">
        <v>8</v>
      </c>
      <c r="Y165">
        <v>2</v>
      </c>
      <c r="Z165">
        <v>1</v>
      </c>
      <c r="AA165">
        <v>2</v>
      </c>
      <c r="AB165">
        <v>3</v>
      </c>
      <c r="AC165">
        <v>7</v>
      </c>
      <c r="AD165">
        <v>6</v>
      </c>
      <c r="AE165">
        <v>1</v>
      </c>
      <c r="AF165">
        <v>4</v>
      </c>
      <c r="AG165">
        <v>8</v>
      </c>
      <c r="AH165">
        <v>2</v>
      </c>
      <c r="AI165">
        <v>1</v>
      </c>
      <c r="AJ165">
        <v>2</v>
      </c>
      <c r="AK165">
        <v>3</v>
      </c>
      <c r="AL165">
        <v>30</v>
      </c>
      <c r="AM165">
        <v>30</v>
      </c>
      <c r="AN165">
        <v>30</v>
      </c>
      <c r="AO165">
        <v>41.567999999999998</v>
      </c>
      <c r="AP165">
        <v>373</v>
      </c>
      <c r="AQ165">
        <v>373</v>
      </c>
      <c r="AR165">
        <v>0</v>
      </c>
      <c r="AS165">
        <v>97.768000000000001</v>
      </c>
      <c r="AT165">
        <v>26.3</v>
      </c>
      <c r="AU165">
        <v>23.6</v>
      </c>
      <c r="AV165">
        <v>4</v>
      </c>
      <c r="AW165">
        <v>16.899999999999999</v>
      </c>
      <c r="AX165">
        <v>27.3</v>
      </c>
      <c r="AY165">
        <v>5.6</v>
      </c>
      <c r="AZ165">
        <v>4</v>
      </c>
      <c r="BA165">
        <v>8</v>
      </c>
      <c r="BB165">
        <v>9.6999999999999993</v>
      </c>
      <c r="BC165">
        <v>24497000</v>
      </c>
      <c r="BD165">
        <v>5108000</v>
      </c>
      <c r="BE165">
        <v>4526300</v>
      </c>
      <c r="BF165">
        <v>897190</v>
      </c>
      <c r="BG165">
        <v>3606600</v>
      </c>
      <c r="BH165">
        <v>5673400</v>
      </c>
      <c r="BI165">
        <v>289660</v>
      </c>
      <c r="BJ165">
        <v>236420</v>
      </c>
      <c r="BK165">
        <v>1819300</v>
      </c>
      <c r="BL165">
        <v>2339900</v>
      </c>
      <c r="BM165">
        <v>1224800</v>
      </c>
      <c r="BN165">
        <v>255400</v>
      </c>
      <c r="BO165">
        <v>226310</v>
      </c>
      <c r="BP165">
        <v>44859</v>
      </c>
      <c r="BQ165">
        <v>180330</v>
      </c>
      <c r="BR165">
        <v>283670</v>
      </c>
      <c r="BS165">
        <v>14483</v>
      </c>
      <c r="BT165">
        <v>11821</v>
      </c>
      <c r="BU165">
        <v>90967</v>
      </c>
      <c r="BV165">
        <v>117000</v>
      </c>
      <c r="BW165">
        <v>4971800</v>
      </c>
      <c r="BX165">
        <v>6753700</v>
      </c>
      <c r="BY165">
        <v>1956800</v>
      </c>
      <c r="BZ165">
        <v>1182100</v>
      </c>
      <c r="CA165">
        <v>8991700</v>
      </c>
      <c r="CB165">
        <v>0</v>
      </c>
      <c r="CC165">
        <v>0</v>
      </c>
      <c r="CD165">
        <v>601140</v>
      </c>
      <c r="CE165">
        <v>757660</v>
      </c>
      <c r="CF165">
        <v>9</v>
      </c>
      <c r="CG165">
        <v>8</v>
      </c>
      <c r="CH165">
        <v>2</v>
      </c>
      <c r="CI165">
        <v>5</v>
      </c>
      <c r="CJ165">
        <v>10</v>
      </c>
      <c r="CK165">
        <v>3</v>
      </c>
      <c r="CL165">
        <v>1</v>
      </c>
      <c r="CM165">
        <v>3</v>
      </c>
      <c r="CN165">
        <v>3</v>
      </c>
      <c r="CO165">
        <v>44</v>
      </c>
      <c r="CS165">
        <v>163</v>
      </c>
      <c r="CT165" t="s">
        <v>4920</v>
      </c>
      <c r="CU165" t="s">
        <v>3333</v>
      </c>
      <c r="CV165" t="s">
        <v>4921</v>
      </c>
      <c r="CW165" t="s">
        <v>4922</v>
      </c>
      <c r="CX165" t="s">
        <v>4923</v>
      </c>
      <c r="CY165" t="s">
        <v>4924</v>
      </c>
      <c r="CZ165">
        <v>90</v>
      </c>
      <c r="DA165">
        <v>151</v>
      </c>
    </row>
    <row r="166" spans="1:105" x14ac:dyDescent="0.2">
      <c r="A166" t="s">
        <v>2954</v>
      </c>
      <c r="B166" t="s">
        <v>2954</v>
      </c>
      <c r="C166" t="s">
        <v>1812</v>
      </c>
      <c r="D166" t="s">
        <v>1812</v>
      </c>
      <c r="E166" t="s">
        <v>1812</v>
      </c>
      <c r="F166" t="s">
        <v>2955</v>
      </c>
      <c r="G166">
        <v>6</v>
      </c>
      <c r="H166">
        <v>1</v>
      </c>
      <c r="I166">
        <v>1</v>
      </c>
      <c r="J166">
        <v>1</v>
      </c>
      <c r="K166">
        <v>0</v>
      </c>
      <c r="L166">
        <v>0</v>
      </c>
      <c r="M166">
        <v>0</v>
      </c>
      <c r="N166">
        <v>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1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1.4</v>
      </c>
      <c r="AM166">
        <v>1.4</v>
      </c>
      <c r="AN166">
        <v>1.4</v>
      </c>
      <c r="AO166">
        <v>182.82</v>
      </c>
      <c r="AP166">
        <v>1671</v>
      </c>
      <c r="AQ166" t="s">
        <v>3456</v>
      </c>
      <c r="AR166">
        <v>0</v>
      </c>
      <c r="AS166">
        <v>48.095999999999997</v>
      </c>
      <c r="AT166">
        <v>0</v>
      </c>
      <c r="AU166">
        <v>0</v>
      </c>
      <c r="AV166">
        <v>0</v>
      </c>
      <c r="AW166">
        <v>1.4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778240</v>
      </c>
      <c r="BD166">
        <v>0</v>
      </c>
      <c r="BE166">
        <v>0</v>
      </c>
      <c r="BF166">
        <v>0</v>
      </c>
      <c r="BG166">
        <v>778240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12971</v>
      </c>
      <c r="BN166">
        <v>0</v>
      </c>
      <c r="BO166">
        <v>0</v>
      </c>
      <c r="BP166">
        <v>0</v>
      </c>
      <c r="BQ166">
        <v>12971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223910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2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2</v>
      </c>
      <c r="CS166">
        <v>164</v>
      </c>
      <c r="CT166">
        <v>6212</v>
      </c>
      <c r="CU166" t="b">
        <v>1</v>
      </c>
      <c r="CV166">
        <v>6553</v>
      </c>
      <c r="CW166">
        <v>18207</v>
      </c>
      <c r="CX166" t="s">
        <v>4925</v>
      </c>
      <c r="CY166">
        <v>22079</v>
      </c>
    </row>
    <row r="167" spans="1:105" x14ac:dyDescent="0.2">
      <c r="A167" t="s">
        <v>1469</v>
      </c>
      <c r="B167" t="s">
        <v>1469</v>
      </c>
      <c r="C167" t="s">
        <v>660</v>
      </c>
      <c r="D167" t="s">
        <v>660</v>
      </c>
      <c r="E167" t="s">
        <v>660</v>
      </c>
      <c r="F167" t="s">
        <v>1470</v>
      </c>
      <c r="G167">
        <v>2</v>
      </c>
      <c r="H167">
        <v>11</v>
      </c>
      <c r="I167">
        <v>11</v>
      </c>
      <c r="J167">
        <v>11</v>
      </c>
      <c r="K167">
        <v>0</v>
      </c>
      <c r="L167">
        <v>0</v>
      </c>
      <c r="M167">
        <v>0</v>
      </c>
      <c r="N167">
        <v>1</v>
      </c>
      <c r="O167">
        <v>0</v>
      </c>
      <c r="P167">
        <v>0</v>
      </c>
      <c r="Q167">
        <v>0</v>
      </c>
      <c r="R167">
        <v>5</v>
      </c>
      <c r="S167">
        <v>9</v>
      </c>
      <c r="T167">
        <v>0</v>
      </c>
      <c r="U167">
        <v>0</v>
      </c>
      <c r="V167">
        <v>0</v>
      </c>
      <c r="W167">
        <v>1</v>
      </c>
      <c r="X167">
        <v>0</v>
      </c>
      <c r="Y167">
        <v>0</v>
      </c>
      <c r="Z167">
        <v>0</v>
      </c>
      <c r="AA167">
        <v>5</v>
      </c>
      <c r="AB167">
        <v>9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0</v>
      </c>
      <c r="AJ167">
        <v>5</v>
      </c>
      <c r="AK167">
        <v>9</v>
      </c>
      <c r="AL167">
        <v>20.7</v>
      </c>
      <c r="AM167">
        <v>20.7</v>
      </c>
      <c r="AN167">
        <v>20.7</v>
      </c>
      <c r="AO167">
        <v>106.57</v>
      </c>
      <c r="AP167">
        <v>944</v>
      </c>
      <c r="AQ167" t="s">
        <v>3457</v>
      </c>
      <c r="AR167">
        <v>0</v>
      </c>
      <c r="AS167">
        <v>85.575000000000003</v>
      </c>
      <c r="AT167">
        <v>0</v>
      </c>
      <c r="AU167">
        <v>0</v>
      </c>
      <c r="AV167">
        <v>0</v>
      </c>
      <c r="AW167">
        <v>1.8</v>
      </c>
      <c r="AX167">
        <v>0</v>
      </c>
      <c r="AY167">
        <v>0</v>
      </c>
      <c r="AZ167">
        <v>0</v>
      </c>
      <c r="BA167">
        <v>8.8000000000000007</v>
      </c>
      <c r="BB167">
        <v>17.3</v>
      </c>
      <c r="BC167">
        <v>15921000</v>
      </c>
      <c r="BD167">
        <v>0</v>
      </c>
      <c r="BE167">
        <v>0</v>
      </c>
      <c r="BF167">
        <v>0</v>
      </c>
      <c r="BG167">
        <v>1155900</v>
      </c>
      <c r="BH167">
        <v>0</v>
      </c>
      <c r="BI167">
        <v>0</v>
      </c>
      <c r="BJ167">
        <v>0</v>
      </c>
      <c r="BK167">
        <v>7501000</v>
      </c>
      <c r="BL167">
        <v>7263600</v>
      </c>
      <c r="BM167">
        <v>398010</v>
      </c>
      <c r="BN167">
        <v>0</v>
      </c>
      <c r="BO167">
        <v>0</v>
      </c>
      <c r="BP167">
        <v>0</v>
      </c>
      <c r="BQ167">
        <v>28897</v>
      </c>
      <c r="BR167">
        <v>0</v>
      </c>
      <c r="BS167">
        <v>0</v>
      </c>
      <c r="BT167">
        <v>0</v>
      </c>
      <c r="BU167">
        <v>187530</v>
      </c>
      <c r="BV167">
        <v>181590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1390300</v>
      </c>
      <c r="CE167">
        <v>2072900</v>
      </c>
      <c r="CF167">
        <v>0</v>
      </c>
      <c r="CG167">
        <v>0</v>
      </c>
      <c r="CH167">
        <v>0</v>
      </c>
      <c r="CI167">
        <v>1</v>
      </c>
      <c r="CJ167">
        <v>0</v>
      </c>
      <c r="CK167">
        <v>0</v>
      </c>
      <c r="CL167">
        <v>0</v>
      </c>
      <c r="CM167">
        <v>6</v>
      </c>
      <c r="CN167">
        <v>12</v>
      </c>
      <c r="CO167">
        <v>19</v>
      </c>
      <c r="CS167">
        <v>165</v>
      </c>
      <c r="CT167" t="s">
        <v>4926</v>
      </c>
      <c r="CU167" t="s">
        <v>3355</v>
      </c>
      <c r="CV167" t="s">
        <v>4927</v>
      </c>
      <c r="CW167" t="s">
        <v>4928</v>
      </c>
      <c r="CX167" t="s">
        <v>4929</v>
      </c>
      <c r="CY167" t="s">
        <v>4930</v>
      </c>
    </row>
    <row r="168" spans="1:105" x14ac:dyDescent="0.2">
      <c r="A168" t="s">
        <v>1477</v>
      </c>
      <c r="B168" t="s">
        <v>1477</v>
      </c>
      <c r="C168" t="s">
        <v>449</v>
      </c>
      <c r="D168" t="s">
        <v>449</v>
      </c>
      <c r="E168" t="s">
        <v>449</v>
      </c>
      <c r="F168" t="s">
        <v>1478</v>
      </c>
      <c r="G168">
        <v>2</v>
      </c>
      <c r="H168">
        <v>7</v>
      </c>
      <c r="I168">
        <v>7</v>
      </c>
      <c r="J168">
        <v>7</v>
      </c>
      <c r="K168">
        <v>7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7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7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17.600000000000001</v>
      </c>
      <c r="AM168">
        <v>17.600000000000001</v>
      </c>
      <c r="AN168">
        <v>17.600000000000001</v>
      </c>
      <c r="AO168">
        <v>67.775999999999996</v>
      </c>
      <c r="AP168">
        <v>603</v>
      </c>
      <c r="AQ168" t="s">
        <v>3458</v>
      </c>
      <c r="AR168">
        <v>0</v>
      </c>
      <c r="AS168">
        <v>97.64</v>
      </c>
      <c r="AT168">
        <v>17.600000000000001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11680000</v>
      </c>
      <c r="BD168">
        <v>11680000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389340</v>
      </c>
      <c r="BN168">
        <v>389340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11680000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9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9</v>
      </c>
      <c r="CS168">
        <v>166</v>
      </c>
      <c r="CT168" t="s">
        <v>4931</v>
      </c>
      <c r="CU168" t="s">
        <v>3258</v>
      </c>
      <c r="CV168" t="s">
        <v>4932</v>
      </c>
      <c r="CW168" t="s">
        <v>4933</v>
      </c>
      <c r="CX168" t="s">
        <v>4934</v>
      </c>
      <c r="CY168" t="s">
        <v>4935</v>
      </c>
      <c r="CZ168">
        <v>91</v>
      </c>
      <c r="DA168">
        <v>264</v>
      </c>
    </row>
    <row r="169" spans="1:105" x14ac:dyDescent="0.2">
      <c r="A169" t="s">
        <v>2842</v>
      </c>
      <c r="B169" t="s">
        <v>2842</v>
      </c>
      <c r="C169" t="s">
        <v>2843</v>
      </c>
      <c r="D169" t="s">
        <v>2843</v>
      </c>
      <c r="E169" t="s">
        <v>2843</v>
      </c>
      <c r="F169" t="s">
        <v>2844</v>
      </c>
      <c r="G169">
        <v>7</v>
      </c>
      <c r="H169">
        <v>1</v>
      </c>
      <c r="I169">
        <v>1</v>
      </c>
      <c r="J169">
        <v>1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1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2.9</v>
      </c>
      <c r="AM169">
        <v>2.9</v>
      </c>
      <c r="AN169">
        <v>2.9</v>
      </c>
      <c r="AO169">
        <v>58.136000000000003</v>
      </c>
      <c r="AP169">
        <v>526</v>
      </c>
      <c r="AQ169" t="s">
        <v>3459</v>
      </c>
      <c r="AR169">
        <v>5.6219E-3</v>
      </c>
      <c r="AS169">
        <v>6.2337999999999996</v>
      </c>
      <c r="AT169">
        <v>0</v>
      </c>
      <c r="AU169">
        <v>0</v>
      </c>
      <c r="AV169">
        <v>0</v>
      </c>
      <c r="AW169">
        <v>2.9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440770</v>
      </c>
      <c r="BD169">
        <v>0</v>
      </c>
      <c r="BE169">
        <v>0</v>
      </c>
      <c r="BF169">
        <v>0</v>
      </c>
      <c r="BG169">
        <v>440770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22039</v>
      </c>
      <c r="BN169">
        <v>0</v>
      </c>
      <c r="BO169">
        <v>0</v>
      </c>
      <c r="BP169">
        <v>0</v>
      </c>
      <c r="BQ169">
        <v>22039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126820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1</v>
      </c>
      <c r="CS169">
        <v>167</v>
      </c>
      <c r="CT169">
        <v>5694</v>
      </c>
      <c r="CU169" t="b">
        <v>1</v>
      </c>
      <c r="CV169">
        <v>6000</v>
      </c>
      <c r="CW169">
        <v>16805</v>
      </c>
      <c r="CX169">
        <v>20461</v>
      </c>
      <c r="CY169">
        <v>20461</v>
      </c>
    </row>
    <row r="170" spans="1:105" x14ac:dyDescent="0.2">
      <c r="A170" t="s">
        <v>562</v>
      </c>
      <c r="B170" t="s">
        <v>562</v>
      </c>
      <c r="C170">
        <v>5</v>
      </c>
      <c r="D170">
        <v>5</v>
      </c>
      <c r="E170">
        <v>5</v>
      </c>
      <c r="F170" t="s">
        <v>563</v>
      </c>
      <c r="G170">
        <v>1</v>
      </c>
      <c r="H170">
        <v>5</v>
      </c>
      <c r="I170">
        <v>5</v>
      </c>
      <c r="J170">
        <v>5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5</v>
      </c>
      <c r="S170">
        <v>3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5</v>
      </c>
      <c r="AB170">
        <v>3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3</v>
      </c>
      <c r="AL170">
        <v>50</v>
      </c>
      <c r="AM170">
        <v>50</v>
      </c>
      <c r="AN170">
        <v>50</v>
      </c>
      <c r="AO170">
        <v>9.9152000000000005</v>
      </c>
      <c r="AP170">
        <v>88</v>
      </c>
      <c r="AQ170">
        <v>88</v>
      </c>
      <c r="AR170">
        <v>0</v>
      </c>
      <c r="AS170">
        <v>83.284999999999997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50</v>
      </c>
      <c r="BB170">
        <v>39.799999999999997</v>
      </c>
      <c r="BC170">
        <v>14584000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11056000</v>
      </c>
      <c r="BL170">
        <v>3527500</v>
      </c>
      <c r="BM170">
        <v>3645900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2764100</v>
      </c>
      <c r="BV170">
        <v>881860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1372500</v>
      </c>
      <c r="CE170">
        <v>1324900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7</v>
      </c>
      <c r="CN170">
        <v>3</v>
      </c>
      <c r="CO170">
        <v>10</v>
      </c>
      <c r="CS170">
        <v>168</v>
      </c>
      <c r="CT170" t="s">
        <v>4936</v>
      </c>
      <c r="CU170" t="s">
        <v>3208</v>
      </c>
      <c r="CV170" t="s">
        <v>4937</v>
      </c>
      <c r="CW170" t="s">
        <v>4938</v>
      </c>
      <c r="CX170" t="s">
        <v>4939</v>
      </c>
      <c r="CY170" t="s">
        <v>4940</v>
      </c>
      <c r="CZ170">
        <v>92</v>
      </c>
      <c r="DA170">
        <v>86</v>
      </c>
    </row>
    <row r="171" spans="1:105" x14ac:dyDescent="0.2">
      <c r="A171" t="s">
        <v>1960</v>
      </c>
      <c r="B171" t="s">
        <v>1960</v>
      </c>
      <c r="C171" t="s">
        <v>449</v>
      </c>
      <c r="D171" t="s">
        <v>449</v>
      </c>
      <c r="E171" t="s">
        <v>449</v>
      </c>
      <c r="F171" t="s">
        <v>1961</v>
      </c>
      <c r="G171">
        <v>2</v>
      </c>
      <c r="H171">
        <v>7</v>
      </c>
      <c r="I171">
        <v>7</v>
      </c>
      <c r="J171">
        <v>7</v>
      </c>
      <c r="K171">
        <v>7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7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7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10.7</v>
      </c>
      <c r="AM171">
        <v>10.7</v>
      </c>
      <c r="AN171">
        <v>10.7</v>
      </c>
      <c r="AO171">
        <v>115.59</v>
      </c>
      <c r="AP171">
        <v>1042</v>
      </c>
      <c r="AQ171" t="s">
        <v>3460</v>
      </c>
      <c r="AR171">
        <v>0</v>
      </c>
      <c r="AS171">
        <v>129.58000000000001</v>
      </c>
      <c r="AT171">
        <v>10.7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7732000</v>
      </c>
      <c r="BD171">
        <v>7732000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157800</v>
      </c>
      <c r="BN171">
        <v>157800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7732000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8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8</v>
      </c>
      <c r="CS171">
        <v>169</v>
      </c>
      <c r="CT171" t="s">
        <v>4941</v>
      </c>
      <c r="CU171" t="s">
        <v>3258</v>
      </c>
      <c r="CV171" t="s">
        <v>4942</v>
      </c>
      <c r="CW171" t="s">
        <v>4943</v>
      </c>
      <c r="CX171" t="s">
        <v>4944</v>
      </c>
      <c r="CY171" t="s">
        <v>4945</v>
      </c>
    </row>
    <row r="172" spans="1:105" x14ac:dyDescent="0.2">
      <c r="A172" t="s">
        <v>1824</v>
      </c>
      <c r="B172" t="s">
        <v>1824</v>
      </c>
      <c r="C172">
        <v>3</v>
      </c>
      <c r="D172">
        <v>3</v>
      </c>
      <c r="E172">
        <v>3</v>
      </c>
      <c r="F172" t="s">
        <v>1825</v>
      </c>
      <c r="G172">
        <v>1</v>
      </c>
      <c r="H172">
        <v>3</v>
      </c>
      <c r="I172">
        <v>3</v>
      </c>
      <c r="J172">
        <v>3</v>
      </c>
      <c r="K172">
        <v>0</v>
      </c>
      <c r="L172">
        <v>0</v>
      </c>
      <c r="M172">
        <v>0</v>
      </c>
      <c r="N172">
        <v>3</v>
      </c>
      <c r="O172">
        <v>0</v>
      </c>
      <c r="P172">
        <v>0</v>
      </c>
      <c r="Q172">
        <v>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3</v>
      </c>
      <c r="X172">
        <v>0</v>
      </c>
      <c r="Y172">
        <v>0</v>
      </c>
      <c r="Z172">
        <v>1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3</v>
      </c>
      <c r="AG172">
        <v>0</v>
      </c>
      <c r="AH172">
        <v>0</v>
      </c>
      <c r="AI172">
        <v>1</v>
      </c>
      <c r="AJ172">
        <v>0</v>
      </c>
      <c r="AK172">
        <v>0</v>
      </c>
      <c r="AL172">
        <v>13.4</v>
      </c>
      <c r="AM172">
        <v>13.4</v>
      </c>
      <c r="AN172">
        <v>13.4</v>
      </c>
      <c r="AO172">
        <v>35.72</v>
      </c>
      <c r="AP172">
        <v>320</v>
      </c>
      <c r="AQ172">
        <v>320</v>
      </c>
      <c r="AR172">
        <v>0</v>
      </c>
      <c r="AS172">
        <v>17.234000000000002</v>
      </c>
      <c r="AT172">
        <v>0</v>
      </c>
      <c r="AU172">
        <v>0</v>
      </c>
      <c r="AV172">
        <v>0</v>
      </c>
      <c r="AW172">
        <v>13.4</v>
      </c>
      <c r="AX172">
        <v>0</v>
      </c>
      <c r="AY172">
        <v>0</v>
      </c>
      <c r="AZ172">
        <v>4.4000000000000004</v>
      </c>
      <c r="BA172">
        <v>0</v>
      </c>
      <c r="BB172">
        <v>0</v>
      </c>
      <c r="BC172">
        <v>3160800</v>
      </c>
      <c r="BD172">
        <v>0</v>
      </c>
      <c r="BE172">
        <v>0</v>
      </c>
      <c r="BF172">
        <v>0</v>
      </c>
      <c r="BG172">
        <v>2636100</v>
      </c>
      <c r="BH172">
        <v>0</v>
      </c>
      <c r="BI172">
        <v>0</v>
      </c>
      <c r="BJ172">
        <v>524640</v>
      </c>
      <c r="BK172">
        <v>0</v>
      </c>
      <c r="BL172">
        <v>0</v>
      </c>
      <c r="BM172">
        <v>210720</v>
      </c>
      <c r="BN172">
        <v>0</v>
      </c>
      <c r="BO172">
        <v>0</v>
      </c>
      <c r="BP172">
        <v>0</v>
      </c>
      <c r="BQ172">
        <v>175740</v>
      </c>
      <c r="BR172">
        <v>0</v>
      </c>
      <c r="BS172">
        <v>0</v>
      </c>
      <c r="BT172">
        <v>34976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758460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3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4</v>
      </c>
      <c r="CS172">
        <v>170</v>
      </c>
      <c r="CT172" t="s">
        <v>4946</v>
      </c>
      <c r="CU172" t="s">
        <v>3229</v>
      </c>
      <c r="CV172" t="s">
        <v>4947</v>
      </c>
      <c r="CW172" t="s">
        <v>4948</v>
      </c>
      <c r="CX172" t="s">
        <v>4949</v>
      </c>
      <c r="CY172" t="s">
        <v>4950</v>
      </c>
      <c r="CZ172">
        <v>93</v>
      </c>
      <c r="DA172">
        <v>194</v>
      </c>
    </row>
    <row r="173" spans="1:105" x14ac:dyDescent="0.2">
      <c r="A173" t="s">
        <v>3461</v>
      </c>
      <c r="B173" t="s">
        <v>3461</v>
      </c>
      <c r="C173">
        <v>1</v>
      </c>
      <c r="D173">
        <v>1</v>
      </c>
      <c r="E173">
        <v>1</v>
      </c>
      <c r="F173" t="s">
        <v>3462</v>
      </c>
      <c r="G173">
        <v>1</v>
      </c>
      <c r="H173">
        <v>1</v>
      </c>
      <c r="I173">
        <v>1</v>
      </c>
      <c r="J173">
        <v>1</v>
      </c>
      <c r="K173">
        <v>0</v>
      </c>
      <c r="L173">
        <v>0</v>
      </c>
      <c r="M173">
        <v>0</v>
      </c>
      <c r="N173">
        <v>0</v>
      </c>
      <c r="O173">
        <v>1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1</v>
      </c>
      <c r="AH173">
        <v>0</v>
      </c>
      <c r="AI173">
        <v>0</v>
      </c>
      <c r="AJ173">
        <v>1</v>
      </c>
      <c r="AK173">
        <v>0</v>
      </c>
      <c r="AL173">
        <v>0.4</v>
      </c>
      <c r="AM173">
        <v>0.4</v>
      </c>
      <c r="AN173">
        <v>0.4</v>
      </c>
      <c r="AO173">
        <v>295.43</v>
      </c>
      <c r="AP173">
        <v>2661</v>
      </c>
      <c r="AQ173">
        <v>2661</v>
      </c>
      <c r="AR173">
        <v>1</v>
      </c>
      <c r="AS173">
        <v>-2</v>
      </c>
      <c r="AT173">
        <v>0</v>
      </c>
      <c r="AU173">
        <v>0</v>
      </c>
      <c r="AV173">
        <v>0</v>
      </c>
      <c r="AW173">
        <v>0</v>
      </c>
      <c r="AX173">
        <v>0.4</v>
      </c>
      <c r="AY173">
        <v>0</v>
      </c>
      <c r="AZ173">
        <v>0</v>
      </c>
      <c r="BA173">
        <v>0.4</v>
      </c>
      <c r="BB173">
        <v>0</v>
      </c>
      <c r="BC173">
        <v>30001000</v>
      </c>
      <c r="BD173">
        <v>0</v>
      </c>
      <c r="BE173">
        <v>0</v>
      </c>
      <c r="BF173">
        <v>0</v>
      </c>
      <c r="BG173">
        <v>0</v>
      </c>
      <c r="BH173">
        <v>14540000</v>
      </c>
      <c r="BI173">
        <v>0</v>
      </c>
      <c r="BJ173">
        <v>0</v>
      </c>
      <c r="BK173">
        <v>15460000</v>
      </c>
      <c r="BL173">
        <v>0</v>
      </c>
      <c r="BM173">
        <v>202710</v>
      </c>
      <c r="BN173">
        <v>0</v>
      </c>
      <c r="BO173">
        <v>0</v>
      </c>
      <c r="BP173">
        <v>0</v>
      </c>
      <c r="BQ173">
        <v>0</v>
      </c>
      <c r="BR173">
        <v>98246</v>
      </c>
      <c r="BS173">
        <v>0</v>
      </c>
      <c r="BT173">
        <v>0</v>
      </c>
      <c r="BU173">
        <v>104460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2550900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1</v>
      </c>
      <c r="CN173">
        <v>0</v>
      </c>
      <c r="CO173">
        <v>2</v>
      </c>
      <c r="CP173" t="s">
        <v>3192</v>
      </c>
      <c r="CS173">
        <v>171</v>
      </c>
      <c r="CT173">
        <v>6413</v>
      </c>
      <c r="CU173" t="b">
        <v>1</v>
      </c>
      <c r="CV173">
        <v>6799</v>
      </c>
      <c r="CW173" t="s">
        <v>4951</v>
      </c>
      <c r="CX173" t="s">
        <v>4952</v>
      </c>
      <c r="CY173">
        <v>22743</v>
      </c>
      <c r="CZ173" t="s">
        <v>4953</v>
      </c>
      <c r="DA173" t="s">
        <v>3463</v>
      </c>
    </row>
    <row r="174" spans="1:105" x14ac:dyDescent="0.2">
      <c r="A174" t="s">
        <v>1033</v>
      </c>
      <c r="B174" t="s">
        <v>1033</v>
      </c>
      <c r="C174">
        <v>3</v>
      </c>
      <c r="D174">
        <v>3</v>
      </c>
      <c r="E174">
        <v>3</v>
      </c>
      <c r="F174" t="s">
        <v>1034</v>
      </c>
      <c r="G174">
        <v>1</v>
      </c>
      <c r="H174">
        <v>3</v>
      </c>
      <c r="I174">
        <v>3</v>
      </c>
      <c r="J174">
        <v>3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3</v>
      </c>
      <c r="S174">
        <v>1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0</v>
      </c>
      <c r="AA174">
        <v>3</v>
      </c>
      <c r="AB174">
        <v>1</v>
      </c>
      <c r="AC174">
        <v>0</v>
      </c>
      <c r="AD174">
        <v>0</v>
      </c>
      <c r="AE174">
        <v>0</v>
      </c>
      <c r="AF174">
        <v>1</v>
      </c>
      <c r="AG174">
        <v>0</v>
      </c>
      <c r="AH174">
        <v>0</v>
      </c>
      <c r="AI174">
        <v>0</v>
      </c>
      <c r="AJ174">
        <v>3</v>
      </c>
      <c r="AK174">
        <v>1</v>
      </c>
      <c r="AL174">
        <v>19.600000000000001</v>
      </c>
      <c r="AM174">
        <v>19.600000000000001</v>
      </c>
      <c r="AN174">
        <v>19.600000000000001</v>
      </c>
      <c r="AO174">
        <v>21.440999999999999</v>
      </c>
      <c r="AP174">
        <v>184</v>
      </c>
      <c r="AQ174">
        <v>184</v>
      </c>
      <c r="AR174">
        <v>0</v>
      </c>
      <c r="AS174">
        <v>18.303999999999998</v>
      </c>
      <c r="AT174">
        <v>0</v>
      </c>
      <c r="AU174">
        <v>0</v>
      </c>
      <c r="AV174">
        <v>0</v>
      </c>
      <c r="AW174">
        <v>4.3</v>
      </c>
      <c r="AX174">
        <v>0</v>
      </c>
      <c r="AY174">
        <v>0</v>
      </c>
      <c r="AZ174">
        <v>0</v>
      </c>
      <c r="BA174">
        <v>19.600000000000001</v>
      </c>
      <c r="BB174">
        <v>7.1</v>
      </c>
      <c r="BC174">
        <v>8971500</v>
      </c>
      <c r="BD174">
        <v>0</v>
      </c>
      <c r="BE174">
        <v>0</v>
      </c>
      <c r="BF174">
        <v>0</v>
      </c>
      <c r="BG174">
        <v>414050</v>
      </c>
      <c r="BH174">
        <v>0</v>
      </c>
      <c r="BI174">
        <v>0</v>
      </c>
      <c r="BJ174">
        <v>0</v>
      </c>
      <c r="BK174">
        <v>6488300</v>
      </c>
      <c r="BL174">
        <v>2069200</v>
      </c>
      <c r="BM174">
        <v>996830</v>
      </c>
      <c r="BN174">
        <v>0</v>
      </c>
      <c r="BO174">
        <v>0</v>
      </c>
      <c r="BP174">
        <v>0</v>
      </c>
      <c r="BQ174">
        <v>46005</v>
      </c>
      <c r="BR174">
        <v>0</v>
      </c>
      <c r="BS174">
        <v>0</v>
      </c>
      <c r="BT174">
        <v>0</v>
      </c>
      <c r="BU174">
        <v>720920</v>
      </c>
      <c r="BV174">
        <v>229910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1070500</v>
      </c>
      <c r="CE174">
        <v>0</v>
      </c>
      <c r="CF174">
        <v>0</v>
      </c>
      <c r="CG174">
        <v>0</v>
      </c>
      <c r="CH174">
        <v>0</v>
      </c>
      <c r="CI174">
        <v>1</v>
      </c>
      <c r="CJ174">
        <v>0</v>
      </c>
      <c r="CK174">
        <v>0</v>
      </c>
      <c r="CL174">
        <v>0</v>
      </c>
      <c r="CM174">
        <v>4</v>
      </c>
      <c r="CN174">
        <v>2</v>
      </c>
      <c r="CO174">
        <v>7</v>
      </c>
      <c r="CS174">
        <v>172</v>
      </c>
      <c r="CT174" t="s">
        <v>4954</v>
      </c>
      <c r="CU174" t="s">
        <v>3229</v>
      </c>
      <c r="CV174" t="s">
        <v>4955</v>
      </c>
      <c r="CW174" t="s">
        <v>4956</v>
      </c>
      <c r="CX174" t="s">
        <v>4957</v>
      </c>
      <c r="CY174" t="s">
        <v>4958</v>
      </c>
    </row>
    <row r="175" spans="1:105" x14ac:dyDescent="0.2">
      <c r="A175" t="s">
        <v>1133</v>
      </c>
      <c r="B175" t="s">
        <v>1133</v>
      </c>
      <c r="C175">
        <v>14</v>
      </c>
      <c r="D175">
        <v>14</v>
      </c>
      <c r="E175">
        <v>1</v>
      </c>
      <c r="F175" t="s">
        <v>1134</v>
      </c>
      <c r="G175">
        <v>1</v>
      </c>
      <c r="H175">
        <v>14</v>
      </c>
      <c r="I175">
        <v>14</v>
      </c>
      <c r="J175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12</v>
      </c>
      <c r="S175">
        <v>12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12</v>
      </c>
      <c r="AB175">
        <v>12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1</v>
      </c>
      <c r="AK175">
        <v>0</v>
      </c>
      <c r="AL175">
        <v>20.100000000000001</v>
      </c>
      <c r="AM175">
        <v>20.100000000000001</v>
      </c>
      <c r="AN175">
        <v>1.1000000000000001</v>
      </c>
      <c r="AO175">
        <v>116.73</v>
      </c>
      <c r="AP175">
        <v>1054</v>
      </c>
      <c r="AQ175">
        <v>1054</v>
      </c>
      <c r="AR175">
        <v>0</v>
      </c>
      <c r="AS175">
        <v>217.42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17.600000000000001</v>
      </c>
      <c r="BB175">
        <v>17.600000000000001</v>
      </c>
      <c r="BC175">
        <v>29415000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15748000</v>
      </c>
      <c r="BL175">
        <v>13666000</v>
      </c>
      <c r="BM175">
        <v>817070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437450</v>
      </c>
      <c r="BV175">
        <v>379620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2795900</v>
      </c>
      <c r="CE175">
        <v>3989900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14</v>
      </c>
      <c r="CN175">
        <v>12</v>
      </c>
      <c r="CO175">
        <v>26</v>
      </c>
      <c r="CS175">
        <v>173</v>
      </c>
      <c r="CT175" t="s">
        <v>4959</v>
      </c>
      <c r="CU175" t="s">
        <v>3325</v>
      </c>
      <c r="CV175" t="s">
        <v>4960</v>
      </c>
      <c r="CW175" t="s">
        <v>4961</v>
      </c>
      <c r="CX175" t="s">
        <v>4962</v>
      </c>
      <c r="CY175" t="s">
        <v>4963</v>
      </c>
    </row>
    <row r="176" spans="1:105" x14ac:dyDescent="0.2">
      <c r="A176" t="s">
        <v>2847</v>
      </c>
      <c r="B176" t="s">
        <v>2847</v>
      </c>
      <c r="C176" t="s">
        <v>2848</v>
      </c>
      <c r="D176" t="s">
        <v>2849</v>
      </c>
      <c r="E176" t="s">
        <v>2849</v>
      </c>
      <c r="F176" t="s">
        <v>2850</v>
      </c>
      <c r="G176">
        <v>4</v>
      </c>
      <c r="H176">
        <v>27</v>
      </c>
      <c r="I176">
        <v>1</v>
      </c>
      <c r="J176">
        <v>1</v>
      </c>
      <c r="K176">
        <v>0</v>
      </c>
      <c r="L176">
        <v>0</v>
      </c>
      <c r="M176">
        <v>0</v>
      </c>
      <c r="N176">
        <v>8</v>
      </c>
      <c r="O176">
        <v>2</v>
      </c>
      <c r="P176">
        <v>6</v>
      </c>
      <c r="Q176">
        <v>3</v>
      </c>
      <c r="R176">
        <v>22</v>
      </c>
      <c r="S176">
        <v>26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1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</v>
      </c>
      <c r="AL176">
        <v>63.7</v>
      </c>
      <c r="AM176">
        <v>4.9000000000000004</v>
      </c>
      <c r="AN176">
        <v>4.9000000000000004</v>
      </c>
      <c r="AO176">
        <v>59.503999999999998</v>
      </c>
      <c r="AP176">
        <v>546</v>
      </c>
      <c r="AQ176" t="s">
        <v>3464</v>
      </c>
      <c r="AR176">
        <v>0</v>
      </c>
      <c r="AS176">
        <v>7.6334999999999997</v>
      </c>
      <c r="AT176">
        <v>0</v>
      </c>
      <c r="AU176">
        <v>0</v>
      </c>
      <c r="AV176">
        <v>0</v>
      </c>
      <c r="AW176">
        <v>22.5</v>
      </c>
      <c r="AX176">
        <v>4.9000000000000004</v>
      </c>
      <c r="AY176">
        <v>11.9</v>
      </c>
      <c r="AZ176">
        <v>6.8</v>
      </c>
      <c r="BA176">
        <v>49.5</v>
      </c>
      <c r="BB176">
        <v>62.5</v>
      </c>
      <c r="BC176">
        <v>631360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631360</v>
      </c>
      <c r="BM176">
        <v>21771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21771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193450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2</v>
      </c>
      <c r="CO176">
        <v>2</v>
      </c>
      <c r="CS176">
        <v>174</v>
      </c>
      <c r="CT176" t="s">
        <v>4964</v>
      </c>
      <c r="CU176" t="s">
        <v>3465</v>
      </c>
      <c r="CV176" t="s">
        <v>4965</v>
      </c>
      <c r="CW176" t="s">
        <v>4966</v>
      </c>
      <c r="CX176" t="s">
        <v>4967</v>
      </c>
      <c r="CY176" t="s">
        <v>4968</v>
      </c>
      <c r="CZ176" t="s">
        <v>4969</v>
      </c>
      <c r="DA176" t="s">
        <v>3466</v>
      </c>
    </row>
    <row r="177" spans="1:105" x14ac:dyDescent="0.2">
      <c r="A177" t="s">
        <v>1590</v>
      </c>
      <c r="B177" t="s">
        <v>1590</v>
      </c>
      <c r="C177">
        <v>16</v>
      </c>
      <c r="D177">
        <v>16</v>
      </c>
      <c r="E177">
        <v>12</v>
      </c>
      <c r="F177" t="s">
        <v>1591</v>
      </c>
      <c r="G177">
        <v>1</v>
      </c>
      <c r="H177">
        <v>16</v>
      </c>
      <c r="I177">
        <v>16</v>
      </c>
      <c r="J177">
        <v>12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13</v>
      </c>
      <c r="S177">
        <v>11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13</v>
      </c>
      <c r="AB177">
        <v>11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10</v>
      </c>
      <c r="AK177">
        <v>9</v>
      </c>
      <c r="AL177">
        <v>18</v>
      </c>
      <c r="AM177">
        <v>18</v>
      </c>
      <c r="AN177">
        <v>13.9</v>
      </c>
      <c r="AO177">
        <v>160.4</v>
      </c>
      <c r="AP177">
        <v>1428</v>
      </c>
      <c r="AQ177">
        <v>1428</v>
      </c>
      <c r="AR177">
        <v>0</v>
      </c>
      <c r="AS177">
        <v>233.64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14.5</v>
      </c>
      <c r="BB177">
        <v>12.3</v>
      </c>
      <c r="BC177">
        <v>22471000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12088000</v>
      </c>
      <c r="BL177">
        <v>10383000</v>
      </c>
      <c r="BM177">
        <v>325670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175200</v>
      </c>
      <c r="BV177">
        <v>150480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1754800</v>
      </c>
      <c r="CE177">
        <v>3421000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15</v>
      </c>
      <c r="CN177">
        <v>13</v>
      </c>
      <c r="CO177">
        <v>28</v>
      </c>
      <c r="CS177">
        <v>175</v>
      </c>
      <c r="CT177" t="s">
        <v>4970</v>
      </c>
      <c r="CU177" t="s">
        <v>3299</v>
      </c>
      <c r="CV177" t="s">
        <v>4971</v>
      </c>
      <c r="CW177" t="s">
        <v>4972</v>
      </c>
      <c r="CX177" t="s">
        <v>4973</v>
      </c>
      <c r="CY177" t="s">
        <v>4974</v>
      </c>
    </row>
    <row r="178" spans="1:105" x14ac:dyDescent="0.2">
      <c r="A178" t="s">
        <v>1668</v>
      </c>
      <c r="B178" t="s">
        <v>1668</v>
      </c>
      <c r="C178">
        <v>9</v>
      </c>
      <c r="D178">
        <v>1</v>
      </c>
      <c r="E178">
        <v>1</v>
      </c>
      <c r="F178" t="s">
        <v>1669</v>
      </c>
      <c r="G178">
        <v>1</v>
      </c>
      <c r="H178">
        <v>9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4</v>
      </c>
      <c r="P178">
        <v>4</v>
      </c>
      <c r="Q178">
        <v>1</v>
      </c>
      <c r="R178">
        <v>8</v>
      </c>
      <c r="S178">
        <v>2</v>
      </c>
      <c r="T178">
        <v>0</v>
      </c>
      <c r="U178">
        <v>0</v>
      </c>
      <c r="V178">
        <v>0</v>
      </c>
      <c r="W178">
        <v>0</v>
      </c>
      <c r="X178">
        <v>1</v>
      </c>
      <c r="Y178">
        <v>1</v>
      </c>
      <c r="Z178">
        <v>0</v>
      </c>
      <c r="AA178">
        <v>1</v>
      </c>
      <c r="AB178">
        <v>1</v>
      </c>
      <c r="AC178">
        <v>0</v>
      </c>
      <c r="AD178">
        <v>0</v>
      </c>
      <c r="AE178">
        <v>0</v>
      </c>
      <c r="AF178">
        <v>0</v>
      </c>
      <c r="AG178">
        <v>1</v>
      </c>
      <c r="AH178">
        <v>1</v>
      </c>
      <c r="AI178">
        <v>0</v>
      </c>
      <c r="AJ178">
        <v>1</v>
      </c>
      <c r="AK178">
        <v>1</v>
      </c>
      <c r="AL178">
        <v>26.8</v>
      </c>
      <c r="AM178">
        <v>2.8</v>
      </c>
      <c r="AN178">
        <v>2.8</v>
      </c>
      <c r="AO178">
        <v>67.016999999999996</v>
      </c>
      <c r="AP178">
        <v>598</v>
      </c>
      <c r="AQ178">
        <v>598</v>
      </c>
      <c r="AR178">
        <v>0</v>
      </c>
      <c r="AS178">
        <v>19.143000000000001</v>
      </c>
      <c r="AT178">
        <v>0</v>
      </c>
      <c r="AU178">
        <v>0</v>
      </c>
      <c r="AV178">
        <v>0</v>
      </c>
      <c r="AW178">
        <v>2.5</v>
      </c>
      <c r="AX178">
        <v>11.9</v>
      </c>
      <c r="AY178">
        <v>11.9</v>
      </c>
      <c r="AZ178">
        <v>2.5</v>
      </c>
      <c r="BA178">
        <v>23.4</v>
      </c>
      <c r="BB178">
        <v>5.4</v>
      </c>
      <c r="BC178">
        <v>5387000</v>
      </c>
      <c r="BD178">
        <v>0</v>
      </c>
      <c r="BE178">
        <v>0</v>
      </c>
      <c r="BF178">
        <v>0</v>
      </c>
      <c r="BG178">
        <v>0</v>
      </c>
      <c r="BH178">
        <v>484700</v>
      </c>
      <c r="BI178">
        <v>684600</v>
      </c>
      <c r="BJ178">
        <v>0</v>
      </c>
      <c r="BK178">
        <v>2607800</v>
      </c>
      <c r="BL178">
        <v>1609900</v>
      </c>
      <c r="BM178">
        <v>269350</v>
      </c>
      <c r="BN178">
        <v>0</v>
      </c>
      <c r="BO178">
        <v>0</v>
      </c>
      <c r="BP178">
        <v>0</v>
      </c>
      <c r="BQ178">
        <v>0</v>
      </c>
      <c r="BR178">
        <v>24235</v>
      </c>
      <c r="BS178">
        <v>34230</v>
      </c>
      <c r="BT178">
        <v>0</v>
      </c>
      <c r="BU178">
        <v>130390</v>
      </c>
      <c r="BV178">
        <v>80493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493260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2</v>
      </c>
      <c r="CL178">
        <v>0</v>
      </c>
      <c r="CM178">
        <v>1</v>
      </c>
      <c r="CN178">
        <v>1</v>
      </c>
      <c r="CO178">
        <v>5</v>
      </c>
      <c r="CS178">
        <v>176</v>
      </c>
      <c r="CT178" t="s">
        <v>4975</v>
      </c>
      <c r="CU178" t="s">
        <v>3467</v>
      </c>
      <c r="CV178" t="s">
        <v>4976</v>
      </c>
      <c r="CW178" t="s">
        <v>4977</v>
      </c>
      <c r="CX178" t="s">
        <v>4978</v>
      </c>
      <c r="CY178" t="s">
        <v>4979</v>
      </c>
    </row>
    <row r="179" spans="1:105" x14ac:dyDescent="0.2">
      <c r="A179" t="s">
        <v>1042</v>
      </c>
      <c r="B179" t="s">
        <v>1042</v>
      </c>
      <c r="C179" t="s">
        <v>675</v>
      </c>
      <c r="D179" t="s">
        <v>675</v>
      </c>
      <c r="E179" t="s">
        <v>675</v>
      </c>
      <c r="F179" t="s">
        <v>1043</v>
      </c>
      <c r="G179">
        <v>2</v>
      </c>
      <c r="H179">
        <v>15</v>
      </c>
      <c r="I179">
        <v>15</v>
      </c>
      <c r="J179">
        <v>15</v>
      </c>
      <c r="K179">
        <v>0</v>
      </c>
      <c r="L179">
        <v>0</v>
      </c>
      <c r="M179">
        <v>0</v>
      </c>
      <c r="N179">
        <v>15</v>
      </c>
      <c r="O179">
        <v>0</v>
      </c>
      <c r="P179">
        <v>0</v>
      </c>
      <c r="Q179">
        <v>4</v>
      </c>
      <c r="R179">
        <v>1</v>
      </c>
      <c r="S179">
        <v>0</v>
      </c>
      <c r="T179">
        <v>0</v>
      </c>
      <c r="U179">
        <v>0</v>
      </c>
      <c r="V179">
        <v>0</v>
      </c>
      <c r="W179">
        <v>15</v>
      </c>
      <c r="X179">
        <v>0</v>
      </c>
      <c r="Y179">
        <v>0</v>
      </c>
      <c r="Z179">
        <v>4</v>
      </c>
      <c r="AA179">
        <v>1</v>
      </c>
      <c r="AB179">
        <v>0</v>
      </c>
      <c r="AC179">
        <v>0</v>
      </c>
      <c r="AD179">
        <v>0</v>
      </c>
      <c r="AE179">
        <v>0</v>
      </c>
      <c r="AF179">
        <v>15</v>
      </c>
      <c r="AG179">
        <v>0</v>
      </c>
      <c r="AH179">
        <v>0</v>
      </c>
      <c r="AI179">
        <v>4</v>
      </c>
      <c r="AJ179">
        <v>1</v>
      </c>
      <c r="AK179">
        <v>0</v>
      </c>
      <c r="AL179">
        <v>19.600000000000001</v>
      </c>
      <c r="AM179">
        <v>19.600000000000001</v>
      </c>
      <c r="AN179">
        <v>19.600000000000001</v>
      </c>
      <c r="AO179">
        <v>112.78</v>
      </c>
      <c r="AP179">
        <v>966</v>
      </c>
      <c r="AQ179" t="s">
        <v>3468</v>
      </c>
      <c r="AR179">
        <v>0</v>
      </c>
      <c r="AS179">
        <v>323.31</v>
      </c>
      <c r="AT179">
        <v>0</v>
      </c>
      <c r="AU179">
        <v>0</v>
      </c>
      <c r="AV179">
        <v>0</v>
      </c>
      <c r="AW179">
        <v>19.600000000000001</v>
      </c>
      <c r="AX179">
        <v>0</v>
      </c>
      <c r="AY179">
        <v>0</v>
      </c>
      <c r="AZ179">
        <v>6.7</v>
      </c>
      <c r="BA179">
        <v>2</v>
      </c>
      <c r="BB179">
        <v>0</v>
      </c>
      <c r="BC179">
        <v>48129000</v>
      </c>
      <c r="BD179">
        <v>0</v>
      </c>
      <c r="BE179">
        <v>0</v>
      </c>
      <c r="BF179">
        <v>0</v>
      </c>
      <c r="BG179">
        <v>44079000</v>
      </c>
      <c r="BH179">
        <v>0</v>
      </c>
      <c r="BI179">
        <v>0</v>
      </c>
      <c r="BJ179">
        <v>3345200</v>
      </c>
      <c r="BK179">
        <v>705300</v>
      </c>
      <c r="BL179">
        <v>0</v>
      </c>
      <c r="BM179">
        <v>982230</v>
      </c>
      <c r="BN179">
        <v>0</v>
      </c>
      <c r="BO179">
        <v>0</v>
      </c>
      <c r="BP179">
        <v>0</v>
      </c>
      <c r="BQ179">
        <v>899570</v>
      </c>
      <c r="BR179">
        <v>0</v>
      </c>
      <c r="BS179">
        <v>0</v>
      </c>
      <c r="BT179">
        <v>68270</v>
      </c>
      <c r="BU179">
        <v>14394</v>
      </c>
      <c r="BV179">
        <v>0</v>
      </c>
      <c r="BW179">
        <v>0</v>
      </c>
      <c r="BX179">
        <v>0</v>
      </c>
      <c r="BY179">
        <v>0</v>
      </c>
      <c r="BZ179">
        <v>11639000</v>
      </c>
      <c r="CA179">
        <v>0</v>
      </c>
      <c r="CB179">
        <v>0</v>
      </c>
      <c r="CC179">
        <v>3559500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17</v>
      </c>
      <c r="CJ179">
        <v>0</v>
      </c>
      <c r="CK179">
        <v>0</v>
      </c>
      <c r="CL179">
        <v>4</v>
      </c>
      <c r="CM179">
        <v>1</v>
      </c>
      <c r="CN179">
        <v>0</v>
      </c>
      <c r="CO179">
        <v>22</v>
      </c>
      <c r="CS179">
        <v>177</v>
      </c>
      <c r="CT179" t="s">
        <v>4980</v>
      </c>
      <c r="CU179" t="s">
        <v>3469</v>
      </c>
      <c r="CV179" t="s">
        <v>4981</v>
      </c>
      <c r="CW179" t="s">
        <v>4982</v>
      </c>
      <c r="CX179" t="s">
        <v>4983</v>
      </c>
      <c r="CY179" t="s">
        <v>4984</v>
      </c>
    </row>
    <row r="180" spans="1:105" x14ac:dyDescent="0.2">
      <c r="A180" t="s">
        <v>279</v>
      </c>
      <c r="B180" t="s">
        <v>280</v>
      </c>
      <c r="C180" t="s">
        <v>281</v>
      </c>
      <c r="D180" t="s">
        <v>281</v>
      </c>
      <c r="E180" t="s">
        <v>281</v>
      </c>
      <c r="F180" t="s">
        <v>282</v>
      </c>
      <c r="G180">
        <v>3</v>
      </c>
      <c r="H180">
        <v>12</v>
      </c>
      <c r="I180">
        <v>12</v>
      </c>
      <c r="J180">
        <v>12</v>
      </c>
      <c r="K180">
        <v>7</v>
      </c>
      <c r="L180">
        <v>0</v>
      </c>
      <c r="M180">
        <v>0</v>
      </c>
      <c r="N180">
        <v>8</v>
      </c>
      <c r="O180">
        <v>2</v>
      </c>
      <c r="P180">
        <v>1</v>
      </c>
      <c r="Q180">
        <v>8</v>
      </c>
      <c r="R180">
        <v>6</v>
      </c>
      <c r="S180">
        <v>4</v>
      </c>
      <c r="T180">
        <v>7</v>
      </c>
      <c r="U180">
        <v>0</v>
      </c>
      <c r="V180">
        <v>0</v>
      </c>
      <c r="W180">
        <v>8</v>
      </c>
      <c r="X180">
        <v>2</v>
      </c>
      <c r="Y180">
        <v>1</v>
      </c>
      <c r="Z180">
        <v>8</v>
      </c>
      <c r="AA180">
        <v>6</v>
      </c>
      <c r="AB180">
        <v>4</v>
      </c>
      <c r="AC180">
        <v>7</v>
      </c>
      <c r="AD180">
        <v>0</v>
      </c>
      <c r="AE180">
        <v>0</v>
      </c>
      <c r="AF180">
        <v>8</v>
      </c>
      <c r="AG180">
        <v>2</v>
      </c>
      <c r="AH180">
        <v>1</v>
      </c>
      <c r="AI180">
        <v>8</v>
      </c>
      <c r="AJ180">
        <v>6</v>
      </c>
      <c r="AK180">
        <v>4</v>
      </c>
      <c r="AL180">
        <v>26.2</v>
      </c>
      <c r="AM180">
        <v>26.2</v>
      </c>
      <c r="AN180">
        <v>26.2</v>
      </c>
      <c r="AO180">
        <v>41.828000000000003</v>
      </c>
      <c r="AP180">
        <v>363</v>
      </c>
      <c r="AQ180" t="s">
        <v>3470</v>
      </c>
      <c r="AR180">
        <v>0</v>
      </c>
      <c r="AS180">
        <v>111.87</v>
      </c>
      <c r="AT180">
        <v>15.4</v>
      </c>
      <c r="AU180">
        <v>0</v>
      </c>
      <c r="AV180">
        <v>0</v>
      </c>
      <c r="AW180">
        <v>20.9</v>
      </c>
      <c r="AX180">
        <v>6.1</v>
      </c>
      <c r="AY180">
        <v>3</v>
      </c>
      <c r="AZ180">
        <v>17.899999999999999</v>
      </c>
      <c r="BA180">
        <v>14.6</v>
      </c>
      <c r="BB180">
        <v>10.5</v>
      </c>
      <c r="BC180">
        <v>320400000</v>
      </c>
      <c r="BD180">
        <v>56687000</v>
      </c>
      <c r="BE180">
        <v>0</v>
      </c>
      <c r="BF180">
        <v>0</v>
      </c>
      <c r="BG180">
        <v>143100000</v>
      </c>
      <c r="BH180">
        <v>1948800</v>
      </c>
      <c r="BI180">
        <v>328620</v>
      </c>
      <c r="BJ180">
        <v>67802000</v>
      </c>
      <c r="BK180">
        <v>39999000</v>
      </c>
      <c r="BL180">
        <v>10532000</v>
      </c>
      <c r="BM180">
        <v>29127000</v>
      </c>
      <c r="BN180">
        <v>5153400</v>
      </c>
      <c r="BO180">
        <v>0</v>
      </c>
      <c r="BP180">
        <v>0</v>
      </c>
      <c r="BQ180">
        <v>13009000</v>
      </c>
      <c r="BR180">
        <v>177170</v>
      </c>
      <c r="BS180">
        <v>29874</v>
      </c>
      <c r="BT180">
        <v>6163800</v>
      </c>
      <c r="BU180">
        <v>3636300</v>
      </c>
      <c r="BV180">
        <v>957490</v>
      </c>
      <c r="BW180">
        <v>52092000</v>
      </c>
      <c r="BX180">
        <v>0</v>
      </c>
      <c r="BY180">
        <v>0</v>
      </c>
      <c r="BZ180">
        <v>43815000</v>
      </c>
      <c r="CA180">
        <v>5340100</v>
      </c>
      <c r="CB180">
        <v>0</v>
      </c>
      <c r="CC180">
        <v>51169000</v>
      </c>
      <c r="CD180">
        <v>6472600</v>
      </c>
      <c r="CE180">
        <v>3221200</v>
      </c>
      <c r="CF180">
        <v>8</v>
      </c>
      <c r="CG180">
        <v>0</v>
      </c>
      <c r="CH180">
        <v>0</v>
      </c>
      <c r="CI180">
        <v>9</v>
      </c>
      <c r="CJ180">
        <v>2</v>
      </c>
      <c r="CK180">
        <v>1</v>
      </c>
      <c r="CL180">
        <v>8</v>
      </c>
      <c r="CM180">
        <v>6</v>
      </c>
      <c r="CN180">
        <v>4</v>
      </c>
      <c r="CO180">
        <v>38</v>
      </c>
      <c r="CS180">
        <v>178</v>
      </c>
      <c r="CT180" t="s">
        <v>4985</v>
      </c>
      <c r="CU180" t="s">
        <v>3277</v>
      </c>
      <c r="CV180" t="s">
        <v>4986</v>
      </c>
      <c r="CW180" t="s">
        <v>4987</v>
      </c>
      <c r="CX180" t="s">
        <v>4988</v>
      </c>
      <c r="CY180" t="s">
        <v>4989</v>
      </c>
      <c r="CZ180" t="s">
        <v>4990</v>
      </c>
      <c r="DA180" t="s">
        <v>4991</v>
      </c>
    </row>
    <row r="181" spans="1:105" x14ac:dyDescent="0.2">
      <c r="A181" t="s">
        <v>2459</v>
      </c>
      <c r="B181" t="s">
        <v>2459</v>
      </c>
      <c r="C181">
        <v>2</v>
      </c>
      <c r="D181">
        <v>2</v>
      </c>
      <c r="E181">
        <v>2</v>
      </c>
      <c r="F181" t="s">
        <v>2460</v>
      </c>
      <c r="G181">
        <v>1</v>
      </c>
      <c r="H181">
        <v>2</v>
      </c>
      <c r="I181">
        <v>2</v>
      </c>
      <c r="J181">
        <v>2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2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2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</v>
      </c>
      <c r="AL181">
        <v>8.1999999999999993</v>
      </c>
      <c r="AM181">
        <v>8.1999999999999993</v>
      </c>
      <c r="AN181">
        <v>8.1999999999999993</v>
      </c>
      <c r="AO181">
        <v>46.658999999999999</v>
      </c>
      <c r="AP181">
        <v>417</v>
      </c>
      <c r="AQ181">
        <v>417</v>
      </c>
      <c r="AR181">
        <v>0</v>
      </c>
      <c r="AS181">
        <v>12.145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8.1999999999999993</v>
      </c>
      <c r="BC181">
        <v>1010500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1010500</v>
      </c>
      <c r="BM181">
        <v>56141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56141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309630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</v>
      </c>
      <c r="CO181">
        <v>2</v>
      </c>
      <c r="CS181">
        <v>179</v>
      </c>
      <c r="CT181" t="s">
        <v>4992</v>
      </c>
      <c r="CU181" t="s">
        <v>3204</v>
      </c>
      <c r="CV181" t="s">
        <v>4993</v>
      </c>
      <c r="CW181" t="s">
        <v>4994</v>
      </c>
      <c r="CX181" t="s">
        <v>4995</v>
      </c>
      <c r="CY181" t="s">
        <v>4995</v>
      </c>
      <c r="CZ181">
        <v>103</v>
      </c>
      <c r="DA181">
        <v>142</v>
      </c>
    </row>
    <row r="182" spans="1:105" x14ac:dyDescent="0.2">
      <c r="A182" t="s">
        <v>1184</v>
      </c>
      <c r="B182" t="s">
        <v>1184</v>
      </c>
      <c r="C182">
        <v>3</v>
      </c>
      <c r="D182">
        <v>3</v>
      </c>
      <c r="E182">
        <v>3</v>
      </c>
      <c r="F182" t="s">
        <v>1185</v>
      </c>
      <c r="G182">
        <v>1</v>
      </c>
      <c r="H182">
        <v>3</v>
      </c>
      <c r="I182">
        <v>3</v>
      </c>
      <c r="J182">
        <v>3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3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1</v>
      </c>
      <c r="X182">
        <v>0</v>
      </c>
      <c r="Y182">
        <v>0</v>
      </c>
      <c r="Z182">
        <v>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</v>
      </c>
      <c r="AG182">
        <v>0</v>
      </c>
      <c r="AH182">
        <v>0</v>
      </c>
      <c r="AI182">
        <v>3</v>
      </c>
      <c r="AJ182">
        <v>0</v>
      </c>
      <c r="AK182">
        <v>0</v>
      </c>
      <c r="AL182">
        <v>17.2</v>
      </c>
      <c r="AM182">
        <v>17.2</v>
      </c>
      <c r="AN182">
        <v>17.2</v>
      </c>
      <c r="AO182">
        <v>34.546999999999997</v>
      </c>
      <c r="AP182">
        <v>308</v>
      </c>
      <c r="AQ182">
        <v>308</v>
      </c>
      <c r="AR182">
        <v>0</v>
      </c>
      <c r="AS182">
        <v>44.444000000000003</v>
      </c>
      <c r="AT182">
        <v>0</v>
      </c>
      <c r="AU182">
        <v>0</v>
      </c>
      <c r="AV182">
        <v>0</v>
      </c>
      <c r="AW182">
        <v>4.5</v>
      </c>
      <c r="AX182">
        <v>0</v>
      </c>
      <c r="AY182">
        <v>0</v>
      </c>
      <c r="AZ182">
        <v>17.2</v>
      </c>
      <c r="BA182">
        <v>0</v>
      </c>
      <c r="BB182">
        <v>0</v>
      </c>
      <c r="BC182">
        <v>5705700</v>
      </c>
      <c r="BD182">
        <v>0</v>
      </c>
      <c r="BE182">
        <v>0</v>
      </c>
      <c r="BF182">
        <v>0</v>
      </c>
      <c r="BG182">
        <v>2002700</v>
      </c>
      <c r="BH182">
        <v>0</v>
      </c>
      <c r="BI182">
        <v>0</v>
      </c>
      <c r="BJ182">
        <v>3703000</v>
      </c>
      <c r="BK182">
        <v>0</v>
      </c>
      <c r="BL182">
        <v>0</v>
      </c>
      <c r="BM182">
        <v>713220</v>
      </c>
      <c r="BN182">
        <v>0</v>
      </c>
      <c r="BO182">
        <v>0</v>
      </c>
      <c r="BP182">
        <v>0</v>
      </c>
      <c r="BQ182">
        <v>250340</v>
      </c>
      <c r="BR182">
        <v>0</v>
      </c>
      <c r="BS182">
        <v>0</v>
      </c>
      <c r="BT182">
        <v>462880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2785100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1</v>
      </c>
      <c r="CJ182">
        <v>0</v>
      </c>
      <c r="CK182">
        <v>0</v>
      </c>
      <c r="CL182">
        <v>3</v>
      </c>
      <c r="CM182">
        <v>0</v>
      </c>
      <c r="CN182">
        <v>0</v>
      </c>
      <c r="CO182">
        <v>4</v>
      </c>
      <c r="CS182">
        <v>180</v>
      </c>
      <c r="CT182" t="s">
        <v>4996</v>
      </c>
      <c r="CU182" t="s">
        <v>3229</v>
      </c>
      <c r="CV182" t="s">
        <v>4997</v>
      </c>
      <c r="CW182" t="s">
        <v>4998</v>
      </c>
      <c r="CX182" t="s">
        <v>4999</v>
      </c>
      <c r="CY182" t="s">
        <v>5000</v>
      </c>
      <c r="CZ182">
        <v>104</v>
      </c>
      <c r="DA182">
        <v>229</v>
      </c>
    </row>
    <row r="183" spans="1:105" x14ac:dyDescent="0.2">
      <c r="A183" t="s">
        <v>3032</v>
      </c>
      <c r="B183" t="s">
        <v>3032</v>
      </c>
      <c r="C183" t="s">
        <v>1812</v>
      </c>
      <c r="D183" t="s">
        <v>1812</v>
      </c>
      <c r="E183" t="s">
        <v>1812</v>
      </c>
      <c r="F183" t="s">
        <v>3033</v>
      </c>
      <c r="G183">
        <v>6</v>
      </c>
      <c r="H183">
        <v>1</v>
      </c>
      <c r="I183">
        <v>1</v>
      </c>
      <c r="J183">
        <v>1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1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5.3</v>
      </c>
      <c r="AM183">
        <v>5.3</v>
      </c>
      <c r="AN183">
        <v>5.3</v>
      </c>
      <c r="AO183">
        <v>58.945</v>
      </c>
      <c r="AP183">
        <v>513</v>
      </c>
      <c r="AQ183" t="s">
        <v>3471</v>
      </c>
      <c r="AR183">
        <v>0</v>
      </c>
      <c r="AS183">
        <v>6.9821999999999997</v>
      </c>
      <c r="AT183">
        <v>0</v>
      </c>
      <c r="AU183">
        <v>0</v>
      </c>
      <c r="AV183">
        <v>0</v>
      </c>
      <c r="AW183">
        <v>5.3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168170</v>
      </c>
      <c r="BD183">
        <v>0</v>
      </c>
      <c r="BE183">
        <v>0</v>
      </c>
      <c r="BF183">
        <v>0</v>
      </c>
      <c r="BG183">
        <v>168170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7311.8</v>
      </c>
      <c r="BN183">
        <v>0</v>
      </c>
      <c r="BO183">
        <v>0</v>
      </c>
      <c r="BP183">
        <v>0</v>
      </c>
      <c r="BQ183">
        <v>7311.8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48386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1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1</v>
      </c>
      <c r="CS183">
        <v>181</v>
      </c>
      <c r="CT183">
        <v>8365</v>
      </c>
      <c r="CU183" t="b">
        <v>1</v>
      </c>
      <c r="CV183">
        <v>8911</v>
      </c>
      <c r="CW183">
        <v>24420</v>
      </c>
      <c r="CX183">
        <v>29443</v>
      </c>
      <c r="CY183">
        <v>29443</v>
      </c>
    </row>
    <row r="184" spans="1:105" x14ac:dyDescent="0.2">
      <c r="A184" t="s">
        <v>1190</v>
      </c>
      <c r="B184" t="s">
        <v>1191</v>
      </c>
      <c r="C184" t="s">
        <v>1192</v>
      </c>
      <c r="D184" t="s">
        <v>1192</v>
      </c>
      <c r="E184" t="s">
        <v>1192</v>
      </c>
      <c r="F184" t="s">
        <v>1193</v>
      </c>
      <c r="G184">
        <v>3</v>
      </c>
      <c r="H184">
        <v>11</v>
      </c>
      <c r="I184">
        <v>11</v>
      </c>
      <c r="J184">
        <v>11</v>
      </c>
      <c r="K184">
        <v>0</v>
      </c>
      <c r="L184">
        <v>0</v>
      </c>
      <c r="M184">
        <v>0</v>
      </c>
      <c r="N184">
        <v>2</v>
      </c>
      <c r="O184">
        <v>2</v>
      </c>
      <c r="P184">
        <v>2</v>
      </c>
      <c r="Q184">
        <v>0</v>
      </c>
      <c r="R184">
        <v>9</v>
      </c>
      <c r="S184">
        <v>8</v>
      </c>
      <c r="T184">
        <v>0</v>
      </c>
      <c r="U184">
        <v>0</v>
      </c>
      <c r="V184">
        <v>0</v>
      </c>
      <c r="W184">
        <v>2</v>
      </c>
      <c r="X184">
        <v>2</v>
      </c>
      <c r="Y184">
        <v>2</v>
      </c>
      <c r="Z184">
        <v>0</v>
      </c>
      <c r="AA184">
        <v>9</v>
      </c>
      <c r="AB184">
        <v>8</v>
      </c>
      <c r="AC184">
        <v>0</v>
      </c>
      <c r="AD184">
        <v>0</v>
      </c>
      <c r="AE184">
        <v>0</v>
      </c>
      <c r="AF184">
        <v>2</v>
      </c>
      <c r="AG184">
        <v>2</v>
      </c>
      <c r="AH184">
        <v>2</v>
      </c>
      <c r="AI184">
        <v>0</v>
      </c>
      <c r="AJ184">
        <v>9</v>
      </c>
      <c r="AK184">
        <v>8</v>
      </c>
      <c r="AL184">
        <v>14.6</v>
      </c>
      <c r="AM184">
        <v>14.6</v>
      </c>
      <c r="AN184">
        <v>14.6</v>
      </c>
      <c r="AO184">
        <v>120.48</v>
      </c>
      <c r="AP184">
        <v>1054</v>
      </c>
      <c r="AQ184" t="s">
        <v>3472</v>
      </c>
      <c r="AR184">
        <v>0</v>
      </c>
      <c r="AS184">
        <v>126.09</v>
      </c>
      <c r="AT184">
        <v>0</v>
      </c>
      <c r="AU184">
        <v>0</v>
      </c>
      <c r="AV184">
        <v>0</v>
      </c>
      <c r="AW184">
        <v>3.2</v>
      </c>
      <c r="AX184">
        <v>3.1</v>
      </c>
      <c r="AY184">
        <v>2.7</v>
      </c>
      <c r="AZ184">
        <v>0</v>
      </c>
      <c r="BA184">
        <v>13.5</v>
      </c>
      <c r="BB184">
        <v>12.4</v>
      </c>
      <c r="BC184">
        <v>31966000</v>
      </c>
      <c r="BD184">
        <v>0</v>
      </c>
      <c r="BE184">
        <v>0</v>
      </c>
      <c r="BF184">
        <v>0</v>
      </c>
      <c r="BG184">
        <v>670090</v>
      </c>
      <c r="BH184">
        <v>724130</v>
      </c>
      <c r="BI184">
        <v>814820</v>
      </c>
      <c r="BJ184">
        <v>0</v>
      </c>
      <c r="BK184">
        <v>18454000</v>
      </c>
      <c r="BL184">
        <v>11303000</v>
      </c>
      <c r="BM184">
        <v>710350</v>
      </c>
      <c r="BN184">
        <v>0</v>
      </c>
      <c r="BO184">
        <v>0</v>
      </c>
      <c r="BP184">
        <v>0</v>
      </c>
      <c r="BQ184">
        <v>14891</v>
      </c>
      <c r="BR184">
        <v>16092</v>
      </c>
      <c r="BS184">
        <v>18107</v>
      </c>
      <c r="BT184">
        <v>0</v>
      </c>
      <c r="BU184">
        <v>410090</v>
      </c>
      <c r="BV184">
        <v>251170</v>
      </c>
      <c r="BW184">
        <v>0</v>
      </c>
      <c r="BX184">
        <v>0</v>
      </c>
      <c r="BY184">
        <v>0</v>
      </c>
      <c r="BZ184">
        <v>263300</v>
      </c>
      <c r="CA184">
        <v>880580</v>
      </c>
      <c r="CB184">
        <v>1052500</v>
      </c>
      <c r="CC184">
        <v>0</v>
      </c>
      <c r="CD184">
        <v>3830200</v>
      </c>
      <c r="CE184">
        <v>3362900</v>
      </c>
      <c r="CF184">
        <v>0</v>
      </c>
      <c r="CG184">
        <v>0</v>
      </c>
      <c r="CH184">
        <v>0</v>
      </c>
      <c r="CI184">
        <v>1</v>
      </c>
      <c r="CJ184">
        <v>1</v>
      </c>
      <c r="CK184">
        <v>2</v>
      </c>
      <c r="CL184">
        <v>0</v>
      </c>
      <c r="CM184">
        <v>10</v>
      </c>
      <c r="CN184">
        <v>10</v>
      </c>
      <c r="CO184">
        <v>24</v>
      </c>
      <c r="CS184">
        <v>182</v>
      </c>
      <c r="CT184" t="s">
        <v>5001</v>
      </c>
      <c r="CU184" t="s">
        <v>3355</v>
      </c>
      <c r="CV184" t="s">
        <v>5002</v>
      </c>
      <c r="CW184" t="s">
        <v>5003</v>
      </c>
      <c r="CX184" t="s">
        <v>5004</v>
      </c>
      <c r="CY184" t="s">
        <v>5005</v>
      </c>
    </row>
    <row r="185" spans="1:105" x14ac:dyDescent="0.2">
      <c r="A185" t="s">
        <v>2433</v>
      </c>
      <c r="B185" t="s">
        <v>2433</v>
      </c>
      <c r="C185" t="s">
        <v>2434</v>
      </c>
      <c r="D185" t="s">
        <v>2434</v>
      </c>
      <c r="E185" t="s">
        <v>2434</v>
      </c>
      <c r="F185" t="s">
        <v>2435</v>
      </c>
      <c r="G185">
        <v>17</v>
      </c>
      <c r="H185">
        <v>2</v>
      </c>
      <c r="I185">
        <v>2</v>
      </c>
      <c r="J185">
        <v>2</v>
      </c>
      <c r="K185">
        <v>0</v>
      </c>
      <c r="L185">
        <v>0</v>
      </c>
      <c r="M185">
        <v>0</v>
      </c>
      <c r="N185">
        <v>1</v>
      </c>
      <c r="O185">
        <v>0</v>
      </c>
      <c r="P185">
        <v>0</v>
      </c>
      <c r="Q185">
        <v>0</v>
      </c>
      <c r="R185">
        <v>1</v>
      </c>
      <c r="S185">
        <v>1</v>
      </c>
      <c r="T185">
        <v>0</v>
      </c>
      <c r="U185">
        <v>0</v>
      </c>
      <c r="V185">
        <v>0</v>
      </c>
      <c r="W185">
        <v>1</v>
      </c>
      <c r="X185">
        <v>0</v>
      </c>
      <c r="Y185">
        <v>0</v>
      </c>
      <c r="Z185">
        <v>0</v>
      </c>
      <c r="AA185">
        <v>1</v>
      </c>
      <c r="AB185">
        <v>1</v>
      </c>
      <c r="AC185">
        <v>0</v>
      </c>
      <c r="AD185">
        <v>0</v>
      </c>
      <c r="AE185">
        <v>0</v>
      </c>
      <c r="AF185">
        <v>1</v>
      </c>
      <c r="AG185">
        <v>0</v>
      </c>
      <c r="AH185">
        <v>0</v>
      </c>
      <c r="AI185">
        <v>0</v>
      </c>
      <c r="AJ185">
        <v>1</v>
      </c>
      <c r="AK185">
        <v>1</v>
      </c>
      <c r="AL185">
        <v>3.4</v>
      </c>
      <c r="AM185">
        <v>3.4</v>
      </c>
      <c r="AN185">
        <v>3.4</v>
      </c>
      <c r="AO185">
        <v>77.631</v>
      </c>
      <c r="AP185">
        <v>709</v>
      </c>
      <c r="AQ185" t="s">
        <v>3473</v>
      </c>
      <c r="AR185">
        <v>0</v>
      </c>
      <c r="AS185">
        <v>16.702999999999999</v>
      </c>
      <c r="AT185">
        <v>0</v>
      </c>
      <c r="AU185">
        <v>0</v>
      </c>
      <c r="AV185">
        <v>0</v>
      </c>
      <c r="AW185">
        <v>1.4</v>
      </c>
      <c r="AX185">
        <v>0</v>
      </c>
      <c r="AY185">
        <v>0</v>
      </c>
      <c r="AZ185">
        <v>0</v>
      </c>
      <c r="BA185">
        <v>2</v>
      </c>
      <c r="BB185">
        <v>2</v>
      </c>
      <c r="BC185">
        <v>1762600</v>
      </c>
      <c r="BD185">
        <v>0</v>
      </c>
      <c r="BE185">
        <v>0</v>
      </c>
      <c r="BF185">
        <v>0</v>
      </c>
      <c r="BG185">
        <v>756920</v>
      </c>
      <c r="BH185">
        <v>0</v>
      </c>
      <c r="BI185">
        <v>0</v>
      </c>
      <c r="BJ185">
        <v>0</v>
      </c>
      <c r="BK185">
        <v>528640</v>
      </c>
      <c r="BL185">
        <v>477010</v>
      </c>
      <c r="BM185">
        <v>60778</v>
      </c>
      <c r="BN185">
        <v>0</v>
      </c>
      <c r="BO185">
        <v>0</v>
      </c>
      <c r="BP185">
        <v>0</v>
      </c>
      <c r="BQ185">
        <v>26101</v>
      </c>
      <c r="BR185">
        <v>0</v>
      </c>
      <c r="BS185">
        <v>0</v>
      </c>
      <c r="BT185">
        <v>0</v>
      </c>
      <c r="BU185">
        <v>18229</v>
      </c>
      <c r="BV185">
        <v>16448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146160</v>
      </c>
      <c r="CF185">
        <v>0</v>
      </c>
      <c r="CG185">
        <v>0</v>
      </c>
      <c r="CH185">
        <v>0</v>
      </c>
      <c r="CI185">
        <v>1</v>
      </c>
      <c r="CJ185">
        <v>0</v>
      </c>
      <c r="CK185">
        <v>0</v>
      </c>
      <c r="CL185">
        <v>0</v>
      </c>
      <c r="CM185">
        <v>1</v>
      </c>
      <c r="CN185">
        <v>1</v>
      </c>
      <c r="CO185">
        <v>3</v>
      </c>
      <c r="CS185">
        <v>183</v>
      </c>
      <c r="CT185" t="s">
        <v>5006</v>
      </c>
      <c r="CU185" t="s">
        <v>3204</v>
      </c>
      <c r="CV185" t="s">
        <v>5007</v>
      </c>
      <c r="CW185" t="s">
        <v>5008</v>
      </c>
      <c r="CX185" t="s">
        <v>5009</v>
      </c>
      <c r="CY185" t="s">
        <v>5010</v>
      </c>
    </row>
    <row r="186" spans="1:105" x14ac:dyDescent="0.2">
      <c r="A186" t="s">
        <v>2499</v>
      </c>
      <c r="B186" t="s">
        <v>2499</v>
      </c>
      <c r="C186" t="s">
        <v>1809</v>
      </c>
      <c r="D186" t="s">
        <v>1809</v>
      </c>
      <c r="E186" t="s">
        <v>1809</v>
      </c>
      <c r="F186" t="s">
        <v>2500</v>
      </c>
      <c r="G186">
        <v>2</v>
      </c>
      <c r="H186">
        <v>2</v>
      </c>
      <c r="I186">
        <v>2</v>
      </c>
      <c r="J186">
        <v>2</v>
      </c>
      <c r="K186">
        <v>0</v>
      </c>
      <c r="L186">
        <v>1</v>
      </c>
      <c r="M186">
        <v>0</v>
      </c>
      <c r="N186">
        <v>0</v>
      </c>
      <c r="O186">
        <v>2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2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2</v>
      </c>
      <c r="AH186">
        <v>0</v>
      </c>
      <c r="AI186">
        <v>0</v>
      </c>
      <c r="AJ186">
        <v>0</v>
      </c>
      <c r="AK186">
        <v>0</v>
      </c>
      <c r="AL186">
        <v>3.2</v>
      </c>
      <c r="AM186">
        <v>3.2</v>
      </c>
      <c r="AN186">
        <v>3.2</v>
      </c>
      <c r="AO186">
        <v>84.334000000000003</v>
      </c>
      <c r="AP186">
        <v>752</v>
      </c>
      <c r="AQ186" t="s">
        <v>3474</v>
      </c>
      <c r="AR186">
        <v>0</v>
      </c>
      <c r="AS186">
        <v>27.881</v>
      </c>
      <c r="AT186">
        <v>0</v>
      </c>
      <c r="AU186">
        <v>1.9</v>
      </c>
      <c r="AV186">
        <v>0</v>
      </c>
      <c r="AW186">
        <v>0</v>
      </c>
      <c r="AX186">
        <v>3.2</v>
      </c>
      <c r="AY186">
        <v>0</v>
      </c>
      <c r="AZ186">
        <v>0</v>
      </c>
      <c r="BA186">
        <v>0</v>
      </c>
      <c r="BB186">
        <v>0</v>
      </c>
      <c r="BC186">
        <v>1244500</v>
      </c>
      <c r="BD186">
        <v>0</v>
      </c>
      <c r="BE186">
        <v>472000</v>
      </c>
      <c r="BF186">
        <v>0</v>
      </c>
      <c r="BG186">
        <v>0</v>
      </c>
      <c r="BH186">
        <v>772500</v>
      </c>
      <c r="BI186">
        <v>0</v>
      </c>
      <c r="BJ186">
        <v>0</v>
      </c>
      <c r="BK186">
        <v>0</v>
      </c>
      <c r="BL186">
        <v>0</v>
      </c>
      <c r="BM186">
        <v>49780</v>
      </c>
      <c r="BN186">
        <v>0</v>
      </c>
      <c r="BO186">
        <v>18880</v>
      </c>
      <c r="BP186">
        <v>0</v>
      </c>
      <c r="BQ186">
        <v>0</v>
      </c>
      <c r="BR186">
        <v>30900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1359100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1</v>
      </c>
      <c r="CH186">
        <v>0</v>
      </c>
      <c r="CI186">
        <v>0</v>
      </c>
      <c r="CJ186">
        <v>2</v>
      </c>
      <c r="CK186">
        <v>0</v>
      </c>
      <c r="CL186">
        <v>0</v>
      </c>
      <c r="CM186">
        <v>0</v>
      </c>
      <c r="CN186">
        <v>0</v>
      </c>
      <c r="CO186">
        <v>3</v>
      </c>
      <c r="CS186">
        <v>184</v>
      </c>
      <c r="CT186" t="s">
        <v>5011</v>
      </c>
      <c r="CU186" t="s">
        <v>3204</v>
      </c>
      <c r="CV186" t="s">
        <v>5012</v>
      </c>
      <c r="CW186" t="s">
        <v>5013</v>
      </c>
      <c r="CX186" t="s">
        <v>5014</v>
      </c>
      <c r="CY186" t="s">
        <v>5015</v>
      </c>
    </row>
    <row r="187" spans="1:105" x14ac:dyDescent="0.2">
      <c r="A187" t="s">
        <v>2141</v>
      </c>
      <c r="B187" t="s">
        <v>2141</v>
      </c>
      <c r="C187" t="s">
        <v>2142</v>
      </c>
      <c r="D187" t="s">
        <v>2142</v>
      </c>
      <c r="E187" t="s">
        <v>2142</v>
      </c>
      <c r="F187" t="s">
        <v>2143</v>
      </c>
      <c r="G187">
        <v>7</v>
      </c>
      <c r="H187">
        <v>3</v>
      </c>
      <c r="I187">
        <v>3</v>
      </c>
      <c r="J187">
        <v>3</v>
      </c>
      <c r="K187">
        <v>0</v>
      </c>
      <c r="L187">
        <v>0</v>
      </c>
      <c r="M187">
        <v>0</v>
      </c>
      <c r="N187">
        <v>2</v>
      </c>
      <c r="O187">
        <v>0</v>
      </c>
      <c r="P187">
        <v>0</v>
      </c>
      <c r="Q187">
        <v>0</v>
      </c>
      <c r="R187">
        <v>1</v>
      </c>
      <c r="S187">
        <v>2</v>
      </c>
      <c r="T187">
        <v>0</v>
      </c>
      <c r="U187">
        <v>0</v>
      </c>
      <c r="V187">
        <v>0</v>
      </c>
      <c r="W187">
        <v>2</v>
      </c>
      <c r="X187">
        <v>0</v>
      </c>
      <c r="Y187">
        <v>0</v>
      </c>
      <c r="Z187">
        <v>0</v>
      </c>
      <c r="AA187">
        <v>1</v>
      </c>
      <c r="AB187">
        <v>2</v>
      </c>
      <c r="AC187">
        <v>0</v>
      </c>
      <c r="AD187">
        <v>0</v>
      </c>
      <c r="AE187">
        <v>0</v>
      </c>
      <c r="AF187">
        <v>2</v>
      </c>
      <c r="AG187">
        <v>0</v>
      </c>
      <c r="AH187">
        <v>0</v>
      </c>
      <c r="AI187">
        <v>0</v>
      </c>
      <c r="AJ187">
        <v>1</v>
      </c>
      <c r="AK187">
        <v>2</v>
      </c>
      <c r="AL187">
        <v>4.9000000000000004</v>
      </c>
      <c r="AM187">
        <v>4.9000000000000004</v>
      </c>
      <c r="AN187">
        <v>4.9000000000000004</v>
      </c>
      <c r="AO187">
        <v>142.66</v>
      </c>
      <c r="AP187">
        <v>1314</v>
      </c>
      <c r="AQ187" t="s">
        <v>3475</v>
      </c>
      <c r="AR187">
        <v>0</v>
      </c>
      <c r="AS187">
        <v>24.012</v>
      </c>
      <c r="AT187">
        <v>0</v>
      </c>
      <c r="AU187">
        <v>0</v>
      </c>
      <c r="AV187">
        <v>0</v>
      </c>
      <c r="AW187">
        <v>4.0999999999999996</v>
      </c>
      <c r="AX187">
        <v>0</v>
      </c>
      <c r="AY187">
        <v>0</v>
      </c>
      <c r="AZ187">
        <v>0</v>
      </c>
      <c r="BA187">
        <v>0.8</v>
      </c>
      <c r="BB187">
        <v>2.4</v>
      </c>
      <c r="BC187">
        <v>3040000</v>
      </c>
      <c r="BD187">
        <v>0</v>
      </c>
      <c r="BE187">
        <v>0</v>
      </c>
      <c r="BF187">
        <v>0</v>
      </c>
      <c r="BG187">
        <v>1219300</v>
      </c>
      <c r="BH187">
        <v>0</v>
      </c>
      <c r="BI187">
        <v>0</v>
      </c>
      <c r="BJ187">
        <v>0</v>
      </c>
      <c r="BK187">
        <v>967250</v>
      </c>
      <c r="BL187">
        <v>853540</v>
      </c>
      <c r="BM187">
        <v>108570</v>
      </c>
      <c r="BN187">
        <v>0</v>
      </c>
      <c r="BO187">
        <v>0</v>
      </c>
      <c r="BP187">
        <v>0</v>
      </c>
      <c r="BQ187">
        <v>43545</v>
      </c>
      <c r="BR187">
        <v>0</v>
      </c>
      <c r="BS187">
        <v>0</v>
      </c>
      <c r="BT187">
        <v>0</v>
      </c>
      <c r="BU187">
        <v>34545</v>
      </c>
      <c r="BV187">
        <v>30483</v>
      </c>
      <c r="BW187">
        <v>0</v>
      </c>
      <c r="BX187">
        <v>0</v>
      </c>
      <c r="BY187">
        <v>0</v>
      </c>
      <c r="BZ187">
        <v>350800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3</v>
      </c>
      <c r="CJ187">
        <v>0</v>
      </c>
      <c r="CK187">
        <v>0</v>
      </c>
      <c r="CL187">
        <v>0</v>
      </c>
      <c r="CM187">
        <v>1</v>
      </c>
      <c r="CN187">
        <v>2</v>
      </c>
      <c r="CO187">
        <v>6</v>
      </c>
      <c r="CS187">
        <v>185</v>
      </c>
      <c r="CT187" t="s">
        <v>5016</v>
      </c>
      <c r="CU187" t="s">
        <v>3229</v>
      </c>
      <c r="CV187" t="s">
        <v>5017</v>
      </c>
      <c r="CW187" t="s">
        <v>5018</v>
      </c>
      <c r="CX187" t="s">
        <v>5019</v>
      </c>
      <c r="CY187" t="s">
        <v>5020</v>
      </c>
    </row>
    <row r="188" spans="1:105" x14ac:dyDescent="0.2">
      <c r="A188" t="s">
        <v>1754</v>
      </c>
      <c r="B188" t="s">
        <v>1754</v>
      </c>
      <c r="C188">
        <v>4</v>
      </c>
      <c r="D188">
        <v>4</v>
      </c>
      <c r="E188">
        <v>4</v>
      </c>
      <c r="F188" t="s">
        <v>1755</v>
      </c>
      <c r="G188">
        <v>1</v>
      </c>
      <c r="H188">
        <v>4</v>
      </c>
      <c r="I188">
        <v>4</v>
      </c>
      <c r="J188">
        <v>4</v>
      </c>
      <c r="K188">
        <v>0</v>
      </c>
      <c r="L188">
        <v>0</v>
      </c>
      <c r="M188">
        <v>0</v>
      </c>
      <c r="N188">
        <v>3</v>
      </c>
      <c r="O188">
        <v>0</v>
      </c>
      <c r="P188">
        <v>0</v>
      </c>
      <c r="Q188">
        <v>0</v>
      </c>
      <c r="R188">
        <v>2</v>
      </c>
      <c r="S188">
        <v>1</v>
      </c>
      <c r="T188">
        <v>0</v>
      </c>
      <c r="U188">
        <v>0</v>
      </c>
      <c r="V188">
        <v>0</v>
      </c>
      <c r="W188">
        <v>3</v>
      </c>
      <c r="X188">
        <v>0</v>
      </c>
      <c r="Y188">
        <v>0</v>
      </c>
      <c r="Z188">
        <v>0</v>
      </c>
      <c r="AA188">
        <v>2</v>
      </c>
      <c r="AB188">
        <v>1</v>
      </c>
      <c r="AC188">
        <v>0</v>
      </c>
      <c r="AD188">
        <v>0</v>
      </c>
      <c r="AE188">
        <v>0</v>
      </c>
      <c r="AF188">
        <v>3</v>
      </c>
      <c r="AG188">
        <v>0</v>
      </c>
      <c r="AH188">
        <v>0</v>
      </c>
      <c r="AI188">
        <v>0</v>
      </c>
      <c r="AJ188">
        <v>2</v>
      </c>
      <c r="AK188">
        <v>1</v>
      </c>
      <c r="AL188">
        <v>18.7</v>
      </c>
      <c r="AM188">
        <v>18.7</v>
      </c>
      <c r="AN188">
        <v>18.7</v>
      </c>
      <c r="AO188">
        <v>36.722000000000001</v>
      </c>
      <c r="AP188">
        <v>331</v>
      </c>
      <c r="AQ188">
        <v>331</v>
      </c>
      <c r="AR188">
        <v>0</v>
      </c>
      <c r="AS188">
        <v>37.322000000000003</v>
      </c>
      <c r="AT188">
        <v>0</v>
      </c>
      <c r="AU188">
        <v>0</v>
      </c>
      <c r="AV188">
        <v>0</v>
      </c>
      <c r="AW188">
        <v>15.1</v>
      </c>
      <c r="AX188">
        <v>0</v>
      </c>
      <c r="AY188">
        <v>0</v>
      </c>
      <c r="AZ188">
        <v>0</v>
      </c>
      <c r="BA188">
        <v>10.6</v>
      </c>
      <c r="BB188">
        <v>6.9</v>
      </c>
      <c r="BC188">
        <v>4467500</v>
      </c>
      <c r="BD188">
        <v>0</v>
      </c>
      <c r="BE188">
        <v>0</v>
      </c>
      <c r="BF188">
        <v>0</v>
      </c>
      <c r="BG188">
        <v>2156300</v>
      </c>
      <c r="BH188">
        <v>0</v>
      </c>
      <c r="BI188">
        <v>0</v>
      </c>
      <c r="BJ188">
        <v>0</v>
      </c>
      <c r="BK188">
        <v>1936100</v>
      </c>
      <c r="BL188">
        <v>375060</v>
      </c>
      <c r="BM188">
        <v>235130</v>
      </c>
      <c r="BN188">
        <v>0</v>
      </c>
      <c r="BO188">
        <v>0</v>
      </c>
      <c r="BP188">
        <v>0</v>
      </c>
      <c r="BQ188">
        <v>113490</v>
      </c>
      <c r="BR188">
        <v>0</v>
      </c>
      <c r="BS188">
        <v>0</v>
      </c>
      <c r="BT188">
        <v>0</v>
      </c>
      <c r="BU188">
        <v>101900</v>
      </c>
      <c r="BV188">
        <v>19740</v>
      </c>
      <c r="BW188">
        <v>0</v>
      </c>
      <c r="BX188">
        <v>0</v>
      </c>
      <c r="BY188">
        <v>0</v>
      </c>
      <c r="BZ188">
        <v>620410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3</v>
      </c>
      <c r="CJ188">
        <v>0</v>
      </c>
      <c r="CK188">
        <v>0</v>
      </c>
      <c r="CL188">
        <v>0</v>
      </c>
      <c r="CM188">
        <v>2</v>
      </c>
      <c r="CN188">
        <v>1</v>
      </c>
      <c r="CO188">
        <v>6</v>
      </c>
      <c r="CS188">
        <v>186</v>
      </c>
      <c r="CT188" t="s">
        <v>5021</v>
      </c>
      <c r="CU188" t="s">
        <v>3252</v>
      </c>
      <c r="CV188" t="s">
        <v>5022</v>
      </c>
      <c r="CW188" t="s">
        <v>5023</v>
      </c>
      <c r="CX188" t="s">
        <v>5024</v>
      </c>
      <c r="CY188" t="s">
        <v>5025</v>
      </c>
    </row>
    <row r="189" spans="1:105" x14ac:dyDescent="0.2">
      <c r="A189" t="s">
        <v>2797</v>
      </c>
      <c r="B189" t="s">
        <v>2797</v>
      </c>
      <c r="C189" t="s">
        <v>296</v>
      </c>
      <c r="D189" t="s">
        <v>296</v>
      </c>
      <c r="E189" t="s">
        <v>296</v>
      </c>
      <c r="F189" t="s">
        <v>2798</v>
      </c>
      <c r="G189">
        <v>2</v>
      </c>
      <c r="H189">
        <v>1</v>
      </c>
      <c r="I189">
        <v>1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</v>
      </c>
      <c r="AL189">
        <v>0.9</v>
      </c>
      <c r="AM189">
        <v>0.9</v>
      </c>
      <c r="AN189">
        <v>0.9</v>
      </c>
      <c r="AO189">
        <v>141.99</v>
      </c>
      <c r="AP189">
        <v>1304</v>
      </c>
      <c r="AQ189" t="s">
        <v>3476</v>
      </c>
      <c r="AR189">
        <v>5.6179999999999997E-3</v>
      </c>
      <c r="AS189">
        <v>6.2257999999999996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0.9</v>
      </c>
      <c r="BC189">
        <v>817310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817310</v>
      </c>
      <c r="BM189">
        <v>24039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24039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250430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1</v>
      </c>
      <c r="CS189">
        <v>187</v>
      </c>
      <c r="CT189">
        <v>9201</v>
      </c>
      <c r="CU189" t="b">
        <v>1</v>
      </c>
      <c r="CV189">
        <v>9788</v>
      </c>
      <c r="CW189">
        <v>26852</v>
      </c>
      <c r="CX189">
        <v>32466</v>
      </c>
      <c r="CY189">
        <v>32466</v>
      </c>
    </row>
    <row r="190" spans="1:105" x14ac:dyDescent="0.2">
      <c r="A190" t="s">
        <v>2764</v>
      </c>
      <c r="B190" t="s">
        <v>2764</v>
      </c>
      <c r="C190" t="s">
        <v>1544</v>
      </c>
      <c r="D190" t="s">
        <v>1544</v>
      </c>
      <c r="E190" t="s">
        <v>1544</v>
      </c>
      <c r="F190" t="s">
        <v>2765</v>
      </c>
      <c r="G190">
        <v>3</v>
      </c>
      <c r="H190">
        <v>2</v>
      </c>
      <c r="I190">
        <v>2</v>
      </c>
      <c r="J190">
        <v>2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2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0</v>
      </c>
      <c r="AL190">
        <v>4</v>
      </c>
      <c r="AM190">
        <v>4</v>
      </c>
      <c r="AN190">
        <v>4</v>
      </c>
      <c r="AO190">
        <v>83.804000000000002</v>
      </c>
      <c r="AP190">
        <v>744</v>
      </c>
      <c r="AQ190" t="s">
        <v>3477</v>
      </c>
      <c r="AR190">
        <v>0</v>
      </c>
      <c r="AS190">
        <v>11.071999999999999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4</v>
      </c>
      <c r="BB190">
        <v>0</v>
      </c>
      <c r="BC190">
        <v>754260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754260</v>
      </c>
      <c r="BL190">
        <v>0</v>
      </c>
      <c r="BM190">
        <v>26009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26009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124450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2</v>
      </c>
      <c r="CN190">
        <v>0</v>
      </c>
      <c r="CO190">
        <v>2</v>
      </c>
      <c r="CS190">
        <v>188</v>
      </c>
      <c r="CT190" t="s">
        <v>5026</v>
      </c>
      <c r="CU190" t="s">
        <v>3204</v>
      </c>
      <c r="CV190" t="s">
        <v>5027</v>
      </c>
      <c r="CW190" t="s">
        <v>5028</v>
      </c>
      <c r="CX190" t="s">
        <v>5029</v>
      </c>
      <c r="CY190" t="s">
        <v>5029</v>
      </c>
    </row>
    <row r="191" spans="1:105" x14ac:dyDescent="0.2">
      <c r="A191" t="s">
        <v>2926</v>
      </c>
      <c r="B191" t="s">
        <v>2926</v>
      </c>
      <c r="C191">
        <v>2</v>
      </c>
      <c r="D191">
        <v>2</v>
      </c>
      <c r="E191">
        <v>2</v>
      </c>
      <c r="F191" t="s">
        <v>2927</v>
      </c>
      <c r="G191">
        <v>1</v>
      </c>
      <c r="H191">
        <v>2</v>
      </c>
      <c r="I191">
        <v>2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2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2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</v>
      </c>
      <c r="AL191">
        <v>4.3</v>
      </c>
      <c r="AM191">
        <v>4.3</v>
      </c>
      <c r="AN191">
        <v>4.3</v>
      </c>
      <c r="AO191">
        <v>74.265000000000001</v>
      </c>
      <c r="AP191">
        <v>650</v>
      </c>
      <c r="AQ191">
        <v>650</v>
      </c>
      <c r="AR191">
        <v>0</v>
      </c>
      <c r="AS191">
        <v>14.695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4.3</v>
      </c>
      <c r="BC191">
        <v>597730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597730</v>
      </c>
      <c r="BM191">
        <v>15730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15730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183150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2</v>
      </c>
      <c r="CO191">
        <v>2</v>
      </c>
      <c r="CS191">
        <v>189</v>
      </c>
      <c r="CT191" t="s">
        <v>5030</v>
      </c>
      <c r="CU191" t="s">
        <v>3204</v>
      </c>
      <c r="CV191" t="s">
        <v>5031</v>
      </c>
      <c r="CW191" t="s">
        <v>5032</v>
      </c>
      <c r="CX191" t="s">
        <v>5033</v>
      </c>
      <c r="CY191" t="s">
        <v>5033</v>
      </c>
    </row>
    <row r="192" spans="1:105" x14ac:dyDescent="0.2">
      <c r="A192" t="s">
        <v>1697</v>
      </c>
      <c r="B192" t="s">
        <v>1698</v>
      </c>
      <c r="C192" t="s">
        <v>1699</v>
      </c>
      <c r="D192" t="s">
        <v>1699</v>
      </c>
      <c r="E192" t="s">
        <v>1699</v>
      </c>
      <c r="F192" t="s">
        <v>1700</v>
      </c>
      <c r="G192">
        <v>6</v>
      </c>
      <c r="H192">
        <v>3</v>
      </c>
      <c r="I192">
        <v>3</v>
      </c>
      <c r="J192">
        <v>3</v>
      </c>
      <c r="K192">
        <v>0</v>
      </c>
      <c r="L192">
        <v>0</v>
      </c>
      <c r="M192">
        <v>0</v>
      </c>
      <c r="N192">
        <v>2</v>
      </c>
      <c r="O192">
        <v>0</v>
      </c>
      <c r="P192">
        <v>0</v>
      </c>
      <c r="Q192">
        <v>0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2</v>
      </c>
      <c r="X192">
        <v>0</v>
      </c>
      <c r="Y192">
        <v>0</v>
      </c>
      <c r="Z192">
        <v>0</v>
      </c>
      <c r="AA192">
        <v>2</v>
      </c>
      <c r="AB192">
        <v>0</v>
      </c>
      <c r="AC192">
        <v>0</v>
      </c>
      <c r="AD192">
        <v>0</v>
      </c>
      <c r="AE192">
        <v>0</v>
      </c>
      <c r="AF192">
        <v>2</v>
      </c>
      <c r="AG192">
        <v>0</v>
      </c>
      <c r="AH192">
        <v>0</v>
      </c>
      <c r="AI192">
        <v>0</v>
      </c>
      <c r="AJ192">
        <v>2</v>
      </c>
      <c r="AK192">
        <v>0</v>
      </c>
      <c r="AL192">
        <v>14.2</v>
      </c>
      <c r="AM192">
        <v>14.2</v>
      </c>
      <c r="AN192">
        <v>14.2</v>
      </c>
      <c r="AO192">
        <v>40.396000000000001</v>
      </c>
      <c r="AP192">
        <v>353</v>
      </c>
      <c r="AQ192" t="s">
        <v>3478</v>
      </c>
      <c r="AR192">
        <v>0</v>
      </c>
      <c r="AS192">
        <v>18.698</v>
      </c>
      <c r="AT192">
        <v>0</v>
      </c>
      <c r="AU192">
        <v>0</v>
      </c>
      <c r="AV192">
        <v>0</v>
      </c>
      <c r="AW192">
        <v>7.4</v>
      </c>
      <c r="AX192">
        <v>0</v>
      </c>
      <c r="AY192">
        <v>0</v>
      </c>
      <c r="AZ192">
        <v>0</v>
      </c>
      <c r="BA192">
        <v>11</v>
      </c>
      <c r="BB192">
        <v>0</v>
      </c>
      <c r="BC192">
        <v>3855500</v>
      </c>
      <c r="BD192">
        <v>0</v>
      </c>
      <c r="BE192">
        <v>0</v>
      </c>
      <c r="BF192">
        <v>0</v>
      </c>
      <c r="BG192">
        <v>2333800</v>
      </c>
      <c r="BH192">
        <v>0</v>
      </c>
      <c r="BI192">
        <v>0</v>
      </c>
      <c r="BJ192">
        <v>0</v>
      </c>
      <c r="BK192">
        <v>1521700</v>
      </c>
      <c r="BL192">
        <v>0</v>
      </c>
      <c r="BM192">
        <v>257030</v>
      </c>
      <c r="BN192">
        <v>0</v>
      </c>
      <c r="BO192">
        <v>0</v>
      </c>
      <c r="BP192">
        <v>0</v>
      </c>
      <c r="BQ192">
        <v>155590</v>
      </c>
      <c r="BR192">
        <v>0</v>
      </c>
      <c r="BS192">
        <v>0</v>
      </c>
      <c r="BT192">
        <v>0</v>
      </c>
      <c r="BU192">
        <v>101440</v>
      </c>
      <c r="BV192">
        <v>0</v>
      </c>
      <c r="BW192">
        <v>0</v>
      </c>
      <c r="BX192">
        <v>0</v>
      </c>
      <c r="BY192">
        <v>0</v>
      </c>
      <c r="BZ192">
        <v>671490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2</v>
      </c>
      <c r="CJ192">
        <v>0</v>
      </c>
      <c r="CK192">
        <v>0</v>
      </c>
      <c r="CL192">
        <v>0</v>
      </c>
      <c r="CM192">
        <v>2</v>
      </c>
      <c r="CN192">
        <v>0</v>
      </c>
      <c r="CO192">
        <v>4</v>
      </c>
      <c r="CS192">
        <v>190</v>
      </c>
      <c r="CT192" t="s">
        <v>5034</v>
      </c>
      <c r="CU192" t="s">
        <v>3229</v>
      </c>
      <c r="CV192" t="s">
        <v>5035</v>
      </c>
      <c r="CW192" t="s">
        <v>5036</v>
      </c>
      <c r="CX192" t="s">
        <v>5037</v>
      </c>
      <c r="CY192" t="s">
        <v>5038</v>
      </c>
    </row>
    <row r="193" spans="1:105" x14ac:dyDescent="0.2">
      <c r="A193" t="s">
        <v>742</v>
      </c>
      <c r="B193" t="s">
        <v>742</v>
      </c>
      <c r="C193" t="s">
        <v>5039</v>
      </c>
      <c r="D193" t="s">
        <v>5039</v>
      </c>
      <c r="E193" t="s">
        <v>5039</v>
      </c>
      <c r="F193" t="s">
        <v>5040</v>
      </c>
      <c r="G193">
        <v>3</v>
      </c>
      <c r="H193">
        <v>4</v>
      </c>
      <c r="I193">
        <v>4</v>
      </c>
      <c r="J193">
        <v>4</v>
      </c>
      <c r="K193">
        <v>0</v>
      </c>
      <c r="L193">
        <v>0</v>
      </c>
      <c r="M193">
        <v>0</v>
      </c>
      <c r="N193">
        <v>2</v>
      </c>
      <c r="O193">
        <v>1</v>
      </c>
      <c r="P193">
        <v>0</v>
      </c>
      <c r="Q193">
        <v>1</v>
      </c>
      <c r="R193">
        <v>3</v>
      </c>
      <c r="S193">
        <v>3</v>
      </c>
      <c r="T193">
        <v>0</v>
      </c>
      <c r="U193">
        <v>0</v>
      </c>
      <c r="V193">
        <v>0</v>
      </c>
      <c r="W193">
        <v>2</v>
      </c>
      <c r="X193">
        <v>1</v>
      </c>
      <c r="Y193">
        <v>0</v>
      </c>
      <c r="Z193">
        <v>1</v>
      </c>
      <c r="AA193">
        <v>3</v>
      </c>
      <c r="AB193">
        <v>3</v>
      </c>
      <c r="AC193">
        <v>0</v>
      </c>
      <c r="AD193">
        <v>0</v>
      </c>
      <c r="AE193">
        <v>0</v>
      </c>
      <c r="AF193">
        <v>2</v>
      </c>
      <c r="AG193">
        <v>1</v>
      </c>
      <c r="AH193">
        <v>0</v>
      </c>
      <c r="AI193">
        <v>1</v>
      </c>
      <c r="AJ193">
        <v>3</v>
      </c>
      <c r="AK193">
        <v>3</v>
      </c>
      <c r="AL193">
        <v>22.5</v>
      </c>
      <c r="AM193">
        <v>22.5</v>
      </c>
      <c r="AN193">
        <v>22.5</v>
      </c>
      <c r="AO193">
        <v>22.315999999999999</v>
      </c>
      <c r="AP193">
        <v>227</v>
      </c>
      <c r="AQ193" t="s">
        <v>3479</v>
      </c>
      <c r="AR193">
        <v>0</v>
      </c>
      <c r="AS193">
        <v>37.600999999999999</v>
      </c>
      <c r="AT193">
        <v>0</v>
      </c>
      <c r="AU193">
        <v>0</v>
      </c>
      <c r="AV193">
        <v>0</v>
      </c>
      <c r="AW193">
        <v>12.3</v>
      </c>
      <c r="AX193">
        <v>8.4</v>
      </c>
      <c r="AY193">
        <v>0</v>
      </c>
      <c r="AZ193">
        <v>8.4</v>
      </c>
      <c r="BA193">
        <v>20.7</v>
      </c>
      <c r="BB193">
        <v>22.5</v>
      </c>
      <c r="BC193">
        <v>36824000</v>
      </c>
      <c r="BD193">
        <v>0</v>
      </c>
      <c r="BE193">
        <v>0</v>
      </c>
      <c r="BF193">
        <v>0</v>
      </c>
      <c r="BG193">
        <v>4191500</v>
      </c>
      <c r="BH193">
        <v>178330</v>
      </c>
      <c r="BI193">
        <v>0</v>
      </c>
      <c r="BJ193">
        <v>407020</v>
      </c>
      <c r="BK193">
        <v>24860000</v>
      </c>
      <c r="BL193">
        <v>7186800</v>
      </c>
      <c r="BM193">
        <v>2454900</v>
      </c>
      <c r="BN193">
        <v>0</v>
      </c>
      <c r="BO193">
        <v>0</v>
      </c>
      <c r="BP193">
        <v>0</v>
      </c>
      <c r="BQ193">
        <v>279430</v>
      </c>
      <c r="BR193">
        <v>11889</v>
      </c>
      <c r="BS193">
        <v>0</v>
      </c>
      <c r="BT193">
        <v>27135</v>
      </c>
      <c r="BU193">
        <v>1657300</v>
      </c>
      <c r="BV193">
        <v>479120</v>
      </c>
      <c r="BW193">
        <v>0</v>
      </c>
      <c r="BX193">
        <v>0</v>
      </c>
      <c r="BY193">
        <v>0</v>
      </c>
      <c r="BZ193">
        <v>1424100</v>
      </c>
      <c r="CA193">
        <v>0</v>
      </c>
      <c r="CB193">
        <v>0</v>
      </c>
      <c r="CC193">
        <v>0</v>
      </c>
      <c r="CD193">
        <v>4919700</v>
      </c>
      <c r="CE193">
        <v>1166000</v>
      </c>
      <c r="CF193">
        <v>0</v>
      </c>
      <c r="CG193">
        <v>0</v>
      </c>
      <c r="CH193">
        <v>0</v>
      </c>
      <c r="CI193">
        <v>2</v>
      </c>
      <c r="CJ193">
        <v>1</v>
      </c>
      <c r="CK193">
        <v>0</v>
      </c>
      <c r="CL193">
        <v>1</v>
      </c>
      <c r="CM193">
        <v>4</v>
      </c>
      <c r="CN193">
        <v>6</v>
      </c>
      <c r="CO193">
        <v>14</v>
      </c>
      <c r="CS193">
        <v>191</v>
      </c>
      <c r="CT193" t="s">
        <v>5041</v>
      </c>
      <c r="CU193" t="s">
        <v>3252</v>
      </c>
      <c r="CV193" t="s">
        <v>5042</v>
      </c>
      <c r="CW193" t="s">
        <v>5043</v>
      </c>
      <c r="CX193" t="s">
        <v>5044</v>
      </c>
      <c r="CY193" t="s">
        <v>5045</v>
      </c>
    </row>
    <row r="194" spans="1:105" x14ac:dyDescent="0.2">
      <c r="A194" t="s">
        <v>1198</v>
      </c>
      <c r="B194" t="s">
        <v>1198</v>
      </c>
      <c r="C194">
        <v>9</v>
      </c>
      <c r="D194">
        <v>9</v>
      </c>
      <c r="E194">
        <v>9</v>
      </c>
      <c r="F194" t="s">
        <v>1199</v>
      </c>
      <c r="G194">
        <v>1</v>
      </c>
      <c r="H194">
        <v>9</v>
      </c>
      <c r="I194">
        <v>9</v>
      </c>
      <c r="J194">
        <v>9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9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9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9</v>
      </c>
      <c r="AK194">
        <v>0</v>
      </c>
      <c r="AL194">
        <v>27.3</v>
      </c>
      <c r="AM194">
        <v>27.3</v>
      </c>
      <c r="AN194">
        <v>27.3</v>
      </c>
      <c r="AO194">
        <v>56.08</v>
      </c>
      <c r="AP194">
        <v>490</v>
      </c>
      <c r="AQ194">
        <v>490</v>
      </c>
      <c r="AR194">
        <v>0</v>
      </c>
      <c r="AS194">
        <v>65.700999999999993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27.3</v>
      </c>
      <c r="BB194">
        <v>0</v>
      </c>
      <c r="BC194">
        <v>18045000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18045000</v>
      </c>
      <c r="BL194">
        <v>0</v>
      </c>
      <c r="BM194">
        <v>694030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694030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2977300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11</v>
      </c>
      <c r="CN194">
        <v>0</v>
      </c>
      <c r="CO194">
        <v>11</v>
      </c>
      <c r="CS194">
        <v>192</v>
      </c>
      <c r="CT194" t="s">
        <v>5046</v>
      </c>
      <c r="CU194" t="s">
        <v>3333</v>
      </c>
      <c r="CV194" t="s">
        <v>5047</v>
      </c>
      <c r="CW194" t="s">
        <v>5048</v>
      </c>
      <c r="CX194" t="s">
        <v>5049</v>
      </c>
      <c r="CY194" t="s">
        <v>5050</v>
      </c>
    </row>
    <row r="195" spans="1:105" x14ac:dyDescent="0.2">
      <c r="A195" t="s">
        <v>2333</v>
      </c>
      <c r="B195" t="s">
        <v>2333</v>
      </c>
      <c r="C195">
        <v>2</v>
      </c>
      <c r="D195">
        <v>2</v>
      </c>
      <c r="E195">
        <v>2</v>
      </c>
      <c r="F195" t="s">
        <v>2334</v>
      </c>
      <c r="G195">
        <v>1</v>
      </c>
      <c r="H195">
        <v>2</v>
      </c>
      <c r="I195">
        <v>2</v>
      </c>
      <c r="J195">
        <v>2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2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2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2</v>
      </c>
      <c r="AK195">
        <v>0</v>
      </c>
      <c r="AL195">
        <v>4.5999999999999996</v>
      </c>
      <c r="AM195">
        <v>4.5999999999999996</v>
      </c>
      <c r="AN195">
        <v>4.5999999999999996</v>
      </c>
      <c r="AO195">
        <v>59.914999999999999</v>
      </c>
      <c r="AP195">
        <v>517</v>
      </c>
      <c r="AQ195">
        <v>517</v>
      </c>
      <c r="AR195">
        <v>0</v>
      </c>
      <c r="AS195">
        <v>13.098000000000001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4.5999999999999996</v>
      </c>
      <c r="BB195">
        <v>0</v>
      </c>
      <c r="BC195">
        <v>2027000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2027000</v>
      </c>
      <c r="BL195">
        <v>0</v>
      </c>
      <c r="BM195">
        <v>75073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75073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334440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2</v>
      </c>
      <c r="CS195">
        <v>193</v>
      </c>
      <c r="CT195" t="s">
        <v>5051</v>
      </c>
      <c r="CU195" t="s">
        <v>3204</v>
      </c>
      <c r="CV195" t="s">
        <v>5052</v>
      </c>
      <c r="CW195" t="s">
        <v>5053</v>
      </c>
      <c r="CX195" t="s">
        <v>5054</v>
      </c>
      <c r="CY195" t="s">
        <v>5054</v>
      </c>
    </row>
    <row r="196" spans="1:105" x14ac:dyDescent="0.2">
      <c r="A196" t="s">
        <v>1411</v>
      </c>
      <c r="B196" t="s">
        <v>1411</v>
      </c>
      <c r="C196">
        <v>2</v>
      </c>
      <c r="D196">
        <v>2</v>
      </c>
      <c r="E196">
        <v>2</v>
      </c>
      <c r="F196" t="s">
        <v>1412</v>
      </c>
      <c r="G196">
        <v>1</v>
      </c>
      <c r="H196">
        <v>2</v>
      </c>
      <c r="I196">
        <v>2</v>
      </c>
      <c r="J196">
        <v>2</v>
      </c>
      <c r="K196">
        <v>0</v>
      </c>
      <c r="L196">
        <v>0</v>
      </c>
      <c r="M196">
        <v>0</v>
      </c>
      <c r="N196">
        <v>2</v>
      </c>
      <c r="O196">
        <v>0</v>
      </c>
      <c r="P196">
        <v>0</v>
      </c>
      <c r="Q196">
        <v>1</v>
      </c>
      <c r="R196">
        <v>1</v>
      </c>
      <c r="S196">
        <v>0</v>
      </c>
      <c r="T196">
        <v>0</v>
      </c>
      <c r="U196">
        <v>0</v>
      </c>
      <c r="V196">
        <v>0</v>
      </c>
      <c r="W196">
        <v>2</v>
      </c>
      <c r="X196">
        <v>0</v>
      </c>
      <c r="Y196">
        <v>0</v>
      </c>
      <c r="Z196">
        <v>1</v>
      </c>
      <c r="AA196">
        <v>1</v>
      </c>
      <c r="AB196">
        <v>0</v>
      </c>
      <c r="AC196">
        <v>0</v>
      </c>
      <c r="AD196">
        <v>0</v>
      </c>
      <c r="AE196">
        <v>0</v>
      </c>
      <c r="AF196">
        <v>2</v>
      </c>
      <c r="AG196">
        <v>0</v>
      </c>
      <c r="AH196">
        <v>0</v>
      </c>
      <c r="AI196">
        <v>1</v>
      </c>
      <c r="AJ196">
        <v>1</v>
      </c>
      <c r="AK196">
        <v>0</v>
      </c>
      <c r="AL196">
        <v>8.1</v>
      </c>
      <c r="AM196">
        <v>8.1</v>
      </c>
      <c r="AN196">
        <v>8.1</v>
      </c>
      <c r="AO196">
        <v>31.300999999999998</v>
      </c>
      <c r="AP196">
        <v>270</v>
      </c>
      <c r="AQ196">
        <v>270</v>
      </c>
      <c r="AR196">
        <v>0</v>
      </c>
      <c r="AS196">
        <v>12.25</v>
      </c>
      <c r="AT196">
        <v>0</v>
      </c>
      <c r="AU196">
        <v>0</v>
      </c>
      <c r="AV196">
        <v>0</v>
      </c>
      <c r="AW196">
        <v>8.1</v>
      </c>
      <c r="AX196">
        <v>0</v>
      </c>
      <c r="AY196">
        <v>0</v>
      </c>
      <c r="AZ196">
        <v>4.0999999999999996</v>
      </c>
      <c r="BA196">
        <v>4.0999999999999996</v>
      </c>
      <c r="BB196">
        <v>0</v>
      </c>
      <c r="BC196">
        <v>4454400</v>
      </c>
      <c r="BD196">
        <v>0</v>
      </c>
      <c r="BE196">
        <v>0</v>
      </c>
      <c r="BF196">
        <v>0</v>
      </c>
      <c r="BG196">
        <v>2545600</v>
      </c>
      <c r="BH196">
        <v>0</v>
      </c>
      <c r="BI196">
        <v>0</v>
      </c>
      <c r="BJ196">
        <v>301580</v>
      </c>
      <c r="BK196">
        <v>1607200</v>
      </c>
      <c r="BL196">
        <v>0</v>
      </c>
      <c r="BM196">
        <v>445440</v>
      </c>
      <c r="BN196">
        <v>0</v>
      </c>
      <c r="BO196">
        <v>0</v>
      </c>
      <c r="BP196">
        <v>0</v>
      </c>
      <c r="BQ196">
        <v>254560</v>
      </c>
      <c r="BR196">
        <v>0</v>
      </c>
      <c r="BS196">
        <v>0</v>
      </c>
      <c r="BT196">
        <v>30158</v>
      </c>
      <c r="BU196">
        <v>160720</v>
      </c>
      <c r="BV196">
        <v>0</v>
      </c>
      <c r="BW196">
        <v>0</v>
      </c>
      <c r="BX196">
        <v>0</v>
      </c>
      <c r="BY196">
        <v>0</v>
      </c>
      <c r="BZ196">
        <v>732410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1</v>
      </c>
      <c r="CM196">
        <v>1</v>
      </c>
      <c r="CN196">
        <v>0</v>
      </c>
      <c r="CO196">
        <v>4</v>
      </c>
      <c r="CS196">
        <v>194</v>
      </c>
      <c r="CT196" t="s">
        <v>5055</v>
      </c>
      <c r="CU196" t="s">
        <v>3204</v>
      </c>
      <c r="CV196" t="s">
        <v>5056</v>
      </c>
      <c r="CW196" t="s">
        <v>5057</v>
      </c>
      <c r="CX196" t="s">
        <v>5058</v>
      </c>
      <c r="CY196" t="s">
        <v>5059</v>
      </c>
    </row>
    <row r="197" spans="1:105" x14ac:dyDescent="0.2">
      <c r="A197" t="s">
        <v>1942</v>
      </c>
      <c r="B197" t="s">
        <v>1942</v>
      </c>
      <c r="C197">
        <v>6</v>
      </c>
      <c r="D197">
        <v>6</v>
      </c>
      <c r="E197">
        <v>6</v>
      </c>
      <c r="F197" t="s">
        <v>1943</v>
      </c>
      <c r="G197">
        <v>1</v>
      </c>
      <c r="H197">
        <v>6</v>
      </c>
      <c r="I197">
        <v>6</v>
      </c>
      <c r="J197">
        <v>6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1</v>
      </c>
      <c r="S197">
        <v>6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1</v>
      </c>
      <c r="AB197">
        <v>6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</v>
      </c>
      <c r="AK197">
        <v>6</v>
      </c>
      <c r="AL197">
        <v>13.2</v>
      </c>
      <c r="AM197">
        <v>13.2</v>
      </c>
      <c r="AN197">
        <v>13.2</v>
      </c>
      <c r="AO197">
        <v>88.07</v>
      </c>
      <c r="AP197">
        <v>779</v>
      </c>
      <c r="AQ197">
        <v>779</v>
      </c>
      <c r="AR197">
        <v>0</v>
      </c>
      <c r="AS197">
        <v>39.463000000000001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1.9</v>
      </c>
      <c r="BB197">
        <v>13.2</v>
      </c>
      <c r="BC197">
        <v>6480800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1329200</v>
      </c>
      <c r="BL197">
        <v>5151600</v>
      </c>
      <c r="BM197">
        <v>166170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34082</v>
      </c>
      <c r="BV197">
        <v>132090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1578400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6</v>
      </c>
      <c r="CO197">
        <v>7</v>
      </c>
      <c r="CS197">
        <v>195</v>
      </c>
      <c r="CT197" t="s">
        <v>5060</v>
      </c>
      <c r="CU197" t="s">
        <v>3198</v>
      </c>
      <c r="CV197" t="s">
        <v>5061</v>
      </c>
      <c r="CW197" t="s">
        <v>5062</v>
      </c>
      <c r="CX197" t="s">
        <v>5063</v>
      </c>
      <c r="CY197" t="s">
        <v>5064</v>
      </c>
    </row>
    <row r="198" spans="1:105" x14ac:dyDescent="0.2">
      <c r="A198" t="s">
        <v>1141</v>
      </c>
      <c r="B198" t="s">
        <v>1141</v>
      </c>
      <c r="C198">
        <v>5</v>
      </c>
      <c r="D198">
        <v>5</v>
      </c>
      <c r="E198">
        <v>5</v>
      </c>
      <c r="F198" t="s">
        <v>1142</v>
      </c>
      <c r="G198">
        <v>1</v>
      </c>
      <c r="H198">
        <v>5</v>
      </c>
      <c r="I198">
        <v>5</v>
      </c>
      <c r="J198">
        <v>5</v>
      </c>
      <c r="K198">
        <v>0</v>
      </c>
      <c r="L198">
        <v>0</v>
      </c>
      <c r="M198">
        <v>0</v>
      </c>
      <c r="N198">
        <v>1</v>
      </c>
      <c r="O198">
        <v>0</v>
      </c>
      <c r="P198">
        <v>0</v>
      </c>
      <c r="Q198">
        <v>0</v>
      </c>
      <c r="R198">
        <v>3</v>
      </c>
      <c r="S198">
        <v>3</v>
      </c>
      <c r="T198">
        <v>0</v>
      </c>
      <c r="U198">
        <v>0</v>
      </c>
      <c r="V198">
        <v>0</v>
      </c>
      <c r="W198">
        <v>1</v>
      </c>
      <c r="X198">
        <v>0</v>
      </c>
      <c r="Y198">
        <v>0</v>
      </c>
      <c r="Z198">
        <v>0</v>
      </c>
      <c r="AA198">
        <v>3</v>
      </c>
      <c r="AB198">
        <v>3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0</v>
      </c>
      <c r="AJ198">
        <v>3</v>
      </c>
      <c r="AK198">
        <v>3</v>
      </c>
      <c r="AL198">
        <v>25.3</v>
      </c>
      <c r="AM198">
        <v>25.3</v>
      </c>
      <c r="AN198">
        <v>25.3</v>
      </c>
      <c r="AO198">
        <v>32.093000000000004</v>
      </c>
      <c r="AP198">
        <v>273</v>
      </c>
      <c r="AQ198">
        <v>273</v>
      </c>
      <c r="AR198">
        <v>0</v>
      </c>
      <c r="AS198">
        <v>58.680999999999997</v>
      </c>
      <c r="AT198">
        <v>0</v>
      </c>
      <c r="AU198">
        <v>0</v>
      </c>
      <c r="AV198">
        <v>0</v>
      </c>
      <c r="AW198">
        <v>4</v>
      </c>
      <c r="AX198">
        <v>0</v>
      </c>
      <c r="AY198">
        <v>0</v>
      </c>
      <c r="AZ198">
        <v>0</v>
      </c>
      <c r="BA198">
        <v>15.4</v>
      </c>
      <c r="BB198">
        <v>15.8</v>
      </c>
      <c r="BC198">
        <v>12671000</v>
      </c>
      <c r="BD198">
        <v>0</v>
      </c>
      <c r="BE198">
        <v>0</v>
      </c>
      <c r="BF198">
        <v>0</v>
      </c>
      <c r="BG198">
        <v>1083700</v>
      </c>
      <c r="BH198">
        <v>0</v>
      </c>
      <c r="BI198">
        <v>0</v>
      </c>
      <c r="BJ198">
        <v>0</v>
      </c>
      <c r="BK198">
        <v>6951100</v>
      </c>
      <c r="BL198">
        <v>4636000</v>
      </c>
      <c r="BM198">
        <v>791920</v>
      </c>
      <c r="BN198">
        <v>0</v>
      </c>
      <c r="BO198">
        <v>0</v>
      </c>
      <c r="BP198">
        <v>0</v>
      </c>
      <c r="BQ198">
        <v>67732</v>
      </c>
      <c r="BR198">
        <v>0</v>
      </c>
      <c r="BS198">
        <v>0</v>
      </c>
      <c r="BT198">
        <v>0</v>
      </c>
      <c r="BU198">
        <v>434440</v>
      </c>
      <c r="BV198">
        <v>289750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1059800</v>
      </c>
      <c r="CE198">
        <v>1507600</v>
      </c>
      <c r="CF198">
        <v>0</v>
      </c>
      <c r="CG198">
        <v>0</v>
      </c>
      <c r="CH198">
        <v>0</v>
      </c>
      <c r="CI198">
        <v>1</v>
      </c>
      <c r="CJ198">
        <v>0</v>
      </c>
      <c r="CK198">
        <v>0</v>
      </c>
      <c r="CL198">
        <v>0</v>
      </c>
      <c r="CM198">
        <v>3</v>
      </c>
      <c r="CN198">
        <v>4</v>
      </c>
      <c r="CO198">
        <v>8</v>
      </c>
      <c r="CS198">
        <v>196</v>
      </c>
      <c r="CT198" t="s">
        <v>5065</v>
      </c>
      <c r="CU198" t="s">
        <v>3208</v>
      </c>
      <c r="CV198" t="s">
        <v>5066</v>
      </c>
      <c r="CW198" t="s">
        <v>5067</v>
      </c>
      <c r="CX198" t="s">
        <v>5068</v>
      </c>
      <c r="CY198" t="s">
        <v>5069</v>
      </c>
    </row>
    <row r="199" spans="1:105" x14ac:dyDescent="0.2">
      <c r="A199" t="s">
        <v>637</v>
      </c>
      <c r="B199" t="s">
        <v>637</v>
      </c>
      <c r="C199">
        <v>3</v>
      </c>
      <c r="D199">
        <v>3</v>
      </c>
      <c r="E199">
        <v>3</v>
      </c>
      <c r="F199" t="s">
        <v>638</v>
      </c>
      <c r="G199">
        <v>1</v>
      </c>
      <c r="H199">
        <v>3</v>
      </c>
      <c r="I199">
        <v>3</v>
      </c>
      <c r="J199">
        <v>3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3</v>
      </c>
      <c r="S199">
        <v>2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3</v>
      </c>
      <c r="AB199">
        <v>2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24.6</v>
      </c>
      <c r="AM199">
        <v>24.6</v>
      </c>
      <c r="AN199">
        <v>24.6</v>
      </c>
      <c r="AO199">
        <v>19.902000000000001</v>
      </c>
      <c r="AP199">
        <v>171</v>
      </c>
      <c r="AQ199">
        <v>171</v>
      </c>
      <c r="AR199">
        <v>0</v>
      </c>
      <c r="AS199">
        <v>22.29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24.6</v>
      </c>
      <c r="BB199">
        <v>18.7</v>
      </c>
      <c r="BC199">
        <v>20142000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13752000</v>
      </c>
      <c r="BL199">
        <v>6390100</v>
      </c>
      <c r="BM199">
        <v>2877400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1964500</v>
      </c>
      <c r="BV199">
        <v>912880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2095500</v>
      </c>
      <c r="CE199">
        <v>2131400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4</v>
      </c>
      <c r="CN199">
        <v>2</v>
      </c>
      <c r="CO199">
        <v>6</v>
      </c>
      <c r="CS199">
        <v>197</v>
      </c>
      <c r="CT199" t="s">
        <v>5070</v>
      </c>
      <c r="CU199" t="s">
        <v>3229</v>
      </c>
      <c r="CV199" t="s">
        <v>5071</v>
      </c>
      <c r="CW199" t="s">
        <v>5072</v>
      </c>
      <c r="CX199" t="s">
        <v>5073</v>
      </c>
      <c r="CY199" t="s">
        <v>5074</v>
      </c>
    </row>
    <row r="200" spans="1:105" x14ac:dyDescent="0.2">
      <c r="A200" t="s">
        <v>1752</v>
      </c>
      <c r="B200" t="s">
        <v>1752</v>
      </c>
      <c r="C200">
        <v>3</v>
      </c>
      <c r="D200">
        <v>3</v>
      </c>
      <c r="E200">
        <v>3</v>
      </c>
      <c r="F200" t="s">
        <v>1753</v>
      </c>
      <c r="G200">
        <v>1</v>
      </c>
      <c r="H200">
        <v>3</v>
      </c>
      <c r="I200">
        <v>3</v>
      </c>
      <c r="J200">
        <v>3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3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3</v>
      </c>
      <c r="AB200">
        <v>1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3</v>
      </c>
      <c r="AK200">
        <v>1</v>
      </c>
      <c r="AL200">
        <v>15.2</v>
      </c>
      <c r="AM200">
        <v>15.2</v>
      </c>
      <c r="AN200">
        <v>15.2</v>
      </c>
      <c r="AO200">
        <v>34.017000000000003</v>
      </c>
      <c r="AP200">
        <v>290</v>
      </c>
      <c r="AQ200">
        <v>290</v>
      </c>
      <c r="AR200">
        <v>0</v>
      </c>
      <c r="AS200">
        <v>70.13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15.2</v>
      </c>
      <c r="BB200">
        <v>4.8</v>
      </c>
      <c r="BC200">
        <v>3538500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3081100</v>
      </c>
      <c r="BL200">
        <v>457400</v>
      </c>
      <c r="BM200">
        <v>235900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205410</v>
      </c>
      <c r="BV200">
        <v>30493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508370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4</v>
      </c>
      <c r="CN200">
        <v>2</v>
      </c>
      <c r="CO200">
        <v>6</v>
      </c>
      <c r="CS200">
        <v>198</v>
      </c>
      <c r="CT200" t="s">
        <v>5075</v>
      </c>
      <c r="CU200" t="s">
        <v>3229</v>
      </c>
      <c r="CV200" t="s">
        <v>5076</v>
      </c>
      <c r="CW200" t="s">
        <v>5077</v>
      </c>
      <c r="CX200" t="s">
        <v>5078</v>
      </c>
      <c r="CY200" t="s">
        <v>5079</v>
      </c>
    </row>
    <row r="201" spans="1:105" x14ac:dyDescent="0.2">
      <c r="A201" t="s">
        <v>1361</v>
      </c>
      <c r="B201" t="s">
        <v>1361</v>
      </c>
      <c r="C201">
        <v>10</v>
      </c>
      <c r="D201">
        <v>10</v>
      </c>
      <c r="E201">
        <v>10</v>
      </c>
      <c r="F201" t="s">
        <v>1362</v>
      </c>
      <c r="G201">
        <v>1</v>
      </c>
      <c r="H201">
        <v>10</v>
      </c>
      <c r="I201">
        <v>10</v>
      </c>
      <c r="J201">
        <v>10</v>
      </c>
      <c r="K201">
        <v>0</v>
      </c>
      <c r="L201">
        <v>0</v>
      </c>
      <c r="M201">
        <v>0</v>
      </c>
      <c r="N201">
        <v>6</v>
      </c>
      <c r="O201">
        <v>0</v>
      </c>
      <c r="P201">
        <v>1</v>
      </c>
      <c r="Q201">
        <v>3</v>
      </c>
      <c r="R201">
        <v>3</v>
      </c>
      <c r="S201">
        <v>6</v>
      </c>
      <c r="T201">
        <v>0</v>
      </c>
      <c r="U201">
        <v>0</v>
      </c>
      <c r="V201">
        <v>0</v>
      </c>
      <c r="W201">
        <v>6</v>
      </c>
      <c r="X201">
        <v>0</v>
      </c>
      <c r="Y201">
        <v>1</v>
      </c>
      <c r="Z201">
        <v>3</v>
      </c>
      <c r="AA201">
        <v>3</v>
      </c>
      <c r="AB201">
        <v>6</v>
      </c>
      <c r="AC201">
        <v>0</v>
      </c>
      <c r="AD201">
        <v>0</v>
      </c>
      <c r="AE201">
        <v>0</v>
      </c>
      <c r="AF201">
        <v>6</v>
      </c>
      <c r="AG201">
        <v>0</v>
      </c>
      <c r="AH201">
        <v>1</v>
      </c>
      <c r="AI201">
        <v>3</v>
      </c>
      <c r="AJ201">
        <v>3</v>
      </c>
      <c r="AK201">
        <v>6</v>
      </c>
      <c r="AL201">
        <v>17.899999999999999</v>
      </c>
      <c r="AM201">
        <v>17.899999999999999</v>
      </c>
      <c r="AN201">
        <v>17.899999999999999</v>
      </c>
      <c r="AO201">
        <v>75.631</v>
      </c>
      <c r="AP201">
        <v>671</v>
      </c>
      <c r="AQ201">
        <v>671</v>
      </c>
      <c r="AR201">
        <v>0</v>
      </c>
      <c r="AS201">
        <v>89.299000000000007</v>
      </c>
      <c r="AT201">
        <v>0</v>
      </c>
      <c r="AU201">
        <v>0</v>
      </c>
      <c r="AV201">
        <v>0</v>
      </c>
      <c r="AW201">
        <v>10.7</v>
      </c>
      <c r="AX201">
        <v>0</v>
      </c>
      <c r="AY201">
        <v>1.8</v>
      </c>
      <c r="AZ201">
        <v>5.8</v>
      </c>
      <c r="BA201">
        <v>5.7</v>
      </c>
      <c r="BB201">
        <v>10.9</v>
      </c>
      <c r="BC201">
        <v>17470000</v>
      </c>
      <c r="BD201">
        <v>0</v>
      </c>
      <c r="BE201">
        <v>0</v>
      </c>
      <c r="BF201">
        <v>0</v>
      </c>
      <c r="BG201">
        <v>7797400</v>
      </c>
      <c r="BH201">
        <v>0</v>
      </c>
      <c r="BI201">
        <v>177940</v>
      </c>
      <c r="BJ201">
        <v>1623100</v>
      </c>
      <c r="BK201">
        <v>3686900</v>
      </c>
      <c r="BL201">
        <v>4184200</v>
      </c>
      <c r="BM201">
        <v>485260</v>
      </c>
      <c r="BN201">
        <v>0</v>
      </c>
      <c r="BO201">
        <v>0</v>
      </c>
      <c r="BP201">
        <v>0</v>
      </c>
      <c r="BQ201">
        <v>216590</v>
      </c>
      <c r="BR201">
        <v>0</v>
      </c>
      <c r="BS201">
        <v>4942.7</v>
      </c>
      <c r="BT201">
        <v>45087</v>
      </c>
      <c r="BU201">
        <v>102410</v>
      </c>
      <c r="BV201">
        <v>116230</v>
      </c>
      <c r="BW201">
        <v>0</v>
      </c>
      <c r="BX201">
        <v>0</v>
      </c>
      <c r="BY201">
        <v>0</v>
      </c>
      <c r="BZ201">
        <v>1758900</v>
      </c>
      <c r="CA201">
        <v>0</v>
      </c>
      <c r="CB201">
        <v>0</v>
      </c>
      <c r="CC201">
        <v>1526800</v>
      </c>
      <c r="CD201">
        <v>970780</v>
      </c>
      <c r="CE201">
        <v>1098000</v>
      </c>
      <c r="CF201">
        <v>0</v>
      </c>
      <c r="CG201">
        <v>0</v>
      </c>
      <c r="CH201">
        <v>0</v>
      </c>
      <c r="CI201">
        <v>6</v>
      </c>
      <c r="CJ201">
        <v>0</v>
      </c>
      <c r="CK201">
        <v>1</v>
      </c>
      <c r="CL201">
        <v>3</v>
      </c>
      <c r="CM201">
        <v>3</v>
      </c>
      <c r="CN201">
        <v>6</v>
      </c>
      <c r="CO201">
        <v>19</v>
      </c>
      <c r="CS201">
        <v>199</v>
      </c>
      <c r="CT201" t="s">
        <v>5080</v>
      </c>
      <c r="CU201" t="s">
        <v>3329</v>
      </c>
      <c r="CV201" t="s">
        <v>5081</v>
      </c>
      <c r="CW201" t="s">
        <v>5082</v>
      </c>
      <c r="CX201" t="s">
        <v>5083</v>
      </c>
      <c r="CY201" t="s">
        <v>5084</v>
      </c>
    </row>
    <row r="202" spans="1:105" x14ac:dyDescent="0.2">
      <c r="A202" t="s">
        <v>843</v>
      </c>
      <c r="B202" t="s">
        <v>843</v>
      </c>
      <c r="C202" t="s">
        <v>844</v>
      </c>
      <c r="D202" t="s">
        <v>844</v>
      </c>
      <c r="E202" t="s">
        <v>844</v>
      </c>
      <c r="F202" t="s">
        <v>845</v>
      </c>
      <c r="G202">
        <v>5</v>
      </c>
      <c r="H202">
        <v>37</v>
      </c>
      <c r="I202">
        <v>37</v>
      </c>
      <c r="J202">
        <v>37</v>
      </c>
      <c r="K202">
        <v>0</v>
      </c>
      <c r="L202">
        <v>0</v>
      </c>
      <c r="M202">
        <v>0</v>
      </c>
      <c r="N202">
        <v>2</v>
      </c>
      <c r="O202">
        <v>19</v>
      </c>
      <c r="P202">
        <v>22</v>
      </c>
      <c r="Q202">
        <v>6</v>
      </c>
      <c r="R202">
        <v>12</v>
      </c>
      <c r="S202">
        <v>28</v>
      </c>
      <c r="T202">
        <v>0</v>
      </c>
      <c r="U202">
        <v>0</v>
      </c>
      <c r="V202">
        <v>0</v>
      </c>
      <c r="W202">
        <v>2</v>
      </c>
      <c r="X202">
        <v>19</v>
      </c>
      <c r="Y202">
        <v>22</v>
      </c>
      <c r="Z202">
        <v>6</v>
      </c>
      <c r="AA202">
        <v>12</v>
      </c>
      <c r="AB202">
        <v>28</v>
      </c>
      <c r="AC202">
        <v>0</v>
      </c>
      <c r="AD202">
        <v>0</v>
      </c>
      <c r="AE202">
        <v>0</v>
      </c>
      <c r="AF202">
        <v>2</v>
      </c>
      <c r="AG202">
        <v>19</v>
      </c>
      <c r="AH202">
        <v>22</v>
      </c>
      <c r="AI202">
        <v>6</v>
      </c>
      <c r="AJ202">
        <v>12</v>
      </c>
      <c r="AK202">
        <v>28</v>
      </c>
      <c r="AL202">
        <v>35</v>
      </c>
      <c r="AM202">
        <v>35</v>
      </c>
      <c r="AN202">
        <v>35</v>
      </c>
      <c r="AO202">
        <v>163.12</v>
      </c>
      <c r="AP202">
        <v>1464</v>
      </c>
      <c r="AQ202" t="s">
        <v>3480</v>
      </c>
      <c r="AR202">
        <v>0</v>
      </c>
      <c r="AS202">
        <v>323.31</v>
      </c>
      <c r="AT202">
        <v>0</v>
      </c>
      <c r="AU202">
        <v>0</v>
      </c>
      <c r="AV202">
        <v>0</v>
      </c>
      <c r="AW202">
        <v>1.6</v>
      </c>
      <c r="AX202">
        <v>15.2</v>
      </c>
      <c r="AY202">
        <v>19.600000000000001</v>
      </c>
      <c r="AZ202">
        <v>4.8</v>
      </c>
      <c r="BA202">
        <v>14</v>
      </c>
      <c r="BB202">
        <v>29.4</v>
      </c>
      <c r="BC202">
        <v>120580000</v>
      </c>
      <c r="BD202">
        <v>0</v>
      </c>
      <c r="BE202">
        <v>0</v>
      </c>
      <c r="BF202">
        <v>0</v>
      </c>
      <c r="BG202">
        <v>1885900</v>
      </c>
      <c r="BH202">
        <v>16245000</v>
      </c>
      <c r="BI202">
        <v>25520000</v>
      </c>
      <c r="BJ202">
        <v>2904100</v>
      </c>
      <c r="BK202">
        <v>17113000</v>
      </c>
      <c r="BL202">
        <v>56915000</v>
      </c>
      <c r="BM202">
        <v>1586600</v>
      </c>
      <c r="BN202">
        <v>0</v>
      </c>
      <c r="BO202">
        <v>0</v>
      </c>
      <c r="BP202">
        <v>0</v>
      </c>
      <c r="BQ202">
        <v>24815</v>
      </c>
      <c r="BR202">
        <v>213750</v>
      </c>
      <c r="BS202">
        <v>335790</v>
      </c>
      <c r="BT202">
        <v>38212</v>
      </c>
      <c r="BU202">
        <v>225170</v>
      </c>
      <c r="BV202">
        <v>748880</v>
      </c>
      <c r="BW202">
        <v>0</v>
      </c>
      <c r="BX202">
        <v>0</v>
      </c>
      <c r="BY202">
        <v>0</v>
      </c>
      <c r="BZ202">
        <v>1096700</v>
      </c>
      <c r="CA202">
        <v>18908000</v>
      </c>
      <c r="CB202">
        <v>49741000</v>
      </c>
      <c r="CC202">
        <v>2870300</v>
      </c>
      <c r="CD202">
        <v>4408900</v>
      </c>
      <c r="CE202">
        <v>18850000</v>
      </c>
      <c r="CF202">
        <v>0</v>
      </c>
      <c r="CG202">
        <v>0</v>
      </c>
      <c r="CH202">
        <v>0</v>
      </c>
      <c r="CI202">
        <v>2</v>
      </c>
      <c r="CJ202">
        <v>19</v>
      </c>
      <c r="CK202">
        <v>28</v>
      </c>
      <c r="CL202">
        <v>6</v>
      </c>
      <c r="CM202">
        <v>12</v>
      </c>
      <c r="CN202">
        <v>33</v>
      </c>
      <c r="CO202">
        <v>100</v>
      </c>
      <c r="CS202">
        <v>200</v>
      </c>
      <c r="CT202" t="s">
        <v>5085</v>
      </c>
      <c r="CU202" t="s">
        <v>3481</v>
      </c>
      <c r="CV202" t="s">
        <v>5086</v>
      </c>
      <c r="CW202" t="s">
        <v>5087</v>
      </c>
      <c r="CX202" t="s">
        <v>5088</v>
      </c>
      <c r="CY202" t="s">
        <v>5089</v>
      </c>
      <c r="CZ202" t="s">
        <v>5090</v>
      </c>
      <c r="DA202" t="s">
        <v>3482</v>
      </c>
    </row>
    <row r="203" spans="1:105" x14ac:dyDescent="0.2">
      <c r="A203" t="s">
        <v>2327</v>
      </c>
      <c r="B203" t="s">
        <v>2327</v>
      </c>
      <c r="C203" t="s">
        <v>130</v>
      </c>
      <c r="D203" t="s">
        <v>130</v>
      </c>
      <c r="E203" t="s">
        <v>130</v>
      </c>
      <c r="F203" t="s">
        <v>2328</v>
      </c>
      <c r="G203">
        <v>2</v>
      </c>
      <c r="H203">
        <v>10</v>
      </c>
      <c r="I203">
        <v>10</v>
      </c>
      <c r="J203">
        <v>10</v>
      </c>
      <c r="K203">
        <v>0</v>
      </c>
      <c r="L203">
        <v>0</v>
      </c>
      <c r="M203">
        <v>0</v>
      </c>
      <c r="N203">
        <v>8</v>
      </c>
      <c r="O203">
        <v>0</v>
      </c>
      <c r="P203">
        <v>0</v>
      </c>
      <c r="Q203">
        <v>3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8</v>
      </c>
      <c r="X203">
        <v>0</v>
      </c>
      <c r="Y203">
        <v>0</v>
      </c>
      <c r="Z203">
        <v>3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8</v>
      </c>
      <c r="AG203">
        <v>0</v>
      </c>
      <c r="AH203">
        <v>0</v>
      </c>
      <c r="AI203">
        <v>3</v>
      </c>
      <c r="AJ203">
        <v>0</v>
      </c>
      <c r="AK203">
        <v>0</v>
      </c>
      <c r="AL203">
        <v>4.7</v>
      </c>
      <c r="AM203">
        <v>4.7</v>
      </c>
      <c r="AN203">
        <v>4.7</v>
      </c>
      <c r="AO203">
        <v>362.29</v>
      </c>
      <c r="AP203">
        <v>3370</v>
      </c>
      <c r="AQ203" t="s">
        <v>3483</v>
      </c>
      <c r="AR203">
        <v>0</v>
      </c>
      <c r="AS203">
        <v>120.71</v>
      </c>
      <c r="AT203">
        <v>0</v>
      </c>
      <c r="AU203">
        <v>0</v>
      </c>
      <c r="AV203">
        <v>0</v>
      </c>
      <c r="AW203">
        <v>3.9</v>
      </c>
      <c r="AX203">
        <v>0</v>
      </c>
      <c r="AY203">
        <v>0</v>
      </c>
      <c r="AZ203">
        <v>1.2</v>
      </c>
      <c r="BA203">
        <v>0</v>
      </c>
      <c r="BB203">
        <v>0</v>
      </c>
      <c r="BC203">
        <v>7682300</v>
      </c>
      <c r="BD203">
        <v>0</v>
      </c>
      <c r="BE203">
        <v>0</v>
      </c>
      <c r="BF203">
        <v>0</v>
      </c>
      <c r="BG203">
        <v>6618900</v>
      </c>
      <c r="BH203">
        <v>0</v>
      </c>
      <c r="BI203">
        <v>0</v>
      </c>
      <c r="BJ203">
        <v>1063400</v>
      </c>
      <c r="BK203">
        <v>0</v>
      </c>
      <c r="BL203">
        <v>0</v>
      </c>
      <c r="BM203">
        <v>67389</v>
      </c>
      <c r="BN203">
        <v>0</v>
      </c>
      <c r="BO203">
        <v>0</v>
      </c>
      <c r="BP203">
        <v>0</v>
      </c>
      <c r="BQ203">
        <v>58061</v>
      </c>
      <c r="BR203">
        <v>0</v>
      </c>
      <c r="BS203">
        <v>0</v>
      </c>
      <c r="BT203">
        <v>9328.2000000000007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1904400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10</v>
      </c>
      <c r="CJ203">
        <v>0</v>
      </c>
      <c r="CK203">
        <v>0</v>
      </c>
      <c r="CL203">
        <v>3</v>
      </c>
      <c r="CM203">
        <v>0</v>
      </c>
      <c r="CN203">
        <v>0</v>
      </c>
      <c r="CO203">
        <v>13</v>
      </c>
      <c r="CS203">
        <v>201</v>
      </c>
      <c r="CT203" t="s">
        <v>5091</v>
      </c>
      <c r="CU203" t="s">
        <v>3329</v>
      </c>
      <c r="CV203" t="s">
        <v>5092</v>
      </c>
      <c r="CW203" t="s">
        <v>5093</v>
      </c>
      <c r="CX203" t="s">
        <v>5094</v>
      </c>
      <c r="CY203" t="s">
        <v>5095</v>
      </c>
    </row>
    <row r="204" spans="1:105" x14ac:dyDescent="0.2">
      <c r="A204" t="s">
        <v>1940</v>
      </c>
      <c r="B204" t="s">
        <v>1940</v>
      </c>
      <c r="C204" t="s">
        <v>68</v>
      </c>
      <c r="D204" t="s">
        <v>68</v>
      </c>
      <c r="E204" t="s">
        <v>68</v>
      </c>
      <c r="F204" t="s">
        <v>1941</v>
      </c>
      <c r="G204">
        <v>2</v>
      </c>
      <c r="H204">
        <v>3</v>
      </c>
      <c r="I204">
        <v>3</v>
      </c>
      <c r="J204">
        <v>3</v>
      </c>
      <c r="K204">
        <v>0</v>
      </c>
      <c r="L204">
        <v>0</v>
      </c>
      <c r="M204">
        <v>0</v>
      </c>
      <c r="N204">
        <v>2</v>
      </c>
      <c r="O204">
        <v>0</v>
      </c>
      <c r="P204">
        <v>0</v>
      </c>
      <c r="Q204">
        <v>0</v>
      </c>
      <c r="R204">
        <v>1</v>
      </c>
      <c r="S204">
        <v>2</v>
      </c>
      <c r="T204">
        <v>0</v>
      </c>
      <c r="U204">
        <v>0</v>
      </c>
      <c r="V204">
        <v>0</v>
      </c>
      <c r="W204">
        <v>2</v>
      </c>
      <c r="X204">
        <v>0</v>
      </c>
      <c r="Y204">
        <v>0</v>
      </c>
      <c r="Z204">
        <v>0</v>
      </c>
      <c r="AA204">
        <v>1</v>
      </c>
      <c r="AB204">
        <v>2</v>
      </c>
      <c r="AC204">
        <v>0</v>
      </c>
      <c r="AD204">
        <v>0</v>
      </c>
      <c r="AE204">
        <v>0</v>
      </c>
      <c r="AF204">
        <v>2</v>
      </c>
      <c r="AG204">
        <v>0</v>
      </c>
      <c r="AH204">
        <v>0</v>
      </c>
      <c r="AI204">
        <v>0</v>
      </c>
      <c r="AJ204">
        <v>1</v>
      </c>
      <c r="AK204">
        <v>2</v>
      </c>
      <c r="AL204">
        <v>13</v>
      </c>
      <c r="AM204">
        <v>13</v>
      </c>
      <c r="AN204">
        <v>13</v>
      </c>
      <c r="AO204">
        <v>38.773000000000003</v>
      </c>
      <c r="AP204">
        <v>354</v>
      </c>
      <c r="AQ204" t="s">
        <v>3484</v>
      </c>
      <c r="AR204">
        <v>0</v>
      </c>
      <c r="AS204">
        <v>17.489999999999998</v>
      </c>
      <c r="AT204">
        <v>0</v>
      </c>
      <c r="AU204">
        <v>0</v>
      </c>
      <c r="AV204">
        <v>0</v>
      </c>
      <c r="AW204">
        <v>10.5</v>
      </c>
      <c r="AX204">
        <v>0</v>
      </c>
      <c r="AY204">
        <v>0</v>
      </c>
      <c r="AZ204">
        <v>0</v>
      </c>
      <c r="BA204">
        <v>2.5</v>
      </c>
      <c r="BB204">
        <v>10.5</v>
      </c>
      <c r="BC204">
        <v>3173000</v>
      </c>
      <c r="BD204">
        <v>0</v>
      </c>
      <c r="BE204">
        <v>0</v>
      </c>
      <c r="BF204">
        <v>0</v>
      </c>
      <c r="BG204">
        <v>1962000</v>
      </c>
      <c r="BH204">
        <v>0</v>
      </c>
      <c r="BI204">
        <v>0</v>
      </c>
      <c r="BJ204">
        <v>0</v>
      </c>
      <c r="BK204">
        <v>0</v>
      </c>
      <c r="BL204">
        <v>1210900</v>
      </c>
      <c r="BM204">
        <v>167000</v>
      </c>
      <c r="BN204">
        <v>0</v>
      </c>
      <c r="BO204">
        <v>0</v>
      </c>
      <c r="BP204">
        <v>0</v>
      </c>
      <c r="BQ204">
        <v>103270</v>
      </c>
      <c r="BR204">
        <v>0</v>
      </c>
      <c r="BS204">
        <v>0</v>
      </c>
      <c r="BT204">
        <v>0</v>
      </c>
      <c r="BU204">
        <v>0</v>
      </c>
      <c r="BV204">
        <v>63733</v>
      </c>
      <c r="BW204">
        <v>0</v>
      </c>
      <c r="BX204">
        <v>0</v>
      </c>
      <c r="BY204">
        <v>0</v>
      </c>
      <c r="BZ204">
        <v>568350</v>
      </c>
      <c r="CA204">
        <v>0</v>
      </c>
      <c r="CB204">
        <v>0</v>
      </c>
      <c r="CC204">
        <v>0</v>
      </c>
      <c r="CD204">
        <v>0</v>
      </c>
      <c r="CE204">
        <v>367190</v>
      </c>
      <c r="CF204">
        <v>0</v>
      </c>
      <c r="CG204">
        <v>0</v>
      </c>
      <c r="CH204">
        <v>0</v>
      </c>
      <c r="CI204">
        <v>2</v>
      </c>
      <c r="CJ204">
        <v>0</v>
      </c>
      <c r="CK204">
        <v>0</v>
      </c>
      <c r="CL204">
        <v>0</v>
      </c>
      <c r="CM204">
        <v>1</v>
      </c>
      <c r="CN204">
        <v>3</v>
      </c>
      <c r="CO204">
        <v>6</v>
      </c>
      <c r="CS204">
        <v>202</v>
      </c>
      <c r="CT204" t="s">
        <v>5096</v>
      </c>
      <c r="CU204" t="s">
        <v>3229</v>
      </c>
      <c r="CV204" t="s">
        <v>5097</v>
      </c>
      <c r="CW204" t="s">
        <v>5098</v>
      </c>
      <c r="CX204" t="s">
        <v>5099</v>
      </c>
      <c r="CY204" t="s">
        <v>5100</v>
      </c>
    </row>
    <row r="205" spans="1:105" x14ac:dyDescent="0.2">
      <c r="A205" t="s">
        <v>2984</v>
      </c>
      <c r="B205" t="s">
        <v>2984</v>
      </c>
      <c r="C205" t="s">
        <v>296</v>
      </c>
      <c r="D205" t="s">
        <v>296</v>
      </c>
      <c r="E205" t="s">
        <v>296</v>
      </c>
      <c r="F205" t="s">
        <v>2985</v>
      </c>
      <c r="G205">
        <v>2</v>
      </c>
      <c r="H205">
        <v>1</v>
      </c>
      <c r="I205">
        <v>1</v>
      </c>
      <c r="J205">
        <v>1</v>
      </c>
      <c r="K205">
        <v>0</v>
      </c>
      <c r="L205">
        <v>0</v>
      </c>
      <c r="M205">
        <v>0</v>
      </c>
      <c r="N205">
        <v>1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1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1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1.6</v>
      </c>
      <c r="AM205">
        <v>1.6</v>
      </c>
      <c r="AN205">
        <v>1.6</v>
      </c>
      <c r="AO205">
        <v>73.924999999999997</v>
      </c>
      <c r="AP205">
        <v>681</v>
      </c>
      <c r="AQ205" t="s">
        <v>3485</v>
      </c>
      <c r="AR205">
        <v>3.5511000000000002E-3</v>
      </c>
      <c r="AS205">
        <v>6.3445999999999998</v>
      </c>
      <c r="AT205">
        <v>0</v>
      </c>
      <c r="AU205">
        <v>0</v>
      </c>
      <c r="AV205">
        <v>0</v>
      </c>
      <c r="AW205">
        <v>1.6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290580</v>
      </c>
      <c r="BD205">
        <v>0</v>
      </c>
      <c r="BE205">
        <v>0</v>
      </c>
      <c r="BF205">
        <v>0</v>
      </c>
      <c r="BG205">
        <v>290580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11176</v>
      </c>
      <c r="BN205">
        <v>0</v>
      </c>
      <c r="BO205">
        <v>0</v>
      </c>
      <c r="BP205">
        <v>0</v>
      </c>
      <c r="BQ205">
        <v>11176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83606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1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1</v>
      </c>
      <c r="CS205">
        <v>203</v>
      </c>
      <c r="CT205">
        <v>1178</v>
      </c>
      <c r="CU205" t="b">
        <v>1</v>
      </c>
      <c r="CV205">
        <v>1244</v>
      </c>
      <c r="CW205">
        <v>3730</v>
      </c>
      <c r="CX205">
        <v>4509</v>
      </c>
      <c r="CY205">
        <v>4509</v>
      </c>
    </row>
    <row r="206" spans="1:105" x14ac:dyDescent="0.2">
      <c r="A206" t="s">
        <v>2027</v>
      </c>
      <c r="B206" t="s">
        <v>2027</v>
      </c>
      <c r="C206" t="s">
        <v>757</v>
      </c>
      <c r="D206" t="s">
        <v>757</v>
      </c>
      <c r="E206" t="s">
        <v>757</v>
      </c>
      <c r="F206" t="s">
        <v>2028</v>
      </c>
      <c r="G206">
        <v>2</v>
      </c>
      <c r="H206">
        <v>2</v>
      </c>
      <c r="I206">
        <v>2</v>
      </c>
      <c r="J206">
        <v>2</v>
      </c>
      <c r="K206">
        <v>0</v>
      </c>
      <c r="L206">
        <v>0</v>
      </c>
      <c r="M206">
        <v>0</v>
      </c>
      <c r="N206">
        <v>1</v>
      </c>
      <c r="O206">
        <v>0</v>
      </c>
      <c r="P206">
        <v>0</v>
      </c>
      <c r="Q206">
        <v>0</v>
      </c>
      <c r="R206">
        <v>1</v>
      </c>
      <c r="S206">
        <v>2</v>
      </c>
      <c r="T206">
        <v>0</v>
      </c>
      <c r="U206">
        <v>0</v>
      </c>
      <c r="V206">
        <v>0</v>
      </c>
      <c r="W206">
        <v>1</v>
      </c>
      <c r="X206">
        <v>0</v>
      </c>
      <c r="Y206">
        <v>0</v>
      </c>
      <c r="Z206">
        <v>0</v>
      </c>
      <c r="AA206">
        <v>1</v>
      </c>
      <c r="AB206">
        <v>2</v>
      </c>
      <c r="AC206">
        <v>0</v>
      </c>
      <c r="AD206">
        <v>0</v>
      </c>
      <c r="AE206">
        <v>0</v>
      </c>
      <c r="AF206">
        <v>1</v>
      </c>
      <c r="AG206">
        <v>0</v>
      </c>
      <c r="AH206">
        <v>0</v>
      </c>
      <c r="AI206">
        <v>0</v>
      </c>
      <c r="AJ206">
        <v>1</v>
      </c>
      <c r="AK206">
        <v>2</v>
      </c>
      <c r="AL206">
        <v>6.8</v>
      </c>
      <c r="AM206">
        <v>6.8</v>
      </c>
      <c r="AN206">
        <v>6.8</v>
      </c>
      <c r="AO206">
        <v>55.932000000000002</v>
      </c>
      <c r="AP206">
        <v>530</v>
      </c>
      <c r="AQ206" t="s">
        <v>3486</v>
      </c>
      <c r="AR206">
        <v>0</v>
      </c>
      <c r="AS206">
        <v>14.792</v>
      </c>
      <c r="AT206">
        <v>0</v>
      </c>
      <c r="AU206">
        <v>0</v>
      </c>
      <c r="AV206">
        <v>0</v>
      </c>
      <c r="AW206">
        <v>2.5</v>
      </c>
      <c r="AX206">
        <v>0</v>
      </c>
      <c r="AY206">
        <v>0</v>
      </c>
      <c r="AZ206">
        <v>0</v>
      </c>
      <c r="BA206">
        <v>2.5</v>
      </c>
      <c r="BB206">
        <v>6.8</v>
      </c>
      <c r="BC206">
        <v>2547300</v>
      </c>
      <c r="BD206">
        <v>0</v>
      </c>
      <c r="BE206">
        <v>0</v>
      </c>
      <c r="BF206">
        <v>0</v>
      </c>
      <c r="BG206">
        <v>705160</v>
      </c>
      <c r="BH206">
        <v>0</v>
      </c>
      <c r="BI206">
        <v>0</v>
      </c>
      <c r="BJ206">
        <v>0</v>
      </c>
      <c r="BK206">
        <v>782920</v>
      </c>
      <c r="BL206">
        <v>1059300</v>
      </c>
      <c r="BM206">
        <v>134070</v>
      </c>
      <c r="BN206">
        <v>0</v>
      </c>
      <c r="BO206">
        <v>0</v>
      </c>
      <c r="BP206">
        <v>0</v>
      </c>
      <c r="BQ206">
        <v>37114</v>
      </c>
      <c r="BR206">
        <v>0</v>
      </c>
      <c r="BS206">
        <v>0</v>
      </c>
      <c r="BT206">
        <v>0</v>
      </c>
      <c r="BU206">
        <v>41206</v>
      </c>
      <c r="BV206">
        <v>55751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324560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1</v>
      </c>
      <c r="CN206">
        <v>2</v>
      </c>
      <c r="CO206">
        <v>4</v>
      </c>
      <c r="CS206">
        <v>204</v>
      </c>
      <c r="CT206" t="s">
        <v>5101</v>
      </c>
      <c r="CU206" t="s">
        <v>3204</v>
      </c>
      <c r="CV206" t="s">
        <v>5102</v>
      </c>
      <c r="CW206" t="s">
        <v>5103</v>
      </c>
      <c r="CX206" t="s">
        <v>5104</v>
      </c>
      <c r="CY206" t="s">
        <v>5105</v>
      </c>
    </row>
    <row r="207" spans="1:105" x14ac:dyDescent="0.2">
      <c r="A207" t="s">
        <v>5106</v>
      </c>
      <c r="B207" t="s">
        <v>5106</v>
      </c>
      <c r="C207" t="s">
        <v>1103</v>
      </c>
      <c r="D207" t="s">
        <v>1103</v>
      </c>
      <c r="E207" t="s">
        <v>1103</v>
      </c>
      <c r="F207" t="s">
        <v>5107</v>
      </c>
      <c r="G207">
        <v>3</v>
      </c>
      <c r="H207">
        <v>1</v>
      </c>
      <c r="I207">
        <v>1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1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  <c r="AJ207">
        <v>0</v>
      </c>
      <c r="AK207">
        <v>0</v>
      </c>
      <c r="AL207">
        <v>1.3</v>
      </c>
      <c r="AM207">
        <v>1.3</v>
      </c>
      <c r="AN207">
        <v>1.3</v>
      </c>
      <c r="AO207">
        <v>158.52000000000001</v>
      </c>
      <c r="AP207">
        <v>1440</v>
      </c>
      <c r="AQ207" t="s">
        <v>5108</v>
      </c>
      <c r="AR207">
        <v>1</v>
      </c>
      <c r="AS207">
        <v>-2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1.3</v>
      </c>
      <c r="BA207">
        <v>0</v>
      </c>
      <c r="BB207">
        <v>0</v>
      </c>
      <c r="BC207">
        <v>1277400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1277400</v>
      </c>
      <c r="BK207">
        <v>0</v>
      </c>
      <c r="BL207">
        <v>0</v>
      </c>
      <c r="BM207">
        <v>20942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20942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960760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1</v>
      </c>
      <c r="CM207">
        <v>0</v>
      </c>
      <c r="CN207">
        <v>0</v>
      </c>
      <c r="CO207">
        <v>1</v>
      </c>
      <c r="CP207" t="s">
        <v>3192</v>
      </c>
      <c r="CS207">
        <v>205</v>
      </c>
      <c r="CT207">
        <v>4852</v>
      </c>
      <c r="CU207" t="b">
        <v>1</v>
      </c>
      <c r="CV207">
        <v>5120</v>
      </c>
      <c r="CW207">
        <v>14491</v>
      </c>
      <c r="CX207">
        <v>17779</v>
      </c>
      <c r="CY207">
        <v>17779</v>
      </c>
      <c r="CZ207" t="s">
        <v>5109</v>
      </c>
      <c r="DA207" t="s">
        <v>5110</v>
      </c>
    </row>
    <row r="208" spans="1:105" x14ac:dyDescent="0.2">
      <c r="A208" t="s">
        <v>1538</v>
      </c>
      <c r="B208" t="s">
        <v>1538</v>
      </c>
      <c r="C208">
        <v>9</v>
      </c>
      <c r="D208">
        <v>9</v>
      </c>
      <c r="E208">
        <v>9</v>
      </c>
      <c r="F208" t="s">
        <v>1539</v>
      </c>
      <c r="G208">
        <v>1</v>
      </c>
      <c r="H208">
        <v>9</v>
      </c>
      <c r="I208">
        <v>9</v>
      </c>
      <c r="J208">
        <v>9</v>
      </c>
      <c r="K208">
        <v>0</v>
      </c>
      <c r="L208">
        <v>0</v>
      </c>
      <c r="M208">
        <v>0</v>
      </c>
      <c r="N208">
        <v>7</v>
      </c>
      <c r="O208">
        <v>0</v>
      </c>
      <c r="P208">
        <v>0</v>
      </c>
      <c r="Q208">
        <v>4</v>
      </c>
      <c r="R208">
        <v>7</v>
      </c>
      <c r="S208">
        <v>2</v>
      </c>
      <c r="T208">
        <v>0</v>
      </c>
      <c r="U208">
        <v>0</v>
      </c>
      <c r="V208">
        <v>0</v>
      </c>
      <c r="W208">
        <v>7</v>
      </c>
      <c r="X208">
        <v>0</v>
      </c>
      <c r="Y208">
        <v>0</v>
      </c>
      <c r="Z208">
        <v>4</v>
      </c>
      <c r="AA208">
        <v>7</v>
      </c>
      <c r="AB208">
        <v>2</v>
      </c>
      <c r="AC208">
        <v>0</v>
      </c>
      <c r="AD208">
        <v>0</v>
      </c>
      <c r="AE208">
        <v>0</v>
      </c>
      <c r="AF208">
        <v>7</v>
      </c>
      <c r="AG208">
        <v>0</v>
      </c>
      <c r="AH208">
        <v>0</v>
      </c>
      <c r="AI208">
        <v>4</v>
      </c>
      <c r="AJ208">
        <v>7</v>
      </c>
      <c r="AK208">
        <v>2</v>
      </c>
      <c r="AL208">
        <v>9</v>
      </c>
      <c r="AM208">
        <v>9</v>
      </c>
      <c r="AN208">
        <v>9</v>
      </c>
      <c r="AO208">
        <v>147.80000000000001</v>
      </c>
      <c r="AP208">
        <v>1356</v>
      </c>
      <c r="AQ208">
        <v>1356</v>
      </c>
      <c r="AR208">
        <v>0</v>
      </c>
      <c r="AS208">
        <v>68.076999999999998</v>
      </c>
      <c r="AT208">
        <v>0</v>
      </c>
      <c r="AU208">
        <v>0</v>
      </c>
      <c r="AV208">
        <v>0</v>
      </c>
      <c r="AW208">
        <v>6</v>
      </c>
      <c r="AX208">
        <v>0</v>
      </c>
      <c r="AY208">
        <v>0</v>
      </c>
      <c r="AZ208">
        <v>3.8</v>
      </c>
      <c r="BA208">
        <v>7</v>
      </c>
      <c r="BB208">
        <v>2.7</v>
      </c>
      <c r="BC208">
        <v>20231000</v>
      </c>
      <c r="BD208">
        <v>0</v>
      </c>
      <c r="BE208">
        <v>0</v>
      </c>
      <c r="BF208">
        <v>0</v>
      </c>
      <c r="BG208">
        <v>8468900</v>
      </c>
      <c r="BH208">
        <v>0</v>
      </c>
      <c r="BI208">
        <v>0</v>
      </c>
      <c r="BJ208">
        <v>1378200</v>
      </c>
      <c r="BK208">
        <v>8854000</v>
      </c>
      <c r="BL208">
        <v>1529800</v>
      </c>
      <c r="BM208">
        <v>354930</v>
      </c>
      <c r="BN208">
        <v>0</v>
      </c>
      <c r="BO208">
        <v>0</v>
      </c>
      <c r="BP208">
        <v>0</v>
      </c>
      <c r="BQ208">
        <v>148580</v>
      </c>
      <c r="BR208">
        <v>0</v>
      </c>
      <c r="BS208">
        <v>0</v>
      </c>
      <c r="BT208">
        <v>24179</v>
      </c>
      <c r="BU208">
        <v>155330</v>
      </c>
      <c r="BV208">
        <v>26839</v>
      </c>
      <c r="BW208">
        <v>0</v>
      </c>
      <c r="BX208">
        <v>0</v>
      </c>
      <c r="BY208">
        <v>0</v>
      </c>
      <c r="BZ208">
        <v>2132700</v>
      </c>
      <c r="CA208">
        <v>0</v>
      </c>
      <c r="CB208">
        <v>0</v>
      </c>
      <c r="CC208">
        <v>1262500</v>
      </c>
      <c r="CD208">
        <v>1139000</v>
      </c>
      <c r="CE208">
        <v>868600</v>
      </c>
      <c r="CF208">
        <v>0</v>
      </c>
      <c r="CG208">
        <v>0</v>
      </c>
      <c r="CH208">
        <v>0</v>
      </c>
      <c r="CI208">
        <v>8</v>
      </c>
      <c r="CJ208">
        <v>0</v>
      </c>
      <c r="CK208">
        <v>0</v>
      </c>
      <c r="CL208">
        <v>5</v>
      </c>
      <c r="CM208">
        <v>7</v>
      </c>
      <c r="CN208">
        <v>2</v>
      </c>
      <c r="CO208">
        <v>22</v>
      </c>
      <c r="CS208">
        <v>206</v>
      </c>
      <c r="CT208" t="s">
        <v>5111</v>
      </c>
      <c r="CU208" t="s">
        <v>3333</v>
      </c>
      <c r="CV208" t="s">
        <v>5112</v>
      </c>
      <c r="CW208" t="s">
        <v>5113</v>
      </c>
      <c r="CX208" t="s">
        <v>5114</v>
      </c>
      <c r="CY208" t="s">
        <v>5115</v>
      </c>
    </row>
    <row r="209" spans="1:105" x14ac:dyDescent="0.2">
      <c r="A209" t="s">
        <v>442</v>
      </c>
      <c r="B209" t="s">
        <v>442</v>
      </c>
      <c r="C209">
        <v>11</v>
      </c>
      <c r="D209">
        <v>11</v>
      </c>
      <c r="E209">
        <v>11</v>
      </c>
      <c r="F209" t="s">
        <v>443</v>
      </c>
      <c r="G209">
        <v>1</v>
      </c>
      <c r="H209">
        <v>11</v>
      </c>
      <c r="I209">
        <v>11</v>
      </c>
      <c r="J209">
        <v>11</v>
      </c>
      <c r="K209">
        <v>0</v>
      </c>
      <c r="L209">
        <v>0</v>
      </c>
      <c r="M209">
        <v>0</v>
      </c>
      <c r="N209">
        <v>6</v>
      </c>
      <c r="O209">
        <v>0</v>
      </c>
      <c r="P209">
        <v>0</v>
      </c>
      <c r="Q209">
        <v>0</v>
      </c>
      <c r="R209">
        <v>10</v>
      </c>
      <c r="S209">
        <v>9</v>
      </c>
      <c r="T209">
        <v>0</v>
      </c>
      <c r="U209">
        <v>0</v>
      </c>
      <c r="V209">
        <v>0</v>
      </c>
      <c r="W209">
        <v>6</v>
      </c>
      <c r="X209">
        <v>0</v>
      </c>
      <c r="Y209">
        <v>0</v>
      </c>
      <c r="Z209">
        <v>0</v>
      </c>
      <c r="AA209">
        <v>10</v>
      </c>
      <c r="AB209">
        <v>9</v>
      </c>
      <c r="AC209">
        <v>0</v>
      </c>
      <c r="AD209">
        <v>0</v>
      </c>
      <c r="AE209">
        <v>0</v>
      </c>
      <c r="AF209">
        <v>6</v>
      </c>
      <c r="AG209">
        <v>0</v>
      </c>
      <c r="AH209">
        <v>0</v>
      </c>
      <c r="AI209">
        <v>0</v>
      </c>
      <c r="AJ209">
        <v>10</v>
      </c>
      <c r="AK209">
        <v>9</v>
      </c>
      <c r="AL209">
        <v>54.1</v>
      </c>
      <c r="AM209">
        <v>54.1</v>
      </c>
      <c r="AN209">
        <v>54.1</v>
      </c>
      <c r="AO209">
        <v>31.646000000000001</v>
      </c>
      <c r="AP209">
        <v>279</v>
      </c>
      <c r="AQ209">
        <v>279</v>
      </c>
      <c r="AR209">
        <v>0</v>
      </c>
      <c r="AS209">
        <v>131.44</v>
      </c>
      <c r="AT209">
        <v>0</v>
      </c>
      <c r="AU209">
        <v>0</v>
      </c>
      <c r="AV209">
        <v>0</v>
      </c>
      <c r="AW209">
        <v>28.7</v>
      </c>
      <c r="AX209">
        <v>0</v>
      </c>
      <c r="AY209">
        <v>0</v>
      </c>
      <c r="AZ209">
        <v>0</v>
      </c>
      <c r="BA209">
        <v>50.2</v>
      </c>
      <c r="BB209">
        <v>40.5</v>
      </c>
      <c r="BC209">
        <v>97762000</v>
      </c>
      <c r="BD209">
        <v>0</v>
      </c>
      <c r="BE209">
        <v>0</v>
      </c>
      <c r="BF209">
        <v>0</v>
      </c>
      <c r="BG209">
        <v>6215800</v>
      </c>
      <c r="BH209">
        <v>0</v>
      </c>
      <c r="BI209">
        <v>0</v>
      </c>
      <c r="BJ209">
        <v>0</v>
      </c>
      <c r="BK209">
        <v>61874000</v>
      </c>
      <c r="BL209">
        <v>29672000</v>
      </c>
      <c r="BM209">
        <v>5750700</v>
      </c>
      <c r="BN209">
        <v>0</v>
      </c>
      <c r="BO209">
        <v>0</v>
      </c>
      <c r="BP209">
        <v>0</v>
      </c>
      <c r="BQ209">
        <v>365630</v>
      </c>
      <c r="BR209">
        <v>0</v>
      </c>
      <c r="BS209">
        <v>0</v>
      </c>
      <c r="BT209">
        <v>0</v>
      </c>
      <c r="BU209">
        <v>3639600</v>
      </c>
      <c r="BV209">
        <v>1745400</v>
      </c>
      <c r="BW209">
        <v>0</v>
      </c>
      <c r="BX209">
        <v>0</v>
      </c>
      <c r="BY209">
        <v>0</v>
      </c>
      <c r="BZ209">
        <v>3111600</v>
      </c>
      <c r="CA209">
        <v>0</v>
      </c>
      <c r="CB209">
        <v>0</v>
      </c>
      <c r="CC209">
        <v>0</v>
      </c>
      <c r="CD209">
        <v>8378200</v>
      </c>
      <c r="CE209">
        <v>9168800</v>
      </c>
      <c r="CF209">
        <v>0</v>
      </c>
      <c r="CG209">
        <v>0</v>
      </c>
      <c r="CH209">
        <v>0</v>
      </c>
      <c r="CI209">
        <v>7</v>
      </c>
      <c r="CJ209">
        <v>0</v>
      </c>
      <c r="CK209">
        <v>0</v>
      </c>
      <c r="CL209">
        <v>0</v>
      </c>
      <c r="CM209">
        <v>16</v>
      </c>
      <c r="CN209">
        <v>12</v>
      </c>
      <c r="CO209">
        <v>35</v>
      </c>
      <c r="CS209">
        <v>207</v>
      </c>
      <c r="CT209" t="s">
        <v>5116</v>
      </c>
      <c r="CU209" t="s">
        <v>3355</v>
      </c>
      <c r="CV209" t="s">
        <v>5117</v>
      </c>
      <c r="CW209" t="s">
        <v>5118</v>
      </c>
      <c r="CX209" t="s">
        <v>5119</v>
      </c>
      <c r="CY209" t="s">
        <v>5120</v>
      </c>
      <c r="CZ209" t="s">
        <v>5121</v>
      </c>
      <c r="DA209" t="s">
        <v>3487</v>
      </c>
    </row>
    <row r="210" spans="1:105" x14ac:dyDescent="0.2">
      <c r="A210" t="s">
        <v>1917</v>
      </c>
      <c r="B210" t="s">
        <v>1917</v>
      </c>
      <c r="C210" t="s">
        <v>502</v>
      </c>
      <c r="D210" t="s">
        <v>502</v>
      </c>
      <c r="E210" t="s">
        <v>502</v>
      </c>
      <c r="F210" t="s">
        <v>1918</v>
      </c>
      <c r="G210">
        <v>2</v>
      </c>
      <c r="H210">
        <v>8</v>
      </c>
      <c r="I210">
        <v>8</v>
      </c>
      <c r="J210">
        <v>8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</v>
      </c>
      <c r="S210">
        <v>6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4</v>
      </c>
      <c r="AB210">
        <v>6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4</v>
      </c>
      <c r="AK210">
        <v>6</v>
      </c>
      <c r="AL210">
        <v>9.1999999999999993</v>
      </c>
      <c r="AM210">
        <v>9.1999999999999993</v>
      </c>
      <c r="AN210">
        <v>9.1999999999999993</v>
      </c>
      <c r="AO210">
        <v>113.46</v>
      </c>
      <c r="AP210">
        <v>982</v>
      </c>
      <c r="AQ210" t="s">
        <v>3488</v>
      </c>
      <c r="AR210">
        <v>0</v>
      </c>
      <c r="AS210">
        <v>60.978000000000002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4.5</v>
      </c>
      <c r="BB210">
        <v>7</v>
      </c>
      <c r="BC210">
        <v>9288300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3699300</v>
      </c>
      <c r="BL210">
        <v>5589000</v>
      </c>
      <c r="BM210">
        <v>172010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68506</v>
      </c>
      <c r="BV210">
        <v>103500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852640</v>
      </c>
      <c r="CE210">
        <v>1470200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5</v>
      </c>
      <c r="CN210">
        <v>7</v>
      </c>
      <c r="CO210">
        <v>12</v>
      </c>
      <c r="CS210">
        <v>208</v>
      </c>
      <c r="CT210" t="s">
        <v>5122</v>
      </c>
      <c r="CU210" t="s">
        <v>3377</v>
      </c>
      <c r="CV210" t="s">
        <v>5123</v>
      </c>
      <c r="CW210" t="s">
        <v>5124</v>
      </c>
      <c r="CX210" t="s">
        <v>5125</v>
      </c>
      <c r="CY210" t="s">
        <v>5126</v>
      </c>
    </row>
    <row r="211" spans="1:105" x14ac:dyDescent="0.2">
      <c r="A211" t="s">
        <v>1208</v>
      </c>
      <c r="B211" t="s">
        <v>1208</v>
      </c>
      <c r="C211">
        <v>9</v>
      </c>
      <c r="D211">
        <v>9</v>
      </c>
      <c r="E211">
        <v>9</v>
      </c>
      <c r="F211" t="s">
        <v>1209</v>
      </c>
      <c r="G211">
        <v>1</v>
      </c>
      <c r="H211">
        <v>9</v>
      </c>
      <c r="I211">
        <v>9</v>
      </c>
      <c r="J211">
        <v>9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9</v>
      </c>
      <c r="S211">
        <v>3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9</v>
      </c>
      <c r="AB211">
        <v>3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9</v>
      </c>
      <c r="AK211">
        <v>3</v>
      </c>
      <c r="AL211">
        <v>24.5</v>
      </c>
      <c r="AM211">
        <v>24.5</v>
      </c>
      <c r="AN211">
        <v>24.5</v>
      </c>
      <c r="AO211">
        <v>63.59</v>
      </c>
      <c r="AP211">
        <v>554</v>
      </c>
      <c r="AQ211">
        <v>554</v>
      </c>
      <c r="AR211">
        <v>0</v>
      </c>
      <c r="AS211">
        <v>67.792000000000002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24.5</v>
      </c>
      <c r="BB211">
        <v>6.7</v>
      </c>
      <c r="BC211">
        <v>19813000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18282000</v>
      </c>
      <c r="BL211">
        <v>1532000</v>
      </c>
      <c r="BM211">
        <v>683220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630400</v>
      </c>
      <c r="BV211">
        <v>52827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2449800</v>
      </c>
      <c r="CE211">
        <v>962210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14</v>
      </c>
      <c r="CN211">
        <v>3</v>
      </c>
      <c r="CO211">
        <v>17</v>
      </c>
      <c r="CS211">
        <v>209</v>
      </c>
      <c r="CT211" t="s">
        <v>5127</v>
      </c>
      <c r="CU211" t="s">
        <v>3333</v>
      </c>
      <c r="CV211" t="s">
        <v>5128</v>
      </c>
      <c r="CW211" t="s">
        <v>5129</v>
      </c>
      <c r="CX211" t="s">
        <v>5130</v>
      </c>
      <c r="CY211" t="s">
        <v>5131</v>
      </c>
    </row>
    <row r="212" spans="1:105" x14ac:dyDescent="0.2">
      <c r="A212" t="s">
        <v>2119</v>
      </c>
      <c r="B212" t="s">
        <v>2119</v>
      </c>
      <c r="C212">
        <v>1</v>
      </c>
      <c r="D212">
        <v>1</v>
      </c>
      <c r="E212">
        <v>1</v>
      </c>
      <c r="F212" t="s">
        <v>2120</v>
      </c>
      <c r="G212">
        <v>1</v>
      </c>
      <c r="H212">
        <v>1</v>
      </c>
      <c r="I212">
        <v>1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1.8</v>
      </c>
      <c r="AM212">
        <v>1.8</v>
      </c>
      <c r="AN212">
        <v>1.8</v>
      </c>
      <c r="AO212">
        <v>57.030999999999999</v>
      </c>
      <c r="AP212">
        <v>490</v>
      </c>
      <c r="AQ212">
        <v>490</v>
      </c>
      <c r="AR212">
        <v>5.6021999999999999E-3</v>
      </c>
      <c r="AS212">
        <v>6.2157999999999998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1.8</v>
      </c>
      <c r="BB212">
        <v>0</v>
      </c>
      <c r="BC212">
        <v>2417600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2417600</v>
      </c>
      <c r="BL212">
        <v>0</v>
      </c>
      <c r="BM212">
        <v>115120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115120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398900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0</v>
      </c>
      <c r="CO212">
        <v>1</v>
      </c>
      <c r="CS212">
        <v>210</v>
      </c>
      <c r="CT212">
        <v>4930</v>
      </c>
      <c r="CU212" t="b">
        <v>1</v>
      </c>
      <c r="CV212">
        <v>5205</v>
      </c>
      <c r="CW212">
        <v>14752</v>
      </c>
      <c r="CX212">
        <v>18084</v>
      </c>
      <c r="CY212">
        <v>18084</v>
      </c>
    </row>
    <row r="213" spans="1:105" x14ac:dyDescent="0.2">
      <c r="A213" t="s">
        <v>2394</v>
      </c>
      <c r="B213" t="s">
        <v>2394</v>
      </c>
      <c r="C213" t="s">
        <v>296</v>
      </c>
      <c r="D213" t="s">
        <v>296</v>
      </c>
      <c r="E213" t="s">
        <v>296</v>
      </c>
      <c r="F213" t="s">
        <v>2395</v>
      </c>
      <c r="G213">
        <v>2</v>
      </c>
      <c r="H213">
        <v>1</v>
      </c>
      <c r="I213">
        <v>1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1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1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2.9</v>
      </c>
      <c r="AM213">
        <v>2.9</v>
      </c>
      <c r="AN213">
        <v>2.9</v>
      </c>
      <c r="AO213">
        <v>52.017000000000003</v>
      </c>
      <c r="AP213">
        <v>447</v>
      </c>
      <c r="AQ213" t="s">
        <v>3489</v>
      </c>
      <c r="AR213">
        <v>7.2150000000000003E-4</v>
      </c>
      <c r="AS213">
        <v>6.5145999999999997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2.9</v>
      </c>
      <c r="BC213">
        <v>1611900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1611900</v>
      </c>
      <c r="BM213">
        <v>64476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64476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493890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1</v>
      </c>
      <c r="CO213">
        <v>1</v>
      </c>
      <c r="CS213">
        <v>211</v>
      </c>
      <c r="CT213">
        <v>6148</v>
      </c>
      <c r="CU213" t="b">
        <v>1</v>
      </c>
      <c r="CV213">
        <v>6485</v>
      </c>
      <c r="CW213">
        <v>18010</v>
      </c>
      <c r="CX213">
        <v>21856</v>
      </c>
      <c r="CY213">
        <v>21856</v>
      </c>
    </row>
    <row r="214" spans="1:105" x14ac:dyDescent="0.2">
      <c r="A214" t="s">
        <v>1750</v>
      </c>
      <c r="B214" t="s">
        <v>1750</v>
      </c>
      <c r="C214" t="s">
        <v>974</v>
      </c>
      <c r="D214" t="s">
        <v>974</v>
      </c>
      <c r="E214" t="s">
        <v>974</v>
      </c>
      <c r="F214" t="s">
        <v>1751</v>
      </c>
      <c r="G214">
        <v>2</v>
      </c>
      <c r="H214">
        <v>3</v>
      </c>
      <c r="I214">
        <v>3</v>
      </c>
      <c r="J214">
        <v>3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</v>
      </c>
      <c r="Q214">
        <v>3</v>
      </c>
      <c r="R214">
        <v>1</v>
      </c>
      <c r="S214">
        <v>1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3</v>
      </c>
      <c r="AA214">
        <v>1</v>
      </c>
      <c r="AB214">
        <v>1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1</v>
      </c>
      <c r="AI214">
        <v>3</v>
      </c>
      <c r="AJ214">
        <v>1</v>
      </c>
      <c r="AK214">
        <v>1</v>
      </c>
      <c r="AL214">
        <v>14.7</v>
      </c>
      <c r="AM214">
        <v>14.7</v>
      </c>
      <c r="AN214">
        <v>14.7</v>
      </c>
      <c r="AO214">
        <v>46.713000000000001</v>
      </c>
      <c r="AP214">
        <v>407</v>
      </c>
      <c r="AQ214" t="s">
        <v>3490</v>
      </c>
      <c r="AR214">
        <v>0</v>
      </c>
      <c r="AS214">
        <v>37.42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4.4000000000000004</v>
      </c>
      <c r="AZ214">
        <v>14.7</v>
      </c>
      <c r="BA214">
        <v>4.4000000000000004</v>
      </c>
      <c r="BB214">
        <v>4.4000000000000004</v>
      </c>
      <c r="BC214">
        <v>5684900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411110</v>
      </c>
      <c r="BJ214">
        <v>3228000</v>
      </c>
      <c r="BK214">
        <v>1017300</v>
      </c>
      <c r="BL214">
        <v>1028500</v>
      </c>
      <c r="BM214">
        <v>236870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17130</v>
      </c>
      <c r="BT214">
        <v>134500</v>
      </c>
      <c r="BU214">
        <v>42385</v>
      </c>
      <c r="BV214">
        <v>42854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2427800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1</v>
      </c>
      <c r="CL214">
        <v>4</v>
      </c>
      <c r="CM214">
        <v>1</v>
      </c>
      <c r="CN214">
        <v>1</v>
      </c>
      <c r="CO214">
        <v>7</v>
      </c>
      <c r="CS214">
        <v>212</v>
      </c>
      <c r="CT214" t="s">
        <v>5132</v>
      </c>
      <c r="CU214" t="s">
        <v>3229</v>
      </c>
      <c r="CV214" t="s">
        <v>5133</v>
      </c>
      <c r="CW214" t="s">
        <v>5134</v>
      </c>
      <c r="CX214" t="s">
        <v>5135</v>
      </c>
      <c r="CY214" t="s">
        <v>5136</v>
      </c>
    </row>
    <row r="215" spans="1:105" x14ac:dyDescent="0.2">
      <c r="A215" t="s">
        <v>632</v>
      </c>
      <c r="B215" t="s">
        <v>633</v>
      </c>
      <c r="C215" t="s">
        <v>634</v>
      </c>
      <c r="D215" t="s">
        <v>635</v>
      </c>
      <c r="E215" t="s">
        <v>635</v>
      </c>
      <c r="F215" t="s">
        <v>636</v>
      </c>
      <c r="G215">
        <v>3</v>
      </c>
      <c r="H215">
        <v>5</v>
      </c>
      <c r="I215">
        <v>4</v>
      </c>
      <c r="J215">
        <v>4</v>
      </c>
      <c r="K215">
        <v>3</v>
      </c>
      <c r="L215">
        <v>0</v>
      </c>
      <c r="M215">
        <v>1</v>
      </c>
      <c r="N215">
        <v>4</v>
      </c>
      <c r="O215">
        <v>2</v>
      </c>
      <c r="P215">
        <v>2</v>
      </c>
      <c r="Q215">
        <v>5</v>
      </c>
      <c r="R215">
        <v>3</v>
      </c>
      <c r="S215">
        <v>0</v>
      </c>
      <c r="T215">
        <v>3</v>
      </c>
      <c r="U215">
        <v>0</v>
      </c>
      <c r="V215">
        <v>1</v>
      </c>
      <c r="W215">
        <v>3</v>
      </c>
      <c r="X215">
        <v>1</v>
      </c>
      <c r="Y215">
        <v>1</v>
      </c>
      <c r="Z215">
        <v>4</v>
      </c>
      <c r="AA215">
        <v>2</v>
      </c>
      <c r="AB215">
        <v>0</v>
      </c>
      <c r="AC215">
        <v>3</v>
      </c>
      <c r="AD215">
        <v>0</v>
      </c>
      <c r="AE215">
        <v>1</v>
      </c>
      <c r="AF215">
        <v>3</v>
      </c>
      <c r="AG215">
        <v>1</v>
      </c>
      <c r="AH215">
        <v>1</v>
      </c>
      <c r="AI215">
        <v>4</v>
      </c>
      <c r="AJ215">
        <v>2</v>
      </c>
      <c r="AK215">
        <v>0</v>
      </c>
      <c r="AL215">
        <v>34.1</v>
      </c>
      <c r="AM215">
        <v>28</v>
      </c>
      <c r="AN215">
        <v>28</v>
      </c>
      <c r="AO215">
        <v>23.846</v>
      </c>
      <c r="AP215">
        <v>211</v>
      </c>
      <c r="AQ215" t="s">
        <v>3491</v>
      </c>
      <c r="AR215">
        <v>0</v>
      </c>
      <c r="AS215">
        <v>36.356000000000002</v>
      </c>
      <c r="AT215">
        <v>23.2</v>
      </c>
      <c r="AU215">
        <v>0</v>
      </c>
      <c r="AV215">
        <v>7.6</v>
      </c>
      <c r="AW215">
        <v>29.4</v>
      </c>
      <c r="AX215">
        <v>13.7</v>
      </c>
      <c r="AY215">
        <v>13.7</v>
      </c>
      <c r="AZ215">
        <v>34.1</v>
      </c>
      <c r="BA215">
        <v>18.5</v>
      </c>
      <c r="BB215">
        <v>0</v>
      </c>
      <c r="BC215">
        <v>28898000</v>
      </c>
      <c r="BD215">
        <v>2599800</v>
      </c>
      <c r="BE215">
        <v>0</v>
      </c>
      <c r="BF215">
        <v>512730</v>
      </c>
      <c r="BG215">
        <v>5039000</v>
      </c>
      <c r="BH215">
        <v>490440</v>
      </c>
      <c r="BI215">
        <v>1297700</v>
      </c>
      <c r="BJ215">
        <v>16132000</v>
      </c>
      <c r="BK215">
        <v>2826400</v>
      </c>
      <c r="BL215">
        <v>0</v>
      </c>
      <c r="BM215">
        <v>2889800</v>
      </c>
      <c r="BN215">
        <v>259980</v>
      </c>
      <c r="BO215">
        <v>0</v>
      </c>
      <c r="BP215">
        <v>51273</v>
      </c>
      <c r="BQ215">
        <v>503900</v>
      </c>
      <c r="BR215">
        <v>49044</v>
      </c>
      <c r="BS215">
        <v>129770</v>
      </c>
      <c r="BT215">
        <v>1613200</v>
      </c>
      <c r="BU215">
        <v>282640</v>
      </c>
      <c r="BV215">
        <v>0</v>
      </c>
      <c r="BW215">
        <v>2131300</v>
      </c>
      <c r="BX215">
        <v>0</v>
      </c>
      <c r="BY215">
        <v>0</v>
      </c>
      <c r="BZ215">
        <v>1054600</v>
      </c>
      <c r="CA215">
        <v>0</v>
      </c>
      <c r="CB215">
        <v>0</v>
      </c>
      <c r="CC215">
        <v>12782000</v>
      </c>
      <c r="CD215">
        <v>680490</v>
      </c>
      <c r="CE215">
        <v>0</v>
      </c>
      <c r="CF215">
        <v>4</v>
      </c>
      <c r="CG215">
        <v>0</v>
      </c>
      <c r="CH215">
        <v>1</v>
      </c>
      <c r="CI215">
        <v>3</v>
      </c>
      <c r="CJ215">
        <v>1</v>
      </c>
      <c r="CK215">
        <v>1</v>
      </c>
      <c r="CL215">
        <v>9</v>
      </c>
      <c r="CM215">
        <v>2</v>
      </c>
      <c r="CN215">
        <v>0</v>
      </c>
      <c r="CO215">
        <v>21</v>
      </c>
      <c r="CS215">
        <v>213</v>
      </c>
      <c r="CT215" t="s">
        <v>5137</v>
      </c>
      <c r="CU215" t="s">
        <v>3492</v>
      </c>
      <c r="CV215" t="s">
        <v>5138</v>
      </c>
      <c r="CW215" t="s">
        <v>5139</v>
      </c>
      <c r="CX215" t="s">
        <v>5140</v>
      </c>
      <c r="CY215" t="s">
        <v>5141</v>
      </c>
      <c r="CZ215">
        <v>114</v>
      </c>
      <c r="DA215">
        <v>1</v>
      </c>
    </row>
    <row r="216" spans="1:105" x14ac:dyDescent="0.2">
      <c r="A216" t="s">
        <v>2135</v>
      </c>
      <c r="B216" t="s">
        <v>2135</v>
      </c>
      <c r="C216">
        <v>3</v>
      </c>
      <c r="D216">
        <v>3</v>
      </c>
      <c r="E216">
        <v>3</v>
      </c>
      <c r="F216" t="s">
        <v>2136</v>
      </c>
      <c r="G216">
        <v>1</v>
      </c>
      <c r="H216">
        <v>3</v>
      </c>
      <c r="I216">
        <v>3</v>
      </c>
      <c r="J216">
        <v>3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2</v>
      </c>
      <c r="S216">
        <v>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2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2</v>
      </c>
      <c r="AK216">
        <v>1</v>
      </c>
      <c r="AL216">
        <v>13.4</v>
      </c>
      <c r="AM216">
        <v>13.4</v>
      </c>
      <c r="AN216">
        <v>13.4</v>
      </c>
      <c r="AO216">
        <v>42.487000000000002</v>
      </c>
      <c r="AP216">
        <v>387</v>
      </c>
      <c r="AQ216">
        <v>387</v>
      </c>
      <c r="AR216">
        <v>0</v>
      </c>
      <c r="AS216">
        <v>20.190000000000001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9.8000000000000007</v>
      </c>
      <c r="BB216">
        <v>3.6</v>
      </c>
      <c r="BC216">
        <v>2571500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996010</v>
      </c>
      <c r="BL216">
        <v>1575500</v>
      </c>
      <c r="BM216">
        <v>111800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43305</v>
      </c>
      <c r="BV216">
        <v>68498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164340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4</v>
      </c>
      <c r="CN216">
        <v>1</v>
      </c>
      <c r="CO216">
        <v>5</v>
      </c>
      <c r="CS216">
        <v>214</v>
      </c>
      <c r="CT216" t="s">
        <v>5142</v>
      </c>
      <c r="CU216" t="s">
        <v>3229</v>
      </c>
      <c r="CV216" t="s">
        <v>5143</v>
      </c>
      <c r="CW216" t="s">
        <v>5144</v>
      </c>
      <c r="CX216" t="s">
        <v>5145</v>
      </c>
      <c r="CY216" t="s">
        <v>5146</v>
      </c>
    </row>
    <row r="217" spans="1:105" x14ac:dyDescent="0.2">
      <c r="A217" t="s">
        <v>3057</v>
      </c>
      <c r="B217" t="s">
        <v>3057</v>
      </c>
      <c r="C217">
        <v>1</v>
      </c>
      <c r="D217">
        <v>1</v>
      </c>
      <c r="E217">
        <v>1</v>
      </c>
      <c r="F217" t="s">
        <v>3058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2.6</v>
      </c>
      <c r="AM217">
        <v>2.6</v>
      </c>
      <c r="AN217">
        <v>2.6</v>
      </c>
      <c r="AO217">
        <v>99.893000000000001</v>
      </c>
      <c r="AP217">
        <v>894</v>
      </c>
      <c r="AQ217">
        <v>894</v>
      </c>
      <c r="AR217">
        <v>0</v>
      </c>
      <c r="AS217">
        <v>6.8796999999999997</v>
      </c>
      <c r="AT217">
        <v>2.6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227100</v>
      </c>
      <c r="BD217">
        <v>227100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5539</v>
      </c>
      <c r="BN217">
        <v>5539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227100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1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1</v>
      </c>
      <c r="CS217">
        <v>215</v>
      </c>
      <c r="CT217">
        <v>2326</v>
      </c>
      <c r="CU217" t="b">
        <v>1</v>
      </c>
      <c r="CV217">
        <v>2463</v>
      </c>
      <c r="CW217">
        <v>6904</v>
      </c>
      <c r="CX217">
        <v>8228</v>
      </c>
      <c r="CY217">
        <v>8228</v>
      </c>
    </row>
    <row r="218" spans="1:105" x14ac:dyDescent="0.2">
      <c r="A218" t="s">
        <v>1952</v>
      </c>
      <c r="B218" t="s">
        <v>1952</v>
      </c>
      <c r="C218">
        <v>1</v>
      </c>
      <c r="D218">
        <v>1</v>
      </c>
      <c r="E218">
        <v>1</v>
      </c>
      <c r="F218" t="s">
        <v>1953</v>
      </c>
      <c r="G218">
        <v>1</v>
      </c>
      <c r="H218">
        <v>1</v>
      </c>
      <c r="I218">
        <v>1</v>
      </c>
      <c r="J218">
        <v>1</v>
      </c>
      <c r="K218">
        <v>0</v>
      </c>
      <c r="L218">
        <v>0</v>
      </c>
      <c r="M218">
        <v>0</v>
      </c>
      <c r="N218">
        <v>1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0</v>
      </c>
      <c r="AE218">
        <v>0</v>
      </c>
      <c r="AF218">
        <v>1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18.3</v>
      </c>
      <c r="AM218">
        <v>18.3</v>
      </c>
      <c r="AN218">
        <v>18.3</v>
      </c>
      <c r="AO218">
        <v>12.321</v>
      </c>
      <c r="AP218">
        <v>109</v>
      </c>
      <c r="AQ218">
        <v>109</v>
      </c>
      <c r="AR218">
        <v>0</v>
      </c>
      <c r="AS218">
        <v>49.77</v>
      </c>
      <c r="AT218">
        <v>0</v>
      </c>
      <c r="AU218">
        <v>0</v>
      </c>
      <c r="AV218">
        <v>0</v>
      </c>
      <c r="AW218">
        <v>18.3</v>
      </c>
      <c r="AX218">
        <v>0</v>
      </c>
      <c r="AY218">
        <v>0</v>
      </c>
      <c r="AZ218">
        <v>0</v>
      </c>
      <c r="BA218">
        <v>18.3</v>
      </c>
      <c r="BB218">
        <v>0</v>
      </c>
      <c r="BC218">
        <v>805680</v>
      </c>
      <c r="BD218">
        <v>0</v>
      </c>
      <c r="BE218">
        <v>0</v>
      </c>
      <c r="BF218">
        <v>0</v>
      </c>
      <c r="BG218">
        <v>401750</v>
      </c>
      <c r="BH218">
        <v>0</v>
      </c>
      <c r="BI218">
        <v>0</v>
      </c>
      <c r="BJ218">
        <v>0</v>
      </c>
      <c r="BK218">
        <v>403930</v>
      </c>
      <c r="BL218">
        <v>0</v>
      </c>
      <c r="BM218">
        <v>161140</v>
      </c>
      <c r="BN218">
        <v>0</v>
      </c>
      <c r="BO218">
        <v>0</v>
      </c>
      <c r="BP218">
        <v>0</v>
      </c>
      <c r="BQ218">
        <v>80350</v>
      </c>
      <c r="BR218">
        <v>0</v>
      </c>
      <c r="BS218">
        <v>0</v>
      </c>
      <c r="BT218">
        <v>0</v>
      </c>
      <c r="BU218">
        <v>80785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66646</v>
      </c>
      <c r="CE218">
        <v>0</v>
      </c>
      <c r="CF218">
        <v>0</v>
      </c>
      <c r="CG218">
        <v>0</v>
      </c>
      <c r="CH218">
        <v>0</v>
      </c>
      <c r="CI218">
        <v>2</v>
      </c>
      <c r="CJ218">
        <v>0</v>
      </c>
      <c r="CK218">
        <v>0</v>
      </c>
      <c r="CL218">
        <v>0</v>
      </c>
      <c r="CM218">
        <v>1</v>
      </c>
      <c r="CN218">
        <v>0</v>
      </c>
      <c r="CO218">
        <v>3</v>
      </c>
      <c r="CS218">
        <v>216</v>
      </c>
      <c r="CT218">
        <v>9850</v>
      </c>
      <c r="CU218" t="b">
        <v>1</v>
      </c>
      <c r="CV218">
        <v>10473</v>
      </c>
      <c r="CW218" t="s">
        <v>5147</v>
      </c>
      <c r="CX218" t="s">
        <v>5148</v>
      </c>
      <c r="CY218">
        <v>34654</v>
      </c>
    </row>
    <row r="219" spans="1:105" x14ac:dyDescent="0.2">
      <c r="A219" t="s">
        <v>2341</v>
      </c>
      <c r="B219" t="s">
        <v>2341</v>
      </c>
      <c r="C219">
        <v>2</v>
      </c>
      <c r="D219">
        <v>2</v>
      </c>
      <c r="E219">
        <v>2</v>
      </c>
      <c r="F219" t="s">
        <v>2342</v>
      </c>
      <c r="G219">
        <v>1</v>
      </c>
      <c r="H219">
        <v>2</v>
      </c>
      <c r="I219">
        <v>2</v>
      </c>
      <c r="J219">
        <v>2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2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2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</v>
      </c>
      <c r="AL219">
        <v>9.3000000000000007</v>
      </c>
      <c r="AM219">
        <v>9.3000000000000007</v>
      </c>
      <c r="AN219">
        <v>9.3000000000000007</v>
      </c>
      <c r="AO219">
        <v>41.283000000000001</v>
      </c>
      <c r="AP219">
        <v>356</v>
      </c>
      <c r="AQ219">
        <v>356</v>
      </c>
      <c r="AR219">
        <v>0</v>
      </c>
      <c r="AS219">
        <v>13.212999999999999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9.3000000000000007</v>
      </c>
      <c r="BC219">
        <v>1034100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1034100</v>
      </c>
      <c r="BM219">
        <v>73866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73866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316860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2</v>
      </c>
      <c r="CS219">
        <v>217</v>
      </c>
      <c r="CT219" t="s">
        <v>5149</v>
      </c>
      <c r="CU219" t="s">
        <v>3204</v>
      </c>
      <c r="CV219" t="s">
        <v>5150</v>
      </c>
      <c r="CW219" t="s">
        <v>5151</v>
      </c>
      <c r="CX219" t="s">
        <v>5152</v>
      </c>
      <c r="CY219" t="s">
        <v>5152</v>
      </c>
    </row>
    <row r="220" spans="1:105" x14ac:dyDescent="0.2">
      <c r="A220" t="s">
        <v>2906</v>
      </c>
      <c r="B220" t="s">
        <v>2906</v>
      </c>
      <c r="C220" t="s">
        <v>1103</v>
      </c>
      <c r="D220" t="s">
        <v>1103</v>
      </c>
      <c r="E220" t="s">
        <v>1103</v>
      </c>
      <c r="F220" t="s">
        <v>2907</v>
      </c>
      <c r="G220">
        <v>3</v>
      </c>
      <c r="H220">
        <v>1</v>
      </c>
      <c r="I220">
        <v>1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1.6</v>
      </c>
      <c r="AM220">
        <v>1.6</v>
      </c>
      <c r="AN220">
        <v>1.6</v>
      </c>
      <c r="AO220">
        <v>67.587999999999994</v>
      </c>
      <c r="AP220">
        <v>607</v>
      </c>
      <c r="AQ220" t="s">
        <v>3493</v>
      </c>
      <c r="AR220">
        <v>0</v>
      </c>
      <c r="AS220">
        <v>6.6740000000000004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1.6</v>
      </c>
      <c r="BB220">
        <v>0</v>
      </c>
      <c r="BC220">
        <v>650970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650970</v>
      </c>
      <c r="BL220">
        <v>0</v>
      </c>
      <c r="BM220">
        <v>17594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17594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107410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1</v>
      </c>
      <c r="CN220">
        <v>0</v>
      </c>
      <c r="CO220">
        <v>1</v>
      </c>
      <c r="CS220">
        <v>218</v>
      </c>
      <c r="CT220">
        <v>5098</v>
      </c>
      <c r="CU220" t="b">
        <v>1</v>
      </c>
      <c r="CV220">
        <v>5382</v>
      </c>
      <c r="CW220">
        <v>15179</v>
      </c>
      <c r="CX220">
        <v>18552</v>
      </c>
      <c r="CY220">
        <v>18552</v>
      </c>
    </row>
    <row r="221" spans="1:105" x14ac:dyDescent="0.2">
      <c r="A221" t="s">
        <v>1854</v>
      </c>
      <c r="B221" t="s">
        <v>1854</v>
      </c>
      <c r="C221" t="s">
        <v>243</v>
      </c>
      <c r="D221" t="s">
        <v>243</v>
      </c>
      <c r="E221" t="s">
        <v>243</v>
      </c>
      <c r="F221" t="s">
        <v>1855</v>
      </c>
      <c r="G221">
        <v>2</v>
      </c>
      <c r="H221">
        <v>6</v>
      </c>
      <c r="I221">
        <v>6</v>
      </c>
      <c r="J221">
        <v>6</v>
      </c>
      <c r="K221">
        <v>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2</v>
      </c>
      <c r="S221">
        <v>1</v>
      </c>
      <c r="T221">
        <v>5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2</v>
      </c>
      <c r="AB221">
        <v>1</v>
      </c>
      <c r="AC221">
        <v>5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1</v>
      </c>
      <c r="AL221">
        <v>17.899999999999999</v>
      </c>
      <c r="AM221">
        <v>17.899999999999999</v>
      </c>
      <c r="AN221">
        <v>17.899999999999999</v>
      </c>
      <c r="AO221">
        <v>63.311</v>
      </c>
      <c r="AP221">
        <v>549</v>
      </c>
      <c r="AQ221" t="s">
        <v>3494</v>
      </c>
      <c r="AR221">
        <v>0</v>
      </c>
      <c r="AS221">
        <v>176.35</v>
      </c>
      <c r="AT221">
        <v>16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4.9000000000000004</v>
      </c>
      <c r="BB221">
        <v>3.1</v>
      </c>
      <c r="BC221">
        <v>4791900</v>
      </c>
      <c r="BD221">
        <v>2990000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1569200</v>
      </c>
      <c r="BL221">
        <v>232700</v>
      </c>
      <c r="BM221">
        <v>199660</v>
      </c>
      <c r="BN221">
        <v>124580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65384</v>
      </c>
      <c r="BV221">
        <v>9695.7999999999993</v>
      </c>
      <c r="BW221">
        <v>2990000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6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2</v>
      </c>
      <c r="CN221">
        <v>1</v>
      </c>
      <c r="CO221">
        <v>9</v>
      </c>
      <c r="CS221">
        <v>219</v>
      </c>
      <c r="CT221" t="s">
        <v>5153</v>
      </c>
      <c r="CU221" t="s">
        <v>3198</v>
      </c>
      <c r="CV221" t="s">
        <v>5154</v>
      </c>
      <c r="CW221" t="s">
        <v>5155</v>
      </c>
      <c r="CX221" t="s">
        <v>5156</v>
      </c>
      <c r="CY221" t="s">
        <v>5157</v>
      </c>
    </row>
    <row r="222" spans="1:105" x14ac:dyDescent="0.2">
      <c r="A222" t="s">
        <v>455</v>
      </c>
      <c r="B222" t="s">
        <v>455</v>
      </c>
      <c r="C222">
        <v>40</v>
      </c>
      <c r="D222">
        <v>40</v>
      </c>
      <c r="E222">
        <v>40</v>
      </c>
      <c r="F222" t="s">
        <v>456</v>
      </c>
      <c r="G222">
        <v>1</v>
      </c>
      <c r="H222">
        <v>40</v>
      </c>
      <c r="I222">
        <v>40</v>
      </c>
      <c r="J222">
        <v>40</v>
      </c>
      <c r="K222">
        <v>0</v>
      </c>
      <c r="L222">
        <v>0</v>
      </c>
      <c r="M222">
        <v>0</v>
      </c>
      <c r="N222">
        <v>2</v>
      </c>
      <c r="O222">
        <v>1</v>
      </c>
      <c r="P222">
        <v>1</v>
      </c>
      <c r="Q222">
        <v>0</v>
      </c>
      <c r="R222">
        <v>27</v>
      </c>
      <c r="S222">
        <v>37</v>
      </c>
      <c r="T222">
        <v>0</v>
      </c>
      <c r="U222">
        <v>0</v>
      </c>
      <c r="V222">
        <v>0</v>
      </c>
      <c r="W222">
        <v>2</v>
      </c>
      <c r="X222">
        <v>1</v>
      </c>
      <c r="Y222">
        <v>1</v>
      </c>
      <c r="Z222">
        <v>0</v>
      </c>
      <c r="AA222">
        <v>27</v>
      </c>
      <c r="AB222">
        <v>37</v>
      </c>
      <c r="AC222">
        <v>0</v>
      </c>
      <c r="AD222">
        <v>0</v>
      </c>
      <c r="AE222">
        <v>0</v>
      </c>
      <c r="AF222">
        <v>2</v>
      </c>
      <c r="AG222">
        <v>1</v>
      </c>
      <c r="AH222">
        <v>1</v>
      </c>
      <c r="AI222">
        <v>0</v>
      </c>
      <c r="AJ222">
        <v>27</v>
      </c>
      <c r="AK222">
        <v>37</v>
      </c>
      <c r="AL222">
        <v>42.6</v>
      </c>
      <c r="AM222">
        <v>42.6</v>
      </c>
      <c r="AN222">
        <v>42.6</v>
      </c>
      <c r="AO222">
        <v>134.93</v>
      </c>
      <c r="AP222">
        <v>1210</v>
      </c>
      <c r="AQ222">
        <v>1210</v>
      </c>
      <c r="AR222">
        <v>0</v>
      </c>
      <c r="AS222">
        <v>323.31</v>
      </c>
      <c r="AT222">
        <v>0</v>
      </c>
      <c r="AU222">
        <v>0</v>
      </c>
      <c r="AV222">
        <v>0</v>
      </c>
      <c r="AW222">
        <v>1.7</v>
      </c>
      <c r="AX222">
        <v>0.7</v>
      </c>
      <c r="AY222">
        <v>1</v>
      </c>
      <c r="AZ222">
        <v>0</v>
      </c>
      <c r="BA222">
        <v>27.4</v>
      </c>
      <c r="BB222">
        <v>40.799999999999997</v>
      </c>
      <c r="BC222">
        <v>330610000</v>
      </c>
      <c r="BD222">
        <v>0</v>
      </c>
      <c r="BE222">
        <v>0</v>
      </c>
      <c r="BF222">
        <v>0</v>
      </c>
      <c r="BG222">
        <v>1347200</v>
      </c>
      <c r="BH222">
        <v>202050</v>
      </c>
      <c r="BI222">
        <v>189640</v>
      </c>
      <c r="BJ222">
        <v>0</v>
      </c>
      <c r="BK222">
        <v>138130000</v>
      </c>
      <c r="BL222">
        <v>190740000</v>
      </c>
      <c r="BM222">
        <v>5247800</v>
      </c>
      <c r="BN222">
        <v>0</v>
      </c>
      <c r="BO222">
        <v>0</v>
      </c>
      <c r="BP222">
        <v>0</v>
      </c>
      <c r="BQ222">
        <v>21383</v>
      </c>
      <c r="BR222">
        <v>3207.2</v>
      </c>
      <c r="BS222">
        <v>3010.2</v>
      </c>
      <c r="BT222">
        <v>0</v>
      </c>
      <c r="BU222">
        <v>2192500</v>
      </c>
      <c r="BV222">
        <v>3027600</v>
      </c>
      <c r="BW222">
        <v>0</v>
      </c>
      <c r="BX222">
        <v>0</v>
      </c>
      <c r="BY222">
        <v>0</v>
      </c>
      <c r="BZ222">
        <v>400060</v>
      </c>
      <c r="CA222">
        <v>0</v>
      </c>
      <c r="CB222">
        <v>0</v>
      </c>
      <c r="CC222">
        <v>0</v>
      </c>
      <c r="CD222">
        <v>25047000</v>
      </c>
      <c r="CE222">
        <v>55119000</v>
      </c>
      <c r="CF222">
        <v>0</v>
      </c>
      <c r="CG222">
        <v>0</v>
      </c>
      <c r="CH222">
        <v>0</v>
      </c>
      <c r="CI222">
        <v>2</v>
      </c>
      <c r="CJ222">
        <v>1</v>
      </c>
      <c r="CK222">
        <v>1</v>
      </c>
      <c r="CL222">
        <v>0</v>
      </c>
      <c r="CM222">
        <v>38</v>
      </c>
      <c r="CN222">
        <v>54</v>
      </c>
      <c r="CO222">
        <v>96</v>
      </c>
      <c r="CS222">
        <v>220</v>
      </c>
      <c r="CT222" t="s">
        <v>5158</v>
      </c>
      <c r="CU222" t="s">
        <v>3495</v>
      </c>
      <c r="CV222" t="s">
        <v>5159</v>
      </c>
      <c r="CW222" t="s">
        <v>5160</v>
      </c>
      <c r="CX222" t="s">
        <v>5161</v>
      </c>
      <c r="CY222" t="s">
        <v>5162</v>
      </c>
      <c r="CZ222" t="s">
        <v>5163</v>
      </c>
      <c r="DA222" t="s">
        <v>3496</v>
      </c>
    </row>
    <row r="223" spans="1:105" x14ac:dyDescent="0.2">
      <c r="A223" t="s">
        <v>201</v>
      </c>
      <c r="B223" t="s">
        <v>201</v>
      </c>
      <c r="C223">
        <v>136</v>
      </c>
      <c r="D223">
        <v>136</v>
      </c>
      <c r="E223">
        <v>136</v>
      </c>
      <c r="F223" t="s">
        <v>202</v>
      </c>
      <c r="G223">
        <v>1</v>
      </c>
      <c r="H223">
        <v>136</v>
      </c>
      <c r="I223">
        <v>136</v>
      </c>
      <c r="J223">
        <v>136</v>
      </c>
      <c r="K223">
        <v>0</v>
      </c>
      <c r="L223">
        <v>6</v>
      </c>
      <c r="M223">
        <v>2</v>
      </c>
      <c r="N223">
        <v>77</v>
      </c>
      <c r="O223">
        <v>39</v>
      </c>
      <c r="P223">
        <v>61</v>
      </c>
      <c r="Q223">
        <v>42</v>
      </c>
      <c r="R223">
        <v>130</v>
      </c>
      <c r="S223">
        <v>108</v>
      </c>
      <c r="T223">
        <v>0</v>
      </c>
      <c r="U223">
        <v>6</v>
      </c>
      <c r="V223">
        <v>2</v>
      </c>
      <c r="W223">
        <v>77</v>
      </c>
      <c r="X223">
        <v>39</v>
      </c>
      <c r="Y223">
        <v>61</v>
      </c>
      <c r="Z223">
        <v>42</v>
      </c>
      <c r="AA223">
        <v>130</v>
      </c>
      <c r="AB223">
        <v>108</v>
      </c>
      <c r="AC223">
        <v>0</v>
      </c>
      <c r="AD223">
        <v>6</v>
      </c>
      <c r="AE223">
        <v>2</v>
      </c>
      <c r="AF223">
        <v>77</v>
      </c>
      <c r="AG223">
        <v>39</v>
      </c>
      <c r="AH223">
        <v>61</v>
      </c>
      <c r="AI223">
        <v>42</v>
      </c>
      <c r="AJ223">
        <v>130</v>
      </c>
      <c r="AK223">
        <v>108</v>
      </c>
      <c r="AL223">
        <v>62.4</v>
      </c>
      <c r="AM223">
        <v>62.4</v>
      </c>
      <c r="AN223">
        <v>62.4</v>
      </c>
      <c r="AO223">
        <v>227.03</v>
      </c>
      <c r="AP223">
        <v>1969</v>
      </c>
      <c r="AQ223">
        <v>1969</v>
      </c>
      <c r="AR223">
        <v>0</v>
      </c>
      <c r="AS223">
        <v>323.31</v>
      </c>
      <c r="AT223">
        <v>0</v>
      </c>
      <c r="AU223">
        <v>4.7</v>
      </c>
      <c r="AV223">
        <v>1.6</v>
      </c>
      <c r="AW223">
        <v>46.2</v>
      </c>
      <c r="AX223">
        <v>26.7</v>
      </c>
      <c r="AY223">
        <v>36</v>
      </c>
      <c r="AZ223">
        <v>26.4</v>
      </c>
      <c r="BA223">
        <v>60.6</v>
      </c>
      <c r="BB223">
        <v>55</v>
      </c>
      <c r="BC223">
        <v>6143900000</v>
      </c>
      <c r="BD223">
        <v>0</v>
      </c>
      <c r="BE223">
        <v>3258600</v>
      </c>
      <c r="BF223">
        <v>934170</v>
      </c>
      <c r="BG223">
        <v>447830000</v>
      </c>
      <c r="BH223">
        <v>40675000</v>
      </c>
      <c r="BI223">
        <v>136740000</v>
      </c>
      <c r="BJ223">
        <v>62058000</v>
      </c>
      <c r="BK223">
        <v>4187900000</v>
      </c>
      <c r="BL223">
        <v>1264500000</v>
      </c>
      <c r="BM223">
        <v>63999000</v>
      </c>
      <c r="BN223">
        <v>0</v>
      </c>
      <c r="BO223">
        <v>33944</v>
      </c>
      <c r="BP223">
        <v>9730.9</v>
      </c>
      <c r="BQ223">
        <v>4664900</v>
      </c>
      <c r="BR223">
        <v>423700</v>
      </c>
      <c r="BS223">
        <v>1424400</v>
      </c>
      <c r="BT223">
        <v>646430</v>
      </c>
      <c r="BU223">
        <v>43624000</v>
      </c>
      <c r="BV223">
        <v>13172000</v>
      </c>
      <c r="BW223">
        <v>0</v>
      </c>
      <c r="BX223">
        <v>4993500</v>
      </c>
      <c r="BY223">
        <v>1125300</v>
      </c>
      <c r="BZ223">
        <v>127620000</v>
      </c>
      <c r="CA223">
        <v>86988000</v>
      </c>
      <c r="CB223">
        <v>256410000</v>
      </c>
      <c r="CC223">
        <v>57085000</v>
      </c>
      <c r="CD223">
        <v>625920000</v>
      </c>
      <c r="CE223">
        <v>348390000</v>
      </c>
      <c r="CF223">
        <v>0</v>
      </c>
      <c r="CG223">
        <v>7</v>
      </c>
      <c r="CH223">
        <v>2</v>
      </c>
      <c r="CI223">
        <v>112</v>
      </c>
      <c r="CJ223">
        <v>55</v>
      </c>
      <c r="CK223">
        <v>105</v>
      </c>
      <c r="CL223">
        <v>51</v>
      </c>
      <c r="CM223">
        <v>295</v>
      </c>
      <c r="CN223">
        <v>197</v>
      </c>
      <c r="CO223">
        <v>824</v>
      </c>
      <c r="CS223">
        <v>221</v>
      </c>
      <c r="CT223" t="s">
        <v>5164</v>
      </c>
      <c r="CU223" t="s">
        <v>3497</v>
      </c>
      <c r="CV223" t="s">
        <v>5165</v>
      </c>
      <c r="CW223" t="s">
        <v>5166</v>
      </c>
      <c r="CX223" t="s">
        <v>5167</v>
      </c>
      <c r="CY223" t="s">
        <v>5168</v>
      </c>
      <c r="CZ223" t="s">
        <v>5169</v>
      </c>
      <c r="DA223" t="s">
        <v>3498</v>
      </c>
    </row>
    <row r="224" spans="1:105" x14ac:dyDescent="0.2">
      <c r="A224" t="s">
        <v>2276</v>
      </c>
      <c r="B224" t="s">
        <v>2276</v>
      </c>
      <c r="C224" t="s">
        <v>296</v>
      </c>
      <c r="D224" t="s">
        <v>296</v>
      </c>
      <c r="E224" t="s">
        <v>296</v>
      </c>
      <c r="F224" t="s">
        <v>2277</v>
      </c>
      <c r="G224">
        <v>2</v>
      </c>
      <c r="H224">
        <v>1</v>
      </c>
      <c r="I224">
        <v>1</v>
      </c>
      <c r="J224">
        <v>1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2.4</v>
      </c>
      <c r="AM224">
        <v>2.4</v>
      </c>
      <c r="AN224">
        <v>2.4</v>
      </c>
      <c r="AO224">
        <v>41.384999999999998</v>
      </c>
      <c r="AP224">
        <v>378</v>
      </c>
      <c r="AQ224" t="s">
        <v>3499</v>
      </c>
      <c r="AR224">
        <v>2.8652999999999999E-3</v>
      </c>
      <c r="AS224">
        <v>6.4089999999999998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2.4</v>
      </c>
      <c r="BB224">
        <v>0</v>
      </c>
      <c r="BC224">
        <v>1166500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1166500</v>
      </c>
      <c r="BL224">
        <v>0</v>
      </c>
      <c r="BM224">
        <v>83321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83321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192470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1</v>
      </c>
      <c r="CN224">
        <v>0</v>
      </c>
      <c r="CO224">
        <v>1</v>
      </c>
      <c r="CS224">
        <v>222</v>
      </c>
      <c r="CT224">
        <v>5909</v>
      </c>
      <c r="CU224" t="b">
        <v>1</v>
      </c>
      <c r="CV224">
        <v>6228</v>
      </c>
      <c r="CW224">
        <v>17399</v>
      </c>
      <c r="CX224">
        <v>21158</v>
      </c>
      <c r="CY224">
        <v>21158</v>
      </c>
    </row>
    <row r="225" spans="1:105" x14ac:dyDescent="0.2">
      <c r="A225" t="s">
        <v>1147</v>
      </c>
      <c r="B225" t="s">
        <v>1148</v>
      </c>
      <c r="C225" t="s">
        <v>1149</v>
      </c>
      <c r="D225" t="s">
        <v>1149</v>
      </c>
      <c r="E225" t="s">
        <v>1150</v>
      </c>
      <c r="F225" t="s">
        <v>1151</v>
      </c>
      <c r="G225">
        <v>4</v>
      </c>
      <c r="H225">
        <v>10</v>
      </c>
      <c r="I225">
        <v>10</v>
      </c>
      <c r="J225">
        <v>1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1</v>
      </c>
      <c r="AK225">
        <v>0</v>
      </c>
      <c r="AL225">
        <v>22.4</v>
      </c>
      <c r="AM225">
        <v>22.4</v>
      </c>
      <c r="AN225">
        <v>1.3</v>
      </c>
      <c r="AO225">
        <v>69.328000000000003</v>
      </c>
      <c r="AP225">
        <v>617</v>
      </c>
      <c r="AQ225" t="s">
        <v>3500</v>
      </c>
      <c r="AR225">
        <v>0</v>
      </c>
      <c r="AS225">
        <v>154.53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22.4</v>
      </c>
      <c r="BB225">
        <v>0</v>
      </c>
      <c r="BC225">
        <v>24996000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24996000</v>
      </c>
      <c r="BL225">
        <v>0</v>
      </c>
      <c r="BM225">
        <v>781120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781120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4124200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10</v>
      </c>
      <c r="CN225">
        <v>0</v>
      </c>
      <c r="CO225">
        <v>10</v>
      </c>
      <c r="CS225">
        <v>223</v>
      </c>
      <c r="CT225" t="s">
        <v>5170</v>
      </c>
      <c r="CU225" t="s">
        <v>3329</v>
      </c>
      <c r="CV225" t="s">
        <v>5171</v>
      </c>
      <c r="CW225" t="s">
        <v>5172</v>
      </c>
      <c r="CX225" t="s">
        <v>5173</v>
      </c>
      <c r="CY225" t="s">
        <v>5173</v>
      </c>
    </row>
    <row r="226" spans="1:105" x14ac:dyDescent="0.2">
      <c r="A226" t="s">
        <v>2017</v>
      </c>
      <c r="B226" t="s">
        <v>2017</v>
      </c>
      <c r="C226">
        <v>6</v>
      </c>
      <c r="D226">
        <v>6</v>
      </c>
      <c r="E226">
        <v>6</v>
      </c>
      <c r="F226" t="s">
        <v>2018</v>
      </c>
      <c r="G226">
        <v>1</v>
      </c>
      <c r="H226">
        <v>6</v>
      </c>
      <c r="I226">
        <v>6</v>
      </c>
      <c r="J226">
        <v>6</v>
      </c>
      <c r="K226">
        <v>0</v>
      </c>
      <c r="L226">
        <v>0</v>
      </c>
      <c r="M226">
        <v>0</v>
      </c>
      <c r="N226">
        <v>1</v>
      </c>
      <c r="O226">
        <v>0</v>
      </c>
      <c r="P226">
        <v>0</v>
      </c>
      <c r="Q226">
        <v>6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1</v>
      </c>
      <c r="X226">
        <v>0</v>
      </c>
      <c r="Y226">
        <v>0</v>
      </c>
      <c r="Z226">
        <v>6</v>
      </c>
      <c r="AA226">
        <v>1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0</v>
      </c>
      <c r="AH226">
        <v>0</v>
      </c>
      <c r="AI226">
        <v>6</v>
      </c>
      <c r="AJ226">
        <v>1</v>
      </c>
      <c r="AK226">
        <v>0</v>
      </c>
      <c r="AL226">
        <v>15.8</v>
      </c>
      <c r="AM226">
        <v>15.8</v>
      </c>
      <c r="AN226">
        <v>15.8</v>
      </c>
      <c r="AO226">
        <v>55.186999999999998</v>
      </c>
      <c r="AP226">
        <v>493</v>
      </c>
      <c r="AQ226">
        <v>493</v>
      </c>
      <c r="AR226">
        <v>0</v>
      </c>
      <c r="AS226">
        <v>39.933</v>
      </c>
      <c r="AT226">
        <v>0</v>
      </c>
      <c r="AU226">
        <v>0</v>
      </c>
      <c r="AV226">
        <v>0</v>
      </c>
      <c r="AW226">
        <v>2</v>
      </c>
      <c r="AX226">
        <v>0</v>
      </c>
      <c r="AY226">
        <v>0</v>
      </c>
      <c r="AZ226">
        <v>15.8</v>
      </c>
      <c r="BA226">
        <v>4.3</v>
      </c>
      <c r="BB226">
        <v>0</v>
      </c>
      <c r="BC226">
        <v>3664100</v>
      </c>
      <c r="BD226">
        <v>0</v>
      </c>
      <c r="BE226">
        <v>0</v>
      </c>
      <c r="BF226">
        <v>0</v>
      </c>
      <c r="BG226">
        <v>248090</v>
      </c>
      <c r="BH226">
        <v>0</v>
      </c>
      <c r="BI226">
        <v>0</v>
      </c>
      <c r="BJ226">
        <v>3237200</v>
      </c>
      <c r="BK226">
        <v>178760</v>
      </c>
      <c r="BL226">
        <v>0</v>
      </c>
      <c r="BM226">
        <v>135710</v>
      </c>
      <c r="BN226">
        <v>0</v>
      </c>
      <c r="BO226">
        <v>0</v>
      </c>
      <c r="BP226">
        <v>0</v>
      </c>
      <c r="BQ226">
        <v>9188.7000000000007</v>
      </c>
      <c r="BR226">
        <v>0</v>
      </c>
      <c r="BS226">
        <v>0</v>
      </c>
      <c r="BT226">
        <v>119900</v>
      </c>
      <c r="BU226">
        <v>6620.7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2434700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6</v>
      </c>
      <c r="CM226">
        <v>1</v>
      </c>
      <c r="CN226">
        <v>0</v>
      </c>
      <c r="CO226">
        <v>8</v>
      </c>
      <c r="CS226">
        <v>224</v>
      </c>
      <c r="CT226" t="s">
        <v>5174</v>
      </c>
      <c r="CU226" t="s">
        <v>3198</v>
      </c>
      <c r="CV226" t="s">
        <v>5175</v>
      </c>
      <c r="CW226" t="s">
        <v>5176</v>
      </c>
      <c r="CX226" t="s">
        <v>5177</v>
      </c>
      <c r="CY226" t="s">
        <v>5178</v>
      </c>
    </row>
    <row r="227" spans="1:105" x14ac:dyDescent="0.2">
      <c r="A227" t="s">
        <v>3042</v>
      </c>
      <c r="B227" t="s">
        <v>3042</v>
      </c>
      <c r="C227" t="s">
        <v>296</v>
      </c>
      <c r="D227" t="s">
        <v>296</v>
      </c>
      <c r="E227" t="s">
        <v>296</v>
      </c>
      <c r="F227" t="s">
        <v>3043</v>
      </c>
      <c r="G227">
        <v>2</v>
      </c>
      <c r="H227">
        <v>1</v>
      </c>
      <c r="I227">
        <v>1</v>
      </c>
      <c r="J227">
        <v>1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</v>
      </c>
      <c r="AL227">
        <v>1.2</v>
      </c>
      <c r="AM227">
        <v>1.2</v>
      </c>
      <c r="AN227">
        <v>1.2</v>
      </c>
      <c r="AO227">
        <v>133.61000000000001</v>
      </c>
      <c r="AP227">
        <v>1159</v>
      </c>
      <c r="AQ227" t="s">
        <v>3501</v>
      </c>
      <c r="AR227">
        <v>0</v>
      </c>
      <c r="AS227">
        <v>7.8498000000000001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1.2</v>
      </c>
      <c r="BC227">
        <v>372970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372970</v>
      </c>
      <c r="BM227">
        <v>6430.6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6430.6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114280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1</v>
      </c>
      <c r="CO227">
        <v>1</v>
      </c>
      <c r="CS227">
        <v>225</v>
      </c>
      <c r="CT227">
        <v>4103</v>
      </c>
      <c r="CU227" t="b">
        <v>1</v>
      </c>
      <c r="CV227">
        <v>4321</v>
      </c>
      <c r="CW227">
        <v>12374</v>
      </c>
      <c r="CX227">
        <v>15360</v>
      </c>
      <c r="CY227">
        <v>15360</v>
      </c>
    </row>
    <row r="228" spans="1:105" x14ac:dyDescent="0.2">
      <c r="A228" t="s">
        <v>799</v>
      </c>
      <c r="B228" t="s">
        <v>799</v>
      </c>
      <c r="C228">
        <v>5</v>
      </c>
      <c r="D228">
        <v>5</v>
      </c>
      <c r="E228">
        <v>5</v>
      </c>
      <c r="F228" t="s">
        <v>800</v>
      </c>
      <c r="G228">
        <v>1</v>
      </c>
      <c r="H228">
        <v>5</v>
      </c>
      <c r="I228">
        <v>5</v>
      </c>
      <c r="J228">
        <v>5</v>
      </c>
      <c r="K228">
        <v>0</v>
      </c>
      <c r="L228">
        <v>0</v>
      </c>
      <c r="M228">
        <v>0</v>
      </c>
      <c r="N228">
        <v>2</v>
      </c>
      <c r="O228">
        <v>0</v>
      </c>
      <c r="P228">
        <v>0</v>
      </c>
      <c r="Q228">
        <v>2</v>
      </c>
      <c r="R228">
        <v>4</v>
      </c>
      <c r="S228">
        <v>5</v>
      </c>
      <c r="T228">
        <v>0</v>
      </c>
      <c r="U228">
        <v>0</v>
      </c>
      <c r="V228">
        <v>0</v>
      </c>
      <c r="W228">
        <v>2</v>
      </c>
      <c r="X228">
        <v>0</v>
      </c>
      <c r="Y228">
        <v>0</v>
      </c>
      <c r="Z228">
        <v>2</v>
      </c>
      <c r="AA228">
        <v>4</v>
      </c>
      <c r="AB228">
        <v>5</v>
      </c>
      <c r="AC228">
        <v>0</v>
      </c>
      <c r="AD228">
        <v>0</v>
      </c>
      <c r="AE228">
        <v>0</v>
      </c>
      <c r="AF228">
        <v>2</v>
      </c>
      <c r="AG228">
        <v>0</v>
      </c>
      <c r="AH228">
        <v>0</v>
      </c>
      <c r="AI228">
        <v>2</v>
      </c>
      <c r="AJ228">
        <v>4</v>
      </c>
      <c r="AK228">
        <v>5</v>
      </c>
      <c r="AL228">
        <v>21.9</v>
      </c>
      <c r="AM228">
        <v>21.9</v>
      </c>
      <c r="AN228">
        <v>21.9</v>
      </c>
      <c r="AO228">
        <v>28.385000000000002</v>
      </c>
      <c r="AP228">
        <v>251</v>
      </c>
      <c r="AQ228">
        <v>251</v>
      </c>
      <c r="AR228">
        <v>0</v>
      </c>
      <c r="AS228">
        <v>41.064999999999998</v>
      </c>
      <c r="AT228">
        <v>0</v>
      </c>
      <c r="AU228">
        <v>0</v>
      </c>
      <c r="AV228">
        <v>0</v>
      </c>
      <c r="AW228">
        <v>8.8000000000000007</v>
      </c>
      <c r="AX228">
        <v>0</v>
      </c>
      <c r="AY228">
        <v>0</v>
      </c>
      <c r="AZ228">
        <v>8.8000000000000007</v>
      </c>
      <c r="BA228">
        <v>17.899999999999999</v>
      </c>
      <c r="BB228">
        <v>21.9</v>
      </c>
      <c r="BC228">
        <v>27065000</v>
      </c>
      <c r="BD228">
        <v>0</v>
      </c>
      <c r="BE228">
        <v>0</v>
      </c>
      <c r="BF228">
        <v>0</v>
      </c>
      <c r="BG228">
        <v>3067600</v>
      </c>
      <c r="BH228">
        <v>0</v>
      </c>
      <c r="BI228">
        <v>0</v>
      </c>
      <c r="BJ228">
        <v>976020</v>
      </c>
      <c r="BK228">
        <v>11515000</v>
      </c>
      <c r="BL228">
        <v>11506000</v>
      </c>
      <c r="BM228">
        <v>1804300</v>
      </c>
      <c r="BN228">
        <v>0</v>
      </c>
      <c r="BO228">
        <v>0</v>
      </c>
      <c r="BP228">
        <v>0</v>
      </c>
      <c r="BQ228">
        <v>204500</v>
      </c>
      <c r="BR228">
        <v>0</v>
      </c>
      <c r="BS228">
        <v>0</v>
      </c>
      <c r="BT228">
        <v>65068</v>
      </c>
      <c r="BU228">
        <v>767660</v>
      </c>
      <c r="BV228">
        <v>767080</v>
      </c>
      <c r="BW228">
        <v>0</v>
      </c>
      <c r="BX228">
        <v>0</v>
      </c>
      <c r="BY228">
        <v>0</v>
      </c>
      <c r="BZ228">
        <v>1283100</v>
      </c>
      <c r="CA228">
        <v>0</v>
      </c>
      <c r="CB228">
        <v>0</v>
      </c>
      <c r="CC228">
        <v>1373200</v>
      </c>
      <c r="CD228">
        <v>1676300</v>
      </c>
      <c r="CE228">
        <v>2709500</v>
      </c>
      <c r="CF228">
        <v>0</v>
      </c>
      <c r="CG228">
        <v>0</v>
      </c>
      <c r="CH228">
        <v>0</v>
      </c>
      <c r="CI228">
        <v>2</v>
      </c>
      <c r="CJ228">
        <v>0</v>
      </c>
      <c r="CK228">
        <v>0</v>
      </c>
      <c r="CL228">
        <v>2</v>
      </c>
      <c r="CM228">
        <v>4</v>
      </c>
      <c r="CN228">
        <v>5</v>
      </c>
      <c r="CO228">
        <v>13</v>
      </c>
      <c r="CS228">
        <v>226</v>
      </c>
      <c r="CT228" t="s">
        <v>5179</v>
      </c>
      <c r="CU228" t="s">
        <v>3208</v>
      </c>
      <c r="CV228" t="s">
        <v>5180</v>
      </c>
      <c r="CW228" t="s">
        <v>5181</v>
      </c>
      <c r="CX228" t="s">
        <v>5182</v>
      </c>
      <c r="CY228" t="s">
        <v>5183</v>
      </c>
    </row>
    <row r="229" spans="1:105" x14ac:dyDescent="0.2">
      <c r="A229" t="s">
        <v>2664</v>
      </c>
      <c r="B229" t="s">
        <v>2664</v>
      </c>
      <c r="C229">
        <v>4</v>
      </c>
      <c r="D229">
        <v>4</v>
      </c>
      <c r="E229">
        <v>4</v>
      </c>
      <c r="F229" t="s">
        <v>2665</v>
      </c>
      <c r="G229">
        <v>1</v>
      </c>
      <c r="H229">
        <v>4</v>
      </c>
      <c r="I229">
        <v>4</v>
      </c>
      <c r="J229">
        <v>4</v>
      </c>
      <c r="K229">
        <v>0</v>
      </c>
      <c r="L229">
        <v>0</v>
      </c>
      <c r="M229">
        <v>0</v>
      </c>
      <c r="N229">
        <v>3</v>
      </c>
      <c r="O229">
        <v>0</v>
      </c>
      <c r="P229">
        <v>0</v>
      </c>
      <c r="Q229">
        <v>1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3</v>
      </c>
      <c r="X229">
        <v>0</v>
      </c>
      <c r="Y229">
        <v>0</v>
      </c>
      <c r="Z229">
        <v>1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3</v>
      </c>
      <c r="AG229">
        <v>0</v>
      </c>
      <c r="AH229">
        <v>0</v>
      </c>
      <c r="AI229">
        <v>1</v>
      </c>
      <c r="AJ229">
        <v>0</v>
      </c>
      <c r="AK229">
        <v>0</v>
      </c>
      <c r="AL229">
        <v>4.3</v>
      </c>
      <c r="AM229">
        <v>4.3</v>
      </c>
      <c r="AN229">
        <v>4.3</v>
      </c>
      <c r="AO229">
        <v>153.47</v>
      </c>
      <c r="AP229">
        <v>1347</v>
      </c>
      <c r="AQ229">
        <v>1347</v>
      </c>
      <c r="AR229">
        <v>0</v>
      </c>
      <c r="AS229">
        <v>47.496000000000002</v>
      </c>
      <c r="AT229">
        <v>0</v>
      </c>
      <c r="AU229">
        <v>0</v>
      </c>
      <c r="AV229">
        <v>0</v>
      </c>
      <c r="AW229">
        <v>3.7</v>
      </c>
      <c r="AX229">
        <v>0</v>
      </c>
      <c r="AY229">
        <v>0</v>
      </c>
      <c r="AZ229">
        <v>0.6</v>
      </c>
      <c r="BA229">
        <v>0</v>
      </c>
      <c r="BB229">
        <v>0</v>
      </c>
      <c r="BC229">
        <v>2590600</v>
      </c>
      <c r="BD229">
        <v>0</v>
      </c>
      <c r="BE229">
        <v>0</v>
      </c>
      <c r="BF229">
        <v>0</v>
      </c>
      <c r="BG229">
        <v>2247100</v>
      </c>
      <c r="BH229">
        <v>0</v>
      </c>
      <c r="BI229">
        <v>0</v>
      </c>
      <c r="BJ229">
        <v>343530</v>
      </c>
      <c r="BK229">
        <v>0</v>
      </c>
      <c r="BL229">
        <v>0</v>
      </c>
      <c r="BM229">
        <v>35008</v>
      </c>
      <c r="BN229">
        <v>0</v>
      </c>
      <c r="BO229">
        <v>0</v>
      </c>
      <c r="BP229">
        <v>0</v>
      </c>
      <c r="BQ229">
        <v>30366</v>
      </c>
      <c r="BR229">
        <v>0</v>
      </c>
      <c r="BS229">
        <v>0</v>
      </c>
      <c r="BT229">
        <v>4642.3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646530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4</v>
      </c>
      <c r="CJ229">
        <v>0</v>
      </c>
      <c r="CK229">
        <v>0</v>
      </c>
      <c r="CL229">
        <v>1</v>
      </c>
      <c r="CM229">
        <v>0</v>
      </c>
      <c r="CN229">
        <v>0</v>
      </c>
      <c r="CO229">
        <v>5</v>
      </c>
      <c r="CS229">
        <v>227</v>
      </c>
      <c r="CT229" t="s">
        <v>5184</v>
      </c>
      <c r="CU229" t="s">
        <v>3252</v>
      </c>
      <c r="CV229" t="s">
        <v>5185</v>
      </c>
      <c r="CW229" t="s">
        <v>5186</v>
      </c>
      <c r="CX229" t="s">
        <v>5187</v>
      </c>
      <c r="CY229" t="s">
        <v>5188</v>
      </c>
    </row>
    <row r="230" spans="1:105" x14ac:dyDescent="0.2">
      <c r="A230" t="s">
        <v>1496</v>
      </c>
      <c r="B230" t="s">
        <v>1496</v>
      </c>
      <c r="C230" t="s">
        <v>296</v>
      </c>
      <c r="D230" t="s">
        <v>296</v>
      </c>
      <c r="E230" t="s">
        <v>296</v>
      </c>
      <c r="F230" t="s">
        <v>1497</v>
      </c>
      <c r="G230">
        <v>2</v>
      </c>
      <c r="H230">
        <v>1</v>
      </c>
      <c r="I230">
        <v>1</v>
      </c>
      <c r="J230">
        <v>1</v>
      </c>
      <c r="K230">
        <v>1</v>
      </c>
      <c r="L230">
        <v>0</v>
      </c>
      <c r="M230">
        <v>0</v>
      </c>
      <c r="N230">
        <v>1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1</v>
      </c>
      <c r="U230">
        <v>0</v>
      </c>
      <c r="V230">
        <v>0</v>
      </c>
      <c r="W230">
        <v>1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</v>
      </c>
      <c r="AD230">
        <v>0</v>
      </c>
      <c r="AE230">
        <v>0</v>
      </c>
      <c r="AF230">
        <v>1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10.8</v>
      </c>
      <c r="AM230">
        <v>10.8</v>
      </c>
      <c r="AN230">
        <v>10.8</v>
      </c>
      <c r="AO230">
        <v>13.597</v>
      </c>
      <c r="AP230">
        <v>120</v>
      </c>
      <c r="AQ230" t="s">
        <v>3502</v>
      </c>
      <c r="AR230">
        <v>0</v>
      </c>
      <c r="AS230">
        <v>20.105</v>
      </c>
      <c r="AT230">
        <v>10.8</v>
      </c>
      <c r="AU230">
        <v>0</v>
      </c>
      <c r="AV230">
        <v>0</v>
      </c>
      <c r="AW230">
        <v>10.8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1887900</v>
      </c>
      <c r="BD230">
        <v>711690</v>
      </c>
      <c r="BE230">
        <v>0</v>
      </c>
      <c r="BF230">
        <v>0</v>
      </c>
      <c r="BG230">
        <v>1176200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377590</v>
      </c>
      <c r="BN230">
        <v>142340</v>
      </c>
      <c r="BO230">
        <v>0</v>
      </c>
      <c r="BP230">
        <v>0</v>
      </c>
      <c r="BQ230">
        <v>235250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338430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2</v>
      </c>
      <c r="CG230">
        <v>0</v>
      </c>
      <c r="CH230">
        <v>0</v>
      </c>
      <c r="CI230">
        <v>1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3</v>
      </c>
      <c r="CS230">
        <v>228</v>
      </c>
      <c r="CT230">
        <v>3923</v>
      </c>
      <c r="CU230" t="b">
        <v>1</v>
      </c>
      <c r="CV230">
        <v>4135</v>
      </c>
      <c r="CW230" t="s">
        <v>5189</v>
      </c>
      <c r="CX230" t="s">
        <v>5190</v>
      </c>
      <c r="CY230">
        <v>14726</v>
      </c>
    </row>
    <row r="231" spans="1:105" x14ac:dyDescent="0.2">
      <c r="A231" t="s">
        <v>368</v>
      </c>
      <c r="B231" t="s">
        <v>368</v>
      </c>
      <c r="C231">
        <v>32</v>
      </c>
      <c r="D231">
        <v>31</v>
      </c>
      <c r="E231">
        <v>26</v>
      </c>
      <c r="F231" t="s">
        <v>369</v>
      </c>
      <c r="G231">
        <v>1</v>
      </c>
      <c r="H231">
        <v>32</v>
      </c>
      <c r="I231">
        <v>31</v>
      </c>
      <c r="J231">
        <v>26</v>
      </c>
      <c r="K231">
        <v>1</v>
      </c>
      <c r="L231">
        <v>0</v>
      </c>
      <c r="M231">
        <v>0</v>
      </c>
      <c r="N231">
        <v>12</v>
      </c>
      <c r="O231">
        <v>1</v>
      </c>
      <c r="P231">
        <v>1</v>
      </c>
      <c r="Q231">
        <v>9</v>
      </c>
      <c r="R231">
        <v>29</v>
      </c>
      <c r="S231">
        <v>28</v>
      </c>
      <c r="T231">
        <v>1</v>
      </c>
      <c r="U231">
        <v>0</v>
      </c>
      <c r="V231">
        <v>0</v>
      </c>
      <c r="W231">
        <v>11</v>
      </c>
      <c r="X231">
        <v>1</v>
      </c>
      <c r="Y231">
        <v>0</v>
      </c>
      <c r="Z231">
        <v>8</v>
      </c>
      <c r="AA231">
        <v>28</v>
      </c>
      <c r="AB231">
        <v>27</v>
      </c>
      <c r="AC231">
        <v>1</v>
      </c>
      <c r="AD231">
        <v>0</v>
      </c>
      <c r="AE231">
        <v>0</v>
      </c>
      <c r="AF231">
        <v>8</v>
      </c>
      <c r="AG231">
        <v>1</v>
      </c>
      <c r="AH231">
        <v>0</v>
      </c>
      <c r="AI231">
        <v>7</v>
      </c>
      <c r="AJ231">
        <v>24</v>
      </c>
      <c r="AK231">
        <v>22</v>
      </c>
      <c r="AL231">
        <v>46.9</v>
      </c>
      <c r="AM231">
        <v>46.9</v>
      </c>
      <c r="AN231">
        <v>42.6</v>
      </c>
      <c r="AO231">
        <v>78.756</v>
      </c>
      <c r="AP231">
        <v>718</v>
      </c>
      <c r="AQ231">
        <v>718</v>
      </c>
      <c r="AR231">
        <v>0</v>
      </c>
      <c r="AS231">
        <v>323.31</v>
      </c>
      <c r="AT231">
        <v>2.1</v>
      </c>
      <c r="AU231">
        <v>0</v>
      </c>
      <c r="AV231">
        <v>0</v>
      </c>
      <c r="AW231">
        <v>19.600000000000001</v>
      </c>
      <c r="AX231">
        <v>2.1</v>
      </c>
      <c r="AY231">
        <v>1.5</v>
      </c>
      <c r="AZ231">
        <v>15.6</v>
      </c>
      <c r="BA231">
        <v>44.6</v>
      </c>
      <c r="BB231">
        <v>41.9</v>
      </c>
      <c r="BC231">
        <v>476210000</v>
      </c>
      <c r="BD231">
        <v>421420</v>
      </c>
      <c r="BE231">
        <v>0</v>
      </c>
      <c r="BF231">
        <v>0</v>
      </c>
      <c r="BG231">
        <v>40706000</v>
      </c>
      <c r="BH231">
        <v>232270</v>
      </c>
      <c r="BI231">
        <v>0</v>
      </c>
      <c r="BJ231">
        <v>6856100</v>
      </c>
      <c r="BK231">
        <v>271940000</v>
      </c>
      <c r="BL231">
        <v>156050000</v>
      </c>
      <c r="BM231">
        <v>11338000</v>
      </c>
      <c r="BN231">
        <v>10034</v>
      </c>
      <c r="BO231">
        <v>0</v>
      </c>
      <c r="BP231">
        <v>0</v>
      </c>
      <c r="BQ231">
        <v>969190</v>
      </c>
      <c r="BR231">
        <v>5530.3</v>
      </c>
      <c r="BS231">
        <v>0</v>
      </c>
      <c r="BT231">
        <v>163240</v>
      </c>
      <c r="BU231">
        <v>6474800</v>
      </c>
      <c r="BV231">
        <v>3715500</v>
      </c>
      <c r="BW231">
        <v>0</v>
      </c>
      <c r="BX231">
        <v>0</v>
      </c>
      <c r="BY231">
        <v>0</v>
      </c>
      <c r="BZ231">
        <v>15062000</v>
      </c>
      <c r="CA231">
        <v>0</v>
      </c>
      <c r="CB231">
        <v>0</v>
      </c>
      <c r="CC231">
        <v>6362900</v>
      </c>
      <c r="CD231">
        <v>44355000</v>
      </c>
      <c r="CE231">
        <v>41939000</v>
      </c>
      <c r="CF231">
        <v>1</v>
      </c>
      <c r="CG231">
        <v>0</v>
      </c>
      <c r="CH231">
        <v>0</v>
      </c>
      <c r="CI231">
        <v>13</v>
      </c>
      <c r="CJ231">
        <v>1</v>
      </c>
      <c r="CK231">
        <v>0</v>
      </c>
      <c r="CL231">
        <v>8</v>
      </c>
      <c r="CM231">
        <v>49</v>
      </c>
      <c r="CN231">
        <v>41</v>
      </c>
      <c r="CO231">
        <v>113</v>
      </c>
      <c r="CS231">
        <v>229</v>
      </c>
      <c r="CT231" t="s">
        <v>5191</v>
      </c>
      <c r="CU231" t="s">
        <v>3503</v>
      </c>
      <c r="CV231" t="s">
        <v>5192</v>
      </c>
      <c r="CW231" t="s">
        <v>5193</v>
      </c>
      <c r="CX231" t="s">
        <v>5194</v>
      </c>
      <c r="CY231" t="s">
        <v>5195</v>
      </c>
      <c r="CZ231" t="s">
        <v>5196</v>
      </c>
      <c r="DA231" t="s">
        <v>3504</v>
      </c>
    </row>
    <row r="232" spans="1:105" x14ac:dyDescent="0.2">
      <c r="A232" t="s">
        <v>3505</v>
      </c>
      <c r="B232" t="s">
        <v>3505</v>
      </c>
      <c r="C232">
        <v>1</v>
      </c>
      <c r="D232">
        <v>1</v>
      </c>
      <c r="E232">
        <v>1</v>
      </c>
      <c r="F232" t="s">
        <v>3506</v>
      </c>
      <c r="G232">
        <v>1</v>
      </c>
      <c r="H232">
        <v>1</v>
      </c>
      <c r="I232">
        <v>1</v>
      </c>
      <c r="J232">
        <v>1</v>
      </c>
      <c r="K232">
        <v>0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4.4000000000000004</v>
      </c>
      <c r="AM232">
        <v>4.4000000000000004</v>
      </c>
      <c r="AN232">
        <v>4.4000000000000004</v>
      </c>
      <c r="AO232">
        <v>38.14</v>
      </c>
      <c r="AP232">
        <v>343</v>
      </c>
      <c r="AQ232">
        <v>343</v>
      </c>
      <c r="AR232">
        <v>1</v>
      </c>
      <c r="AS232">
        <v>-2</v>
      </c>
      <c r="AT232">
        <v>0</v>
      </c>
      <c r="AU232">
        <v>4.4000000000000004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81085</v>
      </c>
      <c r="BD232">
        <v>0</v>
      </c>
      <c r="BE232">
        <v>81085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3861.2</v>
      </c>
      <c r="BN232">
        <v>0</v>
      </c>
      <c r="BO232">
        <v>3861.2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128360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 t="s">
        <v>3192</v>
      </c>
      <c r="CS232">
        <v>230</v>
      </c>
      <c r="CT232">
        <v>5931</v>
      </c>
      <c r="CU232" t="b">
        <v>1</v>
      </c>
      <c r="CV232">
        <v>6254</v>
      </c>
      <c r="CW232">
        <v>17457</v>
      </c>
      <c r="CX232">
        <v>21229</v>
      </c>
      <c r="CY232">
        <v>21229</v>
      </c>
      <c r="CZ232" t="s">
        <v>5197</v>
      </c>
      <c r="DA232" t="s">
        <v>3507</v>
      </c>
    </row>
    <row r="233" spans="1:105" x14ac:dyDescent="0.2">
      <c r="A233" t="s">
        <v>1160</v>
      </c>
      <c r="B233" t="s">
        <v>1160</v>
      </c>
      <c r="C233">
        <v>4</v>
      </c>
      <c r="D233">
        <v>4</v>
      </c>
      <c r="E233">
        <v>4</v>
      </c>
      <c r="F233" t="s">
        <v>1161</v>
      </c>
      <c r="G233">
        <v>1</v>
      </c>
      <c r="H233">
        <v>4</v>
      </c>
      <c r="I233">
        <v>4</v>
      </c>
      <c r="J233">
        <v>4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</v>
      </c>
      <c r="S233">
        <v>2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4</v>
      </c>
      <c r="AB233">
        <v>2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4</v>
      </c>
      <c r="AK233">
        <v>2</v>
      </c>
      <c r="AL233">
        <v>26.4</v>
      </c>
      <c r="AM233">
        <v>26.4</v>
      </c>
      <c r="AN233">
        <v>26.4</v>
      </c>
      <c r="AO233">
        <v>20.856000000000002</v>
      </c>
      <c r="AP233">
        <v>182</v>
      </c>
      <c r="AQ233">
        <v>182</v>
      </c>
      <c r="AR233">
        <v>0</v>
      </c>
      <c r="AS233">
        <v>23.74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26.4</v>
      </c>
      <c r="BB233">
        <v>10.4</v>
      </c>
      <c r="BC233">
        <v>8578000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6093200</v>
      </c>
      <c r="BL233">
        <v>2484800</v>
      </c>
      <c r="BM233">
        <v>953110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677020</v>
      </c>
      <c r="BV233">
        <v>276090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879210</v>
      </c>
      <c r="CE233">
        <v>887490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4</v>
      </c>
      <c r="CN233">
        <v>2</v>
      </c>
      <c r="CO233">
        <v>6</v>
      </c>
      <c r="CS233">
        <v>231</v>
      </c>
      <c r="CT233" t="s">
        <v>5198</v>
      </c>
      <c r="CU233" t="s">
        <v>3252</v>
      </c>
      <c r="CV233" t="s">
        <v>5199</v>
      </c>
      <c r="CW233" t="s">
        <v>5200</v>
      </c>
      <c r="CX233" t="s">
        <v>5201</v>
      </c>
      <c r="CY233" t="s">
        <v>5202</v>
      </c>
    </row>
    <row r="234" spans="1:105" x14ac:dyDescent="0.2">
      <c r="A234" t="s">
        <v>1021</v>
      </c>
      <c r="B234" t="s">
        <v>1021</v>
      </c>
      <c r="C234">
        <v>10</v>
      </c>
      <c r="D234">
        <v>10</v>
      </c>
      <c r="E234">
        <v>10</v>
      </c>
      <c r="F234" t="s">
        <v>1022</v>
      </c>
      <c r="G234">
        <v>1</v>
      </c>
      <c r="H234">
        <v>10</v>
      </c>
      <c r="I234">
        <v>10</v>
      </c>
      <c r="J234">
        <v>10</v>
      </c>
      <c r="K234">
        <v>0</v>
      </c>
      <c r="L234">
        <v>0</v>
      </c>
      <c r="M234">
        <v>0</v>
      </c>
      <c r="N234">
        <v>7</v>
      </c>
      <c r="O234">
        <v>0</v>
      </c>
      <c r="P234">
        <v>0</v>
      </c>
      <c r="Q234">
        <v>1</v>
      </c>
      <c r="R234">
        <v>9</v>
      </c>
      <c r="S234">
        <v>3</v>
      </c>
      <c r="T234">
        <v>0</v>
      </c>
      <c r="U234">
        <v>0</v>
      </c>
      <c r="V234">
        <v>0</v>
      </c>
      <c r="W234">
        <v>7</v>
      </c>
      <c r="X234">
        <v>0</v>
      </c>
      <c r="Y234">
        <v>0</v>
      </c>
      <c r="Z234">
        <v>1</v>
      </c>
      <c r="AA234">
        <v>9</v>
      </c>
      <c r="AB234">
        <v>3</v>
      </c>
      <c r="AC234">
        <v>0</v>
      </c>
      <c r="AD234">
        <v>0</v>
      </c>
      <c r="AE234">
        <v>0</v>
      </c>
      <c r="AF234">
        <v>7</v>
      </c>
      <c r="AG234">
        <v>0</v>
      </c>
      <c r="AH234">
        <v>0</v>
      </c>
      <c r="AI234">
        <v>1</v>
      </c>
      <c r="AJ234">
        <v>9</v>
      </c>
      <c r="AK234">
        <v>3</v>
      </c>
      <c r="AL234">
        <v>33.299999999999997</v>
      </c>
      <c r="AM234">
        <v>33.299999999999997</v>
      </c>
      <c r="AN234">
        <v>33.299999999999997</v>
      </c>
      <c r="AO234">
        <v>45.43</v>
      </c>
      <c r="AP234">
        <v>390</v>
      </c>
      <c r="AQ234">
        <v>390</v>
      </c>
      <c r="AR234">
        <v>0</v>
      </c>
      <c r="AS234">
        <v>82.891999999999996</v>
      </c>
      <c r="AT234">
        <v>0</v>
      </c>
      <c r="AU234">
        <v>0</v>
      </c>
      <c r="AV234">
        <v>0</v>
      </c>
      <c r="AW234">
        <v>21</v>
      </c>
      <c r="AX234">
        <v>0</v>
      </c>
      <c r="AY234">
        <v>0</v>
      </c>
      <c r="AZ234">
        <v>2.6</v>
      </c>
      <c r="BA234">
        <v>30.8</v>
      </c>
      <c r="BB234">
        <v>12.6</v>
      </c>
      <c r="BC234">
        <v>23900000</v>
      </c>
      <c r="BD234">
        <v>0</v>
      </c>
      <c r="BE234">
        <v>0</v>
      </c>
      <c r="BF234">
        <v>0</v>
      </c>
      <c r="BG234">
        <v>6931200</v>
      </c>
      <c r="BH234">
        <v>0</v>
      </c>
      <c r="BI234">
        <v>0</v>
      </c>
      <c r="BJ234">
        <v>0</v>
      </c>
      <c r="BK234">
        <v>13697000</v>
      </c>
      <c r="BL234">
        <v>3272300</v>
      </c>
      <c r="BM234">
        <v>1039100</v>
      </c>
      <c r="BN234">
        <v>0</v>
      </c>
      <c r="BO234">
        <v>0</v>
      </c>
      <c r="BP234">
        <v>0</v>
      </c>
      <c r="BQ234">
        <v>301360</v>
      </c>
      <c r="BR234">
        <v>0</v>
      </c>
      <c r="BS234">
        <v>0</v>
      </c>
      <c r="BT234">
        <v>0</v>
      </c>
      <c r="BU234">
        <v>595510</v>
      </c>
      <c r="BV234">
        <v>142270</v>
      </c>
      <c r="BW234">
        <v>0</v>
      </c>
      <c r="BX234">
        <v>0</v>
      </c>
      <c r="BY234">
        <v>0</v>
      </c>
      <c r="BZ234">
        <v>2103000</v>
      </c>
      <c r="CA234">
        <v>0</v>
      </c>
      <c r="CB234">
        <v>0</v>
      </c>
      <c r="CC234">
        <v>0</v>
      </c>
      <c r="CD234">
        <v>1789500</v>
      </c>
      <c r="CE234">
        <v>1364200</v>
      </c>
      <c r="CF234">
        <v>0</v>
      </c>
      <c r="CG234">
        <v>0</v>
      </c>
      <c r="CH234">
        <v>0</v>
      </c>
      <c r="CI234">
        <v>7</v>
      </c>
      <c r="CJ234">
        <v>0</v>
      </c>
      <c r="CK234">
        <v>0</v>
      </c>
      <c r="CL234">
        <v>1</v>
      </c>
      <c r="CM234">
        <v>10</v>
      </c>
      <c r="CN234">
        <v>4</v>
      </c>
      <c r="CO234">
        <v>22</v>
      </c>
      <c r="CS234">
        <v>232</v>
      </c>
      <c r="CT234" t="s">
        <v>5203</v>
      </c>
      <c r="CU234" t="s">
        <v>3329</v>
      </c>
      <c r="CV234" t="s">
        <v>5204</v>
      </c>
      <c r="CW234" t="s">
        <v>5205</v>
      </c>
      <c r="CX234" t="s">
        <v>5206</v>
      </c>
      <c r="CY234" t="s">
        <v>5207</v>
      </c>
      <c r="CZ234" t="s">
        <v>5208</v>
      </c>
      <c r="DA234" t="s">
        <v>3508</v>
      </c>
    </row>
    <row r="235" spans="1:105" x14ac:dyDescent="0.2">
      <c r="A235" t="s">
        <v>1966</v>
      </c>
      <c r="B235" t="s">
        <v>1966</v>
      </c>
      <c r="C235">
        <v>2</v>
      </c>
      <c r="D235">
        <v>2</v>
      </c>
      <c r="E235">
        <v>2</v>
      </c>
      <c r="F235" t="s">
        <v>1967</v>
      </c>
      <c r="G235">
        <v>1</v>
      </c>
      <c r="H235">
        <v>2</v>
      </c>
      <c r="I235">
        <v>2</v>
      </c>
      <c r="J235">
        <v>2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2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2</v>
      </c>
      <c r="AB235">
        <v>1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2</v>
      </c>
      <c r="AK235">
        <v>1</v>
      </c>
      <c r="AL235">
        <v>10.5</v>
      </c>
      <c r="AM235">
        <v>10.5</v>
      </c>
      <c r="AN235">
        <v>10.5</v>
      </c>
      <c r="AO235">
        <v>30.439</v>
      </c>
      <c r="AP235">
        <v>267</v>
      </c>
      <c r="AQ235">
        <v>267</v>
      </c>
      <c r="AR235">
        <v>0</v>
      </c>
      <c r="AS235">
        <v>14.686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10.5</v>
      </c>
      <c r="BB235">
        <v>4.0999999999999996</v>
      </c>
      <c r="BC235">
        <v>1710500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1224500</v>
      </c>
      <c r="BL235">
        <v>485960</v>
      </c>
      <c r="BM235">
        <v>155500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111320</v>
      </c>
      <c r="BV235">
        <v>44178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202040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2</v>
      </c>
      <c r="CN235">
        <v>1</v>
      </c>
      <c r="CO235">
        <v>3</v>
      </c>
      <c r="CS235">
        <v>233</v>
      </c>
      <c r="CT235" t="s">
        <v>5209</v>
      </c>
      <c r="CU235" t="s">
        <v>3204</v>
      </c>
      <c r="CV235" t="s">
        <v>5210</v>
      </c>
      <c r="CW235" t="s">
        <v>5211</v>
      </c>
      <c r="CX235" t="s">
        <v>5212</v>
      </c>
      <c r="CY235" t="s">
        <v>5213</v>
      </c>
    </row>
    <row r="236" spans="1:105" x14ac:dyDescent="0.2">
      <c r="A236" t="s">
        <v>2212</v>
      </c>
      <c r="B236" t="s">
        <v>2212</v>
      </c>
      <c r="C236">
        <v>1</v>
      </c>
      <c r="D236">
        <v>1</v>
      </c>
      <c r="E236">
        <v>1</v>
      </c>
      <c r="F236" t="s">
        <v>2213</v>
      </c>
      <c r="G236">
        <v>1</v>
      </c>
      <c r="H236">
        <v>1</v>
      </c>
      <c r="I236">
        <v>1</v>
      </c>
      <c r="J236">
        <v>1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</v>
      </c>
      <c r="AK236">
        <v>0</v>
      </c>
      <c r="AL236">
        <v>8.6999999999999993</v>
      </c>
      <c r="AM236">
        <v>8.6999999999999993</v>
      </c>
      <c r="AN236">
        <v>8.6999999999999993</v>
      </c>
      <c r="AO236">
        <v>23.853999999999999</v>
      </c>
      <c r="AP236">
        <v>208</v>
      </c>
      <c r="AQ236">
        <v>208</v>
      </c>
      <c r="AR236">
        <v>0</v>
      </c>
      <c r="AS236">
        <v>7.6839000000000004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8.6999999999999993</v>
      </c>
      <c r="BB236">
        <v>0</v>
      </c>
      <c r="BC236">
        <v>1145000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1145000</v>
      </c>
      <c r="BL236">
        <v>0</v>
      </c>
      <c r="BM236">
        <v>95415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95415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188920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</v>
      </c>
      <c r="CN236">
        <v>0</v>
      </c>
      <c r="CO236">
        <v>1</v>
      </c>
      <c r="CS236">
        <v>234</v>
      </c>
      <c r="CT236">
        <v>10617</v>
      </c>
      <c r="CU236" t="b">
        <v>1</v>
      </c>
      <c r="CV236">
        <v>11266</v>
      </c>
      <c r="CW236">
        <v>31011</v>
      </c>
      <c r="CX236">
        <v>37354</v>
      </c>
      <c r="CY236">
        <v>37354</v>
      </c>
    </row>
    <row r="237" spans="1:105" x14ac:dyDescent="0.2">
      <c r="A237" t="s">
        <v>1722</v>
      </c>
      <c r="B237" t="s">
        <v>1722</v>
      </c>
      <c r="C237">
        <v>6</v>
      </c>
      <c r="D237">
        <v>6</v>
      </c>
      <c r="E237">
        <v>6</v>
      </c>
      <c r="F237" t="s">
        <v>1723</v>
      </c>
      <c r="G237">
        <v>1</v>
      </c>
      <c r="H237">
        <v>6</v>
      </c>
      <c r="I237">
        <v>6</v>
      </c>
      <c r="J237">
        <v>6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1</v>
      </c>
      <c r="Q237">
        <v>0</v>
      </c>
      <c r="R237">
        <v>2</v>
      </c>
      <c r="S237">
        <v>5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0</v>
      </c>
      <c r="AA237">
        <v>2</v>
      </c>
      <c r="AB237">
        <v>5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1</v>
      </c>
      <c r="AI237">
        <v>0</v>
      </c>
      <c r="AJ237">
        <v>2</v>
      </c>
      <c r="AK237">
        <v>5</v>
      </c>
      <c r="AL237">
        <v>17.2</v>
      </c>
      <c r="AM237">
        <v>17.2</v>
      </c>
      <c r="AN237">
        <v>17.2</v>
      </c>
      <c r="AO237">
        <v>40.985999999999997</v>
      </c>
      <c r="AP237">
        <v>355</v>
      </c>
      <c r="AQ237">
        <v>355</v>
      </c>
      <c r="AR237">
        <v>0</v>
      </c>
      <c r="AS237">
        <v>44.609000000000002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2.8</v>
      </c>
      <c r="AZ237">
        <v>0</v>
      </c>
      <c r="BA237">
        <v>6.5</v>
      </c>
      <c r="BB237">
        <v>14.9</v>
      </c>
      <c r="BC237">
        <v>5490900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171020</v>
      </c>
      <c r="BJ237">
        <v>0</v>
      </c>
      <c r="BK237">
        <v>1237900</v>
      </c>
      <c r="BL237">
        <v>4081900</v>
      </c>
      <c r="BM237">
        <v>249590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7773.7</v>
      </c>
      <c r="BT237">
        <v>0</v>
      </c>
      <c r="BU237">
        <v>56270</v>
      </c>
      <c r="BV237">
        <v>185540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1250700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1</v>
      </c>
      <c r="CL237">
        <v>0</v>
      </c>
      <c r="CM237">
        <v>2</v>
      </c>
      <c r="CN237">
        <v>6</v>
      </c>
      <c r="CO237">
        <v>9</v>
      </c>
      <c r="CS237">
        <v>235</v>
      </c>
      <c r="CT237" t="s">
        <v>5214</v>
      </c>
      <c r="CU237" t="s">
        <v>3198</v>
      </c>
      <c r="CV237" t="s">
        <v>5215</v>
      </c>
      <c r="CW237" t="s">
        <v>5216</v>
      </c>
      <c r="CX237" t="s">
        <v>5217</v>
      </c>
      <c r="CY237" t="s">
        <v>5218</v>
      </c>
    </row>
    <row r="238" spans="1:105" x14ac:dyDescent="0.2">
      <c r="A238" t="s">
        <v>791</v>
      </c>
      <c r="B238" t="s">
        <v>791</v>
      </c>
      <c r="C238">
        <v>10</v>
      </c>
      <c r="D238">
        <v>10</v>
      </c>
      <c r="E238">
        <v>10</v>
      </c>
      <c r="F238" t="s">
        <v>792</v>
      </c>
      <c r="G238">
        <v>1</v>
      </c>
      <c r="H238">
        <v>10</v>
      </c>
      <c r="I238">
        <v>10</v>
      </c>
      <c r="J238">
        <v>10</v>
      </c>
      <c r="K238">
        <v>0</v>
      </c>
      <c r="L238">
        <v>0</v>
      </c>
      <c r="M238">
        <v>0</v>
      </c>
      <c r="N238">
        <v>2</v>
      </c>
      <c r="O238">
        <v>2</v>
      </c>
      <c r="P238">
        <v>0</v>
      </c>
      <c r="Q238">
        <v>1</v>
      </c>
      <c r="R238">
        <v>8</v>
      </c>
      <c r="S238">
        <v>8</v>
      </c>
      <c r="T238">
        <v>0</v>
      </c>
      <c r="U238">
        <v>0</v>
      </c>
      <c r="V238">
        <v>0</v>
      </c>
      <c r="W238">
        <v>2</v>
      </c>
      <c r="X238">
        <v>2</v>
      </c>
      <c r="Y238">
        <v>0</v>
      </c>
      <c r="Z238">
        <v>1</v>
      </c>
      <c r="AA238">
        <v>8</v>
      </c>
      <c r="AB238">
        <v>8</v>
      </c>
      <c r="AC238">
        <v>0</v>
      </c>
      <c r="AD238">
        <v>0</v>
      </c>
      <c r="AE238">
        <v>0</v>
      </c>
      <c r="AF238">
        <v>2</v>
      </c>
      <c r="AG238">
        <v>2</v>
      </c>
      <c r="AH238">
        <v>0</v>
      </c>
      <c r="AI238">
        <v>1</v>
      </c>
      <c r="AJ238">
        <v>8</v>
      </c>
      <c r="AK238">
        <v>8</v>
      </c>
      <c r="AL238">
        <v>27.6</v>
      </c>
      <c r="AM238">
        <v>27.6</v>
      </c>
      <c r="AN238">
        <v>27.6</v>
      </c>
      <c r="AO238">
        <v>49.476999999999997</v>
      </c>
      <c r="AP238">
        <v>445</v>
      </c>
      <c r="AQ238">
        <v>445</v>
      </c>
      <c r="AR238">
        <v>0</v>
      </c>
      <c r="AS238">
        <v>113.28</v>
      </c>
      <c r="AT238">
        <v>0</v>
      </c>
      <c r="AU238">
        <v>0</v>
      </c>
      <c r="AV238">
        <v>0</v>
      </c>
      <c r="AW238">
        <v>7</v>
      </c>
      <c r="AX238">
        <v>7.6</v>
      </c>
      <c r="AY238">
        <v>0</v>
      </c>
      <c r="AZ238">
        <v>3.1</v>
      </c>
      <c r="BA238">
        <v>19.3</v>
      </c>
      <c r="BB238">
        <v>23.6</v>
      </c>
      <c r="BC238">
        <v>49516000</v>
      </c>
      <c r="BD238">
        <v>0</v>
      </c>
      <c r="BE238">
        <v>0</v>
      </c>
      <c r="BF238">
        <v>0</v>
      </c>
      <c r="BG238">
        <v>3157500</v>
      </c>
      <c r="BH238">
        <v>1103500</v>
      </c>
      <c r="BI238">
        <v>0</v>
      </c>
      <c r="BJ238">
        <v>718020</v>
      </c>
      <c r="BK238">
        <v>21862000</v>
      </c>
      <c r="BL238">
        <v>22676000</v>
      </c>
      <c r="BM238">
        <v>1904500</v>
      </c>
      <c r="BN238">
        <v>0</v>
      </c>
      <c r="BO238">
        <v>0</v>
      </c>
      <c r="BP238">
        <v>0</v>
      </c>
      <c r="BQ238">
        <v>121440</v>
      </c>
      <c r="BR238">
        <v>42441</v>
      </c>
      <c r="BS238">
        <v>0</v>
      </c>
      <c r="BT238">
        <v>27616</v>
      </c>
      <c r="BU238">
        <v>840830</v>
      </c>
      <c r="BV238">
        <v>872150</v>
      </c>
      <c r="BW238">
        <v>0</v>
      </c>
      <c r="BX238">
        <v>0</v>
      </c>
      <c r="BY238">
        <v>0</v>
      </c>
      <c r="BZ238">
        <v>1544800</v>
      </c>
      <c r="CA238">
        <v>0</v>
      </c>
      <c r="CB238">
        <v>0</v>
      </c>
      <c r="CC238">
        <v>0</v>
      </c>
      <c r="CD238">
        <v>2899800</v>
      </c>
      <c r="CE238">
        <v>7018900</v>
      </c>
      <c r="CF238">
        <v>0</v>
      </c>
      <c r="CG238">
        <v>0</v>
      </c>
      <c r="CH238">
        <v>0</v>
      </c>
      <c r="CI238">
        <v>3</v>
      </c>
      <c r="CJ238">
        <v>2</v>
      </c>
      <c r="CK238">
        <v>0</v>
      </c>
      <c r="CL238">
        <v>1</v>
      </c>
      <c r="CM238">
        <v>8</v>
      </c>
      <c r="CN238">
        <v>9</v>
      </c>
      <c r="CO238">
        <v>23</v>
      </c>
      <c r="CS238">
        <v>236</v>
      </c>
      <c r="CT238" t="s">
        <v>5219</v>
      </c>
      <c r="CU238" t="s">
        <v>3329</v>
      </c>
      <c r="CV238" t="s">
        <v>5220</v>
      </c>
      <c r="CW238" t="s">
        <v>5221</v>
      </c>
      <c r="CX238" t="s">
        <v>5222</v>
      </c>
      <c r="CY238" t="s">
        <v>5223</v>
      </c>
    </row>
    <row r="239" spans="1:105" x14ac:dyDescent="0.2">
      <c r="A239" t="s">
        <v>2453</v>
      </c>
      <c r="B239" t="s">
        <v>2453</v>
      </c>
      <c r="C239">
        <v>5</v>
      </c>
      <c r="D239">
        <v>2</v>
      </c>
      <c r="E239">
        <v>2</v>
      </c>
      <c r="F239" t="s">
        <v>2454</v>
      </c>
      <c r="G239">
        <v>1</v>
      </c>
      <c r="H239">
        <v>5</v>
      </c>
      <c r="I239">
        <v>2</v>
      </c>
      <c r="J239">
        <v>2</v>
      </c>
      <c r="K239">
        <v>0</v>
      </c>
      <c r="L239">
        <v>0</v>
      </c>
      <c r="M239">
        <v>0</v>
      </c>
      <c r="N239">
        <v>2</v>
      </c>
      <c r="O239">
        <v>0</v>
      </c>
      <c r="P239">
        <v>1</v>
      </c>
      <c r="Q239">
        <v>2</v>
      </c>
      <c r="R239">
        <v>5</v>
      </c>
      <c r="S239">
        <v>3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2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</v>
      </c>
      <c r="AK239">
        <v>0</v>
      </c>
      <c r="AL239">
        <v>7.9</v>
      </c>
      <c r="AM239">
        <v>2.9</v>
      </c>
      <c r="AN239">
        <v>2.9</v>
      </c>
      <c r="AO239">
        <v>75.424999999999997</v>
      </c>
      <c r="AP239">
        <v>699</v>
      </c>
      <c r="AQ239">
        <v>699</v>
      </c>
      <c r="AR239">
        <v>0</v>
      </c>
      <c r="AS239">
        <v>11.163</v>
      </c>
      <c r="AT239">
        <v>0</v>
      </c>
      <c r="AU239">
        <v>0</v>
      </c>
      <c r="AV239">
        <v>0</v>
      </c>
      <c r="AW239">
        <v>3.4</v>
      </c>
      <c r="AX239">
        <v>0</v>
      </c>
      <c r="AY239">
        <v>1.6</v>
      </c>
      <c r="AZ239">
        <v>3.4</v>
      </c>
      <c r="BA239">
        <v>7.9</v>
      </c>
      <c r="BB239">
        <v>5</v>
      </c>
      <c r="BC239">
        <v>2190700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2190700</v>
      </c>
      <c r="BL239">
        <v>0</v>
      </c>
      <c r="BM239">
        <v>57651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57651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361460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3</v>
      </c>
      <c r="CN239">
        <v>0</v>
      </c>
      <c r="CO239">
        <v>3</v>
      </c>
      <c r="CS239">
        <v>237</v>
      </c>
      <c r="CT239" t="s">
        <v>5224</v>
      </c>
      <c r="CU239" t="s">
        <v>3509</v>
      </c>
      <c r="CV239" t="s">
        <v>5225</v>
      </c>
      <c r="CW239" t="s">
        <v>5226</v>
      </c>
      <c r="CX239" t="s">
        <v>5227</v>
      </c>
      <c r="CY239" t="s">
        <v>5228</v>
      </c>
      <c r="CZ239" t="s">
        <v>5229</v>
      </c>
      <c r="DA239" t="s">
        <v>3510</v>
      </c>
    </row>
    <row r="240" spans="1:105" x14ac:dyDescent="0.2">
      <c r="A240" t="s">
        <v>1040</v>
      </c>
      <c r="B240" t="s">
        <v>1040</v>
      </c>
      <c r="C240">
        <v>5</v>
      </c>
      <c r="D240">
        <v>5</v>
      </c>
      <c r="E240">
        <v>5</v>
      </c>
      <c r="F240" t="s">
        <v>1041</v>
      </c>
      <c r="G240">
        <v>1</v>
      </c>
      <c r="H240">
        <v>5</v>
      </c>
      <c r="I240">
        <v>5</v>
      </c>
      <c r="J240">
        <v>5</v>
      </c>
      <c r="K240">
        <v>0</v>
      </c>
      <c r="L240">
        <v>0</v>
      </c>
      <c r="M240">
        <v>0</v>
      </c>
      <c r="N240">
        <v>2</v>
      </c>
      <c r="O240">
        <v>0</v>
      </c>
      <c r="P240">
        <v>0</v>
      </c>
      <c r="Q240">
        <v>0</v>
      </c>
      <c r="R240">
        <v>5</v>
      </c>
      <c r="S240">
        <v>0</v>
      </c>
      <c r="T240">
        <v>0</v>
      </c>
      <c r="U240">
        <v>0</v>
      </c>
      <c r="V240">
        <v>0</v>
      </c>
      <c r="W240">
        <v>2</v>
      </c>
      <c r="X240">
        <v>0</v>
      </c>
      <c r="Y240">
        <v>0</v>
      </c>
      <c r="Z240">
        <v>0</v>
      </c>
      <c r="AA240">
        <v>5</v>
      </c>
      <c r="AB240">
        <v>0</v>
      </c>
      <c r="AC240">
        <v>0</v>
      </c>
      <c r="AD240">
        <v>0</v>
      </c>
      <c r="AE240">
        <v>0</v>
      </c>
      <c r="AF240">
        <v>2</v>
      </c>
      <c r="AG240">
        <v>0</v>
      </c>
      <c r="AH240">
        <v>0</v>
      </c>
      <c r="AI240">
        <v>0</v>
      </c>
      <c r="AJ240">
        <v>5</v>
      </c>
      <c r="AK240">
        <v>0</v>
      </c>
      <c r="AL240">
        <v>18.2</v>
      </c>
      <c r="AM240">
        <v>18.2</v>
      </c>
      <c r="AN240">
        <v>18.2</v>
      </c>
      <c r="AO240">
        <v>48.136000000000003</v>
      </c>
      <c r="AP240">
        <v>435</v>
      </c>
      <c r="AQ240">
        <v>435</v>
      </c>
      <c r="AR240">
        <v>0</v>
      </c>
      <c r="AS240">
        <v>91.057000000000002</v>
      </c>
      <c r="AT240">
        <v>0</v>
      </c>
      <c r="AU240">
        <v>0</v>
      </c>
      <c r="AV240">
        <v>0</v>
      </c>
      <c r="AW240">
        <v>7.6</v>
      </c>
      <c r="AX240">
        <v>0</v>
      </c>
      <c r="AY240">
        <v>0</v>
      </c>
      <c r="AZ240">
        <v>0</v>
      </c>
      <c r="BA240">
        <v>18.2</v>
      </c>
      <c r="BB240">
        <v>0</v>
      </c>
      <c r="BC240">
        <v>16788000</v>
      </c>
      <c r="BD240">
        <v>0</v>
      </c>
      <c r="BE240">
        <v>0</v>
      </c>
      <c r="BF240">
        <v>0</v>
      </c>
      <c r="BG240">
        <v>1774900</v>
      </c>
      <c r="BH240">
        <v>0</v>
      </c>
      <c r="BI240">
        <v>0</v>
      </c>
      <c r="BJ240">
        <v>0</v>
      </c>
      <c r="BK240">
        <v>15013000</v>
      </c>
      <c r="BL240">
        <v>0</v>
      </c>
      <c r="BM240">
        <v>987530</v>
      </c>
      <c r="BN240">
        <v>0</v>
      </c>
      <c r="BO240">
        <v>0</v>
      </c>
      <c r="BP240">
        <v>0</v>
      </c>
      <c r="BQ240">
        <v>104400</v>
      </c>
      <c r="BR240">
        <v>0</v>
      </c>
      <c r="BS240">
        <v>0</v>
      </c>
      <c r="BT240">
        <v>0</v>
      </c>
      <c r="BU240">
        <v>883120</v>
      </c>
      <c r="BV240">
        <v>0</v>
      </c>
      <c r="BW240">
        <v>0</v>
      </c>
      <c r="BX240">
        <v>0</v>
      </c>
      <c r="BY240">
        <v>0</v>
      </c>
      <c r="BZ240">
        <v>1022800</v>
      </c>
      <c r="CA240">
        <v>0</v>
      </c>
      <c r="CB240">
        <v>0</v>
      </c>
      <c r="CC240">
        <v>0</v>
      </c>
      <c r="CD240">
        <v>1965000</v>
      </c>
      <c r="CE240">
        <v>0</v>
      </c>
      <c r="CF240">
        <v>0</v>
      </c>
      <c r="CG240">
        <v>0</v>
      </c>
      <c r="CH240">
        <v>0</v>
      </c>
      <c r="CI240">
        <v>1</v>
      </c>
      <c r="CJ240">
        <v>0</v>
      </c>
      <c r="CK240">
        <v>0</v>
      </c>
      <c r="CL240">
        <v>0</v>
      </c>
      <c r="CM240">
        <v>6</v>
      </c>
      <c r="CN240">
        <v>0</v>
      </c>
      <c r="CO240">
        <v>7</v>
      </c>
      <c r="CS240">
        <v>238</v>
      </c>
      <c r="CT240" t="s">
        <v>5230</v>
      </c>
      <c r="CU240" t="s">
        <v>3208</v>
      </c>
      <c r="CV240" t="s">
        <v>5231</v>
      </c>
      <c r="CW240" t="s">
        <v>5232</v>
      </c>
      <c r="CX240" t="s">
        <v>5233</v>
      </c>
      <c r="CY240" t="s">
        <v>5234</v>
      </c>
    </row>
    <row r="241" spans="1:105" x14ac:dyDescent="0.2">
      <c r="A241" t="s">
        <v>1615</v>
      </c>
      <c r="B241" t="s">
        <v>1615</v>
      </c>
      <c r="C241">
        <v>6</v>
      </c>
      <c r="D241">
        <v>6</v>
      </c>
      <c r="E241">
        <v>6</v>
      </c>
      <c r="F241" t="s">
        <v>1616</v>
      </c>
      <c r="G241">
        <v>1</v>
      </c>
      <c r="H241">
        <v>6</v>
      </c>
      <c r="I241">
        <v>6</v>
      </c>
      <c r="J241">
        <v>6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5</v>
      </c>
      <c r="S241">
        <v>3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5</v>
      </c>
      <c r="AB241">
        <v>3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5</v>
      </c>
      <c r="AK241">
        <v>3</v>
      </c>
      <c r="AL241">
        <v>13.4</v>
      </c>
      <c r="AM241">
        <v>13.4</v>
      </c>
      <c r="AN241">
        <v>13.4</v>
      </c>
      <c r="AO241">
        <v>68.215000000000003</v>
      </c>
      <c r="AP241">
        <v>588</v>
      </c>
      <c r="AQ241">
        <v>588</v>
      </c>
      <c r="AR241">
        <v>0</v>
      </c>
      <c r="AS241">
        <v>68.293999999999997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11.2</v>
      </c>
      <c r="BB241">
        <v>6.5</v>
      </c>
      <c r="BC241">
        <v>9152400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5651100</v>
      </c>
      <c r="BL241">
        <v>3501300</v>
      </c>
      <c r="BM241">
        <v>305080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188370</v>
      </c>
      <c r="BV241">
        <v>116710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1150300</v>
      </c>
      <c r="CE241">
        <v>854880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5</v>
      </c>
      <c r="CN241">
        <v>3</v>
      </c>
      <c r="CO241">
        <v>8</v>
      </c>
      <c r="CS241">
        <v>239</v>
      </c>
      <c r="CT241" t="s">
        <v>5235</v>
      </c>
      <c r="CU241" t="s">
        <v>3198</v>
      </c>
      <c r="CV241" t="s">
        <v>5236</v>
      </c>
      <c r="CW241" t="s">
        <v>5237</v>
      </c>
      <c r="CX241" t="s">
        <v>5238</v>
      </c>
      <c r="CY241" t="s">
        <v>5239</v>
      </c>
    </row>
    <row r="242" spans="1:105" x14ac:dyDescent="0.2">
      <c r="A242" t="s">
        <v>2398</v>
      </c>
      <c r="B242" t="s">
        <v>2398</v>
      </c>
      <c r="C242" t="s">
        <v>2399</v>
      </c>
      <c r="D242" t="s">
        <v>2399</v>
      </c>
      <c r="E242" t="s">
        <v>2399</v>
      </c>
      <c r="F242" t="s">
        <v>2400</v>
      </c>
      <c r="G242">
        <v>7</v>
      </c>
      <c r="H242">
        <v>4</v>
      </c>
      <c r="I242">
        <v>4</v>
      </c>
      <c r="J242">
        <v>4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4</v>
      </c>
      <c r="X242">
        <v>0</v>
      </c>
      <c r="Y242">
        <v>0</v>
      </c>
      <c r="Z242">
        <v>1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4</v>
      </c>
      <c r="AG242">
        <v>0</v>
      </c>
      <c r="AH242">
        <v>0</v>
      </c>
      <c r="AI242">
        <v>1</v>
      </c>
      <c r="AJ242">
        <v>0</v>
      </c>
      <c r="AK242">
        <v>0</v>
      </c>
      <c r="AL242">
        <v>3.5</v>
      </c>
      <c r="AM242">
        <v>3.5</v>
      </c>
      <c r="AN242">
        <v>3.5</v>
      </c>
      <c r="AO242">
        <v>161.28</v>
      </c>
      <c r="AP242">
        <v>1502</v>
      </c>
      <c r="AQ242" t="s">
        <v>3511</v>
      </c>
      <c r="AR242">
        <v>0</v>
      </c>
      <c r="AS242">
        <v>25.184000000000001</v>
      </c>
      <c r="AT242">
        <v>0</v>
      </c>
      <c r="AU242">
        <v>0</v>
      </c>
      <c r="AV242">
        <v>0</v>
      </c>
      <c r="AW242">
        <v>3.5</v>
      </c>
      <c r="AX242">
        <v>0</v>
      </c>
      <c r="AY242">
        <v>0</v>
      </c>
      <c r="AZ242">
        <v>0.7</v>
      </c>
      <c r="BA242">
        <v>0</v>
      </c>
      <c r="BB242">
        <v>0</v>
      </c>
      <c r="BC242">
        <v>4030400</v>
      </c>
      <c r="BD242">
        <v>0</v>
      </c>
      <c r="BE242">
        <v>0</v>
      </c>
      <c r="BF242">
        <v>0</v>
      </c>
      <c r="BG242">
        <v>3541100</v>
      </c>
      <c r="BH242">
        <v>0</v>
      </c>
      <c r="BI242">
        <v>0</v>
      </c>
      <c r="BJ242">
        <v>489250</v>
      </c>
      <c r="BK242">
        <v>0</v>
      </c>
      <c r="BL242">
        <v>0</v>
      </c>
      <c r="BM242">
        <v>73280</v>
      </c>
      <c r="BN242">
        <v>0</v>
      </c>
      <c r="BO242">
        <v>0</v>
      </c>
      <c r="BP242">
        <v>0</v>
      </c>
      <c r="BQ242">
        <v>64384</v>
      </c>
      <c r="BR242">
        <v>0</v>
      </c>
      <c r="BS242">
        <v>0</v>
      </c>
      <c r="BT242">
        <v>8895.5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1018800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4</v>
      </c>
      <c r="CJ242">
        <v>0</v>
      </c>
      <c r="CK242">
        <v>0</v>
      </c>
      <c r="CL242">
        <v>1</v>
      </c>
      <c r="CM242">
        <v>0</v>
      </c>
      <c r="CN242">
        <v>0</v>
      </c>
      <c r="CO242">
        <v>5</v>
      </c>
      <c r="CS242">
        <v>240</v>
      </c>
      <c r="CT242" t="s">
        <v>5240</v>
      </c>
      <c r="CU242" t="s">
        <v>3252</v>
      </c>
      <c r="CV242" t="s">
        <v>5241</v>
      </c>
      <c r="CW242" t="s">
        <v>5242</v>
      </c>
      <c r="CX242" t="s">
        <v>5243</v>
      </c>
      <c r="CY242" t="s">
        <v>5244</v>
      </c>
    </row>
    <row r="243" spans="1:105" x14ac:dyDescent="0.2">
      <c r="A243" t="s">
        <v>2613</v>
      </c>
      <c r="B243" t="s">
        <v>2613</v>
      </c>
      <c r="C243" t="s">
        <v>757</v>
      </c>
      <c r="D243" t="s">
        <v>757</v>
      </c>
      <c r="E243" t="s">
        <v>757</v>
      </c>
      <c r="F243" t="s">
        <v>2614</v>
      </c>
      <c r="G243">
        <v>2</v>
      </c>
      <c r="H243">
        <v>2</v>
      </c>
      <c r="I243">
        <v>2</v>
      </c>
      <c r="J243">
        <v>2</v>
      </c>
      <c r="K243">
        <v>0</v>
      </c>
      <c r="L243">
        <v>0</v>
      </c>
      <c r="M243">
        <v>0</v>
      </c>
      <c r="N243">
        <v>2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2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2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3.9</v>
      </c>
      <c r="AM243">
        <v>3.9</v>
      </c>
      <c r="AN243">
        <v>3.9</v>
      </c>
      <c r="AO243">
        <v>93.861000000000004</v>
      </c>
      <c r="AP243">
        <v>848</v>
      </c>
      <c r="AQ243" t="s">
        <v>3512</v>
      </c>
      <c r="AR243">
        <v>0</v>
      </c>
      <c r="AS243">
        <v>24.277000000000001</v>
      </c>
      <c r="AT243">
        <v>0</v>
      </c>
      <c r="AU243">
        <v>0</v>
      </c>
      <c r="AV243">
        <v>0</v>
      </c>
      <c r="AW243">
        <v>3.9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1153900</v>
      </c>
      <c r="BD243">
        <v>0</v>
      </c>
      <c r="BE243">
        <v>0</v>
      </c>
      <c r="BF243">
        <v>0</v>
      </c>
      <c r="BG243">
        <v>1153900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38463</v>
      </c>
      <c r="BN243">
        <v>0</v>
      </c>
      <c r="BO243">
        <v>0</v>
      </c>
      <c r="BP243">
        <v>0</v>
      </c>
      <c r="BQ243">
        <v>38463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332000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2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2</v>
      </c>
      <c r="CS243">
        <v>241</v>
      </c>
      <c r="CT243" t="s">
        <v>5245</v>
      </c>
      <c r="CU243" t="s">
        <v>3204</v>
      </c>
      <c r="CV243" t="s">
        <v>5246</v>
      </c>
      <c r="CW243" t="s">
        <v>5247</v>
      </c>
      <c r="CX243" t="s">
        <v>5248</v>
      </c>
      <c r="CY243" t="s">
        <v>5248</v>
      </c>
    </row>
    <row r="244" spans="1:105" x14ac:dyDescent="0.2">
      <c r="A244" t="s">
        <v>3044</v>
      </c>
      <c r="B244" t="s">
        <v>3044</v>
      </c>
      <c r="C244">
        <v>1</v>
      </c>
      <c r="D244">
        <v>1</v>
      </c>
      <c r="E244">
        <v>1</v>
      </c>
      <c r="F244" t="s">
        <v>3045</v>
      </c>
      <c r="G244">
        <v>1</v>
      </c>
      <c r="H244">
        <v>1</v>
      </c>
      <c r="I244">
        <v>1</v>
      </c>
      <c r="J244">
        <v>1</v>
      </c>
      <c r="K244">
        <v>0</v>
      </c>
      <c r="L244">
        <v>0</v>
      </c>
      <c r="M244">
        <v>0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1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1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1.9</v>
      </c>
      <c r="AM244">
        <v>1.9</v>
      </c>
      <c r="AN244">
        <v>1.9</v>
      </c>
      <c r="AO244">
        <v>138.6</v>
      </c>
      <c r="AP244">
        <v>1289</v>
      </c>
      <c r="AQ244">
        <v>1289</v>
      </c>
      <c r="AR244">
        <v>0</v>
      </c>
      <c r="AS244">
        <v>10.515000000000001</v>
      </c>
      <c r="AT244">
        <v>0</v>
      </c>
      <c r="AU244">
        <v>0</v>
      </c>
      <c r="AV244">
        <v>0</v>
      </c>
      <c r="AW244">
        <v>1.9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329270</v>
      </c>
      <c r="BD244">
        <v>0</v>
      </c>
      <c r="BE244">
        <v>0</v>
      </c>
      <c r="BF244">
        <v>0</v>
      </c>
      <c r="BG244">
        <v>329270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6332.2</v>
      </c>
      <c r="BN244">
        <v>0</v>
      </c>
      <c r="BO244">
        <v>0</v>
      </c>
      <c r="BP244">
        <v>0</v>
      </c>
      <c r="BQ244">
        <v>6332.2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94738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2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2</v>
      </c>
      <c r="CS244">
        <v>242</v>
      </c>
      <c r="CT244">
        <v>8644</v>
      </c>
      <c r="CU244" t="b">
        <v>1</v>
      </c>
      <c r="CV244">
        <v>9203</v>
      </c>
      <c r="CW244">
        <v>25266</v>
      </c>
      <c r="CX244" t="s">
        <v>5249</v>
      </c>
      <c r="CY244">
        <v>30538</v>
      </c>
    </row>
    <row r="245" spans="1:105" x14ac:dyDescent="0.2">
      <c r="A245" t="s">
        <v>808</v>
      </c>
      <c r="B245" t="s">
        <v>808</v>
      </c>
      <c r="C245">
        <v>2</v>
      </c>
      <c r="D245">
        <v>2</v>
      </c>
      <c r="E245">
        <v>2</v>
      </c>
      <c r="F245" t="s">
        <v>809</v>
      </c>
      <c r="G245">
        <v>1</v>
      </c>
      <c r="H245">
        <v>2</v>
      </c>
      <c r="I245">
        <v>2</v>
      </c>
      <c r="J245">
        <v>2</v>
      </c>
      <c r="K245">
        <v>0</v>
      </c>
      <c r="L245">
        <v>0</v>
      </c>
      <c r="M245">
        <v>0</v>
      </c>
      <c r="N245">
        <v>1</v>
      </c>
      <c r="O245">
        <v>0</v>
      </c>
      <c r="P245">
        <v>0</v>
      </c>
      <c r="Q245">
        <v>0</v>
      </c>
      <c r="R245">
        <v>2</v>
      </c>
      <c r="S245">
        <v>2</v>
      </c>
      <c r="T245">
        <v>0</v>
      </c>
      <c r="U245">
        <v>0</v>
      </c>
      <c r="V245">
        <v>0</v>
      </c>
      <c r="W245">
        <v>1</v>
      </c>
      <c r="X245">
        <v>0</v>
      </c>
      <c r="Y245">
        <v>0</v>
      </c>
      <c r="Z245">
        <v>0</v>
      </c>
      <c r="AA245">
        <v>2</v>
      </c>
      <c r="AB245">
        <v>2</v>
      </c>
      <c r="AC245">
        <v>0</v>
      </c>
      <c r="AD245">
        <v>0</v>
      </c>
      <c r="AE245">
        <v>0</v>
      </c>
      <c r="AF245">
        <v>1</v>
      </c>
      <c r="AG245">
        <v>0</v>
      </c>
      <c r="AH245">
        <v>0</v>
      </c>
      <c r="AI245">
        <v>0</v>
      </c>
      <c r="AJ245">
        <v>2</v>
      </c>
      <c r="AK245">
        <v>2</v>
      </c>
      <c r="AL245">
        <v>19.899999999999999</v>
      </c>
      <c r="AM245">
        <v>19.899999999999999</v>
      </c>
      <c r="AN245">
        <v>19.899999999999999</v>
      </c>
      <c r="AO245">
        <v>16.100000000000001</v>
      </c>
      <c r="AP245">
        <v>141</v>
      </c>
      <c r="AQ245">
        <v>141</v>
      </c>
      <c r="AR245">
        <v>0</v>
      </c>
      <c r="AS245">
        <v>14.282</v>
      </c>
      <c r="AT245">
        <v>0</v>
      </c>
      <c r="AU245">
        <v>0</v>
      </c>
      <c r="AV245">
        <v>0</v>
      </c>
      <c r="AW245">
        <v>12.1</v>
      </c>
      <c r="AX245">
        <v>0</v>
      </c>
      <c r="AY245">
        <v>0</v>
      </c>
      <c r="AZ245">
        <v>0</v>
      </c>
      <c r="BA245">
        <v>19.899999999999999</v>
      </c>
      <c r="BB245">
        <v>19.899999999999999</v>
      </c>
      <c r="BC245">
        <v>17597000</v>
      </c>
      <c r="BD245">
        <v>0</v>
      </c>
      <c r="BE245">
        <v>0</v>
      </c>
      <c r="BF245">
        <v>0</v>
      </c>
      <c r="BG245">
        <v>1077100</v>
      </c>
      <c r="BH245">
        <v>0</v>
      </c>
      <c r="BI245">
        <v>0</v>
      </c>
      <c r="BJ245">
        <v>0</v>
      </c>
      <c r="BK245">
        <v>11841000</v>
      </c>
      <c r="BL245">
        <v>4678700</v>
      </c>
      <c r="BM245">
        <v>1759700</v>
      </c>
      <c r="BN245">
        <v>0</v>
      </c>
      <c r="BO245">
        <v>0</v>
      </c>
      <c r="BP245">
        <v>0</v>
      </c>
      <c r="BQ245">
        <v>107710</v>
      </c>
      <c r="BR245">
        <v>0</v>
      </c>
      <c r="BS245">
        <v>0</v>
      </c>
      <c r="BT245">
        <v>0</v>
      </c>
      <c r="BU245">
        <v>1184100</v>
      </c>
      <c r="BV245">
        <v>467870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2030300</v>
      </c>
      <c r="CE245">
        <v>1357000</v>
      </c>
      <c r="CF245">
        <v>0</v>
      </c>
      <c r="CG245">
        <v>0</v>
      </c>
      <c r="CH245">
        <v>0</v>
      </c>
      <c r="CI245">
        <v>1</v>
      </c>
      <c r="CJ245">
        <v>0</v>
      </c>
      <c r="CK245">
        <v>0</v>
      </c>
      <c r="CL245">
        <v>0</v>
      </c>
      <c r="CM245">
        <v>3</v>
      </c>
      <c r="CN245">
        <v>2</v>
      </c>
      <c r="CO245">
        <v>6</v>
      </c>
      <c r="CS245">
        <v>243</v>
      </c>
      <c r="CT245" t="s">
        <v>5250</v>
      </c>
      <c r="CU245" t="s">
        <v>3204</v>
      </c>
      <c r="CV245" t="s">
        <v>5251</v>
      </c>
      <c r="CW245" t="s">
        <v>5252</v>
      </c>
      <c r="CX245" t="s">
        <v>5253</v>
      </c>
      <c r="CY245" t="s">
        <v>5254</v>
      </c>
    </row>
    <row r="246" spans="1:105" x14ac:dyDescent="0.2">
      <c r="A246" t="s">
        <v>752</v>
      </c>
      <c r="B246" t="s">
        <v>752</v>
      </c>
      <c r="C246">
        <v>24</v>
      </c>
      <c r="D246">
        <v>24</v>
      </c>
      <c r="E246">
        <v>24</v>
      </c>
      <c r="F246" t="s">
        <v>753</v>
      </c>
      <c r="G246">
        <v>1</v>
      </c>
      <c r="H246">
        <v>24</v>
      </c>
      <c r="I246">
        <v>24</v>
      </c>
      <c r="J246">
        <v>24</v>
      </c>
      <c r="K246">
        <v>0</v>
      </c>
      <c r="L246">
        <v>0</v>
      </c>
      <c r="M246">
        <v>0</v>
      </c>
      <c r="N246">
        <v>6</v>
      </c>
      <c r="O246">
        <v>12</v>
      </c>
      <c r="P246">
        <v>12</v>
      </c>
      <c r="Q246">
        <v>7</v>
      </c>
      <c r="R246">
        <v>17</v>
      </c>
      <c r="S246">
        <v>21</v>
      </c>
      <c r="T246">
        <v>0</v>
      </c>
      <c r="U246">
        <v>0</v>
      </c>
      <c r="V246">
        <v>0</v>
      </c>
      <c r="W246">
        <v>6</v>
      </c>
      <c r="X246">
        <v>12</v>
      </c>
      <c r="Y246">
        <v>12</v>
      </c>
      <c r="Z246">
        <v>7</v>
      </c>
      <c r="AA246">
        <v>17</v>
      </c>
      <c r="AB246">
        <v>21</v>
      </c>
      <c r="AC246">
        <v>0</v>
      </c>
      <c r="AD246">
        <v>0</v>
      </c>
      <c r="AE246">
        <v>0</v>
      </c>
      <c r="AF246">
        <v>6</v>
      </c>
      <c r="AG246">
        <v>12</v>
      </c>
      <c r="AH246">
        <v>12</v>
      </c>
      <c r="AI246">
        <v>7</v>
      </c>
      <c r="AJ246">
        <v>17</v>
      </c>
      <c r="AK246">
        <v>21</v>
      </c>
      <c r="AL246">
        <v>26.9</v>
      </c>
      <c r="AM246">
        <v>26.9</v>
      </c>
      <c r="AN246">
        <v>26.9</v>
      </c>
      <c r="AO246">
        <v>126.28</v>
      </c>
      <c r="AP246">
        <v>1138</v>
      </c>
      <c r="AQ246">
        <v>1138</v>
      </c>
      <c r="AR246">
        <v>0</v>
      </c>
      <c r="AS246">
        <v>252.58</v>
      </c>
      <c r="AT246">
        <v>0</v>
      </c>
      <c r="AU246">
        <v>0</v>
      </c>
      <c r="AV246">
        <v>0</v>
      </c>
      <c r="AW246">
        <v>7.3</v>
      </c>
      <c r="AX246">
        <v>13.9</v>
      </c>
      <c r="AY246">
        <v>12.6</v>
      </c>
      <c r="AZ246">
        <v>8</v>
      </c>
      <c r="BA246">
        <v>20.100000000000001</v>
      </c>
      <c r="BB246">
        <v>22.7</v>
      </c>
      <c r="BC246">
        <v>113640000</v>
      </c>
      <c r="BD246">
        <v>0</v>
      </c>
      <c r="BE246">
        <v>0</v>
      </c>
      <c r="BF246">
        <v>0</v>
      </c>
      <c r="BG246">
        <v>6690600</v>
      </c>
      <c r="BH246">
        <v>9176300</v>
      </c>
      <c r="BI246">
        <v>13878000</v>
      </c>
      <c r="BJ246">
        <v>4312500</v>
      </c>
      <c r="BK246">
        <v>32043000</v>
      </c>
      <c r="BL246">
        <v>47538000</v>
      </c>
      <c r="BM246">
        <v>2144100</v>
      </c>
      <c r="BN246">
        <v>0</v>
      </c>
      <c r="BO246">
        <v>0</v>
      </c>
      <c r="BP246">
        <v>0</v>
      </c>
      <c r="BQ246">
        <v>126240</v>
      </c>
      <c r="BR246">
        <v>173140</v>
      </c>
      <c r="BS246">
        <v>261850</v>
      </c>
      <c r="BT246">
        <v>81368</v>
      </c>
      <c r="BU246">
        <v>604590</v>
      </c>
      <c r="BV246">
        <v>896940</v>
      </c>
      <c r="BW246">
        <v>0</v>
      </c>
      <c r="BX246">
        <v>0</v>
      </c>
      <c r="BY246">
        <v>0</v>
      </c>
      <c r="BZ246">
        <v>2646700</v>
      </c>
      <c r="CA246">
        <v>14969000</v>
      </c>
      <c r="CB246">
        <v>27505000</v>
      </c>
      <c r="CC246">
        <v>3737200</v>
      </c>
      <c r="CD246">
        <v>4676000</v>
      </c>
      <c r="CE246">
        <v>11190000</v>
      </c>
      <c r="CF246">
        <v>0</v>
      </c>
      <c r="CG246">
        <v>0</v>
      </c>
      <c r="CH246">
        <v>0</v>
      </c>
      <c r="CI246">
        <v>6</v>
      </c>
      <c r="CJ246">
        <v>14</v>
      </c>
      <c r="CK246">
        <v>12</v>
      </c>
      <c r="CL246">
        <v>8</v>
      </c>
      <c r="CM246">
        <v>20</v>
      </c>
      <c r="CN246">
        <v>22</v>
      </c>
      <c r="CO246">
        <v>82</v>
      </c>
      <c r="CS246">
        <v>244</v>
      </c>
      <c r="CT246" t="s">
        <v>5255</v>
      </c>
      <c r="CU246" t="s">
        <v>3513</v>
      </c>
      <c r="CV246" t="s">
        <v>5256</v>
      </c>
      <c r="CW246" t="s">
        <v>5257</v>
      </c>
      <c r="CX246" t="s">
        <v>5258</v>
      </c>
      <c r="CY246" t="s">
        <v>5259</v>
      </c>
      <c r="CZ246" t="s">
        <v>5260</v>
      </c>
      <c r="DA246" t="s">
        <v>3514</v>
      </c>
    </row>
    <row r="247" spans="1:105" x14ac:dyDescent="0.2">
      <c r="A247" t="s">
        <v>1701</v>
      </c>
      <c r="B247" t="s">
        <v>1701</v>
      </c>
      <c r="C247" t="s">
        <v>1702</v>
      </c>
      <c r="D247" t="s">
        <v>1702</v>
      </c>
      <c r="E247" t="s">
        <v>1702</v>
      </c>
      <c r="F247" t="s">
        <v>1703</v>
      </c>
      <c r="G247">
        <v>5</v>
      </c>
      <c r="H247">
        <v>2</v>
      </c>
      <c r="I247">
        <v>2</v>
      </c>
      <c r="J247">
        <v>2</v>
      </c>
      <c r="K247">
        <v>0</v>
      </c>
      <c r="L247">
        <v>0</v>
      </c>
      <c r="M247">
        <v>0</v>
      </c>
      <c r="N247">
        <v>2</v>
      </c>
      <c r="O247">
        <v>0</v>
      </c>
      <c r="P247">
        <v>0</v>
      </c>
      <c r="Q247">
        <v>1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2</v>
      </c>
      <c r="X247">
        <v>0</v>
      </c>
      <c r="Y247">
        <v>0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2</v>
      </c>
      <c r="AG247">
        <v>0</v>
      </c>
      <c r="AH247">
        <v>0</v>
      </c>
      <c r="AI247">
        <v>1</v>
      </c>
      <c r="AJ247">
        <v>0</v>
      </c>
      <c r="AK247">
        <v>0</v>
      </c>
      <c r="AL247">
        <v>7.2</v>
      </c>
      <c r="AM247">
        <v>7.2</v>
      </c>
      <c r="AN247">
        <v>7.2</v>
      </c>
      <c r="AO247">
        <v>57.344999999999999</v>
      </c>
      <c r="AP247">
        <v>513</v>
      </c>
      <c r="AQ247" t="s">
        <v>3515</v>
      </c>
      <c r="AR247">
        <v>0</v>
      </c>
      <c r="AS247">
        <v>90.254000000000005</v>
      </c>
      <c r="AT247">
        <v>0</v>
      </c>
      <c r="AU247">
        <v>0</v>
      </c>
      <c r="AV247">
        <v>0</v>
      </c>
      <c r="AW247">
        <v>7.2</v>
      </c>
      <c r="AX247">
        <v>0</v>
      </c>
      <c r="AY247">
        <v>0</v>
      </c>
      <c r="AZ247">
        <v>4.3</v>
      </c>
      <c r="BA247">
        <v>0</v>
      </c>
      <c r="BB247">
        <v>0</v>
      </c>
      <c r="BC247">
        <v>4358700</v>
      </c>
      <c r="BD247">
        <v>0</v>
      </c>
      <c r="BE247">
        <v>0</v>
      </c>
      <c r="BF247">
        <v>0</v>
      </c>
      <c r="BG247">
        <v>3684400</v>
      </c>
      <c r="BH247">
        <v>0</v>
      </c>
      <c r="BI247">
        <v>0</v>
      </c>
      <c r="BJ247">
        <v>674290</v>
      </c>
      <c r="BK247">
        <v>0</v>
      </c>
      <c r="BL247">
        <v>0</v>
      </c>
      <c r="BM247">
        <v>256390</v>
      </c>
      <c r="BN247">
        <v>0</v>
      </c>
      <c r="BO247">
        <v>0</v>
      </c>
      <c r="BP247">
        <v>0</v>
      </c>
      <c r="BQ247">
        <v>216730</v>
      </c>
      <c r="BR247">
        <v>0</v>
      </c>
      <c r="BS247">
        <v>0</v>
      </c>
      <c r="BT247">
        <v>39664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1060100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3</v>
      </c>
      <c r="CJ247">
        <v>0</v>
      </c>
      <c r="CK247">
        <v>0</v>
      </c>
      <c r="CL247">
        <v>1</v>
      </c>
      <c r="CM247">
        <v>0</v>
      </c>
      <c r="CN247">
        <v>0</v>
      </c>
      <c r="CO247">
        <v>4</v>
      </c>
      <c r="CS247">
        <v>245</v>
      </c>
      <c r="CT247" t="s">
        <v>5261</v>
      </c>
      <c r="CU247" t="s">
        <v>3204</v>
      </c>
      <c r="CV247" t="s">
        <v>5262</v>
      </c>
      <c r="CW247" t="s">
        <v>5263</v>
      </c>
      <c r="CX247" t="s">
        <v>5264</v>
      </c>
      <c r="CY247" t="s">
        <v>5265</v>
      </c>
    </row>
    <row r="248" spans="1:105" x14ac:dyDescent="0.2">
      <c r="A248" t="s">
        <v>1212</v>
      </c>
      <c r="B248" t="s">
        <v>1212</v>
      </c>
      <c r="C248">
        <v>6</v>
      </c>
      <c r="D248">
        <v>6</v>
      </c>
      <c r="E248">
        <v>6</v>
      </c>
      <c r="F248" t="s">
        <v>1213</v>
      </c>
      <c r="G248">
        <v>1</v>
      </c>
      <c r="H248">
        <v>6</v>
      </c>
      <c r="I248">
        <v>6</v>
      </c>
      <c r="J248">
        <v>6</v>
      </c>
      <c r="K248">
        <v>0</v>
      </c>
      <c r="L248">
        <v>0</v>
      </c>
      <c r="M248">
        <v>0</v>
      </c>
      <c r="N248">
        <v>2</v>
      </c>
      <c r="O248">
        <v>0</v>
      </c>
      <c r="P248">
        <v>1</v>
      </c>
      <c r="Q248">
        <v>4</v>
      </c>
      <c r="R248">
        <v>4</v>
      </c>
      <c r="S248">
        <v>4</v>
      </c>
      <c r="T248">
        <v>0</v>
      </c>
      <c r="U248">
        <v>0</v>
      </c>
      <c r="V248">
        <v>0</v>
      </c>
      <c r="W248">
        <v>2</v>
      </c>
      <c r="X248">
        <v>0</v>
      </c>
      <c r="Y248">
        <v>1</v>
      </c>
      <c r="Z248">
        <v>4</v>
      </c>
      <c r="AA248">
        <v>4</v>
      </c>
      <c r="AB248">
        <v>4</v>
      </c>
      <c r="AC248">
        <v>0</v>
      </c>
      <c r="AD248">
        <v>0</v>
      </c>
      <c r="AE248">
        <v>0</v>
      </c>
      <c r="AF248">
        <v>2</v>
      </c>
      <c r="AG248">
        <v>0</v>
      </c>
      <c r="AH248">
        <v>1</v>
      </c>
      <c r="AI248">
        <v>4</v>
      </c>
      <c r="AJ248">
        <v>4</v>
      </c>
      <c r="AK248">
        <v>4</v>
      </c>
      <c r="AL248">
        <v>25.9</v>
      </c>
      <c r="AM248">
        <v>25.9</v>
      </c>
      <c r="AN248">
        <v>25.9</v>
      </c>
      <c r="AO248">
        <v>44.393000000000001</v>
      </c>
      <c r="AP248">
        <v>397</v>
      </c>
      <c r="AQ248">
        <v>397</v>
      </c>
      <c r="AR248">
        <v>0</v>
      </c>
      <c r="AS248">
        <v>125.13</v>
      </c>
      <c r="AT248">
        <v>0</v>
      </c>
      <c r="AU248">
        <v>0</v>
      </c>
      <c r="AV248">
        <v>0</v>
      </c>
      <c r="AW248">
        <v>11.1</v>
      </c>
      <c r="AX248">
        <v>0</v>
      </c>
      <c r="AY248">
        <v>2.5</v>
      </c>
      <c r="AZ248">
        <v>19.399999999999999</v>
      </c>
      <c r="BA248">
        <v>20.7</v>
      </c>
      <c r="BB248">
        <v>19.100000000000001</v>
      </c>
      <c r="BC248">
        <v>15630000</v>
      </c>
      <c r="BD248">
        <v>0</v>
      </c>
      <c r="BE248">
        <v>0</v>
      </c>
      <c r="BF248">
        <v>0</v>
      </c>
      <c r="BG248">
        <v>1601400</v>
      </c>
      <c r="BH248">
        <v>0</v>
      </c>
      <c r="BI248">
        <v>282300</v>
      </c>
      <c r="BJ248">
        <v>2423500</v>
      </c>
      <c r="BK248">
        <v>6853200</v>
      </c>
      <c r="BL248">
        <v>4469100</v>
      </c>
      <c r="BM248">
        <v>679550</v>
      </c>
      <c r="BN248">
        <v>0</v>
      </c>
      <c r="BO248">
        <v>0</v>
      </c>
      <c r="BP248">
        <v>0</v>
      </c>
      <c r="BQ248">
        <v>69627</v>
      </c>
      <c r="BR248">
        <v>0</v>
      </c>
      <c r="BS248">
        <v>12274</v>
      </c>
      <c r="BT248">
        <v>105370</v>
      </c>
      <c r="BU248">
        <v>297970</v>
      </c>
      <c r="BV248">
        <v>194310</v>
      </c>
      <c r="BW248">
        <v>0</v>
      </c>
      <c r="BX248">
        <v>0</v>
      </c>
      <c r="BY248">
        <v>0</v>
      </c>
      <c r="BZ248">
        <v>905300</v>
      </c>
      <c r="CA248">
        <v>0</v>
      </c>
      <c r="CB248">
        <v>0</v>
      </c>
      <c r="CC248">
        <v>1836800</v>
      </c>
      <c r="CD248">
        <v>880410</v>
      </c>
      <c r="CE248">
        <v>1161100</v>
      </c>
      <c r="CF248">
        <v>0</v>
      </c>
      <c r="CG248">
        <v>0</v>
      </c>
      <c r="CH248">
        <v>0</v>
      </c>
      <c r="CI248">
        <v>2</v>
      </c>
      <c r="CJ248">
        <v>0</v>
      </c>
      <c r="CK248">
        <v>1</v>
      </c>
      <c r="CL248">
        <v>5</v>
      </c>
      <c r="CM248">
        <v>6</v>
      </c>
      <c r="CN248">
        <v>5</v>
      </c>
      <c r="CO248">
        <v>19</v>
      </c>
      <c r="CS248">
        <v>246</v>
      </c>
      <c r="CT248" t="s">
        <v>5266</v>
      </c>
      <c r="CU248" t="s">
        <v>3198</v>
      </c>
      <c r="CV248" t="s">
        <v>5267</v>
      </c>
      <c r="CW248" t="s">
        <v>5268</v>
      </c>
      <c r="CX248" t="s">
        <v>5269</v>
      </c>
      <c r="CY248" t="s">
        <v>5270</v>
      </c>
    </row>
    <row r="249" spans="1:105" x14ac:dyDescent="0.2">
      <c r="A249" t="s">
        <v>1417</v>
      </c>
      <c r="B249" t="s">
        <v>1417</v>
      </c>
      <c r="C249">
        <v>2</v>
      </c>
      <c r="D249">
        <v>2</v>
      </c>
      <c r="E249">
        <v>2</v>
      </c>
      <c r="F249" t="s">
        <v>1418</v>
      </c>
      <c r="G249">
        <v>1</v>
      </c>
      <c r="H249">
        <v>2</v>
      </c>
      <c r="I249">
        <v>2</v>
      </c>
      <c r="J249">
        <v>2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1</v>
      </c>
      <c r="AB249">
        <v>1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</v>
      </c>
      <c r="AK249">
        <v>1</v>
      </c>
      <c r="AL249">
        <v>21.7</v>
      </c>
      <c r="AM249">
        <v>21.7</v>
      </c>
      <c r="AN249">
        <v>21.7</v>
      </c>
      <c r="AO249">
        <v>17.029</v>
      </c>
      <c r="AP249">
        <v>161</v>
      </c>
      <c r="AQ249">
        <v>161</v>
      </c>
      <c r="AR249">
        <v>0</v>
      </c>
      <c r="AS249">
        <v>19.977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11.8</v>
      </c>
      <c r="BB249">
        <v>9.9</v>
      </c>
      <c r="BC249">
        <v>3044300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2593800</v>
      </c>
      <c r="BL249">
        <v>450460</v>
      </c>
      <c r="BM249">
        <v>434900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370540</v>
      </c>
      <c r="BV249">
        <v>64352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138020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</v>
      </c>
      <c r="CN249">
        <v>1</v>
      </c>
      <c r="CO249">
        <v>2</v>
      </c>
      <c r="CS249">
        <v>247</v>
      </c>
      <c r="CT249" t="s">
        <v>5271</v>
      </c>
      <c r="CU249" t="s">
        <v>3204</v>
      </c>
      <c r="CV249" t="s">
        <v>5272</v>
      </c>
      <c r="CW249" t="s">
        <v>5273</v>
      </c>
      <c r="CX249" t="s">
        <v>5274</v>
      </c>
      <c r="CY249" t="s">
        <v>5274</v>
      </c>
    </row>
    <row r="250" spans="1:105" x14ac:dyDescent="0.2">
      <c r="A250" t="s">
        <v>2867</v>
      </c>
      <c r="B250" t="s">
        <v>2867</v>
      </c>
      <c r="C250" t="s">
        <v>757</v>
      </c>
      <c r="D250" t="s">
        <v>757</v>
      </c>
      <c r="E250" t="s">
        <v>757</v>
      </c>
      <c r="F250" t="s">
        <v>2868</v>
      </c>
      <c r="G250">
        <v>2</v>
      </c>
      <c r="H250">
        <v>2</v>
      </c>
      <c r="I250">
        <v>2</v>
      </c>
      <c r="J250">
        <v>2</v>
      </c>
      <c r="K250">
        <v>0</v>
      </c>
      <c r="L250">
        <v>0</v>
      </c>
      <c r="M250">
        <v>0</v>
      </c>
      <c r="N250">
        <v>1</v>
      </c>
      <c r="O250">
        <v>0</v>
      </c>
      <c r="P250">
        <v>0</v>
      </c>
      <c r="Q250">
        <v>2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1</v>
      </c>
      <c r="X250">
        <v>0</v>
      </c>
      <c r="Y250">
        <v>0</v>
      </c>
      <c r="Z250">
        <v>2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3.7</v>
      </c>
      <c r="AM250">
        <v>3.7</v>
      </c>
      <c r="AN250">
        <v>3.7</v>
      </c>
      <c r="AO250">
        <v>78.281000000000006</v>
      </c>
      <c r="AP250">
        <v>706</v>
      </c>
      <c r="AQ250" t="s">
        <v>3516</v>
      </c>
      <c r="AR250">
        <v>0</v>
      </c>
      <c r="AS250">
        <v>14.634</v>
      </c>
      <c r="AT250">
        <v>0</v>
      </c>
      <c r="AU250">
        <v>0</v>
      </c>
      <c r="AV250">
        <v>0</v>
      </c>
      <c r="AW250">
        <v>1.8</v>
      </c>
      <c r="AX250">
        <v>0</v>
      </c>
      <c r="AY250">
        <v>0</v>
      </c>
      <c r="AZ250">
        <v>3.7</v>
      </c>
      <c r="BA250">
        <v>0</v>
      </c>
      <c r="BB250">
        <v>0</v>
      </c>
      <c r="BC250">
        <v>794510</v>
      </c>
      <c r="BD250">
        <v>0</v>
      </c>
      <c r="BE250">
        <v>0</v>
      </c>
      <c r="BF250">
        <v>0</v>
      </c>
      <c r="BG250">
        <v>284060</v>
      </c>
      <c r="BH250">
        <v>0</v>
      </c>
      <c r="BI250">
        <v>0</v>
      </c>
      <c r="BJ250">
        <v>510450</v>
      </c>
      <c r="BK250">
        <v>0</v>
      </c>
      <c r="BL250">
        <v>0</v>
      </c>
      <c r="BM250">
        <v>20372</v>
      </c>
      <c r="BN250">
        <v>0</v>
      </c>
      <c r="BO250">
        <v>0</v>
      </c>
      <c r="BP250">
        <v>0</v>
      </c>
      <c r="BQ250">
        <v>7283.6</v>
      </c>
      <c r="BR250">
        <v>0</v>
      </c>
      <c r="BS250">
        <v>0</v>
      </c>
      <c r="BT250">
        <v>13088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383910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1</v>
      </c>
      <c r="CJ250">
        <v>0</v>
      </c>
      <c r="CK250">
        <v>0</v>
      </c>
      <c r="CL250">
        <v>2</v>
      </c>
      <c r="CM250">
        <v>0</v>
      </c>
      <c r="CN250">
        <v>0</v>
      </c>
      <c r="CO250">
        <v>3</v>
      </c>
      <c r="CS250">
        <v>248</v>
      </c>
      <c r="CT250" t="s">
        <v>5275</v>
      </c>
      <c r="CU250" t="s">
        <v>3204</v>
      </c>
      <c r="CV250" t="s">
        <v>5276</v>
      </c>
      <c r="CW250" t="s">
        <v>5277</v>
      </c>
      <c r="CX250" t="s">
        <v>5278</v>
      </c>
      <c r="CY250" t="s">
        <v>5279</v>
      </c>
    </row>
    <row r="251" spans="1:105" x14ac:dyDescent="0.2">
      <c r="A251" t="s">
        <v>5280</v>
      </c>
      <c r="B251" t="s">
        <v>5280</v>
      </c>
      <c r="C251" t="s">
        <v>2372</v>
      </c>
      <c r="D251" t="s">
        <v>2372</v>
      </c>
      <c r="E251" t="s">
        <v>2372</v>
      </c>
      <c r="F251" t="s">
        <v>5281</v>
      </c>
      <c r="G251">
        <v>6</v>
      </c>
      <c r="H251">
        <v>2</v>
      </c>
      <c r="I251">
        <v>2</v>
      </c>
      <c r="J251">
        <v>2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1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1</v>
      </c>
      <c r="AA251">
        <v>1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0</v>
      </c>
      <c r="AL251">
        <v>0.3</v>
      </c>
      <c r="AM251">
        <v>0.3</v>
      </c>
      <c r="AN251">
        <v>0.3</v>
      </c>
      <c r="AO251">
        <v>849.43</v>
      </c>
      <c r="AP251">
        <v>7553</v>
      </c>
      <c r="AQ251" t="s">
        <v>5282</v>
      </c>
      <c r="AR251">
        <v>0</v>
      </c>
      <c r="AS251">
        <v>11.112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0.1</v>
      </c>
      <c r="BA251">
        <v>0.1</v>
      </c>
      <c r="BB251">
        <v>0</v>
      </c>
      <c r="BC251">
        <v>2419500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291230</v>
      </c>
      <c r="BK251">
        <v>2128300</v>
      </c>
      <c r="BL251">
        <v>0</v>
      </c>
      <c r="BM251">
        <v>5830.2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701.75</v>
      </c>
      <c r="BU251">
        <v>5128.5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219030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1</v>
      </c>
      <c r="CM251">
        <v>1</v>
      </c>
      <c r="CN251">
        <v>0</v>
      </c>
      <c r="CO251">
        <v>2</v>
      </c>
      <c r="CS251">
        <v>249</v>
      </c>
      <c r="CT251" t="s">
        <v>5283</v>
      </c>
      <c r="CU251" t="s">
        <v>3204</v>
      </c>
      <c r="CV251" t="s">
        <v>5284</v>
      </c>
      <c r="CW251" t="s">
        <v>5285</v>
      </c>
      <c r="CX251" t="s">
        <v>5286</v>
      </c>
      <c r="CY251" t="s">
        <v>5286</v>
      </c>
    </row>
    <row r="252" spans="1:105" x14ac:dyDescent="0.2">
      <c r="A252" t="s">
        <v>2181</v>
      </c>
      <c r="B252" t="s">
        <v>2181</v>
      </c>
      <c r="C252">
        <v>3</v>
      </c>
      <c r="D252">
        <v>3</v>
      </c>
      <c r="E252">
        <v>3</v>
      </c>
      <c r="F252" t="s">
        <v>2182</v>
      </c>
      <c r="G252">
        <v>1</v>
      </c>
      <c r="H252">
        <v>3</v>
      </c>
      <c r="I252">
        <v>3</v>
      </c>
      <c r="J252">
        <v>3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1</v>
      </c>
      <c r="S252">
        <v>3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1</v>
      </c>
      <c r="AB252">
        <v>3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1</v>
      </c>
      <c r="AK252">
        <v>3</v>
      </c>
      <c r="AL252">
        <v>6.8</v>
      </c>
      <c r="AM252">
        <v>6.8</v>
      </c>
      <c r="AN252">
        <v>6.8</v>
      </c>
      <c r="AO252">
        <v>82.484999999999999</v>
      </c>
      <c r="AP252">
        <v>708</v>
      </c>
      <c r="AQ252">
        <v>708</v>
      </c>
      <c r="AR252">
        <v>0</v>
      </c>
      <c r="AS252">
        <v>23.573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1.7</v>
      </c>
      <c r="BB252">
        <v>6.8</v>
      </c>
      <c r="BC252">
        <v>4064800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802370</v>
      </c>
      <c r="BL252">
        <v>3262400</v>
      </c>
      <c r="BM252">
        <v>101620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20059</v>
      </c>
      <c r="BV252">
        <v>81561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999620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1</v>
      </c>
      <c r="CN252">
        <v>3</v>
      </c>
      <c r="CO252">
        <v>4</v>
      </c>
      <c r="CS252">
        <v>250</v>
      </c>
      <c r="CT252" t="s">
        <v>5287</v>
      </c>
      <c r="CU252" t="s">
        <v>3229</v>
      </c>
      <c r="CV252" t="s">
        <v>5288</v>
      </c>
      <c r="CW252" t="s">
        <v>5289</v>
      </c>
      <c r="CX252" t="s">
        <v>5290</v>
      </c>
      <c r="CY252" t="s">
        <v>5291</v>
      </c>
    </row>
    <row r="253" spans="1:105" x14ac:dyDescent="0.2">
      <c r="A253" t="s">
        <v>824</v>
      </c>
      <c r="B253" t="s">
        <v>824</v>
      </c>
      <c r="C253">
        <v>18</v>
      </c>
      <c r="D253">
        <v>18</v>
      </c>
      <c r="E253">
        <v>18</v>
      </c>
      <c r="F253" t="s">
        <v>825</v>
      </c>
      <c r="G253">
        <v>1</v>
      </c>
      <c r="H253">
        <v>18</v>
      </c>
      <c r="I253">
        <v>18</v>
      </c>
      <c r="J253">
        <v>18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17</v>
      </c>
      <c r="S253">
        <v>11</v>
      </c>
      <c r="T253">
        <v>0</v>
      </c>
      <c r="U253">
        <v>0</v>
      </c>
      <c r="V253">
        <v>0</v>
      </c>
      <c r="W253">
        <v>3</v>
      </c>
      <c r="X253">
        <v>0</v>
      </c>
      <c r="Y253">
        <v>0</v>
      </c>
      <c r="Z253">
        <v>0</v>
      </c>
      <c r="AA253">
        <v>17</v>
      </c>
      <c r="AB253">
        <v>11</v>
      </c>
      <c r="AC253">
        <v>0</v>
      </c>
      <c r="AD253">
        <v>0</v>
      </c>
      <c r="AE253">
        <v>0</v>
      </c>
      <c r="AF253">
        <v>3</v>
      </c>
      <c r="AG253">
        <v>0</v>
      </c>
      <c r="AH253">
        <v>0</v>
      </c>
      <c r="AI253">
        <v>0</v>
      </c>
      <c r="AJ253">
        <v>17</v>
      </c>
      <c r="AK253">
        <v>11</v>
      </c>
      <c r="AL253">
        <v>37.200000000000003</v>
      </c>
      <c r="AM253">
        <v>37.200000000000003</v>
      </c>
      <c r="AN253">
        <v>37.200000000000003</v>
      </c>
      <c r="AO253">
        <v>81.102999999999994</v>
      </c>
      <c r="AP253">
        <v>726</v>
      </c>
      <c r="AQ253">
        <v>726</v>
      </c>
      <c r="AR253">
        <v>0</v>
      </c>
      <c r="AS253">
        <v>187.84</v>
      </c>
      <c r="AT253">
        <v>0</v>
      </c>
      <c r="AU253">
        <v>0</v>
      </c>
      <c r="AV253">
        <v>0</v>
      </c>
      <c r="AW253">
        <v>5.9</v>
      </c>
      <c r="AX253">
        <v>0</v>
      </c>
      <c r="AY253">
        <v>0</v>
      </c>
      <c r="AZ253">
        <v>0</v>
      </c>
      <c r="BA253">
        <v>32.200000000000003</v>
      </c>
      <c r="BB253">
        <v>22.9</v>
      </c>
      <c r="BC253">
        <v>73457000</v>
      </c>
      <c r="BD253">
        <v>0</v>
      </c>
      <c r="BE253">
        <v>0</v>
      </c>
      <c r="BF253">
        <v>0</v>
      </c>
      <c r="BG253">
        <v>781030</v>
      </c>
      <c r="BH253">
        <v>0</v>
      </c>
      <c r="BI253">
        <v>0</v>
      </c>
      <c r="BJ253">
        <v>0</v>
      </c>
      <c r="BK253">
        <v>50487000</v>
      </c>
      <c r="BL253">
        <v>22188000</v>
      </c>
      <c r="BM253">
        <v>1669500</v>
      </c>
      <c r="BN253">
        <v>0</v>
      </c>
      <c r="BO253">
        <v>0</v>
      </c>
      <c r="BP253">
        <v>0</v>
      </c>
      <c r="BQ253">
        <v>17751</v>
      </c>
      <c r="BR253">
        <v>0</v>
      </c>
      <c r="BS253">
        <v>0</v>
      </c>
      <c r="BT253">
        <v>0</v>
      </c>
      <c r="BU253">
        <v>1147400</v>
      </c>
      <c r="BV253">
        <v>504280</v>
      </c>
      <c r="BW253">
        <v>0</v>
      </c>
      <c r="BX253">
        <v>0</v>
      </c>
      <c r="BY253">
        <v>0</v>
      </c>
      <c r="BZ253">
        <v>291500</v>
      </c>
      <c r="CA253">
        <v>0</v>
      </c>
      <c r="CB253">
        <v>0</v>
      </c>
      <c r="CC253">
        <v>0</v>
      </c>
      <c r="CD253">
        <v>8218700</v>
      </c>
      <c r="CE253">
        <v>6471000</v>
      </c>
      <c r="CF253">
        <v>0</v>
      </c>
      <c r="CG253">
        <v>0</v>
      </c>
      <c r="CH253">
        <v>0</v>
      </c>
      <c r="CI253">
        <v>5</v>
      </c>
      <c r="CJ253">
        <v>0</v>
      </c>
      <c r="CK253">
        <v>0</v>
      </c>
      <c r="CL253">
        <v>0</v>
      </c>
      <c r="CM253">
        <v>20</v>
      </c>
      <c r="CN253">
        <v>15</v>
      </c>
      <c r="CO253">
        <v>40</v>
      </c>
      <c r="CS253">
        <v>251</v>
      </c>
      <c r="CT253" t="s">
        <v>5292</v>
      </c>
      <c r="CU253" t="s">
        <v>3517</v>
      </c>
      <c r="CV253" t="s">
        <v>5293</v>
      </c>
      <c r="CW253" t="s">
        <v>5294</v>
      </c>
      <c r="CX253" t="s">
        <v>5295</v>
      </c>
      <c r="CY253" t="s">
        <v>5296</v>
      </c>
      <c r="CZ253">
        <v>160</v>
      </c>
      <c r="DA253">
        <v>236</v>
      </c>
    </row>
    <row r="254" spans="1:105" x14ac:dyDescent="0.2">
      <c r="A254" t="s">
        <v>1475</v>
      </c>
      <c r="B254" t="s">
        <v>1475</v>
      </c>
      <c r="C254">
        <v>12</v>
      </c>
      <c r="D254">
        <v>12</v>
      </c>
      <c r="E254">
        <v>12</v>
      </c>
      <c r="F254" t="s">
        <v>1476</v>
      </c>
      <c r="G254">
        <v>1</v>
      </c>
      <c r="H254">
        <v>12</v>
      </c>
      <c r="I254">
        <v>12</v>
      </c>
      <c r="J254">
        <v>12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0</v>
      </c>
      <c r="Q254">
        <v>1</v>
      </c>
      <c r="R254">
        <v>4</v>
      </c>
      <c r="S254">
        <v>8</v>
      </c>
      <c r="T254">
        <v>0</v>
      </c>
      <c r="U254">
        <v>0</v>
      </c>
      <c r="V254">
        <v>0</v>
      </c>
      <c r="W254">
        <v>4</v>
      </c>
      <c r="X254">
        <v>0</v>
      </c>
      <c r="Y254">
        <v>0</v>
      </c>
      <c r="Z254">
        <v>1</v>
      </c>
      <c r="AA254">
        <v>4</v>
      </c>
      <c r="AB254">
        <v>8</v>
      </c>
      <c r="AC254">
        <v>0</v>
      </c>
      <c r="AD254">
        <v>0</v>
      </c>
      <c r="AE254">
        <v>0</v>
      </c>
      <c r="AF254">
        <v>4</v>
      </c>
      <c r="AG254">
        <v>0</v>
      </c>
      <c r="AH254">
        <v>0</v>
      </c>
      <c r="AI254">
        <v>1</v>
      </c>
      <c r="AJ254">
        <v>4</v>
      </c>
      <c r="AK254">
        <v>8</v>
      </c>
      <c r="AL254">
        <v>19.5</v>
      </c>
      <c r="AM254">
        <v>19.5</v>
      </c>
      <c r="AN254">
        <v>19.5</v>
      </c>
      <c r="AO254">
        <v>98.1</v>
      </c>
      <c r="AP254">
        <v>870</v>
      </c>
      <c r="AQ254">
        <v>870</v>
      </c>
      <c r="AR254">
        <v>0</v>
      </c>
      <c r="AS254">
        <v>103.89</v>
      </c>
      <c r="AT254">
        <v>0</v>
      </c>
      <c r="AU254">
        <v>0</v>
      </c>
      <c r="AV254">
        <v>0</v>
      </c>
      <c r="AW254">
        <v>7.4</v>
      </c>
      <c r="AX254">
        <v>0</v>
      </c>
      <c r="AY254">
        <v>0</v>
      </c>
      <c r="AZ254">
        <v>1.1000000000000001</v>
      </c>
      <c r="BA254">
        <v>6.1</v>
      </c>
      <c r="BB254">
        <v>14.5</v>
      </c>
      <c r="BC254">
        <v>17934000</v>
      </c>
      <c r="BD254">
        <v>0</v>
      </c>
      <c r="BE254">
        <v>0</v>
      </c>
      <c r="BF254">
        <v>0</v>
      </c>
      <c r="BG254">
        <v>3451600</v>
      </c>
      <c r="BH254">
        <v>0</v>
      </c>
      <c r="BI254">
        <v>0</v>
      </c>
      <c r="BJ254">
        <v>661390</v>
      </c>
      <c r="BK254">
        <v>3823300</v>
      </c>
      <c r="BL254">
        <v>9997900</v>
      </c>
      <c r="BM254">
        <v>389870</v>
      </c>
      <c r="BN254">
        <v>0</v>
      </c>
      <c r="BO254">
        <v>0</v>
      </c>
      <c r="BP254">
        <v>0</v>
      </c>
      <c r="BQ254">
        <v>75036</v>
      </c>
      <c r="BR254">
        <v>0</v>
      </c>
      <c r="BS254">
        <v>0</v>
      </c>
      <c r="BT254">
        <v>14378</v>
      </c>
      <c r="BU254">
        <v>83115</v>
      </c>
      <c r="BV254">
        <v>217340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897670</v>
      </c>
      <c r="CE254">
        <v>2796500</v>
      </c>
      <c r="CF254">
        <v>0</v>
      </c>
      <c r="CG254">
        <v>0</v>
      </c>
      <c r="CH254">
        <v>0</v>
      </c>
      <c r="CI254">
        <v>4</v>
      </c>
      <c r="CJ254">
        <v>0</v>
      </c>
      <c r="CK254">
        <v>0</v>
      </c>
      <c r="CL254">
        <v>1</v>
      </c>
      <c r="CM254">
        <v>4</v>
      </c>
      <c r="CN254">
        <v>8</v>
      </c>
      <c r="CO254">
        <v>17</v>
      </c>
      <c r="CS254">
        <v>252</v>
      </c>
      <c r="CT254" t="s">
        <v>5297</v>
      </c>
      <c r="CU254" t="s">
        <v>3277</v>
      </c>
      <c r="CV254" t="s">
        <v>5298</v>
      </c>
      <c r="CW254" t="s">
        <v>5299</v>
      </c>
      <c r="CX254" t="s">
        <v>5300</v>
      </c>
      <c r="CY254" t="s">
        <v>5301</v>
      </c>
      <c r="CZ254">
        <v>161</v>
      </c>
      <c r="DA254">
        <v>434</v>
      </c>
    </row>
    <row r="255" spans="1:105" x14ac:dyDescent="0.2">
      <c r="A255" t="s">
        <v>2318</v>
      </c>
      <c r="B255" t="s">
        <v>2318</v>
      </c>
      <c r="C255" t="s">
        <v>974</v>
      </c>
      <c r="D255" t="s">
        <v>974</v>
      </c>
      <c r="E255" t="s">
        <v>974</v>
      </c>
      <c r="F255" t="s">
        <v>2319</v>
      </c>
      <c r="G255">
        <v>2</v>
      </c>
      <c r="H255">
        <v>3</v>
      </c>
      <c r="I255">
        <v>3</v>
      </c>
      <c r="J255">
        <v>3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3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3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3</v>
      </c>
      <c r="AL255">
        <v>7.1</v>
      </c>
      <c r="AM255">
        <v>7.1</v>
      </c>
      <c r="AN255">
        <v>7.1</v>
      </c>
      <c r="AO255">
        <v>69.661000000000001</v>
      </c>
      <c r="AP255">
        <v>602</v>
      </c>
      <c r="AQ255" t="s">
        <v>3518</v>
      </c>
      <c r="AR255">
        <v>0</v>
      </c>
      <c r="AS255">
        <v>24.619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7.1</v>
      </c>
      <c r="BC255">
        <v>1978400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1978400</v>
      </c>
      <c r="BM255">
        <v>76093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76093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606190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3</v>
      </c>
      <c r="CO255">
        <v>3</v>
      </c>
      <c r="CS255">
        <v>253</v>
      </c>
      <c r="CT255" t="s">
        <v>5302</v>
      </c>
      <c r="CU255" t="s">
        <v>3229</v>
      </c>
      <c r="CV255" t="s">
        <v>5303</v>
      </c>
      <c r="CW255" t="s">
        <v>5304</v>
      </c>
      <c r="CX255" t="s">
        <v>5305</v>
      </c>
      <c r="CY255" t="s">
        <v>5305</v>
      </c>
    </row>
    <row r="256" spans="1:105" x14ac:dyDescent="0.2">
      <c r="A256" t="s">
        <v>706</v>
      </c>
      <c r="B256" t="s">
        <v>706</v>
      </c>
      <c r="C256">
        <v>14</v>
      </c>
      <c r="D256">
        <v>14</v>
      </c>
      <c r="E256">
        <v>14</v>
      </c>
      <c r="F256" t="s">
        <v>707</v>
      </c>
      <c r="G256">
        <v>1</v>
      </c>
      <c r="H256">
        <v>14</v>
      </c>
      <c r="I256">
        <v>14</v>
      </c>
      <c r="J256">
        <v>14</v>
      </c>
      <c r="K256">
        <v>0</v>
      </c>
      <c r="L256">
        <v>0</v>
      </c>
      <c r="M256">
        <v>0</v>
      </c>
      <c r="N256">
        <v>3</v>
      </c>
      <c r="O256">
        <v>0</v>
      </c>
      <c r="P256">
        <v>0</v>
      </c>
      <c r="Q256">
        <v>0</v>
      </c>
      <c r="R256">
        <v>10</v>
      </c>
      <c r="S256">
        <v>10</v>
      </c>
      <c r="T256">
        <v>0</v>
      </c>
      <c r="U256">
        <v>0</v>
      </c>
      <c r="V256">
        <v>0</v>
      </c>
      <c r="W256">
        <v>3</v>
      </c>
      <c r="X256">
        <v>0</v>
      </c>
      <c r="Y256">
        <v>0</v>
      </c>
      <c r="Z256">
        <v>0</v>
      </c>
      <c r="AA256">
        <v>10</v>
      </c>
      <c r="AB256">
        <v>10</v>
      </c>
      <c r="AC256">
        <v>0</v>
      </c>
      <c r="AD256">
        <v>0</v>
      </c>
      <c r="AE256">
        <v>0</v>
      </c>
      <c r="AF256">
        <v>3</v>
      </c>
      <c r="AG256">
        <v>0</v>
      </c>
      <c r="AH256">
        <v>0</v>
      </c>
      <c r="AI256">
        <v>0</v>
      </c>
      <c r="AJ256">
        <v>10</v>
      </c>
      <c r="AK256">
        <v>10</v>
      </c>
      <c r="AL256">
        <v>46.3</v>
      </c>
      <c r="AM256">
        <v>46.3</v>
      </c>
      <c r="AN256">
        <v>46.3</v>
      </c>
      <c r="AO256">
        <v>47.929000000000002</v>
      </c>
      <c r="AP256">
        <v>417</v>
      </c>
      <c r="AQ256">
        <v>417</v>
      </c>
      <c r="AR256">
        <v>0</v>
      </c>
      <c r="AS256">
        <v>173.01</v>
      </c>
      <c r="AT256">
        <v>0</v>
      </c>
      <c r="AU256">
        <v>0</v>
      </c>
      <c r="AV256">
        <v>0</v>
      </c>
      <c r="AW256">
        <v>8.6</v>
      </c>
      <c r="AX256">
        <v>0</v>
      </c>
      <c r="AY256">
        <v>0</v>
      </c>
      <c r="AZ256">
        <v>0</v>
      </c>
      <c r="BA256">
        <v>35.299999999999997</v>
      </c>
      <c r="BB256">
        <v>35</v>
      </c>
      <c r="BC256">
        <v>58096000</v>
      </c>
      <c r="BD256">
        <v>0</v>
      </c>
      <c r="BE256">
        <v>0</v>
      </c>
      <c r="BF256">
        <v>0</v>
      </c>
      <c r="BG256">
        <v>2060300</v>
      </c>
      <c r="BH256">
        <v>0</v>
      </c>
      <c r="BI256">
        <v>0</v>
      </c>
      <c r="BJ256">
        <v>0</v>
      </c>
      <c r="BK256">
        <v>36057000</v>
      </c>
      <c r="BL256">
        <v>19978000</v>
      </c>
      <c r="BM256">
        <v>2323800</v>
      </c>
      <c r="BN256">
        <v>0</v>
      </c>
      <c r="BO256">
        <v>0</v>
      </c>
      <c r="BP256">
        <v>0</v>
      </c>
      <c r="BQ256">
        <v>82411</v>
      </c>
      <c r="BR256">
        <v>0</v>
      </c>
      <c r="BS256">
        <v>0</v>
      </c>
      <c r="BT256">
        <v>0</v>
      </c>
      <c r="BU256">
        <v>1442300</v>
      </c>
      <c r="BV256">
        <v>799140</v>
      </c>
      <c r="BW256">
        <v>0</v>
      </c>
      <c r="BX256">
        <v>0</v>
      </c>
      <c r="BY256">
        <v>0</v>
      </c>
      <c r="BZ256">
        <v>592100</v>
      </c>
      <c r="CA256">
        <v>0</v>
      </c>
      <c r="CB256">
        <v>0</v>
      </c>
      <c r="CC256">
        <v>0</v>
      </c>
      <c r="CD256">
        <v>6180600</v>
      </c>
      <c r="CE256">
        <v>5504000</v>
      </c>
      <c r="CF256">
        <v>0</v>
      </c>
      <c r="CG256">
        <v>0</v>
      </c>
      <c r="CH256">
        <v>0</v>
      </c>
      <c r="CI256">
        <v>3</v>
      </c>
      <c r="CJ256">
        <v>0</v>
      </c>
      <c r="CK256">
        <v>0</v>
      </c>
      <c r="CL256">
        <v>0</v>
      </c>
      <c r="CM256">
        <v>16</v>
      </c>
      <c r="CN256">
        <v>14</v>
      </c>
      <c r="CO256">
        <v>33</v>
      </c>
      <c r="CS256">
        <v>254</v>
      </c>
      <c r="CT256" t="s">
        <v>5306</v>
      </c>
      <c r="CU256" t="s">
        <v>3325</v>
      </c>
      <c r="CV256" t="s">
        <v>5307</v>
      </c>
      <c r="CW256" t="s">
        <v>5308</v>
      </c>
      <c r="CX256" t="s">
        <v>5309</v>
      </c>
      <c r="CY256" t="s">
        <v>5310</v>
      </c>
      <c r="CZ256" t="s">
        <v>5311</v>
      </c>
      <c r="DA256" t="s">
        <v>3519</v>
      </c>
    </row>
    <row r="257" spans="1:105" x14ac:dyDescent="0.2">
      <c r="A257" t="s">
        <v>504</v>
      </c>
      <c r="B257" t="s">
        <v>504</v>
      </c>
      <c r="C257">
        <v>9</v>
      </c>
      <c r="D257">
        <v>9</v>
      </c>
      <c r="E257">
        <v>9</v>
      </c>
      <c r="F257" t="s">
        <v>505</v>
      </c>
      <c r="G257">
        <v>1</v>
      </c>
      <c r="H257">
        <v>9</v>
      </c>
      <c r="I257">
        <v>9</v>
      </c>
      <c r="J257">
        <v>9</v>
      </c>
      <c r="K257">
        <v>0</v>
      </c>
      <c r="L257">
        <v>0</v>
      </c>
      <c r="M257">
        <v>0</v>
      </c>
      <c r="N257">
        <v>4</v>
      </c>
      <c r="O257">
        <v>1</v>
      </c>
      <c r="P257">
        <v>2</v>
      </c>
      <c r="Q257">
        <v>2</v>
      </c>
      <c r="R257">
        <v>6</v>
      </c>
      <c r="S257">
        <v>7</v>
      </c>
      <c r="T257">
        <v>0</v>
      </c>
      <c r="U257">
        <v>0</v>
      </c>
      <c r="V257">
        <v>0</v>
      </c>
      <c r="W257">
        <v>4</v>
      </c>
      <c r="X257">
        <v>1</v>
      </c>
      <c r="Y257">
        <v>2</v>
      </c>
      <c r="Z257">
        <v>2</v>
      </c>
      <c r="AA257">
        <v>6</v>
      </c>
      <c r="AB257">
        <v>7</v>
      </c>
      <c r="AC257">
        <v>0</v>
      </c>
      <c r="AD257">
        <v>0</v>
      </c>
      <c r="AE257">
        <v>0</v>
      </c>
      <c r="AF257">
        <v>4</v>
      </c>
      <c r="AG257">
        <v>1</v>
      </c>
      <c r="AH257">
        <v>2</v>
      </c>
      <c r="AI257">
        <v>2</v>
      </c>
      <c r="AJ257">
        <v>6</v>
      </c>
      <c r="AK257">
        <v>7</v>
      </c>
      <c r="AL257">
        <v>39.5</v>
      </c>
      <c r="AM257">
        <v>39.5</v>
      </c>
      <c r="AN257">
        <v>39.5</v>
      </c>
      <c r="AO257">
        <v>38.014000000000003</v>
      </c>
      <c r="AP257">
        <v>339</v>
      </c>
      <c r="AQ257">
        <v>339</v>
      </c>
      <c r="AR257">
        <v>0</v>
      </c>
      <c r="AS257">
        <v>203.15</v>
      </c>
      <c r="AT257">
        <v>0</v>
      </c>
      <c r="AU257">
        <v>0</v>
      </c>
      <c r="AV257">
        <v>0</v>
      </c>
      <c r="AW257">
        <v>21.5</v>
      </c>
      <c r="AX257">
        <v>4.4000000000000004</v>
      </c>
      <c r="AY257">
        <v>8.8000000000000007</v>
      </c>
      <c r="AZ257">
        <v>8.8000000000000007</v>
      </c>
      <c r="BA257">
        <v>28.6</v>
      </c>
      <c r="BB257">
        <v>34.799999999999997</v>
      </c>
      <c r="BC257">
        <v>70917000</v>
      </c>
      <c r="BD257">
        <v>0</v>
      </c>
      <c r="BE257">
        <v>0</v>
      </c>
      <c r="BF257">
        <v>0</v>
      </c>
      <c r="BG257">
        <v>7120000</v>
      </c>
      <c r="BH257">
        <v>341990</v>
      </c>
      <c r="BI257">
        <v>1492200</v>
      </c>
      <c r="BJ257">
        <v>1789600</v>
      </c>
      <c r="BK257">
        <v>38110000</v>
      </c>
      <c r="BL257">
        <v>22063000</v>
      </c>
      <c r="BM257">
        <v>4432300</v>
      </c>
      <c r="BN257">
        <v>0</v>
      </c>
      <c r="BO257">
        <v>0</v>
      </c>
      <c r="BP257">
        <v>0</v>
      </c>
      <c r="BQ257">
        <v>445000</v>
      </c>
      <c r="BR257">
        <v>21374</v>
      </c>
      <c r="BS257">
        <v>93261</v>
      </c>
      <c r="BT257">
        <v>111850</v>
      </c>
      <c r="BU257">
        <v>2381800</v>
      </c>
      <c r="BV257">
        <v>1379000</v>
      </c>
      <c r="BW257">
        <v>0</v>
      </c>
      <c r="BX257">
        <v>0</v>
      </c>
      <c r="BY257">
        <v>0</v>
      </c>
      <c r="BZ257">
        <v>1681600</v>
      </c>
      <c r="CA257">
        <v>0</v>
      </c>
      <c r="CB257">
        <v>3605000</v>
      </c>
      <c r="CC257">
        <v>1873000</v>
      </c>
      <c r="CD257">
        <v>5811900</v>
      </c>
      <c r="CE257">
        <v>6061800</v>
      </c>
      <c r="CF257">
        <v>0</v>
      </c>
      <c r="CG257">
        <v>0</v>
      </c>
      <c r="CH257">
        <v>0</v>
      </c>
      <c r="CI257">
        <v>4</v>
      </c>
      <c r="CJ257">
        <v>1</v>
      </c>
      <c r="CK257">
        <v>2</v>
      </c>
      <c r="CL257">
        <v>2</v>
      </c>
      <c r="CM257">
        <v>8</v>
      </c>
      <c r="CN257">
        <v>12</v>
      </c>
      <c r="CO257">
        <v>29</v>
      </c>
      <c r="CS257">
        <v>255</v>
      </c>
      <c r="CT257" t="s">
        <v>5312</v>
      </c>
      <c r="CU257" t="s">
        <v>3333</v>
      </c>
      <c r="CV257" t="s">
        <v>5313</v>
      </c>
      <c r="CW257" t="s">
        <v>5314</v>
      </c>
      <c r="CX257" t="s">
        <v>5315</v>
      </c>
      <c r="CY257" t="s">
        <v>5316</v>
      </c>
    </row>
    <row r="258" spans="1:105" x14ac:dyDescent="0.2">
      <c r="A258" t="s">
        <v>1326</v>
      </c>
      <c r="B258" t="s">
        <v>1326</v>
      </c>
      <c r="C258">
        <v>8</v>
      </c>
      <c r="D258">
        <v>8</v>
      </c>
      <c r="E258">
        <v>8</v>
      </c>
      <c r="F258" t="s">
        <v>1327</v>
      </c>
      <c r="G258">
        <v>1</v>
      </c>
      <c r="H258">
        <v>8</v>
      </c>
      <c r="I258">
        <v>8</v>
      </c>
      <c r="J258">
        <v>8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5</v>
      </c>
      <c r="S258">
        <v>6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5</v>
      </c>
      <c r="AB258">
        <v>6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6</v>
      </c>
      <c r="AL258">
        <v>20.2</v>
      </c>
      <c r="AM258">
        <v>20.2</v>
      </c>
      <c r="AN258">
        <v>20.2</v>
      </c>
      <c r="AO258">
        <v>66.376000000000005</v>
      </c>
      <c r="AP258">
        <v>568</v>
      </c>
      <c r="AQ258">
        <v>568</v>
      </c>
      <c r="AR258">
        <v>0</v>
      </c>
      <c r="AS258">
        <v>64.745000000000005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13.2</v>
      </c>
      <c r="BB258">
        <v>15</v>
      </c>
      <c r="BC258">
        <v>15387000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9614100</v>
      </c>
      <c r="BL258">
        <v>5772500</v>
      </c>
      <c r="BM258">
        <v>530570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331520</v>
      </c>
      <c r="BV258">
        <v>199050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1077700</v>
      </c>
      <c r="CE258">
        <v>2277300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8</v>
      </c>
      <c r="CN258">
        <v>7</v>
      </c>
      <c r="CO258">
        <v>15</v>
      </c>
      <c r="CS258">
        <v>256</v>
      </c>
      <c r="CT258" t="s">
        <v>5317</v>
      </c>
      <c r="CU258" t="s">
        <v>3377</v>
      </c>
      <c r="CV258" t="s">
        <v>5318</v>
      </c>
      <c r="CW258" t="s">
        <v>5319</v>
      </c>
      <c r="CX258" t="s">
        <v>5320</v>
      </c>
      <c r="CY258" t="s">
        <v>5321</v>
      </c>
    </row>
    <row r="259" spans="1:105" x14ac:dyDescent="0.2">
      <c r="A259" t="s">
        <v>287</v>
      </c>
      <c r="B259" t="s">
        <v>288</v>
      </c>
      <c r="C259" t="s">
        <v>289</v>
      </c>
      <c r="D259" t="s">
        <v>290</v>
      </c>
      <c r="E259" t="s">
        <v>290</v>
      </c>
      <c r="F259" t="s">
        <v>291</v>
      </c>
      <c r="G259">
        <v>4</v>
      </c>
      <c r="H259">
        <v>23</v>
      </c>
      <c r="I259">
        <v>13</v>
      </c>
      <c r="J259">
        <v>13</v>
      </c>
      <c r="K259">
        <v>6</v>
      </c>
      <c r="L259">
        <v>5</v>
      </c>
      <c r="M259">
        <v>5</v>
      </c>
      <c r="N259">
        <v>19</v>
      </c>
      <c r="O259">
        <v>16</v>
      </c>
      <c r="P259">
        <v>11</v>
      </c>
      <c r="Q259">
        <v>16</v>
      </c>
      <c r="R259">
        <v>22</v>
      </c>
      <c r="S259">
        <v>21</v>
      </c>
      <c r="T259">
        <v>3</v>
      </c>
      <c r="U259">
        <v>2</v>
      </c>
      <c r="V259">
        <v>0</v>
      </c>
      <c r="W259">
        <v>10</v>
      </c>
      <c r="X259">
        <v>7</v>
      </c>
      <c r="Y259">
        <v>6</v>
      </c>
      <c r="Z259">
        <v>8</v>
      </c>
      <c r="AA259">
        <v>13</v>
      </c>
      <c r="AB259">
        <v>11</v>
      </c>
      <c r="AC259">
        <v>3</v>
      </c>
      <c r="AD259">
        <v>2</v>
      </c>
      <c r="AE259">
        <v>0</v>
      </c>
      <c r="AF259">
        <v>10</v>
      </c>
      <c r="AG259">
        <v>7</v>
      </c>
      <c r="AH259">
        <v>6</v>
      </c>
      <c r="AI259">
        <v>8</v>
      </c>
      <c r="AJ259">
        <v>13</v>
      </c>
      <c r="AK259">
        <v>11</v>
      </c>
      <c r="AL259">
        <v>63.2</v>
      </c>
      <c r="AM259">
        <v>40.700000000000003</v>
      </c>
      <c r="AN259">
        <v>40.700000000000003</v>
      </c>
      <c r="AO259">
        <v>50.814999999999998</v>
      </c>
      <c r="AP259">
        <v>454</v>
      </c>
      <c r="AQ259" t="s">
        <v>3520</v>
      </c>
      <c r="AR259">
        <v>0</v>
      </c>
      <c r="AS259">
        <v>323.31</v>
      </c>
      <c r="AT259">
        <v>19.399999999999999</v>
      </c>
      <c r="AU259">
        <v>17.8</v>
      </c>
      <c r="AV259">
        <v>13.7</v>
      </c>
      <c r="AW259">
        <v>57.9</v>
      </c>
      <c r="AX259">
        <v>41.6</v>
      </c>
      <c r="AY259">
        <v>30.2</v>
      </c>
      <c r="AZ259">
        <v>44.9</v>
      </c>
      <c r="BA259">
        <v>61.5</v>
      </c>
      <c r="BB259">
        <v>62.1</v>
      </c>
      <c r="BC259">
        <v>425280000</v>
      </c>
      <c r="BD259">
        <v>2724300</v>
      </c>
      <c r="BE259">
        <v>947080</v>
      </c>
      <c r="BF259">
        <v>0</v>
      </c>
      <c r="BG259">
        <v>125240000</v>
      </c>
      <c r="BH259">
        <v>10459000</v>
      </c>
      <c r="BI259">
        <v>8847600</v>
      </c>
      <c r="BJ259">
        <v>21152000</v>
      </c>
      <c r="BK259">
        <v>172380000</v>
      </c>
      <c r="BL259">
        <v>83521000</v>
      </c>
      <c r="BM259">
        <v>22383000</v>
      </c>
      <c r="BN259">
        <v>143390</v>
      </c>
      <c r="BO259">
        <v>49846</v>
      </c>
      <c r="BP259">
        <v>0</v>
      </c>
      <c r="BQ259">
        <v>6591800</v>
      </c>
      <c r="BR259">
        <v>550470</v>
      </c>
      <c r="BS259">
        <v>465660</v>
      </c>
      <c r="BT259">
        <v>1113200</v>
      </c>
      <c r="BU259">
        <v>9072800</v>
      </c>
      <c r="BV259">
        <v>4395800</v>
      </c>
      <c r="BW259">
        <v>2951300</v>
      </c>
      <c r="BX259">
        <v>0</v>
      </c>
      <c r="BY259">
        <v>0</v>
      </c>
      <c r="BZ259">
        <v>32767000</v>
      </c>
      <c r="CA259">
        <v>19878000</v>
      </c>
      <c r="CB259">
        <v>14883000</v>
      </c>
      <c r="CC259">
        <v>16622000</v>
      </c>
      <c r="CD259">
        <v>28338000</v>
      </c>
      <c r="CE259">
        <v>20234000</v>
      </c>
      <c r="CF259">
        <v>2</v>
      </c>
      <c r="CG259">
        <v>2</v>
      </c>
      <c r="CH259">
        <v>0</v>
      </c>
      <c r="CI259">
        <v>21</v>
      </c>
      <c r="CJ259">
        <v>10</v>
      </c>
      <c r="CK259">
        <v>9</v>
      </c>
      <c r="CL259">
        <v>12</v>
      </c>
      <c r="CM259">
        <v>23</v>
      </c>
      <c r="CN259">
        <v>22</v>
      </c>
      <c r="CO259">
        <v>101</v>
      </c>
      <c r="CS259">
        <v>257</v>
      </c>
      <c r="CT259" t="s">
        <v>5322</v>
      </c>
      <c r="CU259" t="s">
        <v>3521</v>
      </c>
      <c r="CV259" t="s">
        <v>5323</v>
      </c>
      <c r="CW259" t="s">
        <v>5324</v>
      </c>
      <c r="CX259" t="s">
        <v>5325</v>
      </c>
      <c r="CY259" t="s">
        <v>5326</v>
      </c>
      <c r="CZ259" t="s">
        <v>5327</v>
      </c>
      <c r="DA259" t="s">
        <v>3522</v>
      </c>
    </row>
    <row r="260" spans="1:105" x14ac:dyDescent="0.2">
      <c r="A260" t="s">
        <v>1799</v>
      </c>
      <c r="B260" t="s">
        <v>1799</v>
      </c>
      <c r="C260">
        <v>3</v>
      </c>
      <c r="D260">
        <v>3</v>
      </c>
      <c r="E260">
        <v>3</v>
      </c>
      <c r="F260" t="s">
        <v>1800</v>
      </c>
      <c r="G260">
        <v>1</v>
      </c>
      <c r="H260">
        <v>3</v>
      </c>
      <c r="I260">
        <v>3</v>
      </c>
      <c r="J260">
        <v>3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3</v>
      </c>
      <c r="S260">
        <v>2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3</v>
      </c>
      <c r="AB260">
        <v>2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3</v>
      </c>
      <c r="AK260">
        <v>2</v>
      </c>
      <c r="AL260">
        <v>8.1999999999999993</v>
      </c>
      <c r="AM260">
        <v>8.1999999999999993</v>
      </c>
      <c r="AN260">
        <v>8.1999999999999993</v>
      </c>
      <c r="AO260">
        <v>69.704999999999998</v>
      </c>
      <c r="AP260">
        <v>613</v>
      </c>
      <c r="AQ260">
        <v>613</v>
      </c>
      <c r="AR260">
        <v>0</v>
      </c>
      <c r="AS260">
        <v>21.957000000000001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8.1999999999999993</v>
      </c>
      <c r="BB260">
        <v>6.2</v>
      </c>
      <c r="BC260">
        <v>6300100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3063700</v>
      </c>
      <c r="BL260">
        <v>3236400</v>
      </c>
      <c r="BM260">
        <v>217240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105650</v>
      </c>
      <c r="BV260">
        <v>111600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427630</v>
      </c>
      <c r="CE260">
        <v>1069500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3</v>
      </c>
      <c r="CN260">
        <v>2</v>
      </c>
      <c r="CO260">
        <v>5</v>
      </c>
      <c r="CS260">
        <v>258</v>
      </c>
      <c r="CT260" t="s">
        <v>5328</v>
      </c>
      <c r="CU260" t="s">
        <v>3229</v>
      </c>
      <c r="CV260" t="s">
        <v>5329</v>
      </c>
      <c r="CW260" t="s">
        <v>5330</v>
      </c>
      <c r="CX260" t="s">
        <v>5331</v>
      </c>
      <c r="CY260" t="s">
        <v>5332</v>
      </c>
    </row>
    <row r="261" spans="1:105" x14ac:dyDescent="0.2">
      <c r="A261" t="s">
        <v>1488</v>
      </c>
      <c r="B261" t="s">
        <v>1488</v>
      </c>
      <c r="C261" t="s">
        <v>348</v>
      </c>
      <c r="D261" t="s">
        <v>348</v>
      </c>
      <c r="E261" t="s">
        <v>348</v>
      </c>
      <c r="F261" t="s">
        <v>1489</v>
      </c>
      <c r="G261">
        <v>2</v>
      </c>
      <c r="H261">
        <v>8</v>
      </c>
      <c r="I261">
        <v>8</v>
      </c>
      <c r="J261">
        <v>8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5</v>
      </c>
      <c r="S261">
        <v>7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5</v>
      </c>
      <c r="AB261">
        <v>7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5</v>
      </c>
      <c r="AK261">
        <v>7</v>
      </c>
      <c r="AL261">
        <v>24.3</v>
      </c>
      <c r="AM261">
        <v>24.3</v>
      </c>
      <c r="AN261">
        <v>24.3</v>
      </c>
      <c r="AO261">
        <v>66.394000000000005</v>
      </c>
      <c r="AP261">
        <v>567</v>
      </c>
      <c r="AQ261" t="s">
        <v>3523</v>
      </c>
      <c r="AR261">
        <v>0</v>
      </c>
      <c r="AS261">
        <v>141.24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19</v>
      </c>
      <c r="BB261">
        <v>18.899999999999999</v>
      </c>
      <c r="BC261">
        <v>9567300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3382200</v>
      </c>
      <c r="BL261">
        <v>6185100</v>
      </c>
      <c r="BM261">
        <v>382690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135290</v>
      </c>
      <c r="BV261">
        <v>247400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575100</v>
      </c>
      <c r="CE261">
        <v>1878100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7</v>
      </c>
      <c r="CO261">
        <v>15</v>
      </c>
      <c r="CS261">
        <v>259</v>
      </c>
      <c r="CT261" t="s">
        <v>5333</v>
      </c>
      <c r="CU261" t="s">
        <v>3377</v>
      </c>
      <c r="CV261" t="s">
        <v>5334</v>
      </c>
      <c r="CW261" t="s">
        <v>5335</v>
      </c>
      <c r="CX261" t="s">
        <v>5336</v>
      </c>
      <c r="CY261" t="s">
        <v>5337</v>
      </c>
    </row>
    <row r="262" spans="1:105" x14ac:dyDescent="0.2">
      <c r="A262" t="s">
        <v>2731</v>
      </c>
      <c r="B262" t="s">
        <v>2731</v>
      </c>
      <c r="C262">
        <v>1</v>
      </c>
      <c r="D262">
        <v>1</v>
      </c>
      <c r="E262">
        <v>1</v>
      </c>
      <c r="F262" t="s">
        <v>2732</v>
      </c>
      <c r="G262">
        <v>1</v>
      </c>
      <c r="H262">
        <v>1</v>
      </c>
      <c r="I262">
        <v>1</v>
      </c>
      <c r="J262">
        <v>1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5.8</v>
      </c>
      <c r="AM262">
        <v>5.8</v>
      </c>
      <c r="AN262">
        <v>5.8</v>
      </c>
      <c r="AO262">
        <v>29.603000000000002</v>
      </c>
      <c r="AP262">
        <v>257</v>
      </c>
      <c r="AQ262">
        <v>257</v>
      </c>
      <c r="AR262">
        <v>0</v>
      </c>
      <c r="AS262">
        <v>6.9157999999999999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5.8</v>
      </c>
      <c r="BB262">
        <v>0</v>
      </c>
      <c r="BC262">
        <v>471370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471370</v>
      </c>
      <c r="BL262">
        <v>0</v>
      </c>
      <c r="BM262">
        <v>29460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29460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77773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1</v>
      </c>
      <c r="CN262">
        <v>0</v>
      </c>
      <c r="CO262">
        <v>1</v>
      </c>
      <c r="CS262">
        <v>260</v>
      </c>
      <c r="CT262">
        <v>4965</v>
      </c>
      <c r="CU262" t="b">
        <v>1</v>
      </c>
      <c r="CV262">
        <v>5243</v>
      </c>
      <c r="CW262">
        <v>14847</v>
      </c>
      <c r="CX262">
        <v>18192</v>
      </c>
      <c r="CY262">
        <v>18192</v>
      </c>
    </row>
    <row r="263" spans="1:105" x14ac:dyDescent="0.2">
      <c r="A263" t="s">
        <v>1560</v>
      </c>
      <c r="B263" t="s">
        <v>1560</v>
      </c>
      <c r="C263">
        <v>9</v>
      </c>
      <c r="D263">
        <v>9</v>
      </c>
      <c r="E263">
        <v>9</v>
      </c>
      <c r="F263" t="s">
        <v>1561</v>
      </c>
      <c r="G263">
        <v>1</v>
      </c>
      <c r="H263">
        <v>9</v>
      </c>
      <c r="I263">
        <v>9</v>
      </c>
      <c r="J263">
        <v>9</v>
      </c>
      <c r="K263">
        <v>0</v>
      </c>
      <c r="L263">
        <v>0</v>
      </c>
      <c r="M263">
        <v>0</v>
      </c>
      <c r="N263">
        <v>5</v>
      </c>
      <c r="O263">
        <v>1</v>
      </c>
      <c r="P263">
        <v>1</v>
      </c>
      <c r="Q263">
        <v>3</v>
      </c>
      <c r="R263">
        <v>6</v>
      </c>
      <c r="S263">
        <v>4</v>
      </c>
      <c r="T263">
        <v>0</v>
      </c>
      <c r="U263">
        <v>0</v>
      </c>
      <c r="V263">
        <v>0</v>
      </c>
      <c r="W263">
        <v>5</v>
      </c>
      <c r="X263">
        <v>1</v>
      </c>
      <c r="Y263">
        <v>1</v>
      </c>
      <c r="Z263">
        <v>3</v>
      </c>
      <c r="AA263">
        <v>6</v>
      </c>
      <c r="AB263">
        <v>4</v>
      </c>
      <c r="AC263">
        <v>0</v>
      </c>
      <c r="AD263">
        <v>0</v>
      </c>
      <c r="AE263">
        <v>0</v>
      </c>
      <c r="AF263">
        <v>5</v>
      </c>
      <c r="AG263">
        <v>1</v>
      </c>
      <c r="AH263">
        <v>1</v>
      </c>
      <c r="AI263">
        <v>3</v>
      </c>
      <c r="AJ263">
        <v>6</v>
      </c>
      <c r="AK263">
        <v>4</v>
      </c>
      <c r="AL263">
        <v>14.3</v>
      </c>
      <c r="AM263">
        <v>14.3</v>
      </c>
      <c r="AN263">
        <v>14.3</v>
      </c>
      <c r="AO263">
        <v>111.32</v>
      </c>
      <c r="AP263">
        <v>1016</v>
      </c>
      <c r="AQ263">
        <v>1016</v>
      </c>
      <c r="AR263">
        <v>0</v>
      </c>
      <c r="AS263">
        <v>93.766999999999996</v>
      </c>
      <c r="AT263">
        <v>0</v>
      </c>
      <c r="AU263">
        <v>0</v>
      </c>
      <c r="AV263">
        <v>0</v>
      </c>
      <c r="AW263">
        <v>7.3</v>
      </c>
      <c r="AX263">
        <v>1.8</v>
      </c>
      <c r="AY263">
        <v>1.8</v>
      </c>
      <c r="AZ263">
        <v>4.5</v>
      </c>
      <c r="BA263">
        <v>11.5</v>
      </c>
      <c r="BB263">
        <v>7.5</v>
      </c>
      <c r="BC263">
        <v>18152000</v>
      </c>
      <c r="BD263">
        <v>0</v>
      </c>
      <c r="BE263">
        <v>0</v>
      </c>
      <c r="BF263">
        <v>0</v>
      </c>
      <c r="BG263">
        <v>5616700</v>
      </c>
      <c r="BH263">
        <v>165520</v>
      </c>
      <c r="BI263">
        <v>275990</v>
      </c>
      <c r="BJ263">
        <v>1697200</v>
      </c>
      <c r="BK263">
        <v>7421200</v>
      </c>
      <c r="BL263">
        <v>2975700</v>
      </c>
      <c r="BM263">
        <v>336150</v>
      </c>
      <c r="BN263">
        <v>0</v>
      </c>
      <c r="BO263">
        <v>0</v>
      </c>
      <c r="BP263">
        <v>0</v>
      </c>
      <c r="BQ263">
        <v>104010</v>
      </c>
      <c r="BR263">
        <v>3065.2</v>
      </c>
      <c r="BS263">
        <v>5110.8999999999996</v>
      </c>
      <c r="BT263">
        <v>31429</v>
      </c>
      <c r="BU263">
        <v>137430</v>
      </c>
      <c r="BV263">
        <v>55105</v>
      </c>
      <c r="BW263">
        <v>0</v>
      </c>
      <c r="BX263">
        <v>0</v>
      </c>
      <c r="BY263">
        <v>0</v>
      </c>
      <c r="BZ263">
        <v>1563700</v>
      </c>
      <c r="CA263">
        <v>0</v>
      </c>
      <c r="CB263">
        <v>0</v>
      </c>
      <c r="CC263">
        <v>1376900</v>
      </c>
      <c r="CD263">
        <v>952000</v>
      </c>
      <c r="CE263">
        <v>1136100</v>
      </c>
      <c r="CF263">
        <v>0</v>
      </c>
      <c r="CG263">
        <v>0</v>
      </c>
      <c r="CH263">
        <v>0</v>
      </c>
      <c r="CI263">
        <v>5</v>
      </c>
      <c r="CJ263">
        <v>1</v>
      </c>
      <c r="CK263">
        <v>1</v>
      </c>
      <c r="CL263">
        <v>3</v>
      </c>
      <c r="CM263">
        <v>7</v>
      </c>
      <c r="CN263">
        <v>4</v>
      </c>
      <c r="CO263">
        <v>21</v>
      </c>
      <c r="CS263">
        <v>261</v>
      </c>
      <c r="CT263" t="s">
        <v>5338</v>
      </c>
      <c r="CU263" t="s">
        <v>3333</v>
      </c>
      <c r="CV263" t="s">
        <v>5339</v>
      </c>
      <c r="CW263" t="s">
        <v>5340</v>
      </c>
      <c r="CX263" t="s">
        <v>5341</v>
      </c>
      <c r="CY263" t="s">
        <v>5342</v>
      </c>
    </row>
    <row r="264" spans="1:105" x14ac:dyDescent="0.2">
      <c r="A264" t="s">
        <v>1630</v>
      </c>
      <c r="B264" t="s">
        <v>1630</v>
      </c>
      <c r="C264">
        <v>6</v>
      </c>
      <c r="D264">
        <v>6</v>
      </c>
      <c r="E264">
        <v>6</v>
      </c>
      <c r="F264" t="s">
        <v>1631</v>
      </c>
      <c r="G264">
        <v>1</v>
      </c>
      <c r="H264">
        <v>6</v>
      </c>
      <c r="I264">
        <v>6</v>
      </c>
      <c r="J264">
        <v>6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3</v>
      </c>
      <c r="S264">
        <v>6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3</v>
      </c>
      <c r="AB264">
        <v>6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6</v>
      </c>
      <c r="AL264">
        <v>13.8</v>
      </c>
      <c r="AM264">
        <v>13.8</v>
      </c>
      <c r="AN264">
        <v>13.8</v>
      </c>
      <c r="AO264">
        <v>67.143000000000001</v>
      </c>
      <c r="AP264">
        <v>587</v>
      </c>
      <c r="AQ264">
        <v>587</v>
      </c>
      <c r="AR264">
        <v>0</v>
      </c>
      <c r="AS264">
        <v>98.447999999999993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9.6999999999999993</v>
      </c>
      <c r="BB264">
        <v>13.8</v>
      </c>
      <c r="BC264">
        <v>9655000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3099900</v>
      </c>
      <c r="BL264">
        <v>6555200</v>
      </c>
      <c r="BM264">
        <v>292580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93935</v>
      </c>
      <c r="BV264">
        <v>198640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1038600</v>
      </c>
      <c r="CE264">
        <v>1481300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3</v>
      </c>
      <c r="CN264">
        <v>7</v>
      </c>
      <c r="CO264">
        <v>10</v>
      </c>
      <c r="CS264">
        <v>262</v>
      </c>
      <c r="CT264" t="s">
        <v>5343</v>
      </c>
      <c r="CU264" t="s">
        <v>3198</v>
      </c>
      <c r="CV264" t="s">
        <v>5344</v>
      </c>
      <c r="CW264" t="s">
        <v>5345</v>
      </c>
      <c r="CX264" t="s">
        <v>5346</v>
      </c>
      <c r="CY264" t="s">
        <v>5347</v>
      </c>
      <c r="CZ264">
        <v>174</v>
      </c>
      <c r="DA264">
        <v>511</v>
      </c>
    </row>
    <row r="265" spans="1:105" x14ac:dyDescent="0.2">
      <c r="A265" t="s">
        <v>1670</v>
      </c>
      <c r="B265" t="s">
        <v>1671</v>
      </c>
      <c r="C265" t="s">
        <v>307</v>
      </c>
      <c r="D265" t="s">
        <v>307</v>
      </c>
      <c r="E265" t="s">
        <v>307</v>
      </c>
      <c r="F265" t="s">
        <v>1672</v>
      </c>
      <c r="G265">
        <v>2</v>
      </c>
      <c r="H265">
        <v>3</v>
      </c>
      <c r="I265">
        <v>3</v>
      </c>
      <c r="J265">
        <v>3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</v>
      </c>
      <c r="S265">
        <v>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</v>
      </c>
      <c r="AB265">
        <v>2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2</v>
      </c>
      <c r="AL265">
        <v>8.4</v>
      </c>
      <c r="AM265">
        <v>8.4</v>
      </c>
      <c r="AN265">
        <v>8.4</v>
      </c>
      <c r="AO265">
        <v>45.436</v>
      </c>
      <c r="AP265">
        <v>417</v>
      </c>
      <c r="AQ265" t="s">
        <v>3524</v>
      </c>
      <c r="AR265">
        <v>0</v>
      </c>
      <c r="AS265">
        <v>53.436999999999998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3.6</v>
      </c>
      <c r="BB265">
        <v>4.8</v>
      </c>
      <c r="BC265">
        <v>4843200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1376400</v>
      </c>
      <c r="BL265">
        <v>3466800</v>
      </c>
      <c r="BM265">
        <v>269070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76467</v>
      </c>
      <c r="BV265">
        <v>192600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227100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1</v>
      </c>
      <c r="CN265">
        <v>2</v>
      </c>
      <c r="CO265">
        <v>3</v>
      </c>
      <c r="CS265">
        <v>263</v>
      </c>
      <c r="CT265" t="s">
        <v>5348</v>
      </c>
      <c r="CU265" t="s">
        <v>3229</v>
      </c>
      <c r="CV265" t="s">
        <v>5349</v>
      </c>
      <c r="CW265" t="s">
        <v>5350</v>
      </c>
      <c r="CX265" t="s">
        <v>5351</v>
      </c>
      <c r="CY265" t="s">
        <v>5351</v>
      </c>
    </row>
    <row r="266" spans="1:105" x14ac:dyDescent="0.2">
      <c r="A266" t="s">
        <v>2234</v>
      </c>
      <c r="B266" t="s">
        <v>2234</v>
      </c>
      <c r="C266">
        <v>1</v>
      </c>
      <c r="D266">
        <v>1</v>
      </c>
      <c r="E266">
        <v>1</v>
      </c>
      <c r="F266" t="s">
        <v>2235</v>
      </c>
      <c r="G266">
        <v>1</v>
      </c>
      <c r="H266">
        <v>1</v>
      </c>
      <c r="I266">
        <v>1</v>
      </c>
      <c r="J266">
        <v>1</v>
      </c>
      <c r="K266">
        <v>0</v>
      </c>
      <c r="L266">
        <v>0</v>
      </c>
      <c r="M266">
        <v>0</v>
      </c>
      <c r="N266">
        <v>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1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3.4</v>
      </c>
      <c r="AM266">
        <v>3.4</v>
      </c>
      <c r="AN266">
        <v>3.4</v>
      </c>
      <c r="AO266">
        <v>37.491999999999997</v>
      </c>
      <c r="AP266">
        <v>327</v>
      </c>
      <c r="AQ266">
        <v>327</v>
      </c>
      <c r="AR266">
        <v>1.4388000000000001E-3</v>
      </c>
      <c r="AS266">
        <v>6.4725000000000001</v>
      </c>
      <c r="AT266">
        <v>0</v>
      </c>
      <c r="AU266">
        <v>0</v>
      </c>
      <c r="AV266">
        <v>0</v>
      </c>
      <c r="AW266">
        <v>3.4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1541800</v>
      </c>
      <c r="BD266">
        <v>0</v>
      </c>
      <c r="BE266">
        <v>0</v>
      </c>
      <c r="BF266">
        <v>0</v>
      </c>
      <c r="BG266">
        <v>1541800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90695</v>
      </c>
      <c r="BN266">
        <v>0</v>
      </c>
      <c r="BO266">
        <v>0</v>
      </c>
      <c r="BP266">
        <v>0</v>
      </c>
      <c r="BQ266">
        <v>90695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443610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</v>
      </c>
      <c r="CS266">
        <v>264</v>
      </c>
      <c r="CT266">
        <v>5816</v>
      </c>
      <c r="CU266" t="b">
        <v>1</v>
      </c>
      <c r="CV266">
        <v>6132</v>
      </c>
      <c r="CW266">
        <v>17172</v>
      </c>
      <c r="CX266">
        <v>20887</v>
      </c>
      <c r="CY266">
        <v>20887</v>
      </c>
    </row>
    <row r="267" spans="1:105" x14ac:dyDescent="0.2">
      <c r="A267" t="s">
        <v>2702</v>
      </c>
      <c r="B267" t="s">
        <v>2702</v>
      </c>
      <c r="C267" t="s">
        <v>296</v>
      </c>
      <c r="D267" t="s">
        <v>296</v>
      </c>
      <c r="E267" t="s">
        <v>296</v>
      </c>
      <c r="F267" t="s">
        <v>2703</v>
      </c>
      <c r="G267">
        <v>2</v>
      </c>
      <c r="H267">
        <v>1</v>
      </c>
      <c r="I267">
        <v>1</v>
      </c>
      <c r="J267">
        <v>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1</v>
      </c>
      <c r="AK267">
        <v>0</v>
      </c>
      <c r="AL267">
        <v>3.7</v>
      </c>
      <c r="AM267">
        <v>3.7</v>
      </c>
      <c r="AN267">
        <v>3.7</v>
      </c>
      <c r="AO267">
        <v>49.56</v>
      </c>
      <c r="AP267">
        <v>435</v>
      </c>
      <c r="AQ267" t="s">
        <v>3525</v>
      </c>
      <c r="AR267">
        <v>0</v>
      </c>
      <c r="AS267">
        <v>7.4720000000000004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3.7</v>
      </c>
      <c r="BB267">
        <v>0</v>
      </c>
      <c r="BC267">
        <v>819140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819140</v>
      </c>
      <c r="BL267">
        <v>0</v>
      </c>
      <c r="BM267">
        <v>31505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31505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135150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1</v>
      </c>
      <c r="CN267">
        <v>0</v>
      </c>
      <c r="CO267">
        <v>1</v>
      </c>
      <c r="CS267">
        <v>265</v>
      </c>
      <c r="CT267">
        <v>4327</v>
      </c>
      <c r="CU267" t="b">
        <v>1</v>
      </c>
      <c r="CV267">
        <v>4562</v>
      </c>
      <c r="CW267">
        <v>12954</v>
      </c>
      <c r="CX267">
        <v>15994</v>
      </c>
      <c r="CY267">
        <v>15994</v>
      </c>
    </row>
    <row r="268" spans="1:105" x14ac:dyDescent="0.2">
      <c r="A268" t="s">
        <v>1333</v>
      </c>
      <c r="B268" t="s">
        <v>1333</v>
      </c>
      <c r="C268">
        <v>11</v>
      </c>
      <c r="D268">
        <v>11</v>
      </c>
      <c r="E268">
        <v>11</v>
      </c>
      <c r="F268" t="s">
        <v>1334</v>
      </c>
      <c r="G268">
        <v>1</v>
      </c>
      <c r="H268">
        <v>11</v>
      </c>
      <c r="I268">
        <v>11</v>
      </c>
      <c r="J268">
        <v>11</v>
      </c>
      <c r="K268">
        <v>0</v>
      </c>
      <c r="L268">
        <v>0</v>
      </c>
      <c r="M268">
        <v>0</v>
      </c>
      <c r="N268">
        <v>6</v>
      </c>
      <c r="O268">
        <v>0</v>
      </c>
      <c r="P268">
        <v>0</v>
      </c>
      <c r="Q268">
        <v>0</v>
      </c>
      <c r="R268">
        <v>10</v>
      </c>
      <c r="S268">
        <v>1</v>
      </c>
      <c r="T268">
        <v>0</v>
      </c>
      <c r="U268">
        <v>0</v>
      </c>
      <c r="V268">
        <v>0</v>
      </c>
      <c r="W268">
        <v>6</v>
      </c>
      <c r="X268">
        <v>0</v>
      </c>
      <c r="Y268">
        <v>0</v>
      </c>
      <c r="Z268">
        <v>0</v>
      </c>
      <c r="AA268">
        <v>10</v>
      </c>
      <c r="AB268">
        <v>1</v>
      </c>
      <c r="AC268">
        <v>0</v>
      </c>
      <c r="AD268">
        <v>0</v>
      </c>
      <c r="AE268">
        <v>0</v>
      </c>
      <c r="AF268">
        <v>6</v>
      </c>
      <c r="AG268">
        <v>0</v>
      </c>
      <c r="AH268">
        <v>0</v>
      </c>
      <c r="AI268">
        <v>0</v>
      </c>
      <c r="AJ268">
        <v>10</v>
      </c>
      <c r="AK268">
        <v>1</v>
      </c>
      <c r="AL268">
        <v>24.2</v>
      </c>
      <c r="AM268">
        <v>24.2</v>
      </c>
      <c r="AN268">
        <v>24.2</v>
      </c>
      <c r="AO268">
        <v>81.269000000000005</v>
      </c>
      <c r="AP268">
        <v>723</v>
      </c>
      <c r="AQ268">
        <v>723</v>
      </c>
      <c r="AR268">
        <v>0</v>
      </c>
      <c r="AS268">
        <v>323.31</v>
      </c>
      <c r="AT268">
        <v>0</v>
      </c>
      <c r="AU268">
        <v>0</v>
      </c>
      <c r="AV268">
        <v>0</v>
      </c>
      <c r="AW268">
        <v>14.7</v>
      </c>
      <c r="AX268">
        <v>0</v>
      </c>
      <c r="AY268">
        <v>0</v>
      </c>
      <c r="AZ268">
        <v>0</v>
      </c>
      <c r="BA268">
        <v>23</v>
      </c>
      <c r="BB268">
        <v>1.5</v>
      </c>
      <c r="BC268">
        <v>19588000</v>
      </c>
      <c r="BD268">
        <v>0</v>
      </c>
      <c r="BE268">
        <v>0</v>
      </c>
      <c r="BF268">
        <v>0</v>
      </c>
      <c r="BG268">
        <v>6172900</v>
      </c>
      <c r="BH268">
        <v>0</v>
      </c>
      <c r="BI268">
        <v>0</v>
      </c>
      <c r="BJ268">
        <v>0</v>
      </c>
      <c r="BK268">
        <v>13019000</v>
      </c>
      <c r="BL268">
        <v>396710</v>
      </c>
      <c r="BM268">
        <v>515490</v>
      </c>
      <c r="BN268">
        <v>0</v>
      </c>
      <c r="BO268">
        <v>0</v>
      </c>
      <c r="BP268">
        <v>0</v>
      </c>
      <c r="BQ268">
        <v>162440</v>
      </c>
      <c r="BR268">
        <v>0</v>
      </c>
      <c r="BS268">
        <v>0</v>
      </c>
      <c r="BT268">
        <v>0</v>
      </c>
      <c r="BU268">
        <v>342600</v>
      </c>
      <c r="BV268">
        <v>10440</v>
      </c>
      <c r="BW268">
        <v>0</v>
      </c>
      <c r="BX268">
        <v>0</v>
      </c>
      <c r="BY268">
        <v>0</v>
      </c>
      <c r="BZ268">
        <v>2601400</v>
      </c>
      <c r="CA268">
        <v>0</v>
      </c>
      <c r="CB268">
        <v>0</v>
      </c>
      <c r="CC268">
        <v>0</v>
      </c>
      <c r="CD268">
        <v>1322700</v>
      </c>
      <c r="CE268">
        <v>0</v>
      </c>
      <c r="CF268">
        <v>0</v>
      </c>
      <c r="CG268">
        <v>0</v>
      </c>
      <c r="CH268">
        <v>0</v>
      </c>
      <c r="CI268">
        <v>7</v>
      </c>
      <c r="CJ268">
        <v>0</v>
      </c>
      <c r="CK268">
        <v>0</v>
      </c>
      <c r="CL268">
        <v>0</v>
      </c>
      <c r="CM268">
        <v>13</v>
      </c>
      <c r="CN268">
        <v>1</v>
      </c>
      <c r="CO268">
        <v>21</v>
      </c>
      <c r="CS268">
        <v>266</v>
      </c>
      <c r="CT268" t="s">
        <v>5352</v>
      </c>
      <c r="CU268" t="s">
        <v>3355</v>
      </c>
      <c r="CV268" t="s">
        <v>5353</v>
      </c>
      <c r="CW268" t="s">
        <v>5354</v>
      </c>
      <c r="CX268" t="s">
        <v>5355</v>
      </c>
      <c r="CY268" t="s">
        <v>5356</v>
      </c>
    </row>
    <row r="269" spans="1:105" x14ac:dyDescent="0.2">
      <c r="A269" t="s">
        <v>2507</v>
      </c>
      <c r="B269" t="s">
        <v>2507</v>
      </c>
      <c r="C269" t="s">
        <v>1544</v>
      </c>
      <c r="D269" t="s">
        <v>1544</v>
      </c>
      <c r="E269" t="s">
        <v>1544</v>
      </c>
      <c r="F269" t="s">
        <v>2508</v>
      </c>
      <c r="G269">
        <v>3</v>
      </c>
      <c r="H269">
        <v>2</v>
      </c>
      <c r="I269">
        <v>2</v>
      </c>
      <c r="J269">
        <v>2</v>
      </c>
      <c r="K269">
        <v>0</v>
      </c>
      <c r="L269">
        <v>0</v>
      </c>
      <c r="M269">
        <v>0</v>
      </c>
      <c r="N269">
        <v>1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1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0</v>
      </c>
      <c r="AI269">
        <v>1</v>
      </c>
      <c r="AJ269">
        <v>0</v>
      </c>
      <c r="AK269">
        <v>0</v>
      </c>
      <c r="AL269">
        <v>18</v>
      </c>
      <c r="AM269">
        <v>18</v>
      </c>
      <c r="AN269">
        <v>18</v>
      </c>
      <c r="AO269">
        <v>32.615000000000002</v>
      </c>
      <c r="AP269">
        <v>294</v>
      </c>
      <c r="AQ269" t="s">
        <v>3526</v>
      </c>
      <c r="AR269">
        <v>0</v>
      </c>
      <c r="AS269">
        <v>11.808999999999999</v>
      </c>
      <c r="AT269">
        <v>0</v>
      </c>
      <c r="AU269">
        <v>0</v>
      </c>
      <c r="AV269">
        <v>0</v>
      </c>
      <c r="AW269">
        <v>10.9</v>
      </c>
      <c r="AX269">
        <v>0</v>
      </c>
      <c r="AY269">
        <v>0</v>
      </c>
      <c r="AZ269">
        <v>7.1</v>
      </c>
      <c r="BA269">
        <v>0</v>
      </c>
      <c r="BB269">
        <v>0</v>
      </c>
      <c r="BC269">
        <v>729490</v>
      </c>
      <c r="BD269">
        <v>0</v>
      </c>
      <c r="BE269">
        <v>0</v>
      </c>
      <c r="BF269">
        <v>0</v>
      </c>
      <c r="BG269">
        <v>271090</v>
      </c>
      <c r="BH269">
        <v>0</v>
      </c>
      <c r="BI269">
        <v>0</v>
      </c>
      <c r="BJ269">
        <v>458400</v>
      </c>
      <c r="BK269">
        <v>0</v>
      </c>
      <c r="BL269">
        <v>0</v>
      </c>
      <c r="BM269">
        <v>48633</v>
      </c>
      <c r="BN269">
        <v>0</v>
      </c>
      <c r="BO269">
        <v>0</v>
      </c>
      <c r="BP269">
        <v>0</v>
      </c>
      <c r="BQ269">
        <v>18072</v>
      </c>
      <c r="BR269">
        <v>0</v>
      </c>
      <c r="BS269">
        <v>0</v>
      </c>
      <c r="BT269">
        <v>30560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344770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0</v>
      </c>
      <c r="CK269">
        <v>0</v>
      </c>
      <c r="CL269">
        <v>1</v>
      </c>
      <c r="CM269">
        <v>0</v>
      </c>
      <c r="CN269">
        <v>0</v>
      </c>
      <c r="CO269">
        <v>2</v>
      </c>
      <c r="CS269">
        <v>267</v>
      </c>
      <c r="CT269" t="s">
        <v>5357</v>
      </c>
      <c r="CU269" t="s">
        <v>3204</v>
      </c>
      <c r="CV269" t="s">
        <v>5358</v>
      </c>
      <c r="CW269" t="s">
        <v>5359</v>
      </c>
      <c r="CX269" t="s">
        <v>5360</v>
      </c>
      <c r="CY269" t="s">
        <v>5360</v>
      </c>
    </row>
    <row r="270" spans="1:105" x14ac:dyDescent="0.2">
      <c r="A270" t="s">
        <v>3527</v>
      </c>
      <c r="B270" t="s">
        <v>3527</v>
      </c>
      <c r="C270">
        <v>1</v>
      </c>
      <c r="D270">
        <v>1</v>
      </c>
      <c r="E270">
        <v>1</v>
      </c>
      <c r="F270" t="s">
        <v>3528</v>
      </c>
      <c r="G270">
        <v>1</v>
      </c>
      <c r="H270">
        <v>1</v>
      </c>
      <c r="I270">
        <v>1</v>
      </c>
      <c r="J270">
        <v>1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1</v>
      </c>
      <c r="AK270">
        <v>0</v>
      </c>
      <c r="AL270">
        <v>2.1</v>
      </c>
      <c r="AM270">
        <v>2.1</v>
      </c>
      <c r="AN270">
        <v>2.1</v>
      </c>
      <c r="AO270">
        <v>90.656000000000006</v>
      </c>
      <c r="AP270">
        <v>794</v>
      </c>
      <c r="AQ270">
        <v>794</v>
      </c>
      <c r="AR270">
        <v>1</v>
      </c>
      <c r="AS270">
        <v>-2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2.1</v>
      </c>
      <c r="BB270">
        <v>0</v>
      </c>
      <c r="BC270">
        <v>1818600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1818600</v>
      </c>
      <c r="BL270">
        <v>0</v>
      </c>
      <c r="BM270">
        <v>39534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39534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300060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1</v>
      </c>
      <c r="CN270">
        <v>0</v>
      </c>
      <c r="CO270">
        <v>1</v>
      </c>
      <c r="CP270" t="s">
        <v>3192</v>
      </c>
      <c r="CS270">
        <v>268</v>
      </c>
      <c r="CT270">
        <v>6327</v>
      </c>
      <c r="CU270" t="b">
        <v>1</v>
      </c>
      <c r="CV270">
        <v>6675</v>
      </c>
      <c r="CW270">
        <v>18504</v>
      </c>
      <c r="CX270">
        <v>22409</v>
      </c>
      <c r="CY270">
        <v>22409</v>
      </c>
      <c r="CZ270">
        <v>175</v>
      </c>
      <c r="DA270">
        <v>2</v>
      </c>
    </row>
    <row r="271" spans="1:105" x14ac:dyDescent="0.2">
      <c r="A271" t="s">
        <v>833</v>
      </c>
      <c r="B271" t="s">
        <v>833</v>
      </c>
      <c r="C271">
        <v>5</v>
      </c>
      <c r="D271">
        <v>5</v>
      </c>
      <c r="E271">
        <v>5</v>
      </c>
      <c r="F271" t="s">
        <v>834</v>
      </c>
      <c r="G271">
        <v>1</v>
      </c>
      <c r="H271">
        <v>5</v>
      </c>
      <c r="I271">
        <v>5</v>
      </c>
      <c r="J271">
        <v>5</v>
      </c>
      <c r="K271">
        <v>0</v>
      </c>
      <c r="L271">
        <v>0</v>
      </c>
      <c r="M271">
        <v>0</v>
      </c>
      <c r="N271">
        <v>2</v>
      </c>
      <c r="O271">
        <v>0</v>
      </c>
      <c r="P271">
        <v>0</v>
      </c>
      <c r="Q271">
        <v>0</v>
      </c>
      <c r="R271">
        <v>5</v>
      </c>
      <c r="S271">
        <v>2</v>
      </c>
      <c r="T271">
        <v>0</v>
      </c>
      <c r="U271">
        <v>0</v>
      </c>
      <c r="V271">
        <v>0</v>
      </c>
      <c r="W271">
        <v>2</v>
      </c>
      <c r="X271">
        <v>0</v>
      </c>
      <c r="Y271">
        <v>0</v>
      </c>
      <c r="Z271">
        <v>0</v>
      </c>
      <c r="AA271">
        <v>5</v>
      </c>
      <c r="AB271">
        <v>2</v>
      </c>
      <c r="AC271">
        <v>0</v>
      </c>
      <c r="AD271">
        <v>0</v>
      </c>
      <c r="AE271">
        <v>0</v>
      </c>
      <c r="AF271">
        <v>2</v>
      </c>
      <c r="AG271">
        <v>0</v>
      </c>
      <c r="AH271">
        <v>0</v>
      </c>
      <c r="AI271">
        <v>0</v>
      </c>
      <c r="AJ271">
        <v>5</v>
      </c>
      <c r="AK271">
        <v>2</v>
      </c>
      <c r="AL271">
        <v>24.6</v>
      </c>
      <c r="AM271">
        <v>24.6</v>
      </c>
      <c r="AN271">
        <v>24.6</v>
      </c>
      <c r="AO271">
        <v>22.82</v>
      </c>
      <c r="AP271">
        <v>203</v>
      </c>
      <c r="AQ271">
        <v>203</v>
      </c>
      <c r="AR271">
        <v>0</v>
      </c>
      <c r="AS271">
        <v>38.902000000000001</v>
      </c>
      <c r="AT271">
        <v>0</v>
      </c>
      <c r="AU271">
        <v>0</v>
      </c>
      <c r="AV271">
        <v>0</v>
      </c>
      <c r="AW271">
        <v>14.8</v>
      </c>
      <c r="AX271">
        <v>0</v>
      </c>
      <c r="AY271">
        <v>0</v>
      </c>
      <c r="AZ271">
        <v>0</v>
      </c>
      <c r="BA271">
        <v>24.6</v>
      </c>
      <c r="BB271">
        <v>8.9</v>
      </c>
      <c r="BC271">
        <v>21398000</v>
      </c>
      <c r="BD271">
        <v>0</v>
      </c>
      <c r="BE271">
        <v>0</v>
      </c>
      <c r="BF271">
        <v>0</v>
      </c>
      <c r="BG271">
        <v>2077200</v>
      </c>
      <c r="BH271">
        <v>0</v>
      </c>
      <c r="BI271">
        <v>0</v>
      </c>
      <c r="BJ271">
        <v>0</v>
      </c>
      <c r="BK271">
        <v>16329000</v>
      </c>
      <c r="BL271">
        <v>2991200</v>
      </c>
      <c r="BM271">
        <v>1646000</v>
      </c>
      <c r="BN271">
        <v>0</v>
      </c>
      <c r="BO271">
        <v>0</v>
      </c>
      <c r="BP271">
        <v>0</v>
      </c>
      <c r="BQ271">
        <v>159790</v>
      </c>
      <c r="BR271">
        <v>0</v>
      </c>
      <c r="BS271">
        <v>0</v>
      </c>
      <c r="BT271">
        <v>0</v>
      </c>
      <c r="BU271">
        <v>1256100</v>
      </c>
      <c r="BV271">
        <v>230090</v>
      </c>
      <c r="BW271">
        <v>0</v>
      </c>
      <c r="BX271">
        <v>0</v>
      </c>
      <c r="BY271">
        <v>0</v>
      </c>
      <c r="BZ271">
        <v>838270</v>
      </c>
      <c r="CA271">
        <v>0</v>
      </c>
      <c r="CB271">
        <v>0</v>
      </c>
      <c r="CC271">
        <v>0</v>
      </c>
      <c r="CD271">
        <v>1956500</v>
      </c>
      <c r="CE271">
        <v>1413600</v>
      </c>
      <c r="CF271">
        <v>0</v>
      </c>
      <c r="CG271">
        <v>0</v>
      </c>
      <c r="CH271">
        <v>0</v>
      </c>
      <c r="CI271">
        <v>2</v>
      </c>
      <c r="CJ271">
        <v>0</v>
      </c>
      <c r="CK271">
        <v>0</v>
      </c>
      <c r="CL271">
        <v>0</v>
      </c>
      <c r="CM271">
        <v>6</v>
      </c>
      <c r="CN271">
        <v>2</v>
      </c>
      <c r="CO271">
        <v>10</v>
      </c>
      <c r="CS271">
        <v>269</v>
      </c>
      <c r="CT271" t="s">
        <v>5361</v>
      </c>
      <c r="CU271" t="s">
        <v>3208</v>
      </c>
      <c r="CV271" t="s">
        <v>5362</v>
      </c>
      <c r="CW271" t="s">
        <v>5363</v>
      </c>
      <c r="CX271" t="s">
        <v>5364</v>
      </c>
      <c r="CY271" t="s">
        <v>5365</v>
      </c>
    </row>
    <row r="272" spans="1:105" x14ac:dyDescent="0.2">
      <c r="A272" t="s">
        <v>521</v>
      </c>
      <c r="B272" t="s">
        <v>521</v>
      </c>
      <c r="C272">
        <v>26</v>
      </c>
      <c r="D272">
        <v>26</v>
      </c>
      <c r="E272">
        <v>26</v>
      </c>
      <c r="F272" t="s">
        <v>522</v>
      </c>
      <c r="G272">
        <v>1</v>
      </c>
      <c r="H272">
        <v>26</v>
      </c>
      <c r="I272">
        <v>26</v>
      </c>
      <c r="J272">
        <v>26</v>
      </c>
      <c r="K272">
        <v>0</v>
      </c>
      <c r="L272">
        <v>0</v>
      </c>
      <c r="M272">
        <v>0</v>
      </c>
      <c r="N272">
        <v>14</v>
      </c>
      <c r="O272">
        <v>2</v>
      </c>
      <c r="P272">
        <v>0</v>
      </c>
      <c r="Q272">
        <v>4</v>
      </c>
      <c r="R272">
        <v>24</v>
      </c>
      <c r="S272">
        <v>20</v>
      </c>
      <c r="T272">
        <v>0</v>
      </c>
      <c r="U272">
        <v>0</v>
      </c>
      <c r="V272">
        <v>0</v>
      </c>
      <c r="W272">
        <v>14</v>
      </c>
      <c r="X272">
        <v>2</v>
      </c>
      <c r="Y272">
        <v>0</v>
      </c>
      <c r="Z272">
        <v>4</v>
      </c>
      <c r="AA272">
        <v>24</v>
      </c>
      <c r="AB272">
        <v>20</v>
      </c>
      <c r="AC272">
        <v>0</v>
      </c>
      <c r="AD272">
        <v>0</v>
      </c>
      <c r="AE272">
        <v>0</v>
      </c>
      <c r="AF272">
        <v>14</v>
      </c>
      <c r="AG272">
        <v>2</v>
      </c>
      <c r="AH272">
        <v>0</v>
      </c>
      <c r="AI272">
        <v>4</v>
      </c>
      <c r="AJ272">
        <v>24</v>
      </c>
      <c r="AK272">
        <v>20</v>
      </c>
      <c r="AL272">
        <v>45.8</v>
      </c>
      <c r="AM272">
        <v>45.8</v>
      </c>
      <c r="AN272">
        <v>45.8</v>
      </c>
      <c r="AO272">
        <v>76.769000000000005</v>
      </c>
      <c r="AP272">
        <v>673</v>
      </c>
      <c r="AQ272">
        <v>673</v>
      </c>
      <c r="AR272">
        <v>0</v>
      </c>
      <c r="AS272">
        <v>323.31</v>
      </c>
      <c r="AT272">
        <v>0</v>
      </c>
      <c r="AU272">
        <v>0</v>
      </c>
      <c r="AV272">
        <v>0</v>
      </c>
      <c r="AW272">
        <v>24.8</v>
      </c>
      <c r="AX272">
        <v>4.5999999999999996</v>
      </c>
      <c r="AY272">
        <v>0</v>
      </c>
      <c r="AZ272">
        <v>10.3</v>
      </c>
      <c r="BA272">
        <v>41.8</v>
      </c>
      <c r="BB272">
        <v>37.1</v>
      </c>
      <c r="BC272">
        <v>152660000</v>
      </c>
      <c r="BD272">
        <v>0</v>
      </c>
      <c r="BE272">
        <v>0</v>
      </c>
      <c r="BF272">
        <v>0</v>
      </c>
      <c r="BG272">
        <v>24520000</v>
      </c>
      <c r="BH272">
        <v>252050</v>
      </c>
      <c r="BI272">
        <v>0</v>
      </c>
      <c r="BJ272">
        <v>1371800</v>
      </c>
      <c r="BK272">
        <v>89750000</v>
      </c>
      <c r="BL272">
        <v>36763000</v>
      </c>
      <c r="BM272">
        <v>4240500</v>
      </c>
      <c r="BN272">
        <v>0</v>
      </c>
      <c r="BO272">
        <v>0</v>
      </c>
      <c r="BP272">
        <v>0</v>
      </c>
      <c r="BQ272">
        <v>681100</v>
      </c>
      <c r="BR272">
        <v>7001.5</v>
      </c>
      <c r="BS272">
        <v>0</v>
      </c>
      <c r="BT272">
        <v>38107</v>
      </c>
      <c r="BU272">
        <v>2493000</v>
      </c>
      <c r="BV272">
        <v>1021200</v>
      </c>
      <c r="BW272">
        <v>0</v>
      </c>
      <c r="BX272">
        <v>0</v>
      </c>
      <c r="BY272">
        <v>0</v>
      </c>
      <c r="BZ272">
        <v>8933900</v>
      </c>
      <c r="CA272">
        <v>540080</v>
      </c>
      <c r="CB272">
        <v>0</v>
      </c>
      <c r="CC272">
        <v>886500</v>
      </c>
      <c r="CD272">
        <v>15560000</v>
      </c>
      <c r="CE272">
        <v>8421600</v>
      </c>
      <c r="CF272">
        <v>0</v>
      </c>
      <c r="CG272">
        <v>0</v>
      </c>
      <c r="CH272">
        <v>0</v>
      </c>
      <c r="CI272">
        <v>17</v>
      </c>
      <c r="CJ272">
        <v>2</v>
      </c>
      <c r="CK272">
        <v>0</v>
      </c>
      <c r="CL272">
        <v>5</v>
      </c>
      <c r="CM272">
        <v>29</v>
      </c>
      <c r="CN272">
        <v>21</v>
      </c>
      <c r="CO272">
        <v>74</v>
      </c>
      <c r="CS272">
        <v>270</v>
      </c>
      <c r="CT272" t="s">
        <v>5366</v>
      </c>
      <c r="CU272" t="s">
        <v>3529</v>
      </c>
      <c r="CV272" t="s">
        <v>5367</v>
      </c>
      <c r="CW272" t="s">
        <v>5368</v>
      </c>
      <c r="CX272" t="s">
        <v>5369</v>
      </c>
      <c r="CY272" t="s">
        <v>5370</v>
      </c>
      <c r="CZ272">
        <v>176</v>
      </c>
      <c r="DA272">
        <v>118</v>
      </c>
    </row>
    <row r="273" spans="1:105" x14ac:dyDescent="0.2">
      <c r="A273" t="s">
        <v>465</v>
      </c>
      <c r="B273" t="s">
        <v>465</v>
      </c>
      <c r="C273" t="s">
        <v>466</v>
      </c>
      <c r="D273" t="s">
        <v>466</v>
      </c>
      <c r="E273" t="s">
        <v>466</v>
      </c>
      <c r="F273" t="s">
        <v>467</v>
      </c>
      <c r="G273">
        <v>2</v>
      </c>
      <c r="H273">
        <v>17</v>
      </c>
      <c r="I273">
        <v>17</v>
      </c>
      <c r="J273">
        <v>17</v>
      </c>
      <c r="K273">
        <v>2</v>
      </c>
      <c r="L273">
        <v>0</v>
      </c>
      <c r="M273">
        <v>0</v>
      </c>
      <c r="N273">
        <v>10</v>
      </c>
      <c r="O273">
        <v>5</v>
      </c>
      <c r="P273">
        <v>3</v>
      </c>
      <c r="Q273">
        <v>7</v>
      </c>
      <c r="R273">
        <v>17</v>
      </c>
      <c r="S273">
        <v>11</v>
      </c>
      <c r="T273">
        <v>2</v>
      </c>
      <c r="U273">
        <v>0</v>
      </c>
      <c r="V273">
        <v>0</v>
      </c>
      <c r="W273">
        <v>10</v>
      </c>
      <c r="X273">
        <v>5</v>
      </c>
      <c r="Y273">
        <v>3</v>
      </c>
      <c r="Z273">
        <v>7</v>
      </c>
      <c r="AA273">
        <v>17</v>
      </c>
      <c r="AB273">
        <v>11</v>
      </c>
      <c r="AC273">
        <v>2</v>
      </c>
      <c r="AD273">
        <v>0</v>
      </c>
      <c r="AE273">
        <v>0</v>
      </c>
      <c r="AF273">
        <v>10</v>
      </c>
      <c r="AG273">
        <v>5</v>
      </c>
      <c r="AH273">
        <v>3</v>
      </c>
      <c r="AI273">
        <v>7</v>
      </c>
      <c r="AJ273">
        <v>17</v>
      </c>
      <c r="AK273">
        <v>11</v>
      </c>
      <c r="AL273">
        <v>61.3</v>
      </c>
      <c r="AM273">
        <v>61.3</v>
      </c>
      <c r="AN273">
        <v>61.3</v>
      </c>
      <c r="AO273">
        <v>53.911000000000001</v>
      </c>
      <c r="AP273">
        <v>504</v>
      </c>
      <c r="AQ273" t="s">
        <v>3530</v>
      </c>
      <c r="AR273">
        <v>0</v>
      </c>
      <c r="AS273">
        <v>272.52</v>
      </c>
      <c r="AT273">
        <v>5.6</v>
      </c>
      <c r="AU273">
        <v>0</v>
      </c>
      <c r="AV273">
        <v>0</v>
      </c>
      <c r="AW273">
        <v>35.9</v>
      </c>
      <c r="AX273">
        <v>13.3</v>
      </c>
      <c r="AY273">
        <v>8.5</v>
      </c>
      <c r="AZ273">
        <v>20.6</v>
      </c>
      <c r="BA273">
        <v>61.3</v>
      </c>
      <c r="BB273">
        <v>39.1</v>
      </c>
      <c r="BC273">
        <v>122580000</v>
      </c>
      <c r="BD273">
        <v>887310</v>
      </c>
      <c r="BE273">
        <v>0</v>
      </c>
      <c r="BF273">
        <v>0</v>
      </c>
      <c r="BG273">
        <v>29106000</v>
      </c>
      <c r="BH273">
        <v>1870300</v>
      </c>
      <c r="BI273">
        <v>1939900</v>
      </c>
      <c r="BJ273">
        <v>10611000</v>
      </c>
      <c r="BK273">
        <v>58132000</v>
      </c>
      <c r="BL273">
        <v>20029000</v>
      </c>
      <c r="BM273">
        <v>4903000</v>
      </c>
      <c r="BN273">
        <v>35492</v>
      </c>
      <c r="BO273">
        <v>0</v>
      </c>
      <c r="BP273">
        <v>0</v>
      </c>
      <c r="BQ273">
        <v>1164200</v>
      </c>
      <c r="BR273">
        <v>74811</v>
      </c>
      <c r="BS273">
        <v>77597</v>
      </c>
      <c r="BT273">
        <v>424450</v>
      </c>
      <c r="BU273">
        <v>2325300</v>
      </c>
      <c r="BV273">
        <v>801150</v>
      </c>
      <c r="BW273">
        <v>962540</v>
      </c>
      <c r="BX273">
        <v>0</v>
      </c>
      <c r="BY273">
        <v>0</v>
      </c>
      <c r="BZ273">
        <v>8402800</v>
      </c>
      <c r="CA273">
        <v>3372500</v>
      </c>
      <c r="CB273">
        <v>3702800</v>
      </c>
      <c r="CC273">
        <v>8537300</v>
      </c>
      <c r="CD273">
        <v>8194300</v>
      </c>
      <c r="CE273">
        <v>6456800</v>
      </c>
      <c r="CF273">
        <v>2</v>
      </c>
      <c r="CG273">
        <v>0</v>
      </c>
      <c r="CH273">
        <v>0</v>
      </c>
      <c r="CI273">
        <v>13</v>
      </c>
      <c r="CJ273">
        <v>5</v>
      </c>
      <c r="CK273">
        <v>4</v>
      </c>
      <c r="CL273">
        <v>7</v>
      </c>
      <c r="CM273">
        <v>26</v>
      </c>
      <c r="CN273">
        <v>14</v>
      </c>
      <c r="CO273">
        <v>71</v>
      </c>
      <c r="CS273">
        <v>271</v>
      </c>
      <c r="CT273" t="s">
        <v>5371</v>
      </c>
      <c r="CU273" t="s">
        <v>3441</v>
      </c>
      <c r="CV273" t="s">
        <v>5372</v>
      </c>
      <c r="CW273" t="s">
        <v>5373</v>
      </c>
      <c r="CX273" t="s">
        <v>5374</v>
      </c>
      <c r="CY273" t="s">
        <v>5375</v>
      </c>
    </row>
    <row r="274" spans="1:105" x14ac:dyDescent="0.2">
      <c r="A274" t="s">
        <v>2222</v>
      </c>
      <c r="B274" t="s">
        <v>2222</v>
      </c>
      <c r="C274">
        <v>7</v>
      </c>
      <c r="D274">
        <v>7</v>
      </c>
      <c r="E274">
        <v>7</v>
      </c>
      <c r="F274" t="s">
        <v>2223</v>
      </c>
      <c r="G274">
        <v>1</v>
      </c>
      <c r="H274">
        <v>7</v>
      </c>
      <c r="I274">
        <v>7</v>
      </c>
      <c r="J274">
        <v>7</v>
      </c>
      <c r="K274">
        <v>0</v>
      </c>
      <c r="L274">
        <v>0</v>
      </c>
      <c r="M274">
        <v>0</v>
      </c>
      <c r="N274">
        <v>6</v>
      </c>
      <c r="O274">
        <v>0</v>
      </c>
      <c r="P274">
        <v>0</v>
      </c>
      <c r="Q274">
        <v>1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6</v>
      </c>
      <c r="X274">
        <v>0</v>
      </c>
      <c r="Y274">
        <v>0</v>
      </c>
      <c r="Z274">
        <v>1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6</v>
      </c>
      <c r="AG274">
        <v>0</v>
      </c>
      <c r="AH274">
        <v>0</v>
      </c>
      <c r="AI274">
        <v>1</v>
      </c>
      <c r="AJ274">
        <v>0</v>
      </c>
      <c r="AK274">
        <v>0</v>
      </c>
      <c r="AL274">
        <v>10.7</v>
      </c>
      <c r="AM274">
        <v>10.7</v>
      </c>
      <c r="AN274">
        <v>10.7</v>
      </c>
      <c r="AO274">
        <v>133.88</v>
      </c>
      <c r="AP274">
        <v>1182</v>
      </c>
      <c r="AQ274">
        <v>1182</v>
      </c>
      <c r="AR274">
        <v>0</v>
      </c>
      <c r="AS274">
        <v>46.188000000000002</v>
      </c>
      <c r="AT274">
        <v>0</v>
      </c>
      <c r="AU274">
        <v>0</v>
      </c>
      <c r="AV274">
        <v>0</v>
      </c>
      <c r="AW274">
        <v>8.8000000000000007</v>
      </c>
      <c r="AX274">
        <v>0</v>
      </c>
      <c r="AY274">
        <v>0</v>
      </c>
      <c r="AZ274">
        <v>1.9</v>
      </c>
      <c r="BA274">
        <v>0</v>
      </c>
      <c r="BB274">
        <v>0</v>
      </c>
      <c r="BC274">
        <v>6746600</v>
      </c>
      <c r="BD274">
        <v>0</v>
      </c>
      <c r="BE274">
        <v>0</v>
      </c>
      <c r="BF274">
        <v>0</v>
      </c>
      <c r="BG274">
        <v>4324600</v>
      </c>
      <c r="BH274">
        <v>0</v>
      </c>
      <c r="BI274">
        <v>0</v>
      </c>
      <c r="BJ274">
        <v>2422000</v>
      </c>
      <c r="BK274">
        <v>0</v>
      </c>
      <c r="BL274">
        <v>0</v>
      </c>
      <c r="BM274">
        <v>93702</v>
      </c>
      <c r="BN274">
        <v>0</v>
      </c>
      <c r="BO274">
        <v>0</v>
      </c>
      <c r="BP274">
        <v>0</v>
      </c>
      <c r="BQ274">
        <v>60064</v>
      </c>
      <c r="BR274">
        <v>0</v>
      </c>
      <c r="BS274">
        <v>0</v>
      </c>
      <c r="BT274">
        <v>33638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1244300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6</v>
      </c>
      <c r="CJ274">
        <v>0</v>
      </c>
      <c r="CK274">
        <v>0</v>
      </c>
      <c r="CL274">
        <v>2</v>
      </c>
      <c r="CM274">
        <v>0</v>
      </c>
      <c r="CN274">
        <v>0</v>
      </c>
      <c r="CO274">
        <v>8</v>
      </c>
      <c r="CS274">
        <v>272</v>
      </c>
      <c r="CT274" t="s">
        <v>5376</v>
      </c>
      <c r="CU274" t="s">
        <v>3258</v>
      </c>
      <c r="CV274" t="s">
        <v>5377</v>
      </c>
      <c r="CW274" t="s">
        <v>5378</v>
      </c>
      <c r="CX274" t="s">
        <v>5379</v>
      </c>
      <c r="CY274" t="s">
        <v>5380</v>
      </c>
      <c r="CZ274">
        <v>177</v>
      </c>
      <c r="DA274">
        <v>146</v>
      </c>
    </row>
    <row r="275" spans="1:105" x14ac:dyDescent="0.2">
      <c r="A275" t="s">
        <v>639</v>
      </c>
      <c r="B275" t="s">
        <v>639</v>
      </c>
      <c r="C275">
        <v>5</v>
      </c>
      <c r="D275">
        <v>5</v>
      </c>
      <c r="E275">
        <v>5</v>
      </c>
      <c r="F275" t="s">
        <v>640</v>
      </c>
      <c r="G275">
        <v>1</v>
      </c>
      <c r="H275">
        <v>5</v>
      </c>
      <c r="I275">
        <v>5</v>
      </c>
      <c r="J275">
        <v>5</v>
      </c>
      <c r="K275">
        <v>0</v>
      </c>
      <c r="L275">
        <v>0</v>
      </c>
      <c r="M275">
        <v>0</v>
      </c>
      <c r="N275">
        <v>3</v>
      </c>
      <c r="O275">
        <v>0</v>
      </c>
      <c r="P275">
        <v>0</v>
      </c>
      <c r="Q275">
        <v>0</v>
      </c>
      <c r="R275">
        <v>3</v>
      </c>
      <c r="S275">
        <v>3</v>
      </c>
      <c r="T275">
        <v>0</v>
      </c>
      <c r="U275">
        <v>0</v>
      </c>
      <c r="V275">
        <v>0</v>
      </c>
      <c r="W275">
        <v>3</v>
      </c>
      <c r="X275">
        <v>0</v>
      </c>
      <c r="Y275">
        <v>0</v>
      </c>
      <c r="Z275">
        <v>0</v>
      </c>
      <c r="AA275">
        <v>3</v>
      </c>
      <c r="AB275">
        <v>3</v>
      </c>
      <c r="AC275">
        <v>0</v>
      </c>
      <c r="AD275">
        <v>0</v>
      </c>
      <c r="AE275">
        <v>0</v>
      </c>
      <c r="AF275">
        <v>3</v>
      </c>
      <c r="AG275">
        <v>0</v>
      </c>
      <c r="AH275">
        <v>0</v>
      </c>
      <c r="AI275">
        <v>0</v>
      </c>
      <c r="AJ275">
        <v>3</v>
      </c>
      <c r="AK275">
        <v>3</v>
      </c>
      <c r="AL275">
        <v>30.2</v>
      </c>
      <c r="AM275">
        <v>30.2</v>
      </c>
      <c r="AN275">
        <v>30.2</v>
      </c>
      <c r="AO275">
        <v>33.072000000000003</v>
      </c>
      <c r="AP275">
        <v>288</v>
      </c>
      <c r="AQ275">
        <v>288</v>
      </c>
      <c r="AR275">
        <v>0</v>
      </c>
      <c r="AS275">
        <v>45.328000000000003</v>
      </c>
      <c r="AT275">
        <v>0</v>
      </c>
      <c r="AU275">
        <v>0</v>
      </c>
      <c r="AV275">
        <v>0</v>
      </c>
      <c r="AW275">
        <v>11.1</v>
      </c>
      <c r="AX275">
        <v>0</v>
      </c>
      <c r="AY275">
        <v>0</v>
      </c>
      <c r="AZ275">
        <v>0</v>
      </c>
      <c r="BA275">
        <v>22.2</v>
      </c>
      <c r="BB275">
        <v>13.5</v>
      </c>
      <c r="BC275">
        <v>35785000</v>
      </c>
      <c r="BD275">
        <v>0</v>
      </c>
      <c r="BE275">
        <v>0</v>
      </c>
      <c r="BF275">
        <v>0</v>
      </c>
      <c r="BG275">
        <v>3801400</v>
      </c>
      <c r="BH275">
        <v>0</v>
      </c>
      <c r="BI275">
        <v>0</v>
      </c>
      <c r="BJ275">
        <v>0</v>
      </c>
      <c r="BK275">
        <v>20780000</v>
      </c>
      <c r="BL275">
        <v>11203000</v>
      </c>
      <c r="BM275">
        <v>2385700</v>
      </c>
      <c r="BN275">
        <v>0</v>
      </c>
      <c r="BO275">
        <v>0</v>
      </c>
      <c r="BP275">
        <v>0</v>
      </c>
      <c r="BQ275">
        <v>253430</v>
      </c>
      <c r="BR275">
        <v>0</v>
      </c>
      <c r="BS275">
        <v>0</v>
      </c>
      <c r="BT275">
        <v>0</v>
      </c>
      <c r="BU275">
        <v>1385400</v>
      </c>
      <c r="BV275">
        <v>746870</v>
      </c>
      <c r="BW275">
        <v>0</v>
      </c>
      <c r="BX275">
        <v>0</v>
      </c>
      <c r="BY275">
        <v>0</v>
      </c>
      <c r="BZ275">
        <v>1079100</v>
      </c>
      <c r="CA275">
        <v>0</v>
      </c>
      <c r="CB275">
        <v>0</v>
      </c>
      <c r="CC275">
        <v>0</v>
      </c>
      <c r="CD275">
        <v>3534700</v>
      </c>
      <c r="CE275">
        <v>3341200</v>
      </c>
      <c r="CF275">
        <v>0</v>
      </c>
      <c r="CG275">
        <v>0</v>
      </c>
      <c r="CH275">
        <v>0</v>
      </c>
      <c r="CI275">
        <v>3</v>
      </c>
      <c r="CJ275">
        <v>0</v>
      </c>
      <c r="CK275">
        <v>0</v>
      </c>
      <c r="CL275">
        <v>0</v>
      </c>
      <c r="CM275">
        <v>3</v>
      </c>
      <c r="CN275">
        <v>4</v>
      </c>
      <c r="CO275">
        <v>10</v>
      </c>
      <c r="CS275">
        <v>273</v>
      </c>
      <c r="CT275" t="s">
        <v>5381</v>
      </c>
      <c r="CU275" t="s">
        <v>3208</v>
      </c>
      <c r="CV275" t="s">
        <v>5382</v>
      </c>
      <c r="CW275" t="s">
        <v>5383</v>
      </c>
      <c r="CX275" t="s">
        <v>5384</v>
      </c>
      <c r="CY275" t="s">
        <v>5385</v>
      </c>
    </row>
    <row r="276" spans="1:105" x14ac:dyDescent="0.2">
      <c r="A276" t="s">
        <v>399</v>
      </c>
      <c r="B276" t="s">
        <v>399</v>
      </c>
      <c r="C276" t="s">
        <v>400</v>
      </c>
      <c r="D276" t="s">
        <v>400</v>
      </c>
      <c r="E276" t="s">
        <v>400</v>
      </c>
      <c r="F276" t="s">
        <v>401</v>
      </c>
      <c r="G276">
        <v>2</v>
      </c>
      <c r="H276">
        <v>21</v>
      </c>
      <c r="I276">
        <v>21</v>
      </c>
      <c r="J276">
        <v>21</v>
      </c>
      <c r="K276">
        <v>0</v>
      </c>
      <c r="L276">
        <v>0</v>
      </c>
      <c r="M276">
        <v>0</v>
      </c>
      <c r="N276">
        <v>8</v>
      </c>
      <c r="O276">
        <v>1</v>
      </c>
      <c r="P276">
        <v>0</v>
      </c>
      <c r="Q276">
        <v>3</v>
      </c>
      <c r="R276">
        <v>21</v>
      </c>
      <c r="S276">
        <v>13</v>
      </c>
      <c r="T276">
        <v>0</v>
      </c>
      <c r="U276">
        <v>0</v>
      </c>
      <c r="V276">
        <v>0</v>
      </c>
      <c r="W276">
        <v>8</v>
      </c>
      <c r="X276">
        <v>1</v>
      </c>
      <c r="Y276">
        <v>0</v>
      </c>
      <c r="Z276">
        <v>3</v>
      </c>
      <c r="AA276">
        <v>21</v>
      </c>
      <c r="AB276">
        <v>13</v>
      </c>
      <c r="AC276">
        <v>0</v>
      </c>
      <c r="AD276">
        <v>0</v>
      </c>
      <c r="AE276">
        <v>0</v>
      </c>
      <c r="AF276">
        <v>8</v>
      </c>
      <c r="AG276">
        <v>1</v>
      </c>
      <c r="AH276">
        <v>0</v>
      </c>
      <c r="AI276">
        <v>3</v>
      </c>
      <c r="AJ276">
        <v>21</v>
      </c>
      <c r="AK276">
        <v>13</v>
      </c>
      <c r="AL276">
        <v>47.8</v>
      </c>
      <c r="AM276">
        <v>47.8</v>
      </c>
      <c r="AN276">
        <v>47.8</v>
      </c>
      <c r="AO276">
        <v>58.420999999999999</v>
      </c>
      <c r="AP276">
        <v>527</v>
      </c>
      <c r="AQ276" t="s">
        <v>3531</v>
      </c>
      <c r="AR276">
        <v>0</v>
      </c>
      <c r="AS276">
        <v>268.51</v>
      </c>
      <c r="AT276">
        <v>0</v>
      </c>
      <c r="AU276">
        <v>0</v>
      </c>
      <c r="AV276">
        <v>0</v>
      </c>
      <c r="AW276">
        <v>16.5</v>
      </c>
      <c r="AX276">
        <v>3.2</v>
      </c>
      <c r="AY276">
        <v>0</v>
      </c>
      <c r="AZ276">
        <v>7.8</v>
      </c>
      <c r="BA276">
        <v>47.8</v>
      </c>
      <c r="BB276">
        <v>34.299999999999997</v>
      </c>
      <c r="BC276">
        <v>251560000</v>
      </c>
      <c r="BD276">
        <v>0</v>
      </c>
      <c r="BE276">
        <v>0</v>
      </c>
      <c r="BF276">
        <v>0</v>
      </c>
      <c r="BG276">
        <v>34542000</v>
      </c>
      <c r="BH276">
        <v>460650</v>
      </c>
      <c r="BI276">
        <v>0</v>
      </c>
      <c r="BJ276">
        <v>1803900</v>
      </c>
      <c r="BK276">
        <v>156970000</v>
      </c>
      <c r="BL276">
        <v>57788000</v>
      </c>
      <c r="BM276">
        <v>8674500</v>
      </c>
      <c r="BN276">
        <v>0</v>
      </c>
      <c r="BO276">
        <v>0</v>
      </c>
      <c r="BP276">
        <v>0</v>
      </c>
      <c r="BQ276">
        <v>1191100</v>
      </c>
      <c r="BR276">
        <v>15884</v>
      </c>
      <c r="BS276">
        <v>0</v>
      </c>
      <c r="BT276">
        <v>62202</v>
      </c>
      <c r="BU276">
        <v>5412600</v>
      </c>
      <c r="BV276">
        <v>1992700</v>
      </c>
      <c r="BW276">
        <v>0</v>
      </c>
      <c r="BX276">
        <v>0</v>
      </c>
      <c r="BY276">
        <v>0</v>
      </c>
      <c r="BZ276">
        <v>12646000</v>
      </c>
      <c r="CA276">
        <v>0</v>
      </c>
      <c r="CB276">
        <v>0</v>
      </c>
      <c r="CC276">
        <v>1697200</v>
      </c>
      <c r="CD276">
        <v>23296000</v>
      </c>
      <c r="CE276">
        <v>17080000</v>
      </c>
      <c r="CF276">
        <v>0</v>
      </c>
      <c r="CG276">
        <v>0</v>
      </c>
      <c r="CH276">
        <v>0</v>
      </c>
      <c r="CI276">
        <v>11</v>
      </c>
      <c r="CJ276">
        <v>1</v>
      </c>
      <c r="CK276">
        <v>0</v>
      </c>
      <c r="CL276">
        <v>3</v>
      </c>
      <c r="CM276">
        <v>35</v>
      </c>
      <c r="CN276">
        <v>13</v>
      </c>
      <c r="CO276">
        <v>63</v>
      </c>
      <c r="CS276">
        <v>274</v>
      </c>
      <c r="CT276" t="s">
        <v>5386</v>
      </c>
      <c r="CU276" t="s">
        <v>3532</v>
      </c>
      <c r="CV276" t="s">
        <v>5387</v>
      </c>
      <c r="CW276" t="s">
        <v>5388</v>
      </c>
      <c r="CX276" t="s">
        <v>5389</v>
      </c>
      <c r="CY276" t="s">
        <v>5390</v>
      </c>
      <c r="CZ276" t="s">
        <v>5391</v>
      </c>
      <c r="DA276" t="s">
        <v>3533</v>
      </c>
    </row>
    <row r="277" spans="1:105" x14ac:dyDescent="0.2">
      <c r="A277" t="s">
        <v>2006</v>
      </c>
      <c r="B277" t="s">
        <v>2006</v>
      </c>
      <c r="C277">
        <v>6</v>
      </c>
      <c r="D277">
        <v>6</v>
      </c>
      <c r="E277">
        <v>6</v>
      </c>
      <c r="F277" t="s">
        <v>2007</v>
      </c>
      <c r="G277">
        <v>1</v>
      </c>
      <c r="H277">
        <v>6</v>
      </c>
      <c r="I277">
        <v>6</v>
      </c>
      <c r="J277">
        <v>6</v>
      </c>
      <c r="K277">
        <v>0</v>
      </c>
      <c r="L277">
        <v>0</v>
      </c>
      <c r="M277">
        <v>0</v>
      </c>
      <c r="N277">
        <v>4</v>
      </c>
      <c r="O277">
        <v>0</v>
      </c>
      <c r="P277">
        <v>0</v>
      </c>
      <c r="Q277">
        <v>0</v>
      </c>
      <c r="R277">
        <v>2</v>
      </c>
      <c r="S277">
        <v>3</v>
      </c>
      <c r="T277">
        <v>0</v>
      </c>
      <c r="U277">
        <v>0</v>
      </c>
      <c r="V277">
        <v>0</v>
      </c>
      <c r="W277">
        <v>4</v>
      </c>
      <c r="X277">
        <v>0</v>
      </c>
      <c r="Y277">
        <v>0</v>
      </c>
      <c r="Z277">
        <v>0</v>
      </c>
      <c r="AA277">
        <v>2</v>
      </c>
      <c r="AB277">
        <v>3</v>
      </c>
      <c r="AC277">
        <v>0</v>
      </c>
      <c r="AD277">
        <v>0</v>
      </c>
      <c r="AE277">
        <v>0</v>
      </c>
      <c r="AF277">
        <v>4</v>
      </c>
      <c r="AG277">
        <v>0</v>
      </c>
      <c r="AH277">
        <v>0</v>
      </c>
      <c r="AI277">
        <v>0</v>
      </c>
      <c r="AJ277">
        <v>2</v>
      </c>
      <c r="AK277">
        <v>3</v>
      </c>
      <c r="AL277">
        <v>7.3</v>
      </c>
      <c r="AM277">
        <v>7.3</v>
      </c>
      <c r="AN277">
        <v>7.3</v>
      </c>
      <c r="AO277">
        <v>132.36000000000001</v>
      </c>
      <c r="AP277">
        <v>1160</v>
      </c>
      <c r="AQ277">
        <v>1160</v>
      </c>
      <c r="AR277">
        <v>0</v>
      </c>
      <c r="AS277">
        <v>52.17</v>
      </c>
      <c r="AT277">
        <v>0</v>
      </c>
      <c r="AU277">
        <v>0</v>
      </c>
      <c r="AV277">
        <v>0</v>
      </c>
      <c r="AW277">
        <v>4.7</v>
      </c>
      <c r="AX277">
        <v>0</v>
      </c>
      <c r="AY277">
        <v>0</v>
      </c>
      <c r="AZ277">
        <v>0</v>
      </c>
      <c r="BA277">
        <v>2.4</v>
      </c>
      <c r="BB277">
        <v>4.2</v>
      </c>
      <c r="BC277">
        <v>6573200</v>
      </c>
      <c r="BD277">
        <v>0</v>
      </c>
      <c r="BE277">
        <v>0</v>
      </c>
      <c r="BF277">
        <v>0</v>
      </c>
      <c r="BG277">
        <v>2824800</v>
      </c>
      <c r="BH277">
        <v>0</v>
      </c>
      <c r="BI277">
        <v>0</v>
      </c>
      <c r="BJ277">
        <v>0</v>
      </c>
      <c r="BK277">
        <v>2093800</v>
      </c>
      <c r="BL277">
        <v>1654600</v>
      </c>
      <c r="BM277">
        <v>139860</v>
      </c>
      <c r="BN277">
        <v>0</v>
      </c>
      <c r="BO277">
        <v>0</v>
      </c>
      <c r="BP277">
        <v>0</v>
      </c>
      <c r="BQ277">
        <v>60103</v>
      </c>
      <c r="BR277">
        <v>0</v>
      </c>
      <c r="BS277">
        <v>0</v>
      </c>
      <c r="BT277">
        <v>0</v>
      </c>
      <c r="BU277">
        <v>44550</v>
      </c>
      <c r="BV277">
        <v>35204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506960</v>
      </c>
      <c r="CF277">
        <v>0</v>
      </c>
      <c r="CG277">
        <v>0</v>
      </c>
      <c r="CH277">
        <v>0</v>
      </c>
      <c r="CI277">
        <v>4</v>
      </c>
      <c r="CJ277">
        <v>0</v>
      </c>
      <c r="CK277">
        <v>0</v>
      </c>
      <c r="CL277">
        <v>0</v>
      </c>
      <c r="CM277">
        <v>2</v>
      </c>
      <c r="CN277">
        <v>4</v>
      </c>
      <c r="CO277">
        <v>10</v>
      </c>
      <c r="CS277">
        <v>275</v>
      </c>
      <c r="CT277" t="s">
        <v>5392</v>
      </c>
      <c r="CU277" t="s">
        <v>3198</v>
      </c>
      <c r="CV277" t="s">
        <v>5393</v>
      </c>
      <c r="CW277" t="s">
        <v>5394</v>
      </c>
      <c r="CX277" t="s">
        <v>5395</v>
      </c>
      <c r="CY277" t="s">
        <v>5396</v>
      </c>
    </row>
    <row r="278" spans="1:105" x14ac:dyDescent="0.2">
      <c r="A278" t="s">
        <v>1597</v>
      </c>
      <c r="B278" t="s">
        <v>1597</v>
      </c>
      <c r="C278" t="s">
        <v>1598</v>
      </c>
      <c r="D278" t="s">
        <v>1598</v>
      </c>
      <c r="E278" t="s">
        <v>1598</v>
      </c>
      <c r="F278" t="s">
        <v>1599</v>
      </c>
      <c r="G278">
        <v>2</v>
      </c>
      <c r="H278">
        <v>7</v>
      </c>
      <c r="I278">
        <v>7</v>
      </c>
      <c r="J278">
        <v>7</v>
      </c>
      <c r="K278">
        <v>0</v>
      </c>
      <c r="L278">
        <v>0</v>
      </c>
      <c r="M278">
        <v>0</v>
      </c>
      <c r="N278">
        <v>7</v>
      </c>
      <c r="O278">
        <v>0</v>
      </c>
      <c r="P278">
        <v>0</v>
      </c>
      <c r="Q278">
        <v>1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7</v>
      </c>
      <c r="X278">
        <v>0</v>
      </c>
      <c r="Y278">
        <v>0</v>
      </c>
      <c r="Z278">
        <v>1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7</v>
      </c>
      <c r="AG278">
        <v>0</v>
      </c>
      <c r="AH278">
        <v>0</v>
      </c>
      <c r="AI278">
        <v>1</v>
      </c>
      <c r="AJ278">
        <v>0</v>
      </c>
      <c r="AK278">
        <v>0</v>
      </c>
      <c r="AL278">
        <v>18.7</v>
      </c>
      <c r="AM278">
        <v>18.7</v>
      </c>
      <c r="AN278">
        <v>18.7</v>
      </c>
      <c r="AO278">
        <v>81.286000000000001</v>
      </c>
      <c r="AP278">
        <v>722</v>
      </c>
      <c r="AQ278" t="s">
        <v>3534</v>
      </c>
      <c r="AR278">
        <v>0</v>
      </c>
      <c r="AS278">
        <v>47.195</v>
      </c>
      <c r="AT278">
        <v>0</v>
      </c>
      <c r="AU278">
        <v>0</v>
      </c>
      <c r="AV278">
        <v>0</v>
      </c>
      <c r="AW278">
        <v>18.7</v>
      </c>
      <c r="AX278">
        <v>0</v>
      </c>
      <c r="AY278">
        <v>0</v>
      </c>
      <c r="AZ278">
        <v>1.8</v>
      </c>
      <c r="BA278">
        <v>0</v>
      </c>
      <c r="BB278">
        <v>0</v>
      </c>
      <c r="BC278">
        <v>9664900</v>
      </c>
      <c r="BD278">
        <v>0</v>
      </c>
      <c r="BE278">
        <v>0</v>
      </c>
      <c r="BF278">
        <v>0</v>
      </c>
      <c r="BG278">
        <v>9077600</v>
      </c>
      <c r="BH278">
        <v>0</v>
      </c>
      <c r="BI278">
        <v>0</v>
      </c>
      <c r="BJ278">
        <v>587310</v>
      </c>
      <c r="BK278">
        <v>0</v>
      </c>
      <c r="BL278">
        <v>0</v>
      </c>
      <c r="BM278">
        <v>322160</v>
      </c>
      <c r="BN278">
        <v>0</v>
      </c>
      <c r="BO278">
        <v>0</v>
      </c>
      <c r="BP278">
        <v>0</v>
      </c>
      <c r="BQ278">
        <v>302590</v>
      </c>
      <c r="BR278">
        <v>0</v>
      </c>
      <c r="BS278">
        <v>0</v>
      </c>
      <c r="BT278">
        <v>19577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2611800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9</v>
      </c>
      <c r="CJ278">
        <v>0</v>
      </c>
      <c r="CK278">
        <v>0</v>
      </c>
      <c r="CL278">
        <v>1</v>
      </c>
      <c r="CM278">
        <v>0</v>
      </c>
      <c r="CN278">
        <v>0</v>
      </c>
      <c r="CO278">
        <v>10</v>
      </c>
      <c r="CS278">
        <v>276</v>
      </c>
      <c r="CT278" t="s">
        <v>5397</v>
      </c>
      <c r="CU278" t="s">
        <v>3258</v>
      </c>
      <c r="CV278" t="s">
        <v>5398</v>
      </c>
      <c r="CW278" t="s">
        <v>5399</v>
      </c>
      <c r="CX278" t="s">
        <v>5400</v>
      </c>
      <c r="CY278" t="s">
        <v>5401</v>
      </c>
      <c r="CZ278">
        <v>180</v>
      </c>
      <c r="DA278">
        <v>683</v>
      </c>
    </row>
    <row r="279" spans="1:105" x14ac:dyDescent="0.2">
      <c r="A279" t="s">
        <v>3030</v>
      </c>
      <c r="B279" t="s">
        <v>3030</v>
      </c>
      <c r="C279">
        <v>1</v>
      </c>
      <c r="D279">
        <v>1</v>
      </c>
      <c r="E279">
        <v>1</v>
      </c>
      <c r="F279" t="s">
        <v>3031</v>
      </c>
      <c r="G279">
        <v>1</v>
      </c>
      <c r="H279">
        <v>1</v>
      </c>
      <c r="I279">
        <v>1</v>
      </c>
      <c r="J279">
        <v>1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1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1.4</v>
      </c>
      <c r="AM279">
        <v>1.4</v>
      </c>
      <c r="AN279">
        <v>1.4</v>
      </c>
      <c r="AO279">
        <v>92.585999999999999</v>
      </c>
      <c r="AP279">
        <v>801</v>
      </c>
      <c r="AQ279">
        <v>801</v>
      </c>
      <c r="AR279">
        <v>0</v>
      </c>
      <c r="AS279">
        <v>14.851000000000001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1.4</v>
      </c>
      <c r="BC279">
        <v>301780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301780</v>
      </c>
      <c r="BM279">
        <v>7360.4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7360.4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92465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1</v>
      </c>
      <c r="CO279">
        <v>1</v>
      </c>
      <c r="CS279">
        <v>277</v>
      </c>
      <c r="CT279">
        <v>2059</v>
      </c>
      <c r="CU279" t="b">
        <v>1</v>
      </c>
      <c r="CV279">
        <v>2180</v>
      </c>
      <c r="CW279">
        <v>6223</v>
      </c>
      <c r="CX279">
        <v>7432</v>
      </c>
      <c r="CY279">
        <v>7432</v>
      </c>
    </row>
    <row r="280" spans="1:105" x14ac:dyDescent="0.2">
      <c r="A280" t="s">
        <v>506</v>
      </c>
      <c r="B280" t="s">
        <v>506</v>
      </c>
      <c r="C280">
        <v>16</v>
      </c>
      <c r="D280">
        <v>16</v>
      </c>
      <c r="E280">
        <v>16</v>
      </c>
      <c r="F280" t="s">
        <v>507</v>
      </c>
      <c r="G280">
        <v>1</v>
      </c>
      <c r="H280">
        <v>16</v>
      </c>
      <c r="I280">
        <v>16</v>
      </c>
      <c r="J280">
        <v>16</v>
      </c>
      <c r="K280">
        <v>0</v>
      </c>
      <c r="L280">
        <v>0</v>
      </c>
      <c r="M280">
        <v>0</v>
      </c>
      <c r="N280">
        <v>6</v>
      </c>
      <c r="O280">
        <v>4</v>
      </c>
      <c r="P280">
        <v>4</v>
      </c>
      <c r="Q280">
        <v>3</v>
      </c>
      <c r="R280">
        <v>15</v>
      </c>
      <c r="S280">
        <v>12</v>
      </c>
      <c r="T280">
        <v>0</v>
      </c>
      <c r="U280">
        <v>0</v>
      </c>
      <c r="V280">
        <v>0</v>
      </c>
      <c r="W280">
        <v>6</v>
      </c>
      <c r="X280">
        <v>4</v>
      </c>
      <c r="Y280">
        <v>4</v>
      </c>
      <c r="Z280">
        <v>3</v>
      </c>
      <c r="AA280">
        <v>15</v>
      </c>
      <c r="AB280">
        <v>12</v>
      </c>
      <c r="AC280">
        <v>0</v>
      </c>
      <c r="AD280">
        <v>0</v>
      </c>
      <c r="AE280">
        <v>0</v>
      </c>
      <c r="AF280">
        <v>6</v>
      </c>
      <c r="AG280">
        <v>4</v>
      </c>
      <c r="AH280">
        <v>4</v>
      </c>
      <c r="AI280">
        <v>3</v>
      </c>
      <c r="AJ280">
        <v>15</v>
      </c>
      <c r="AK280">
        <v>12</v>
      </c>
      <c r="AL280">
        <v>37.9</v>
      </c>
      <c r="AM280">
        <v>37.9</v>
      </c>
      <c r="AN280">
        <v>37.9</v>
      </c>
      <c r="AO280">
        <v>61.781999999999996</v>
      </c>
      <c r="AP280">
        <v>533</v>
      </c>
      <c r="AQ280">
        <v>533</v>
      </c>
      <c r="AR280">
        <v>0</v>
      </c>
      <c r="AS280">
        <v>323.31</v>
      </c>
      <c r="AT280">
        <v>0</v>
      </c>
      <c r="AU280">
        <v>0</v>
      </c>
      <c r="AV280">
        <v>0</v>
      </c>
      <c r="AW280">
        <v>12.9</v>
      </c>
      <c r="AX280">
        <v>9.8000000000000007</v>
      </c>
      <c r="AY280">
        <v>9.4</v>
      </c>
      <c r="AZ280">
        <v>7.7</v>
      </c>
      <c r="BA280">
        <v>36.4</v>
      </c>
      <c r="BB280">
        <v>28.9</v>
      </c>
      <c r="BC280">
        <v>139710000</v>
      </c>
      <c r="BD280">
        <v>0</v>
      </c>
      <c r="BE280">
        <v>0</v>
      </c>
      <c r="BF280">
        <v>0</v>
      </c>
      <c r="BG280">
        <v>18267000</v>
      </c>
      <c r="BH280">
        <v>2327600</v>
      </c>
      <c r="BI280">
        <v>1678200</v>
      </c>
      <c r="BJ280">
        <v>1639800</v>
      </c>
      <c r="BK280">
        <v>89156000</v>
      </c>
      <c r="BL280">
        <v>26643000</v>
      </c>
      <c r="BM280">
        <v>4506800</v>
      </c>
      <c r="BN280">
        <v>0</v>
      </c>
      <c r="BO280">
        <v>0</v>
      </c>
      <c r="BP280">
        <v>0</v>
      </c>
      <c r="BQ280">
        <v>589240</v>
      </c>
      <c r="BR280">
        <v>75085</v>
      </c>
      <c r="BS280">
        <v>54137</v>
      </c>
      <c r="BT280">
        <v>52897</v>
      </c>
      <c r="BU280">
        <v>2876000</v>
      </c>
      <c r="BV280">
        <v>859460</v>
      </c>
      <c r="BW280">
        <v>0</v>
      </c>
      <c r="BX280">
        <v>0</v>
      </c>
      <c r="BY280">
        <v>0</v>
      </c>
      <c r="BZ280">
        <v>4677000</v>
      </c>
      <c r="CA280">
        <v>5069400</v>
      </c>
      <c r="CB280">
        <v>2668700</v>
      </c>
      <c r="CC280">
        <v>1682800</v>
      </c>
      <c r="CD280">
        <v>14466000</v>
      </c>
      <c r="CE280">
        <v>7808000</v>
      </c>
      <c r="CF280">
        <v>0</v>
      </c>
      <c r="CG280">
        <v>0</v>
      </c>
      <c r="CH280">
        <v>0</v>
      </c>
      <c r="CI280">
        <v>7</v>
      </c>
      <c r="CJ280">
        <v>4</v>
      </c>
      <c r="CK280">
        <v>5</v>
      </c>
      <c r="CL280">
        <v>3</v>
      </c>
      <c r="CM280">
        <v>19</v>
      </c>
      <c r="CN280">
        <v>16</v>
      </c>
      <c r="CO280">
        <v>54</v>
      </c>
      <c r="CS280">
        <v>278</v>
      </c>
      <c r="CT280" t="s">
        <v>5402</v>
      </c>
      <c r="CU280" t="s">
        <v>3299</v>
      </c>
      <c r="CV280" t="s">
        <v>5403</v>
      </c>
      <c r="CW280" t="s">
        <v>5404</v>
      </c>
      <c r="CX280" t="s">
        <v>5405</v>
      </c>
      <c r="CY280" t="s">
        <v>5406</v>
      </c>
    </row>
    <row r="281" spans="1:105" x14ac:dyDescent="0.2">
      <c r="A281" t="s">
        <v>2262</v>
      </c>
      <c r="B281" t="s">
        <v>2262</v>
      </c>
      <c r="C281" t="s">
        <v>2263</v>
      </c>
      <c r="D281" t="s">
        <v>2263</v>
      </c>
      <c r="E281" t="s">
        <v>2263</v>
      </c>
      <c r="F281" t="s">
        <v>2264</v>
      </c>
      <c r="G281">
        <v>6</v>
      </c>
      <c r="H281">
        <v>6</v>
      </c>
      <c r="I281">
        <v>6</v>
      </c>
      <c r="J281">
        <v>6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6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6</v>
      </c>
      <c r="AK281">
        <v>0</v>
      </c>
      <c r="AL281">
        <v>8.6999999999999993</v>
      </c>
      <c r="AM281">
        <v>8.6999999999999993</v>
      </c>
      <c r="AN281">
        <v>8.6999999999999993</v>
      </c>
      <c r="AO281">
        <v>102.15</v>
      </c>
      <c r="AP281">
        <v>911</v>
      </c>
      <c r="AQ281" t="s">
        <v>3535</v>
      </c>
      <c r="AR281">
        <v>0</v>
      </c>
      <c r="AS281">
        <v>40.408999999999999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8.6999999999999993</v>
      </c>
      <c r="BB281">
        <v>0</v>
      </c>
      <c r="BC281">
        <v>4138500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4138500</v>
      </c>
      <c r="BL281">
        <v>0</v>
      </c>
      <c r="BM281">
        <v>86219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86219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682830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6</v>
      </c>
      <c r="CN281">
        <v>0</v>
      </c>
      <c r="CO281">
        <v>6</v>
      </c>
      <c r="CS281">
        <v>279</v>
      </c>
      <c r="CT281" t="s">
        <v>5407</v>
      </c>
      <c r="CU281" t="s">
        <v>3198</v>
      </c>
      <c r="CV281" t="s">
        <v>5408</v>
      </c>
      <c r="CW281" t="s">
        <v>5409</v>
      </c>
      <c r="CX281" t="s">
        <v>5410</v>
      </c>
      <c r="CY281" t="s">
        <v>5410</v>
      </c>
    </row>
    <row r="282" spans="1:105" x14ac:dyDescent="0.2">
      <c r="A282" t="s">
        <v>1216</v>
      </c>
      <c r="B282" t="s">
        <v>1216</v>
      </c>
      <c r="C282">
        <v>7</v>
      </c>
      <c r="D282">
        <v>7</v>
      </c>
      <c r="E282">
        <v>7</v>
      </c>
      <c r="F282" t="s">
        <v>1217</v>
      </c>
      <c r="G282">
        <v>1</v>
      </c>
      <c r="H282">
        <v>7</v>
      </c>
      <c r="I282">
        <v>7</v>
      </c>
      <c r="J282">
        <v>7</v>
      </c>
      <c r="K282">
        <v>0</v>
      </c>
      <c r="L282">
        <v>0</v>
      </c>
      <c r="M282">
        <v>0</v>
      </c>
      <c r="N282">
        <v>3</v>
      </c>
      <c r="O282">
        <v>0</v>
      </c>
      <c r="P282">
        <v>0</v>
      </c>
      <c r="Q282">
        <v>0</v>
      </c>
      <c r="R282">
        <v>6</v>
      </c>
      <c r="S282">
        <v>4</v>
      </c>
      <c r="T282">
        <v>0</v>
      </c>
      <c r="U282">
        <v>0</v>
      </c>
      <c r="V282">
        <v>0</v>
      </c>
      <c r="W282">
        <v>3</v>
      </c>
      <c r="X282">
        <v>0</v>
      </c>
      <c r="Y282">
        <v>0</v>
      </c>
      <c r="Z282">
        <v>0</v>
      </c>
      <c r="AA282">
        <v>6</v>
      </c>
      <c r="AB282">
        <v>4</v>
      </c>
      <c r="AC282">
        <v>0</v>
      </c>
      <c r="AD282">
        <v>0</v>
      </c>
      <c r="AE282">
        <v>0</v>
      </c>
      <c r="AF282">
        <v>3</v>
      </c>
      <c r="AG282">
        <v>0</v>
      </c>
      <c r="AH282">
        <v>0</v>
      </c>
      <c r="AI282">
        <v>0</v>
      </c>
      <c r="AJ282">
        <v>6</v>
      </c>
      <c r="AK282">
        <v>4</v>
      </c>
      <c r="AL282">
        <v>23.3</v>
      </c>
      <c r="AM282">
        <v>23.3</v>
      </c>
      <c r="AN282">
        <v>23.3</v>
      </c>
      <c r="AO282">
        <v>51.44</v>
      </c>
      <c r="AP282">
        <v>459</v>
      </c>
      <c r="AQ282">
        <v>459</v>
      </c>
      <c r="AR282">
        <v>0</v>
      </c>
      <c r="AS282">
        <v>52.283999999999999</v>
      </c>
      <c r="AT282">
        <v>0</v>
      </c>
      <c r="AU282">
        <v>0</v>
      </c>
      <c r="AV282">
        <v>0</v>
      </c>
      <c r="AW282">
        <v>9.1999999999999993</v>
      </c>
      <c r="AX282">
        <v>0</v>
      </c>
      <c r="AY282">
        <v>0</v>
      </c>
      <c r="AZ282">
        <v>0</v>
      </c>
      <c r="BA282">
        <v>16.3</v>
      </c>
      <c r="BB282">
        <v>16.3</v>
      </c>
      <c r="BC282">
        <v>18257000</v>
      </c>
      <c r="BD282">
        <v>0</v>
      </c>
      <c r="BE282">
        <v>0</v>
      </c>
      <c r="BF282">
        <v>0</v>
      </c>
      <c r="BG282">
        <v>2043800</v>
      </c>
      <c r="BH282">
        <v>0</v>
      </c>
      <c r="BI282">
        <v>0</v>
      </c>
      <c r="BJ282">
        <v>0</v>
      </c>
      <c r="BK282">
        <v>9356500</v>
      </c>
      <c r="BL282">
        <v>6856300</v>
      </c>
      <c r="BM282">
        <v>676170</v>
      </c>
      <c r="BN282">
        <v>0</v>
      </c>
      <c r="BO282">
        <v>0</v>
      </c>
      <c r="BP282">
        <v>0</v>
      </c>
      <c r="BQ282">
        <v>75697</v>
      </c>
      <c r="BR282">
        <v>0</v>
      </c>
      <c r="BS282">
        <v>0</v>
      </c>
      <c r="BT282">
        <v>0</v>
      </c>
      <c r="BU282">
        <v>346540</v>
      </c>
      <c r="BV282">
        <v>253940</v>
      </c>
      <c r="BW282">
        <v>0</v>
      </c>
      <c r="BX282">
        <v>0</v>
      </c>
      <c r="BY282">
        <v>0</v>
      </c>
      <c r="BZ282">
        <v>1519000</v>
      </c>
      <c r="CA282">
        <v>0</v>
      </c>
      <c r="CB282">
        <v>0</v>
      </c>
      <c r="CC282">
        <v>0</v>
      </c>
      <c r="CD282">
        <v>1650700</v>
      </c>
      <c r="CE282">
        <v>1063000</v>
      </c>
      <c r="CF282">
        <v>0</v>
      </c>
      <c r="CG282">
        <v>0</v>
      </c>
      <c r="CH282">
        <v>0</v>
      </c>
      <c r="CI282">
        <v>3</v>
      </c>
      <c r="CJ282">
        <v>0</v>
      </c>
      <c r="CK282">
        <v>0</v>
      </c>
      <c r="CL282">
        <v>0</v>
      </c>
      <c r="CM282">
        <v>6</v>
      </c>
      <c r="CN282">
        <v>4</v>
      </c>
      <c r="CO282">
        <v>13</v>
      </c>
      <c r="CS282">
        <v>280</v>
      </c>
      <c r="CT282" t="s">
        <v>5411</v>
      </c>
      <c r="CU282" t="s">
        <v>3258</v>
      </c>
      <c r="CV282" t="s">
        <v>5412</v>
      </c>
      <c r="CW282" t="s">
        <v>5413</v>
      </c>
      <c r="CX282" t="s">
        <v>5414</v>
      </c>
      <c r="CY282" t="s">
        <v>5415</v>
      </c>
    </row>
    <row r="283" spans="1:105" x14ac:dyDescent="0.2">
      <c r="A283" t="s">
        <v>2597</v>
      </c>
      <c r="B283" t="s">
        <v>2597</v>
      </c>
      <c r="C283">
        <v>2</v>
      </c>
      <c r="D283">
        <v>2</v>
      </c>
      <c r="E283">
        <v>2</v>
      </c>
      <c r="F283" t="s">
        <v>2598</v>
      </c>
      <c r="G283">
        <v>1</v>
      </c>
      <c r="H283">
        <v>2</v>
      </c>
      <c r="I283">
        <v>2</v>
      </c>
      <c r="J283">
        <v>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2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2</v>
      </c>
      <c r="AK283">
        <v>0</v>
      </c>
      <c r="AL283">
        <v>5.2</v>
      </c>
      <c r="AM283">
        <v>5.2</v>
      </c>
      <c r="AN283">
        <v>5.2</v>
      </c>
      <c r="AO283">
        <v>52.296999999999997</v>
      </c>
      <c r="AP283">
        <v>458</v>
      </c>
      <c r="AQ283">
        <v>458</v>
      </c>
      <c r="AR283">
        <v>0</v>
      </c>
      <c r="AS283">
        <v>11.52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5.2</v>
      </c>
      <c r="BB283">
        <v>0</v>
      </c>
      <c r="BC283">
        <v>1103800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1103800</v>
      </c>
      <c r="BL283">
        <v>0</v>
      </c>
      <c r="BM283">
        <v>40882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40882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182130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2</v>
      </c>
      <c r="CN283">
        <v>0</v>
      </c>
      <c r="CO283">
        <v>2</v>
      </c>
      <c r="CS283">
        <v>281</v>
      </c>
      <c r="CT283" t="s">
        <v>5416</v>
      </c>
      <c r="CU283" t="s">
        <v>3204</v>
      </c>
      <c r="CV283" t="s">
        <v>5417</v>
      </c>
      <c r="CW283" t="s">
        <v>5418</v>
      </c>
      <c r="CX283" t="s">
        <v>5419</v>
      </c>
      <c r="CY283" t="s">
        <v>5419</v>
      </c>
    </row>
    <row r="284" spans="1:105" x14ac:dyDescent="0.2">
      <c r="A284" t="s">
        <v>1756</v>
      </c>
      <c r="B284" t="s">
        <v>1756</v>
      </c>
      <c r="C284">
        <v>12</v>
      </c>
      <c r="D284">
        <v>12</v>
      </c>
      <c r="E284">
        <v>12</v>
      </c>
      <c r="F284" t="s">
        <v>1757</v>
      </c>
      <c r="G284">
        <v>1</v>
      </c>
      <c r="H284">
        <v>12</v>
      </c>
      <c r="I284">
        <v>12</v>
      </c>
      <c r="J284">
        <v>12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12</v>
      </c>
      <c r="S284">
        <v>2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12</v>
      </c>
      <c r="AB284">
        <v>2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12</v>
      </c>
      <c r="AK284">
        <v>2</v>
      </c>
      <c r="AL284">
        <v>15</v>
      </c>
      <c r="AM284">
        <v>15</v>
      </c>
      <c r="AN284">
        <v>15</v>
      </c>
      <c r="AO284">
        <v>144.22</v>
      </c>
      <c r="AP284">
        <v>1260</v>
      </c>
      <c r="AQ284">
        <v>1260</v>
      </c>
      <c r="AR284">
        <v>0</v>
      </c>
      <c r="AS284">
        <v>100.88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15</v>
      </c>
      <c r="BB284">
        <v>2.1</v>
      </c>
      <c r="BC284">
        <v>14177000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13381000</v>
      </c>
      <c r="BL284">
        <v>795400</v>
      </c>
      <c r="BM284">
        <v>232400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219360</v>
      </c>
      <c r="BV284">
        <v>13039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2207800</v>
      </c>
      <c r="CE284">
        <v>243710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15</v>
      </c>
      <c r="CN284">
        <v>2</v>
      </c>
      <c r="CO284">
        <v>17</v>
      </c>
      <c r="CS284">
        <v>282</v>
      </c>
      <c r="CT284" t="s">
        <v>5420</v>
      </c>
      <c r="CU284" t="s">
        <v>3277</v>
      </c>
      <c r="CV284" t="s">
        <v>5421</v>
      </c>
      <c r="CW284" t="s">
        <v>5422</v>
      </c>
      <c r="CX284" t="s">
        <v>5423</v>
      </c>
      <c r="CY284" t="s">
        <v>5424</v>
      </c>
    </row>
    <row r="285" spans="1:105" x14ac:dyDescent="0.2">
      <c r="A285" t="s">
        <v>2781</v>
      </c>
      <c r="B285" t="s">
        <v>2781</v>
      </c>
      <c r="C285" t="s">
        <v>1563</v>
      </c>
      <c r="D285" t="s">
        <v>1563</v>
      </c>
      <c r="E285" t="s">
        <v>1563</v>
      </c>
      <c r="F285" t="s">
        <v>2782</v>
      </c>
      <c r="G285">
        <v>4</v>
      </c>
      <c r="H285">
        <v>1</v>
      </c>
      <c r="I285">
        <v>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1</v>
      </c>
      <c r="AK285">
        <v>0</v>
      </c>
      <c r="AL285">
        <v>2.6</v>
      </c>
      <c r="AM285">
        <v>2.6</v>
      </c>
      <c r="AN285">
        <v>2.6</v>
      </c>
      <c r="AO285">
        <v>57.725999999999999</v>
      </c>
      <c r="AP285">
        <v>492</v>
      </c>
      <c r="AQ285" t="s">
        <v>3536</v>
      </c>
      <c r="AR285">
        <v>0</v>
      </c>
      <c r="AS285">
        <v>10.353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2.6</v>
      </c>
      <c r="BB285">
        <v>0</v>
      </c>
      <c r="BC285">
        <v>655610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655610</v>
      </c>
      <c r="BL285">
        <v>0</v>
      </c>
      <c r="BM285">
        <v>25216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25216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108170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1</v>
      </c>
      <c r="CN285">
        <v>0</v>
      </c>
      <c r="CO285">
        <v>1</v>
      </c>
      <c r="CS285">
        <v>283</v>
      </c>
      <c r="CT285">
        <v>4484</v>
      </c>
      <c r="CU285" t="b">
        <v>1</v>
      </c>
      <c r="CV285">
        <v>4728</v>
      </c>
      <c r="CW285">
        <v>13462</v>
      </c>
      <c r="CX285">
        <v>16622</v>
      </c>
      <c r="CY285">
        <v>16622</v>
      </c>
    </row>
    <row r="286" spans="1:105" x14ac:dyDescent="0.2">
      <c r="A286" t="s">
        <v>756</v>
      </c>
      <c r="B286" t="s">
        <v>756</v>
      </c>
      <c r="C286" t="s">
        <v>757</v>
      </c>
      <c r="D286" t="s">
        <v>757</v>
      </c>
      <c r="E286" t="s">
        <v>757</v>
      </c>
      <c r="F286" t="s">
        <v>758</v>
      </c>
      <c r="G286">
        <v>2</v>
      </c>
      <c r="H286">
        <v>2</v>
      </c>
      <c r="I286">
        <v>2</v>
      </c>
      <c r="J286">
        <v>2</v>
      </c>
      <c r="K286">
        <v>0</v>
      </c>
      <c r="L286">
        <v>0</v>
      </c>
      <c r="M286">
        <v>0</v>
      </c>
      <c r="N286">
        <v>1</v>
      </c>
      <c r="O286">
        <v>0</v>
      </c>
      <c r="P286">
        <v>1</v>
      </c>
      <c r="Q286">
        <v>0</v>
      </c>
      <c r="R286">
        <v>1</v>
      </c>
      <c r="S286">
        <v>2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1</v>
      </c>
      <c r="Z286">
        <v>0</v>
      </c>
      <c r="AA286">
        <v>1</v>
      </c>
      <c r="AB286">
        <v>2</v>
      </c>
      <c r="AC286">
        <v>0</v>
      </c>
      <c r="AD286">
        <v>0</v>
      </c>
      <c r="AE286">
        <v>0</v>
      </c>
      <c r="AF286">
        <v>1</v>
      </c>
      <c r="AG286">
        <v>0</v>
      </c>
      <c r="AH286">
        <v>1</v>
      </c>
      <c r="AI286">
        <v>0</v>
      </c>
      <c r="AJ286">
        <v>1</v>
      </c>
      <c r="AK286">
        <v>2</v>
      </c>
      <c r="AL286">
        <v>6.8</v>
      </c>
      <c r="AM286">
        <v>6.8</v>
      </c>
      <c r="AN286">
        <v>6.8</v>
      </c>
      <c r="AO286">
        <v>41.945999999999998</v>
      </c>
      <c r="AP286">
        <v>395</v>
      </c>
      <c r="AQ286" t="s">
        <v>3537</v>
      </c>
      <c r="AR286">
        <v>0</v>
      </c>
      <c r="AS286">
        <v>141.08000000000001</v>
      </c>
      <c r="AT286">
        <v>0</v>
      </c>
      <c r="AU286">
        <v>0</v>
      </c>
      <c r="AV286">
        <v>0</v>
      </c>
      <c r="AW286">
        <v>3.3</v>
      </c>
      <c r="AX286">
        <v>0</v>
      </c>
      <c r="AY286">
        <v>3.3</v>
      </c>
      <c r="AZ286">
        <v>0</v>
      </c>
      <c r="BA286">
        <v>3.3</v>
      </c>
      <c r="BB286">
        <v>6.8</v>
      </c>
      <c r="BC286">
        <v>25146000</v>
      </c>
      <c r="BD286">
        <v>0</v>
      </c>
      <c r="BE286">
        <v>0</v>
      </c>
      <c r="BF286">
        <v>0</v>
      </c>
      <c r="BG286">
        <v>2903700</v>
      </c>
      <c r="BH286">
        <v>0</v>
      </c>
      <c r="BI286">
        <v>1122200</v>
      </c>
      <c r="BJ286">
        <v>0</v>
      </c>
      <c r="BK286">
        <v>10431000</v>
      </c>
      <c r="BL286">
        <v>10689000</v>
      </c>
      <c r="BM286">
        <v>2095500</v>
      </c>
      <c r="BN286">
        <v>0</v>
      </c>
      <c r="BO286">
        <v>0</v>
      </c>
      <c r="BP286">
        <v>0</v>
      </c>
      <c r="BQ286">
        <v>241970</v>
      </c>
      <c r="BR286">
        <v>0</v>
      </c>
      <c r="BS286">
        <v>93517</v>
      </c>
      <c r="BT286">
        <v>0</v>
      </c>
      <c r="BU286">
        <v>869220</v>
      </c>
      <c r="BV286">
        <v>890760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3275200</v>
      </c>
      <c r="CF286">
        <v>0</v>
      </c>
      <c r="CG286">
        <v>0</v>
      </c>
      <c r="CH286">
        <v>0</v>
      </c>
      <c r="CI286">
        <v>2</v>
      </c>
      <c r="CJ286">
        <v>0</v>
      </c>
      <c r="CK286">
        <v>2</v>
      </c>
      <c r="CL286">
        <v>0</v>
      </c>
      <c r="CM286">
        <v>1</v>
      </c>
      <c r="CN286">
        <v>4</v>
      </c>
      <c r="CO286">
        <v>9</v>
      </c>
      <c r="CS286">
        <v>284</v>
      </c>
      <c r="CT286" t="s">
        <v>5425</v>
      </c>
      <c r="CU286" t="s">
        <v>3204</v>
      </c>
      <c r="CV286" t="s">
        <v>5426</v>
      </c>
      <c r="CW286" t="s">
        <v>5427</v>
      </c>
      <c r="CX286" t="s">
        <v>5428</v>
      </c>
      <c r="CY286" t="s">
        <v>5429</v>
      </c>
    </row>
    <row r="287" spans="1:105" x14ac:dyDescent="0.2">
      <c r="A287" t="s">
        <v>2226</v>
      </c>
      <c r="B287" t="s">
        <v>2226</v>
      </c>
      <c r="C287">
        <v>6</v>
      </c>
      <c r="D287">
        <v>6</v>
      </c>
      <c r="E287">
        <v>6</v>
      </c>
      <c r="F287" t="s">
        <v>2227</v>
      </c>
      <c r="G287">
        <v>1</v>
      </c>
      <c r="H287">
        <v>6</v>
      </c>
      <c r="I287">
        <v>6</v>
      </c>
      <c r="J287">
        <v>6</v>
      </c>
      <c r="K287">
        <v>0</v>
      </c>
      <c r="L287">
        <v>0</v>
      </c>
      <c r="M287">
        <v>0</v>
      </c>
      <c r="N287">
        <v>5</v>
      </c>
      <c r="O287">
        <v>0</v>
      </c>
      <c r="P287">
        <v>0</v>
      </c>
      <c r="Q287">
        <v>2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5</v>
      </c>
      <c r="X287">
        <v>0</v>
      </c>
      <c r="Y287">
        <v>0</v>
      </c>
      <c r="Z287">
        <v>2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5</v>
      </c>
      <c r="AG287">
        <v>0</v>
      </c>
      <c r="AH287">
        <v>0</v>
      </c>
      <c r="AI287">
        <v>2</v>
      </c>
      <c r="AJ287">
        <v>0</v>
      </c>
      <c r="AK287">
        <v>0</v>
      </c>
      <c r="AL287">
        <v>6.2</v>
      </c>
      <c r="AM287">
        <v>6.2</v>
      </c>
      <c r="AN287">
        <v>6.2</v>
      </c>
      <c r="AO287">
        <v>141.33000000000001</v>
      </c>
      <c r="AP287">
        <v>1243</v>
      </c>
      <c r="AQ287">
        <v>1243</v>
      </c>
      <c r="AR287">
        <v>0</v>
      </c>
      <c r="AS287">
        <v>36.881999999999998</v>
      </c>
      <c r="AT287">
        <v>0</v>
      </c>
      <c r="AU287">
        <v>0</v>
      </c>
      <c r="AV287">
        <v>0</v>
      </c>
      <c r="AW287">
        <v>5.3</v>
      </c>
      <c r="AX287">
        <v>0</v>
      </c>
      <c r="AY287">
        <v>0</v>
      </c>
      <c r="AZ287">
        <v>1.6</v>
      </c>
      <c r="BA287">
        <v>0</v>
      </c>
      <c r="BB287">
        <v>0</v>
      </c>
      <c r="BC287">
        <v>5718100</v>
      </c>
      <c r="BD287">
        <v>0</v>
      </c>
      <c r="BE287">
        <v>0</v>
      </c>
      <c r="BF287">
        <v>0</v>
      </c>
      <c r="BG287">
        <v>5084100</v>
      </c>
      <c r="BH287">
        <v>0</v>
      </c>
      <c r="BI287">
        <v>0</v>
      </c>
      <c r="BJ287">
        <v>633990</v>
      </c>
      <c r="BK287">
        <v>0</v>
      </c>
      <c r="BL287">
        <v>0</v>
      </c>
      <c r="BM287">
        <v>92227</v>
      </c>
      <c r="BN287">
        <v>0</v>
      </c>
      <c r="BO287">
        <v>0</v>
      </c>
      <c r="BP287">
        <v>0</v>
      </c>
      <c r="BQ287">
        <v>82001</v>
      </c>
      <c r="BR287">
        <v>0</v>
      </c>
      <c r="BS287">
        <v>0</v>
      </c>
      <c r="BT287">
        <v>10226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1462800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5</v>
      </c>
      <c r="CJ287">
        <v>0</v>
      </c>
      <c r="CK287">
        <v>0</v>
      </c>
      <c r="CL287">
        <v>2</v>
      </c>
      <c r="CM287">
        <v>0</v>
      </c>
      <c r="CN287">
        <v>0</v>
      </c>
      <c r="CO287">
        <v>7</v>
      </c>
      <c r="CS287">
        <v>285</v>
      </c>
      <c r="CT287" t="s">
        <v>5430</v>
      </c>
      <c r="CU287" t="s">
        <v>3198</v>
      </c>
      <c r="CV287" t="s">
        <v>5431</v>
      </c>
      <c r="CW287" t="s">
        <v>5432</v>
      </c>
      <c r="CX287" t="s">
        <v>5433</v>
      </c>
      <c r="CY287" t="s">
        <v>5434</v>
      </c>
    </row>
    <row r="288" spans="1:105" x14ac:dyDescent="0.2">
      <c r="A288" t="s">
        <v>2550</v>
      </c>
      <c r="B288" t="s">
        <v>2550</v>
      </c>
      <c r="C288">
        <v>1</v>
      </c>
      <c r="D288">
        <v>1</v>
      </c>
      <c r="E288">
        <v>1</v>
      </c>
      <c r="F288" t="s">
        <v>2551</v>
      </c>
      <c r="G288">
        <v>1</v>
      </c>
      <c r="H288">
        <v>1</v>
      </c>
      <c r="I288">
        <v>1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1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</v>
      </c>
      <c r="AJ288">
        <v>0</v>
      </c>
      <c r="AK288">
        <v>0</v>
      </c>
      <c r="AL288">
        <v>5.9</v>
      </c>
      <c r="AM288">
        <v>5.9</v>
      </c>
      <c r="AN288">
        <v>5.9</v>
      </c>
      <c r="AO288">
        <v>19.776</v>
      </c>
      <c r="AP288">
        <v>186</v>
      </c>
      <c r="AQ288">
        <v>186</v>
      </c>
      <c r="AR288">
        <v>0</v>
      </c>
      <c r="AS288">
        <v>7.1651999999999996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5.9</v>
      </c>
      <c r="BA288">
        <v>0</v>
      </c>
      <c r="BB288">
        <v>0</v>
      </c>
      <c r="BC288">
        <v>482040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482040</v>
      </c>
      <c r="BK288">
        <v>0</v>
      </c>
      <c r="BL288">
        <v>0</v>
      </c>
      <c r="BM288">
        <v>43821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43821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362540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1</v>
      </c>
      <c r="CM288">
        <v>0</v>
      </c>
      <c r="CN288">
        <v>0</v>
      </c>
      <c r="CO288">
        <v>1</v>
      </c>
      <c r="CS288">
        <v>286</v>
      </c>
      <c r="CT288">
        <v>3354</v>
      </c>
      <c r="CU288" t="b">
        <v>1</v>
      </c>
      <c r="CV288">
        <v>3538</v>
      </c>
      <c r="CW288">
        <v>10168</v>
      </c>
      <c r="CX288">
        <v>12688</v>
      </c>
      <c r="CY288">
        <v>12688</v>
      </c>
    </row>
    <row r="289" spans="1:105" x14ac:dyDescent="0.2">
      <c r="A289" t="s">
        <v>2684</v>
      </c>
      <c r="B289" t="s">
        <v>2684</v>
      </c>
      <c r="C289">
        <v>2</v>
      </c>
      <c r="D289">
        <v>2</v>
      </c>
      <c r="E289">
        <v>2</v>
      </c>
      <c r="F289" t="s">
        <v>2685</v>
      </c>
      <c r="G289">
        <v>1</v>
      </c>
      <c r="H289">
        <v>2</v>
      </c>
      <c r="I289">
        <v>2</v>
      </c>
      <c r="J289">
        <v>2</v>
      </c>
      <c r="K289">
        <v>1</v>
      </c>
      <c r="L289">
        <v>0</v>
      </c>
      <c r="M289">
        <v>0</v>
      </c>
      <c r="N289">
        <v>1</v>
      </c>
      <c r="O289">
        <v>0</v>
      </c>
      <c r="P289">
        <v>0</v>
      </c>
      <c r="Q289">
        <v>2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0</v>
      </c>
      <c r="Z289">
        <v>2</v>
      </c>
      <c r="AA289">
        <v>0</v>
      </c>
      <c r="AB289">
        <v>0</v>
      </c>
      <c r="AC289">
        <v>1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2</v>
      </c>
      <c r="AJ289">
        <v>0</v>
      </c>
      <c r="AK289">
        <v>0</v>
      </c>
      <c r="AL289">
        <v>2.6</v>
      </c>
      <c r="AM289">
        <v>2.6</v>
      </c>
      <c r="AN289">
        <v>2.6</v>
      </c>
      <c r="AO289">
        <v>87.917000000000002</v>
      </c>
      <c r="AP289">
        <v>796</v>
      </c>
      <c r="AQ289">
        <v>796</v>
      </c>
      <c r="AR289">
        <v>0</v>
      </c>
      <c r="AS289">
        <v>11.99</v>
      </c>
      <c r="AT289">
        <v>1.1000000000000001</v>
      </c>
      <c r="AU289">
        <v>0</v>
      </c>
      <c r="AV289">
        <v>0</v>
      </c>
      <c r="AW289">
        <v>1.1000000000000001</v>
      </c>
      <c r="AX289">
        <v>0</v>
      </c>
      <c r="AY289">
        <v>0</v>
      </c>
      <c r="AZ289">
        <v>2.6</v>
      </c>
      <c r="BA289">
        <v>0</v>
      </c>
      <c r="BB289">
        <v>0</v>
      </c>
      <c r="BC289">
        <v>1727500</v>
      </c>
      <c r="BD289">
        <v>437130</v>
      </c>
      <c r="BE289">
        <v>0</v>
      </c>
      <c r="BF289">
        <v>0</v>
      </c>
      <c r="BG289">
        <v>513770</v>
      </c>
      <c r="BH289">
        <v>0</v>
      </c>
      <c r="BI289">
        <v>0</v>
      </c>
      <c r="BJ289">
        <v>776640</v>
      </c>
      <c r="BK289">
        <v>0</v>
      </c>
      <c r="BL289">
        <v>0</v>
      </c>
      <c r="BM289">
        <v>33222</v>
      </c>
      <c r="BN289">
        <v>8406.2999999999993</v>
      </c>
      <c r="BO289">
        <v>0</v>
      </c>
      <c r="BP289">
        <v>0</v>
      </c>
      <c r="BQ289">
        <v>9880.2000000000007</v>
      </c>
      <c r="BR289">
        <v>0</v>
      </c>
      <c r="BS289">
        <v>0</v>
      </c>
      <c r="BT289">
        <v>14935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584110</v>
      </c>
      <c r="CD289">
        <v>0</v>
      </c>
      <c r="CE289">
        <v>0</v>
      </c>
      <c r="CF289">
        <v>1</v>
      </c>
      <c r="CG289">
        <v>0</v>
      </c>
      <c r="CH289">
        <v>0</v>
      </c>
      <c r="CI289">
        <v>1</v>
      </c>
      <c r="CJ289">
        <v>0</v>
      </c>
      <c r="CK289">
        <v>0</v>
      </c>
      <c r="CL289">
        <v>2</v>
      </c>
      <c r="CM289">
        <v>0</v>
      </c>
      <c r="CN289">
        <v>0</v>
      </c>
      <c r="CO289">
        <v>4</v>
      </c>
      <c r="CS289">
        <v>287</v>
      </c>
      <c r="CT289" t="s">
        <v>5435</v>
      </c>
      <c r="CU289" t="s">
        <v>3204</v>
      </c>
      <c r="CV289" t="s">
        <v>5436</v>
      </c>
      <c r="CW289" t="s">
        <v>5437</v>
      </c>
      <c r="CX289" t="s">
        <v>5438</v>
      </c>
      <c r="CY289" t="s">
        <v>5439</v>
      </c>
    </row>
    <row r="290" spans="1:105" x14ac:dyDescent="0.2">
      <c r="A290" t="s">
        <v>5440</v>
      </c>
      <c r="B290" t="s">
        <v>5440</v>
      </c>
      <c r="C290">
        <v>2</v>
      </c>
      <c r="D290">
        <v>2</v>
      </c>
      <c r="E290">
        <v>2</v>
      </c>
      <c r="F290" t="s">
        <v>5441</v>
      </c>
      <c r="G290">
        <v>1</v>
      </c>
      <c r="H290">
        <v>2</v>
      </c>
      <c r="I290">
        <v>2</v>
      </c>
      <c r="J290">
        <v>2</v>
      </c>
      <c r="K290">
        <v>0</v>
      </c>
      <c r="L290">
        <v>0</v>
      </c>
      <c r="M290">
        <v>0</v>
      </c>
      <c r="N290">
        <v>1</v>
      </c>
      <c r="O290">
        <v>0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1</v>
      </c>
      <c r="X290">
        <v>0</v>
      </c>
      <c r="Y290">
        <v>0</v>
      </c>
      <c r="Z290">
        <v>0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1</v>
      </c>
      <c r="AG290">
        <v>0</v>
      </c>
      <c r="AH290">
        <v>0</v>
      </c>
      <c r="AI290">
        <v>0</v>
      </c>
      <c r="AJ290">
        <v>0</v>
      </c>
      <c r="AK290">
        <v>1</v>
      </c>
      <c r="AL290">
        <v>4.3</v>
      </c>
      <c r="AM290">
        <v>4.3</v>
      </c>
      <c r="AN290">
        <v>4.3</v>
      </c>
      <c r="AO290">
        <v>108.38</v>
      </c>
      <c r="AP290">
        <v>968</v>
      </c>
      <c r="AQ290">
        <v>968</v>
      </c>
      <c r="AR290">
        <v>0</v>
      </c>
      <c r="AS290">
        <v>11.180999999999999</v>
      </c>
      <c r="AT290">
        <v>0</v>
      </c>
      <c r="AU290">
        <v>0</v>
      </c>
      <c r="AV290">
        <v>0</v>
      </c>
      <c r="AW290">
        <v>2.5</v>
      </c>
      <c r="AX290">
        <v>0</v>
      </c>
      <c r="AY290">
        <v>0</v>
      </c>
      <c r="AZ290">
        <v>0</v>
      </c>
      <c r="BA290">
        <v>0</v>
      </c>
      <c r="BB290">
        <v>1.9</v>
      </c>
      <c r="BC290">
        <v>11290000</v>
      </c>
      <c r="BD290">
        <v>0</v>
      </c>
      <c r="BE290">
        <v>0</v>
      </c>
      <c r="BF290">
        <v>0</v>
      </c>
      <c r="BG290">
        <v>338410</v>
      </c>
      <c r="BH290">
        <v>0</v>
      </c>
      <c r="BI290">
        <v>0</v>
      </c>
      <c r="BJ290">
        <v>0</v>
      </c>
      <c r="BK290">
        <v>0</v>
      </c>
      <c r="BL290">
        <v>10952000</v>
      </c>
      <c r="BM290">
        <v>256600</v>
      </c>
      <c r="BN290">
        <v>0</v>
      </c>
      <c r="BO290">
        <v>0</v>
      </c>
      <c r="BP290">
        <v>0</v>
      </c>
      <c r="BQ290">
        <v>7691.2</v>
      </c>
      <c r="BR290">
        <v>0</v>
      </c>
      <c r="BS290">
        <v>0</v>
      </c>
      <c r="BT290">
        <v>0</v>
      </c>
      <c r="BU290">
        <v>0</v>
      </c>
      <c r="BV290">
        <v>248910</v>
      </c>
      <c r="BW290">
        <v>0</v>
      </c>
      <c r="BX290">
        <v>0</v>
      </c>
      <c r="BY290">
        <v>0</v>
      </c>
      <c r="BZ290">
        <v>97367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1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2</v>
      </c>
      <c r="CS290">
        <v>288</v>
      </c>
      <c r="CT290" t="s">
        <v>5442</v>
      </c>
      <c r="CU290" t="s">
        <v>3204</v>
      </c>
      <c r="CV290" t="s">
        <v>5443</v>
      </c>
      <c r="CW290" t="s">
        <v>5444</v>
      </c>
      <c r="CX290" t="s">
        <v>5445</v>
      </c>
      <c r="CY290" t="s">
        <v>5445</v>
      </c>
    </row>
    <row r="291" spans="1:105" x14ac:dyDescent="0.2">
      <c r="A291" t="s">
        <v>2806</v>
      </c>
      <c r="B291" t="s">
        <v>2806</v>
      </c>
      <c r="C291">
        <v>2</v>
      </c>
      <c r="D291">
        <v>2</v>
      </c>
      <c r="E291">
        <v>2</v>
      </c>
      <c r="F291" t="s">
        <v>2807</v>
      </c>
      <c r="G291">
        <v>1</v>
      </c>
      <c r="H291">
        <v>2</v>
      </c>
      <c r="I291">
        <v>2</v>
      </c>
      <c r="J291">
        <v>2</v>
      </c>
      <c r="K291">
        <v>0</v>
      </c>
      <c r="L291">
        <v>0</v>
      </c>
      <c r="M291">
        <v>0</v>
      </c>
      <c r="N291">
        <v>1</v>
      </c>
      <c r="O291">
        <v>0</v>
      </c>
      <c r="P291">
        <v>0</v>
      </c>
      <c r="Q291">
        <v>2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</v>
      </c>
      <c r="X291">
        <v>0</v>
      </c>
      <c r="Y291">
        <v>0</v>
      </c>
      <c r="Z291">
        <v>2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1</v>
      </c>
      <c r="AG291">
        <v>0</v>
      </c>
      <c r="AH291">
        <v>0</v>
      </c>
      <c r="AI291">
        <v>2</v>
      </c>
      <c r="AJ291">
        <v>0</v>
      </c>
      <c r="AK291">
        <v>0</v>
      </c>
      <c r="AL291">
        <v>3.1</v>
      </c>
      <c r="AM291">
        <v>3.1</v>
      </c>
      <c r="AN291">
        <v>3.1</v>
      </c>
      <c r="AO291">
        <v>119.13</v>
      </c>
      <c r="AP291">
        <v>1048</v>
      </c>
      <c r="AQ291">
        <v>1048</v>
      </c>
      <c r="AR291">
        <v>0</v>
      </c>
      <c r="AS291">
        <v>13.667</v>
      </c>
      <c r="AT291">
        <v>0</v>
      </c>
      <c r="AU291">
        <v>0</v>
      </c>
      <c r="AV291">
        <v>0</v>
      </c>
      <c r="AW291">
        <v>1.5</v>
      </c>
      <c r="AX291">
        <v>0</v>
      </c>
      <c r="AY291">
        <v>0</v>
      </c>
      <c r="AZ291">
        <v>3.1</v>
      </c>
      <c r="BA291">
        <v>0</v>
      </c>
      <c r="BB291">
        <v>0</v>
      </c>
      <c r="BC291">
        <v>1177900</v>
      </c>
      <c r="BD291">
        <v>0</v>
      </c>
      <c r="BE291">
        <v>0</v>
      </c>
      <c r="BF291">
        <v>0</v>
      </c>
      <c r="BG291">
        <v>412740</v>
      </c>
      <c r="BH291">
        <v>0</v>
      </c>
      <c r="BI291">
        <v>0</v>
      </c>
      <c r="BJ291">
        <v>765170</v>
      </c>
      <c r="BK291">
        <v>0</v>
      </c>
      <c r="BL291">
        <v>0</v>
      </c>
      <c r="BM291">
        <v>23558</v>
      </c>
      <c r="BN291">
        <v>0</v>
      </c>
      <c r="BO291">
        <v>0</v>
      </c>
      <c r="BP291">
        <v>0</v>
      </c>
      <c r="BQ291">
        <v>8254.7999999999993</v>
      </c>
      <c r="BR291">
        <v>0</v>
      </c>
      <c r="BS291">
        <v>0</v>
      </c>
      <c r="BT291">
        <v>15303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575490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1</v>
      </c>
      <c r="CJ291">
        <v>0</v>
      </c>
      <c r="CK291">
        <v>0</v>
      </c>
      <c r="CL291">
        <v>3</v>
      </c>
      <c r="CM291">
        <v>0</v>
      </c>
      <c r="CN291">
        <v>0</v>
      </c>
      <c r="CO291">
        <v>4</v>
      </c>
      <c r="CS291">
        <v>289</v>
      </c>
      <c r="CT291" t="s">
        <v>5446</v>
      </c>
      <c r="CU291" t="s">
        <v>3204</v>
      </c>
      <c r="CV291" t="s">
        <v>5447</v>
      </c>
      <c r="CW291" t="s">
        <v>5448</v>
      </c>
      <c r="CX291" t="s">
        <v>5449</v>
      </c>
      <c r="CY291" t="s">
        <v>5450</v>
      </c>
    </row>
    <row r="292" spans="1:105" x14ac:dyDescent="0.2">
      <c r="A292" t="s">
        <v>513</v>
      </c>
      <c r="B292" t="s">
        <v>513</v>
      </c>
      <c r="C292" t="s">
        <v>514</v>
      </c>
      <c r="D292" t="s">
        <v>514</v>
      </c>
      <c r="E292" t="s">
        <v>514</v>
      </c>
      <c r="F292" t="s">
        <v>515</v>
      </c>
      <c r="G292">
        <v>2</v>
      </c>
      <c r="H292">
        <v>16</v>
      </c>
      <c r="I292">
        <v>16</v>
      </c>
      <c r="J292">
        <v>16</v>
      </c>
      <c r="K292">
        <v>2</v>
      </c>
      <c r="L292">
        <v>0</v>
      </c>
      <c r="M292">
        <v>0</v>
      </c>
      <c r="N292">
        <v>13</v>
      </c>
      <c r="O292">
        <v>1</v>
      </c>
      <c r="P292">
        <v>0</v>
      </c>
      <c r="Q292">
        <v>9</v>
      </c>
      <c r="R292">
        <v>8</v>
      </c>
      <c r="S292">
        <v>8</v>
      </c>
      <c r="T292">
        <v>2</v>
      </c>
      <c r="U292">
        <v>0</v>
      </c>
      <c r="V292">
        <v>0</v>
      </c>
      <c r="W292">
        <v>13</v>
      </c>
      <c r="X292">
        <v>1</v>
      </c>
      <c r="Y292">
        <v>0</v>
      </c>
      <c r="Z292">
        <v>9</v>
      </c>
      <c r="AA292">
        <v>8</v>
      </c>
      <c r="AB292">
        <v>8</v>
      </c>
      <c r="AC292">
        <v>2</v>
      </c>
      <c r="AD292">
        <v>0</v>
      </c>
      <c r="AE292">
        <v>0</v>
      </c>
      <c r="AF292">
        <v>13</v>
      </c>
      <c r="AG292">
        <v>1</v>
      </c>
      <c r="AH292">
        <v>0</v>
      </c>
      <c r="AI292">
        <v>9</v>
      </c>
      <c r="AJ292">
        <v>8</v>
      </c>
      <c r="AK292">
        <v>8</v>
      </c>
      <c r="AL292">
        <v>41.8</v>
      </c>
      <c r="AM292">
        <v>41.8</v>
      </c>
      <c r="AN292">
        <v>41.8</v>
      </c>
      <c r="AO292">
        <v>64.081000000000003</v>
      </c>
      <c r="AP292">
        <v>596</v>
      </c>
      <c r="AQ292" t="s">
        <v>3538</v>
      </c>
      <c r="AR292">
        <v>0</v>
      </c>
      <c r="AS292">
        <v>323.31</v>
      </c>
      <c r="AT292">
        <v>4.4000000000000004</v>
      </c>
      <c r="AU292">
        <v>0</v>
      </c>
      <c r="AV292">
        <v>0</v>
      </c>
      <c r="AW292">
        <v>33.4</v>
      </c>
      <c r="AX292">
        <v>2.7</v>
      </c>
      <c r="AY292">
        <v>0</v>
      </c>
      <c r="AZ292">
        <v>22.8</v>
      </c>
      <c r="BA292">
        <v>20.100000000000001</v>
      </c>
      <c r="BB292">
        <v>18.600000000000001</v>
      </c>
      <c r="BC292">
        <v>97240000</v>
      </c>
      <c r="BD292">
        <v>1676000</v>
      </c>
      <c r="BE292">
        <v>0</v>
      </c>
      <c r="BF292">
        <v>0</v>
      </c>
      <c r="BG292">
        <v>54975000</v>
      </c>
      <c r="BH292">
        <v>309030</v>
      </c>
      <c r="BI292">
        <v>0</v>
      </c>
      <c r="BJ292">
        <v>14238000</v>
      </c>
      <c r="BK292">
        <v>17873000</v>
      </c>
      <c r="BL292">
        <v>8169000</v>
      </c>
      <c r="BM292">
        <v>4227800</v>
      </c>
      <c r="BN292">
        <v>72870</v>
      </c>
      <c r="BO292">
        <v>0</v>
      </c>
      <c r="BP292">
        <v>0</v>
      </c>
      <c r="BQ292">
        <v>2390200</v>
      </c>
      <c r="BR292">
        <v>13436</v>
      </c>
      <c r="BS292">
        <v>0</v>
      </c>
      <c r="BT292">
        <v>619020</v>
      </c>
      <c r="BU292">
        <v>777100</v>
      </c>
      <c r="BV292">
        <v>355170</v>
      </c>
      <c r="BW292">
        <v>1873900</v>
      </c>
      <c r="BX292">
        <v>0</v>
      </c>
      <c r="BY292">
        <v>0</v>
      </c>
      <c r="BZ292">
        <v>16011000</v>
      </c>
      <c r="CA292">
        <v>0</v>
      </c>
      <c r="CB292">
        <v>0</v>
      </c>
      <c r="CC292">
        <v>11474000</v>
      </c>
      <c r="CD292">
        <v>2102900</v>
      </c>
      <c r="CE292">
        <v>2191400</v>
      </c>
      <c r="CF292">
        <v>2</v>
      </c>
      <c r="CG292">
        <v>0</v>
      </c>
      <c r="CH292">
        <v>0</v>
      </c>
      <c r="CI292">
        <v>16</v>
      </c>
      <c r="CJ292">
        <v>1</v>
      </c>
      <c r="CK292">
        <v>0</v>
      </c>
      <c r="CL292">
        <v>13</v>
      </c>
      <c r="CM292">
        <v>8</v>
      </c>
      <c r="CN292">
        <v>9</v>
      </c>
      <c r="CO292">
        <v>49</v>
      </c>
      <c r="CS292">
        <v>290</v>
      </c>
      <c r="CT292" t="s">
        <v>5451</v>
      </c>
      <c r="CU292" t="s">
        <v>3299</v>
      </c>
      <c r="CV292" t="s">
        <v>5452</v>
      </c>
      <c r="CW292" t="s">
        <v>5453</v>
      </c>
      <c r="CX292" t="s">
        <v>5454</v>
      </c>
      <c r="CY292" t="s">
        <v>5455</v>
      </c>
      <c r="CZ292" t="s">
        <v>5456</v>
      </c>
      <c r="DA292" t="s">
        <v>3539</v>
      </c>
    </row>
    <row r="293" spans="1:105" x14ac:dyDescent="0.2">
      <c r="A293" t="s">
        <v>724</v>
      </c>
      <c r="B293" t="s">
        <v>724</v>
      </c>
      <c r="C293">
        <v>9</v>
      </c>
      <c r="D293">
        <v>9</v>
      </c>
      <c r="E293">
        <v>9</v>
      </c>
      <c r="F293" t="s">
        <v>725</v>
      </c>
      <c r="G293">
        <v>1</v>
      </c>
      <c r="H293">
        <v>9</v>
      </c>
      <c r="I293">
        <v>9</v>
      </c>
      <c r="J293">
        <v>9</v>
      </c>
      <c r="K293">
        <v>0</v>
      </c>
      <c r="L293">
        <v>0</v>
      </c>
      <c r="M293">
        <v>0</v>
      </c>
      <c r="N293">
        <v>9</v>
      </c>
      <c r="O293">
        <v>3</v>
      </c>
      <c r="P293">
        <v>0</v>
      </c>
      <c r="Q293">
        <v>5</v>
      </c>
      <c r="R293">
        <v>4</v>
      </c>
      <c r="S293">
        <v>3</v>
      </c>
      <c r="T293">
        <v>0</v>
      </c>
      <c r="U293">
        <v>0</v>
      </c>
      <c r="V293">
        <v>0</v>
      </c>
      <c r="W293">
        <v>9</v>
      </c>
      <c r="X293">
        <v>3</v>
      </c>
      <c r="Y293">
        <v>0</v>
      </c>
      <c r="Z293">
        <v>5</v>
      </c>
      <c r="AA293">
        <v>4</v>
      </c>
      <c r="AB293">
        <v>3</v>
      </c>
      <c r="AC293">
        <v>0</v>
      </c>
      <c r="AD293">
        <v>0</v>
      </c>
      <c r="AE293">
        <v>0</v>
      </c>
      <c r="AF293">
        <v>9</v>
      </c>
      <c r="AG293">
        <v>3</v>
      </c>
      <c r="AH293">
        <v>0</v>
      </c>
      <c r="AI293">
        <v>5</v>
      </c>
      <c r="AJ293">
        <v>4</v>
      </c>
      <c r="AK293">
        <v>3</v>
      </c>
      <c r="AL293">
        <v>40.4</v>
      </c>
      <c r="AM293">
        <v>40.4</v>
      </c>
      <c r="AN293">
        <v>40.4</v>
      </c>
      <c r="AO293">
        <v>38.499000000000002</v>
      </c>
      <c r="AP293">
        <v>354</v>
      </c>
      <c r="AQ293">
        <v>354</v>
      </c>
      <c r="AR293">
        <v>0</v>
      </c>
      <c r="AS293">
        <v>88.751000000000005</v>
      </c>
      <c r="AT293">
        <v>0</v>
      </c>
      <c r="AU293">
        <v>0</v>
      </c>
      <c r="AV293">
        <v>0</v>
      </c>
      <c r="AW293">
        <v>40.4</v>
      </c>
      <c r="AX293">
        <v>13</v>
      </c>
      <c r="AY293">
        <v>0</v>
      </c>
      <c r="AZ293">
        <v>20.3</v>
      </c>
      <c r="BA293">
        <v>16.100000000000001</v>
      </c>
      <c r="BB293">
        <v>10.5</v>
      </c>
      <c r="BC293">
        <v>42002000</v>
      </c>
      <c r="BD293">
        <v>0</v>
      </c>
      <c r="BE293">
        <v>0</v>
      </c>
      <c r="BF293">
        <v>0</v>
      </c>
      <c r="BG293">
        <v>24047000</v>
      </c>
      <c r="BH293">
        <v>806720</v>
      </c>
      <c r="BI293">
        <v>0</v>
      </c>
      <c r="BJ293">
        <v>4958800</v>
      </c>
      <c r="BK293">
        <v>7321500</v>
      </c>
      <c r="BL293">
        <v>4867500</v>
      </c>
      <c r="BM293">
        <v>2210600</v>
      </c>
      <c r="BN293">
        <v>0</v>
      </c>
      <c r="BO293">
        <v>0</v>
      </c>
      <c r="BP293">
        <v>0</v>
      </c>
      <c r="BQ293">
        <v>1265700</v>
      </c>
      <c r="BR293">
        <v>42459</v>
      </c>
      <c r="BS293">
        <v>0</v>
      </c>
      <c r="BT293">
        <v>260990</v>
      </c>
      <c r="BU293">
        <v>385340</v>
      </c>
      <c r="BV293">
        <v>256190</v>
      </c>
      <c r="BW293">
        <v>0</v>
      </c>
      <c r="BX293">
        <v>0</v>
      </c>
      <c r="BY293">
        <v>0</v>
      </c>
      <c r="BZ293">
        <v>4605000</v>
      </c>
      <c r="CA293">
        <v>2216300</v>
      </c>
      <c r="CB293">
        <v>0</v>
      </c>
      <c r="CC293">
        <v>4428300</v>
      </c>
      <c r="CD293">
        <v>1353100</v>
      </c>
      <c r="CE293">
        <v>2164300</v>
      </c>
      <c r="CF293">
        <v>0</v>
      </c>
      <c r="CG293">
        <v>0</v>
      </c>
      <c r="CH293">
        <v>0</v>
      </c>
      <c r="CI293">
        <v>11</v>
      </c>
      <c r="CJ293">
        <v>3</v>
      </c>
      <c r="CK293">
        <v>0</v>
      </c>
      <c r="CL293">
        <v>6</v>
      </c>
      <c r="CM293">
        <v>4</v>
      </c>
      <c r="CN293">
        <v>4</v>
      </c>
      <c r="CO293">
        <v>28</v>
      </c>
      <c r="CS293">
        <v>291</v>
      </c>
      <c r="CT293" t="s">
        <v>5457</v>
      </c>
      <c r="CU293" t="s">
        <v>3333</v>
      </c>
      <c r="CV293" t="s">
        <v>5458</v>
      </c>
      <c r="CW293" t="s">
        <v>5459</v>
      </c>
      <c r="CX293" t="s">
        <v>5460</v>
      </c>
      <c r="CY293" t="s">
        <v>5461</v>
      </c>
      <c r="CZ293" t="s">
        <v>5462</v>
      </c>
      <c r="DA293" t="s">
        <v>5463</v>
      </c>
    </row>
    <row r="294" spans="1:105" x14ac:dyDescent="0.2">
      <c r="A294" t="s">
        <v>712</v>
      </c>
      <c r="B294" t="s">
        <v>712</v>
      </c>
      <c r="C294">
        <v>9</v>
      </c>
      <c r="D294">
        <v>9</v>
      </c>
      <c r="E294">
        <v>9</v>
      </c>
      <c r="F294" t="s">
        <v>713</v>
      </c>
      <c r="G294">
        <v>1</v>
      </c>
      <c r="H294">
        <v>9</v>
      </c>
      <c r="I294">
        <v>9</v>
      </c>
      <c r="J294">
        <v>9</v>
      </c>
      <c r="K294">
        <v>0</v>
      </c>
      <c r="L294">
        <v>0</v>
      </c>
      <c r="M294">
        <v>0</v>
      </c>
      <c r="N294">
        <v>3</v>
      </c>
      <c r="O294">
        <v>0</v>
      </c>
      <c r="P294">
        <v>0</v>
      </c>
      <c r="Q294">
        <v>0</v>
      </c>
      <c r="R294">
        <v>6</v>
      </c>
      <c r="S294">
        <v>5</v>
      </c>
      <c r="T294">
        <v>0</v>
      </c>
      <c r="U294">
        <v>0</v>
      </c>
      <c r="V294">
        <v>0</v>
      </c>
      <c r="W294">
        <v>3</v>
      </c>
      <c r="X294">
        <v>0</v>
      </c>
      <c r="Y294">
        <v>0</v>
      </c>
      <c r="Z294">
        <v>0</v>
      </c>
      <c r="AA294">
        <v>6</v>
      </c>
      <c r="AB294">
        <v>5</v>
      </c>
      <c r="AC294">
        <v>0</v>
      </c>
      <c r="AD294">
        <v>0</v>
      </c>
      <c r="AE294">
        <v>0</v>
      </c>
      <c r="AF294">
        <v>3</v>
      </c>
      <c r="AG294">
        <v>0</v>
      </c>
      <c r="AH294">
        <v>0</v>
      </c>
      <c r="AI294">
        <v>0</v>
      </c>
      <c r="AJ294">
        <v>6</v>
      </c>
      <c r="AK294">
        <v>5</v>
      </c>
      <c r="AL294">
        <v>32.299999999999997</v>
      </c>
      <c r="AM294">
        <v>32.299999999999997</v>
      </c>
      <c r="AN294">
        <v>32.299999999999997</v>
      </c>
      <c r="AO294">
        <v>38.305999999999997</v>
      </c>
      <c r="AP294">
        <v>334</v>
      </c>
      <c r="AQ294">
        <v>334</v>
      </c>
      <c r="AR294">
        <v>0</v>
      </c>
      <c r="AS294">
        <v>189.88</v>
      </c>
      <c r="AT294">
        <v>0</v>
      </c>
      <c r="AU294">
        <v>0</v>
      </c>
      <c r="AV294">
        <v>0</v>
      </c>
      <c r="AW294">
        <v>15.3</v>
      </c>
      <c r="AX294">
        <v>0</v>
      </c>
      <c r="AY294">
        <v>0</v>
      </c>
      <c r="AZ294">
        <v>0</v>
      </c>
      <c r="BA294">
        <v>21.9</v>
      </c>
      <c r="BB294">
        <v>19.2</v>
      </c>
      <c r="BC294">
        <v>27367000</v>
      </c>
      <c r="BD294">
        <v>0</v>
      </c>
      <c r="BE294">
        <v>0</v>
      </c>
      <c r="BF294">
        <v>0</v>
      </c>
      <c r="BG294">
        <v>3602900</v>
      </c>
      <c r="BH294">
        <v>0</v>
      </c>
      <c r="BI294">
        <v>0</v>
      </c>
      <c r="BJ294">
        <v>0</v>
      </c>
      <c r="BK294">
        <v>13436000</v>
      </c>
      <c r="BL294">
        <v>10328000</v>
      </c>
      <c r="BM294">
        <v>2280500</v>
      </c>
      <c r="BN294">
        <v>0</v>
      </c>
      <c r="BO294">
        <v>0</v>
      </c>
      <c r="BP294">
        <v>0</v>
      </c>
      <c r="BQ294">
        <v>300240</v>
      </c>
      <c r="BR294">
        <v>0</v>
      </c>
      <c r="BS294">
        <v>0</v>
      </c>
      <c r="BT294">
        <v>0</v>
      </c>
      <c r="BU294">
        <v>1119600</v>
      </c>
      <c r="BV294">
        <v>860670</v>
      </c>
      <c r="BW294">
        <v>0</v>
      </c>
      <c r="BX294">
        <v>0</v>
      </c>
      <c r="BY294">
        <v>0</v>
      </c>
      <c r="BZ294">
        <v>1974600</v>
      </c>
      <c r="CA294">
        <v>0</v>
      </c>
      <c r="CB294">
        <v>0</v>
      </c>
      <c r="CC294">
        <v>0</v>
      </c>
      <c r="CD294">
        <v>2408200</v>
      </c>
      <c r="CE294">
        <v>1894600</v>
      </c>
      <c r="CF294">
        <v>0</v>
      </c>
      <c r="CG294">
        <v>0</v>
      </c>
      <c r="CH294">
        <v>0</v>
      </c>
      <c r="CI294">
        <v>4</v>
      </c>
      <c r="CJ294">
        <v>0</v>
      </c>
      <c r="CK294">
        <v>0</v>
      </c>
      <c r="CL294">
        <v>0</v>
      </c>
      <c r="CM294">
        <v>6</v>
      </c>
      <c r="CN294">
        <v>5</v>
      </c>
      <c r="CO294">
        <v>15</v>
      </c>
      <c r="CS294">
        <v>292</v>
      </c>
      <c r="CT294" t="s">
        <v>5464</v>
      </c>
      <c r="CU294" t="s">
        <v>3333</v>
      </c>
      <c r="CV294" t="s">
        <v>5465</v>
      </c>
      <c r="CW294" t="s">
        <v>5466</v>
      </c>
      <c r="CX294" t="s">
        <v>5467</v>
      </c>
      <c r="CY294" t="s">
        <v>5468</v>
      </c>
      <c r="CZ294" t="s">
        <v>5469</v>
      </c>
      <c r="DA294" t="s">
        <v>3540</v>
      </c>
    </row>
    <row r="295" spans="1:105" x14ac:dyDescent="0.2">
      <c r="A295" t="s">
        <v>1925</v>
      </c>
      <c r="B295" t="s">
        <v>1925</v>
      </c>
      <c r="C295">
        <v>7</v>
      </c>
      <c r="D295">
        <v>7</v>
      </c>
      <c r="E295">
        <v>7</v>
      </c>
      <c r="F295" t="s">
        <v>1926</v>
      </c>
      <c r="G295">
        <v>1</v>
      </c>
      <c r="H295">
        <v>7</v>
      </c>
      <c r="I295">
        <v>7</v>
      </c>
      <c r="J295">
        <v>7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3</v>
      </c>
      <c r="S295">
        <v>7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3</v>
      </c>
      <c r="AB295">
        <v>7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3</v>
      </c>
      <c r="AK295">
        <v>7</v>
      </c>
      <c r="AL295">
        <v>9.4</v>
      </c>
      <c r="AM295">
        <v>9.4</v>
      </c>
      <c r="AN295">
        <v>9.4</v>
      </c>
      <c r="AO295">
        <v>123.05</v>
      </c>
      <c r="AP295">
        <v>1065</v>
      </c>
      <c r="AQ295">
        <v>1065</v>
      </c>
      <c r="AR295">
        <v>0</v>
      </c>
      <c r="AS295">
        <v>111.4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4.0999999999999996</v>
      </c>
      <c r="BB295">
        <v>9.4</v>
      </c>
      <c r="BC295">
        <v>8171900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1855800</v>
      </c>
      <c r="BL295">
        <v>6316100</v>
      </c>
      <c r="BM295">
        <v>170250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38663</v>
      </c>
      <c r="BV295">
        <v>131590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887730</v>
      </c>
      <c r="CE295">
        <v>1353700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5</v>
      </c>
      <c r="CN295">
        <v>7</v>
      </c>
      <c r="CO295">
        <v>12</v>
      </c>
      <c r="CS295">
        <v>293</v>
      </c>
      <c r="CT295" t="s">
        <v>5470</v>
      </c>
      <c r="CU295" t="s">
        <v>3258</v>
      </c>
      <c r="CV295" t="s">
        <v>5471</v>
      </c>
      <c r="CW295" t="s">
        <v>5472</v>
      </c>
      <c r="CX295" t="s">
        <v>5473</v>
      </c>
      <c r="CY295" t="s">
        <v>5474</v>
      </c>
    </row>
    <row r="296" spans="1:105" x14ac:dyDescent="0.2">
      <c r="A296" t="s">
        <v>1121</v>
      </c>
      <c r="B296" t="s">
        <v>1121</v>
      </c>
      <c r="C296" t="s">
        <v>329</v>
      </c>
      <c r="D296" t="s">
        <v>329</v>
      </c>
      <c r="E296" t="s">
        <v>329</v>
      </c>
      <c r="F296" t="s">
        <v>1122</v>
      </c>
      <c r="G296">
        <v>2</v>
      </c>
      <c r="H296">
        <v>13</v>
      </c>
      <c r="I296">
        <v>13</v>
      </c>
      <c r="J296">
        <v>13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13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13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13</v>
      </c>
      <c r="AK296">
        <v>0</v>
      </c>
      <c r="AL296">
        <v>26.3</v>
      </c>
      <c r="AM296">
        <v>26.3</v>
      </c>
      <c r="AN296">
        <v>26.3</v>
      </c>
      <c r="AO296">
        <v>91.733000000000004</v>
      </c>
      <c r="AP296">
        <v>809</v>
      </c>
      <c r="AQ296" t="s">
        <v>3541</v>
      </c>
      <c r="AR296">
        <v>0</v>
      </c>
      <c r="AS296">
        <v>188.06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26.3</v>
      </c>
      <c r="BB296">
        <v>0</v>
      </c>
      <c r="BC296">
        <v>25281000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25281000</v>
      </c>
      <c r="BL296">
        <v>0</v>
      </c>
      <c r="BM296">
        <v>842690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842690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3877700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19</v>
      </c>
      <c r="CN296">
        <v>0</v>
      </c>
      <c r="CO296">
        <v>19</v>
      </c>
      <c r="CS296">
        <v>294</v>
      </c>
      <c r="CT296" t="s">
        <v>5475</v>
      </c>
      <c r="CU296" t="s">
        <v>3351</v>
      </c>
      <c r="CV296" t="s">
        <v>5476</v>
      </c>
      <c r="CW296" t="s">
        <v>5477</v>
      </c>
      <c r="CX296" t="s">
        <v>5478</v>
      </c>
      <c r="CY296" t="s">
        <v>5479</v>
      </c>
      <c r="CZ296" t="s">
        <v>5480</v>
      </c>
      <c r="DA296" t="s">
        <v>3542</v>
      </c>
    </row>
    <row r="297" spans="1:105" x14ac:dyDescent="0.2">
      <c r="A297" t="s">
        <v>38</v>
      </c>
      <c r="B297" t="s">
        <v>39</v>
      </c>
      <c r="C297" t="s">
        <v>40</v>
      </c>
      <c r="D297" t="s">
        <v>40</v>
      </c>
      <c r="E297" t="s">
        <v>41</v>
      </c>
      <c r="F297" t="s">
        <v>42</v>
      </c>
      <c r="G297">
        <v>3</v>
      </c>
      <c r="H297">
        <v>60</v>
      </c>
      <c r="I297">
        <v>60</v>
      </c>
      <c r="J297">
        <v>59</v>
      </c>
      <c r="K297">
        <v>0</v>
      </c>
      <c r="L297">
        <v>0</v>
      </c>
      <c r="M297">
        <v>2</v>
      </c>
      <c r="N297">
        <v>51</v>
      </c>
      <c r="O297">
        <v>7</v>
      </c>
      <c r="P297">
        <v>18</v>
      </c>
      <c r="Q297">
        <v>8</v>
      </c>
      <c r="R297">
        <v>55</v>
      </c>
      <c r="S297">
        <v>54</v>
      </c>
      <c r="T297">
        <v>0</v>
      </c>
      <c r="U297">
        <v>0</v>
      </c>
      <c r="V297">
        <v>2</v>
      </c>
      <c r="W297">
        <v>51</v>
      </c>
      <c r="X297">
        <v>7</v>
      </c>
      <c r="Y297">
        <v>18</v>
      </c>
      <c r="Z297">
        <v>8</v>
      </c>
      <c r="AA297">
        <v>55</v>
      </c>
      <c r="AB297">
        <v>54</v>
      </c>
      <c r="AC297">
        <v>0</v>
      </c>
      <c r="AD297">
        <v>0</v>
      </c>
      <c r="AE297">
        <v>2</v>
      </c>
      <c r="AF297">
        <v>50</v>
      </c>
      <c r="AG297">
        <v>7</v>
      </c>
      <c r="AH297">
        <v>17</v>
      </c>
      <c r="AI297">
        <v>7</v>
      </c>
      <c r="AJ297">
        <v>54</v>
      </c>
      <c r="AK297">
        <v>53</v>
      </c>
      <c r="AL297">
        <v>76.599999999999994</v>
      </c>
      <c r="AM297">
        <v>76.599999999999994</v>
      </c>
      <c r="AN297">
        <v>76.599999999999994</v>
      </c>
      <c r="AO297">
        <v>86.855000000000004</v>
      </c>
      <c r="AP297">
        <v>796</v>
      </c>
      <c r="AQ297" t="s">
        <v>3543</v>
      </c>
      <c r="AR297">
        <v>0</v>
      </c>
      <c r="AS297">
        <v>323.31</v>
      </c>
      <c r="AT297">
        <v>0</v>
      </c>
      <c r="AU297">
        <v>0</v>
      </c>
      <c r="AV297">
        <v>5.7</v>
      </c>
      <c r="AW297">
        <v>71.099999999999994</v>
      </c>
      <c r="AX297">
        <v>15.5</v>
      </c>
      <c r="AY297">
        <v>26.4</v>
      </c>
      <c r="AZ297">
        <v>14.7</v>
      </c>
      <c r="BA297">
        <v>71.5</v>
      </c>
      <c r="BB297">
        <v>72.2</v>
      </c>
      <c r="BC297">
        <v>19861000000</v>
      </c>
      <c r="BD297">
        <v>0</v>
      </c>
      <c r="BE297">
        <v>0</v>
      </c>
      <c r="BF297">
        <v>1361000</v>
      </c>
      <c r="BG297">
        <v>7214100000</v>
      </c>
      <c r="BH297">
        <v>2994600</v>
      </c>
      <c r="BI297">
        <v>11726000</v>
      </c>
      <c r="BJ297">
        <v>3801600</v>
      </c>
      <c r="BK297">
        <v>7555700000</v>
      </c>
      <c r="BL297">
        <v>5071100000</v>
      </c>
      <c r="BM297">
        <v>431760000</v>
      </c>
      <c r="BN297">
        <v>0</v>
      </c>
      <c r="BO297">
        <v>0</v>
      </c>
      <c r="BP297">
        <v>29587</v>
      </c>
      <c r="BQ297">
        <v>156830000</v>
      </c>
      <c r="BR297">
        <v>65101</v>
      </c>
      <c r="BS297">
        <v>254920</v>
      </c>
      <c r="BT297">
        <v>82644</v>
      </c>
      <c r="BU297">
        <v>164250000</v>
      </c>
      <c r="BV297">
        <v>110240000</v>
      </c>
      <c r="BW297">
        <v>0</v>
      </c>
      <c r="BX297">
        <v>0</v>
      </c>
      <c r="BY297">
        <v>1436900</v>
      </c>
      <c r="BZ297">
        <v>2008600000</v>
      </c>
      <c r="CA297">
        <v>5165600</v>
      </c>
      <c r="CB297">
        <v>10761000</v>
      </c>
      <c r="CC297">
        <v>2800400</v>
      </c>
      <c r="CD297">
        <v>1167200000</v>
      </c>
      <c r="CE297">
        <v>1429600000</v>
      </c>
      <c r="CF297">
        <v>0</v>
      </c>
      <c r="CG297">
        <v>0</v>
      </c>
      <c r="CH297">
        <v>3</v>
      </c>
      <c r="CI297">
        <v>188</v>
      </c>
      <c r="CJ297">
        <v>7</v>
      </c>
      <c r="CK297">
        <v>21</v>
      </c>
      <c r="CL297">
        <v>11</v>
      </c>
      <c r="CM297">
        <v>279</v>
      </c>
      <c r="CN297">
        <v>197</v>
      </c>
      <c r="CO297">
        <v>706</v>
      </c>
      <c r="CS297">
        <v>295</v>
      </c>
      <c r="CT297" t="s">
        <v>5481</v>
      </c>
      <c r="CU297" t="s">
        <v>3544</v>
      </c>
      <c r="CV297" t="s">
        <v>5482</v>
      </c>
      <c r="CW297" t="s">
        <v>5483</v>
      </c>
      <c r="CX297" t="s">
        <v>5484</v>
      </c>
      <c r="CY297" t="s">
        <v>5485</v>
      </c>
      <c r="CZ297" t="s">
        <v>5486</v>
      </c>
      <c r="DA297" t="s">
        <v>3545</v>
      </c>
    </row>
    <row r="298" spans="1:105" x14ac:dyDescent="0.2">
      <c r="A298" t="s">
        <v>2970</v>
      </c>
      <c r="B298" t="s">
        <v>2970</v>
      </c>
      <c r="C298" t="s">
        <v>757</v>
      </c>
      <c r="D298" t="s">
        <v>757</v>
      </c>
      <c r="E298" t="s">
        <v>757</v>
      </c>
      <c r="F298" t="s">
        <v>2971</v>
      </c>
      <c r="G298">
        <v>2</v>
      </c>
      <c r="H298">
        <v>2</v>
      </c>
      <c r="I298">
        <v>2</v>
      </c>
      <c r="J298">
        <v>2</v>
      </c>
      <c r="K298">
        <v>0</v>
      </c>
      <c r="L298">
        <v>0</v>
      </c>
      <c r="M298">
        <v>0</v>
      </c>
      <c r="N298">
        <v>2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2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2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1.7</v>
      </c>
      <c r="AM298">
        <v>1.7</v>
      </c>
      <c r="AN298">
        <v>1.7</v>
      </c>
      <c r="AO298">
        <v>163.12</v>
      </c>
      <c r="AP298">
        <v>1441</v>
      </c>
      <c r="AQ298" t="s">
        <v>3546</v>
      </c>
      <c r="AR298">
        <v>0</v>
      </c>
      <c r="AS298">
        <v>12.952999999999999</v>
      </c>
      <c r="AT298">
        <v>0</v>
      </c>
      <c r="AU298">
        <v>0</v>
      </c>
      <c r="AV298">
        <v>0</v>
      </c>
      <c r="AW298">
        <v>1.7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1021800</v>
      </c>
      <c r="BD298">
        <v>0</v>
      </c>
      <c r="BE298">
        <v>0</v>
      </c>
      <c r="BF298">
        <v>0</v>
      </c>
      <c r="BG298">
        <v>1021800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11611</v>
      </c>
      <c r="BN298">
        <v>0</v>
      </c>
      <c r="BO298">
        <v>0</v>
      </c>
      <c r="BP298">
        <v>0</v>
      </c>
      <c r="BQ298">
        <v>11611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293980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3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3</v>
      </c>
      <c r="CS298">
        <v>296</v>
      </c>
      <c r="CT298" t="s">
        <v>5487</v>
      </c>
      <c r="CU298" t="s">
        <v>3204</v>
      </c>
      <c r="CV298" t="s">
        <v>5488</v>
      </c>
      <c r="CW298" t="s">
        <v>5489</v>
      </c>
      <c r="CX298" t="s">
        <v>5490</v>
      </c>
      <c r="CY298" t="s">
        <v>5491</v>
      </c>
    </row>
    <row r="299" spans="1:105" x14ac:dyDescent="0.2">
      <c r="A299" t="s">
        <v>1222</v>
      </c>
      <c r="B299" t="s">
        <v>1222</v>
      </c>
      <c r="C299">
        <v>7</v>
      </c>
      <c r="D299">
        <v>7</v>
      </c>
      <c r="E299">
        <v>7</v>
      </c>
      <c r="F299" t="s">
        <v>1223</v>
      </c>
      <c r="G299">
        <v>1</v>
      </c>
      <c r="H299">
        <v>7</v>
      </c>
      <c r="I299">
        <v>7</v>
      </c>
      <c r="J299">
        <v>7</v>
      </c>
      <c r="K299">
        <v>0</v>
      </c>
      <c r="L299">
        <v>0</v>
      </c>
      <c r="M299">
        <v>0</v>
      </c>
      <c r="N299">
        <v>1</v>
      </c>
      <c r="O299">
        <v>0</v>
      </c>
      <c r="P299">
        <v>0</v>
      </c>
      <c r="Q299">
        <v>0</v>
      </c>
      <c r="R299">
        <v>6</v>
      </c>
      <c r="S299">
        <v>3</v>
      </c>
      <c r="T299">
        <v>0</v>
      </c>
      <c r="U299">
        <v>0</v>
      </c>
      <c r="V299">
        <v>0</v>
      </c>
      <c r="W299">
        <v>1</v>
      </c>
      <c r="X299">
        <v>0</v>
      </c>
      <c r="Y299">
        <v>0</v>
      </c>
      <c r="Z299">
        <v>0</v>
      </c>
      <c r="AA299">
        <v>6</v>
      </c>
      <c r="AB299">
        <v>3</v>
      </c>
      <c r="AC299">
        <v>0</v>
      </c>
      <c r="AD299">
        <v>0</v>
      </c>
      <c r="AE299">
        <v>0</v>
      </c>
      <c r="AF299">
        <v>1</v>
      </c>
      <c r="AG299">
        <v>0</v>
      </c>
      <c r="AH299">
        <v>0</v>
      </c>
      <c r="AI299">
        <v>0</v>
      </c>
      <c r="AJ299">
        <v>6</v>
      </c>
      <c r="AK299">
        <v>3</v>
      </c>
      <c r="AL299">
        <v>40.9</v>
      </c>
      <c r="AM299">
        <v>40.9</v>
      </c>
      <c r="AN299">
        <v>40.9</v>
      </c>
      <c r="AO299">
        <v>40.405999999999999</v>
      </c>
      <c r="AP299">
        <v>359</v>
      </c>
      <c r="AQ299">
        <v>359</v>
      </c>
      <c r="AR299">
        <v>0</v>
      </c>
      <c r="AS299">
        <v>81.14</v>
      </c>
      <c r="AT299">
        <v>0</v>
      </c>
      <c r="AU299">
        <v>0</v>
      </c>
      <c r="AV299">
        <v>0</v>
      </c>
      <c r="AW299">
        <v>8.1</v>
      </c>
      <c r="AX299">
        <v>0</v>
      </c>
      <c r="AY299">
        <v>0</v>
      </c>
      <c r="AZ299">
        <v>0</v>
      </c>
      <c r="BA299">
        <v>37.9</v>
      </c>
      <c r="BB299">
        <v>15.9</v>
      </c>
      <c r="BC299">
        <v>14034000</v>
      </c>
      <c r="BD299">
        <v>0</v>
      </c>
      <c r="BE299">
        <v>0</v>
      </c>
      <c r="BF299">
        <v>0</v>
      </c>
      <c r="BG299">
        <v>418630</v>
      </c>
      <c r="BH299">
        <v>0</v>
      </c>
      <c r="BI299">
        <v>0</v>
      </c>
      <c r="BJ299">
        <v>0</v>
      </c>
      <c r="BK299">
        <v>9041800</v>
      </c>
      <c r="BL299">
        <v>4573300</v>
      </c>
      <c r="BM299">
        <v>668270</v>
      </c>
      <c r="BN299">
        <v>0</v>
      </c>
      <c r="BO299">
        <v>0</v>
      </c>
      <c r="BP299">
        <v>0</v>
      </c>
      <c r="BQ299">
        <v>19935</v>
      </c>
      <c r="BR299">
        <v>0</v>
      </c>
      <c r="BS299">
        <v>0</v>
      </c>
      <c r="BT299">
        <v>0</v>
      </c>
      <c r="BU299">
        <v>430560</v>
      </c>
      <c r="BV299">
        <v>217780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1324300</v>
      </c>
      <c r="CE299">
        <v>1568800</v>
      </c>
      <c r="CF299">
        <v>0</v>
      </c>
      <c r="CG299">
        <v>0</v>
      </c>
      <c r="CH299">
        <v>0</v>
      </c>
      <c r="CI299">
        <v>2</v>
      </c>
      <c r="CJ299">
        <v>0</v>
      </c>
      <c r="CK299">
        <v>0</v>
      </c>
      <c r="CL299">
        <v>0</v>
      </c>
      <c r="CM299">
        <v>8</v>
      </c>
      <c r="CN299">
        <v>4</v>
      </c>
      <c r="CO299">
        <v>14</v>
      </c>
      <c r="CS299">
        <v>297</v>
      </c>
      <c r="CT299" t="s">
        <v>5492</v>
      </c>
      <c r="CU299" t="s">
        <v>3258</v>
      </c>
      <c r="CV299" t="s">
        <v>5493</v>
      </c>
      <c r="CW299" t="s">
        <v>5494</v>
      </c>
      <c r="CX299" t="s">
        <v>5495</v>
      </c>
      <c r="CY299" t="s">
        <v>5496</v>
      </c>
    </row>
    <row r="300" spans="1:105" x14ac:dyDescent="0.2">
      <c r="A300" t="s">
        <v>2107</v>
      </c>
      <c r="B300" t="s">
        <v>2107</v>
      </c>
      <c r="C300" t="s">
        <v>190</v>
      </c>
      <c r="D300" t="s">
        <v>190</v>
      </c>
      <c r="E300" t="s">
        <v>190</v>
      </c>
      <c r="F300" t="s">
        <v>2108</v>
      </c>
      <c r="G300">
        <v>2</v>
      </c>
      <c r="H300">
        <v>4</v>
      </c>
      <c r="I300">
        <v>4</v>
      </c>
      <c r="J300">
        <v>4</v>
      </c>
      <c r="K300">
        <v>0</v>
      </c>
      <c r="L300">
        <v>0</v>
      </c>
      <c r="M300">
        <v>0</v>
      </c>
      <c r="N300">
        <v>1</v>
      </c>
      <c r="O300">
        <v>0</v>
      </c>
      <c r="P300">
        <v>0</v>
      </c>
      <c r="Q300">
        <v>0</v>
      </c>
      <c r="R300">
        <v>2</v>
      </c>
      <c r="S300">
        <v>3</v>
      </c>
      <c r="T300">
        <v>0</v>
      </c>
      <c r="U300">
        <v>0</v>
      </c>
      <c r="V300">
        <v>0</v>
      </c>
      <c r="W300">
        <v>1</v>
      </c>
      <c r="X300">
        <v>0</v>
      </c>
      <c r="Y300">
        <v>0</v>
      </c>
      <c r="Z300">
        <v>0</v>
      </c>
      <c r="AA300">
        <v>2</v>
      </c>
      <c r="AB300">
        <v>3</v>
      </c>
      <c r="AC300">
        <v>0</v>
      </c>
      <c r="AD300">
        <v>0</v>
      </c>
      <c r="AE300">
        <v>0</v>
      </c>
      <c r="AF300">
        <v>1</v>
      </c>
      <c r="AG300">
        <v>0</v>
      </c>
      <c r="AH300">
        <v>0</v>
      </c>
      <c r="AI300">
        <v>0</v>
      </c>
      <c r="AJ300">
        <v>2</v>
      </c>
      <c r="AK300">
        <v>3</v>
      </c>
      <c r="AL300">
        <v>4.5999999999999996</v>
      </c>
      <c r="AM300">
        <v>4.5999999999999996</v>
      </c>
      <c r="AN300">
        <v>4.5999999999999996</v>
      </c>
      <c r="AO300">
        <v>157.86000000000001</v>
      </c>
      <c r="AP300">
        <v>1414</v>
      </c>
      <c r="AQ300" t="s">
        <v>3547</v>
      </c>
      <c r="AR300">
        <v>0</v>
      </c>
      <c r="AS300">
        <v>33.420999999999999</v>
      </c>
      <c r="AT300">
        <v>0</v>
      </c>
      <c r="AU300">
        <v>0</v>
      </c>
      <c r="AV300">
        <v>0</v>
      </c>
      <c r="AW300">
        <v>0.6</v>
      </c>
      <c r="AX300">
        <v>0</v>
      </c>
      <c r="AY300">
        <v>0</v>
      </c>
      <c r="AZ300">
        <v>0</v>
      </c>
      <c r="BA300">
        <v>3.3</v>
      </c>
      <c r="BB300">
        <v>4</v>
      </c>
      <c r="BC300">
        <v>6726300</v>
      </c>
      <c r="BD300">
        <v>0</v>
      </c>
      <c r="BE300">
        <v>0</v>
      </c>
      <c r="BF300">
        <v>0</v>
      </c>
      <c r="BG300">
        <v>736030</v>
      </c>
      <c r="BH300">
        <v>0</v>
      </c>
      <c r="BI300">
        <v>0</v>
      </c>
      <c r="BJ300">
        <v>0</v>
      </c>
      <c r="BK300">
        <v>2860400</v>
      </c>
      <c r="BL300">
        <v>3129900</v>
      </c>
      <c r="BM300">
        <v>118010</v>
      </c>
      <c r="BN300">
        <v>0</v>
      </c>
      <c r="BO300">
        <v>0</v>
      </c>
      <c r="BP300">
        <v>0</v>
      </c>
      <c r="BQ300">
        <v>12913</v>
      </c>
      <c r="BR300">
        <v>0</v>
      </c>
      <c r="BS300">
        <v>0</v>
      </c>
      <c r="BT300">
        <v>0</v>
      </c>
      <c r="BU300">
        <v>50183</v>
      </c>
      <c r="BV300">
        <v>54910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569120</v>
      </c>
      <c r="CE300">
        <v>861850</v>
      </c>
      <c r="CF300">
        <v>0</v>
      </c>
      <c r="CG300">
        <v>0</v>
      </c>
      <c r="CH300">
        <v>0</v>
      </c>
      <c r="CI300">
        <v>1</v>
      </c>
      <c r="CJ300">
        <v>0</v>
      </c>
      <c r="CK300">
        <v>0</v>
      </c>
      <c r="CL300">
        <v>0</v>
      </c>
      <c r="CM300">
        <v>2</v>
      </c>
      <c r="CN300">
        <v>4</v>
      </c>
      <c r="CO300">
        <v>7</v>
      </c>
      <c r="CS300">
        <v>298</v>
      </c>
      <c r="CT300" t="s">
        <v>5497</v>
      </c>
      <c r="CU300" t="s">
        <v>3252</v>
      </c>
      <c r="CV300" t="s">
        <v>5498</v>
      </c>
      <c r="CW300" t="s">
        <v>5499</v>
      </c>
      <c r="CX300" t="s">
        <v>5500</v>
      </c>
      <c r="CY300" t="s">
        <v>5501</v>
      </c>
    </row>
    <row r="301" spans="1:105" x14ac:dyDescent="0.2">
      <c r="A301" t="s">
        <v>2478</v>
      </c>
      <c r="B301" t="s">
        <v>2478</v>
      </c>
      <c r="C301" t="s">
        <v>243</v>
      </c>
      <c r="D301" t="s">
        <v>243</v>
      </c>
      <c r="E301" t="s">
        <v>243</v>
      </c>
      <c r="F301" t="s">
        <v>2479</v>
      </c>
      <c r="G301">
        <v>2</v>
      </c>
      <c r="H301">
        <v>6</v>
      </c>
      <c r="I301">
        <v>6</v>
      </c>
      <c r="J301">
        <v>6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6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6</v>
      </c>
      <c r="AK301">
        <v>0</v>
      </c>
      <c r="AL301">
        <v>4.2</v>
      </c>
      <c r="AM301">
        <v>4.2</v>
      </c>
      <c r="AN301">
        <v>4.2</v>
      </c>
      <c r="AO301">
        <v>225.81</v>
      </c>
      <c r="AP301">
        <v>2001</v>
      </c>
      <c r="AQ301" t="s">
        <v>3548</v>
      </c>
      <c r="AR301">
        <v>0</v>
      </c>
      <c r="AS301">
        <v>59.805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4.2</v>
      </c>
      <c r="BB301">
        <v>0</v>
      </c>
      <c r="BC301">
        <v>4488700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4488700</v>
      </c>
      <c r="BL301">
        <v>0</v>
      </c>
      <c r="BM301">
        <v>52194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52194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740610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5</v>
      </c>
      <c r="CN301">
        <v>0</v>
      </c>
      <c r="CO301">
        <v>5</v>
      </c>
      <c r="CS301">
        <v>299</v>
      </c>
      <c r="CT301" t="s">
        <v>5502</v>
      </c>
      <c r="CU301" t="s">
        <v>3198</v>
      </c>
      <c r="CV301" t="s">
        <v>5503</v>
      </c>
      <c r="CW301" t="s">
        <v>5504</v>
      </c>
      <c r="CX301" t="s">
        <v>5505</v>
      </c>
      <c r="CY301" t="s">
        <v>5505</v>
      </c>
    </row>
    <row r="302" spans="1:105" x14ac:dyDescent="0.2">
      <c r="A302" t="s">
        <v>1502</v>
      </c>
      <c r="B302" t="s">
        <v>1502</v>
      </c>
      <c r="C302" t="s">
        <v>1503</v>
      </c>
      <c r="D302" t="s">
        <v>1503</v>
      </c>
      <c r="E302" t="s">
        <v>1503</v>
      </c>
      <c r="F302" t="s">
        <v>1504</v>
      </c>
      <c r="G302">
        <v>4</v>
      </c>
      <c r="H302">
        <v>12</v>
      </c>
      <c r="I302">
        <v>12</v>
      </c>
      <c r="J302">
        <v>12</v>
      </c>
      <c r="K302">
        <v>0</v>
      </c>
      <c r="L302">
        <v>0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9</v>
      </c>
      <c r="S302">
        <v>7</v>
      </c>
      <c r="T302">
        <v>0</v>
      </c>
      <c r="U302">
        <v>0</v>
      </c>
      <c r="V302">
        <v>0</v>
      </c>
      <c r="W302">
        <v>1</v>
      </c>
      <c r="X302">
        <v>0</v>
      </c>
      <c r="Y302">
        <v>0</v>
      </c>
      <c r="Z302">
        <v>0</v>
      </c>
      <c r="AA302">
        <v>9</v>
      </c>
      <c r="AB302">
        <v>7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9</v>
      </c>
      <c r="AK302">
        <v>7</v>
      </c>
      <c r="AL302">
        <v>15.4</v>
      </c>
      <c r="AM302">
        <v>15.4</v>
      </c>
      <c r="AN302">
        <v>15.4</v>
      </c>
      <c r="AO302">
        <v>131.56</v>
      </c>
      <c r="AP302">
        <v>1140</v>
      </c>
      <c r="AQ302" t="s">
        <v>3549</v>
      </c>
      <c r="AR302">
        <v>0</v>
      </c>
      <c r="AS302">
        <v>120.8</v>
      </c>
      <c r="AT302">
        <v>0</v>
      </c>
      <c r="AU302">
        <v>0</v>
      </c>
      <c r="AV302">
        <v>0</v>
      </c>
      <c r="AW302">
        <v>1.2</v>
      </c>
      <c r="AX302">
        <v>0</v>
      </c>
      <c r="AY302">
        <v>0</v>
      </c>
      <c r="AZ302">
        <v>0</v>
      </c>
      <c r="BA302">
        <v>11.3</v>
      </c>
      <c r="BB302">
        <v>9.4</v>
      </c>
      <c r="BC302">
        <v>19998000</v>
      </c>
      <c r="BD302">
        <v>0</v>
      </c>
      <c r="BE302">
        <v>0</v>
      </c>
      <c r="BF302">
        <v>0</v>
      </c>
      <c r="BG302">
        <v>792570</v>
      </c>
      <c r="BH302">
        <v>0</v>
      </c>
      <c r="BI302">
        <v>0</v>
      </c>
      <c r="BJ302">
        <v>0</v>
      </c>
      <c r="BK302">
        <v>12336000</v>
      </c>
      <c r="BL302">
        <v>6868900</v>
      </c>
      <c r="BM302">
        <v>370330</v>
      </c>
      <c r="BN302">
        <v>0</v>
      </c>
      <c r="BO302">
        <v>0</v>
      </c>
      <c r="BP302">
        <v>0</v>
      </c>
      <c r="BQ302">
        <v>14677</v>
      </c>
      <c r="BR302">
        <v>0</v>
      </c>
      <c r="BS302">
        <v>0</v>
      </c>
      <c r="BT302">
        <v>0</v>
      </c>
      <c r="BU302">
        <v>228450</v>
      </c>
      <c r="BV302">
        <v>127200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1227300</v>
      </c>
      <c r="CE302">
        <v>2912700</v>
      </c>
      <c r="CF302">
        <v>0</v>
      </c>
      <c r="CG302">
        <v>0</v>
      </c>
      <c r="CH302">
        <v>0</v>
      </c>
      <c r="CI302">
        <v>1</v>
      </c>
      <c r="CJ302">
        <v>0</v>
      </c>
      <c r="CK302">
        <v>0</v>
      </c>
      <c r="CL302">
        <v>0</v>
      </c>
      <c r="CM302">
        <v>10</v>
      </c>
      <c r="CN302">
        <v>7</v>
      </c>
      <c r="CO302">
        <v>18</v>
      </c>
      <c r="CS302">
        <v>300</v>
      </c>
      <c r="CT302" t="s">
        <v>5506</v>
      </c>
      <c r="CU302" t="s">
        <v>3277</v>
      </c>
      <c r="CV302" t="s">
        <v>5507</v>
      </c>
      <c r="CW302" t="s">
        <v>5508</v>
      </c>
      <c r="CX302" t="s">
        <v>5509</v>
      </c>
      <c r="CY302" t="s">
        <v>5510</v>
      </c>
      <c r="CZ302">
        <v>205</v>
      </c>
      <c r="DA302">
        <v>465</v>
      </c>
    </row>
    <row r="303" spans="1:105" x14ac:dyDescent="0.2">
      <c r="A303" t="s">
        <v>892</v>
      </c>
      <c r="B303" t="s">
        <v>892</v>
      </c>
      <c r="C303" t="s">
        <v>893</v>
      </c>
      <c r="D303" t="s">
        <v>893</v>
      </c>
      <c r="E303" t="s">
        <v>893</v>
      </c>
      <c r="F303" t="s">
        <v>894</v>
      </c>
      <c r="G303">
        <v>3</v>
      </c>
      <c r="H303">
        <v>6</v>
      </c>
      <c r="I303">
        <v>6</v>
      </c>
      <c r="J303">
        <v>6</v>
      </c>
      <c r="K303">
        <v>0</v>
      </c>
      <c r="L303">
        <v>0</v>
      </c>
      <c r="M303">
        <v>0</v>
      </c>
      <c r="N303">
        <v>2</v>
      </c>
      <c r="O303">
        <v>1</v>
      </c>
      <c r="P303">
        <v>1</v>
      </c>
      <c r="Q303">
        <v>1</v>
      </c>
      <c r="R303">
        <v>6</v>
      </c>
      <c r="S303">
        <v>3</v>
      </c>
      <c r="T303">
        <v>0</v>
      </c>
      <c r="U303">
        <v>0</v>
      </c>
      <c r="V303">
        <v>0</v>
      </c>
      <c r="W303">
        <v>2</v>
      </c>
      <c r="X303">
        <v>1</v>
      </c>
      <c r="Y303">
        <v>1</v>
      </c>
      <c r="Z303">
        <v>1</v>
      </c>
      <c r="AA303">
        <v>6</v>
      </c>
      <c r="AB303">
        <v>3</v>
      </c>
      <c r="AC303">
        <v>0</v>
      </c>
      <c r="AD303">
        <v>0</v>
      </c>
      <c r="AE303">
        <v>0</v>
      </c>
      <c r="AF303">
        <v>2</v>
      </c>
      <c r="AG303">
        <v>1</v>
      </c>
      <c r="AH303">
        <v>1</v>
      </c>
      <c r="AI303">
        <v>1</v>
      </c>
      <c r="AJ303">
        <v>6</v>
      </c>
      <c r="AK303">
        <v>3</v>
      </c>
      <c r="AL303">
        <v>11.8</v>
      </c>
      <c r="AM303">
        <v>11.8</v>
      </c>
      <c r="AN303">
        <v>11.8</v>
      </c>
      <c r="AO303">
        <v>67.55</v>
      </c>
      <c r="AP303">
        <v>594</v>
      </c>
      <c r="AQ303" t="s">
        <v>3550</v>
      </c>
      <c r="AR303">
        <v>0</v>
      </c>
      <c r="AS303">
        <v>59.588000000000001</v>
      </c>
      <c r="AT303">
        <v>0</v>
      </c>
      <c r="AU303">
        <v>0</v>
      </c>
      <c r="AV303">
        <v>0</v>
      </c>
      <c r="AW303">
        <v>4</v>
      </c>
      <c r="AX303">
        <v>2.2000000000000002</v>
      </c>
      <c r="AY303">
        <v>2.2000000000000002</v>
      </c>
      <c r="AZ303">
        <v>1.9</v>
      </c>
      <c r="BA303">
        <v>11.8</v>
      </c>
      <c r="BB303">
        <v>8.8000000000000007</v>
      </c>
      <c r="BC303">
        <v>39587000</v>
      </c>
      <c r="BD303">
        <v>0</v>
      </c>
      <c r="BE303">
        <v>0</v>
      </c>
      <c r="BF303">
        <v>0</v>
      </c>
      <c r="BG303">
        <v>3538100</v>
      </c>
      <c r="BH303">
        <v>242610</v>
      </c>
      <c r="BI303">
        <v>188550</v>
      </c>
      <c r="BJ303">
        <v>536560</v>
      </c>
      <c r="BK303">
        <v>21514000</v>
      </c>
      <c r="BL303">
        <v>13567000</v>
      </c>
      <c r="BM303">
        <v>1413800</v>
      </c>
      <c r="BN303">
        <v>0</v>
      </c>
      <c r="BO303">
        <v>0</v>
      </c>
      <c r="BP303">
        <v>0</v>
      </c>
      <c r="BQ303">
        <v>126360</v>
      </c>
      <c r="BR303">
        <v>8664.7000000000007</v>
      </c>
      <c r="BS303">
        <v>6733.9</v>
      </c>
      <c r="BT303">
        <v>19163</v>
      </c>
      <c r="BU303">
        <v>768350</v>
      </c>
      <c r="BV303">
        <v>484530</v>
      </c>
      <c r="BW303">
        <v>0</v>
      </c>
      <c r="BX303">
        <v>0</v>
      </c>
      <c r="BY303">
        <v>0</v>
      </c>
      <c r="BZ303">
        <v>1268600</v>
      </c>
      <c r="CA303">
        <v>0</v>
      </c>
      <c r="CB303">
        <v>0</v>
      </c>
      <c r="CC303">
        <v>0</v>
      </c>
      <c r="CD303">
        <v>2891600</v>
      </c>
      <c r="CE303">
        <v>4564300</v>
      </c>
      <c r="CF303">
        <v>0</v>
      </c>
      <c r="CG303">
        <v>0</v>
      </c>
      <c r="CH303">
        <v>0</v>
      </c>
      <c r="CI303">
        <v>2</v>
      </c>
      <c r="CJ303">
        <v>1</v>
      </c>
      <c r="CK303">
        <v>2</v>
      </c>
      <c r="CL303">
        <v>1</v>
      </c>
      <c r="CM303">
        <v>9</v>
      </c>
      <c r="CN303">
        <v>4</v>
      </c>
      <c r="CO303">
        <v>19</v>
      </c>
      <c r="CS303">
        <v>301</v>
      </c>
      <c r="CT303" t="s">
        <v>5511</v>
      </c>
      <c r="CU303" t="s">
        <v>3198</v>
      </c>
      <c r="CV303" t="s">
        <v>5512</v>
      </c>
      <c r="CW303" t="s">
        <v>5513</v>
      </c>
      <c r="CX303" t="s">
        <v>5514</v>
      </c>
      <c r="CY303" t="s">
        <v>5515</v>
      </c>
    </row>
    <row r="304" spans="1:105" x14ac:dyDescent="0.2">
      <c r="A304" t="s">
        <v>3551</v>
      </c>
      <c r="B304" t="s">
        <v>3551</v>
      </c>
      <c r="C304" t="s">
        <v>296</v>
      </c>
      <c r="D304" t="s">
        <v>296</v>
      </c>
      <c r="E304" t="s">
        <v>296</v>
      </c>
      <c r="F304" t="s">
        <v>3552</v>
      </c>
      <c r="G304">
        <v>2</v>
      </c>
      <c r="H304">
        <v>1</v>
      </c>
      <c r="I304">
        <v>1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1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</v>
      </c>
      <c r="AL304">
        <v>2</v>
      </c>
      <c r="AM304">
        <v>2</v>
      </c>
      <c r="AN304">
        <v>2</v>
      </c>
      <c r="AO304">
        <v>108.77</v>
      </c>
      <c r="AP304">
        <v>973</v>
      </c>
      <c r="AQ304" t="s">
        <v>3553</v>
      </c>
      <c r="AR304">
        <v>1</v>
      </c>
      <c r="AS304">
        <v>-2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2</v>
      </c>
      <c r="BC304">
        <v>63056000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63056000</v>
      </c>
      <c r="BM304">
        <v>1537900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1537900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19320000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 t="s">
        <v>3192</v>
      </c>
      <c r="CS304">
        <v>302</v>
      </c>
      <c r="CT304">
        <v>2545</v>
      </c>
      <c r="CU304" t="b">
        <v>1</v>
      </c>
      <c r="CV304">
        <v>2691</v>
      </c>
      <c r="CW304">
        <v>7552</v>
      </c>
      <c r="CX304">
        <v>9053</v>
      </c>
      <c r="CY304">
        <v>9053</v>
      </c>
      <c r="CZ304">
        <v>206</v>
      </c>
      <c r="DA304">
        <v>291</v>
      </c>
    </row>
    <row r="305" spans="1:105" x14ac:dyDescent="0.2">
      <c r="A305" t="s">
        <v>3071</v>
      </c>
      <c r="B305" t="s">
        <v>3071</v>
      </c>
      <c r="C305" t="s">
        <v>296</v>
      </c>
      <c r="D305" t="s">
        <v>296</v>
      </c>
      <c r="E305" t="s">
        <v>296</v>
      </c>
      <c r="F305" t="s">
        <v>3072</v>
      </c>
      <c r="G305">
        <v>2</v>
      </c>
      <c r="H305">
        <v>1</v>
      </c>
      <c r="I305">
        <v>1</v>
      </c>
      <c r="J305">
        <v>1</v>
      </c>
      <c r="K305">
        <v>0</v>
      </c>
      <c r="L305">
        <v>0</v>
      </c>
      <c r="M305">
        <v>0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1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1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1.3</v>
      </c>
      <c r="AM305">
        <v>1.3</v>
      </c>
      <c r="AN305">
        <v>1.3</v>
      </c>
      <c r="AO305">
        <v>163.36000000000001</v>
      </c>
      <c r="AP305">
        <v>1433</v>
      </c>
      <c r="AQ305" t="s">
        <v>3554</v>
      </c>
      <c r="AR305">
        <v>2.1521000000000001E-3</v>
      </c>
      <c r="AS305">
        <v>6.4305000000000003</v>
      </c>
      <c r="AT305">
        <v>0</v>
      </c>
      <c r="AU305">
        <v>0</v>
      </c>
      <c r="AV305">
        <v>0</v>
      </c>
      <c r="AW305">
        <v>1.3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261570</v>
      </c>
      <c r="BD305">
        <v>0</v>
      </c>
      <c r="BE305">
        <v>0</v>
      </c>
      <c r="BF305">
        <v>0</v>
      </c>
      <c r="BG305">
        <v>261570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4218.8999999999996</v>
      </c>
      <c r="BN305">
        <v>0</v>
      </c>
      <c r="BO305">
        <v>0</v>
      </c>
      <c r="BP305">
        <v>0</v>
      </c>
      <c r="BQ305">
        <v>4218.8999999999996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75258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1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1</v>
      </c>
      <c r="CS305">
        <v>303</v>
      </c>
      <c r="CT305">
        <v>8663</v>
      </c>
      <c r="CU305" t="b">
        <v>1</v>
      </c>
      <c r="CV305">
        <v>9223</v>
      </c>
      <c r="CW305">
        <v>25315</v>
      </c>
      <c r="CX305">
        <v>30594</v>
      </c>
      <c r="CY305">
        <v>30594</v>
      </c>
    </row>
    <row r="306" spans="1:105" x14ac:dyDescent="0.2">
      <c r="A306" t="s">
        <v>1210</v>
      </c>
      <c r="B306" t="s">
        <v>1210</v>
      </c>
      <c r="C306" t="s">
        <v>449</v>
      </c>
      <c r="D306" t="s">
        <v>449</v>
      </c>
      <c r="E306" t="s">
        <v>449</v>
      </c>
      <c r="F306" t="s">
        <v>1211</v>
      </c>
      <c r="G306">
        <v>2</v>
      </c>
      <c r="H306">
        <v>7</v>
      </c>
      <c r="I306">
        <v>7</v>
      </c>
      <c r="J306">
        <v>7</v>
      </c>
      <c r="K306">
        <v>0</v>
      </c>
      <c r="L306">
        <v>0</v>
      </c>
      <c r="M306">
        <v>0</v>
      </c>
      <c r="N306">
        <v>7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7</v>
      </c>
      <c r="X306">
        <v>0</v>
      </c>
      <c r="Y306">
        <v>0</v>
      </c>
      <c r="Z306">
        <v>1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7</v>
      </c>
      <c r="AG306">
        <v>0</v>
      </c>
      <c r="AH306">
        <v>0</v>
      </c>
      <c r="AI306">
        <v>1</v>
      </c>
      <c r="AJ306">
        <v>0</v>
      </c>
      <c r="AK306">
        <v>0</v>
      </c>
      <c r="AL306">
        <v>23.8</v>
      </c>
      <c r="AM306">
        <v>23.8</v>
      </c>
      <c r="AN306">
        <v>23.8</v>
      </c>
      <c r="AO306">
        <v>42.908999999999999</v>
      </c>
      <c r="AP306">
        <v>366</v>
      </c>
      <c r="AQ306" t="s">
        <v>3555</v>
      </c>
      <c r="AR306">
        <v>0</v>
      </c>
      <c r="AS306">
        <v>103.68</v>
      </c>
      <c r="AT306">
        <v>0</v>
      </c>
      <c r="AU306">
        <v>0</v>
      </c>
      <c r="AV306">
        <v>0</v>
      </c>
      <c r="AW306">
        <v>23.8</v>
      </c>
      <c r="AX306">
        <v>0</v>
      </c>
      <c r="AY306">
        <v>0</v>
      </c>
      <c r="AZ306">
        <v>2.7</v>
      </c>
      <c r="BA306">
        <v>0</v>
      </c>
      <c r="BB306">
        <v>0</v>
      </c>
      <c r="BC306">
        <v>12235000</v>
      </c>
      <c r="BD306">
        <v>0</v>
      </c>
      <c r="BE306">
        <v>0</v>
      </c>
      <c r="BF306">
        <v>0</v>
      </c>
      <c r="BG306">
        <v>12235000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679730</v>
      </c>
      <c r="BN306">
        <v>0</v>
      </c>
      <c r="BO306">
        <v>0</v>
      </c>
      <c r="BP306">
        <v>0</v>
      </c>
      <c r="BQ306">
        <v>679730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3520300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9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10</v>
      </c>
      <c r="CS306">
        <v>304</v>
      </c>
      <c r="CT306" t="s">
        <v>5516</v>
      </c>
      <c r="CU306" t="s">
        <v>3258</v>
      </c>
      <c r="CV306" t="s">
        <v>5517</v>
      </c>
      <c r="CW306" t="s">
        <v>5518</v>
      </c>
      <c r="CX306" t="s">
        <v>5519</v>
      </c>
      <c r="CY306" t="s">
        <v>5520</v>
      </c>
    </row>
    <row r="307" spans="1:105" x14ac:dyDescent="0.2">
      <c r="A307" t="s">
        <v>736</v>
      </c>
      <c r="B307" t="s">
        <v>736</v>
      </c>
      <c r="C307">
        <v>5</v>
      </c>
      <c r="D307">
        <v>5</v>
      </c>
      <c r="E307">
        <v>5</v>
      </c>
      <c r="F307" t="s">
        <v>737</v>
      </c>
      <c r="G307">
        <v>1</v>
      </c>
      <c r="H307">
        <v>5</v>
      </c>
      <c r="I307">
        <v>5</v>
      </c>
      <c r="J307">
        <v>5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5</v>
      </c>
      <c r="S307">
        <v>2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5</v>
      </c>
      <c r="AB307">
        <v>2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5</v>
      </c>
      <c r="AK307">
        <v>2</v>
      </c>
      <c r="AL307">
        <v>31.1</v>
      </c>
      <c r="AM307">
        <v>31.1</v>
      </c>
      <c r="AN307">
        <v>31.1</v>
      </c>
      <c r="AO307">
        <v>17.988</v>
      </c>
      <c r="AP307">
        <v>151</v>
      </c>
      <c r="AQ307">
        <v>151</v>
      </c>
      <c r="AR307">
        <v>0</v>
      </c>
      <c r="AS307">
        <v>32.192999999999998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31.1</v>
      </c>
      <c r="BB307">
        <v>19.899999999999999</v>
      </c>
      <c r="BC307">
        <v>17516000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15516000</v>
      </c>
      <c r="BL307">
        <v>2000300</v>
      </c>
      <c r="BM307">
        <v>2189500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1939500</v>
      </c>
      <c r="BV307">
        <v>250030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2197100</v>
      </c>
      <c r="CE307">
        <v>975770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6</v>
      </c>
      <c r="CN307">
        <v>3</v>
      </c>
      <c r="CO307">
        <v>9</v>
      </c>
      <c r="CS307">
        <v>305</v>
      </c>
      <c r="CT307" t="s">
        <v>5521</v>
      </c>
      <c r="CU307" t="s">
        <v>3208</v>
      </c>
      <c r="CV307" t="s">
        <v>5522</v>
      </c>
      <c r="CW307" t="s">
        <v>5523</v>
      </c>
      <c r="CX307" t="s">
        <v>5524</v>
      </c>
      <c r="CY307" t="s">
        <v>5525</v>
      </c>
    </row>
    <row r="308" spans="1:105" x14ac:dyDescent="0.2">
      <c r="A308" t="s">
        <v>985</v>
      </c>
      <c r="B308" t="s">
        <v>985</v>
      </c>
      <c r="C308">
        <v>2</v>
      </c>
      <c r="D308">
        <v>2</v>
      </c>
      <c r="E308">
        <v>2</v>
      </c>
      <c r="F308" t="s">
        <v>986</v>
      </c>
      <c r="G308">
        <v>1</v>
      </c>
      <c r="H308">
        <v>2</v>
      </c>
      <c r="I308">
        <v>2</v>
      </c>
      <c r="J308">
        <v>2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2</v>
      </c>
      <c r="S308">
        <v>2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2</v>
      </c>
      <c r="AB308">
        <v>2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2</v>
      </c>
      <c r="AK308">
        <v>2</v>
      </c>
      <c r="AL308">
        <v>13.5</v>
      </c>
      <c r="AM308">
        <v>13.5</v>
      </c>
      <c r="AN308">
        <v>13.5</v>
      </c>
      <c r="AO308">
        <v>32.457999999999998</v>
      </c>
      <c r="AP308">
        <v>275</v>
      </c>
      <c r="AQ308">
        <v>275</v>
      </c>
      <c r="AR308">
        <v>0</v>
      </c>
      <c r="AS308">
        <v>15.28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13.5</v>
      </c>
      <c r="BB308">
        <v>13.5</v>
      </c>
      <c r="BC308">
        <v>12542000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10625000</v>
      </c>
      <c r="BL308">
        <v>1917000</v>
      </c>
      <c r="BM308">
        <v>1140100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965870</v>
      </c>
      <c r="BV308">
        <v>174270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1219300</v>
      </c>
      <c r="CE308">
        <v>1121000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3</v>
      </c>
      <c r="CN308">
        <v>2</v>
      </c>
      <c r="CO308">
        <v>5</v>
      </c>
      <c r="CS308">
        <v>306</v>
      </c>
      <c r="CT308" t="s">
        <v>5526</v>
      </c>
      <c r="CU308" t="s">
        <v>3204</v>
      </c>
      <c r="CV308" t="s">
        <v>5527</v>
      </c>
      <c r="CW308" t="s">
        <v>5528</v>
      </c>
      <c r="CX308" t="s">
        <v>5529</v>
      </c>
      <c r="CY308" t="s">
        <v>5530</v>
      </c>
    </row>
    <row r="309" spans="1:105" x14ac:dyDescent="0.2">
      <c r="A309" t="s">
        <v>2025</v>
      </c>
      <c r="B309" t="s">
        <v>2025</v>
      </c>
      <c r="C309">
        <v>1</v>
      </c>
      <c r="D309">
        <v>1</v>
      </c>
      <c r="E309">
        <v>1</v>
      </c>
      <c r="F309" t="s">
        <v>2026</v>
      </c>
      <c r="G309">
        <v>1</v>
      </c>
      <c r="H309">
        <v>1</v>
      </c>
      <c r="I309">
        <v>1</v>
      </c>
      <c r="J309">
        <v>1</v>
      </c>
      <c r="K309">
        <v>1</v>
      </c>
      <c r="L309">
        <v>0</v>
      </c>
      <c r="M309">
        <v>0</v>
      </c>
      <c r="N309">
        <v>0</v>
      </c>
      <c r="O309">
        <v>1</v>
      </c>
      <c r="P309">
        <v>1</v>
      </c>
      <c r="Q309">
        <v>1</v>
      </c>
      <c r="R309">
        <v>0</v>
      </c>
      <c r="S309">
        <v>1</v>
      </c>
      <c r="T309">
        <v>1</v>
      </c>
      <c r="U309">
        <v>0</v>
      </c>
      <c r="V309">
        <v>0</v>
      </c>
      <c r="W309">
        <v>0</v>
      </c>
      <c r="X309">
        <v>1</v>
      </c>
      <c r="Y309">
        <v>1</v>
      </c>
      <c r="Z309">
        <v>1</v>
      </c>
      <c r="AA309">
        <v>0</v>
      </c>
      <c r="AB309">
        <v>1</v>
      </c>
      <c r="AC309">
        <v>1</v>
      </c>
      <c r="AD309">
        <v>0</v>
      </c>
      <c r="AE309">
        <v>0</v>
      </c>
      <c r="AF309">
        <v>0</v>
      </c>
      <c r="AG309">
        <v>1</v>
      </c>
      <c r="AH309">
        <v>1</v>
      </c>
      <c r="AI309">
        <v>1</v>
      </c>
      <c r="AJ309">
        <v>0</v>
      </c>
      <c r="AK309">
        <v>1</v>
      </c>
      <c r="AL309">
        <v>3.9</v>
      </c>
      <c r="AM309">
        <v>3.9</v>
      </c>
      <c r="AN309">
        <v>3.9</v>
      </c>
      <c r="AO309">
        <v>45.792999999999999</v>
      </c>
      <c r="AP309">
        <v>407</v>
      </c>
      <c r="AQ309">
        <v>407</v>
      </c>
      <c r="AR309">
        <v>0</v>
      </c>
      <c r="AS309">
        <v>11.864000000000001</v>
      </c>
      <c r="AT309">
        <v>3.9</v>
      </c>
      <c r="AU309">
        <v>0</v>
      </c>
      <c r="AV309">
        <v>0</v>
      </c>
      <c r="AW309">
        <v>0</v>
      </c>
      <c r="AX309">
        <v>3.9</v>
      </c>
      <c r="AY309">
        <v>3.9</v>
      </c>
      <c r="AZ309">
        <v>3.9</v>
      </c>
      <c r="BA309">
        <v>0</v>
      </c>
      <c r="BB309">
        <v>3.9</v>
      </c>
      <c r="BC309">
        <v>3219100</v>
      </c>
      <c r="BD309">
        <v>933620</v>
      </c>
      <c r="BE309">
        <v>0</v>
      </c>
      <c r="BF309">
        <v>0</v>
      </c>
      <c r="BG309">
        <v>0</v>
      </c>
      <c r="BH309">
        <v>285500</v>
      </c>
      <c r="BI309">
        <v>365910</v>
      </c>
      <c r="BJ309">
        <v>700860</v>
      </c>
      <c r="BK309">
        <v>0</v>
      </c>
      <c r="BL309">
        <v>933220</v>
      </c>
      <c r="BM309">
        <v>134130</v>
      </c>
      <c r="BN309">
        <v>38901</v>
      </c>
      <c r="BO309">
        <v>0</v>
      </c>
      <c r="BP309">
        <v>0</v>
      </c>
      <c r="BQ309">
        <v>0</v>
      </c>
      <c r="BR309">
        <v>11896</v>
      </c>
      <c r="BS309">
        <v>15246</v>
      </c>
      <c r="BT309">
        <v>29202</v>
      </c>
      <c r="BU309">
        <v>0</v>
      </c>
      <c r="BV309">
        <v>38884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285940</v>
      </c>
      <c r="CF309">
        <v>1</v>
      </c>
      <c r="CG309">
        <v>0</v>
      </c>
      <c r="CH309">
        <v>0</v>
      </c>
      <c r="CI309">
        <v>0</v>
      </c>
      <c r="CJ309">
        <v>1</v>
      </c>
      <c r="CK309">
        <v>2</v>
      </c>
      <c r="CL309">
        <v>1</v>
      </c>
      <c r="CM309">
        <v>0</v>
      </c>
      <c r="CN309">
        <v>1</v>
      </c>
      <c r="CO309">
        <v>6</v>
      </c>
      <c r="CS309">
        <v>307</v>
      </c>
      <c r="CT309">
        <v>114</v>
      </c>
      <c r="CU309" t="b">
        <v>1</v>
      </c>
      <c r="CV309">
        <v>115</v>
      </c>
      <c r="CW309" t="s">
        <v>5531</v>
      </c>
      <c r="CX309" t="s">
        <v>5532</v>
      </c>
      <c r="CY309">
        <v>383</v>
      </c>
    </row>
    <row r="310" spans="1:105" x14ac:dyDescent="0.2">
      <c r="A310" t="s">
        <v>2566</v>
      </c>
      <c r="B310" t="s">
        <v>2566</v>
      </c>
      <c r="C310" t="s">
        <v>757</v>
      </c>
      <c r="D310" t="s">
        <v>757</v>
      </c>
      <c r="E310" t="s">
        <v>757</v>
      </c>
      <c r="F310" t="s">
        <v>2567</v>
      </c>
      <c r="G310">
        <v>2</v>
      </c>
      <c r="H310">
        <v>2</v>
      </c>
      <c r="I310">
        <v>2</v>
      </c>
      <c r="J310">
        <v>2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2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2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2</v>
      </c>
      <c r="AJ310">
        <v>0</v>
      </c>
      <c r="AK310">
        <v>0</v>
      </c>
      <c r="AL310">
        <v>7.3</v>
      </c>
      <c r="AM310">
        <v>7.3</v>
      </c>
      <c r="AN310">
        <v>7.3</v>
      </c>
      <c r="AO310">
        <v>43.402000000000001</v>
      </c>
      <c r="AP310">
        <v>398</v>
      </c>
      <c r="AQ310" t="s">
        <v>3556</v>
      </c>
      <c r="AR310">
        <v>0</v>
      </c>
      <c r="AS310">
        <v>12.597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7.3</v>
      </c>
      <c r="BA310">
        <v>0</v>
      </c>
      <c r="BB310">
        <v>0</v>
      </c>
      <c r="BC310">
        <v>989480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989480</v>
      </c>
      <c r="BK310">
        <v>0</v>
      </c>
      <c r="BL310">
        <v>0</v>
      </c>
      <c r="BM310">
        <v>43021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43021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744190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2</v>
      </c>
      <c r="CM310">
        <v>0</v>
      </c>
      <c r="CN310">
        <v>0</v>
      </c>
      <c r="CO310">
        <v>2</v>
      </c>
      <c r="CS310">
        <v>308</v>
      </c>
      <c r="CT310" t="s">
        <v>5533</v>
      </c>
      <c r="CU310" t="s">
        <v>3204</v>
      </c>
      <c r="CV310" t="s">
        <v>5534</v>
      </c>
      <c r="CW310" t="s">
        <v>5535</v>
      </c>
      <c r="CX310" t="s">
        <v>5536</v>
      </c>
      <c r="CY310" t="s">
        <v>5536</v>
      </c>
    </row>
    <row r="311" spans="1:105" x14ac:dyDescent="0.2">
      <c r="A311" t="s">
        <v>1582</v>
      </c>
      <c r="B311" t="s">
        <v>1582</v>
      </c>
      <c r="C311">
        <v>11</v>
      </c>
      <c r="D311">
        <v>11</v>
      </c>
      <c r="E311">
        <v>11</v>
      </c>
      <c r="F311" t="s">
        <v>1583</v>
      </c>
      <c r="G311">
        <v>1</v>
      </c>
      <c r="H311">
        <v>11</v>
      </c>
      <c r="I311">
        <v>11</v>
      </c>
      <c r="J311">
        <v>11</v>
      </c>
      <c r="K311">
        <v>0</v>
      </c>
      <c r="L311">
        <v>0</v>
      </c>
      <c r="M311">
        <v>0</v>
      </c>
      <c r="N311">
        <v>1</v>
      </c>
      <c r="O311">
        <v>1</v>
      </c>
      <c r="P311">
        <v>1</v>
      </c>
      <c r="Q311">
        <v>0</v>
      </c>
      <c r="R311">
        <v>8</v>
      </c>
      <c r="S311">
        <v>8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v>0</v>
      </c>
      <c r="AA311">
        <v>8</v>
      </c>
      <c r="AB311">
        <v>8</v>
      </c>
      <c r="AC311">
        <v>0</v>
      </c>
      <c r="AD311">
        <v>0</v>
      </c>
      <c r="AE311">
        <v>0</v>
      </c>
      <c r="AF311">
        <v>1</v>
      </c>
      <c r="AG311">
        <v>1</v>
      </c>
      <c r="AH311">
        <v>1</v>
      </c>
      <c r="AI311">
        <v>0</v>
      </c>
      <c r="AJ311">
        <v>8</v>
      </c>
      <c r="AK311">
        <v>8</v>
      </c>
      <c r="AL311">
        <v>13.7</v>
      </c>
      <c r="AM311">
        <v>13.7</v>
      </c>
      <c r="AN311">
        <v>13.7</v>
      </c>
      <c r="AO311">
        <v>112.9</v>
      </c>
      <c r="AP311">
        <v>988</v>
      </c>
      <c r="AQ311">
        <v>988</v>
      </c>
      <c r="AR311">
        <v>0</v>
      </c>
      <c r="AS311">
        <v>148.96</v>
      </c>
      <c r="AT311">
        <v>0</v>
      </c>
      <c r="AU311">
        <v>0</v>
      </c>
      <c r="AV311">
        <v>0</v>
      </c>
      <c r="AW311">
        <v>1.1000000000000001</v>
      </c>
      <c r="AX311">
        <v>1.5</v>
      </c>
      <c r="AY311">
        <v>1.5</v>
      </c>
      <c r="AZ311">
        <v>0</v>
      </c>
      <c r="BA311">
        <v>10.7</v>
      </c>
      <c r="BB311">
        <v>11.1</v>
      </c>
      <c r="BC311">
        <v>15373000</v>
      </c>
      <c r="BD311">
        <v>0</v>
      </c>
      <c r="BE311">
        <v>0</v>
      </c>
      <c r="BF311">
        <v>0</v>
      </c>
      <c r="BG311">
        <v>347170</v>
      </c>
      <c r="BH311">
        <v>189160</v>
      </c>
      <c r="BI311">
        <v>448890</v>
      </c>
      <c r="BJ311">
        <v>0</v>
      </c>
      <c r="BK311">
        <v>7088000</v>
      </c>
      <c r="BL311">
        <v>7299700</v>
      </c>
      <c r="BM311">
        <v>327080</v>
      </c>
      <c r="BN311">
        <v>0</v>
      </c>
      <c r="BO311">
        <v>0</v>
      </c>
      <c r="BP311">
        <v>0</v>
      </c>
      <c r="BQ311">
        <v>7386.7</v>
      </c>
      <c r="BR311">
        <v>4024.8</v>
      </c>
      <c r="BS311">
        <v>9550.9</v>
      </c>
      <c r="BT311">
        <v>0</v>
      </c>
      <c r="BU311">
        <v>150810</v>
      </c>
      <c r="BV311">
        <v>155310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1815900</v>
      </c>
      <c r="CE311">
        <v>1590300</v>
      </c>
      <c r="CF311">
        <v>0</v>
      </c>
      <c r="CG311">
        <v>0</v>
      </c>
      <c r="CH311">
        <v>0</v>
      </c>
      <c r="CI311">
        <v>1</v>
      </c>
      <c r="CJ311">
        <v>1</v>
      </c>
      <c r="CK311">
        <v>0</v>
      </c>
      <c r="CL311">
        <v>0</v>
      </c>
      <c r="CM311">
        <v>9</v>
      </c>
      <c r="CN311">
        <v>8</v>
      </c>
      <c r="CO311">
        <v>19</v>
      </c>
      <c r="CS311">
        <v>309</v>
      </c>
      <c r="CT311" t="s">
        <v>5537</v>
      </c>
      <c r="CU311" t="s">
        <v>3355</v>
      </c>
      <c r="CV311" t="s">
        <v>5538</v>
      </c>
      <c r="CW311" t="s">
        <v>5539</v>
      </c>
      <c r="CX311" t="s">
        <v>5540</v>
      </c>
      <c r="CY311" t="s">
        <v>5541</v>
      </c>
    </row>
    <row r="312" spans="1:105" x14ac:dyDescent="0.2">
      <c r="A312" t="s">
        <v>1399</v>
      </c>
      <c r="B312" t="s">
        <v>1399</v>
      </c>
      <c r="C312">
        <v>3</v>
      </c>
      <c r="D312">
        <v>3</v>
      </c>
      <c r="E312">
        <v>3</v>
      </c>
      <c r="F312" t="s">
        <v>1400</v>
      </c>
      <c r="G312">
        <v>1</v>
      </c>
      <c r="H312">
        <v>3</v>
      </c>
      <c r="I312">
        <v>3</v>
      </c>
      <c r="J312">
        <v>3</v>
      </c>
      <c r="K312">
        <v>0</v>
      </c>
      <c r="L312">
        <v>0</v>
      </c>
      <c r="M312">
        <v>0</v>
      </c>
      <c r="N312">
        <v>1</v>
      </c>
      <c r="O312">
        <v>0</v>
      </c>
      <c r="P312">
        <v>0</v>
      </c>
      <c r="Q312">
        <v>2</v>
      </c>
      <c r="R312">
        <v>2</v>
      </c>
      <c r="S312">
        <v>0</v>
      </c>
      <c r="T312">
        <v>0</v>
      </c>
      <c r="U312">
        <v>0</v>
      </c>
      <c r="V312">
        <v>0</v>
      </c>
      <c r="W312">
        <v>1</v>
      </c>
      <c r="X312">
        <v>0</v>
      </c>
      <c r="Y312">
        <v>0</v>
      </c>
      <c r="Z312">
        <v>2</v>
      </c>
      <c r="AA312">
        <v>2</v>
      </c>
      <c r="AB312">
        <v>0</v>
      </c>
      <c r="AC312">
        <v>0</v>
      </c>
      <c r="AD312">
        <v>0</v>
      </c>
      <c r="AE312">
        <v>0</v>
      </c>
      <c r="AF312">
        <v>1</v>
      </c>
      <c r="AG312">
        <v>0</v>
      </c>
      <c r="AH312">
        <v>0</v>
      </c>
      <c r="AI312">
        <v>2</v>
      </c>
      <c r="AJ312">
        <v>2</v>
      </c>
      <c r="AK312">
        <v>0</v>
      </c>
      <c r="AL312">
        <v>8.4</v>
      </c>
      <c r="AM312">
        <v>8.4</v>
      </c>
      <c r="AN312">
        <v>8.4</v>
      </c>
      <c r="AO312">
        <v>55.552</v>
      </c>
      <c r="AP312">
        <v>491</v>
      </c>
      <c r="AQ312">
        <v>491</v>
      </c>
      <c r="AR312">
        <v>0</v>
      </c>
      <c r="AS312">
        <v>47.594999999999999</v>
      </c>
      <c r="AT312">
        <v>0</v>
      </c>
      <c r="AU312">
        <v>0</v>
      </c>
      <c r="AV312">
        <v>0</v>
      </c>
      <c r="AW312">
        <v>2.6</v>
      </c>
      <c r="AX312">
        <v>0</v>
      </c>
      <c r="AY312">
        <v>0</v>
      </c>
      <c r="AZ312">
        <v>4.7</v>
      </c>
      <c r="BA312">
        <v>6.3</v>
      </c>
      <c r="BB312">
        <v>0</v>
      </c>
      <c r="BC312">
        <v>5963700</v>
      </c>
      <c r="BD312">
        <v>0</v>
      </c>
      <c r="BE312">
        <v>0</v>
      </c>
      <c r="BF312">
        <v>0</v>
      </c>
      <c r="BG312">
        <v>1922900</v>
      </c>
      <c r="BH312">
        <v>0</v>
      </c>
      <c r="BI312">
        <v>0</v>
      </c>
      <c r="BJ312">
        <v>949380</v>
      </c>
      <c r="BK312">
        <v>3091300</v>
      </c>
      <c r="BL312">
        <v>0</v>
      </c>
      <c r="BM312">
        <v>458740</v>
      </c>
      <c r="BN312">
        <v>0</v>
      </c>
      <c r="BO312">
        <v>0</v>
      </c>
      <c r="BP312">
        <v>0</v>
      </c>
      <c r="BQ312">
        <v>147920</v>
      </c>
      <c r="BR312">
        <v>0</v>
      </c>
      <c r="BS312">
        <v>0</v>
      </c>
      <c r="BT312">
        <v>73029</v>
      </c>
      <c r="BU312">
        <v>237800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510060</v>
      </c>
      <c r="CE312">
        <v>0</v>
      </c>
      <c r="CF312">
        <v>0</v>
      </c>
      <c r="CG312">
        <v>0</v>
      </c>
      <c r="CH312">
        <v>0</v>
      </c>
      <c r="CI312">
        <v>1</v>
      </c>
      <c r="CJ312">
        <v>0</v>
      </c>
      <c r="CK312">
        <v>0</v>
      </c>
      <c r="CL312">
        <v>3</v>
      </c>
      <c r="CM312">
        <v>3</v>
      </c>
      <c r="CN312">
        <v>0</v>
      </c>
      <c r="CO312">
        <v>7</v>
      </c>
      <c r="CS312">
        <v>310</v>
      </c>
      <c r="CT312" t="s">
        <v>5542</v>
      </c>
      <c r="CU312" t="s">
        <v>3229</v>
      </c>
      <c r="CV312" t="s">
        <v>5543</v>
      </c>
      <c r="CW312" t="s">
        <v>5544</v>
      </c>
      <c r="CX312" t="s">
        <v>5545</v>
      </c>
      <c r="CY312" t="s">
        <v>5546</v>
      </c>
    </row>
    <row r="313" spans="1:105" x14ac:dyDescent="0.2">
      <c r="A313" t="s">
        <v>2175</v>
      </c>
      <c r="B313" t="s">
        <v>2175</v>
      </c>
      <c r="C313">
        <v>1</v>
      </c>
      <c r="D313">
        <v>1</v>
      </c>
      <c r="E313">
        <v>1</v>
      </c>
      <c r="F313" t="s">
        <v>2176</v>
      </c>
      <c r="G313">
        <v>1</v>
      </c>
      <c r="H313">
        <v>1</v>
      </c>
      <c r="I313">
        <v>1</v>
      </c>
      <c r="J313">
        <v>1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1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7.3</v>
      </c>
      <c r="AM313">
        <v>7.3</v>
      </c>
      <c r="AN313">
        <v>7.3</v>
      </c>
      <c r="AO313">
        <v>37.402999999999999</v>
      </c>
      <c r="AP313">
        <v>329</v>
      </c>
      <c r="AQ313">
        <v>329</v>
      </c>
      <c r="AR313">
        <v>0</v>
      </c>
      <c r="AS313">
        <v>7.5286999999999997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7.3</v>
      </c>
      <c r="BC313">
        <v>1955200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1955200</v>
      </c>
      <c r="BM313">
        <v>102910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102910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599080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1</v>
      </c>
      <c r="CO313">
        <v>1</v>
      </c>
      <c r="CS313">
        <v>311</v>
      </c>
      <c r="CT313">
        <v>5976</v>
      </c>
      <c r="CU313" t="b">
        <v>1</v>
      </c>
      <c r="CV313">
        <v>6301</v>
      </c>
      <c r="CW313">
        <v>17589</v>
      </c>
      <c r="CX313">
        <v>21380</v>
      </c>
      <c r="CY313">
        <v>21380</v>
      </c>
    </row>
    <row r="314" spans="1:105" x14ac:dyDescent="0.2">
      <c r="A314" t="s">
        <v>2958</v>
      </c>
      <c r="B314" t="s">
        <v>2958</v>
      </c>
      <c r="C314" t="s">
        <v>296</v>
      </c>
      <c r="D314" t="s">
        <v>296</v>
      </c>
      <c r="E314" t="s">
        <v>296</v>
      </c>
      <c r="F314" t="s">
        <v>2959</v>
      </c>
      <c r="G314">
        <v>2</v>
      </c>
      <c r="H314">
        <v>1</v>
      </c>
      <c r="I314">
        <v>1</v>
      </c>
      <c r="J314">
        <v>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1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  <c r="AJ314">
        <v>0</v>
      </c>
      <c r="AK314">
        <v>0</v>
      </c>
      <c r="AL314">
        <v>5</v>
      </c>
      <c r="AM314">
        <v>5</v>
      </c>
      <c r="AN314">
        <v>5</v>
      </c>
      <c r="AO314">
        <v>36.100999999999999</v>
      </c>
      <c r="AP314">
        <v>321</v>
      </c>
      <c r="AQ314" t="s">
        <v>3557</v>
      </c>
      <c r="AR314">
        <v>0</v>
      </c>
      <c r="AS314">
        <v>11.772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5</v>
      </c>
      <c r="BA314">
        <v>0</v>
      </c>
      <c r="BB314">
        <v>0</v>
      </c>
      <c r="BC314">
        <v>280380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280380</v>
      </c>
      <c r="BK314">
        <v>0</v>
      </c>
      <c r="BL314">
        <v>0</v>
      </c>
      <c r="BM314">
        <v>12745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12745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210870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1</v>
      </c>
      <c r="CM314">
        <v>0</v>
      </c>
      <c r="CN314">
        <v>0</v>
      </c>
      <c r="CO314">
        <v>1</v>
      </c>
      <c r="CS314">
        <v>312</v>
      </c>
      <c r="CT314">
        <v>3074</v>
      </c>
      <c r="CU314" t="b">
        <v>1</v>
      </c>
      <c r="CV314">
        <v>3244</v>
      </c>
      <c r="CW314">
        <v>9145</v>
      </c>
      <c r="CX314">
        <v>11287</v>
      </c>
      <c r="CY314">
        <v>11287</v>
      </c>
    </row>
    <row r="315" spans="1:105" x14ac:dyDescent="0.2">
      <c r="A315" t="s">
        <v>1968</v>
      </c>
      <c r="B315" t="s">
        <v>1968</v>
      </c>
      <c r="C315">
        <v>33</v>
      </c>
      <c r="D315">
        <v>2</v>
      </c>
      <c r="E315">
        <v>2</v>
      </c>
      <c r="F315" t="s">
        <v>1969</v>
      </c>
      <c r="G315">
        <v>1</v>
      </c>
      <c r="H315">
        <v>33</v>
      </c>
      <c r="I315">
        <v>2</v>
      </c>
      <c r="J315">
        <v>2</v>
      </c>
      <c r="K315">
        <v>0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30</v>
      </c>
      <c r="S315">
        <v>26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2</v>
      </c>
      <c r="AB315">
        <v>2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2</v>
      </c>
      <c r="AK315">
        <v>2</v>
      </c>
      <c r="AL315">
        <v>36.4</v>
      </c>
      <c r="AM315">
        <v>2.8</v>
      </c>
      <c r="AN315">
        <v>2.8</v>
      </c>
      <c r="AO315">
        <v>114.13</v>
      </c>
      <c r="AP315">
        <v>1000</v>
      </c>
      <c r="AQ315">
        <v>1000</v>
      </c>
      <c r="AR315">
        <v>0</v>
      </c>
      <c r="AS315">
        <v>50.387999999999998</v>
      </c>
      <c r="AT315">
        <v>0</v>
      </c>
      <c r="AU315">
        <v>0</v>
      </c>
      <c r="AV315">
        <v>0</v>
      </c>
      <c r="AW315">
        <v>1.1000000000000001</v>
      </c>
      <c r="AX315">
        <v>0</v>
      </c>
      <c r="AY315">
        <v>0</v>
      </c>
      <c r="AZ315">
        <v>0</v>
      </c>
      <c r="BA315">
        <v>33.5</v>
      </c>
      <c r="BB315">
        <v>30.2</v>
      </c>
      <c r="BC315">
        <v>9625900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4202800</v>
      </c>
      <c r="BL315">
        <v>5423000</v>
      </c>
      <c r="BM315">
        <v>155260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67788</v>
      </c>
      <c r="BV315">
        <v>87468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769720</v>
      </c>
      <c r="CE315">
        <v>1585400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2</v>
      </c>
      <c r="CN315">
        <v>3</v>
      </c>
      <c r="CO315">
        <v>5</v>
      </c>
      <c r="CS315">
        <v>313</v>
      </c>
      <c r="CT315" t="s">
        <v>5547</v>
      </c>
      <c r="CU315" t="s">
        <v>3558</v>
      </c>
      <c r="CV315" t="s">
        <v>5548</v>
      </c>
      <c r="CW315" t="s">
        <v>5549</v>
      </c>
      <c r="CX315" t="s">
        <v>5550</v>
      </c>
      <c r="CY315" t="s">
        <v>5551</v>
      </c>
      <c r="CZ315" t="s">
        <v>5552</v>
      </c>
      <c r="DA315" t="s">
        <v>3559</v>
      </c>
    </row>
    <row r="316" spans="1:105" x14ac:dyDescent="0.2">
      <c r="A316" t="s">
        <v>1321</v>
      </c>
      <c r="B316" t="s">
        <v>1321</v>
      </c>
      <c r="C316">
        <v>5</v>
      </c>
      <c r="D316">
        <v>5</v>
      </c>
      <c r="E316">
        <v>5</v>
      </c>
      <c r="F316" t="s">
        <v>1322</v>
      </c>
      <c r="G316">
        <v>1</v>
      </c>
      <c r="H316">
        <v>5</v>
      </c>
      <c r="I316">
        <v>5</v>
      </c>
      <c r="J316">
        <v>5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5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5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5</v>
      </c>
      <c r="AK316">
        <v>0</v>
      </c>
      <c r="AL316">
        <v>17.100000000000001</v>
      </c>
      <c r="AM316">
        <v>17.100000000000001</v>
      </c>
      <c r="AN316">
        <v>17.100000000000001</v>
      </c>
      <c r="AO316">
        <v>47.142000000000003</v>
      </c>
      <c r="AP316">
        <v>421</v>
      </c>
      <c r="AQ316">
        <v>421</v>
      </c>
      <c r="AR316">
        <v>0</v>
      </c>
      <c r="AS316">
        <v>42.273000000000003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17.100000000000001</v>
      </c>
      <c r="BB316">
        <v>0</v>
      </c>
      <c r="BC316">
        <v>10115000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10115000</v>
      </c>
      <c r="BL316">
        <v>0</v>
      </c>
      <c r="BM316">
        <v>532360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532360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1668900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7</v>
      </c>
      <c r="CN316">
        <v>0</v>
      </c>
      <c r="CO316">
        <v>7</v>
      </c>
      <c r="CS316">
        <v>314</v>
      </c>
      <c r="CT316" t="s">
        <v>5553</v>
      </c>
      <c r="CU316" t="s">
        <v>3208</v>
      </c>
      <c r="CV316" t="s">
        <v>5554</v>
      </c>
      <c r="CW316" t="s">
        <v>5555</v>
      </c>
      <c r="CX316" t="s">
        <v>5556</v>
      </c>
      <c r="CY316" t="s">
        <v>5557</v>
      </c>
    </row>
    <row r="317" spans="1:105" x14ac:dyDescent="0.2">
      <c r="A317" t="s">
        <v>1526</v>
      </c>
      <c r="B317" t="s">
        <v>1526</v>
      </c>
      <c r="C317">
        <v>3</v>
      </c>
      <c r="D317">
        <v>3</v>
      </c>
      <c r="E317">
        <v>3</v>
      </c>
      <c r="F317" t="s">
        <v>1527</v>
      </c>
      <c r="G317">
        <v>1</v>
      </c>
      <c r="H317">
        <v>3</v>
      </c>
      <c r="I317">
        <v>3</v>
      </c>
      <c r="J317">
        <v>3</v>
      </c>
      <c r="K317">
        <v>0</v>
      </c>
      <c r="L317">
        <v>0</v>
      </c>
      <c r="M317">
        <v>0</v>
      </c>
      <c r="N317">
        <v>2</v>
      </c>
      <c r="O317">
        <v>0</v>
      </c>
      <c r="P317">
        <v>0</v>
      </c>
      <c r="Q317">
        <v>1</v>
      </c>
      <c r="R317">
        <v>1</v>
      </c>
      <c r="S317">
        <v>2</v>
      </c>
      <c r="T317">
        <v>0</v>
      </c>
      <c r="U317">
        <v>0</v>
      </c>
      <c r="V317">
        <v>0</v>
      </c>
      <c r="W317">
        <v>2</v>
      </c>
      <c r="X317">
        <v>0</v>
      </c>
      <c r="Y317">
        <v>0</v>
      </c>
      <c r="Z317">
        <v>1</v>
      </c>
      <c r="AA317">
        <v>1</v>
      </c>
      <c r="AB317">
        <v>2</v>
      </c>
      <c r="AC317">
        <v>0</v>
      </c>
      <c r="AD317">
        <v>0</v>
      </c>
      <c r="AE317">
        <v>0</v>
      </c>
      <c r="AF317">
        <v>2</v>
      </c>
      <c r="AG317">
        <v>0</v>
      </c>
      <c r="AH317">
        <v>0</v>
      </c>
      <c r="AI317">
        <v>1</v>
      </c>
      <c r="AJ317">
        <v>1</v>
      </c>
      <c r="AK317">
        <v>2</v>
      </c>
      <c r="AL317">
        <v>14.3</v>
      </c>
      <c r="AM317">
        <v>14.3</v>
      </c>
      <c r="AN317">
        <v>14.3</v>
      </c>
      <c r="AO317">
        <v>29.323</v>
      </c>
      <c r="AP317">
        <v>252</v>
      </c>
      <c r="AQ317">
        <v>252</v>
      </c>
      <c r="AR317">
        <v>0</v>
      </c>
      <c r="AS317">
        <v>24.797000000000001</v>
      </c>
      <c r="AT317">
        <v>0</v>
      </c>
      <c r="AU317">
        <v>0</v>
      </c>
      <c r="AV317">
        <v>0</v>
      </c>
      <c r="AW317">
        <v>9.9</v>
      </c>
      <c r="AX317">
        <v>0</v>
      </c>
      <c r="AY317">
        <v>0</v>
      </c>
      <c r="AZ317">
        <v>4.4000000000000004</v>
      </c>
      <c r="BA317">
        <v>3.2</v>
      </c>
      <c r="BB317">
        <v>7.5</v>
      </c>
      <c r="BC317">
        <v>4640400</v>
      </c>
      <c r="BD317">
        <v>0</v>
      </c>
      <c r="BE317">
        <v>0</v>
      </c>
      <c r="BF317">
        <v>0</v>
      </c>
      <c r="BG317">
        <v>2788200</v>
      </c>
      <c r="BH317">
        <v>0</v>
      </c>
      <c r="BI317">
        <v>0</v>
      </c>
      <c r="BJ317">
        <v>492620</v>
      </c>
      <c r="BK317">
        <v>934980</v>
      </c>
      <c r="BL317">
        <v>424580</v>
      </c>
      <c r="BM317">
        <v>356950</v>
      </c>
      <c r="BN317">
        <v>0</v>
      </c>
      <c r="BO317">
        <v>0</v>
      </c>
      <c r="BP317">
        <v>0</v>
      </c>
      <c r="BQ317">
        <v>214480</v>
      </c>
      <c r="BR317">
        <v>0</v>
      </c>
      <c r="BS317">
        <v>0</v>
      </c>
      <c r="BT317">
        <v>37894</v>
      </c>
      <c r="BU317">
        <v>71921</v>
      </c>
      <c r="BV317">
        <v>32660</v>
      </c>
      <c r="BW317">
        <v>0</v>
      </c>
      <c r="BX317">
        <v>0</v>
      </c>
      <c r="BY317">
        <v>0</v>
      </c>
      <c r="BZ317">
        <v>802210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3</v>
      </c>
      <c r="CJ317">
        <v>0</v>
      </c>
      <c r="CK317">
        <v>0</v>
      </c>
      <c r="CL317">
        <v>1</v>
      </c>
      <c r="CM317">
        <v>1</v>
      </c>
      <c r="CN317">
        <v>2</v>
      </c>
      <c r="CO317">
        <v>7</v>
      </c>
      <c r="CS317">
        <v>315</v>
      </c>
      <c r="CT317" t="s">
        <v>5558</v>
      </c>
      <c r="CU317" t="s">
        <v>3229</v>
      </c>
      <c r="CV317" t="s">
        <v>5559</v>
      </c>
      <c r="CW317" t="s">
        <v>5560</v>
      </c>
      <c r="CX317" t="s">
        <v>5561</v>
      </c>
      <c r="CY317" t="s">
        <v>5562</v>
      </c>
      <c r="CZ317">
        <v>210</v>
      </c>
      <c r="DA317">
        <v>132</v>
      </c>
    </row>
    <row r="318" spans="1:105" x14ac:dyDescent="0.2">
      <c r="A318" t="s">
        <v>2070</v>
      </c>
      <c r="B318" t="s">
        <v>2070</v>
      </c>
      <c r="C318">
        <v>3</v>
      </c>
      <c r="D318">
        <v>3</v>
      </c>
      <c r="E318">
        <v>3</v>
      </c>
      <c r="F318" t="s">
        <v>2071</v>
      </c>
      <c r="G318">
        <v>1</v>
      </c>
      <c r="H318">
        <v>3</v>
      </c>
      <c r="I318">
        <v>3</v>
      </c>
      <c r="J318">
        <v>3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3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3</v>
      </c>
      <c r="AB318">
        <v>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3</v>
      </c>
      <c r="AK318">
        <v>1</v>
      </c>
      <c r="AL318">
        <v>10.4</v>
      </c>
      <c r="AM318">
        <v>10.4</v>
      </c>
      <c r="AN318">
        <v>10.4</v>
      </c>
      <c r="AO318">
        <v>40.978999999999999</v>
      </c>
      <c r="AP318">
        <v>364</v>
      </c>
      <c r="AQ318">
        <v>364</v>
      </c>
      <c r="AR318">
        <v>0</v>
      </c>
      <c r="AS318">
        <v>19.739999999999998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10.4</v>
      </c>
      <c r="BB318">
        <v>3.6</v>
      </c>
      <c r="BC318">
        <v>2768500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2084500</v>
      </c>
      <c r="BL318">
        <v>683930</v>
      </c>
      <c r="BM318">
        <v>125840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94752</v>
      </c>
      <c r="BV318">
        <v>31088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343940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3</v>
      </c>
      <c r="CN318">
        <v>1</v>
      </c>
      <c r="CO318">
        <v>4</v>
      </c>
      <c r="CS318">
        <v>316</v>
      </c>
      <c r="CT318" t="s">
        <v>5563</v>
      </c>
      <c r="CU318" t="s">
        <v>3229</v>
      </c>
      <c r="CV318" t="s">
        <v>5564</v>
      </c>
      <c r="CW318" t="s">
        <v>5565</v>
      </c>
      <c r="CX318" t="s">
        <v>5566</v>
      </c>
      <c r="CY318" t="s">
        <v>5567</v>
      </c>
    </row>
    <row r="319" spans="1:105" x14ac:dyDescent="0.2">
      <c r="A319" t="s">
        <v>2908</v>
      </c>
      <c r="B319" t="s">
        <v>2908</v>
      </c>
      <c r="C319" t="s">
        <v>296</v>
      </c>
      <c r="D319" t="s">
        <v>296</v>
      </c>
      <c r="E319" t="s">
        <v>296</v>
      </c>
      <c r="F319" t="s">
        <v>2909</v>
      </c>
      <c r="G319">
        <v>2</v>
      </c>
      <c r="H319">
        <v>1</v>
      </c>
      <c r="I319">
        <v>1</v>
      </c>
      <c r="J319">
        <v>1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0</v>
      </c>
      <c r="Y319">
        <v>0</v>
      </c>
      <c r="Z319">
        <v>1</v>
      </c>
      <c r="AA319">
        <v>1</v>
      </c>
      <c r="AB319">
        <v>1</v>
      </c>
      <c r="AC319">
        <v>0</v>
      </c>
      <c r="AD319">
        <v>0</v>
      </c>
      <c r="AE319">
        <v>0</v>
      </c>
      <c r="AF319">
        <v>1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3.5</v>
      </c>
      <c r="AM319">
        <v>3.5</v>
      </c>
      <c r="AN319">
        <v>3.5</v>
      </c>
      <c r="AO319">
        <v>71.944999999999993</v>
      </c>
      <c r="AP319">
        <v>659</v>
      </c>
      <c r="AQ319" t="s">
        <v>3560</v>
      </c>
      <c r="AR319">
        <v>0</v>
      </c>
      <c r="AS319">
        <v>7.4335000000000004</v>
      </c>
      <c r="AT319">
        <v>0</v>
      </c>
      <c r="AU319">
        <v>0</v>
      </c>
      <c r="AV319">
        <v>0</v>
      </c>
      <c r="AW319">
        <v>3.5</v>
      </c>
      <c r="AX319">
        <v>0</v>
      </c>
      <c r="AY319">
        <v>0</v>
      </c>
      <c r="AZ319">
        <v>3.5</v>
      </c>
      <c r="BA319">
        <v>3.5</v>
      </c>
      <c r="BB319">
        <v>3.5</v>
      </c>
      <c r="BC319">
        <v>708450</v>
      </c>
      <c r="BD319">
        <v>0</v>
      </c>
      <c r="BE319">
        <v>0</v>
      </c>
      <c r="BF319">
        <v>0</v>
      </c>
      <c r="BG319">
        <v>196910</v>
      </c>
      <c r="BH319">
        <v>0</v>
      </c>
      <c r="BI319">
        <v>0</v>
      </c>
      <c r="BJ319">
        <v>100530</v>
      </c>
      <c r="BK319">
        <v>231270</v>
      </c>
      <c r="BL319">
        <v>179740</v>
      </c>
      <c r="BM319">
        <v>17279</v>
      </c>
      <c r="BN319">
        <v>0</v>
      </c>
      <c r="BO319">
        <v>0</v>
      </c>
      <c r="BP319">
        <v>0</v>
      </c>
      <c r="BQ319">
        <v>4802.8</v>
      </c>
      <c r="BR319">
        <v>0</v>
      </c>
      <c r="BS319">
        <v>0</v>
      </c>
      <c r="BT319">
        <v>2452</v>
      </c>
      <c r="BU319">
        <v>5640.8</v>
      </c>
      <c r="BV319">
        <v>4383.8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55072</v>
      </c>
      <c r="CF319">
        <v>0</v>
      </c>
      <c r="CG319">
        <v>0</v>
      </c>
      <c r="CH319">
        <v>0</v>
      </c>
      <c r="CI319">
        <v>1</v>
      </c>
      <c r="CJ319">
        <v>0</v>
      </c>
      <c r="CK319">
        <v>0</v>
      </c>
      <c r="CL319">
        <v>1</v>
      </c>
      <c r="CM319">
        <v>1</v>
      </c>
      <c r="CN319">
        <v>1</v>
      </c>
      <c r="CO319">
        <v>4</v>
      </c>
      <c r="CS319">
        <v>317</v>
      </c>
      <c r="CT319">
        <v>1301</v>
      </c>
      <c r="CU319" t="b">
        <v>1</v>
      </c>
      <c r="CV319">
        <v>1377</v>
      </c>
      <c r="CW319" t="s">
        <v>5568</v>
      </c>
      <c r="CX319" t="s">
        <v>5569</v>
      </c>
      <c r="CY319">
        <v>5012</v>
      </c>
    </row>
    <row r="320" spans="1:105" x14ac:dyDescent="0.2">
      <c r="A320" t="s">
        <v>1636</v>
      </c>
      <c r="B320" t="s">
        <v>1636</v>
      </c>
      <c r="C320">
        <v>6</v>
      </c>
      <c r="D320">
        <v>6</v>
      </c>
      <c r="E320">
        <v>6</v>
      </c>
      <c r="F320" t="s">
        <v>1637</v>
      </c>
      <c r="G320">
        <v>1</v>
      </c>
      <c r="H320">
        <v>6</v>
      </c>
      <c r="I320">
        <v>6</v>
      </c>
      <c r="J320">
        <v>6</v>
      </c>
      <c r="K320">
        <v>0</v>
      </c>
      <c r="L320">
        <v>0</v>
      </c>
      <c r="M320">
        <v>0</v>
      </c>
      <c r="N320">
        <v>3</v>
      </c>
      <c r="O320">
        <v>0</v>
      </c>
      <c r="P320">
        <v>0</v>
      </c>
      <c r="Q320">
        <v>6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3</v>
      </c>
      <c r="X320">
        <v>0</v>
      </c>
      <c r="Y320">
        <v>0</v>
      </c>
      <c r="Z320">
        <v>6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3</v>
      </c>
      <c r="AG320">
        <v>0</v>
      </c>
      <c r="AH320">
        <v>0</v>
      </c>
      <c r="AI320">
        <v>6</v>
      </c>
      <c r="AJ320">
        <v>0</v>
      </c>
      <c r="AK320">
        <v>0</v>
      </c>
      <c r="AL320">
        <v>11</v>
      </c>
      <c r="AM320">
        <v>11</v>
      </c>
      <c r="AN320">
        <v>11</v>
      </c>
      <c r="AO320">
        <v>74.596000000000004</v>
      </c>
      <c r="AP320">
        <v>664</v>
      </c>
      <c r="AQ320">
        <v>664</v>
      </c>
      <c r="AR320">
        <v>0</v>
      </c>
      <c r="AS320">
        <v>41.542000000000002</v>
      </c>
      <c r="AT320">
        <v>0</v>
      </c>
      <c r="AU320">
        <v>0</v>
      </c>
      <c r="AV320">
        <v>0</v>
      </c>
      <c r="AW320">
        <v>5.0999999999999996</v>
      </c>
      <c r="AX320">
        <v>0</v>
      </c>
      <c r="AY320">
        <v>0</v>
      </c>
      <c r="AZ320">
        <v>11</v>
      </c>
      <c r="BA320">
        <v>0</v>
      </c>
      <c r="BB320">
        <v>0</v>
      </c>
      <c r="BC320">
        <v>6887400</v>
      </c>
      <c r="BD320">
        <v>0</v>
      </c>
      <c r="BE320">
        <v>0</v>
      </c>
      <c r="BF320">
        <v>0</v>
      </c>
      <c r="BG320">
        <v>2925800</v>
      </c>
      <c r="BH320">
        <v>0</v>
      </c>
      <c r="BI320">
        <v>0</v>
      </c>
      <c r="BJ320">
        <v>3961600</v>
      </c>
      <c r="BK320">
        <v>0</v>
      </c>
      <c r="BL320">
        <v>0</v>
      </c>
      <c r="BM320">
        <v>286970</v>
      </c>
      <c r="BN320">
        <v>0</v>
      </c>
      <c r="BO320">
        <v>0</v>
      </c>
      <c r="BP320">
        <v>0</v>
      </c>
      <c r="BQ320">
        <v>121910</v>
      </c>
      <c r="BR320">
        <v>0</v>
      </c>
      <c r="BS320">
        <v>0</v>
      </c>
      <c r="BT320">
        <v>165070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1496100</v>
      </c>
      <c r="CA320">
        <v>0</v>
      </c>
      <c r="CB320">
        <v>0</v>
      </c>
      <c r="CC320">
        <v>2325200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4</v>
      </c>
      <c r="CJ320">
        <v>0</v>
      </c>
      <c r="CK320">
        <v>0</v>
      </c>
      <c r="CL320">
        <v>6</v>
      </c>
      <c r="CM320">
        <v>0</v>
      </c>
      <c r="CN320">
        <v>0</v>
      </c>
      <c r="CO320">
        <v>10</v>
      </c>
      <c r="CS320">
        <v>318</v>
      </c>
      <c r="CT320" t="s">
        <v>5570</v>
      </c>
      <c r="CU320" t="s">
        <v>3198</v>
      </c>
      <c r="CV320" t="s">
        <v>5571</v>
      </c>
      <c r="CW320" t="s">
        <v>5572</v>
      </c>
      <c r="CX320" t="s">
        <v>5573</v>
      </c>
      <c r="CY320" t="s">
        <v>5574</v>
      </c>
    </row>
    <row r="321" spans="1:105" x14ac:dyDescent="0.2">
      <c r="A321" t="s">
        <v>2723</v>
      </c>
      <c r="B321" t="s">
        <v>2723</v>
      </c>
      <c r="C321" t="s">
        <v>1809</v>
      </c>
      <c r="D321" t="s">
        <v>1809</v>
      </c>
      <c r="E321" t="s">
        <v>1809</v>
      </c>
      <c r="F321" t="s">
        <v>2724</v>
      </c>
      <c r="G321">
        <v>2</v>
      </c>
      <c r="H321">
        <v>2</v>
      </c>
      <c r="I321">
        <v>2</v>
      </c>
      <c r="J321">
        <v>2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2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2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2</v>
      </c>
      <c r="AJ321">
        <v>0</v>
      </c>
      <c r="AK321">
        <v>0</v>
      </c>
      <c r="AL321">
        <v>2.7</v>
      </c>
      <c r="AM321">
        <v>2.7</v>
      </c>
      <c r="AN321">
        <v>2.7</v>
      </c>
      <c r="AO321">
        <v>95.185000000000002</v>
      </c>
      <c r="AP321">
        <v>821</v>
      </c>
      <c r="AQ321" t="s">
        <v>3561</v>
      </c>
      <c r="AR321">
        <v>0</v>
      </c>
      <c r="AS321">
        <v>12.612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2.7</v>
      </c>
      <c r="BA321">
        <v>0</v>
      </c>
      <c r="BB321">
        <v>0</v>
      </c>
      <c r="BC321">
        <v>828740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828740</v>
      </c>
      <c r="BK321">
        <v>0</v>
      </c>
      <c r="BL321">
        <v>0</v>
      </c>
      <c r="BM321">
        <v>29598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29598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623300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2</v>
      </c>
      <c r="CM321">
        <v>0</v>
      </c>
      <c r="CN321">
        <v>0</v>
      </c>
      <c r="CO321">
        <v>2</v>
      </c>
      <c r="CS321">
        <v>319</v>
      </c>
      <c r="CT321" t="s">
        <v>5575</v>
      </c>
      <c r="CU321" t="s">
        <v>3204</v>
      </c>
      <c r="CV321" t="s">
        <v>5576</v>
      </c>
      <c r="CW321" t="s">
        <v>5577</v>
      </c>
      <c r="CX321" t="s">
        <v>5578</v>
      </c>
      <c r="CY321" t="s">
        <v>5578</v>
      </c>
    </row>
    <row r="322" spans="1:105" x14ac:dyDescent="0.2">
      <c r="A322" t="s">
        <v>2863</v>
      </c>
      <c r="B322" t="s">
        <v>2863</v>
      </c>
      <c r="C322">
        <v>1</v>
      </c>
      <c r="D322">
        <v>1</v>
      </c>
      <c r="E322">
        <v>1</v>
      </c>
      <c r="F322" t="s">
        <v>2864</v>
      </c>
      <c r="G322">
        <v>1</v>
      </c>
      <c r="H322">
        <v>1</v>
      </c>
      <c r="I322">
        <v>1</v>
      </c>
      <c r="J322">
        <v>1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</v>
      </c>
      <c r="AL322">
        <v>9.1</v>
      </c>
      <c r="AM322">
        <v>9.1</v>
      </c>
      <c r="AN322">
        <v>9.1</v>
      </c>
      <c r="AO322">
        <v>39.048000000000002</v>
      </c>
      <c r="AP322">
        <v>353</v>
      </c>
      <c r="AQ322">
        <v>353</v>
      </c>
      <c r="AR322">
        <v>0</v>
      </c>
      <c r="AS322">
        <v>7.1947000000000001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9.1</v>
      </c>
      <c r="BC322">
        <v>288160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288160</v>
      </c>
      <c r="BM322">
        <v>20583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20583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88292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1</v>
      </c>
      <c r="CO322">
        <v>1</v>
      </c>
      <c r="CS322">
        <v>320</v>
      </c>
      <c r="CT322">
        <v>6141</v>
      </c>
      <c r="CU322" t="b">
        <v>1</v>
      </c>
      <c r="CV322">
        <v>6478</v>
      </c>
      <c r="CW322">
        <v>18000</v>
      </c>
      <c r="CX322">
        <v>21845</v>
      </c>
      <c r="CY322">
        <v>21845</v>
      </c>
    </row>
    <row r="323" spans="1:105" x14ac:dyDescent="0.2">
      <c r="A323" t="s">
        <v>2835</v>
      </c>
      <c r="B323" t="s">
        <v>2835</v>
      </c>
      <c r="C323" t="s">
        <v>2836</v>
      </c>
      <c r="D323" t="s">
        <v>2836</v>
      </c>
      <c r="E323" t="s">
        <v>2836</v>
      </c>
      <c r="F323" t="s">
        <v>2837</v>
      </c>
      <c r="G323">
        <v>6</v>
      </c>
      <c r="H323">
        <v>2</v>
      </c>
      <c r="I323">
        <v>2</v>
      </c>
      <c r="J323">
        <v>2</v>
      </c>
      <c r="K323">
        <v>0</v>
      </c>
      <c r="L323">
        <v>0</v>
      </c>
      <c r="M323">
        <v>0</v>
      </c>
      <c r="N323">
        <v>2</v>
      </c>
      <c r="O323">
        <v>0</v>
      </c>
      <c r="P323">
        <v>0</v>
      </c>
      <c r="Q323">
        <v>1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2</v>
      </c>
      <c r="X323">
        <v>0</v>
      </c>
      <c r="Y323">
        <v>0</v>
      </c>
      <c r="Z323">
        <v>1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2</v>
      </c>
      <c r="AG323">
        <v>0</v>
      </c>
      <c r="AH323">
        <v>0</v>
      </c>
      <c r="AI323">
        <v>1</v>
      </c>
      <c r="AJ323">
        <v>0</v>
      </c>
      <c r="AK323">
        <v>0</v>
      </c>
      <c r="AL323">
        <v>1.1000000000000001</v>
      </c>
      <c r="AM323">
        <v>1.1000000000000001</v>
      </c>
      <c r="AN323">
        <v>1.1000000000000001</v>
      </c>
      <c r="AO323">
        <v>251.52</v>
      </c>
      <c r="AP323">
        <v>2301</v>
      </c>
      <c r="AQ323" t="s">
        <v>3562</v>
      </c>
      <c r="AR323">
        <v>0</v>
      </c>
      <c r="AS323">
        <v>49.295999999999999</v>
      </c>
      <c r="AT323">
        <v>0</v>
      </c>
      <c r="AU323">
        <v>0</v>
      </c>
      <c r="AV323">
        <v>0</v>
      </c>
      <c r="AW323">
        <v>1.1000000000000001</v>
      </c>
      <c r="AX323">
        <v>0</v>
      </c>
      <c r="AY323">
        <v>0</v>
      </c>
      <c r="AZ323">
        <v>0.4</v>
      </c>
      <c r="BA323">
        <v>0</v>
      </c>
      <c r="BB323">
        <v>0</v>
      </c>
      <c r="BC323">
        <v>1992600</v>
      </c>
      <c r="BD323">
        <v>0</v>
      </c>
      <c r="BE323">
        <v>0</v>
      </c>
      <c r="BF323">
        <v>0</v>
      </c>
      <c r="BG323">
        <v>1992600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22643</v>
      </c>
      <c r="BN323">
        <v>0</v>
      </c>
      <c r="BO323">
        <v>0</v>
      </c>
      <c r="BP323">
        <v>0</v>
      </c>
      <c r="BQ323">
        <v>22643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573300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3</v>
      </c>
      <c r="CJ323">
        <v>0</v>
      </c>
      <c r="CK323">
        <v>0</v>
      </c>
      <c r="CL323">
        <v>1</v>
      </c>
      <c r="CM323">
        <v>0</v>
      </c>
      <c r="CN323">
        <v>0</v>
      </c>
      <c r="CO323">
        <v>4</v>
      </c>
      <c r="CS323">
        <v>321</v>
      </c>
      <c r="CT323" t="s">
        <v>5579</v>
      </c>
      <c r="CU323" t="s">
        <v>3204</v>
      </c>
      <c r="CV323" t="s">
        <v>5580</v>
      </c>
      <c r="CW323" t="s">
        <v>5581</v>
      </c>
      <c r="CX323" t="s">
        <v>5582</v>
      </c>
      <c r="CY323" t="s">
        <v>5583</v>
      </c>
    </row>
    <row r="324" spans="1:105" x14ac:dyDescent="0.2">
      <c r="A324" t="s">
        <v>2719</v>
      </c>
      <c r="B324" t="s">
        <v>2719</v>
      </c>
      <c r="C324" t="s">
        <v>296</v>
      </c>
      <c r="D324" t="s">
        <v>296</v>
      </c>
      <c r="E324" t="s">
        <v>296</v>
      </c>
      <c r="F324" t="s">
        <v>2720</v>
      </c>
      <c r="G324">
        <v>2</v>
      </c>
      <c r="H324">
        <v>1</v>
      </c>
      <c r="I324">
        <v>1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1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  <c r="AJ324">
        <v>0</v>
      </c>
      <c r="AK324">
        <v>0</v>
      </c>
      <c r="AL324">
        <v>4.3</v>
      </c>
      <c r="AM324">
        <v>4.3</v>
      </c>
      <c r="AN324">
        <v>4.3</v>
      </c>
      <c r="AO324">
        <v>38.704999999999998</v>
      </c>
      <c r="AP324">
        <v>345</v>
      </c>
      <c r="AQ324" t="s">
        <v>3563</v>
      </c>
      <c r="AR324">
        <v>0</v>
      </c>
      <c r="AS324">
        <v>10.946999999999999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4.3</v>
      </c>
      <c r="BA324">
        <v>0</v>
      </c>
      <c r="BB324">
        <v>0</v>
      </c>
      <c r="BC324">
        <v>566530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566530</v>
      </c>
      <c r="BK324">
        <v>0</v>
      </c>
      <c r="BL324">
        <v>0</v>
      </c>
      <c r="BM324">
        <v>29817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29817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426090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2</v>
      </c>
      <c r="CM324">
        <v>0</v>
      </c>
      <c r="CN324">
        <v>0</v>
      </c>
      <c r="CO324">
        <v>2</v>
      </c>
      <c r="CS324">
        <v>322</v>
      </c>
      <c r="CT324">
        <v>8197</v>
      </c>
      <c r="CU324" t="b">
        <v>1</v>
      </c>
      <c r="CV324">
        <v>8735</v>
      </c>
      <c r="CW324">
        <v>23962</v>
      </c>
      <c r="CX324" t="s">
        <v>5584</v>
      </c>
      <c r="CY324">
        <v>28936</v>
      </c>
    </row>
    <row r="325" spans="1:105" x14ac:dyDescent="0.2">
      <c r="A325" t="s">
        <v>2271</v>
      </c>
      <c r="B325" t="s">
        <v>2271</v>
      </c>
      <c r="C325">
        <v>1</v>
      </c>
      <c r="D325">
        <v>1</v>
      </c>
      <c r="E325">
        <v>1</v>
      </c>
      <c r="F325" t="s">
        <v>2272</v>
      </c>
      <c r="G325">
        <v>1</v>
      </c>
      <c r="H325">
        <v>1</v>
      </c>
      <c r="I325">
        <v>1</v>
      </c>
      <c r="J325">
        <v>1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1</v>
      </c>
      <c r="AK325">
        <v>0</v>
      </c>
      <c r="AL325">
        <v>6</v>
      </c>
      <c r="AM325">
        <v>6</v>
      </c>
      <c r="AN325">
        <v>6</v>
      </c>
      <c r="AO325">
        <v>19.369</v>
      </c>
      <c r="AP325">
        <v>168</v>
      </c>
      <c r="AQ325">
        <v>168</v>
      </c>
      <c r="AR325">
        <v>0</v>
      </c>
      <c r="AS325">
        <v>7.2994000000000003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6</v>
      </c>
      <c r="BB325">
        <v>0</v>
      </c>
      <c r="BC325">
        <v>836260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836260</v>
      </c>
      <c r="BL325">
        <v>0</v>
      </c>
      <c r="BM325">
        <v>83626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83626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137980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1</v>
      </c>
      <c r="CN325">
        <v>0</v>
      </c>
      <c r="CO325">
        <v>1</v>
      </c>
      <c r="CS325">
        <v>323</v>
      </c>
      <c r="CT325">
        <v>9304</v>
      </c>
      <c r="CU325" t="b">
        <v>1</v>
      </c>
      <c r="CV325">
        <v>9896</v>
      </c>
      <c r="CW325">
        <v>27117</v>
      </c>
      <c r="CX325">
        <v>32790</v>
      </c>
      <c r="CY325">
        <v>32790</v>
      </c>
    </row>
    <row r="326" spans="1:105" x14ac:dyDescent="0.2">
      <c r="A326" t="s">
        <v>2337</v>
      </c>
      <c r="B326" t="s">
        <v>2337</v>
      </c>
      <c r="C326">
        <v>4</v>
      </c>
      <c r="D326">
        <v>4</v>
      </c>
      <c r="E326">
        <v>4</v>
      </c>
      <c r="F326" t="s">
        <v>2338</v>
      </c>
      <c r="G326">
        <v>1</v>
      </c>
      <c r="H326">
        <v>4</v>
      </c>
      <c r="I326">
        <v>4</v>
      </c>
      <c r="J326">
        <v>4</v>
      </c>
      <c r="K326">
        <v>0</v>
      </c>
      <c r="L326">
        <v>0</v>
      </c>
      <c r="M326">
        <v>0</v>
      </c>
      <c r="N326">
        <v>3</v>
      </c>
      <c r="O326">
        <v>0</v>
      </c>
      <c r="P326">
        <v>0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3</v>
      </c>
      <c r="X326">
        <v>0</v>
      </c>
      <c r="Y326">
        <v>0</v>
      </c>
      <c r="Z326">
        <v>1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3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7.9</v>
      </c>
      <c r="AM326">
        <v>7.9</v>
      </c>
      <c r="AN326">
        <v>7.9</v>
      </c>
      <c r="AO326">
        <v>81.373999999999995</v>
      </c>
      <c r="AP326">
        <v>724</v>
      </c>
      <c r="AQ326">
        <v>724</v>
      </c>
      <c r="AR326">
        <v>0</v>
      </c>
      <c r="AS326">
        <v>22.683</v>
      </c>
      <c r="AT326">
        <v>0</v>
      </c>
      <c r="AU326">
        <v>0</v>
      </c>
      <c r="AV326">
        <v>0</v>
      </c>
      <c r="AW326">
        <v>6.6</v>
      </c>
      <c r="AX326">
        <v>0</v>
      </c>
      <c r="AY326">
        <v>0</v>
      </c>
      <c r="AZ326">
        <v>1.2</v>
      </c>
      <c r="BA326">
        <v>0</v>
      </c>
      <c r="BB326">
        <v>0</v>
      </c>
      <c r="BC326">
        <v>2520000</v>
      </c>
      <c r="BD326">
        <v>0</v>
      </c>
      <c r="BE326">
        <v>0</v>
      </c>
      <c r="BF326">
        <v>0</v>
      </c>
      <c r="BG326">
        <v>2264600</v>
      </c>
      <c r="BH326">
        <v>0</v>
      </c>
      <c r="BI326">
        <v>0</v>
      </c>
      <c r="BJ326">
        <v>255390</v>
      </c>
      <c r="BK326">
        <v>0</v>
      </c>
      <c r="BL326">
        <v>0</v>
      </c>
      <c r="BM326">
        <v>74117</v>
      </c>
      <c r="BN326">
        <v>0</v>
      </c>
      <c r="BO326">
        <v>0</v>
      </c>
      <c r="BP326">
        <v>0</v>
      </c>
      <c r="BQ326">
        <v>66605</v>
      </c>
      <c r="BR326">
        <v>0</v>
      </c>
      <c r="BS326">
        <v>0</v>
      </c>
      <c r="BT326">
        <v>7511.6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651560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3</v>
      </c>
      <c r="CJ326">
        <v>0</v>
      </c>
      <c r="CK326">
        <v>0</v>
      </c>
      <c r="CL326">
        <v>1</v>
      </c>
      <c r="CM326">
        <v>0</v>
      </c>
      <c r="CN326">
        <v>0</v>
      </c>
      <c r="CO326">
        <v>4</v>
      </c>
      <c r="CS326">
        <v>324</v>
      </c>
      <c r="CT326" t="s">
        <v>5585</v>
      </c>
      <c r="CU326" t="s">
        <v>3252</v>
      </c>
      <c r="CV326" t="s">
        <v>5586</v>
      </c>
      <c r="CW326" t="s">
        <v>5587</v>
      </c>
      <c r="CX326" t="s">
        <v>5588</v>
      </c>
      <c r="CY326" t="s">
        <v>5588</v>
      </c>
    </row>
    <row r="327" spans="1:105" x14ac:dyDescent="0.2">
      <c r="A327" t="s">
        <v>714</v>
      </c>
      <c r="B327" t="s">
        <v>714</v>
      </c>
      <c r="C327">
        <v>5</v>
      </c>
      <c r="D327">
        <v>5</v>
      </c>
      <c r="E327">
        <v>5</v>
      </c>
      <c r="F327" t="s">
        <v>715</v>
      </c>
      <c r="G327">
        <v>1</v>
      </c>
      <c r="H327">
        <v>5</v>
      </c>
      <c r="I327">
        <v>5</v>
      </c>
      <c r="J327">
        <v>5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4</v>
      </c>
      <c r="S327">
        <v>3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4</v>
      </c>
      <c r="AB327">
        <v>3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4</v>
      </c>
      <c r="AK327">
        <v>3</v>
      </c>
      <c r="AL327">
        <v>26.4</v>
      </c>
      <c r="AM327">
        <v>26.4</v>
      </c>
      <c r="AN327">
        <v>26.4</v>
      </c>
      <c r="AO327">
        <v>18.968</v>
      </c>
      <c r="AP327">
        <v>174</v>
      </c>
      <c r="AQ327">
        <v>174</v>
      </c>
      <c r="AR327">
        <v>0</v>
      </c>
      <c r="AS327">
        <v>34.649000000000001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20.7</v>
      </c>
      <c r="BB327">
        <v>17.8</v>
      </c>
      <c r="BC327">
        <v>22805000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11643000</v>
      </c>
      <c r="BL327">
        <v>11161000</v>
      </c>
      <c r="BM327">
        <v>2280500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1164300</v>
      </c>
      <c r="BV327">
        <v>1116100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1511300</v>
      </c>
      <c r="CE327">
        <v>3829600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5</v>
      </c>
      <c r="CN327">
        <v>3</v>
      </c>
      <c r="CO327">
        <v>8</v>
      </c>
      <c r="CS327">
        <v>325</v>
      </c>
      <c r="CT327" t="s">
        <v>5589</v>
      </c>
      <c r="CU327" t="s">
        <v>3208</v>
      </c>
      <c r="CV327" t="s">
        <v>5590</v>
      </c>
      <c r="CW327" t="s">
        <v>5591</v>
      </c>
      <c r="CX327" t="s">
        <v>5592</v>
      </c>
      <c r="CY327" t="s">
        <v>5593</v>
      </c>
    </row>
    <row r="328" spans="1:105" x14ac:dyDescent="0.2">
      <c r="A328" t="s">
        <v>2754</v>
      </c>
      <c r="B328" t="s">
        <v>2754</v>
      </c>
      <c r="C328" t="s">
        <v>757</v>
      </c>
      <c r="D328" t="s">
        <v>757</v>
      </c>
      <c r="E328" t="s">
        <v>757</v>
      </c>
      <c r="F328" t="s">
        <v>2755</v>
      </c>
      <c r="G328">
        <v>2</v>
      </c>
      <c r="H328">
        <v>2</v>
      </c>
      <c r="I328">
        <v>2</v>
      </c>
      <c r="J328">
        <v>2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0</v>
      </c>
      <c r="Q328">
        <v>2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0</v>
      </c>
      <c r="Z328">
        <v>2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</v>
      </c>
      <c r="AG328">
        <v>0</v>
      </c>
      <c r="AH328">
        <v>0</v>
      </c>
      <c r="AI328">
        <v>2</v>
      </c>
      <c r="AJ328">
        <v>0</v>
      </c>
      <c r="AK328">
        <v>0</v>
      </c>
      <c r="AL328">
        <v>4.4000000000000004</v>
      </c>
      <c r="AM328">
        <v>4.4000000000000004</v>
      </c>
      <c r="AN328">
        <v>4.4000000000000004</v>
      </c>
      <c r="AO328">
        <v>79.736000000000004</v>
      </c>
      <c r="AP328">
        <v>702</v>
      </c>
      <c r="AQ328" t="s">
        <v>3564</v>
      </c>
      <c r="AR328">
        <v>0</v>
      </c>
      <c r="AS328">
        <v>20.268999999999998</v>
      </c>
      <c r="AT328">
        <v>0</v>
      </c>
      <c r="AU328">
        <v>0</v>
      </c>
      <c r="AV328">
        <v>0</v>
      </c>
      <c r="AW328">
        <v>2</v>
      </c>
      <c r="AX328">
        <v>0</v>
      </c>
      <c r="AY328">
        <v>0</v>
      </c>
      <c r="AZ328">
        <v>4.4000000000000004</v>
      </c>
      <c r="BA328">
        <v>0</v>
      </c>
      <c r="BB328">
        <v>0</v>
      </c>
      <c r="BC328">
        <v>1066900</v>
      </c>
      <c r="BD328">
        <v>0</v>
      </c>
      <c r="BE328">
        <v>0</v>
      </c>
      <c r="BF328">
        <v>0</v>
      </c>
      <c r="BG328">
        <v>395300</v>
      </c>
      <c r="BH328">
        <v>0</v>
      </c>
      <c r="BI328">
        <v>0</v>
      </c>
      <c r="BJ328">
        <v>671590</v>
      </c>
      <c r="BK328">
        <v>0</v>
      </c>
      <c r="BL328">
        <v>0</v>
      </c>
      <c r="BM328">
        <v>27356</v>
      </c>
      <c r="BN328">
        <v>0</v>
      </c>
      <c r="BO328">
        <v>0</v>
      </c>
      <c r="BP328">
        <v>0</v>
      </c>
      <c r="BQ328">
        <v>10136</v>
      </c>
      <c r="BR328">
        <v>0</v>
      </c>
      <c r="BS328">
        <v>0</v>
      </c>
      <c r="BT328">
        <v>17220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505100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1</v>
      </c>
      <c r="CJ328">
        <v>0</v>
      </c>
      <c r="CK328">
        <v>0</v>
      </c>
      <c r="CL328">
        <v>2</v>
      </c>
      <c r="CM328">
        <v>0</v>
      </c>
      <c r="CN328">
        <v>0</v>
      </c>
      <c r="CO328">
        <v>3</v>
      </c>
      <c r="CS328">
        <v>326</v>
      </c>
      <c r="CT328" t="s">
        <v>5594</v>
      </c>
      <c r="CU328" t="s">
        <v>3204</v>
      </c>
      <c r="CV328" t="s">
        <v>5595</v>
      </c>
      <c r="CW328" t="s">
        <v>5596</v>
      </c>
      <c r="CX328" t="s">
        <v>5597</v>
      </c>
      <c r="CY328" t="s">
        <v>5598</v>
      </c>
    </row>
    <row r="329" spans="1:105" x14ac:dyDescent="0.2">
      <c r="A329" t="s">
        <v>480</v>
      </c>
      <c r="B329" t="s">
        <v>480</v>
      </c>
      <c r="C329" t="s">
        <v>481</v>
      </c>
      <c r="D329" t="s">
        <v>481</v>
      </c>
      <c r="E329" t="s">
        <v>481</v>
      </c>
      <c r="F329" t="s">
        <v>482</v>
      </c>
      <c r="G329">
        <v>3</v>
      </c>
      <c r="H329">
        <v>22</v>
      </c>
      <c r="I329">
        <v>22</v>
      </c>
      <c r="J329">
        <v>22</v>
      </c>
      <c r="K329">
        <v>0</v>
      </c>
      <c r="L329">
        <v>0</v>
      </c>
      <c r="M329">
        <v>0</v>
      </c>
      <c r="N329">
        <v>5</v>
      </c>
      <c r="O329">
        <v>1</v>
      </c>
      <c r="P329">
        <v>4</v>
      </c>
      <c r="Q329">
        <v>5</v>
      </c>
      <c r="R329">
        <v>20</v>
      </c>
      <c r="S329">
        <v>14</v>
      </c>
      <c r="T329">
        <v>0</v>
      </c>
      <c r="U329">
        <v>0</v>
      </c>
      <c r="V329">
        <v>0</v>
      </c>
      <c r="W329">
        <v>5</v>
      </c>
      <c r="X329">
        <v>1</v>
      </c>
      <c r="Y329">
        <v>4</v>
      </c>
      <c r="Z329">
        <v>5</v>
      </c>
      <c r="AA329">
        <v>20</v>
      </c>
      <c r="AB329">
        <v>14</v>
      </c>
      <c r="AC329">
        <v>0</v>
      </c>
      <c r="AD329">
        <v>0</v>
      </c>
      <c r="AE329">
        <v>0</v>
      </c>
      <c r="AF329">
        <v>5</v>
      </c>
      <c r="AG329">
        <v>1</v>
      </c>
      <c r="AH329">
        <v>4</v>
      </c>
      <c r="AI329">
        <v>5</v>
      </c>
      <c r="AJ329">
        <v>20</v>
      </c>
      <c r="AK329">
        <v>14</v>
      </c>
      <c r="AL329">
        <v>36.6</v>
      </c>
      <c r="AM329">
        <v>36.6</v>
      </c>
      <c r="AN329">
        <v>36.6</v>
      </c>
      <c r="AO329">
        <v>83.614000000000004</v>
      </c>
      <c r="AP329">
        <v>749</v>
      </c>
      <c r="AQ329" t="s">
        <v>3565</v>
      </c>
      <c r="AR329">
        <v>0</v>
      </c>
      <c r="AS329">
        <v>323.31</v>
      </c>
      <c r="AT329">
        <v>0</v>
      </c>
      <c r="AU329">
        <v>0</v>
      </c>
      <c r="AV329">
        <v>0</v>
      </c>
      <c r="AW329">
        <v>7.7</v>
      </c>
      <c r="AX329">
        <v>2.2999999999999998</v>
      </c>
      <c r="AY329">
        <v>6.9</v>
      </c>
      <c r="AZ329">
        <v>9.1999999999999993</v>
      </c>
      <c r="BA329">
        <v>33.6</v>
      </c>
      <c r="BB329">
        <v>22</v>
      </c>
      <c r="BC329">
        <v>174130000</v>
      </c>
      <c r="BD329">
        <v>0</v>
      </c>
      <c r="BE329">
        <v>0</v>
      </c>
      <c r="BF329">
        <v>0</v>
      </c>
      <c r="BG329">
        <v>8280000</v>
      </c>
      <c r="BH329">
        <v>435720</v>
      </c>
      <c r="BI329">
        <v>2981700</v>
      </c>
      <c r="BJ329">
        <v>4618500</v>
      </c>
      <c r="BK329">
        <v>113920000</v>
      </c>
      <c r="BL329">
        <v>43898000</v>
      </c>
      <c r="BM329">
        <v>4975200</v>
      </c>
      <c r="BN329">
        <v>0</v>
      </c>
      <c r="BO329">
        <v>0</v>
      </c>
      <c r="BP329">
        <v>0</v>
      </c>
      <c r="BQ329">
        <v>236570</v>
      </c>
      <c r="BR329">
        <v>12449</v>
      </c>
      <c r="BS329">
        <v>85192</v>
      </c>
      <c r="BT329">
        <v>131960</v>
      </c>
      <c r="BU329">
        <v>3254800</v>
      </c>
      <c r="BV329">
        <v>1254200</v>
      </c>
      <c r="BW329">
        <v>0</v>
      </c>
      <c r="BX329">
        <v>0</v>
      </c>
      <c r="BY329">
        <v>0</v>
      </c>
      <c r="BZ329">
        <v>2576400</v>
      </c>
      <c r="CA329">
        <v>0</v>
      </c>
      <c r="CB329">
        <v>4241300</v>
      </c>
      <c r="CC329">
        <v>3548100</v>
      </c>
      <c r="CD329">
        <v>19383000</v>
      </c>
      <c r="CE329">
        <v>13472000</v>
      </c>
      <c r="CF329">
        <v>0</v>
      </c>
      <c r="CG329">
        <v>0</v>
      </c>
      <c r="CH329">
        <v>0</v>
      </c>
      <c r="CI329">
        <v>5</v>
      </c>
      <c r="CJ329">
        <v>1</v>
      </c>
      <c r="CK329">
        <v>4</v>
      </c>
      <c r="CL329">
        <v>5</v>
      </c>
      <c r="CM329">
        <v>25</v>
      </c>
      <c r="CN329">
        <v>17</v>
      </c>
      <c r="CO329">
        <v>57</v>
      </c>
      <c r="CS329">
        <v>327</v>
      </c>
      <c r="CT329" t="s">
        <v>5599</v>
      </c>
      <c r="CU329" t="s">
        <v>3566</v>
      </c>
      <c r="CV329" t="s">
        <v>5600</v>
      </c>
      <c r="CW329" t="s">
        <v>5601</v>
      </c>
      <c r="CX329" t="s">
        <v>5602</v>
      </c>
      <c r="CY329" t="s">
        <v>5603</v>
      </c>
      <c r="CZ329">
        <v>211</v>
      </c>
      <c r="DA329">
        <v>360</v>
      </c>
    </row>
    <row r="330" spans="1:105" x14ac:dyDescent="0.2">
      <c r="A330" t="s">
        <v>2300</v>
      </c>
      <c r="B330" t="s">
        <v>2300</v>
      </c>
      <c r="C330">
        <v>3</v>
      </c>
      <c r="D330">
        <v>3</v>
      </c>
      <c r="E330">
        <v>3</v>
      </c>
      <c r="F330" t="s">
        <v>2301</v>
      </c>
      <c r="G330">
        <v>1</v>
      </c>
      <c r="H330">
        <v>3</v>
      </c>
      <c r="I330">
        <v>3</v>
      </c>
      <c r="J330">
        <v>3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2</v>
      </c>
      <c r="S330">
        <v>3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2</v>
      </c>
      <c r="AB330">
        <v>3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3</v>
      </c>
      <c r="AL330">
        <v>7.2</v>
      </c>
      <c r="AM330">
        <v>7.2</v>
      </c>
      <c r="AN330">
        <v>7.2</v>
      </c>
      <c r="AO330">
        <v>77.665000000000006</v>
      </c>
      <c r="AP330">
        <v>676</v>
      </c>
      <c r="AQ330">
        <v>676</v>
      </c>
      <c r="AR330">
        <v>0</v>
      </c>
      <c r="AS330">
        <v>22.013000000000002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5.9</v>
      </c>
      <c r="BB330">
        <v>7.2</v>
      </c>
      <c r="BC330">
        <v>2835500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1771800</v>
      </c>
      <c r="BL330">
        <v>1063600</v>
      </c>
      <c r="BM330">
        <v>78763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49217</v>
      </c>
      <c r="BV330">
        <v>29545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308010</v>
      </c>
      <c r="CE330">
        <v>310230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3</v>
      </c>
      <c r="CN330">
        <v>3</v>
      </c>
      <c r="CO330">
        <v>6</v>
      </c>
      <c r="CS330">
        <v>328</v>
      </c>
      <c r="CT330" t="s">
        <v>5604</v>
      </c>
      <c r="CU330" t="s">
        <v>3229</v>
      </c>
      <c r="CV330" t="s">
        <v>5605</v>
      </c>
      <c r="CW330" t="s">
        <v>5606</v>
      </c>
      <c r="CX330" t="s">
        <v>5607</v>
      </c>
      <c r="CY330" t="s">
        <v>5608</v>
      </c>
    </row>
    <row r="331" spans="1:105" x14ac:dyDescent="0.2">
      <c r="A331" t="s">
        <v>702</v>
      </c>
      <c r="B331" t="s">
        <v>702</v>
      </c>
      <c r="C331">
        <v>24</v>
      </c>
      <c r="D331">
        <v>24</v>
      </c>
      <c r="E331">
        <v>24</v>
      </c>
      <c r="F331" t="s">
        <v>703</v>
      </c>
      <c r="G331">
        <v>1</v>
      </c>
      <c r="H331">
        <v>24</v>
      </c>
      <c r="I331">
        <v>24</v>
      </c>
      <c r="J331">
        <v>24</v>
      </c>
      <c r="K331">
        <v>0</v>
      </c>
      <c r="L331">
        <v>0</v>
      </c>
      <c r="M331">
        <v>0</v>
      </c>
      <c r="N331">
        <v>3</v>
      </c>
      <c r="O331">
        <v>2</v>
      </c>
      <c r="P331">
        <v>1</v>
      </c>
      <c r="Q331">
        <v>0</v>
      </c>
      <c r="R331">
        <v>17</v>
      </c>
      <c r="S331">
        <v>18</v>
      </c>
      <c r="T331">
        <v>0</v>
      </c>
      <c r="U331">
        <v>0</v>
      </c>
      <c r="V331">
        <v>0</v>
      </c>
      <c r="W331">
        <v>3</v>
      </c>
      <c r="X331">
        <v>2</v>
      </c>
      <c r="Y331">
        <v>1</v>
      </c>
      <c r="Z331">
        <v>0</v>
      </c>
      <c r="AA331">
        <v>17</v>
      </c>
      <c r="AB331">
        <v>18</v>
      </c>
      <c r="AC331">
        <v>0</v>
      </c>
      <c r="AD331">
        <v>0</v>
      </c>
      <c r="AE331">
        <v>0</v>
      </c>
      <c r="AF331">
        <v>3</v>
      </c>
      <c r="AG331">
        <v>2</v>
      </c>
      <c r="AH331">
        <v>1</v>
      </c>
      <c r="AI331">
        <v>0</v>
      </c>
      <c r="AJ331">
        <v>17</v>
      </c>
      <c r="AK331">
        <v>18</v>
      </c>
      <c r="AL331">
        <v>33.1</v>
      </c>
      <c r="AM331">
        <v>33.1</v>
      </c>
      <c r="AN331">
        <v>33.1</v>
      </c>
      <c r="AO331">
        <v>144</v>
      </c>
      <c r="AP331">
        <v>1331</v>
      </c>
      <c r="AQ331">
        <v>1331</v>
      </c>
      <c r="AR331">
        <v>0</v>
      </c>
      <c r="AS331">
        <v>323.31</v>
      </c>
      <c r="AT331">
        <v>0</v>
      </c>
      <c r="AU331">
        <v>0</v>
      </c>
      <c r="AV331">
        <v>0</v>
      </c>
      <c r="AW331">
        <v>4.0999999999999996</v>
      </c>
      <c r="AX331">
        <v>2.8</v>
      </c>
      <c r="AY331">
        <v>1.4</v>
      </c>
      <c r="AZ331">
        <v>0</v>
      </c>
      <c r="BA331">
        <v>23.9</v>
      </c>
      <c r="BB331">
        <v>27</v>
      </c>
      <c r="BC331">
        <v>100750000</v>
      </c>
      <c r="BD331">
        <v>0</v>
      </c>
      <c r="BE331">
        <v>0</v>
      </c>
      <c r="BF331">
        <v>0</v>
      </c>
      <c r="BG331">
        <v>3819800</v>
      </c>
      <c r="BH331">
        <v>637750</v>
      </c>
      <c r="BI331">
        <v>237070</v>
      </c>
      <c r="BJ331">
        <v>0</v>
      </c>
      <c r="BK331">
        <v>56213000</v>
      </c>
      <c r="BL331">
        <v>39843000</v>
      </c>
      <c r="BM331">
        <v>2343000</v>
      </c>
      <c r="BN331">
        <v>0</v>
      </c>
      <c r="BO331">
        <v>0</v>
      </c>
      <c r="BP331">
        <v>0</v>
      </c>
      <c r="BQ331">
        <v>88832</v>
      </c>
      <c r="BR331">
        <v>14831</v>
      </c>
      <c r="BS331">
        <v>5513.2</v>
      </c>
      <c r="BT331">
        <v>0</v>
      </c>
      <c r="BU331">
        <v>1307300</v>
      </c>
      <c r="BV331">
        <v>926590</v>
      </c>
      <c r="BW331">
        <v>0</v>
      </c>
      <c r="BX331">
        <v>0</v>
      </c>
      <c r="BY331">
        <v>0</v>
      </c>
      <c r="BZ331">
        <v>1652400</v>
      </c>
      <c r="CA331">
        <v>1455300</v>
      </c>
      <c r="CB331">
        <v>0</v>
      </c>
      <c r="CC331">
        <v>0</v>
      </c>
      <c r="CD331">
        <v>8853200</v>
      </c>
      <c r="CE331">
        <v>11743000</v>
      </c>
      <c r="CF331">
        <v>0</v>
      </c>
      <c r="CG331">
        <v>0</v>
      </c>
      <c r="CH331">
        <v>0</v>
      </c>
      <c r="CI331">
        <v>4</v>
      </c>
      <c r="CJ331">
        <v>2</v>
      </c>
      <c r="CK331">
        <v>1</v>
      </c>
      <c r="CL331">
        <v>0</v>
      </c>
      <c r="CM331">
        <v>21</v>
      </c>
      <c r="CN331">
        <v>27</v>
      </c>
      <c r="CO331">
        <v>55</v>
      </c>
      <c r="CS331">
        <v>329</v>
      </c>
      <c r="CT331" t="s">
        <v>5609</v>
      </c>
      <c r="CU331" t="s">
        <v>3513</v>
      </c>
      <c r="CV331" t="s">
        <v>5610</v>
      </c>
      <c r="CW331" t="s">
        <v>5611</v>
      </c>
      <c r="CX331" t="s">
        <v>5612</v>
      </c>
      <c r="CY331" t="s">
        <v>5613</v>
      </c>
      <c r="CZ331" t="s">
        <v>5614</v>
      </c>
      <c r="DA331" t="s">
        <v>3567</v>
      </c>
    </row>
    <row r="332" spans="1:105" x14ac:dyDescent="0.2">
      <c r="A332" t="s">
        <v>644</v>
      </c>
      <c r="B332" t="s">
        <v>644</v>
      </c>
      <c r="C332">
        <v>12</v>
      </c>
      <c r="D332">
        <v>12</v>
      </c>
      <c r="E332">
        <v>12</v>
      </c>
      <c r="F332" t="s">
        <v>645</v>
      </c>
      <c r="G332">
        <v>1</v>
      </c>
      <c r="H332">
        <v>12</v>
      </c>
      <c r="I332">
        <v>12</v>
      </c>
      <c r="J332">
        <v>12</v>
      </c>
      <c r="K332">
        <v>0</v>
      </c>
      <c r="L332">
        <v>0</v>
      </c>
      <c r="M332">
        <v>0</v>
      </c>
      <c r="N332">
        <v>1</v>
      </c>
      <c r="O332">
        <v>0</v>
      </c>
      <c r="P332">
        <v>0</v>
      </c>
      <c r="Q332">
        <v>0</v>
      </c>
      <c r="R332">
        <v>12</v>
      </c>
      <c r="S332">
        <v>7</v>
      </c>
      <c r="T332">
        <v>0</v>
      </c>
      <c r="U332">
        <v>0</v>
      </c>
      <c r="V332">
        <v>0</v>
      </c>
      <c r="W332">
        <v>1</v>
      </c>
      <c r="X332">
        <v>0</v>
      </c>
      <c r="Y332">
        <v>0</v>
      </c>
      <c r="Z332">
        <v>0</v>
      </c>
      <c r="AA332">
        <v>12</v>
      </c>
      <c r="AB332">
        <v>7</v>
      </c>
      <c r="AC332">
        <v>0</v>
      </c>
      <c r="AD332">
        <v>0</v>
      </c>
      <c r="AE332">
        <v>0</v>
      </c>
      <c r="AF332">
        <v>1</v>
      </c>
      <c r="AG332">
        <v>0</v>
      </c>
      <c r="AH332">
        <v>0</v>
      </c>
      <c r="AI332">
        <v>0</v>
      </c>
      <c r="AJ332">
        <v>12</v>
      </c>
      <c r="AK332">
        <v>7</v>
      </c>
      <c r="AL332">
        <v>48.2</v>
      </c>
      <c r="AM332">
        <v>48.2</v>
      </c>
      <c r="AN332">
        <v>48.2</v>
      </c>
      <c r="AO332">
        <v>37.386000000000003</v>
      </c>
      <c r="AP332">
        <v>334</v>
      </c>
      <c r="AQ332">
        <v>334</v>
      </c>
      <c r="AR332">
        <v>0</v>
      </c>
      <c r="AS332">
        <v>115.56</v>
      </c>
      <c r="AT332">
        <v>0</v>
      </c>
      <c r="AU332">
        <v>0</v>
      </c>
      <c r="AV332">
        <v>0</v>
      </c>
      <c r="AW332">
        <v>3</v>
      </c>
      <c r="AX332">
        <v>0</v>
      </c>
      <c r="AY332">
        <v>0</v>
      </c>
      <c r="AZ332">
        <v>0</v>
      </c>
      <c r="BA332">
        <v>48.2</v>
      </c>
      <c r="BB332">
        <v>33.799999999999997</v>
      </c>
      <c r="BC332">
        <v>57294000</v>
      </c>
      <c r="BD332">
        <v>0</v>
      </c>
      <c r="BE332">
        <v>0</v>
      </c>
      <c r="BF332">
        <v>0</v>
      </c>
      <c r="BG332">
        <v>983710</v>
      </c>
      <c r="BH332">
        <v>0</v>
      </c>
      <c r="BI332">
        <v>0</v>
      </c>
      <c r="BJ332">
        <v>0</v>
      </c>
      <c r="BK332">
        <v>38207000</v>
      </c>
      <c r="BL332">
        <v>18103000</v>
      </c>
      <c r="BM332">
        <v>2864700</v>
      </c>
      <c r="BN332">
        <v>0</v>
      </c>
      <c r="BO332">
        <v>0</v>
      </c>
      <c r="BP332">
        <v>0</v>
      </c>
      <c r="BQ332">
        <v>49186</v>
      </c>
      <c r="BR332">
        <v>0</v>
      </c>
      <c r="BS332">
        <v>0</v>
      </c>
      <c r="BT332">
        <v>0</v>
      </c>
      <c r="BU332">
        <v>1910300</v>
      </c>
      <c r="BV332">
        <v>905150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5726400</v>
      </c>
      <c r="CE332">
        <v>6124300</v>
      </c>
      <c r="CF332">
        <v>0</v>
      </c>
      <c r="CG332">
        <v>0</v>
      </c>
      <c r="CH332">
        <v>0</v>
      </c>
      <c r="CI332">
        <v>1</v>
      </c>
      <c r="CJ332">
        <v>0</v>
      </c>
      <c r="CK332">
        <v>0</v>
      </c>
      <c r="CL332">
        <v>0</v>
      </c>
      <c r="CM332">
        <v>16</v>
      </c>
      <c r="CN332">
        <v>9</v>
      </c>
      <c r="CO332">
        <v>26</v>
      </c>
      <c r="CS332">
        <v>330</v>
      </c>
      <c r="CT332" t="s">
        <v>5615</v>
      </c>
      <c r="CU332" t="s">
        <v>3277</v>
      </c>
      <c r="CV332" t="s">
        <v>5616</v>
      </c>
      <c r="CW332" t="s">
        <v>5617</v>
      </c>
      <c r="CX332" t="s">
        <v>5618</v>
      </c>
      <c r="CY332" t="s">
        <v>5619</v>
      </c>
      <c r="CZ332">
        <v>214</v>
      </c>
      <c r="DA332">
        <v>220</v>
      </c>
    </row>
    <row r="333" spans="1:105" x14ac:dyDescent="0.2">
      <c r="A333" t="s">
        <v>3069</v>
      </c>
      <c r="B333" t="s">
        <v>3069</v>
      </c>
      <c r="C333">
        <v>2</v>
      </c>
      <c r="D333">
        <v>2</v>
      </c>
      <c r="E333">
        <v>2</v>
      </c>
      <c r="F333" t="s">
        <v>3070</v>
      </c>
      <c r="G333">
        <v>1</v>
      </c>
      <c r="H333">
        <v>2</v>
      </c>
      <c r="I333">
        <v>2</v>
      </c>
      <c r="J333">
        <v>2</v>
      </c>
      <c r="K333">
        <v>0</v>
      </c>
      <c r="L333">
        <v>0</v>
      </c>
      <c r="M333">
        <v>0</v>
      </c>
      <c r="N333">
        <v>1</v>
      </c>
      <c r="O333">
        <v>0</v>
      </c>
      <c r="P333">
        <v>0</v>
      </c>
      <c r="Q333">
        <v>0</v>
      </c>
      <c r="R333">
        <v>0</v>
      </c>
      <c r="S333">
        <v>1</v>
      </c>
      <c r="T333">
        <v>0</v>
      </c>
      <c r="U333">
        <v>0</v>
      </c>
      <c r="V333">
        <v>0</v>
      </c>
      <c r="W333">
        <v>1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1</v>
      </c>
      <c r="AL333">
        <v>2.9</v>
      </c>
      <c r="AM333">
        <v>2.9</v>
      </c>
      <c r="AN333">
        <v>2.9</v>
      </c>
      <c r="AO333">
        <v>134.77000000000001</v>
      </c>
      <c r="AP333">
        <v>1182</v>
      </c>
      <c r="AQ333">
        <v>1182</v>
      </c>
      <c r="AR333">
        <v>0</v>
      </c>
      <c r="AS333">
        <v>11.212</v>
      </c>
      <c r="AT333">
        <v>0</v>
      </c>
      <c r="AU333">
        <v>0</v>
      </c>
      <c r="AV333">
        <v>0</v>
      </c>
      <c r="AW333">
        <v>1.7</v>
      </c>
      <c r="AX333">
        <v>0</v>
      </c>
      <c r="AY333">
        <v>0</v>
      </c>
      <c r="AZ333">
        <v>0</v>
      </c>
      <c r="BA333">
        <v>0</v>
      </c>
      <c r="BB333">
        <v>1.2</v>
      </c>
      <c r="BC333">
        <v>306710</v>
      </c>
      <c r="BD333">
        <v>0</v>
      </c>
      <c r="BE333">
        <v>0</v>
      </c>
      <c r="BF333">
        <v>0</v>
      </c>
      <c r="BG333">
        <v>166020</v>
      </c>
      <c r="BH333">
        <v>0</v>
      </c>
      <c r="BI333">
        <v>0</v>
      </c>
      <c r="BJ333">
        <v>0</v>
      </c>
      <c r="BK333">
        <v>0</v>
      </c>
      <c r="BL333">
        <v>140700</v>
      </c>
      <c r="BM333">
        <v>4510.5</v>
      </c>
      <c r="BN333">
        <v>0</v>
      </c>
      <c r="BO333">
        <v>0</v>
      </c>
      <c r="BP333">
        <v>0</v>
      </c>
      <c r="BQ333">
        <v>2441.4</v>
      </c>
      <c r="BR333">
        <v>0</v>
      </c>
      <c r="BS333">
        <v>0</v>
      </c>
      <c r="BT333">
        <v>0</v>
      </c>
      <c r="BU333">
        <v>0</v>
      </c>
      <c r="BV333">
        <v>2069.1</v>
      </c>
      <c r="BW333">
        <v>0</v>
      </c>
      <c r="BX333">
        <v>0</v>
      </c>
      <c r="BY333">
        <v>0</v>
      </c>
      <c r="BZ333">
        <v>47766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1</v>
      </c>
      <c r="CJ333">
        <v>0</v>
      </c>
      <c r="CK333">
        <v>0</v>
      </c>
      <c r="CL333">
        <v>0</v>
      </c>
      <c r="CM333">
        <v>0</v>
      </c>
      <c r="CN333">
        <v>1</v>
      </c>
      <c r="CO333">
        <v>2</v>
      </c>
      <c r="CS333">
        <v>331</v>
      </c>
      <c r="CT333" t="s">
        <v>5620</v>
      </c>
      <c r="CU333" t="s">
        <v>3204</v>
      </c>
      <c r="CV333" t="s">
        <v>5621</v>
      </c>
      <c r="CW333" t="s">
        <v>5622</v>
      </c>
      <c r="CX333" t="s">
        <v>5623</v>
      </c>
      <c r="CY333" t="s">
        <v>5623</v>
      </c>
    </row>
    <row r="334" spans="1:105" x14ac:dyDescent="0.2">
      <c r="A334" t="s">
        <v>2745</v>
      </c>
      <c r="B334" t="s">
        <v>2745</v>
      </c>
      <c r="C334">
        <v>1</v>
      </c>
      <c r="D334">
        <v>1</v>
      </c>
      <c r="E334">
        <v>1</v>
      </c>
      <c r="F334" t="s">
        <v>2746</v>
      </c>
      <c r="G334">
        <v>1</v>
      </c>
      <c r="H334">
        <v>1</v>
      </c>
      <c r="I334">
        <v>1</v>
      </c>
      <c r="J334">
        <v>1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1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</v>
      </c>
      <c r="AL334">
        <v>1.8</v>
      </c>
      <c r="AM334">
        <v>1.8</v>
      </c>
      <c r="AN334">
        <v>1.8</v>
      </c>
      <c r="AO334">
        <v>69.28</v>
      </c>
      <c r="AP334">
        <v>616</v>
      </c>
      <c r="AQ334">
        <v>616</v>
      </c>
      <c r="AR334">
        <v>6.8634000000000004E-3</v>
      </c>
      <c r="AS334">
        <v>6.0758000000000001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1.8</v>
      </c>
      <c r="BC334">
        <v>849190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849190</v>
      </c>
      <c r="BM334">
        <v>28306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28306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260190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1</v>
      </c>
      <c r="CO334">
        <v>1</v>
      </c>
      <c r="CS334">
        <v>332</v>
      </c>
      <c r="CT334">
        <v>5353</v>
      </c>
      <c r="CU334" t="b">
        <v>1</v>
      </c>
      <c r="CV334">
        <v>5648</v>
      </c>
      <c r="CW334">
        <v>15923</v>
      </c>
      <c r="CX334">
        <v>19458</v>
      </c>
      <c r="CY334">
        <v>19458</v>
      </c>
    </row>
    <row r="335" spans="1:105" x14ac:dyDescent="0.2">
      <c r="A335" t="s">
        <v>917</v>
      </c>
      <c r="B335" t="s">
        <v>917</v>
      </c>
      <c r="C335" t="s">
        <v>514</v>
      </c>
      <c r="D335" t="s">
        <v>514</v>
      </c>
      <c r="E335" t="s">
        <v>514</v>
      </c>
      <c r="F335" t="s">
        <v>918</v>
      </c>
      <c r="G335">
        <v>2</v>
      </c>
      <c r="H335">
        <v>16</v>
      </c>
      <c r="I335">
        <v>16</v>
      </c>
      <c r="J335">
        <v>16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11</v>
      </c>
      <c r="S335">
        <v>12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11</v>
      </c>
      <c r="AB335">
        <v>12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11</v>
      </c>
      <c r="AK335">
        <v>12</v>
      </c>
      <c r="AL335">
        <v>39.799999999999997</v>
      </c>
      <c r="AM335">
        <v>39.799999999999997</v>
      </c>
      <c r="AN335">
        <v>39.799999999999997</v>
      </c>
      <c r="AO335">
        <v>69.635000000000005</v>
      </c>
      <c r="AP335">
        <v>623</v>
      </c>
      <c r="AQ335" t="s">
        <v>3568</v>
      </c>
      <c r="AR335">
        <v>0</v>
      </c>
      <c r="AS335">
        <v>156.35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30</v>
      </c>
      <c r="BB335">
        <v>28.3</v>
      </c>
      <c r="BC335">
        <v>37101000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16003000</v>
      </c>
      <c r="BL335">
        <v>21098000</v>
      </c>
      <c r="BM335">
        <v>1325000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571540</v>
      </c>
      <c r="BV335">
        <v>753480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2499600</v>
      </c>
      <c r="CE335">
        <v>6463700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13</v>
      </c>
      <c r="CN335">
        <v>18</v>
      </c>
      <c r="CO335">
        <v>31</v>
      </c>
      <c r="CS335">
        <v>333</v>
      </c>
      <c r="CT335" t="s">
        <v>5624</v>
      </c>
      <c r="CU335" t="s">
        <v>3299</v>
      </c>
      <c r="CV335" t="s">
        <v>5625</v>
      </c>
      <c r="CW335" t="s">
        <v>5626</v>
      </c>
      <c r="CX335" t="s">
        <v>5627</v>
      </c>
      <c r="CY335" t="s">
        <v>5628</v>
      </c>
      <c r="CZ335">
        <v>215</v>
      </c>
      <c r="DA335">
        <v>238</v>
      </c>
    </row>
    <row r="336" spans="1:105" x14ac:dyDescent="0.2">
      <c r="A336" t="s">
        <v>483</v>
      </c>
      <c r="B336" t="s">
        <v>483</v>
      </c>
      <c r="C336">
        <v>14</v>
      </c>
      <c r="D336">
        <v>14</v>
      </c>
      <c r="E336">
        <v>14</v>
      </c>
      <c r="F336" t="s">
        <v>484</v>
      </c>
      <c r="G336">
        <v>1</v>
      </c>
      <c r="H336">
        <v>14</v>
      </c>
      <c r="I336">
        <v>14</v>
      </c>
      <c r="J336">
        <v>14</v>
      </c>
      <c r="K336">
        <v>0</v>
      </c>
      <c r="L336">
        <v>1</v>
      </c>
      <c r="M336">
        <v>0</v>
      </c>
      <c r="N336">
        <v>9</v>
      </c>
      <c r="O336">
        <v>5</v>
      </c>
      <c r="P336">
        <v>4</v>
      </c>
      <c r="Q336">
        <v>8</v>
      </c>
      <c r="R336">
        <v>10</v>
      </c>
      <c r="S336">
        <v>12</v>
      </c>
      <c r="T336">
        <v>0</v>
      </c>
      <c r="U336">
        <v>1</v>
      </c>
      <c r="V336">
        <v>0</v>
      </c>
      <c r="W336">
        <v>9</v>
      </c>
      <c r="X336">
        <v>5</v>
      </c>
      <c r="Y336">
        <v>4</v>
      </c>
      <c r="Z336">
        <v>8</v>
      </c>
      <c r="AA336">
        <v>10</v>
      </c>
      <c r="AB336">
        <v>12</v>
      </c>
      <c r="AC336">
        <v>0</v>
      </c>
      <c r="AD336">
        <v>1</v>
      </c>
      <c r="AE336">
        <v>0</v>
      </c>
      <c r="AF336">
        <v>9</v>
      </c>
      <c r="AG336">
        <v>5</v>
      </c>
      <c r="AH336">
        <v>4</v>
      </c>
      <c r="AI336">
        <v>8</v>
      </c>
      <c r="AJ336">
        <v>10</v>
      </c>
      <c r="AK336">
        <v>12</v>
      </c>
      <c r="AL336">
        <v>44</v>
      </c>
      <c r="AM336">
        <v>44</v>
      </c>
      <c r="AN336">
        <v>44</v>
      </c>
      <c r="AO336">
        <v>43.287999999999997</v>
      </c>
      <c r="AP336">
        <v>409</v>
      </c>
      <c r="AQ336">
        <v>409</v>
      </c>
      <c r="AR336">
        <v>0</v>
      </c>
      <c r="AS336">
        <v>166.39</v>
      </c>
      <c r="AT336">
        <v>0</v>
      </c>
      <c r="AU336">
        <v>5.9</v>
      </c>
      <c r="AV336">
        <v>0</v>
      </c>
      <c r="AW336">
        <v>33.700000000000003</v>
      </c>
      <c r="AX336">
        <v>21.3</v>
      </c>
      <c r="AY336">
        <v>14.4</v>
      </c>
      <c r="AZ336">
        <v>32.299999999999997</v>
      </c>
      <c r="BA336">
        <v>37.4</v>
      </c>
      <c r="BB336">
        <v>36.9</v>
      </c>
      <c r="BC336">
        <v>104050000</v>
      </c>
      <c r="BD336">
        <v>0</v>
      </c>
      <c r="BE336">
        <v>145430</v>
      </c>
      <c r="BF336">
        <v>0</v>
      </c>
      <c r="BG336">
        <v>35884000</v>
      </c>
      <c r="BH336">
        <v>1839700</v>
      </c>
      <c r="BI336">
        <v>1292000</v>
      </c>
      <c r="BJ336">
        <v>11114000</v>
      </c>
      <c r="BK336">
        <v>26318000</v>
      </c>
      <c r="BL336">
        <v>27457000</v>
      </c>
      <c r="BM336">
        <v>4954800</v>
      </c>
      <c r="BN336">
        <v>0</v>
      </c>
      <c r="BO336">
        <v>6925.4</v>
      </c>
      <c r="BP336">
        <v>0</v>
      </c>
      <c r="BQ336">
        <v>1708800</v>
      </c>
      <c r="BR336">
        <v>87604</v>
      </c>
      <c r="BS336">
        <v>61525</v>
      </c>
      <c r="BT336">
        <v>529220</v>
      </c>
      <c r="BU336">
        <v>1253200</v>
      </c>
      <c r="BV336">
        <v>1307500</v>
      </c>
      <c r="BW336">
        <v>0</v>
      </c>
      <c r="BX336">
        <v>0</v>
      </c>
      <c r="BY336">
        <v>0</v>
      </c>
      <c r="BZ336">
        <v>10243000</v>
      </c>
      <c r="CA336">
        <v>3964900</v>
      </c>
      <c r="CB336">
        <v>3102200</v>
      </c>
      <c r="CC336">
        <v>8284400</v>
      </c>
      <c r="CD336">
        <v>3771000</v>
      </c>
      <c r="CE336">
        <v>7552300</v>
      </c>
      <c r="CF336">
        <v>0</v>
      </c>
      <c r="CG336">
        <v>0</v>
      </c>
      <c r="CH336">
        <v>0</v>
      </c>
      <c r="CI336">
        <v>16</v>
      </c>
      <c r="CJ336">
        <v>9</v>
      </c>
      <c r="CK336">
        <v>6</v>
      </c>
      <c r="CL336">
        <v>13</v>
      </c>
      <c r="CM336">
        <v>12</v>
      </c>
      <c r="CN336">
        <v>15</v>
      </c>
      <c r="CO336">
        <v>71</v>
      </c>
      <c r="CS336">
        <v>334</v>
      </c>
      <c r="CT336" t="s">
        <v>5629</v>
      </c>
      <c r="CU336" t="s">
        <v>3325</v>
      </c>
      <c r="CV336" t="s">
        <v>5630</v>
      </c>
      <c r="CW336" t="s">
        <v>5631</v>
      </c>
      <c r="CX336" t="s">
        <v>5632</v>
      </c>
      <c r="CY336" t="s">
        <v>5633</v>
      </c>
    </row>
    <row r="337" spans="1:105" x14ac:dyDescent="0.2">
      <c r="A337" t="s">
        <v>646</v>
      </c>
      <c r="B337" t="s">
        <v>646</v>
      </c>
      <c r="C337" t="s">
        <v>400</v>
      </c>
      <c r="D337" t="s">
        <v>400</v>
      </c>
      <c r="E337" t="s">
        <v>400</v>
      </c>
      <c r="F337" t="s">
        <v>647</v>
      </c>
      <c r="G337">
        <v>2</v>
      </c>
      <c r="H337">
        <v>21</v>
      </c>
      <c r="I337">
        <v>21</v>
      </c>
      <c r="J337">
        <v>21</v>
      </c>
      <c r="K337">
        <v>0</v>
      </c>
      <c r="L337">
        <v>0</v>
      </c>
      <c r="M337">
        <v>0</v>
      </c>
      <c r="N337">
        <v>13</v>
      </c>
      <c r="O337">
        <v>4</v>
      </c>
      <c r="P337">
        <v>8</v>
      </c>
      <c r="Q337">
        <v>7</v>
      </c>
      <c r="R337">
        <v>13</v>
      </c>
      <c r="S337">
        <v>13</v>
      </c>
      <c r="T337">
        <v>0</v>
      </c>
      <c r="U337">
        <v>0</v>
      </c>
      <c r="V337">
        <v>0</v>
      </c>
      <c r="W337">
        <v>13</v>
      </c>
      <c r="X337">
        <v>4</v>
      </c>
      <c r="Y337">
        <v>8</v>
      </c>
      <c r="Z337">
        <v>7</v>
      </c>
      <c r="AA337">
        <v>13</v>
      </c>
      <c r="AB337">
        <v>13</v>
      </c>
      <c r="AC337">
        <v>0</v>
      </c>
      <c r="AD337">
        <v>0</v>
      </c>
      <c r="AE337">
        <v>0</v>
      </c>
      <c r="AF337">
        <v>13</v>
      </c>
      <c r="AG337">
        <v>4</v>
      </c>
      <c r="AH337">
        <v>8</v>
      </c>
      <c r="AI337">
        <v>7</v>
      </c>
      <c r="AJ337">
        <v>13</v>
      </c>
      <c r="AK337">
        <v>13</v>
      </c>
      <c r="AL337">
        <v>24.5</v>
      </c>
      <c r="AM337">
        <v>24.5</v>
      </c>
      <c r="AN337">
        <v>24.5</v>
      </c>
      <c r="AO337">
        <v>109.58</v>
      </c>
      <c r="AP337">
        <v>998</v>
      </c>
      <c r="AQ337" t="s">
        <v>3569</v>
      </c>
      <c r="AR337">
        <v>0</v>
      </c>
      <c r="AS337">
        <v>285.5</v>
      </c>
      <c r="AT337">
        <v>0</v>
      </c>
      <c r="AU337">
        <v>0</v>
      </c>
      <c r="AV337">
        <v>0</v>
      </c>
      <c r="AW337">
        <v>17.600000000000001</v>
      </c>
      <c r="AX337">
        <v>5.7</v>
      </c>
      <c r="AY337">
        <v>10.8</v>
      </c>
      <c r="AZ337">
        <v>9.6999999999999993</v>
      </c>
      <c r="BA337">
        <v>17.7</v>
      </c>
      <c r="BB337">
        <v>17.2</v>
      </c>
      <c r="BC337">
        <v>125720000</v>
      </c>
      <c r="BD337">
        <v>0</v>
      </c>
      <c r="BE337">
        <v>0</v>
      </c>
      <c r="BF337">
        <v>0</v>
      </c>
      <c r="BG337">
        <v>35390000</v>
      </c>
      <c r="BH337">
        <v>2331800</v>
      </c>
      <c r="BI337">
        <v>5552500</v>
      </c>
      <c r="BJ337">
        <v>7365900</v>
      </c>
      <c r="BK337">
        <v>47018000</v>
      </c>
      <c r="BL337">
        <v>28063000</v>
      </c>
      <c r="BM337">
        <v>2857300</v>
      </c>
      <c r="BN337">
        <v>0</v>
      </c>
      <c r="BO337">
        <v>0</v>
      </c>
      <c r="BP337">
        <v>0</v>
      </c>
      <c r="BQ337">
        <v>804310</v>
      </c>
      <c r="BR337">
        <v>52995</v>
      </c>
      <c r="BS337">
        <v>126190</v>
      </c>
      <c r="BT337">
        <v>167410</v>
      </c>
      <c r="BU337">
        <v>1068600</v>
      </c>
      <c r="BV337">
        <v>637810</v>
      </c>
      <c r="BW337">
        <v>0</v>
      </c>
      <c r="BX337">
        <v>0</v>
      </c>
      <c r="BY337">
        <v>0</v>
      </c>
      <c r="BZ337">
        <v>9301800</v>
      </c>
      <c r="CA337">
        <v>6813400</v>
      </c>
      <c r="CB337">
        <v>10700000</v>
      </c>
      <c r="CC337">
        <v>5820400</v>
      </c>
      <c r="CD337">
        <v>5113700</v>
      </c>
      <c r="CE337">
        <v>7796000</v>
      </c>
      <c r="CF337">
        <v>0</v>
      </c>
      <c r="CG337">
        <v>0</v>
      </c>
      <c r="CH337">
        <v>0</v>
      </c>
      <c r="CI337">
        <v>16</v>
      </c>
      <c r="CJ337">
        <v>4</v>
      </c>
      <c r="CK337">
        <v>9</v>
      </c>
      <c r="CL337">
        <v>7</v>
      </c>
      <c r="CM337">
        <v>18</v>
      </c>
      <c r="CN337">
        <v>15</v>
      </c>
      <c r="CO337">
        <v>69</v>
      </c>
      <c r="CS337">
        <v>335</v>
      </c>
      <c r="CT337" t="s">
        <v>5634</v>
      </c>
      <c r="CU337" t="s">
        <v>3532</v>
      </c>
      <c r="CV337" t="s">
        <v>5635</v>
      </c>
      <c r="CW337" t="s">
        <v>5636</v>
      </c>
      <c r="CX337" t="s">
        <v>5637</v>
      </c>
      <c r="CY337" t="s">
        <v>5638</v>
      </c>
      <c r="CZ337" t="s">
        <v>5639</v>
      </c>
      <c r="DA337" t="s">
        <v>5640</v>
      </c>
    </row>
    <row r="338" spans="1:105" x14ac:dyDescent="0.2">
      <c r="A338" t="s">
        <v>2080</v>
      </c>
      <c r="B338" t="s">
        <v>2080</v>
      </c>
      <c r="C338" t="s">
        <v>2081</v>
      </c>
      <c r="D338" t="s">
        <v>2081</v>
      </c>
      <c r="E338" t="s">
        <v>2081</v>
      </c>
      <c r="F338" t="s">
        <v>2082</v>
      </c>
      <c r="G338">
        <v>3</v>
      </c>
      <c r="H338">
        <v>3</v>
      </c>
      <c r="I338">
        <v>3</v>
      </c>
      <c r="J338">
        <v>3</v>
      </c>
      <c r="K338">
        <v>0</v>
      </c>
      <c r="L338">
        <v>0</v>
      </c>
      <c r="M338">
        <v>0</v>
      </c>
      <c r="N338">
        <v>2</v>
      </c>
      <c r="O338">
        <v>0</v>
      </c>
      <c r="P338">
        <v>0</v>
      </c>
      <c r="Q338">
        <v>0</v>
      </c>
      <c r="R338">
        <v>1</v>
      </c>
      <c r="S338">
        <v>1</v>
      </c>
      <c r="T338">
        <v>0</v>
      </c>
      <c r="U338">
        <v>0</v>
      </c>
      <c r="V338">
        <v>0</v>
      </c>
      <c r="W338">
        <v>2</v>
      </c>
      <c r="X338">
        <v>0</v>
      </c>
      <c r="Y338">
        <v>0</v>
      </c>
      <c r="Z338">
        <v>0</v>
      </c>
      <c r="AA338">
        <v>1</v>
      </c>
      <c r="AB338">
        <v>1</v>
      </c>
      <c r="AC338">
        <v>0</v>
      </c>
      <c r="AD338">
        <v>0</v>
      </c>
      <c r="AE338">
        <v>0</v>
      </c>
      <c r="AF338">
        <v>2</v>
      </c>
      <c r="AG338">
        <v>0</v>
      </c>
      <c r="AH338">
        <v>0</v>
      </c>
      <c r="AI338">
        <v>0</v>
      </c>
      <c r="AJ338">
        <v>1</v>
      </c>
      <c r="AK338">
        <v>1</v>
      </c>
      <c r="AL338">
        <v>26.1</v>
      </c>
      <c r="AM338">
        <v>26.1</v>
      </c>
      <c r="AN338">
        <v>26.1</v>
      </c>
      <c r="AO338">
        <v>30.141999999999999</v>
      </c>
      <c r="AP338">
        <v>272</v>
      </c>
      <c r="AQ338" t="s">
        <v>3570</v>
      </c>
      <c r="AR338">
        <v>0</v>
      </c>
      <c r="AS338">
        <v>82.337999999999994</v>
      </c>
      <c r="AT338">
        <v>0</v>
      </c>
      <c r="AU338">
        <v>0</v>
      </c>
      <c r="AV338">
        <v>0</v>
      </c>
      <c r="AW338">
        <v>18.399999999999999</v>
      </c>
      <c r="AX338">
        <v>0</v>
      </c>
      <c r="AY338">
        <v>0</v>
      </c>
      <c r="AZ338">
        <v>0</v>
      </c>
      <c r="BA338">
        <v>7.7</v>
      </c>
      <c r="BB338">
        <v>7.7</v>
      </c>
      <c r="BC338">
        <v>1613500</v>
      </c>
      <c r="BD338">
        <v>0</v>
      </c>
      <c r="BE338">
        <v>0</v>
      </c>
      <c r="BF338">
        <v>0</v>
      </c>
      <c r="BG338">
        <v>620880</v>
      </c>
      <c r="BH338">
        <v>0</v>
      </c>
      <c r="BI338">
        <v>0</v>
      </c>
      <c r="BJ338">
        <v>0</v>
      </c>
      <c r="BK338">
        <v>608640</v>
      </c>
      <c r="BL338">
        <v>384010</v>
      </c>
      <c r="BM338">
        <v>124120</v>
      </c>
      <c r="BN338">
        <v>0</v>
      </c>
      <c r="BO338">
        <v>0</v>
      </c>
      <c r="BP338">
        <v>0</v>
      </c>
      <c r="BQ338">
        <v>47760</v>
      </c>
      <c r="BR338">
        <v>0</v>
      </c>
      <c r="BS338">
        <v>0</v>
      </c>
      <c r="BT338">
        <v>0</v>
      </c>
      <c r="BU338">
        <v>46818</v>
      </c>
      <c r="BV338">
        <v>29539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117660</v>
      </c>
      <c r="CF338">
        <v>0</v>
      </c>
      <c r="CG338">
        <v>0</v>
      </c>
      <c r="CH338">
        <v>0</v>
      </c>
      <c r="CI338">
        <v>2</v>
      </c>
      <c r="CJ338">
        <v>0</v>
      </c>
      <c r="CK338">
        <v>0</v>
      </c>
      <c r="CL338">
        <v>0</v>
      </c>
      <c r="CM338">
        <v>1</v>
      </c>
      <c r="CN338">
        <v>1</v>
      </c>
      <c r="CO338">
        <v>4</v>
      </c>
      <c r="CS338">
        <v>336</v>
      </c>
      <c r="CT338" t="s">
        <v>5641</v>
      </c>
      <c r="CU338" t="s">
        <v>3229</v>
      </c>
      <c r="CV338" t="s">
        <v>5642</v>
      </c>
      <c r="CW338" t="s">
        <v>5643</v>
      </c>
      <c r="CX338" t="s">
        <v>5644</v>
      </c>
      <c r="CY338" t="s">
        <v>5645</v>
      </c>
    </row>
    <row r="339" spans="1:105" x14ac:dyDescent="0.2">
      <c r="A339" t="s">
        <v>1878</v>
      </c>
      <c r="B339" t="s">
        <v>1878</v>
      </c>
      <c r="C339">
        <v>4</v>
      </c>
      <c r="D339">
        <v>4</v>
      </c>
      <c r="E339">
        <v>4</v>
      </c>
      <c r="F339" t="s">
        <v>1879</v>
      </c>
      <c r="G339">
        <v>1</v>
      </c>
      <c r="H339">
        <v>4</v>
      </c>
      <c r="I339">
        <v>4</v>
      </c>
      <c r="J339">
        <v>4</v>
      </c>
      <c r="K339">
        <v>0</v>
      </c>
      <c r="L339">
        <v>0</v>
      </c>
      <c r="M339">
        <v>0</v>
      </c>
      <c r="N339">
        <v>3</v>
      </c>
      <c r="O339">
        <v>0</v>
      </c>
      <c r="P339">
        <v>0</v>
      </c>
      <c r="Q339">
        <v>4</v>
      </c>
      <c r="R339">
        <v>0</v>
      </c>
      <c r="S339">
        <v>1</v>
      </c>
      <c r="T339">
        <v>0</v>
      </c>
      <c r="U339">
        <v>0</v>
      </c>
      <c r="V339">
        <v>0</v>
      </c>
      <c r="W339">
        <v>3</v>
      </c>
      <c r="X339">
        <v>0</v>
      </c>
      <c r="Y339">
        <v>0</v>
      </c>
      <c r="Z339">
        <v>4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3</v>
      </c>
      <c r="AG339">
        <v>0</v>
      </c>
      <c r="AH339">
        <v>0</v>
      </c>
      <c r="AI339">
        <v>4</v>
      </c>
      <c r="AJ339">
        <v>0</v>
      </c>
      <c r="AK339">
        <v>1</v>
      </c>
      <c r="AL339">
        <v>13</v>
      </c>
      <c r="AM339">
        <v>13</v>
      </c>
      <c r="AN339">
        <v>13</v>
      </c>
      <c r="AO339">
        <v>53.677</v>
      </c>
      <c r="AP339">
        <v>508</v>
      </c>
      <c r="AQ339">
        <v>508</v>
      </c>
      <c r="AR339">
        <v>0</v>
      </c>
      <c r="AS339">
        <v>28.035</v>
      </c>
      <c r="AT339">
        <v>0</v>
      </c>
      <c r="AU339">
        <v>0</v>
      </c>
      <c r="AV339">
        <v>0</v>
      </c>
      <c r="AW339">
        <v>9.6</v>
      </c>
      <c r="AX339">
        <v>0</v>
      </c>
      <c r="AY339">
        <v>0</v>
      </c>
      <c r="AZ339">
        <v>13</v>
      </c>
      <c r="BA339">
        <v>0</v>
      </c>
      <c r="BB339">
        <v>2.6</v>
      </c>
      <c r="BC339">
        <v>4336100</v>
      </c>
      <c r="BD339">
        <v>0</v>
      </c>
      <c r="BE339">
        <v>0</v>
      </c>
      <c r="BF339">
        <v>0</v>
      </c>
      <c r="BG339">
        <v>1654300</v>
      </c>
      <c r="BH339">
        <v>0</v>
      </c>
      <c r="BI339">
        <v>0</v>
      </c>
      <c r="BJ339">
        <v>1791600</v>
      </c>
      <c r="BK339">
        <v>0</v>
      </c>
      <c r="BL339">
        <v>890100</v>
      </c>
      <c r="BM339">
        <v>188520</v>
      </c>
      <c r="BN339">
        <v>0</v>
      </c>
      <c r="BO339">
        <v>0</v>
      </c>
      <c r="BP339">
        <v>0</v>
      </c>
      <c r="BQ339">
        <v>71928</v>
      </c>
      <c r="BR339">
        <v>0</v>
      </c>
      <c r="BS339">
        <v>0</v>
      </c>
      <c r="BT339">
        <v>77897</v>
      </c>
      <c r="BU339">
        <v>0</v>
      </c>
      <c r="BV339">
        <v>38700</v>
      </c>
      <c r="BW339">
        <v>0</v>
      </c>
      <c r="BX339">
        <v>0</v>
      </c>
      <c r="BY339">
        <v>0</v>
      </c>
      <c r="BZ339">
        <v>577640</v>
      </c>
      <c r="CA339">
        <v>0</v>
      </c>
      <c r="CB339">
        <v>0</v>
      </c>
      <c r="CC339">
        <v>1245800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4</v>
      </c>
      <c r="CJ339">
        <v>0</v>
      </c>
      <c r="CK339">
        <v>0</v>
      </c>
      <c r="CL339">
        <v>5</v>
      </c>
      <c r="CM339">
        <v>0</v>
      </c>
      <c r="CN339">
        <v>1</v>
      </c>
      <c r="CO339">
        <v>10</v>
      </c>
      <c r="CS339">
        <v>337</v>
      </c>
      <c r="CT339" t="s">
        <v>5646</v>
      </c>
      <c r="CU339" t="s">
        <v>3252</v>
      </c>
      <c r="CV339" t="s">
        <v>5647</v>
      </c>
      <c r="CW339" t="s">
        <v>5648</v>
      </c>
      <c r="CX339" t="s">
        <v>5649</v>
      </c>
      <c r="CY339" t="s">
        <v>5650</v>
      </c>
    </row>
    <row r="340" spans="1:105" x14ac:dyDescent="0.2">
      <c r="A340" t="s">
        <v>2260</v>
      </c>
      <c r="B340" t="s">
        <v>2260</v>
      </c>
      <c r="C340" t="s">
        <v>2081</v>
      </c>
      <c r="D340" t="s">
        <v>2081</v>
      </c>
      <c r="E340" t="s">
        <v>2081</v>
      </c>
      <c r="F340" t="s">
        <v>2261</v>
      </c>
      <c r="G340">
        <v>3</v>
      </c>
      <c r="H340">
        <v>3</v>
      </c>
      <c r="I340">
        <v>3</v>
      </c>
      <c r="J340">
        <v>3</v>
      </c>
      <c r="K340">
        <v>0</v>
      </c>
      <c r="L340">
        <v>0</v>
      </c>
      <c r="M340">
        <v>0</v>
      </c>
      <c r="N340">
        <v>3</v>
      </c>
      <c r="O340">
        <v>0</v>
      </c>
      <c r="P340">
        <v>0</v>
      </c>
      <c r="Q340">
        <v>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3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3</v>
      </c>
      <c r="AG340">
        <v>0</v>
      </c>
      <c r="AH340">
        <v>0</v>
      </c>
      <c r="AI340">
        <v>1</v>
      </c>
      <c r="AJ340">
        <v>0</v>
      </c>
      <c r="AK340">
        <v>0</v>
      </c>
      <c r="AL340">
        <v>7.7</v>
      </c>
      <c r="AM340">
        <v>7.7</v>
      </c>
      <c r="AN340">
        <v>7.7</v>
      </c>
      <c r="AO340">
        <v>59.651000000000003</v>
      </c>
      <c r="AP340">
        <v>544</v>
      </c>
      <c r="AQ340" t="s">
        <v>3571</v>
      </c>
      <c r="AR340">
        <v>0</v>
      </c>
      <c r="AS340">
        <v>54.244999999999997</v>
      </c>
      <c r="AT340">
        <v>0</v>
      </c>
      <c r="AU340">
        <v>0</v>
      </c>
      <c r="AV340">
        <v>0</v>
      </c>
      <c r="AW340">
        <v>7.7</v>
      </c>
      <c r="AX340">
        <v>0</v>
      </c>
      <c r="AY340">
        <v>0</v>
      </c>
      <c r="AZ340">
        <v>3.1</v>
      </c>
      <c r="BA340">
        <v>0</v>
      </c>
      <c r="BB340">
        <v>0</v>
      </c>
      <c r="BC340">
        <v>3037200</v>
      </c>
      <c r="BD340">
        <v>0</v>
      </c>
      <c r="BE340">
        <v>0</v>
      </c>
      <c r="BF340">
        <v>0</v>
      </c>
      <c r="BG340">
        <v>2623500</v>
      </c>
      <c r="BH340">
        <v>0</v>
      </c>
      <c r="BI340">
        <v>0</v>
      </c>
      <c r="BJ340">
        <v>413670</v>
      </c>
      <c r="BK340">
        <v>0</v>
      </c>
      <c r="BL340">
        <v>0</v>
      </c>
      <c r="BM340">
        <v>86776</v>
      </c>
      <c r="BN340">
        <v>0</v>
      </c>
      <c r="BO340">
        <v>0</v>
      </c>
      <c r="BP340">
        <v>0</v>
      </c>
      <c r="BQ340">
        <v>74957</v>
      </c>
      <c r="BR340">
        <v>0</v>
      </c>
      <c r="BS340">
        <v>0</v>
      </c>
      <c r="BT340">
        <v>11819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754830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4</v>
      </c>
      <c r="CJ340">
        <v>0</v>
      </c>
      <c r="CK340">
        <v>0</v>
      </c>
      <c r="CL340">
        <v>2</v>
      </c>
      <c r="CM340">
        <v>0</v>
      </c>
      <c r="CN340">
        <v>0</v>
      </c>
      <c r="CO340">
        <v>6</v>
      </c>
      <c r="CS340">
        <v>338</v>
      </c>
      <c r="CT340" t="s">
        <v>5651</v>
      </c>
      <c r="CU340" t="s">
        <v>3229</v>
      </c>
      <c r="CV340" t="s">
        <v>5652</v>
      </c>
      <c r="CW340" t="s">
        <v>5653</v>
      </c>
      <c r="CX340" t="s">
        <v>5654</v>
      </c>
      <c r="CY340" t="s">
        <v>5655</v>
      </c>
    </row>
    <row r="341" spans="1:105" x14ac:dyDescent="0.2">
      <c r="A341" t="s">
        <v>2345</v>
      </c>
      <c r="B341" t="s">
        <v>2345</v>
      </c>
      <c r="C341" t="s">
        <v>2346</v>
      </c>
      <c r="D341" t="s">
        <v>2347</v>
      </c>
      <c r="E341" t="s">
        <v>2347</v>
      </c>
      <c r="F341" t="s">
        <v>2348</v>
      </c>
      <c r="G341">
        <v>3</v>
      </c>
      <c r="H341">
        <v>10</v>
      </c>
      <c r="I341">
        <v>1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9</v>
      </c>
      <c r="S341">
        <v>9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1</v>
      </c>
      <c r="AB341">
        <v>1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1</v>
      </c>
      <c r="AK341">
        <v>1</v>
      </c>
      <c r="AL341">
        <v>38.799999999999997</v>
      </c>
      <c r="AM341">
        <v>3</v>
      </c>
      <c r="AN341">
        <v>3</v>
      </c>
      <c r="AO341">
        <v>41.651000000000003</v>
      </c>
      <c r="AP341">
        <v>369</v>
      </c>
      <c r="AQ341" t="s">
        <v>3572</v>
      </c>
      <c r="AR341">
        <v>0</v>
      </c>
      <c r="AS341">
        <v>7.1078999999999999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4.5999999999999996</v>
      </c>
      <c r="AZ341">
        <v>0</v>
      </c>
      <c r="BA341">
        <v>35</v>
      </c>
      <c r="BB341">
        <v>35.5</v>
      </c>
      <c r="BC341">
        <v>1612700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625680</v>
      </c>
      <c r="BL341">
        <v>987040</v>
      </c>
      <c r="BM341">
        <v>73305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28440</v>
      </c>
      <c r="BV341">
        <v>44865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302430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1</v>
      </c>
      <c r="CN341">
        <v>1</v>
      </c>
      <c r="CO341">
        <v>2</v>
      </c>
      <c r="CS341">
        <v>339</v>
      </c>
      <c r="CT341" t="s">
        <v>5656</v>
      </c>
      <c r="CU341" t="s">
        <v>3573</v>
      </c>
      <c r="CV341" t="s">
        <v>5657</v>
      </c>
      <c r="CW341" t="s">
        <v>5658</v>
      </c>
      <c r="CX341" t="s">
        <v>5659</v>
      </c>
      <c r="CY341" t="s">
        <v>5660</v>
      </c>
    </row>
    <row r="342" spans="1:105" x14ac:dyDescent="0.2">
      <c r="A342" t="s">
        <v>666</v>
      </c>
      <c r="B342" t="s">
        <v>666</v>
      </c>
      <c r="C342" t="s">
        <v>667</v>
      </c>
      <c r="D342" t="s">
        <v>667</v>
      </c>
      <c r="E342" t="s">
        <v>668</v>
      </c>
      <c r="F342" t="s">
        <v>669</v>
      </c>
      <c r="G342">
        <v>8</v>
      </c>
      <c r="H342">
        <v>10</v>
      </c>
      <c r="I342">
        <v>10</v>
      </c>
      <c r="J342">
        <v>1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9</v>
      </c>
      <c r="S342">
        <v>8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9</v>
      </c>
      <c r="AB342">
        <v>8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1</v>
      </c>
      <c r="AK342">
        <v>0</v>
      </c>
      <c r="AL342">
        <v>37.6</v>
      </c>
      <c r="AM342">
        <v>37.6</v>
      </c>
      <c r="AN342">
        <v>3.8</v>
      </c>
      <c r="AO342">
        <v>44.265999999999998</v>
      </c>
      <c r="AP342">
        <v>391</v>
      </c>
      <c r="AQ342" t="s">
        <v>3574</v>
      </c>
      <c r="AR342">
        <v>0</v>
      </c>
      <c r="AS342">
        <v>203.68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4.3</v>
      </c>
      <c r="AZ342">
        <v>0</v>
      </c>
      <c r="BA342">
        <v>34</v>
      </c>
      <c r="BB342">
        <v>30.7</v>
      </c>
      <c r="BC342">
        <v>60256000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494060</v>
      </c>
      <c r="BJ342">
        <v>0</v>
      </c>
      <c r="BK342">
        <v>46566000</v>
      </c>
      <c r="BL342">
        <v>13195000</v>
      </c>
      <c r="BM342">
        <v>2619800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21481</v>
      </c>
      <c r="BT342">
        <v>0</v>
      </c>
      <c r="BU342">
        <v>2024600</v>
      </c>
      <c r="BV342">
        <v>573700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8061700</v>
      </c>
      <c r="CE342">
        <v>3664600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1</v>
      </c>
      <c r="CL342">
        <v>0</v>
      </c>
      <c r="CM342">
        <v>13</v>
      </c>
      <c r="CN342">
        <v>11</v>
      </c>
      <c r="CO342">
        <v>25</v>
      </c>
      <c r="CS342">
        <v>340</v>
      </c>
      <c r="CT342" t="s">
        <v>5661</v>
      </c>
      <c r="CU342" t="s">
        <v>3329</v>
      </c>
      <c r="CV342" t="s">
        <v>5662</v>
      </c>
      <c r="CW342" t="s">
        <v>5663</v>
      </c>
      <c r="CX342" t="s">
        <v>5664</v>
      </c>
      <c r="CY342" t="s">
        <v>5665</v>
      </c>
    </row>
    <row r="343" spans="1:105" x14ac:dyDescent="0.2">
      <c r="A343" t="s">
        <v>2236</v>
      </c>
      <c r="B343" t="s">
        <v>2236</v>
      </c>
      <c r="C343">
        <v>2</v>
      </c>
      <c r="D343">
        <v>2</v>
      </c>
      <c r="E343">
        <v>2</v>
      </c>
      <c r="F343" t="s">
        <v>2237</v>
      </c>
      <c r="G343">
        <v>1</v>
      </c>
      <c r="H343">
        <v>2</v>
      </c>
      <c r="I343">
        <v>2</v>
      </c>
      <c r="J343">
        <v>2</v>
      </c>
      <c r="K343">
        <v>0</v>
      </c>
      <c r="L343">
        <v>0</v>
      </c>
      <c r="M343">
        <v>0</v>
      </c>
      <c r="N343">
        <v>1</v>
      </c>
      <c r="O343">
        <v>0</v>
      </c>
      <c r="P343">
        <v>0</v>
      </c>
      <c r="Q343">
        <v>1</v>
      </c>
      <c r="R343">
        <v>2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2</v>
      </c>
      <c r="AB343">
        <v>0</v>
      </c>
      <c r="AC343">
        <v>0</v>
      </c>
      <c r="AD343">
        <v>0</v>
      </c>
      <c r="AE343">
        <v>0</v>
      </c>
      <c r="AF343">
        <v>1</v>
      </c>
      <c r="AG343">
        <v>0</v>
      </c>
      <c r="AH343">
        <v>0</v>
      </c>
      <c r="AI343">
        <v>1</v>
      </c>
      <c r="AJ343">
        <v>2</v>
      </c>
      <c r="AK343">
        <v>0</v>
      </c>
      <c r="AL343">
        <v>5.2</v>
      </c>
      <c r="AM343">
        <v>5.2</v>
      </c>
      <c r="AN343">
        <v>5.2</v>
      </c>
      <c r="AO343">
        <v>73.334000000000003</v>
      </c>
      <c r="AP343">
        <v>651</v>
      </c>
      <c r="AQ343">
        <v>651</v>
      </c>
      <c r="AR343">
        <v>0</v>
      </c>
      <c r="AS343">
        <v>13.837999999999999</v>
      </c>
      <c r="AT343">
        <v>0</v>
      </c>
      <c r="AU343">
        <v>0</v>
      </c>
      <c r="AV343">
        <v>0</v>
      </c>
      <c r="AW343">
        <v>2.9</v>
      </c>
      <c r="AX343">
        <v>0</v>
      </c>
      <c r="AY343">
        <v>0</v>
      </c>
      <c r="AZ343">
        <v>2.9</v>
      </c>
      <c r="BA343">
        <v>5.2</v>
      </c>
      <c r="BB343">
        <v>0</v>
      </c>
      <c r="BC343">
        <v>3063400</v>
      </c>
      <c r="BD343">
        <v>0</v>
      </c>
      <c r="BE343">
        <v>0</v>
      </c>
      <c r="BF343">
        <v>0</v>
      </c>
      <c r="BG343">
        <v>1136000</v>
      </c>
      <c r="BH343">
        <v>0</v>
      </c>
      <c r="BI343">
        <v>0</v>
      </c>
      <c r="BJ343">
        <v>263330</v>
      </c>
      <c r="BK343">
        <v>1664100</v>
      </c>
      <c r="BL343">
        <v>0</v>
      </c>
      <c r="BM343">
        <v>90100</v>
      </c>
      <c r="BN343">
        <v>0</v>
      </c>
      <c r="BO343">
        <v>0</v>
      </c>
      <c r="BP343">
        <v>0</v>
      </c>
      <c r="BQ343">
        <v>33412</v>
      </c>
      <c r="BR343">
        <v>0</v>
      </c>
      <c r="BS343">
        <v>0</v>
      </c>
      <c r="BT343">
        <v>7745</v>
      </c>
      <c r="BU343">
        <v>48943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274560</v>
      </c>
      <c r="CE343">
        <v>0</v>
      </c>
      <c r="CF343">
        <v>0</v>
      </c>
      <c r="CG343">
        <v>0</v>
      </c>
      <c r="CH343">
        <v>0</v>
      </c>
      <c r="CI343">
        <v>2</v>
      </c>
      <c r="CJ343">
        <v>0</v>
      </c>
      <c r="CK343">
        <v>0</v>
      </c>
      <c r="CL343">
        <v>1</v>
      </c>
      <c r="CM343">
        <v>2</v>
      </c>
      <c r="CN343">
        <v>0</v>
      </c>
      <c r="CO343">
        <v>5</v>
      </c>
      <c r="CS343">
        <v>341</v>
      </c>
      <c r="CT343" t="s">
        <v>5666</v>
      </c>
      <c r="CU343" t="s">
        <v>3204</v>
      </c>
      <c r="CV343" t="s">
        <v>5667</v>
      </c>
      <c r="CW343" t="s">
        <v>5668</v>
      </c>
      <c r="CX343" t="s">
        <v>5669</v>
      </c>
      <c r="CY343" t="s">
        <v>5670</v>
      </c>
    </row>
    <row r="344" spans="1:105" x14ac:dyDescent="0.2">
      <c r="A344" t="s">
        <v>1518</v>
      </c>
      <c r="B344" t="s">
        <v>1518</v>
      </c>
      <c r="C344">
        <v>7</v>
      </c>
      <c r="D344">
        <v>7</v>
      </c>
      <c r="E344">
        <v>7</v>
      </c>
      <c r="F344" t="s">
        <v>1519</v>
      </c>
      <c r="G344">
        <v>1</v>
      </c>
      <c r="H344">
        <v>7</v>
      </c>
      <c r="I344">
        <v>7</v>
      </c>
      <c r="J344">
        <v>7</v>
      </c>
      <c r="K344">
        <v>0</v>
      </c>
      <c r="L344">
        <v>0</v>
      </c>
      <c r="M344">
        <v>0</v>
      </c>
      <c r="N344">
        <v>6</v>
      </c>
      <c r="O344">
        <v>0</v>
      </c>
      <c r="P344">
        <v>0</v>
      </c>
      <c r="Q344">
        <v>6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6</v>
      </c>
      <c r="X344">
        <v>0</v>
      </c>
      <c r="Y344">
        <v>0</v>
      </c>
      <c r="Z344">
        <v>6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6</v>
      </c>
      <c r="AG344">
        <v>0</v>
      </c>
      <c r="AH344">
        <v>0</v>
      </c>
      <c r="AI344">
        <v>6</v>
      </c>
      <c r="AJ344">
        <v>0</v>
      </c>
      <c r="AK344">
        <v>1</v>
      </c>
      <c r="AL344">
        <v>11.9</v>
      </c>
      <c r="AM344">
        <v>11.9</v>
      </c>
      <c r="AN344">
        <v>11.9</v>
      </c>
      <c r="AO344">
        <v>101.86</v>
      </c>
      <c r="AP344">
        <v>945</v>
      </c>
      <c r="AQ344">
        <v>945</v>
      </c>
      <c r="AR344">
        <v>0</v>
      </c>
      <c r="AS344">
        <v>137.59</v>
      </c>
      <c r="AT344">
        <v>0</v>
      </c>
      <c r="AU344">
        <v>0</v>
      </c>
      <c r="AV344">
        <v>0</v>
      </c>
      <c r="AW344">
        <v>9.6999999999999993</v>
      </c>
      <c r="AX344">
        <v>0</v>
      </c>
      <c r="AY344">
        <v>0</v>
      </c>
      <c r="AZ344">
        <v>10.6</v>
      </c>
      <c r="BA344">
        <v>0</v>
      </c>
      <c r="BB344">
        <v>2.1</v>
      </c>
      <c r="BC344">
        <v>14391000</v>
      </c>
      <c r="BD344">
        <v>0</v>
      </c>
      <c r="BE344">
        <v>0</v>
      </c>
      <c r="BF344">
        <v>0</v>
      </c>
      <c r="BG344">
        <v>9601700</v>
      </c>
      <c r="BH344">
        <v>0</v>
      </c>
      <c r="BI344">
        <v>0</v>
      </c>
      <c r="BJ344">
        <v>3782000</v>
      </c>
      <c r="BK344">
        <v>0</v>
      </c>
      <c r="BL344">
        <v>1007500</v>
      </c>
      <c r="BM344">
        <v>334680</v>
      </c>
      <c r="BN344">
        <v>0</v>
      </c>
      <c r="BO344">
        <v>0</v>
      </c>
      <c r="BP344">
        <v>0</v>
      </c>
      <c r="BQ344">
        <v>223300</v>
      </c>
      <c r="BR344">
        <v>0</v>
      </c>
      <c r="BS344">
        <v>0</v>
      </c>
      <c r="BT344">
        <v>87954</v>
      </c>
      <c r="BU344">
        <v>0</v>
      </c>
      <c r="BV344">
        <v>23431</v>
      </c>
      <c r="BW344">
        <v>0</v>
      </c>
      <c r="BX344">
        <v>0</v>
      </c>
      <c r="BY344">
        <v>0</v>
      </c>
      <c r="BZ344">
        <v>2637100</v>
      </c>
      <c r="CA344">
        <v>0</v>
      </c>
      <c r="CB344">
        <v>0</v>
      </c>
      <c r="CC344">
        <v>2970000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7</v>
      </c>
      <c r="CJ344">
        <v>0</v>
      </c>
      <c r="CK344">
        <v>0</v>
      </c>
      <c r="CL344">
        <v>6</v>
      </c>
      <c r="CM344">
        <v>0</v>
      </c>
      <c r="CN344">
        <v>1</v>
      </c>
      <c r="CO344">
        <v>14</v>
      </c>
      <c r="CS344">
        <v>342</v>
      </c>
      <c r="CT344" t="s">
        <v>5671</v>
      </c>
      <c r="CU344" t="s">
        <v>3258</v>
      </c>
      <c r="CV344" t="s">
        <v>5672</v>
      </c>
      <c r="CW344" t="s">
        <v>5673</v>
      </c>
      <c r="CX344" t="s">
        <v>5674</v>
      </c>
      <c r="CY344" t="s">
        <v>5675</v>
      </c>
    </row>
    <row r="345" spans="1:105" x14ac:dyDescent="0.2">
      <c r="A345" t="s">
        <v>2776</v>
      </c>
      <c r="B345" t="s">
        <v>2776</v>
      </c>
      <c r="C345" t="s">
        <v>2777</v>
      </c>
      <c r="D345" t="s">
        <v>2777</v>
      </c>
      <c r="E345" t="s">
        <v>2777</v>
      </c>
      <c r="F345" t="s">
        <v>2778</v>
      </c>
      <c r="G345">
        <v>10</v>
      </c>
      <c r="H345">
        <v>1</v>
      </c>
      <c r="I345">
        <v>1</v>
      </c>
      <c r="J345">
        <v>1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1</v>
      </c>
      <c r="AK345">
        <v>0</v>
      </c>
      <c r="AL345">
        <v>3</v>
      </c>
      <c r="AM345">
        <v>3</v>
      </c>
      <c r="AN345">
        <v>3</v>
      </c>
      <c r="AO345">
        <v>60.720999999999997</v>
      </c>
      <c r="AP345">
        <v>526</v>
      </c>
      <c r="AQ345" t="s">
        <v>3575</v>
      </c>
      <c r="AR345">
        <v>0</v>
      </c>
      <c r="AS345">
        <v>6.9859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3</v>
      </c>
      <c r="BB345">
        <v>0</v>
      </c>
      <c r="BC345">
        <v>761450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761450</v>
      </c>
      <c r="BL345">
        <v>0</v>
      </c>
      <c r="BM345">
        <v>25382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25382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125630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1</v>
      </c>
      <c r="CN345">
        <v>0</v>
      </c>
      <c r="CO345">
        <v>1</v>
      </c>
      <c r="CS345">
        <v>343</v>
      </c>
      <c r="CT345">
        <v>5687</v>
      </c>
      <c r="CU345" t="b">
        <v>1</v>
      </c>
      <c r="CV345">
        <v>5993</v>
      </c>
      <c r="CW345">
        <v>16790</v>
      </c>
      <c r="CX345">
        <v>20444</v>
      </c>
      <c r="CY345">
        <v>20444</v>
      </c>
    </row>
    <row r="346" spans="1:105" x14ac:dyDescent="0.2">
      <c r="A346" t="s">
        <v>1315</v>
      </c>
      <c r="B346" t="s">
        <v>1315</v>
      </c>
      <c r="C346" t="s">
        <v>660</v>
      </c>
      <c r="D346" t="s">
        <v>660</v>
      </c>
      <c r="E346" t="s">
        <v>660</v>
      </c>
      <c r="F346" t="s">
        <v>1316</v>
      </c>
      <c r="G346">
        <v>2</v>
      </c>
      <c r="H346">
        <v>11</v>
      </c>
      <c r="I346">
        <v>11</v>
      </c>
      <c r="J346">
        <v>11</v>
      </c>
      <c r="K346">
        <v>0</v>
      </c>
      <c r="L346">
        <v>0</v>
      </c>
      <c r="M346">
        <v>0</v>
      </c>
      <c r="N346">
        <v>11</v>
      </c>
      <c r="O346">
        <v>0</v>
      </c>
      <c r="P346">
        <v>0</v>
      </c>
      <c r="Q346">
        <v>2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11</v>
      </c>
      <c r="X346">
        <v>0</v>
      </c>
      <c r="Y346">
        <v>0</v>
      </c>
      <c r="Z346">
        <v>2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11</v>
      </c>
      <c r="AG346">
        <v>0</v>
      </c>
      <c r="AH346">
        <v>0</v>
      </c>
      <c r="AI346">
        <v>2</v>
      </c>
      <c r="AJ346">
        <v>0</v>
      </c>
      <c r="AK346">
        <v>0</v>
      </c>
      <c r="AL346">
        <v>24.1</v>
      </c>
      <c r="AM346">
        <v>24.1</v>
      </c>
      <c r="AN346">
        <v>24.1</v>
      </c>
      <c r="AO346">
        <v>80.369</v>
      </c>
      <c r="AP346">
        <v>697</v>
      </c>
      <c r="AQ346" t="s">
        <v>3576</v>
      </c>
      <c r="AR346">
        <v>0</v>
      </c>
      <c r="AS346">
        <v>125.21</v>
      </c>
      <c r="AT346">
        <v>0</v>
      </c>
      <c r="AU346">
        <v>0</v>
      </c>
      <c r="AV346">
        <v>0</v>
      </c>
      <c r="AW346">
        <v>24.1</v>
      </c>
      <c r="AX346">
        <v>0</v>
      </c>
      <c r="AY346">
        <v>0</v>
      </c>
      <c r="AZ346">
        <v>5.2</v>
      </c>
      <c r="BA346">
        <v>0</v>
      </c>
      <c r="BB346">
        <v>0</v>
      </c>
      <c r="BC346">
        <v>16933000</v>
      </c>
      <c r="BD346">
        <v>0</v>
      </c>
      <c r="BE346">
        <v>0</v>
      </c>
      <c r="BF346">
        <v>0</v>
      </c>
      <c r="BG346">
        <v>16069000</v>
      </c>
      <c r="BH346">
        <v>0</v>
      </c>
      <c r="BI346">
        <v>0</v>
      </c>
      <c r="BJ346">
        <v>864720</v>
      </c>
      <c r="BK346">
        <v>0</v>
      </c>
      <c r="BL346">
        <v>0</v>
      </c>
      <c r="BM346">
        <v>546240</v>
      </c>
      <c r="BN346">
        <v>0</v>
      </c>
      <c r="BO346">
        <v>0</v>
      </c>
      <c r="BP346">
        <v>0</v>
      </c>
      <c r="BQ346">
        <v>518340</v>
      </c>
      <c r="BR346">
        <v>0</v>
      </c>
      <c r="BS346">
        <v>0</v>
      </c>
      <c r="BT346">
        <v>27894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4623200</v>
      </c>
      <c r="CA346">
        <v>0</v>
      </c>
      <c r="CB346">
        <v>0</v>
      </c>
      <c r="CC346">
        <v>650360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13</v>
      </c>
      <c r="CJ346">
        <v>0</v>
      </c>
      <c r="CK346">
        <v>0</v>
      </c>
      <c r="CL346">
        <v>3</v>
      </c>
      <c r="CM346">
        <v>0</v>
      </c>
      <c r="CN346">
        <v>0</v>
      </c>
      <c r="CO346">
        <v>16</v>
      </c>
      <c r="CS346">
        <v>344</v>
      </c>
      <c r="CT346" t="s">
        <v>5676</v>
      </c>
      <c r="CU346" t="s">
        <v>3355</v>
      </c>
      <c r="CV346" t="s">
        <v>5677</v>
      </c>
      <c r="CW346" t="s">
        <v>5678</v>
      </c>
      <c r="CX346" t="s">
        <v>5679</v>
      </c>
      <c r="CY346" t="s">
        <v>5680</v>
      </c>
      <c r="CZ346">
        <v>221</v>
      </c>
      <c r="DA346">
        <v>351</v>
      </c>
    </row>
    <row r="347" spans="1:105" x14ac:dyDescent="0.2">
      <c r="A347" t="s">
        <v>1870</v>
      </c>
      <c r="B347" t="s">
        <v>1870</v>
      </c>
      <c r="C347">
        <v>3</v>
      </c>
      <c r="D347">
        <v>3</v>
      </c>
      <c r="E347">
        <v>3</v>
      </c>
      <c r="F347" t="s">
        <v>1871</v>
      </c>
      <c r="G347">
        <v>1</v>
      </c>
      <c r="H347">
        <v>3</v>
      </c>
      <c r="I347">
        <v>3</v>
      </c>
      <c r="J347">
        <v>3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1</v>
      </c>
      <c r="S347">
        <v>3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1</v>
      </c>
      <c r="AB347">
        <v>3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3</v>
      </c>
      <c r="AL347">
        <v>10.9</v>
      </c>
      <c r="AM347">
        <v>10.9</v>
      </c>
      <c r="AN347">
        <v>10.9</v>
      </c>
      <c r="AO347">
        <v>47.911999999999999</v>
      </c>
      <c r="AP347">
        <v>413</v>
      </c>
      <c r="AQ347">
        <v>413</v>
      </c>
      <c r="AR347">
        <v>0</v>
      </c>
      <c r="AS347">
        <v>30.067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3.9</v>
      </c>
      <c r="BB347">
        <v>10.9</v>
      </c>
      <c r="BC347">
        <v>3644500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970960</v>
      </c>
      <c r="BL347">
        <v>2673600</v>
      </c>
      <c r="BM347">
        <v>191820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51103</v>
      </c>
      <c r="BV347">
        <v>140710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819190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3</v>
      </c>
      <c r="CO347">
        <v>4</v>
      </c>
      <c r="CS347">
        <v>345</v>
      </c>
      <c r="CT347" t="s">
        <v>5681</v>
      </c>
      <c r="CU347" t="s">
        <v>3229</v>
      </c>
      <c r="CV347" t="s">
        <v>5682</v>
      </c>
      <c r="CW347" t="s">
        <v>5683</v>
      </c>
      <c r="CX347" t="s">
        <v>5684</v>
      </c>
      <c r="CY347" t="s">
        <v>5685</v>
      </c>
    </row>
    <row r="348" spans="1:105" x14ac:dyDescent="0.2">
      <c r="A348" t="s">
        <v>611</v>
      </c>
      <c r="B348" t="s">
        <v>611</v>
      </c>
      <c r="C348" t="s">
        <v>285</v>
      </c>
      <c r="D348" t="s">
        <v>285</v>
      </c>
      <c r="E348" t="s">
        <v>285</v>
      </c>
      <c r="F348" t="s">
        <v>612</v>
      </c>
      <c r="G348">
        <v>2</v>
      </c>
      <c r="H348">
        <v>4</v>
      </c>
      <c r="I348">
        <v>4</v>
      </c>
      <c r="J348">
        <v>4</v>
      </c>
      <c r="K348">
        <v>0</v>
      </c>
      <c r="L348">
        <v>0</v>
      </c>
      <c r="M348">
        <v>0</v>
      </c>
      <c r="N348">
        <v>1</v>
      </c>
      <c r="O348">
        <v>0</v>
      </c>
      <c r="P348">
        <v>1</v>
      </c>
      <c r="Q348">
        <v>1</v>
      </c>
      <c r="R348">
        <v>4</v>
      </c>
      <c r="S348">
        <v>2</v>
      </c>
      <c r="T348">
        <v>0</v>
      </c>
      <c r="U348">
        <v>0</v>
      </c>
      <c r="V348">
        <v>0</v>
      </c>
      <c r="W348">
        <v>1</v>
      </c>
      <c r="X348">
        <v>0</v>
      </c>
      <c r="Y348">
        <v>1</v>
      </c>
      <c r="Z348">
        <v>1</v>
      </c>
      <c r="AA348">
        <v>4</v>
      </c>
      <c r="AB348">
        <v>2</v>
      </c>
      <c r="AC348">
        <v>0</v>
      </c>
      <c r="AD348">
        <v>0</v>
      </c>
      <c r="AE348">
        <v>0</v>
      </c>
      <c r="AF348">
        <v>1</v>
      </c>
      <c r="AG348">
        <v>0</v>
      </c>
      <c r="AH348">
        <v>1</v>
      </c>
      <c r="AI348">
        <v>1</v>
      </c>
      <c r="AJ348">
        <v>4</v>
      </c>
      <c r="AK348">
        <v>2</v>
      </c>
      <c r="AL348">
        <v>21.9</v>
      </c>
      <c r="AM348">
        <v>21.9</v>
      </c>
      <c r="AN348">
        <v>21.9</v>
      </c>
      <c r="AO348">
        <v>31.72</v>
      </c>
      <c r="AP348">
        <v>297</v>
      </c>
      <c r="AQ348" t="s">
        <v>3577</v>
      </c>
      <c r="AR348">
        <v>0</v>
      </c>
      <c r="AS348">
        <v>73.188999999999993</v>
      </c>
      <c r="AT348">
        <v>0</v>
      </c>
      <c r="AU348">
        <v>0</v>
      </c>
      <c r="AV348">
        <v>0</v>
      </c>
      <c r="AW348">
        <v>5.0999999999999996</v>
      </c>
      <c r="AX348">
        <v>0</v>
      </c>
      <c r="AY348">
        <v>5.0999999999999996</v>
      </c>
      <c r="AZ348">
        <v>5.0999999999999996</v>
      </c>
      <c r="BA348">
        <v>21.9</v>
      </c>
      <c r="BB348">
        <v>11.8</v>
      </c>
      <c r="BC348">
        <v>25352000</v>
      </c>
      <c r="BD348">
        <v>0</v>
      </c>
      <c r="BE348">
        <v>0</v>
      </c>
      <c r="BF348">
        <v>0</v>
      </c>
      <c r="BG348">
        <v>976570</v>
      </c>
      <c r="BH348">
        <v>0</v>
      </c>
      <c r="BI348">
        <v>221340</v>
      </c>
      <c r="BJ348">
        <v>777520</v>
      </c>
      <c r="BK348">
        <v>21441000</v>
      </c>
      <c r="BL348">
        <v>1935000</v>
      </c>
      <c r="BM348">
        <v>3168900</v>
      </c>
      <c r="BN348">
        <v>0</v>
      </c>
      <c r="BO348">
        <v>0</v>
      </c>
      <c r="BP348">
        <v>0</v>
      </c>
      <c r="BQ348">
        <v>122070</v>
      </c>
      <c r="BR348">
        <v>0</v>
      </c>
      <c r="BS348">
        <v>27668</v>
      </c>
      <c r="BT348">
        <v>97191</v>
      </c>
      <c r="BU348">
        <v>2680100</v>
      </c>
      <c r="BV348">
        <v>241870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3370600</v>
      </c>
      <c r="CE348">
        <v>759960</v>
      </c>
      <c r="CF348">
        <v>0</v>
      </c>
      <c r="CG348">
        <v>0</v>
      </c>
      <c r="CH348">
        <v>0</v>
      </c>
      <c r="CI348">
        <v>1</v>
      </c>
      <c r="CJ348">
        <v>0</v>
      </c>
      <c r="CK348">
        <v>1</v>
      </c>
      <c r="CL348">
        <v>1</v>
      </c>
      <c r="CM348">
        <v>4</v>
      </c>
      <c r="CN348">
        <v>2</v>
      </c>
      <c r="CO348">
        <v>9</v>
      </c>
      <c r="CS348">
        <v>346</v>
      </c>
      <c r="CT348" t="s">
        <v>5686</v>
      </c>
      <c r="CU348" t="s">
        <v>3252</v>
      </c>
      <c r="CV348" t="s">
        <v>5687</v>
      </c>
      <c r="CW348" t="s">
        <v>5688</v>
      </c>
      <c r="CX348" t="s">
        <v>5689</v>
      </c>
      <c r="CY348" t="s">
        <v>5690</v>
      </c>
    </row>
    <row r="349" spans="1:105" x14ac:dyDescent="0.2">
      <c r="A349" t="s">
        <v>2845</v>
      </c>
      <c r="B349" t="s">
        <v>2845</v>
      </c>
      <c r="C349">
        <v>1</v>
      </c>
      <c r="D349">
        <v>1</v>
      </c>
      <c r="E349">
        <v>1</v>
      </c>
      <c r="F349" t="s">
        <v>2846</v>
      </c>
      <c r="G349">
        <v>1</v>
      </c>
      <c r="H349">
        <v>1</v>
      </c>
      <c r="I349">
        <v>1</v>
      </c>
      <c r="J349">
        <v>1</v>
      </c>
      <c r="K349">
        <v>0</v>
      </c>
      <c r="L349">
        <v>0</v>
      </c>
      <c r="M349">
        <v>0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0</v>
      </c>
      <c r="V349">
        <v>0</v>
      </c>
      <c r="W349">
        <v>1</v>
      </c>
      <c r="X349">
        <v>0</v>
      </c>
      <c r="Y349">
        <v>0</v>
      </c>
      <c r="Z349">
        <v>0</v>
      </c>
      <c r="AA349">
        <v>0</v>
      </c>
      <c r="AB349">
        <v>1</v>
      </c>
      <c r="AC349">
        <v>0</v>
      </c>
      <c r="AD349">
        <v>0</v>
      </c>
      <c r="AE349">
        <v>0</v>
      </c>
      <c r="AF349">
        <v>1</v>
      </c>
      <c r="AG349">
        <v>0</v>
      </c>
      <c r="AH349">
        <v>0</v>
      </c>
      <c r="AI349">
        <v>0</v>
      </c>
      <c r="AJ349">
        <v>0</v>
      </c>
      <c r="AK349">
        <v>1</v>
      </c>
      <c r="AL349">
        <v>12.4</v>
      </c>
      <c r="AM349">
        <v>12.4</v>
      </c>
      <c r="AN349">
        <v>12.4</v>
      </c>
      <c r="AO349">
        <v>21.556999999999999</v>
      </c>
      <c r="AP349">
        <v>186</v>
      </c>
      <c r="AQ349">
        <v>186</v>
      </c>
      <c r="AR349">
        <v>0</v>
      </c>
      <c r="AS349">
        <v>7.9181999999999997</v>
      </c>
      <c r="AT349">
        <v>0</v>
      </c>
      <c r="AU349">
        <v>0</v>
      </c>
      <c r="AV349">
        <v>0</v>
      </c>
      <c r="AW349">
        <v>12.4</v>
      </c>
      <c r="AX349">
        <v>0</v>
      </c>
      <c r="AY349">
        <v>0</v>
      </c>
      <c r="AZ349">
        <v>0</v>
      </c>
      <c r="BA349">
        <v>0</v>
      </c>
      <c r="BB349">
        <v>12.4</v>
      </c>
      <c r="BC349">
        <v>240440</v>
      </c>
      <c r="BD349">
        <v>0</v>
      </c>
      <c r="BE349">
        <v>0</v>
      </c>
      <c r="BF349">
        <v>0</v>
      </c>
      <c r="BG349">
        <v>109480</v>
      </c>
      <c r="BH349">
        <v>0</v>
      </c>
      <c r="BI349">
        <v>0</v>
      </c>
      <c r="BJ349">
        <v>0</v>
      </c>
      <c r="BK349">
        <v>0</v>
      </c>
      <c r="BL349">
        <v>130960</v>
      </c>
      <c r="BM349">
        <v>21858</v>
      </c>
      <c r="BN349">
        <v>0</v>
      </c>
      <c r="BO349">
        <v>0</v>
      </c>
      <c r="BP349">
        <v>0</v>
      </c>
      <c r="BQ349">
        <v>9952.7999999999993</v>
      </c>
      <c r="BR349">
        <v>0</v>
      </c>
      <c r="BS349">
        <v>0</v>
      </c>
      <c r="BT349">
        <v>0</v>
      </c>
      <c r="BU349">
        <v>0</v>
      </c>
      <c r="BV349">
        <v>11905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40126</v>
      </c>
      <c r="CF349">
        <v>0</v>
      </c>
      <c r="CG349">
        <v>0</v>
      </c>
      <c r="CH349">
        <v>0</v>
      </c>
      <c r="CI349">
        <v>1</v>
      </c>
      <c r="CJ349">
        <v>0</v>
      </c>
      <c r="CK349">
        <v>0</v>
      </c>
      <c r="CL349">
        <v>0</v>
      </c>
      <c r="CM349">
        <v>0</v>
      </c>
      <c r="CN349">
        <v>1</v>
      </c>
      <c r="CO349">
        <v>2</v>
      </c>
      <c r="CS349">
        <v>347</v>
      </c>
      <c r="CT349">
        <v>5151</v>
      </c>
      <c r="CU349" t="b">
        <v>1</v>
      </c>
      <c r="CV349">
        <v>5439</v>
      </c>
      <c r="CW349" t="s">
        <v>5691</v>
      </c>
      <c r="CX349" t="s">
        <v>5692</v>
      </c>
      <c r="CY349">
        <v>18767</v>
      </c>
    </row>
    <row r="350" spans="1:105" x14ac:dyDescent="0.2">
      <c r="A350" t="s">
        <v>2392</v>
      </c>
      <c r="B350" t="s">
        <v>2392</v>
      </c>
      <c r="C350">
        <v>2</v>
      </c>
      <c r="D350">
        <v>2</v>
      </c>
      <c r="E350">
        <v>2</v>
      </c>
      <c r="F350" t="s">
        <v>2393</v>
      </c>
      <c r="G350">
        <v>1</v>
      </c>
      <c r="H350">
        <v>2</v>
      </c>
      <c r="I350">
        <v>2</v>
      </c>
      <c r="J350">
        <v>2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1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</v>
      </c>
      <c r="AB350">
        <v>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1</v>
      </c>
      <c r="AK350">
        <v>1</v>
      </c>
      <c r="AL350">
        <v>21.7</v>
      </c>
      <c r="AM350">
        <v>21.7</v>
      </c>
      <c r="AN350">
        <v>21.7</v>
      </c>
      <c r="AO350">
        <v>20.391999999999999</v>
      </c>
      <c r="AP350">
        <v>180</v>
      </c>
      <c r="AQ350">
        <v>180</v>
      </c>
      <c r="AR350">
        <v>0</v>
      </c>
      <c r="AS350">
        <v>13.022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9.4</v>
      </c>
      <c r="BB350">
        <v>12.2</v>
      </c>
      <c r="BC350">
        <v>581270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365620</v>
      </c>
      <c r="BL350">
        <v>215650</v>
      </c>
      <c r="BM350">
        <v>64586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40624</v>
      </c>
      <c r="BV350">
        <v>23961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60325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1</v>
      </c>
      <c r="CO350">
        <v>2</v>
      </c>
      <c r="CS350">
        <v>348</v>
      </c>
      <c r="CT350" t="s">
        <v>5693</v>
      </c>
      <c r="CU350" t="s">
        <v>3204</v>
      </c>
      <c r="CV350" t="s">
        <v>5694</v>
      </c>
      <c r="CW350" t="s">
        <v>5695</v>
      </c>
      <c r="CX350" t="s">
        <v>5696</v>
      </c>
      <c r="CY350" t="s">
        <v>5696</v>
      </c>
    </row>
    <row r="351" spans="1:105" x14ac:dyDescent="0.2">
      <c r="A351" t="s">
        <v>850</v>
      </c>
      <c r="B351" t="s">
        <v>850</v>
      </c>
      <c r="C351">
        <v>12</v>
      </c>
      <c r="D351">
        <v>12</v>
      </c>
      <c r="E351">
        <v>12</v>
      </c>
      <c r="F351" t="s">
        <v>851</v>
      </c>
      <c r="G351">
        <v>1</v>
      </c>
      <c r="H351">
        <v>12</v>
      </c>
      <c r="I351">
        <v>12</v>
      </c>
      <c r="J351">
        <v>12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10</v>
      </c>
      <c r="S351">
        <v>8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10</v>
      </c>
      <c r="AB351">
        <v>8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10</v>
      </c>
      <c r="AK351">
        <v>8</v>
      </c>
      <c r="AL351">
        <v>47.5</v>
      </c>
      <c r="AM351">
        <v>47.5</v>
      </c>
      <c r="AN351">
        <v>47.5</v>
      </c>
      <c r="AO351">
        <v>41.674999999999997</v>
      </c>
      <c r="AP351">
        <v>373</v>
      </c>
      <c r="AQ351">
        <v>373</v>
      </c>
      <c r="AR351">
        <v>0</v>
      </c>
      <c r="AS351">
        <v>92.921999999999997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42.1</v>
      </c>
      <c r="BB351">
        <v>30.8</v>
      </c>
      <c r="BC351">
        <v>32914000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22553000</v>
      </c>
      <c r="BL351">
        <v>10361000</v>
      </c>
      <c r="BM351">
        <v>1645700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1127700</v>
      </c>
      <c r="BV351">
        <v>518030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3674900</v>
      </c>
      <c r="CE351">
        <v>3220800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13</v>
      </c>
      <c r="CN351">
        <v>9</v>
      </c>
      <c r="CO351">
        <v>22</v>
      </c>
      <c r="CS351">
        <v>349</v>
      </c>
      <c r="CT351" t="s">
        <v>5697</v>
      </c>
      <c r="CU351" t="s">
        <v>3277</v>
      </c>
      <c r="CV351" t="s">
        <v>5698</v>
      </c>
      <c r="CW351" t="s">
        <v>5699</v>
      </c>
      <c r="CX351" t="s">
        <v>5700</v>
      </c>
      <c r="CY351" t="s">
        <v>5701</v>
      </c>
    </row>
    <row r="352" spans="1:105" x14ac:dyDescent="0.2">
      <c r="A352" t="s">
        <v>3034</v>
      </c>
      <c r="B352" t="s">
        <v>3034</v>
      </c>
      <c r="C352">
        <v>1</v>
      </c>
      <c r="D352">
        <v>1</v>
      </c>
      <c r="E352">
        <v>1</v>
      </c>
      <c r="F352" t="s">
        <v>3035</v>
      </c>
      <c r="G352">
        <v>1</v>
      </c>
      <c r="H352">
        <v>1</v>
      </c>
      <c r="I352">
        <v>1</v>
      </c>
      <c r="J352">
        <v>1</v>
      </c>
      <c r="K352">
        <v>0</v>
      </c>
      <c r="L352">
        <v>0</v>
      </c>
      <c r="M352">
        <v>0</v>
      </c>
      <c r="N352">
        <v>1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1</v>
      </c>
      <c r="AM352">
        <v>1</v>
      </c>
      <c r="AN352">
        <v>1</v>
      </c>
      <c r="AO352">
        <v>112.28</v>
      </c>
      <c r="AP352">
        <v>991</v>
      </c>
      <c r="AQ352">
        <v>991</v>
      </c>
      <c r="AR352">
        <v>0</v>
      </c>
      <c r="AS352">
        <v>6.9584999999999999</v>
      </c>
      <c r="AT352">
        <v>0</v>
      </c>
      <c r="AU352">
        <v>0</v>
      </c>
      <c r="AV352">
        <v>0</v>
      </c>
      <c r="AW352">
        <v>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290880</v>
      </c>
      <c r="BD352">
        <v>0</v>
      </c>
      <c r="BE352">
        <v>0</v>
      </c>
      <c r="BF352">
        <v>0</v>
      </c>
      <c r="BG352">
        <v>290880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7272</v>
      </c>
      <c r="BN352">
        <v>0</v>
      </c>
      <c r="BO352">
        <v>0</v>
      </c>
      <c r="BP352">
        <v>0</v>
      </c>
      <c r="BQ352">
        <v>7272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83691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1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1</v>
      </c>
      <c r="CS352">
        <v>350</v>
      </c>
      <c r="CT352">
        <v>8588</v>
      </c>
      <c r="CU352" t="b">
        <v>1</v>
      </c>
      <c r="CV352">
        <v>9145</v>
      </c>
      <c r="CW352">
        <v>25064</v>
      </c>
      <c r="CX352">
        <v>30241</v>
      </c>
      <c r="CY352">
        <v>30241</v>
      </c>
    </row>
    <row r="353" spans="1:105" x14ac:dyDescent="0.2">
      <c r="A353" t="s">
        <v>1409</v>
      </c>
      <c r="B353" t="s">
        <v>1409</v>
      </c>
      <c r="C353" t="s">
        <v>502</v>
      </c>
      <c r="D353" t="s">
        <v>502</v>
      </c>
      <c r="E353" t="s">
        <v>502</v>
      </c>
      <c r="F353" t="s">
        <v>1410</v>
      </c>
      <c r="G353">
        <v>2</v>
      </c>
      <c r="H353">
        <v>8</v>
      </c>
      <c r="I353">
        <v>8</v>
      </c>
      <c r="J353">
        <v>8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6</v>
      </c>
      <c r="S353">
        <v>6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6</v>
      </c>
      <c r="AB353">
        <v>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6</v>
      </c>
      <c r="AK353">
        <v>6</v>
      </c>
      <c r="AL353">
        <v>19.899999999999999</v>
      </c>
      <c r="AM353">
        <v>19.899999999999999</v>
      </c>
      <c r="AN353">
        <v>19.899999999999999</v>
      </c>
      <c r="AO353">
        <v>55.573</v>
      </c>
      <c r="AP353">
        <v>487</v>
      </c>
      <c r="AQ353" t="s">
        <v>3578</v>
      </c>
      <c r="AR353">
        <v>0</v>
      </c>
      <c r="AS353">
        <v>63.121000000000002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14.4</v>
      </c>
      <c r="BB353">
        <v>16.399999999999999</v>
      </c>
      <c r="BC353">
        <v>14257000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6116400</v>
      </c>
      <c r="BL353">
        <v>8141100</v>
      </c>
      <c r="BM353">
        <v>445550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191140</v>
      </c>
      <c r="BV353">
        <v>254410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1366600</v>
      </c>
      <c r="CE353">
        <v>2137000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7</v>
      </c>
      <c r="CN353">
        <v>8</v>
      </c>
      <c r="CO353">
        <v>15</v>
      </c>
      <c r="CS353">
        <v>351</v>
      </c>
      <c r="CT353" t="s">
        <v>5702</v>
      </c>
      <c r="CU353" t="s">
        <v>3377</v>
      </c>
      <c r="CV353" t="s">
        <v>5703</v>
      </c>
      <c r="CW353" t="s">
        <v>5704</v>
      </c>
      <c r="CX353" t="s">
        <v>5705</v>
      </c>
      <c r="CY353" t="s">
        <v>5706</v>
      </c>
    </row>
    <row r="354" spans="1:105" x14ac:dyDescent="0.2">
      <c r="A354" t="s">
        <v>2633</v>
      </c>
      <c r="B354" t="s">
        <v>2633</v>
      </c>
      <c r="C354">
        <v>2</v>
      </c>
      <c r="D354">
        <v>2</v>
      </c>
      <c r="E354">
        <v>2</v>
      </c>
      <c r="F354" t="s">
        <v>2634</v>
      </c>
      <c r="G354">
        <v>1</v>
      </c>
      <c r="H354">
        <v>2</v>
      </c>
      <c r="I354">
        <v>2</v>
      </c>
      <c r="J354">
        <v>2</v>
      </c>
      <c r="K354">
        <v>0</v>
      </c>
      <c r="L354">
        <v>0</v>
      </c>
      <c r="M354">
        <v>0</v>
      </c>
      <c r="N354">
        <v>1</v>
      </c>
      <c r="O354">
        <v>0</v>
      </c>
      <c r="P354">
        <v>0</v>
      </c>
      <c r="Q354">
        <v>0</v>
      </c>
      <c r="R354">
        <v>1</v>
      </c>
      <c r="S354">
        <v>1</v>
      </c>
      <c r="T354">
        <v>0</v>
      </c>
      <c r="U354">
        <v>0</v>
      </c>
      <c r="V354">
        <v>0</v>
      </c>
      <c r="W354">
        <v>1</v>
      </c>
      <c r="X354">
        <v>0</v>
      </c>
      <c r="Y354">
        <v>0</v>
      </c>
      <c r="Z354">
        <v>0</v>
      </c>
      <c r="AA354">
        <v>1</v>
      </c>
      <c r="AB354">
        <v>1</v>
      </c>
      <c r="AC354">
        <v>0</v>
      </c>
      <c r="AD354">
        <v>0</v>
      </c>
      <c r="AE354">
        <v>0</v>
      </c>
      <c r="AF354">
        <v>1</v>
      </c>
      <c r="AG354">
        <v>0</v>
      </c>
      <c r="AH354">
        <v>0</v>
      </c>
      <c r="AI354">
        <v>0</v>
      </c>
      <c r="AJ354">
        <v>1</v>
      </c>
      <c r="AK354">
        <v>1</v>
      </c>
      <c r="AL354">
        <v>10.4</v>
      </c>
      <c r="AM354">
        <v>10.4</v>
      </c>
      <c r="AN354">
        <v>10.4</v>
      </c>
      <c r="AO354">
        <v>44.12</v>
      </c>
      <c r="AP354">
        <v>385</v>
      </c>
      <c r="AQ354">
        <v>385</v>
      </c>
      <c r="AR354">
        <v>0</v>
      </c>
      <c r="AS354">
        <v>21.486000000000001</v>
      </c>
      <c r="AT354">
        <v>0</v>
      </c>
      <c r="AU354">
        <v>0</v>
      </c>
      <c r="AV354">
        <v>0</v>
      </c>
      <c r="AW354">
        <v>3.6</v>
      </c>
      <c r="AX354">
        <v>0</v>
      </c>
      <c r="AY354">
        <v>0</v>
      </c>
      <c r="AZ354">
        <v>0</v>
      </c>
      <c r="BA354">
        <v>6.8</v>
      </c>
      <c r="BB354">
        <v>3.6</v>
      </c>
      <c r="BC354">
        <v>816610</v>
      </c>
      <c r="BD354">
        <v>0</v>
      </c>
      <c r="BE354">
        <v>0</v>
      </c>
      <c r="BF354">
        <v>0</v>
      </c>
      <c r="BG354">
        <v>224160</v>
      </c>
      <c r="BH354">
        <v>0</v>
      </c>
      <c r="BI354">
        <v>0</v>
      </c>
      <c r="BJ354">
        <v>0</v>
      </c>
      <c r="BK354">
        <v>432320</v>
      </c>
      <c r="BL354">
        <v>160130</v>
      </c>
      <c r="BM354">
        <v>37119</v>
      </c>
      <c r="BN354">
        <v>0</v>
      </c>
      <c r="BO354">
        <v>0</v>
      </c>
      <c r="BP354">
        <v>0</v>
      </c>
      <c r="BQ354">
        <v>10189</v>
      </c>
      <c r="BR354">
        <v>0</v>
      </c>
      <c r="BS354">
        <v>0</v>
      </c>
      <c r="BT354">
        <v>0</v>
      </c>
      <c r="BU354">
        <v>19651</v>
      </c>
      <c r="BV354">
        <v>7278.6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49064</v>
      </c>
      <c r="CF354">
        <v>0</v>
      </c>
      <c r="CG354">
        <v>0</v>
      </c>
      <c r="CH354">
        <v>0</v>
      </c>
      <c r="CI354">
        <v>1</v>
      </c>
      <c r="CJ354">
        <v>0</v>
      </c>
      <c r="CK354">
        <v>0</v>
      </c>
      <c r="CL354">
        <v>0</v>
      </c>
      <c r="CM354">
        <v>1</v>
      </c>
      <c r="CN354">
        <v>2</v>
      </c>
      <c r="CO354">
        <v>4</v>
      </c>
      <c r="CS354">
        <v>352</v>
      </c>
      <c r="CT354" t="s">
        <v>5707</v>
      </c>
      <c r="CU354" t="s">
        <v>3204</v>
      </c>
      <c r="CV354" t="s">
        <v>5708</v>
      </c>
      <c r="CW354" t="s">
        <v>5709</v>
      </c>
      <c r="CX354" t="s">
        <v>5710</v>
      </c>
      <c r="CY354" t="s">
        <v>5711</v>
      </c>
    </row>
    <row r="355" spans="1:105" x14ac:dyDescent="0.2">
      <c r="A355" t="s">
        <v>1846</v>
      </c>
      <c r="B355" t="s">
        <v>1846</v>
      </c>
      <c r="C355" t="s">
        <v>827</v>
      </c>
      <c r="D355" t="s">
        <v>827</v>
      </c>
      <c r="E355" t="s">
        <v>827</v>
      </c>
      <c r="F355" t="s">
        <v>1847</v>
      </c>
      <c r="G355">
        <v>2</v>
      </c>
      <c r="H355">
        <v>5</v>
      </c>
      <c r="I355">
        <v>5</v>
      </c>
      <c r="J355">
        <v>5</v>
      </c>
      <c r="K355">
        <v>0</v>
      </c>
      <c r="L355">
        <v>0</v>
      </c>
      <c r="M355">
        <v>0</v>
      </c>
      <c r="N355">
        <v>4</v>
      </c>
      <c r="O355">
        <v>0</v>
      </c>
      <c r="P355">
        <v>0</v>
      </c>
      <c r="Q355">
        <v>3</v>
      </c>
      <c r="R355">
        <v>2</v>
      </c>
      <c r="S355">
        <v>2</v>
      </c>
      <c r="T355">
        <v>0</v>
      </c>
      <c r="U355">
        <v>0</v>
      </c>
      <c r="V355">
        <v>0</v>
      </c>
      <c r="W355">
        <v>4</v>
      </c>
      <c r="X355">
        <v>0</v>
      </c>
      <c r="Y355">
        <v>0</v>
      </c>
      <c r="Z355">
        <v>3</v>
      </c>
      <c r="AA355">
        <v>2</v>
      </c>
      <c r="AB355">
        <v>2</v>
      </c>
      <c r="AC355">
        <v>0</v>
      </c>
      <c r="AD355">
        <v>0</v>
      </c>
      <c r="AE355">
        <v>0</v>
      </c>
      <c r="AF355">
        <v>4</v>
      </c>
      <c r="AG355">
        <v>0</v>
      </c>
      <c r="AH355">
        <v>0</v>
      </c>
      <c r="AI355">
        <v>3</v>
      </c>
      <c r="AJ355">
        <v>2</v>
      </c>
      <c r="AK355">
        <v>2</v>
      </c>
      <c r="AL355">
        <v>17</v>
      </c>
      <c r="AM355">
        <v>17</v>
      </c>
      <c r="AN355">
        <v>17</v>
      </c>
      <c r="AO355">
        <v>53.173000000000002</v>
      </c>
      <c r="AP355">
        <v>489</v>
      </c>
      <c r="AQ355" t="s">
        <v>3579</v>
      </c>
      <c r="AR355">
        <v>0</v>
      </c>
      <c r="AS355">
        <v>66.430999999999997</v>
      </c>
      <c r="AT355">
        <v>0</v>
      </c>
      <c r="AU355">
        <v>0</v>
      </c>
      <c r="AV355">
        <v>0</v>
      </c>
      <c r="AW355">
        <v>15.3</v>
      </c>
      <c r="AX355">
        <v>0</v>
      </c>
      <c r="AY355">
        <v>0</v>
      </c>
      <c r="AZ355">
        <v>7.4</v>
      </c>
      <c r="BA355">
        <v>7.6</v>
      </c>
      <c r="BB355">
        <v>7.6</v>
      </c>
      <c r="BC355">
        <v>6238900</v>
      </c>
      <c r="BD355">
        <v>0</v>
      </c>
      <c r="BE355">
        <v>0</v>
      </c>
      <c r="BF355">
        <v>0</v>
      </c>
      <c r="BG355">
        <v>2449900</v>
      </c>
      <c r="BH355">
        <v>0</v>
      </c>
      <c r="BI355">
        <v>0</v>
      </c>
      <c r="BJ355">
        <v>1288800</v>
      </c>
      <c r="BK355">
        <v>1581200</v>
      </c>
      <c r="BL355">
        <v>918950</v>
      </c>
      <c r="BM355">
        <v>201250</v>
      </c>
      <c r="BN355">
        <v>0</v>
      </c>
      <c r="BO355">
        <v>0</v>
      </c>
      <c r="BP355">
        <v>0</v>
      </c>
      <c r="BQ355">
        <v>79029</v>
      </c>
      <c r="BR355">
        <v>0</v>
      </c>
      <c r="BS355">
        <v>0</v>
      </c>
      <c r="BT355">
        <v>41575</v>
      </c>
      <c r="BU355">
        <v>51007</v>
      </c>
      <c r="BV355">
        <v>29644</v>
      </c>
      <c r="BW355">
        <v>0</v>
      </c>
      <c r="BX355">
        <v>0</v>
      </c>
      <c r="BY355">
        <v>0</v>
      </c>
      <c r="BZ355">
        <v>584540</v>
      </c>
      <c r="CA355">
        <v>0</v>
      </c>
      <c r="CB355">
        <v>0</v>
      </c>
      <c r="CC355">
        <v>703830</v>
      </c>
      <c r="CD355">
        <v>448950</v>
      </c>
      <c r="CE355">
        <v>479340</v>
      </c>
      <c r="CF355">
        <v>0</v>
      </c>
      <c r="CG355">
        <v>0</v>
      </c>
      <c r="CH355">
        <v>0</v>
      </c>
      <c r="CI355">
        <v>4</v>
      </c>
      <c r="CJ355">
        <v>0</v>
      </c>
      <c r="CK355">
        <v>0</v>
      </c>
      <c r="CL355">
        <v>3</v>
      </c>
      <c r="CM355">
        <v>3</v>
      </c>
      <c r="CN355">
        <v>2</v>
      </c>
      <c r="CO355">
        <v>12</v>
      </c>
      <c r="CS355">
        <v>353</v>
      </c>
      <c r="CT355" t="s">
        <v>5712</v>
      </c>
      <c r="CU355" t="s">
        <v>3208</v>
      </c>
      <c r="CV355" t="s">
        <v>5713</v>
      </c>
      <c r="CW355" t="s">
        <v>5714</v>
      </c>
      <c r="CX355" t="s">
        <v>5715</v>
      </c>
      <c r="CY355" t="s">
        <v>5716</v>
      </c>
    </row>
    <row r="356" spans="1:105" x14ac:dyDescent="0.2">
      <c r="A356" t="s">
        <v>2892</v>
      </c>
      <c r="B356" t="s">
        <v>2892</v>
      </c>
      <c r="C356">
        <v>1</v>
      </c>
      <c r="D356">
        <v>1</v>
      </c>
      <c r="E356">
        <v>1</v>
      </c>
      <c r="F356" t="s">
        <v>2893</v>
      </c>
      <c r="G356">
        <v>1</v>
      </c>
      <c r="H356">
        <v>1</v>
      </c>
      <c r="I356">
        <v>1</v>
      </c>
      <c r="J356">
        <v>1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1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0</v>
      </c>
      <c r="AK356">
        <v>0</v>
      </c>
      <c r="AL356">
        <v>3.6</v>
      </c>
      <c r="AM356">
        <v>3.6</v>
      </c>
      <c r="AN356">
        <v>3.6</v>
      </c>
      <c r="AO356">
        <v>35.683999999999997</v>
      </c>
      <c r="AP356">
        <v>333</v>
      </c>
      <c r="AQ356">
        <v>333</v>
      </c>
      <c r="AR356">
        <v>5.5865999999999997E-3</v>
      </c>
      <c r="AS356">
        <v>6.2046000000000001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3.6</v>
      </c>
      <c r="BA356">
        <v>0</v>
      </c>
      <c r="BB356">
        <v>0</v>
      </c>
      <c r="BC356">
        <v>367680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367680</v>
      </c>
      <c r="BK356">
        <v>0</v>
      </c>
      <c r="BL356">
        <v>0</v>
      </c>
      <c r="BM356">
        <v>18384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18384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276540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0</v>
      </c>
      <c r="CN356">
        <v>0</v>
      </c>
      <c r="CO356">
        <v>1</v>
      </c>
      <c r="CS356">
        <v>354</v>
      </c>
      <c r="CT356">
        <v>4554</v>
      </c>
      <c r="CU356" t="b">
        <v>1</v>
      </c>
      <c r="CV356">
        <v>4799</v>
      </c>
      <c r="CW356">
        <v>13667</v>
      </c>
      <c r="CX356">
        <v>16854</v>
      </c>
      <c r="CY356">
        <v>16854</v>
      </c>
    </row>
    <row r="357" spans="1:105" x14ac:dyDescent="0.2">
      <c r="A357" t="s">
        <v>3050</v>
      </c>
      <c r="B357" t="s">
        <v>3050</v>
      </c>
      <c r="C357" t="s">
        <v>296</v>
      </c>
      <c r="D357" t="s">
        <v>296</v>
      </c>
      <c r="E357" t="s">
        <v>296</v>
      </c>
      <c r="F357" t="s">
        <v>3051</v>
      </c>
      <c r="G357">
        <v>2</v>
      </c>
      <c r="H357">
        <v>1</v>
      </c>
      <c r="I357">
        <v>1</v>
      </c>
      <c r="J357">
        <v>1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1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1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2.1</v>
      </c>
      <c r="AM357">
        <v>2.1</v>
      </c>
      <c r="AN357">
        <v>2.1</v>
      </c>
      <c r="AO357">
        <v>141.78</v>
      </c>
      <c r="AP357">
        <v>1313</v>
      </c>
      <c r="AQ357" t="s">
        <v>3580</v>
      </c>
      <c r="AR357">
        <v>0</v>
      </c>
      <c r="AS357">
        <v>9.3732000000000006</v>
      </c>
      <c r="AT357">
        <v>0</v>
      </c>
      <c r="AU357">
        <v>0</v>
      </c>
      <c r="AV357">
        <v>0</v>
      </c>
      <c r="AW357">
        <v>2.1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261550</v>
      </c>
      <c r="BD357">
        <v>0</v>
      </c>
      <c r="BE357">
        <v>0</v>
      </c>
      <c r="BF357">
        <v>0</v>
      </c>
      <c r="BG357">
        <v>261550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5685.8</v>
      </c>
      <c r="BN357">
        <v>0</v>
      </c>
      <c r="BO357">
        <v>0</v>
      </c>
      <c r="BP357">
        <v>0</v>
      </c>
      <c r="BQ357">
        <v>5685.8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75252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1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1</v>
      </c>
      <c r="CS357">
        <v>355</v>
      </c>
      <c r="CT357">
        <v>10682</v>
      </c>
      <c r="CU357" t="b">
        <v>1</v>
      </c>
      <c r="CV357">
        <v>11334</v>
      </c>
      <c r="CW357">
        <v>31175</v>
      </c>
      <c r="CX357">
        <v>37534</v>
      </c>
      <c r="CY357">
        <v>37534</v>
      </c>
    </row>
    <row r="358" spans="1:105" x14ac:dyDescent="0.2">
      <c r="A358" t="s">
        <v>2729</v>
      </c>
      <c r="B358" t="s">
        <v>2729</v>
      </c>
      <c r="C358">
        <v>2</v>
      </c>
      <c r="D358">
        <v>2</v>
      </c>
      <c r="E358">
        <v>2</v>
      </c>
      <c r="F358" t="s">
        <v>2730</v>
      </c>
      <c r="G358">
        <v>1</v>
      </c>
      <c r="H358">
        <v>2</v>
      </c>
      <c r="I358">
        <v>2</v>
      </c>
      <c r="J358">
        <v>2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</v>
      </c>
      <c r="S358">
        <v>1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</v>
      </c>
      <c r="AB358">
        <v>1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1</v>
      </c>
      <c r="AL358">
        <v>7.3</v>
      </c>
      <c r="AM358">
        <v>7.3</v>
      </c>
      <c r="AN358">
        <v>7.3</v>
      </c>
      <c r="AO358">
        <v>61.320999999999998</v>
      </c>
      <c r="AP358">
        <v>537</v>
      </c>
      <c r="AQ358">
        <v>537</v>
      </c>
      <c r="AR358">
        <v>0</v>
      </c>
      <c r="AS358">
        <v>13.388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5.2</v>
      </c>
      <c r="BB358">
        <v>2</v>
      </c>
      <c r="BC358">
        <v>855490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420370</v>
      </c>
      <c r="BL358">
        <v>435110</v>
      </c>
      <c r="BM358">
        <v>29499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14496</v>
      </c>
      <c r="BV358">
        <v>15004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69360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2</v>
      </c>
      <c r="CN358">
        <v>1</v>
      </c>
      <c r="CO358">
        <v>3</v>
      </c>
      <c r="CS358">
        <v>356</v>
      </c>
      <c r="CT358" t="s">
        <v>5717</v>
      </c>
      <c r="CU358" t="s">
        <v>3204</v>
      </c>
      <c r="CV358" t="s">
        <v>5718</v>
      </c>
      <c r="CW358" t="s">
        <v>5719</v>
      </c>
      <c r="CX358" t="s">
        <v>5720</v>
      </c>
      <c r="CY358" t="s">
        <v>5721</v>
      </c>
    </row>
    <row r="359" spans="1:105" x14ac:dyDescent="0.2">
      <c r="A359" t="s">
        <v>1425</v>
      </c>
      <c r="B359" t="s">
        <v>1425</v>
      </c>
      <c r="C359">
        <v>6</v>
      </c>
      <c r="D359">
        <v>6</v>
      </c>
      <c r="E359">
        <v>6</v>
      </c>
      <c r="F359" t="s">
        <v>1426</v>
      </c>
      <c r="G359">
        <v>1</v>
      </c>
      <c r="H359">
        <v>6</v>
      </c>
      <c r="I359">
        <v>6</v>
      </c>
      <c r="J359">
        <v>6</v>
      </c>
      <c r="K359">
        <v>0</v>
      </c>
      <c r="L359">
        <v>0</v>
      </c>
      <c r="M359">
        <v>0</v>
      </c>
      <c r="N359">
        <v>1</v>
      </c>
      <c r="O359">
        <v>0</v>
      </c>
      <c r="P359">
        <v>0</v>
      </c>
      <c r="Q359">
        <v>0</v>
      </c>
      <c r="R359">
        <v>1</v>
      </c>
      <c r="S359">
        <v>6</v>
      </c>
      <c r="T359">
        <v>0</v>
      </c>
      <c r="U359">
        <v>0</v>
      </c>
      <c r="V359">
        <v>0</v>
      </c>
      <c r="W359">
        <v>1</v>
      </c>
      <c r="X359">
        <v>0</v>
      </c>
      <c r="Y359">
        <v>0</v>
      </c>
      <c r="Z359">
        <v>0</v>
      </c>
      <c r="AA359">
        <v>1</v>
      </c>
      <c r="AB359">
        <v>6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1</v>
      </c>
      <c r="AK359">
        <v>6</v>
      </c>
      <c r="AL359">
        <v>9.4</v>
      </c>
      <c r="AM359">
        <v>9.4</v>
      </c>
      <c r="AN359">
        <v>9.4</v>
      </c>
      <c r="AO359">
        <v>132.26</v>
      </c>
      <c r="AP359">
        <v>1168</v>
      </c>
      <c r="AQ359">
        <v>1168</v>
      </c>
      <c r="AR359">
        <v>0</v>
      </c>
      <c r="AS359">
        <v>37.828000000000003</v>
      </c>
      <c r="AT359">
        <v>0</v>
      </c>
      <c r="AU359">
        <v>0</v>
      </c>
      <c r="AV359">
        <v>0</v>
      </c>
      <c r="AW359">
        <v>2.2000000000000002</v>
      </c>
      <c r="AX359">
        <v>0</v>
      </c>
      <c r="AY359">
        <v>0</v>
      </c>
      <c r="AZ359">
        <v>0</v>
      </c>
      <c r="BA359">
        <v>2.2000000000000002</v>
      </c>
      <c r="BB359">
        <v>9.4</v>
      </c>
      <c r="BC359">
        <v>18345000</v>
      </c>
      <c r="BD359">
        <v>0</v>
      </c>
      <c r="BE359">
        <v>0</v>
      </c>
      <c r="BF359">
        <v>0</v>
      </c>
      <c r="BG359">
        <v>1517500</v>
      </c>
      <c r="BH359">
        <v>0</v>
      </c>
      <c r="BI359">
        <v>0</v>
      </c>
      <c r="BJ359">
        <v>0</v>
      </c>
      <c r="BK359">
        <v>5883300</v>
      </c>
      <c r="BL359">
        <v>10944000</v>
      </c>
      <c r="BM359">
        <v>426630</v>
      </c>
      <c r="BN359">
        <v>0</v>
      </c>
      <c r="BO359">
        <v>0</v>
      </c>
      <c r="BP359">
        <v>0</v>
      </c>
      <c r="BQ359">
        <v>35291</v>
      </c>
      <c r="BR359">
        <v>0</v>
      </c>
      <c r="BS359">
        <v>0</v>
      </c>
      <c r="BT359">
        <v>0</v>
      </c>
      <c r="BU359">
        <v>136820</v>
      </c>
      <c r="BV359">
        <v>254520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3062300</v>
      </c>
      <c r="CF359">
        <v>0</v>
      </c>
      <c r="CG359">
        <v>0</v>
      </c>
      <c r="CH359">
        <v>0</v>
      </c>
      <c r="CI359">
        <v>1</v>
      </c>
      <c r="CJ359">
        <v>0</v>
      </c>
      <c r="CK359">
        <v>0</v>
      </c>
      <c r="CL359">
        <v>0</v>
      </c>
      <c r="CM359">
        <v>2</v>
      </c>
      <c r="CN359">
        <v>10</v>
      </c>
      <c r="CO359">
        <v>13</v>
      </c>
      <c r="CS359">
        <v>357</v>
      </c>
      <c r="CT359" t="s">
        <v>5722</v>
      </c>
      <c r="CU359" t="s">
        <v>3198</v>
      </c>
      <c r="CV359" t="s">
        <v>5723</v>
      </c>
      <c r="CW359" t="s">
        <v>5724</v>
      </c>
      <c r="CX359" t="s">
        <v>5725</v>
      </c>
      <c r="CY359" t="s">
        <v>5726</v>
      </c>
      <c r="CZ359">
        <v>222</v>
      </c>
      <c r="DA359">
        <v>33</v>
      </c>
    </row>
    <row r="360" spans="1:105" x14ac:dyDescent="0.2">
      <c r="A360" t="s">
        <v>2064</v>
      </c>
      <c r="B360" t="s">
        <v>2064</v>
      </c>
      <c r="C360">
        <v>26</v>
      </c>
      <c r="D360">
        <v>26</v>
      </c>
      <c r="E360">
        <v>26</v>
      </c>
      <c r="F360" t="s">
        <v>2065</v>
      </c>
      <c r="G360">
        <v>1</v>
      </c>
      <c r="H360">
        <v>26</v>
      </c>
      <c r="I360">
        <v>26</v>
      </c>
      <c r="J360">
        <v>26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1</v>
      </c>
      <c r="Q360">
        <v>0</v>
      </c>
      <c r="R360">
        <v>17</v>
      </c>
      <c r="S360">
        <v>19</v>
      </c>
      <c r="T360">
        <v>0</v>
      </c>
      <c r="U360">
        <v>0</v>
      </c>
      <c r="V360">
        <v>0</v>
      </c>
      <c r="W360">
        <v>4</v>
      </c>
      <c r="X360">
        <v>0</v>
      </c>
      <c r="Y360">
        <v>1</v>
      </c>
      <c r="Z360">
        <v>0</v>
      </c>
      <c r="AA360">
        <v>17</v>
      </c>
      <c r="AB360">
        <v>19</v>
      </c>
      <c r="AC360">
        <v>0</v>
      </c>
      <c r="AD360">
        <v>0</v>
      </c>
      <c r="AE360">
        <v>0</v>
      </c>
      <c r="AF360">
        <v>4</v>
      </c>
      <c r="AG360">
        <v>0</v>
      </c>
      <c r="AH360">
        <v>1</v>
      </c>
      <c r="AI360">
        <v>0</v>
      </c>
      <c r="AJ360">
        <v>17</v>
      </c>
      <c r="AK360">
        <v>19</v>
      </c>
      <c r="AL360">
        <v>8.3000000000000007</v>
      </c>
      <c r="AM360">
        <v>8.3000000000000007</v>
      </c>
      <c r="AN360">
        <v>8.3000000000000007</v>
      </c>
      <c r="AO360">
        <v>591.46</v>
      </c>
      <c r="AP360">
        <v>5366</v>
      </c>
      <c r="AQ360">
        <v>5366</v>
      </c>
      <c r="AR360">
        <v>0</v>
      </c>
      <c r="AS360">
        <v>323.31</v>
      </c>
      <c r="AT360">
        <v>0</v>
      </c>
      <c r="AU360">
        <v>0</v>
      </c>
      <c r="AV360">
        <v>0</v>
      </c>
      <c r="AW360">
        <v>1.5</v>
      </c>
      <c r="AX360">
        <v>0</v>
      </c>
      <c r="AY360">
        <v>0.5</v>
      </c>
      <c r="AZ360">
        <v>0</v>
      </c>
      <c r="BA360">
        <v>5.8</v>
      </c>
      <c r="BB360">
        <v>5.7</v>
      </c>
      <c r="BC360">
        <v>29657000</v>
      </c>
      <c r="BD360">
        <v>0</v>
      </c>
      <c r="BE360">
        <v>0</v>
      </c>
      <c r="BF360">
        <v>0</v>
      </c>
      <c r="BG360">
        <v>2207000</v>
      </c>
      <c r="BH360">
        <v>0</v>
      </c>
      <c r="BI360">
        <v>219900</v>
      </c>
      <c r="BJ360">
        <v>0</v>
      </c>
      <c r="BK360">
        <v>15451000</v>
      </c>
      <c r="BL360">
        <v>11779000</v>
      </c>
      <c r="BM360">
        <v>126200</v>
      </c>
      <c r="BN360">
        <v>0</v>
      </c>
      <c r="BO360">
        <v>0</v>
      </c>
      <c r="BP360">
        <v>0</v>
      </c>
      <c r="BQ360">
        <v>9391.5</v>
      </c>
      <c r="BR360">
        <v>0</v>
      </c>
      <c r="BS360">
        <v>935.75</v>
      </c>
      <c r="BT360">
        <v>0</v>
      </c>
      <c r="BU360">
        <v>65750</v>
      </c>
      <c r="BV360">
        <v>50122</v>
      </c>
      <c r="BW360">
        <v>0</v>
      </c>
      <c r="BX360">
        <v>0</v>
      </c>
      <c r="BY360">
        <v>0</v>
      </c>
      <c r="BZ360">
        <v>634100</v>
      </c>
      <c r="CA360">
        <v>0</v>
      </c>
      <c r="CB360">
        <v>0</v>
      </c>
      <c r="CC360">
        <v>0</v>
      </c>
      <c r="CD360">
        <v>2523400</v>
      </c>
      <c r="CE360">
        <v>3635900</v>
      </c>
      <c r="CF360">
        <v>0</v>
      </c>
      <c r="CG360">
        <v>0</v>
      </c>
      <c r="CH360">
        <v>0</v>
      </c>
      <c r="CI360">
        <v>4</v>
      </c>
      <c r="CJ360">
        <v>0</v>
      </c>
      <c r="CK360">
        <v>2</v>
      </c>
      <c r="CL360">
        <v>0</v>
      </c>
      <c r="CM360">
        <v>19</v>
      </c>
      <c r="CN360">
        <v>22</v>
      </c>
      <c r="CO360">
        <v>47</v>
      </c>
      <c r="CS360">
        <v>358</v>
      </c>
      <c r="CT360" t="s">
        <v>5727</v>
      </c>
      <c r="CU360" t="s">
        <v>3529</v>
      </c>
      <c r="CV360" t="s">
        <v>5728</v>
      </c>
      <c r="CW360" t="s">
        <v>5729</v>
      </c>
      <c r="CX360" t="s">
        <v>5730</v>
      </c>
      <c r="CY360" t="s">
        <v>5731</v>
      </c>
    </row>
    <row r="361" spans="1:105" x14ac:dyDescent="0.2">
      <c r="A361" t="s">
        <v>621</v>
      </c>
      <c r="B361" t="s">
        <v>621</v>
      </c>
      <c r="C361" t="s">
        <v>622</v>
      </c>
      <c r="D361" t="s">
        <v>622</v>
      </c>
      <c r="E361" t="s">
        <v>622</v>
      </c>
      <c r="F361" t="s">
        <v>623</v>
      </c>
      <c r="G361">
        <v>2</v>
      </c>
      <c r="H361">
        <v>25</v>
      </c>
      <c r="I361">
        <v>25</v>
      </c>
      <c r="J361">
        <v>25</v>
      </c>
      <c r="K361">
        <v>0</v>
      </c>
      <c r="L361">
        <v>0</v>
      </c>
      <c r="M361">
        <v>0</v>
      </c>
      <c r="N361">
        <v>9</v>
      </c>
      <c r="O361">
        <v>1</v>
      </c>
      <c r="P361">
        <v>0</v>
      </c>
      <c r="Q361">
        <v>4</v>
      </c>
      <c r="R361">
        <v>23</v>
      </c>
      <c r="S361">
        <v>14</v>
      </c>
      <c r="T361">
        <v>0</v>
      </c>
      <c r="U361">
        <v>0</v>
      </c>
      <c r="V361">
        <v>0</v>
      </c>
      <c r="W361">
        <v>9</v>
      </c>
      <c r="X361">
        <v>1</v>
      </c>
      <c r="Y361">
        <v>0</v>
      </c>
      <c r="Z361">
        <v>4</v>
      </c>
      <c r="AA361">
        <v>23</v>
      </c>
      <c r="AB361">
        <v>14</v>
      </c>
      <c r="AC361">
        <v>0</v>
      </c>
      <c r="AD361">
        <v>0</v>
      </c>
      <c r="AE361">
        <v>0</v>
      </c>
      <c r="AF361">
        <v>9</v>
      </c>
      <c r="AG361">
        <v>1</v>
      </c>
      <c r="AH361">
        <v>0</v>
      </c>
      <c r="AI361">
        <v>4</v>
      </c>
      <c r="AJ361">
        <v>23</v>
      </c>
      <c r="AK361">
        <v>14</v>
      </c>
      <c r="AL361">
        <v>48.2</v>
      </c>
      <c r="AM361">
        <v>48.2</v>
      </c>
      <c r="AN361">
        <v>48.2</v>
      </c>
      <c r="AO361">
        <v>96.378</v>
      </c>
      <c r="AP361">
        <v>882</v>
      </c>
      <c r="AQ361" t="s">
        <v>3581</v>
      </c>
      <c r="AR361">
        <v>0</v>
      </c>
      <c r="AS361">
        <v>323.31</v>
      </c>
      <c r="AT361">
        <v>0</v>
      </c>
      <c r="AU361">
        <v>0</v>
      </c>
      <c r="AV361">
        <v>0</v>
      </c>
      <c r="AW361">
        <v>17.5</v>
      </c>
      <c r="AX361">
        <v>1.1000000000000001</v>
      </c>
      <c r="AY361">
        <v>0</v>
      </c>
      <c r="AZ361">
        <v>6.9</v>
      </c>
      <c r="BA361">
        <v>44.9</v>
      </c>
      <c r="BB361">
        <v>29.1</v>
      </c>
      <c r="BC361">
        <v>131610000</v>
      </c>
      <c r="BD361">
        <v>0</v>
      </c>
      <c r="BE361">
        <v>0</v>
      </c>
      <c r="BF361">
        <v>0</v>
      </c>
      <c r="BG361">
        <v>13232000</v>
      </c>
      <c r="BH361">
        <v>180990</v>
      </c>
      <c r="BI361">
        <v>0</v>
      </c>
      <c r="BJ361">
        <v>1760700</v>
      </c>
      <c r="BK361">
        <v>80527000</v>
      </c>
      <c r="BL361">
        <v>35913000</v>
      </c>
      <c r="BM361">
        <v>3060800</v>
      </c>
      <c r="BN361">
        <v>0</v>
      </c>
      <c r="BO361">
        <v>0</v>
      </c>
      <c r="BP361">
        <v>0</v>
      </c>
      <c r="BQ361">
        <v>307720</v>
      </c>
      <c r="BR361">
        <v>4209</v>
      </c>
      <c r="BS361">
        <v>0</v>
      </c>
      <c r="BT361">
        <v>40945</v>
      </c>
      <c r="BU361">
        <v>1872700</v>
      </c>
      <c r="BV361">
        <v>835190</v>
      </c>
      <c r="BW361">
        <v>0</v>
      </c>
      <c r="BX361">
        <v>0</v>
      </c>
      <c r="BY361">
        <v>0</v>
      </c>
      <c r="BZ361">
        <v>4652200</v>
      </c>
      <c r="CA361">
        <v>0</v>
      </c>
      <c r="CB361">
        <v>0</v>
      </c>
      <c r="CC361">
        <v>1757300</v>
      </c>
      <c r="CD361">
        <v>11587000</v>
      </c>
      <c r="CE361">
        <v>10918000</v>
      </c>
      <c r="CF361">
        <v>0</v>
      </c>
      <c r="CG361">
        <v>0</v>
      </c>
      <c r="CH361">
        <v>0</v>
      </c>
      <c r="CI361">
        <v>10</v>
      </c>
      <c r="CJ361">
        <v>1</v>
      </c>
      <c r="CK361">
        <v>0</v>
      </c>
      <c r="CL361">
        <v>4</v>
      </c>
      <c r="CM361">
        <v>32</v>
      </c>
      <c r="CN361">
        <v>20</v>
      </c>
      <c r="CO361">
        <v>67</v>
      </c>
      <c r="CS361">
        <v>359</v>
      </c>
      <c r="CT361" t="s">
        <v>5732</v>
      </c>
      <c r="CU361" t="s">
        <v>3582</v>
      </c>
      <c r="CV361" t="s">
        <v>5733</v>
      </c>
      <c r="CW361" t="s">
        <v>5734</v>
      </c>
      <c r="CX361" t="s">
        <v>5735</v>
      </c>
      <c r="CY361" t="s">
        <v>5736</v>
      </c>
      <c r="CZ361" t="s">
        <v>3601</v>
      </c>
      <c r="DA361" t="s">
        <v>3583</v>
      </c>
    </row>
    <row r="362" spans="1:105" x14ac:dyDescent="0.2">
      <c r="A362" t="s">
        <v>2896</v>
      </c>
      <c r="B362" t="s">
        <v>2896</v>
      </c>
      <c r="C362">
        <v>2</v>
      </c>
      <c r="D362">
        <v>2</v>
      </c>
      <c r="E362">
        <v>2</v>
      </c>
      <c r="F362" t="s">
        <v>2897</v>
      </c>
      <c r="G362">
        <v>1</v>
      </c>
      <c r="H362">
        <v>2</v>
      </c>
      <c r="I362">
        <v>2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</v>
      </c>
      <c r="S362">
        <v>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</v>
      </c>
      <c r="AB362">
        <v>2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1</v>
      </c>
      <c r="AK362">
        <v>2</v>
      </c>
      <c r="AL362">
        <v>4.4000000000000004</v>
      </c>
      <c r="AM362">
        <v>4.4000000000000004</v>
      </c>
      <c r="AN362">
        <v>4.4000000000000004</v>
      </c>
      <c r="AO362">
        <v>96.608999999999995</v>
      </c>
      <c r="AP362">
        <v>848</v>
      </c>
      <c r="AQ362">
        <v>848</v>
      </c>
      <c r="AR362">
        <v>0</v>
      </c>
      <c r="AS362">
        <v>13.593999999999999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2</v>
      </c>
      <c r="BB362">
        <v>4.4000000000000004</v>
      </c>
      <c r="BC362">
        <v>786810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260240</v>
      </c>
      <c r="BL362">
        <v>526570</v>
      </c>
      <c r="BM362">
        <v>17882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5914.5</v>
      </c>
      <c r="BV362">
        <v>11967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161340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1</v>
      </c>
      <c r="CN362">
        <v>2</v>
      </c>
      <c r="CO362">
        <v>3</v>
      </c>
      <c r="CS362">
        <v>360</v>
      </c>
      <c r="CT362" t="s">
        <v>5737</v>
      </c>
      <c r="CU362" t="s">
        <v>3204</v>
      </c>
      <c r="CV362" t="s">
        <v>5738</v>
      </c>
      <c r="CW362" t="s">
        <v>5739</v>
      </c>
      <c r="CX362" t="s">
        <v>5740</v>
      </c>
      <c r="CY362" t="s">
        <v>5741</v>
      </c>
    </row>
    <row r="363" spans="1:105" x14ac:dyDescent="0.2">
      <c r="A363" t="s">
        <v>846</v>
      </c>
      <c r="B363" t="s">
        <v>846</v>
      </c>
      <c r="C363">
        <v>11</v>
      </c>
      <c r="D363">
        <v>11</v>
      </c>
      <c r="E363">
        <v>11</v>
      </c>
      <c r="F363" t="s">
        <v>847</v>
      </c>
      <c r="G363">
        <v>1</v>
      </c>
      <c r="H363">
        <v>11</v>
      </c>
      <c r="I363">
        <v>11</v>
      </c>
      <c r="J363">
        <v>11</v>
      </c>
      <c r="K363">
        <v>0</v>
      </c>
      <c r="L363">
        <v>0</v>
      </c>
      <c r="M363">
        <v>0</v>
      </c>
      <c r="N363">
        <v>9</v>
      </c>
      <c r="O363">
        <v>0</v>
      </c>
      <c r="P363">
        <v>0</v>
      </c>
      <c r="Q363">
        <v>1</v>
      </c>
      <c r="R363">
        <v>5</v>
      </c>
      <c r="S363">
        <v>3</v>
      </c>
      <c r="T363">
        <v>0</v>
      </c>
      <c r="U363">
        <v>0</v>
      </c>
      <c r="V363">
        <v>0</v>
      </c>
      <c r="W363">
        <v>9</v>
      </c>
      <c r="X363">
        <v>0</v>
      </c>
      <c r="Y363">
        <v>0</v>
      </c>
      <c r="Z363">
        <v>1</v>
      </c>
      <c r="AA363">
        <v>5</v>
      </c>
      <c r="AB363">
        <v>3</v>
      </c>
      <c r="AC363">
        <v>0</v>
      </c>
      <c r="AD363">
        <v>0</v>
      </c>
      <c r="AE363">
        <v>0</v>
      </c>
      <c r="AF363">
        <v>9</v>
      </c>
      <c r="AG363">
        <v>0</v>
      </c>
      <c r="AH363">
        <v>0</v>
      </c>
      <c r="AI363">
        <v>1</v>
      </c>
      <c r="AJ363">
        <v>5</v>
      </c>
      <c r="AK363">
        <v>3</v>
      </c>
      <c r="AL363">
        <v>24.7</v>
      </c>
      <c r="AM363">
        <v>24.7</v>
      </c>
      <c r="AN363">
        <v>24.7</v>
      </c>
      <c r="AO363">
        <v>54.731000000000002</v>
      </c>
      <c r="AP363">
        <v>478</v>
      </c>
      <c r="AQ363">
        <v>478</v>
      </c>
      <c r="AR363">
        <v>0</v>
      </c>
      <c r="AS363">
        <v>230.16</v>
      </c>
      <c r="AT363">
        <v>0</v>
      </c>
      <c r="AU363">
        <v>0</v>
      </c>
      <c r="AV363">
        <v>0</v>
      </c>
      <c r="AW363">
        <v>20.5</v>
      </c>
      <c r="AX363">
        <v>0</v>
      </c>
      <c r="AY363">
        <v>0</v>
      </c>
      <c r="AZ363">
        <v>2.1</v>
      </c>
      <c r="BA363">
        <v>15.1</v>
      </c>
      <c r="BB363">
        <v>6.9</v>
      </c>
      <c r="BC363">
        <v>34863000</v>
      </c>
      <c r="BD363">
        <v>0</v>
      </c>
      <c r="BE363">
        <v>0</v>
      </c>
      <c r="BF363">
        <v>0</v>
      </c>
      <c r="BG363">
        <v>24836000</v>
      </c>
      <c r="BH363">
        <v>0</v>
      </c>
      <c r="BI363">
        <v>0</v>
      </c>
      <c r="BJ363">
        <v>628410</v>
      </c>
      <c r="BK363">
        <v>6787800</v>
      </c>
      <c r="BL363">
        <v>2610400</v>
      </c>
      <c r="BM363">
        <v>1584700</v>
      </c>
      <c r="BN363">
        <v>0</v>
      </c>
      <c r="BO363">
        <v>0</v>
      </c>
      <c r="BP363">
        <v>0</v>
      </c>
      <c r="BQ363">
        <v>1128900</v>
      </c>
      <c r="BR363">
        <v>0</v>
      </c>
      <c r="BS363">
        <v>0</v>
      </c>
      <c r="BT363">
        <v>28564</v>
      </c>
      <c r="BU363">
        <v>308530</v>
      </c>
      <c r="BV363">
        <v>118650</v>
      </c>
      <c r="BW363">
        <v>0</v>
      </c>
      <c r="BX363">
        <v>0</v>
      </c>
      <c r="BY363">
        <v>0</v>
      </c>
      <c r="BZ363">
        <v>6131000</v>
      </c>
      <c r="CA363">
        <v>0</v>
      </c>
      <c r="CB363">
        <v>0</v>
      </c>
      <c r="CC363">
        <v>0</v>
      </c>
      <c r="CD363">
        <v>1905400</v>
      </c>
      <c r="CE363">
        <v>1029100</v>
      </c>
      <c r="CF363">
        <v>0</v>
      </c>
      <c r="CG363">
        <v>0</v>
      </c>
      <c r="CH363">
        <v>0</v>
      </c>
      <c r="CI363">
        <v>10</v>
      </c>
      <c r="CJ363">
        <v>0</v>
      </c>
      <c r="CK363">
        <v>0</v>
      </c>
      <c r="CL363">
        <v>1</v>
      </c>
      <c r="CM363">
        <v>8</v>
      </c>
      <c r="CN363">
        <v>3</v>
      </c>
      <c r="CO363">
        <v>22</v>
      </c>
      <c r="CS363">
        <v>361</v>
      </c>
      <c r="CT363" t="s">
        <v>5742</v>
      </c>
      <c r="CU363" t="s">
        <v>3355</v>
      </c>
      <c r="CV363" t="s">
        <v>5743</v>
      </c>
      <c r="CW363" t="s">
        <v>5744</v>
      </c>
      <c r="CX363" t="s">
        <v>5745</v>
      </c>
      <c r="CY363" t="s">
        <v>5746</v>
      </c>
      <c r="CZ363">
        <v>225</v>
      </c>
      <c r="DA363">
        <v>343</v>
      </c>
    </row>
    <row r="364" spans="1:105" x14ac:dyDescent="0.2">
      <c r="A364" t="s">
        <v>2357</v>
      </c>
      <c r="B364" t="s">
        <v>2357</v>
      </c>
      <c r="C364" t="s">
        <v>68</v>
      </c>
      <c r="D364" t="s">
        <v>68</v>
      </c>
      <c r="E364" t="s">
        <v>68</v>
      </c>
      <c r="F364" t="s">
        <v>2358</v>
      </c>
      <c r="G364">
        <v>2</v>
      </c>
      <c r="H364">
        <v>3</v>
      </c>
      <c r="I364">
        <v>3</v>
      </c>
      <c r="J364">
        <v>3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3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3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3</v>
      </c>
      <c r="AJ364">
        <v>0</v>
      </c>
      <c r="AK364">
        <v>0</v>
      </c>
      <c r="AL364">
        <v>14.8</v>
      </c>
      <c r="AM364">
        <v>14.8</v>
      </c>
      <c r="AN364">
        <v>14.8</v>
      </c>
      <c r="AO364">
        <v>35.295000000000002</v>
      </c>
      <c r="AP364">
        <v>337</v>
      </c>
      <c r="AQ364" t="s">
        <v>3584</v>
      </c>
      <c r="AR364">
        <v>0</v>
      </c>
      <c r="AS364">
        <v>23.539000000000001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14.8</v>
      </c>
      <c r="BA364">
        <v>0</v>
      </c>
      <c r="BB364">
        <v>0</v>
      </c>
      <c r="BC364">
        <v>1442100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1442100</v>
      </c>
      <c r="BK364">
        <v>0</v>
      </c>
      <c r="BL364">
        <v>0</v>
      </c>
      <c r="BM364">
        <v>72106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72106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1084600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4</v>
      </c>
      <c r="CM364">
        <v>0</v>
      </c>
      <c r="CN364">
        <v>0</v>
      </c>
      <c r="CO364">
        <v>4</v>
      </c>
      <c r="CS364">
        <v>362</v>
      </c>
      <c r="CT364" t="s">
        <v>5747</v>
      </c>
      <c r="CU364" t="s">
        <v>3229</v>
      </c>
      <c r="CV364" t="s">
        <v>5748</v>
      </c>
      <c r="CW364" t="s">
        <v>5749</v>
      </c>
      <c r="CX364" t="s">
        <v>5750</v>
      </c>
      <c r="CY364" t="s">
        <v>5751</v>
      </c>
    </row>
    <row r="365" spans="1:105" x14ac:dyDescent="0.2">
      <c r="A365" t="s">
        <v>2089</v>
      </c>
      <c r="B365" t="s">
        <v>2089</v>
      </c>
      <c r="C365" t="s">
        <v>2090</v>
      </c>
      <c r="D365" t="s">
        <v>2090</v>
      </c>
      <c r="E365" t="s">
        <v>2090</v>
      </c>
      <c r="F365" t="s">
        <v>2091</v>
      </c>
      <c r="G365">
        <v>3</v>
      </c>
      <c r="H365">
        <v>8</v>
      </c>
      <c r="I365">
        <v>8</v>
      </c>
      <c r="J365">
        <v>8</v>
      </c>
      <c r="K365">
        <v>0</v>
      </c>
      <c r="L365">
        <v>0</v>
      </c>
      <c r="M365">
        <v>0</v>
      </c>
      <c r="N365">
        <v>8</v>
      </c>
      <c r="O365">
        <v>0</v>
      </c>
      <c r="P365">
        <v>0</v>
      </c>
      <c r="Q365">
        <v>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8</v>
      </c>
      <c r="X365">
        <v>0</v>
      </c>
      <c r="Y365">
        <v>0</v>
      </c>
      <c r="Z365">
        <v>2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8</v>
      </c>
      <c r="AG365">
        <v>0</v>
      </c>
      <c r="AH365">
        <v>0</v>
      </c>
      <c r="AI365">
        <v>2</v>
      </c>
      <c r="AJ365">
        <v>0</v>
      </c>
      <c r="AK365">
        <v>0</v>
      </c>
      <c r="AL365">
        <v>10.4</v>
      </c>
      <c r="AM365">
        <v>10.4</v>
      </c>
      <c r="AN365">
        <v>10.4</v>
      </c>
      <c r="AO365">
        <v>170.96</v>
      </c>
      <c r="AP365">
        <v>1506</v>
      </c>
      <c r="AQ365" t="s">
        <v>3585</v>
      </c>
      <c r="AR365">
        <v>0</v>
      </c>
      <c r="AS365">
        <v>50.828000000000003</v>
      </c>
      <c r="AT365">
        <v>0</v>
      </c>
      <c r="AU365">
        <v>0</v>
      </c>
      <c r="AV365">
        <v>0</v>
      </c>
      <c r="AW365">
        <v>10.4</v>
      </c>
      <c r="AX365">
        <v>0</v>
      </c>
      <c r="AY365">
        <v>0</v>
      </c>
      <c r="AZ365">
        <v>2.2999999999999998</v>
      </c>
      <c r="BA365">
        <v>0</v>
      </c>
      <c r="BB365">
        <v>0</v>
      </c>
      <c r="BC365">
        <v>10341000</v>
      </c>
      <c r="BD365">
        <v>0</v>
      </c>
      <c r="BE365">
        <v>0</v>
      </c>
      <c r="BF365">
        <v>0</v>
      </c>
      <c r="BG365">
        <v>9505200</v>
      </c>
      <c r="BH365">
        <v>0</v>
      </c>
      <c r="BI365">
        <v>0</v>
      </c>
      <c r="BJ365">
        <v>836260</v>
      </c>
      <c r="BK365">
        <v>0</v>
      </c>
      <c r="BL365">
        <v>0</v>
      </c>
      <c r="BM365">
        <v>123110</v>
      </c>
      <c r="BN365">
        <v>0</v>
      </c>
      <c r="BO365">
        <v>0</v>
      </c>
      <c r="BP365">
        <v>0</v>
      </c>
      <c r="BQ365">
        <v>113160</v>
      </c>
      <c r="BR365">
        <v>0</v>
      </c>
      <c r="BS365">
        <v>0</v>
      </c>
      <c r="BT365">
        <v>9955.4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2594200</v>
      </c>
      <c r="CA365">
        <v>0</v>
      </c>
      <c r="CB365">
        <v>0</v>
      </c>
      <c r="CC365">
        <v>769510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11</v>
      </c>
      <c r="CJ365">
        <v>0</v>
      </c>
      <c r="CK365">
        <v>0</v>
      </c>
      <c r="CL365">
        <v>3</v>
      </c>
      <c r="CM365">
        <v>0</v>
      </c>
      <c r="CN365">
        <v>0</v>
      </c>
      <c r="CO365">
        <v>14</v>
      </c>
      <c r="CS365">
        <v>363</v>
      </c>
      <c r="CT365" t="s">
        <v>5752</v>
      </c>
      <c r="CU365" t="s">
        <v>3377</v>
      </c>
      <c r="CV365" t="s">
        <v>5753</v>
      </c>
      <c r="CW365" t="s">
        <v>5754</v>
      </c>
      <c r="CX365" t="s">
        <v>5755</v>
      </c>
      <c r="CY365" t="s">
        <v>5756</v>
      </c>
    </row>
    <row r="366" spans="1:105" x14ac:dyDescent="0.2">
      <c r="A366" t="s">
        <v>1459</v>
      </c>
      <c r="B366" t="s">
        <v>1459</v>
      </c>
      <c r="C366">
        <v>25</v>
      </c>
      <c r="D366">
        <v>25</v>
      </c>
      <c r="E366">
        <v>25</v>
      </c>
      <c r="F366" t="s">
        <v>1460</v>
      </c>
      <c r="G366">
        <v>1</v>
      </c>
      <c r="H366">
        <v>25</v>
      </c>
      <c r="I366">
        <v>25</v>
      </c>
      <c r="J366">
        <v>25</v>
      </c>
      <c r="K366">
        <v>0</v>
      </c>
      <c r="L366">
        <v>0</v>
      </c>
      <c r="M366">
        <v>0</v>
      </c>
      <c r="N366">
        <v>7</v>
      </c>
      <c r="O366">
        <v>0</v>
      </c>
      <c r="P366">
        <v>1</v>
      </c>
      <c r="Q366">
        <v>0</v>
      </c>
      <c r="R366">
        <v>12</v>
      </c>
      <c r="S366">
        <v>18</v>
      </c>
      <c r="T366">
        <v>0</v>
      </c>
      <c r="U366">
        <v>0</v>
      </c>
      <c r="V366">
        <v>0</v>
      </c>
      <c r="W366">
        <v>7</v>
      </c>
      <c r="X366">
        <v>0</v>
      </c>
      <c r="Y366">
        <v>1</v>
      </c>
      <c r="Z366">
        <v>0</v>
      </c>
      <c r="AA366">
        <v>12</v>
      </c>
      <c r="AB366">
        <v>18</v>
      </c>
      <c r="AC366">
        <v>0</v>
      </c>
      <c r="AD366">
        <v>0</v>
      </c>
      <c r="AE366">
        <v>0</v>
      </c>
      <c r="AF366">
        <v>7</v>
      </c>
      <c r="AG366">
        <v>0</v>
      </c>
      <c r="AH366">
        <v>1</v>
      </c>
      <c r="AI366">
        <v>0</v>
      </c>
      <c r="AJ366">
        <v>12</v>
      </c>
      <c r="AK366">
        <v>18</v>
      </c>
      <c r="AL366">
        <v>17.7</v>
      </c>
      <c r="AM366">
        <v>17.7</v>
      </c>
      <c r="AN366">
        <v>17.7</v>
      </c>
      <c r="AO366">
        <v>233.87</v>
      </c>
      <c r="AP366">
        <v>2031</v>
      </c>
      <c r="AQ366">
        <v>2031</v>
      </c>
      <c r="AR366">
        <v>0</v>
      </c>
      <c r="AS366">
        <v>205.22</v>
      </c>
      <c r="AT366">
        <v>0</v>
      </c>
      <c r="AU366">
        <v>0</v>
      </c>
      <c r="AV366">
        <v>0</v>
      </c>
      <c r="AW366">
        <v>5.3</v>
      </c>
      <c r="AX366">
        <v>0</v>
      </c>
      <c r="AY366">
        <v>0.6</v>
      </c>
      <c r="AZ366">
        <v>0</v>
      </c>
      <c r="BA366">
        <v>8.1</v>
      </c>
      <c r="BB366">
        <v>12.5</v>
      </c>
      <c r="BC366">
        <v>43404000</v>
      </c>
      <c r="BD366">
        <v>0</v>
      </c>
      <c r="BE366">
        <v>0</v>
      </c>
      <c r="BF366">
        <v>0</v>
      </c>
      <c r="BG366">
        <v>4861600</v>
      </c>
      <c r="BH366">
        <v>0</v>
      </c>
      <c r="BI366">
        <v>280370</v>
      </c>
      <c r="BJ366">
        <v>0</v>
      </c>
      <c r="BK366">
        <v>18169000</v>
      </c>
      <c r="BL366">
        <v>20093000</v>
      </c>
      <c r="BM366">
        <v>401890</v>
      </c>
      <c r="BN366">
        <v>0</v>
      </c>
      <c r="BO366">
        <v>0</v>
      </c>
      <c r="BP366">
        <v>0</v>
      </c>
      <c r="BQ366">
        <v>45015</v>
      </c>
      <c r="BR366">
        <v>0</v>
      </c>
      <c r="BS366">
        <v>2596.1</v>
      </c>
      <c r="BT366">
        <v>0</v>
      </c>
      <c r="BU366">
        <v>168230</v>
      </c>
      <c r="BV366">
        <v>186040</v>
      </c>
      <c r="BW366">
        <v>0</v>
      </c>
      <c r="BX366">
        <v>0</v>
      </c>
      <c r="BY366">
        <v>0</v>
      </c>
      <c r="BZ366">
        <v>2546900</v>
      </c>
      <c r="CA366">
        <v>0</v>
      </c>
      <c r="CB366">
        <v>0</v>
      </c>
      <c r="CC366">
        <v>0</v>
      </c>
      <c r="CD366">
        <v>2594800</v>
      </c>
      <c r="CE366">
        <v>5411400</v>
      </c>
      <c r="CF366">
        <v>0</v>
      </c>
      <c r="CG366">
        <v>0</v>
      </c>
      <c r="CH366">
        <v>0</v>
      </c>
      <c r="CI366">
        <v>7</v>
      </c>
      <c r="CJ366">
        <v>0</v>
      </c>
      <c r="CK366">
        <v>1</v>
      </c>
      <c r="CL366">
        <v>0</v>
      </c>
      <c r="CM366">
        <v>12</v>
      </c>
      <c r="CN366">
        <v>17</v>
      </c>
      <c r="CO366">
        <v>37</v>
      </c>
      <c r="CS366">
        <v>364</v>
      </c>
      <c r="CT366" t="s">
        <v>5757</v>
      </c>
      <c r="CU366" t="s">
        <v>3582</v>
      </c>
      <c r="CV366" t="s">
        <v>5758</v>
      </c>
      <c r="CW366" t="s">
        <v>5759</v>
      </c>
      <c r="CX366" t="s">
        <v>5760</v>
      </c>
      <c r="CY366" t="s">
        <v>5761</v>
      </c>
      <c r="CZ366">
        <v>226</v>
      </c>
      <c r="DA366">
        <v>869</v>
      </c>
    </row>
    <row r="367" spans="1:105" x14ac:dyDescent="0.2">
      <c r="A367" t="s">
        <v>1536</v>
      </c>
      <c r="B367" t="s">
        <v>1536</v>
      </c>
      <c r="C367" t="s">
        <v>827</v>
      </c>
      <c r="D367" t="s">
        <v>827</v>
      </c>
      <c r="E367" t="s">
        <v>827</v>
      </c>
      <c r="F367" t="s">
        <v>1537</v>
      </c>
      <c r="G367">
        <v>2</v>
      </c>
      <c r="H367">
        <v>5</v>
      </c>
      <c r="I367">
        <v>5</v>
      </c>
      <c r="J367">
        <v>5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5</v>
      </c>
      <c r="S367">
        <v>3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5</v>
      </c>
      <c r="AB367">
        <v>3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3</v>
      </c>
      <c r="AL367">
        <v>14.6</v>
      </c>
      <c r="AM367">
        <v>14.6</v>
      </c>
      <c r="AN367">
        <v>14.6</v>
      </c>
      <c r="AO367">
        <v>51.2</v>
      </c>
      <c r="AP367">
        <v>446</v>
      </c>
      <c r="AQ367" t="s">
        <v>3586</v>
      </c>
      <c r="AR367">
        <v>0</v>
      </c>
      <c r="AS367">
        <v>36.401000000000003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14.6</v>
      </c>
      <c r="BB367">
        <v>9.6</v>
      </c>
      <c r="BC367">
        <v>9964500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8002900</v>
      </c>
      <c r="BL367">
        <v>1961600</v>
      </c>
      <c r="BM367">
        <v>343600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275960</v>
      </c>
      <c r="BV367">
        <v>67640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878260</v>
      </c>
      <c r="CE367">
        <v>1043200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6</v>
      </c>
      <c r="CN367">
        <v>3</v>
      </c>
      <c r="CO367">
        <v>9</v>
      </c>
      <c r="CS367">
        <v>365</v>
      </c>
      <c r="CT367" t="s">
        <v>5762</v>
      </c>
      <c r="CU367" t="s">
        <v>3208</v>
      </c>
      <c r="CV367" t="s">
        <v>5763</v>
      </c>
      <c r="CW367" t="s">
        <v>5764</v>
      </c>
      <c r="CX367" t="s">
        <v>5765</v>
      </c>
      <c r="CY367" t="s">
        <v>5766</v>
      </c>
    </row>
    <row r="368" spans="1:105" x14ac:dyDescent="0.2">
      <c r="A368" t="s">
        <v>878</v>
      </c>
      <c r="B368" t="s">
        <v>878</v>
      </c>
      <c r="C368" t="s">
        <v>879</v>
      </c>
      <c r="D368" t="s">
        <v>879</v>
      </c>
      <c r="E368" t="s">
        <v>879</v>
      </c>
      <c r="F368" t="s">
        <v>880</v>
      </c>
      <c r="G368">
        <v>4</v>
      </c>
      <c r="H368">
        <v>11</v>
      </c>
      <c r="I368">
        <v>11</v>
      </c>
      <c r="J368">
        <v>11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9</v>
      </c>
      <c r="S368">
        <v>8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9</v>
      </c>
      <c r="AB368">
        <v>8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9</v>
      </c>
      <c r="AK368">
        <v>8</v>
      </c>
      <c r="AL368">
        <v>28</v>
      </c>
      <c r="AM368">
        <v>28</v>
      </c>
      <c r="AN368">
        <v>28</v>
      </c>
      <c r="AO368">
        <v>56.344000000000001</v>
      </c>
      <c r="AP368">
        <v>511</v>
      </c>
      <c r="AQ368" t="s">
        <v>3587</v>
      </c>
      <c r="AR368">
        <v>0</v>
      </c>
      <c r="AS368">
        <v>148.51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22.5</v>
      </c>
      <c r="BB368">
        <v>22.5</v>
      </c>
      <c r="BC368">
        <v>32100000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16806000</v>
      </c>
      <c r="BL368">
        <v>15294000</v>
      </c>
      <c r="BM368">
        <v>1459100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763890</v>
      </c>
      <c r="BV368">
        <v>695190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3186200</v>
      </c>
      <c r="CE368">
        <v>4272900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9</v>
      </c>
      <c r="CN368">
        <v>9</v>
      </c>
      <c r="CO368">
        <v>18</v>
      </c>
      <c r="CS368">
        <v>366</v>
      </c>
      <c r="CT368" t="s">
        <v>5767</v>
      </c>
      <c r="CU368" t="s">
        <v>3355</v>
      </c>
      <c r="CV368" t="s">
        <v>5768</v>
      </c>
      <c r="CW368" t="s">
        <v>5769</v>
      </c>
      <c r="CX368" t="s">
        <v>5770</v>
      </c>
      <c r="CY368" t="s">
        <v>5771</v>
      </c>
    </row>
    <row r="369" spans="1:105" x14ac:dyDescent="0.2">
      <c r="A369" t="s">
        <v>1613</v>
      </c>
      <c r="B369" t="s">
        <v>1613</v>
      </c>
      <c r="C369" t="s">
        <v>486</v>
      </c>
      <c r="D369" t="s">
        <v>486</v>
      </c>
      <c r="E369" t="s">
        <v>486</v>
      </c>
      <c r="F369" t="s">
        <v>1614</v>
      </c>
      <c r="G369">
        <v>2</v>
      </c>
      <c r="H369">
        <v>9</v>
      </c>
      <c r="I369">
        <v>9</v>
      </c>
      <c r="J369">
        <v>9</v>
      </c>
      <c r="K369">
        <v>0</v>
      </c>
      <c r="L369">
        <v>0</v>
      </c>
      <c r="M369">
        <v>0</v>
      </c>
      <c r="N369">
        <v>6</v>
      </c>
      <c r="O369">
        <v>0</v>
      </c>
      <c r="P369">
        <v>0</v>
      </c>
      <c r="Q369">
        <v>0</v>
      </c>
      <c r="R369">
        <v>5</v>
      </c>
      <c r="S369">
        <v>6</v>
      </c>
      <c r="T369">
        <v>0</v>
      </c>
      <c r="U369">
        <v>0</v>
      </c>
      <c r="V369">
        <v>0</v>
      </c>
      <c r="W369">
        <v>6</v>
      </c>
      <c r="X369">
        <v>0</v>
      </c>
      <c r="Y369">
        <v>0</v>
      </c>
      <c r="Z369">
        <v>0</v>
      </c>
      <c r="AA369">
        <v>5</v>
      </c>
      <c r="AB369">
        <v>6</v>
      </c>
      <c r="AC369">
        <v>0</v>
      </c>
      <c r="AD369">
        <v>0</v>
      </c>
      <c r="AE369">
        <v>0</v>
      </c>
      <c r="AF369">
        <v>6</v>
      </c>
      <c r="AG369">
        <v>0</v>
      </c>
      <c r="AH369">
        <v>0</v>
      </c>
      <c r="AI369">
        <v>0</v>
      </c>
      <c r="AJ369">
        <v>5</v>
      </c>
      <c r="AK369">
        <v>6</v>
      </c>
      <c r="AL369">
        <v>13.4</v>
      </c>
      <c r="AM369">
        <v>13.4</v>
      </c>
      <c r="AN369">
        <v>13.4</v>
      </c>
      <c r="AO369">
        <v>88.248000000000005</v>
      </c>
      <c r="AP369">
        <v>792</v>
      </c>
      <c r="AQ369" t="s">
        <v>3588</v>
      </c>
      <c r="AR369">
        <v>0</v>
      </c>
      <c r="AS369">
        <v>78.132999999999996</v>
      </c>
      <c r="AT369">
        <v>0</v>
      </c>
      <c r="AU369">
        <v>0</v>
      </c>
      <c r="AV369">
        <v>0</v>
      </c>
      <c r="AW369">
        <v>8.6999999999999993</v>
      </c>
      <c r="AX369">
        <v>0</v>
      </c>
      <c r="AY369">
        <v>0</v>
      </c>
      <c r="AZ369">
        <v>0</v>
      </c>
      <c r="BA369">
        <v>6.9</v>
      </c>
      <c r="BB369">
        <v>8.6999999999999993</v>
      </c>
      <c r="BC369">
        <v>13911000</v>
      </c>
      <c r="BD369">
        <v>0</v>
      </c>
      <c r="BE369">
        <v>0</v>
      </c>
      <c r="BF369">
        <v>0</v>
      </c>
      <c r="BG369">
        <v>4429900</v>
      </c>
      <c r="BH369">
        <v>0</v>
      </c>
      <c r="BI369">
        <v>0</v>
      </c>
      <c r="BJ369">
        <v>0</v>
      </c>
      <c r="BK369">
        <v>5289800</v>
      </c>
      <c r="BL369">
        <v>4191400</v>
      </c>
      <c r="BM369">
        <v>309140</v>
      </c>
      <c r="BN369">
        <v>0</v>
      </c>
      <c r="BO369">
        <v>0</v>
      </c>
      <c r="BP369">
        <v>0</v>
      </c>
      <c r="BQ369">
        <v>98443</v>
      </c>
      <c r="BR369">
        <v>0</v>
      </c>
      <c r="BS369">
        <v>0</v>
      </c>
      <c r="BT369">
        <v>0</v>
      </c>
      <c r="BU369">
        <v>117550</v>
      </c>
      <c r="BV369">
        <v>93142</v>
      </c>
      <c r="BW369">
        <v>0</v>
      </c>
      <c r="BX369">
        <v>0</v>
      </c>
      <c r="BY369">
        <v>0</v>
      </c>
      <c r="BZ369">
        <v>1118900</v>
      </c>
      <c r="CA369">
        <v>0</v>
      </c>
      <c r="CB369">
        <v>0</v>
      </c>
      <c r="CC369">
        <v>0</v>
      </c>
      <c r="CD369">
        <v>1106400</v>
      </c>
      <c r="CE369">
        <v>1206300</v>
      </c>
      <c r="CF369">
        <v>0</v>
      </c>
      <c r="CG369">
        <v>0</v>
      </c>
      <c r="CH369">
        <v>0</v>
      </c>
      <c r="CI369">
        <v>6</v>
      </c>
      <c r="CJ369">
        <v>0</v>
      </c>
      <c r="CK369">
        <v>0</v>
      </c>
      <c r="CL369">
        <v>0</v>
      </c>
      <c r="CM369">
        <v>5</v>
      </c>
      <c r="CN369">
        <v>6</v>
      </c>
      <c r="CO369">
        <v>17</v>
      </c>
      <c r="CS369">
        <v>367</v>
      </c>
      <c r="CT369" t="s">
        <v>5772</v>
      </c>
      <c r="CU369" t="s">
        <v>3333</v>
      </c>
      <c r="CV369" t="s">
        <v>5773</v>
      </c>
      <c r="CW369" t="s">
        <v>5774</v>
      </c>
      <c r="CX369" t="s">
        <v>5775</v>
      </c>
      <c r="CY369" t="s">
        <v>5776</v>
      </c>
    </row>
    <row r="370" spans="1:105" x14ac:dyDescent="0.2">
      <c r="A370" t="s">
        <v>3048</v>
      </c>
      <c r="B370" t="s">
        <v>3048</v>
      </c>
      <c r="C370">
        <v>1</v>
      </c>
      <c r="D370">
        <v>1</v>
      </c>
      <c r="E370">
        <v>1</v>
      </c>
      <c r="F370" t="s">
        <v>3049</v>
      </c>
      <c r="G370">
        <v>1</v>
      </c>
      <c r="H370">
        <v>1</v>
      </c>
      <c r="I370">
        <v>1</v>
      </c>
      <c r="J370">
        <v>1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1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</v>
      </c>
      <c r="AL370">
        <v>1.2</v>
      </c>
      <c r="AM370">
        <v>1.2</v>
      </c>
      <c r="AN370">
        <v>1.2</v>
      </c>
      <c r="AO370">
        <v>98.155000000000001</v>
      </c>
      <c r="AP370">
        <v>834</v>
      </c>
      <c r="AQ370">
        <v>834</v>
      </c>
      <c r="AR370">
        <v>0</v>
      </c>
      <c r="AS370">
        <v>6.6300999999999997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1.2</v>
      </c>
      <c r="BC370">
        <v>292430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292430</v>
      </c>
      <c r="BM370">
        <v>5967.9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5967.9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89600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1</v>
      </c>
      <c r="CO370">
        <v>1</v>
      </c>
      <c r="CS370">
        <v>368</v>
      </c>
      <c r="CT370">
        <v>8759</v>
      </c>
      <c r="CU370" t="b">
        <v>1</v>
      </c>
      <c r="CV370">
        <v>9321</v>
      </c>
      <c r="CW370">
        <v>25616</v>
      </c>
      <c r="CX370">
        <v>30960</v>
      </c>
      <c r="CY370">
        <v>30960</v>
      </c>
    </row>
    <row r="371" spans="1:105" x14ac:dyDescent="0.2">
      <c r="A371" t="s">
        <v>1558</v>
      </c>
      <c r="B371" t="s">
        <v>1558</v>
      </c>
      <c r="C371" t="s">
        <v>486</v>
      </c>
      <c r="D371" t="s">
        <v>486</v>
      </c>
      <c r="E371" t="s">
        <v>486</v>
      </c>
      <c r="F371" t="s">
        <v>1559</v>
      </c>
      <c r="G371">
        <v>2</v>
      </c>
      <c r="H371">
        <v>9</v>
      </c>
      <c r="I371">
        <v>9</v>
      </c>
      <c r="J371">
        <v>9</v>
      </c>
      <c r="K371">
        <v>0</v>
      </c>
      <c r="L371">
        <v>0</v>
      </c>
      <c r="M371">
        <v>0</v>
      </c>
      <c r="N371">
        <v>3</v>
      </c>
      <c r="O371">
        <v>0</v>
      </c>
      <c r="P371">
        <v>2</v>
      </c>
      <c r="Q371">
        <v>2</v>
      </c>
      <c r="R371">
        <v>5</v>
      </c>
      <c r="S371">
        <v>7</v>
      </c>
      <c r="T371">
        <v>0</v>
      </c>
      <c r="U371">
        <v>0</v>
      </c>
      <c r="V371">
        <v>0</v>
      </c>
      <c r="W371">
        <v>3</v>
      </c>
      <c r="X371">
        <v>0</v>
      </c>
      <c r="Y371">
        <v>2</v>
      </c>
      <c r="Z371">
        <v>2</v>
      </c>
      <c r="AA371">
        <v>5</v>
      </c>
      <c r="AB371">
        <v>7</v>
      </c>
      <c r="AC371">
        <v>0</v>
      </c>
      <c r="AD371">
        <v>0</v>
      </c>
      <c r="AE371">
        <v>0</v>
      </c>
      <c r="AF371">
        <v>3</v>
      </c>
      <c r="AG371">
        <v>0</v>
      </c>
      <c r="AH371">
        <v>2</v>
      </c>
      <c r="AI371">
        <v>2</v>
      </c>
      <c r="AJ371">
        <v>5</v>
      </c>
      <c r="AK371">
        <v>7</v>
      </c>
      <c r="AL371">
        <v>15.8</v>
      </c>
      <c r="AM371">
        <v>15.8</v>
      </c>
      <c r="AN371">
        <v>15.8</v>
      </c>
      <c r="AO371">
        <v>84.144000000000005</v>
      </c>
      <c r="AP371">
        <v>771</v>
      </c>
      <c r="AQ371" t="s">
        <v>3589</v>
      </c>
      <c r="AR371">
        <v>0</v>
      </c>
      <c r="AS371">
        <v>79.796000000000006</v>
      </c>
      <c r="AT371">
        <v>0</v>
      </c>
      <c r="AU371">
        <v>0</v>
      </c>
      <c r="AV371">
        <v>0</v>
      </c>
      <c r="AW371">
        <v>4.3</v>
      </c>
      <c r="AX371">
        <v>0</v>
      </c>
      <c r="AY371">
        <v>2.9</v>
      </c>
      <c r="AZ371">
        <v>2.9</v>
      </c>
      <c r="BA371">
        <v>8.8000000000000007</v>
      </c>
      <c r="BB371">
        <v>11</v>
      </c>
      <c r="BC371">
        <v>14803000</v>
      </c>
      <c r="BD371">
        <v>0</v>
      </c>
      <c r="BE371">
        <v>0</v>
      </c>
      <c r="BF371">
        <v>0</v>
      </c>
      <c r="BG371">
        <v>3526800</v>
      </c>
      <c r="BH371">
        <v>0</v>
      </c>
      <c r="BI371">
        <v>394430</v>
      </c>
      <c r="BJ371">
        <v>846240</v>
      </c>
      <c r="BK371">
        <v>3766800</v>
      </c>
      <c r="BL371">
        <v>6269100</v>
      </c>
      <c r="BM371">
        <v>336440</v>
      </c>
      <c r="BN371">
        <v>0</v>
      </c>
      <c r="BO371">
        <v>0</v>
      </c>
      <c r="BP371">
        <v>0</v>
      </c>
      <c r="BQ371">
        <v>80155</v>
      </c>
      <c r="BR371">
        <v>0</v>
      </c>
      <c r="BS371">
        <v>8964.2999999999993</v>
      </c>
      <c r="BT371">
        <v>19233</v>
      </c>
      <c r="BU371">
        <v>85609</v>
      </c>
      <c r="BV371">
        <v>142480</v>
      </c>
      <c r="BW371">
        <v>0</v>
      </c>
      <c r="BX371">
        <v>0</v>
      </c>
      <c r="BY371">
        <v>0</v>
      </c>
      <c r="BZ371">
        <v>985990</v>
      </c>
      <c r="CA371">
        <v>0</v>
      </c>
      <c r="CB371">
        <v>1026600</v>
      </c>
      <c r="CC371">
        <v>951920</v>
      </c>
      <c r="CD371">
        <v>615830</v>
      </c>
      <c r="CE371">
        <v>1298000</v>
      </c>
      <c r="CF371">
        <v>0</v>
      </c>
      <c r="CG371">
        <v>0</v>
      </c>
      <c r="CH371">
        <v>0</v>
      </c>
      <c r="CI371">
        <v>3</v>
      </c>
      <c r="CJ371">
        <v>0</v>
      </c>
      <c r="CK371">
        <v>2</v>
      </c>
      <c r="CL371">
        <v>2</v>
      </c>
      <c r="CM371">
        <v>5</v>
      </c>
      <c r="CN371">
        <v>8</v>
      </c>
      <c r="CO371">
        <v>20</v>
      </c>
      <c r="CS371">
        <v>369</v>
      </c>
      <c r="CT371" t="s">
        <v>5777</v>
      </c>
      <c r="CU371" t="s">
        <v>3333</v>
      </c>
      <c r="CV371" t="s">
        <v>5778</v>
      </c>
      <c r="CW371" t="s">
        <v>5779</v>
      </c>
      <c r="CX371" t="s">
        <v>5780</v>
      </c>
      <c r="CY371" t="s">
        <v>5781</v>
      </c>
    </row>
    <row r="372" spans="1:105" x14ac:dyDescent="0.2">
      <c r="A372" t="s">
        <v>2041</v>
      </c>
      <c r="B372" t="s">
        <v>2041</v>
      </c>
      <c r="C372">
        <v>2</v>
      </c>
      <c r="D372">
        <v>2</v>
      </c>
      <c r="E372">
        <v>2</v>
      </c>
      <c r="F372" t="s">
        <v>2042</v>
      </c>
      <c r="G372">
        <v>1</v>
      </c>
      <c r="H372">
        <v>2</v>
      </c>
      <c r="I372">
        <v>2</v>
      </c>
      <c r="J372">
        <v>2</v>
      </c>
      <c r="K372">
        <v>0</v>
      </c>
      <c r="L372">
        <v>0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1</v>
      </c>
      <c r="S372">
        <v>1</v>
      </c>
      <c r="T372">
        <v>0</v>
      </c>
      <c r="U372">
        <v>0</v>
      </c>
      <c r="V372">
        <v>0</v>
      </c>
      <c r="W372">
        <v>1</v>
      </c>
      <c r="X372">
        <v>0</v>
      </c>
      <c r="Y372">
        <v>0</v>
      </c>
      <c r="Z372">
        <v>0</v>
      </c>
      <c r="AA372">
        <v>1</v>
      </c>
      <c r="AB372">
        <v>1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1</v>
      </c>
      <c r="AK372">
        <v>1</v>
      </c>
      <c r="AL372">
        <v>8.8000000000000007</v>
      </c>
      <c r="AM372">
        <v>8.8000000000000007</v>
      </c>
      <c r="AN372">
        <v>8.8000000000000007</v>
      </c>
      <c r="AO372">
        <v>26.518999999999998</v>
      </c>
      <c r="AP372">
        <v>239</v>
      </c>
      <c r="AQ372">
        <v>239</v>
      </c>
      <c r="AR372">
        <v>0</v>
      </c>
      <c r="AS372">
        <v>12.311999999999999</v>
      </c>
      <c r="AT372">
        <v>0</v>
      </c>
      <c r="AU372">
        <v>0</v>
      </c>
      <c r="AV372">
        <v>0</v>
      </c>
      <c r="AW372">
        <v>3.8</v>
      </c>
      <c r="AX372">
        <v>0</v>
      </c>
      <c r="AY372">
        <v>0</v>
      </c>
      <c r="AZ372">
        <v>0</v>
      </c>
      <c r="BA372">
        <v>5</v>
      </c>
      <c r="BB372">
        <v>3.8</v>
      </c>
      <c r="BC372">
        <v>1687400</v>
      </c>
      <c r="BD372">
        <v>0</v>
      </c>
      <c r="BE372">
        <v>0</v>
      </c>
      <c r="BF372">
        <v>0</v>
      </c>
      <c r="BG372">
        <v>873950</v>
      </c>
      <c r="BH372">
        <v>0</v>
      </c>
      <c r="BI372">
        <v>0</v>
      </c>
      <c r="BJ372">
        <v>0</v>
      </c>
      <c r="BK372">
        <v>403140</v>
      </c>
      <c r="BL372">
        <v>410290</v>
      </c>
      <c r="BM372">
        <v>129800</v>
      </c>
      <c r="BN372">
        <v>0</v>
      </c>
      <c r="BO372">
        <v>0</v>
      </c>
      <c r="BP372">
        <v>0</v>
      </c>
      <c r="BQ372">
        <v>67227</v>
      </c>
      <c r="BR372">
        <v>0</v>
      </c>
      <c r="BS372">
        <v>0</v>
      </c>
      <c r="BT372">
        <v>0</v>
      </c>
      <c r="BU372">
        <v>31011</v>
      </c>
      <c r="BV372">
        <v>31561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125710</v>
      </c>
      <c r="CF372">
        <v>0</v>
      </c>
      <c r="CG372">
        <v>0</v>
      </c>
      <c r="CH372">
        <v>0</v>
      </c>
      <c r="CI372">
        <v>2</v>
      </c>
      <c r="CJ372">
        <v>0</v>
      </c>
      <c r="CK372">
        <v>0</v>
      </c>
      <c r="CL372">
        <v>0</v>
      </c>
      <c r="CM372">
        <v>1</v>
      </c>
      <c r="CN372">
        <v>1</v>
      </c>
      <c r="CO372">
        <v>4</v>
      </c>
      <c r="CS372">
        <v>370</v>
      </c>
      <c r="CT372" t="s">
        <v>5782</v>
      </c>
      <c r="CU372" t="s">
        <v>3204</v>
      </c>
      <c r="CV372" t="s">
        <v>5783</v>
      </c>
      <c r="CW372" t="s">
        <v>5784</v>
      </c>
      <c r="CX372" t="s">
        <v>5785</v>
      </c>
      <c r="CY372" t="s">
        <v>5786</v>
      </c>
    </row>
    <row r="373" spans="1:105" x14ac:dyDescent="0.2">
      <c r="A373" t="s">
        <v>2881</v>
      </c>
      <c r="B373" t="s">
        <v>2881</v>
      </c>
      <c r="C373" t="s">
        <v>2882</v>
      </c>
      <c r="D373" t="s">
        <v>2882</v>
      </c>
      <c r="E373" t="s">
        <v>2882</v>
      </c>
      <c r="F373" t="s">
        <v>2883</v>
      </c>
      <c r="G373">
        <v>12</v>
      </c>
      <c r="H373">
        <v>1</v>
      </c>
      <c r="I373">
        <v>1</v>
      </c>
      <c r="J373">
        <v>1</v>
      </c>
      <c r="K373">
        <v>0</v>
      </c>
      <c r="L373">
        <v>0</v>
      </c>
      <c r="M373">
        <v>0</v>
      </c>
      <c r="N373">
        <v>1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1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1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0.7</v>
      </c>
      <c r="AM373">
        <v>0.7</v>
      </c>
      <c r="AN373">
        <v>0.7</v>
      </c>
      <c r="AO373">
        <v>160.18</v>
      </c>
      <c r="AP373">
        <v>1439</v>
      </c>
      <c r="AQ373" t="s">
        <v>3590</v>
      </c>
      <c r="AR373">
        <v>7.2307000000000003E-4</v>
      </c>
      <c r="AS373">
        <v>6.5364000000000004</v>
      </c>
      <c r="AT373">
        <v>0</v>
      </c>
      <c r="AU373">
        <v>0</v>
      </c>
      <c r="AV373">
        <v>0</v>
      </c>
      <c r="AW373">
        <v>0.7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1473500</v>
      </c>
      <c r="BD373">
        <v>0</v>
      </c>
      <c r="BE373">
        <v>0</v>
      </c>
      <c r="BF373">
        <v>0</v>
      </c>
      <c r="BG373">
        <v>1473500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19136</v>
      </c>
      <c r="BN373">
        <v>0</v>
      </c>
      <c r="BO373">
        <v>0</v>
      </c>
      <c r="BP373">
        <v>0</v>
      </c>
      <c r="BQ373">
        <v>19136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423940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1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1</v>
      </c>
      <c r="CS373">
        <v>371</v>
      </c>
      <c r="CT373">
        <v>1233</v>
      </c>
      <c r="CU373" t="b">
        <v>1</v>
      </c>
      <c r="CV373">
        <v>1301</v>
      </c>
      <c r="CW373">
        <v>3898</v>
      </c>
      <c r="CX373">
        <v>4690</v>
      </c>
      <c r="CY373">
        <v>4690</v>
      </c>
    </row>
    <row r="374" spans="1:105" x14ac:dyDescent="0.2">
      <c r="A374" t="s">
        <v>2948</v>
      </c>
      <c r="B374" t="s">
        <v>2948</v>
      </c>
      <c r="C374">
        <v>1</v>
      </c>
      <c r="D374">
        <v>1</v>
      </c>
      <c r="E374">
        <v>1</v>
      </c>
      <c r="F374" t="s">
        <v>2949</v>
      </c>
      <c r="G374">
        <v>1</v>
      </c>
      <c r="H374">
        <v>1</v>
      </c>
      <c r="I374">
        <v>1</v>
      </c>
      <c r="J374">
        <v>1</v>
      </c>
      <c r="K374">
        <v>1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2</v>
      </c>
      <c r="AM374">
        <v>2</v>
      </c>
      <c r="AN374">
        <v>2</v>
      </c>
      <c r="AO374">
        <v>103.68</v>
      </c>
      <c r="AP374">
        <v>936</v>
      </c>
      <c r="AQ374">
        <v>936</v>
      </c>
      <c r="AR374">
        <v>2.8551000000000002E-3</v>
      </c>
      <c r="AS374">
        <v>6.3826000000000001</v>
      </c>
      <c r="AT374">
        <v>2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550960</v>
      </c>
      <c r="BD374">
        <v>550960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13774</v>
      </c>
      <c r="BN374">
        <v>13774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550960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1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1</v>
      </c>
      <c r="CS374">
        <v>372</v>
      </c>
      <c r="CT374">
        <v>4858</v>
      </c>
      <c r="CU374" t="b">
        <v>1</v>
      </c>
      <c r="CV374">
        <v>5126</v>
      </c>
      <c r="CW374">
        <v>14498</v>
      </c>
      <c r="CX374">
        <v>17787</v>
      </c>
      <c r="CY374">
        <v>17787</v>
      </c>
    </row>
    <row r="375" spans="1:105" x14ac:dyDescent="0.2">
      <c r="A375" t="s">
        <v>2094</v>
      </c>
      <c r="B375" t="s">
        <v>2094</v>
      </c>
      <c r="C375" t="s">
        <v>449</v>
      </c>
      <c r="D375" t="s">
        <v>449</v>
      </c>
      <c r="E375" t="s">
        <v>449</v>
      </c>
      <c r="F375" t="s">
        <v>2095</v>
      </c>
      <c r="G375">
        <v>2</v>
      </c>
      <c r="H375">
        <v>7</v>
      </c>
      <c r="I375">
        <v>7</v>
      </c>
      <c r="J375">
        <v>7</v>
      </c>
      <c r="K375">
        <v>0</v>
      </c>
      <c r="L375">
        <v>0</v>
      </c>
      <c r="M375">
        <v>0</v>
      </c>
      <c r="N375">
        <v>6</v>
      </c>
      <c r="O375">
        <v>0</v>
      </c>
      <c r="P375">
        <v>0</v>
      </c>
      <c r="Q375">
        <v>2</v>
      </c>
      <c r="R375">
        <v>2</v>
      </c>
      <c r="S375">
        <v>1</v>
      </c>
      <c r="T375">
        <v>0</v>
      </c>
      <c r="U375">
        <v>0</v>
      </c>
      <c r="V375">
        <v>0</v>
      </c>
      <c r="W375">
        <v>6</v>
      </c>
      <c r="X375">
        <v>0</v>
      </c>
      <c r="Y375">
        <v>0</v>
      </c>
      <c r="Z375">
        <v>2</v>
      </c>
      <c r="AA375">
        <v>2</v>
      </c>
      <c r="AB375">
        <v>1</v>
      </c>
      <c r="AC375">
        <v>0</v>
      </c>
      <c r="AD375">
        <v>0</v>
      </c>
      <c r="AE375">
        <v>0</v>
      </c>
      <c r="AF375">
        <v>6</v>
      </c>
      <c r="AG375">
        <v>0</v>
      </c>
      <c r="AH375">
        <v>0</v>
      </c>
      <c r="AI375">
        <v>2</v>
      </c>
      <c r="AJ375">
        <v>2</v>
      </c>
      <c r="AK375">
        <v>1</v>
      </c>
      <c r="AL375">
        <v>7.6</v>
      </c>
      <c r="AM375">
        <v>7.6</v>
      </c>
      <c r="AN375">
        <v>7.6</v>
      </c>
      <c r="AO375">
        <v>139.19</v>
      </c>
      <c r="AP375">
        <v>1247</v>
      </c>
      <c r="AQ375" t="s">
        <v>3591</v>
      </c>
      <c r="AR375">
        <v>0</v>
      </c>
      <c r="AS375">
        <v>116.64</v>
      </c>
      <c r="AT375">
        <v>0</v>
      </c>
      <c r="AU375">
        <v>0</v>
      </c>
      <c r="AV375">
        <v>0</v>
      </c>
      <c r="AW375">
        <v>6.8</v>
      </c>
      <c r="AX375">
        <v>0</v>
      </c>
      <c r="AY375">
        <v>0</v>
      </c>
      <c r="AZ375">
        <v>1.5</v>
      </c>
      <c r="BA375">
        <v>3</v>
      </c>
      <c r="BB375">
        <v>1.2</v>
      </c>
      <c r="BC375">
        <v>8068700</v>
      </c>
      <c r="BD375">
        <v>0</v>
      </c>
      <c r="BE375">
        <v>0</v>
      </c>
      <c r="BF375">
        <v>0</v>
      </c>
      <c r="BG375">
        <v>5623300</v>
      </c>
      <c r="BH375">
        <v>0</v>
      </c>
      <c r="BI375">
        <v>0</v>
      </c>
      <c r="BJ375">
        <v>539120</v>
      </c>
      <c r="BK375">
        <v>1698200</v>
      </c>
      <c r="BL375">
        <v>208010</v>
      </c>
      <c r="BM375">
        <v>122250</v>
      </c>
      <c r="BN375">
        <v>0</v>
      </c>
      <c r="BO375">
        <v>0</v>
      </c>
      <c r="BP375">
        <v>0</v>
      </c>
      <c r="BQ375">
        <v>85202</v>
      </c>
      <c r="BR375">
        <v>0</v>
      </c>
      <c r="BS375">
        <v>0</v>
      </c>
      <c r="BT375">
        <v>8168.5</v>
      </c>
      <c r="BU375">
        <v>25730</v>
      </c>
      <c r="BV375">
        <v>3151.7</v>
      </c>
      <c r="BW375">
        <v>0</v>
      </c>
      <c r="BX375">
        <v>0</v>
      </c>
      <c r="BY375">
        <v>0</v>
      </c>
      <c r="BZ375">
        <v>1450000</v>
      </c>
      <c r="CA375">
        <v>0</v>
      </c>
      <c r="CB375">
        <v>0</v>
      </c>
      <c r="CC375">
        <v>0</v>
      </c>
      <c r="CD375">
        <v>448130</v>
      </c>
      <c r="CE375">
        <v>0</v>
      </c>
      <c r="CF375">
        <v>0</v>
      </c>
      <c r="CG375">
        <v>0</v>
      </c>
      <c r="CH375">
        <v>0</v>
      </c>
      <c r="CI375">
        <v>7</v>
      </c>
      <c r="CJ375">
        <v>0</v>
      </c>
      <c r="CK375">
        <v>0</v>
      </c>
      <c r="CL375">
        <v>2</v>
      </c>
      <c r="CM375">
        <v>2</v>
      </c>
      <c r="CN375">
        <v>2</v>
      </c>
      <c r="CO375">
        <v>13</v>
      </c>
      <c r="CS375">
        <v>373</v>
      </c>
      <c r="CT375" t="s">
        <v>5787</v>
      </c>
      <c r="CU375" t="s">
        <v>3258</v>
      </c>
      <c r="CV375" t="s">
        <v>5788</v>
      </c>
      <c r="CW375" t="s">
        <v>5789</v>
      </c>
      <c r="CX375" t="s">
        <v>5790</v>
      </c>
      <c r="CY375" t="s">
        <v>5791</v>
      </c>
    </row>
    <row r="376" spans="1:105" x14ac:dyDescent="0.2">
      <c r="A376" t="s">
        <v>283</v>
      </c>
      <c r="B376" t="s">
        <v>283</v>
      </c>
      <c r="C376" t="s">
        <v>284</v>
      </c>
      <c r="D376" t="s">
        <v>284</v>
      </c>
      <c r="E376" t="s">
        <v>285</v>
      </c>
      <c r="F376" t="s">
        <v>286</v>
      </c>
      <c r="G376">
        <v>2</v>
      </c>
      <c r="H376">
        <v>20</v>
      </c>
      <c r="I376">
        <v>20</v>
      </c>
      <c r="J376">
        <v>4</v>
      </c>
      <c r="K376">
        <v>0</v>
      </c>
      <c r="L376">
        <v>0</v>
      </c>
      <c r="M376">
        <v>0</v>
      </c>
      <c r="N376">
        <v>17</v>
      </c>
      <c r="O376">
        <v>1</v>
      </c>
      <c r="P376">
        <v>1</v>
      </c>
      <c r="Q376">
        <v>2</v>
      </c>
      <c r="R376">
        <v>15</v>
      </c>
      <c r="S376">
        <v>11</v>
      </c>
      <c r="T376">
        <v>0</v>
      </c>
      <c r="U376">
        <v>0</v>
      </c>
      <c r="V376">
        <v>0</v>
      </c>
      <c r="W376">
        <v>17</v>
      </c>
      <c r="X376">
        <v>1</v>
      </c>
      <c r="Y376">
        <v>1</v>
      </c>
      <c r="Z376">
        <v>2</v>
      </c>
      <c r="AA376">
        <v>15</v>
      </c>
      <c r="AB376">
        <v>11</v>
      </c>
      <c r="AC376">
        <v>0</v>
      </c>
      <c r="AD376">
        <v>0</v>
      </c>
      <c r="AE376">
        <v>0</v>
      </c>
      <c r="AF376">
        <v>3</v>
      </c>
      <c r="AG376">
        <v>0</v>
      </c>
      <c r="AH376">
        <v>0</v>
      </c>
      <c r="AI376">
        <v>0</v>
      </c>
      <c r="AJ376">
        <v>4</v>
      </c>
      <c r="AK376">
        <v>1</v>
      </c>
      <c r="AL376">
        <v>69.2</v>
      </c>
      <c r="AM376">
        <v>69.2</v>
      </c>
      <c r="AN376">
        <v>13.8</v>
      </c>
      <c r="AO376">
        <v>41.552</v>
      </c>
      <c r="AP376">
        <v>377</v>
      </c>
      <c r="AQ376" t="s">
        <v>3592</v>
      </c>
      <c r="AR376">
        <v>0</v>
      </c>
      <c r="AS376">
        <v>323.31</v>
      </c>
      <c r="AT376">
        <v>0</v>
      </c>
      <c r="AU376">
        <v>0</v>
      </c>
      <c r="AV376">
        <v>0</v>
      </c>
      <c r="AW376">
        <v>59.4</v>
      </c>
      <c r="AX376">
        <v>4.5</v>
      </c>
      <c r="AY376">
        <v>4.5</v>
      </c>
      <c r="AZ376">
        <v>7.7</v>
      </c>
      <c r="BA376">
        <v>57</v>
      </c>
      <c r="BB376">
        <v>43.8</v>
      </c>
      <c r="BC376">
        <v>540890000</v>
      </c>
      <c r="BD376">
        <v>0</v>
      </c>
      <c r="BE376">
        <v>0</v>
      </c>
      <c r="BF376">
        <v>0</v>
      </c>
      <c r="BG376">
        <v>398370000</v>
      </c>
      <c r="BH376">
        <v>291370</v>
      </c>
      <c r="BI376">
        <v>340000</v>
      </c>
      <c r="BJ376">
        <v>927830</v>
      </c>
      <c r="BK376">
        <v>88437000</v>
      </c>
      <c r="BL376">
        <v>52520000</v>
      </c>
      <c r="BM376">
        <v>28468000</v>
      </c>
      <c r="BN376">
        <v>0</v>
      </c>
      <c r="BO376">
        <v>0</v>
      </c>
      <c r="BP376">
        <v>0</v>
      </c>
      <c r="BQ376">
        <v>20967000</v>
      </c>
      <c r="BR376">
        <v>15335</v>
      </c>
      <c r="BS376">
        <v>17895</v>
      </c>
      <c r="BT376">
        <v>48833</v>
      </c>
      <c r="BU376">
        <v>4654600</v>
      </c>
      <c r="BV376">
        <v>2764200</v>
      </c>
      <c r="BW376">
        <v>0</v>
      </c>
      <c r="BX376">
        <v>0</v>
      </c>
      <c r="BY376">
        <v>0</v>
      </c>
      <c r="BZ376">
        <v>110980000</v>
      </c>
      <c r="CA376">
        <v>0</v>
      </c>
      <c r="CB376">
        <v>0</v>
      </c>
      <c r="CC376">
        <v>723170</v>
      </c>
      <c r="CD376">
        <v>14422000</v>
      </c>
      <c r="CE376">
        <v>18489000</v>
      </c>
      <c r="CF376">
        <v>0</v>
      </c>
      <c r="CG376">
        <v>0</v>
      </c>
      <c r="CH376">
        <v>0</v>
      </c>
      <c r="CI376">
        <v>36</v>
      </c>
      <c r="CJ376">
        <v>2</v>
      </c>
      <c r="CK376">
        <v>1</v>
      </c>
      <c r="CL376">
        <v>2</v>
      </c>
      <c r="CM376">
        <v>23</v>
      </c>
      <c r="CN376">
        <v>12</v>
      </c>
      <c r="CO376">
        <v>76</v>
      </c>
      <c r="CS376">
        <v>374</v>
      </c>
      <c r="CT376" t="s">
        <v>5792</v>
      </c>
      <c r="CU376" t="s">
        <v>3593</v>
      </c>
      <c r="CV376" t="s">
        <v>5793</v>
      </c>
      <c r="CW376" t="s">
        <v>5794</v>
      </c>
      <c r="CX376" t="s">
        <v>5795</v>
      </c>
      <c r="CY376" t="s">
        <v>5796</v>
      </c>
      <c r="CZ376" t="s">
        <v>5797</v>
      </c>
      <c r="DA376" t="s">
        <v>3594</v>
      </c>
    </row>
    <row r="377" spans="1:105" x14ac:dyDescent="0.2">
      <c r="A377" t="s">
        <v>787</v>
      </c>
      <c r="B377" t="s">
        <v>787</v>
      </c>
      <c r="C377">
        <v>5</v>
      </c>
      <c r="D377">
        <v>5</v>
      </c>
      <c r="E377">
        <v>5</v>
      </c>
      <c r="F377" t="s">
        <v>788</v>
      </c>
      <c r="G377">
        <v>1</v>
      </c>
      <c r="H377">
        <v>5</v>
      </c>
      <c r="I377">
        <v>5</v>
      </c>
      <c r="J377">
        <v>5</v>
      </c>
      <c r="K377">
        <v>0</v>
      </c>
      <c r="L377">
        <v>0</v>
      </c>
      <c r="M377">
        <v>0</v>
      </c>
      <c r="N377">
        <v>2</v>
      </c>
      <c r="O377">
        <v>2</v>
      </c>
      <c r="P377">
        <v>2</v>
      </c>
      <c r="Q377">
        <v>2</v>
      </c>
      <c r="R377">
        <v>4</v>
      </c>
      <c r="S377">
        <v>4</v>
      </c>
      <c r="T377">
        <v>0</v>
      </c>
      <c r="U377">
        <v>0</v>
      </c>
      <c r="V377">
        <v>0</v>
      </c>
      <c r="W377">
        <v>2</v>
      </c>
      <c r="X377">
        <v>2</v>
      </c>
      <c r="Y377">
        <v>2</v>
      </c>
      <c r="Z377">
        <v>2</v>
      </c>
      <c r="AA377">
        <v>4</v>
      </c>
      <c r="AB377">
        <v>4</v>
      </c>
      <c r="AC377">
        <v>0</v>
      </c>
      <c r="AD377">
        <v>0</v>
      </c>
      <c r="AE377">
        <v>0</v>
      </c>
      <c r="AF377">
        <v>2</v>
      </c>
      <c r="AG377">
        <v>2</v>
      </c>
      <c r="AH377">
        <v>2</v>
      </c>
      <c r="AI377">
        <v>2</v>
      </c>
      <c r="AJ377">
        <v>4</v>
      </c>
      <c r="AK377">
        <v>4</v>
      </c>
      <c r="AL377">
        <v>15</v>
      </c>
      <c r="AM377">
        <v>15</v>
      </c>
      <c r="AN377">
        <v>15</v>
      </c>
      <c r="AO377">
        <v>33.857999999999997</v>
      </c>
      <c r="AP377">
        <v>300</v>
      </c>
      <c r="AQ377">
        <v>300</v>
      </c>
      <c r="AR377">
        <v>0</v>
      </c>
      <c r="AS377">
        <v>67.869</v>
      </c>
      <c r="AT377">
        <v>0</v>
      </c>
      <c r="AU377">
        <v>0</v>
      </c>
      <c r="AV377">
        <v>0</v>
      </c>
      <c r="AW377">
        <v>8</v>
      </c>
      <c r="AX377">
        <v>9</v>
      </c>
      <c r="AY377">
        <v>9</v>
      </c>
      <c r="AZ377">
        <v>8</v>
      </c>
      <c r="BA377">
        <v>14</v>
      </c>
      <c r="BB377">
        <v>12</v>
      </c>
      <c r="BC377">
        <v>21162000</v>
      </c>
      <c r="BD377">
        <v>0</v>
      </c>
      <c r="BE377">
        <v>0</v>
      </c>
      <c r="BF377">
        <v>0</v>
      </c>
      <c r="BG377">
        <v>2260900</v>
      </c>
      <c r="BH377">
        <v>581240</v>
      </c>
      <c r="BI377">
        <v>607380</v>
      </c>
      <c r="BJ377">
        <v>859130</v>
      </c>
      <c r="BK377">
        <v>8069900</v>
      </c>
      <c r="BL377">
        <v>8782900</v>
      </c>
      <c r="BM377">
        <v>1923800</v>
      </c>
      <c r="BN377">
        <v>0</v>
      </c>
      <c r="BO377">
        <v>0</v>
      </c>
      <c r="BP377">
        <v>0</v>
      </c>
      <c r="BQ377">
        <v>205540</v>
      </c>
      <c r="BR377">
        <v>52840</v>
      </c>
      <c r="BS377">
        <v>55216</v>
      </c>
      <c r="BT377">
        <v>78103</v>
      </c>
      <c r="BU377">
        <v>733630</v>
      </c>
      <c r="BV377">
        <v>798450</v>
      </c>
      <c r="BW377">
        <v>0</v>
      </c>
      <c r="BX377">
        <v>0</v>
      </c>
      <c r="BY377">
        <v>0</v>
      </c>
      <c r="BZ377">
        <v>1201700</v>
      </c>
      <c r="CA377">
        <v>1143000</v>
      </c>
      <c r="CB377">
        <v>1116400</v>
      </c>
      <c r="CC377">
        <v>776800</v>
      </c>
      <c r="CD377">
        <v>1240500</v>
      </c>
      <c r="CE377">
        <v>1917900</v>
      </c>
      <c r="CF377">
        <v>0</v>
      </c>
      <c r="CG377">
        <v>0</v>
      </c>
      <c r="CH377">
        <v>0</v>
      </c>
      <c r="CI377">
        <v>2</v>
      </c>
      <c r="CJ377">
        <v>2</v>
      </c>
      <c r="CK377">
        <v>2</v>
      </c>
      <c r="CL377">
        <v>2</v>
      </c>
      <c r="CM377">
        <v>4</v>
      </c>
      <c r="CN377">
        <v>4</v>
      </c>
      <c r="CO377">
        <v>16</v>
      </c>
      <c r="CS377">
        <v>375</v>
      </c>
      <c r="CT377" t="s">
        <v>5798</v>
      </c>
      <c r="CU377" t="s">
        <v>3208</v>
      </c>
      <c r="CV377" t="s">
        <v>5799</v>
      </c>
      <c r="CW377" t="s">
        <v>5800</v>
      </c>
      <c r="CX377" t="s">
        <v>5801</v>
      </c>
      <c r="CY377" t="s">
        <v>5802</v>
      </c>
      <c r="CZ377">
        <v>230</v>
      </c>
      <c r="DA377">
        <v>1</v>
      </c>
    </row>
    <row r="378" spans="1:105" x14ac:dyDescent="0.2">
      <c r="A378" t="s">
        <v>1738</v>
      </c>
      <c r="B378" t="s">
        <v>1738</v>
      </c>
      <c r="C378" t="s">
        <v>190</v>
      </c>
      <c r="D378" t="s">
        <v>190</v>
      </c>
      <c r="E378" t="s">
        <v>190</v>
      </c>
      <c r="F378" t="s">
        <v>1739</v>
      </c>
      <c r="G378">
        <v>2</v>
      </c>
      <c r="H378">
        <v>4</v>
      </c>
      <c r="I378">
        <v>4</v>
      </c>
      <c r="J378">
        <v>4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3</v>
      </c>
      <c r="S378">
        <v>3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3</v>
      </c>
      <c r="AB378">
        <v>3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3</v>
      </c>
      <c r="AK378">
        <v>3</v>
      </c>
      <c r="AL378">
        <v>10.9</v>
      </c>
      <c r="AM378">
        <v>10.9</v>
      </c>
      <c r="AN378">
        <v>10.9</v>
      </c>
      <c r="AO378">
        <v>64.296000000000006</v>
      </c>
      <c r="AP378">
        <v>586</v>
      </c>
      <c r="AQ378" t="s">
        <v>3595</v>
      </c>
      <c r="AR378">
        <v>0</v>
      </c>
      <c r="AS378">
        <v>40.244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8.9</v>
      </c>
      <c r="BB378">
        <v>8.5</v>
      </c>
      <c r="BC378">
        <v>5877200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2677600</v>
      </c>
      <c r="BL378">
        <v>3199700</v>
      </c>
      <c r="BM378">
        <v>244880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111560</v>
      </c>
      <c r="BV378">
        <v>133320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501510</v>
      </c>
      <c r="CE378">
        <v>920660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3</v>
      </c>
      <c r="CN378">
        <v>4</v>
      </c>
      <c r="CO378">
        <v>7</v>
      </c>
      <c r="CS378">
        <v>376</v>
      </c>
      <c r="CT378" t="s">
        <v>5803</v>
      </c>
      <c r="CU378" t="s">
        <v>3252</v>
      </c>
      <c r="CV378" t="s">
        <v>5804</v>
      </c>
      <c r="CW378" t="s">
        <v>5805</v>
      </c>
      <c r="CX378" t="s">
        <v>5806</v>
      </c>
      <c r="CY378" t="s">
        <v>5807</v>
      </c>
    </row>
    <row r="379" spans="1:105" x14ac:dyDescent="0.2">
      <c r="A379" t="s">
        <v>1100</v>
      </c>
      <c r="B379" t="s">
        <v>1100</v>
      </c>
      <c r="C379" t="s">
        <v>190</v>
      </c>
      <c r="D379" t="s">
        <v>190</v>
      </c>
      <c r="E379" t="s">
        <v>190</v>
      </c>
      <c r="F379" t="s">
        <v>1101</v>
      </c>
      <c r="G379">
        <v>2</v>
      </c>
      <c r="H379">
        <v>4</v>
      </c>
      <c r="I379">
        <v>4</v>
      </c>
      <c r="J379">
        <v>4</v>
      </c>
      <c r="K379">
        <v>0</v>
      </c>
      <c r="L379">
        <v>0</v>
      </c>
      <c r="M379">
        <v>0</v>
      </c>
      <c r="N379">
        <v>2</v>
      </c>
      <c r="O379">
        <v>0</v>
      </c>
      <c r="P379">
        <v>0</v>
      </c>
      <c r="Q379">
        <v>0</v>
      </c>
      <c r="R379">
        <v>3</v>
      </c>
      <c r="S379">
        <v>3</v>
      </c>
      <c r="T379">
        <v>0</v>
      </c>
      <c r="U379">
        <v>0</v>
      </c>
      <c r="V379">
        <v>0</v>
      </c>
      <c r="W379">
        <v>2</v>
      </c>
      <c r="X379">
        <v>0</v>
      </c>
      <c r="Y379">
        <v>0</v>
      </c>
      <c r="Z379">
        <v>0</v>
      </c>
      <c r="AA379">
        <v>3</v>
      </c>
      <c r="AB379">
        <v>3</v>
      </c>
      <c r="AC379">
        <v>0</v>
      </c>
      <c r="AD379">
        <v>0</v>
      </c>
      <c r="AE379">
        <v>0</v>
      </c>
      <c r="AF379">
        <v>2</v>
      </c>
      <c r="AG379">
        <v>0</v>
      </c>
      <c r="AH379">
        <v>0</v>
      </c>
      <c r="AI379">
        <v>0</v>
      </c>
      <c r="AJ379">
        <v>3</v>
      </c>
      <c r="AK379">
        <v>3</v>
      </c>
      <c r="AL379">
        <v>23.8</v>
      </c>
      <c r="AM379">
        <v>23.8</v>
      </c>
      <c r="AN379">
        <v>23.8</v>
      </c>
      <c r="AO379">
        <v>24.971</v>
      </c>
      <c r="AP379">
        <v>210</v>
      </c>
      <c r="AQ379" t="s">
        <v>3596</v>
      </c>
      <c r="AR379">
        <v>0</v>
      </c>
      <c r="AS379">
        <v>143.41999999999999</v>
      </c>
      <c r="AT379">
        <v>0</v>
      </c>
      <c r="AU379">
        <v>0</v>
      </c>
      <c r="AV379">
        <v>0</v>
      </c>
      <c r="AW379">
        <v>9.5</v>
      </c>
      <c r="AX379">
        <v>0</v>
      </c>
      <c r="AY379">
        <v>0</v>
      </c>
      <c r="AZ379">
        <v>0</v>
      </c>
      <c r="BA379">
        <v>20.5</v>
      </c>
      <c r="BB379">
        <v>14.3</v>
      </c>
      <c r="BC379">
        <v>8651600</v>
      </c>
      <c r="BD379">
        <v>0</v>
      </c>
      <c r="BE379">
        <v>0</v>
      </c>
      <c r="BF379">
        <v>0</v>
      </c>
      <c r="BG379">
        <v>2309700</v>
      </c>
      <c r="BH379">
        <v>0</v>
      </c>
      <c r="BI379">
        <v>0</v>
      </c>
      <c r="BJ379">
        <v>0</v>
      </c>
      <c r="BK379">
        <v>418940</v>
      </c>
      <c r="BL379">
        <v>5922900</v>
      </c>
      <c r="BM379">
        <v>865160</v>
      </c>
      <c r="BN379">
        <v>0</v>
      </c>
      <c r="BO379">
        <v>0</v>
      </c>
      <c r="BP379">
        <v>0</v>
      </c>
      <c r="BQ379">
        <v>230970</v>
      </c>
      <c r="BR379">
        <v>0</v>
      </c>
      <c r="BS379">
        <v>0</v>
      </c>
      <c r="BT379">
        <v>0</v>
      </c>
      <c r="BU379">
        <v>41894</v>
      </c>
      <c r="BV379">
        <v>592290</v>
      </c>
      <c r="BW379">
        <v>0</v>
      </c>
      <c r="BX379">
        <v>0</v>
      </c>
      <c r="BY379">
        <v>0</v>
      </c>
      <c r="BZ379">
        <v>926440</v>
      </c>
      <c r="CA379">
        <v>0</v>
      </c>
      <c r="CB379">
        <v>0</v>
      </c>
      <c r="CC379">
        <v>0</v>
      </c>
      <c r="CD379">
        <v>0</v>
      </c>
      <c r="CE379">
        <v>1552900</v>
      </c>
      <c r="CF379">
        <v>0</v>
      </c>
      <c r="CG379">
        <v>0</v>
      </c>
      <c r="CH379">
        <v>0</v>
      </c>
      <c r="CI379">
        <v>2</v>
      </c>
      <c r="CJ379">
        <v>0</v>
      </c>
      <c r="CK379">
        <v>0</v>
      </c>
      <c r="CL379">
        <v>0</v>
      </c>
      <c r="CM379">
        <v>4</v>
      </c>
      <c r="CN379">
        <v>3</v>
      </c>
      <c r="CO379">
        <v>9</v>
      </c>
      <c r="CS379">
        <v>377</v>
      </c>
      <c r="CT379" t="s">
        <v>5808</v>
      </c>
      <c r="CU379" t="s">
        <v>3252</v>
      </c>
      <c r="CV379" t="s">
        <v>5809</v>
      </c>
      <c r="CW379" t="s">
        <v>5810</v>
      </c>
      <c r="CX379" t="s">
        <v>5811</v>
      </c>
      <c r="CY379" t="s">
        <v>5812</v>
      </c>
    </row>
    <row r="380" spans="1:105" x14ac:dyDescent="0.2">
      <c r="A380" t="s">
        <v>2230</v>
      </c>
      <c r="B380" t="s">
        <v>2230</v>
      </c>
      <c r="C380">
        <v>2</v>
      </c>
      <c r="D380">
        <v>2</v>
      </c>
      <c r="E380">
        <v>2</v>
      </c>
      <c r="F380" t="s">
        <v>2231</v>
      </c>
      <c r="G380">
        <v>1</v>
      </c>
      <c r="H380">
        <v>2</v>
      </c>
      <c r="I380">
        <v>2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2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9.4</v>
      </c>
      <c r="AM380">
        <v>9.4</v>
      </c>
      <c r="AN380">
        <v>9.4</v>
      </c>
      <c r="AO380">
        <v>49.072000000000003</v>
      </c>
      <c r="AP380">
        <v>436</v>
      </c>
      <c r="AQ380">
        <v>436</v>
      </c>
      <c r="AR380">
        <v>0</v>
      </c>
      <c r="AS380">
        <v>10.923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9.4</v>
      </c>
      <c r="BB380">
        <v>0</v>
      </c>
      <c r="BC380">
        <v>2278500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2278500</v>
      </c>
      <c r="BL380">
        <v>0</v>
      </c>
      <c r="BM380">
        <v>91142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91142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375950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2</v>
      </c>
      <c r="CN380">
        <v>0</v>
      </c>
      <c r="CO380">
        <v>2</v>
      </c>
      <c r="CS380">
        <v>378</v>
      </c>
      <c r="CT380" t="s">
        <v>5813</v>
      </c>
      <c r="CU380" t="s">
        <v>3204</v>
      </c>
      <c r="CV380" t="s">
        <v>5814</v>
      </c>
      <c r="CW380" t="s">
        <v>5815</v>
      </c>
      <c r="CX380" t="s">
        <v>5816</v>
      </c>
      <c r="CY380" t="s">
        <v>5816</v>
      </c>
    </row>
    <row r="381" spans="1:105" x14ac:dyDescent="0.2">
      <c r="A381" t="s">
        <v>3597</v>
      </c>
      <c r="B381" t="s">
        <v>3597</v>
      </c>
      <c r="C381">
        <v>1</v>
      </c>
      <c r="D381">
        <v>1</v>
      </c>
      <c r="E381">
        <v>1</v>
      </c>
      <c r="F381" t="s">
        <v>3598</v>
      </c>
      <c r="G381">
        <v>1</v>
      </c>
      <c r="H381">
        <v>1</v>
      </c>
      <c r="I381">
        <v>1</v>
      </c>
      <c r="J381">
        <v>1</v>
      </c>
      <c r="K381">
        <v>0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5</v>
      </c>
      <c r="AM381">
        <v>5</v>
      </c>
      <c r="AN381">
        <v>5</v>
      </c>
      <c r="AO381">
        <v>44.459000000000003</v>
      </c>
      <c r="AP381">
        <v>381</v>
      </c>
      <c r="AQ381">
        <v>381</v>
      </c>
      <c r="AR381">
        <v>1</v>
      </c>
      <c r="AS381">
        <v>-2</v>
      </c>
      <c r="AT381">
        <v>0</v>
      </c>
      <c r="AU381">
        <v>5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3646600</v>
      </c>
      <c r="BD381">
        <v>0</v>
      </c>
      <c r="BE381">
        <v>3646600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214510</v>
      </c>
      <c r="BN381">
        <v>0</v>
      </c>
      <c r="BO381">
        <v>214510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5772600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1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1</v>
      </c>
      <c r="CP381" t="s">
        <v>3192</v>
      </c>
      <c r="CS381">
        <v>379</v>
      </c>
      <c r="CT381">
        <v>6543</v>
      </c>
      <c r="CU381" t="b">
        <v>1</v>
      </c>
      <c r="CV381">
        <v>6978</v>
      </c>
      <c r="CW381">
        <v>19212</v>
      </c>
      <c r="CX381">
        <v>23276</v>
      </c>
      <c r="CY381">
        <v>23276</v>
      </c>
      <c r="CZ381" t="s">
        <v>5817</v>
      </c>
      <c r="DA381" t="s">
        <v>3599</v>
      </c>
    </row>
    <row r="382" spans="1:105" x14ac:dyDescent="0.2">
      <c r="A382" t="s">
        <v>2491</v>
      </c>
      <c r="B382" t="s">
        <v>2491</v>
      </c>
      <c r="C382" t="s">
        <v>1544</v>
      </c>
      <c r="D382" t="s">
        <v>1544</v>
      </c>
      <c r="E382" t="s">
        <v>1544</v>
      </c>
      <c r="F382" t="s">
        <v>2492</v>
      </c>
      <c r="G382">
        <v>3</v>
      </c>
      <c r="H382">
        <v>2</v>
      </c>
      <c r="I382">
        <v>2</v>
      </c>
      <c r="J382">
        <v>2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2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</v>
      </c>
      <c r="AL382">
        <v>5.8</v>
      </c>
      <c r="AM382">
        <v>5.8</v>
      </c>
      <c r="AN382">
        <v>5.8</v>
      </c>
      <c r="AO382">
        <v>65.549000000000007</v>
      </c>
      <c r="AP382">
        <v>582</v>
      </c>
      <c r="AQ382" t="s">
        <v>3600</v>
      </c>
      <c r="AR382">
        <v>0</v>
      </c>
      <c r="AS382">
        <v>11.528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5.8</v>
      </c>
      <c r="BC382">
        <v>1743600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1743600</v>
      </c>
      <c r="BM382">
        <v>51281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51281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534230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2</v>
      </c>
      <c r="CO382">
        <v>2</v>
      </c>
      <c r="CS382">
        <v>380</v>
      </c>
      <c r="CT382" t="s">
        <v>5818</v>
      </c>
      <c r="CU382" t="s">
        <v>3204</v>
      </c>
      <c r="CV382" t="s">
        <v>5819</v>
      </c>
      <c r="CW382" t="s">
        <v>5820</v>
      </c>
      <c r="CX382" t="s">
        <v>5821</v>
      </c>
      <c r="CY382" t="s">
        <v>5821</v>
      </c>
    </row>
    <row r="383" spans="1:105" x14ac:dyDescent="0.2">
      <c r="A383" t="s">
        <v>773</v>
      </c>
      <c r="B383" t="s">
        <v>773</v>
      </c>
      <c r="C383">
        <v>14</v>
      </c>
      <c r="D383">
        <v>14</v>
      </c>
      <c r="E383">
        <v>13</v>
      </c>
      <c r="F383" t="s">
        <v>774</v>
      </c>
      <c r="G383">
        <v>1</v>
      </c>
      <c r="H383">
        <v>14</v>
      </c>
      <c r="I383">
        <v>14</v>
      </c>
      <c r="J383">
        <v>13</v>
      </c>
      <c r="K383">
        <v>0</v>
      </c>
      <c r="L383">
        <v>0</v>
      </c>
      <c r="M383">
        <v>0</v>
      </c>
      <c r="N383">
        <v>4</v>
      </c>
      <c r="O383">
        <v>0</v>
      </c>
      <c r="P383">
        <v>0</v>
      </c>
      <c r="Q383">
        <v>1</v>
      </c>
      <c r="R383">
        <v>9</v>
      </c>
      <c r="S383">
        <v>10</v>
      </c>
      <c r="T383">
        <v>0</v>
      </c>
      <c r="U383">
        <v>0</v>
      </c>
      <c r="V383">
        <v>0</v>
      </c>
      <c r="W383">
        <v>4</v>
      </c>
      <c r="X383">
        <v>0</v>
      </c>
      <c r="Y383">
        <v>0</v>
      </c>
      <c r="Z383">
        <v>1</v>
      </c>
      <c r="AA383">
        <v>9</v>
      </c>
      <c r="AB383">
        <v>10</v>
      </c>
      <c r="AC383">
        <v>0</v>
      </c>
      <c r="AD383">
        <v>0</v>
      </c>
      <c r="AE383">
        <v>0</v>
      </c>
      <c r="AF383">
        <v>4</v>
      </c>
      <c r="AG383">
        <v>0</v>
      </c>
      <c r="AH383">
        <v>0</v>
      </c>
      <c r="AI383">
        <v>1</v>
      </c>
      <c r="AJ383">
        <v>9</v>
      </c>
      <c r="AK383">
        <v>9</v>
      </c>
      <c r="AL383">
        <v>43.6</v>
      </c>
      <c r="AM383">
        <v>43.6</v>
      </c>
      <c r="AN383">
        <v>41.7</v>
      </c>
      <c r="AO383">
        <v>73.266000000000005</v>
      </c>
      <c r="AP383">
        <v>693</v>
      </c>
      <c r="AQ383">
        <v>693</v>
      </c>
      <c r="AR383">
        <v>0</v>
      </c>
      <c r="AS383">
        <v>182.94</v>
      </c>
      <c r="AT383">
        <v>0</v>
      </c>
      <c r="AU383">
        <v>0</v>
      </c>
      <c r="AV383">
        <v>0</v>
      </c>
      <c r="AW383">
        <v>13.7</v>
      </c>
      <c r="AX383">
        <v>0</v>
      </c>
      <c r="AY383">
        <v>0</v>
      </c>
      <c r="AZ383">
        <v>2.7</v>
      </c>
      <c r="BA383">
        <v>28.3</v>
      </c>
      <c r="BB383">
        <v>36.4</v>
      </c>
      <c r="BC383">
        <v>54727000</v>
      </c>
      <c r="BD383">
        <v>0</v>
      </c>
      <c r="BE383">
        <v>0</v>
      </c>
      <c r="BF383">
        <v>0</v>
      </c>
      <c r="BG383">
        <v>3304500</v>
      </c>
      <c r="BH383">
        <v>0</v>
      </c>
      <c r="BI383">
        <v>0</v>
      </c>
      <c r="BJ383">
        <v>158820</v>
      </c>
      <c r="BK383">
        <v>30714000</v>
      </c>
      <c r="BL383">
        <v>20549000</v>
      </c>
      <c r="BM383">
        <v>2026900</v>
      </c>
      <c r="BN383">
        <v>0</v>
      </c>
      <c r="BO383">
        <v>0</v>
      </c>
      <c r="BP383">
        <v>0</v>
      </c>
      <c r="BQ383">
        <v>122390</v>
      </c>
      <c r="BR383">
        <v>0</v>
      </c>
      <c r="BS383">
        <v>0</v>
      </c>
      <c r="BT383">
        <v>5882.2</v>
      </c>
      <c r="BU383">
        <v>1137600</v>
      </c>
      <c r="BV383">
        <v>761080</v>
      </c>
      <c r="BW383">
        <v>0</v>
      </c>
      <c r="BX383">
        <v>0</v>
      </c>
      <c r="BY383">
        <v>0</v>
      </c>
      <c r="BZ383">
        <v>1188700</v>
      </c>
      <c r="CA383">
        <v>0</v>
      </c>
      <c r="CB383">
        <v>0</v>
      </c>
      <c r="CC383">
        <v>0</v>
      </c>
      <c r="CD383">
        <v>4684700</v>
      </c>
      <c r="CE383">
        <v>6441400</v>
      </c>
      <c r="CF383">
        <v>0</v>
      </c>
      <c r="CG383">
        <v>0</v>
      </c>
      <c r="CH383">
        <v>0</v>
      </c>
      <c r="CI383">
        <v>3</v>
      </c>
      <c r="CJ383">
        <v>0</v>
      </c>
      <c r="CK383">
        <v>0</v>
      </c>
      <c r="CL383">
        <v>0</v>
      </c>
      <c r="CM383">
        <v>16</v>
      </c>
      <c r="CN383">
        <v>17</v>
      </c>
      <c r="CO383">
        <v>36</v>
      </c>
      <c r="CS383">
        <v>381</v>
      </c>
      <c r="CT383" t="s">
        <v>5822</v>
      </c>
      <c r="CU383" t="s">
        <v>3325</v>
      </c>
      <c r="CV383" t="s">
        <v>5823</v>
      </c>
      <c r="CW383" t="s">
        <v>5824</v>
      </c>
      <c r="CX383" t="s">
        <v>5825</v>
      </c>
      <c r="CY383" t="s">
        <v>5826</v>
      </c>
      <c r="CZ383" t="s">
        <v>5827</v>
      </c>
      <c r="DA383" t="s">
        <v>5828</v>
      </c>
    </row>
    <row r="384" spans="1:105" x14ac:dyDescent="0.2">
      <c r="A384" t="s">
        <v>973</v>
      </c>
      <c r="B384" t="s">
        <v>973</v>
      </c>
      <c r="C384" t="s">
        <v>974</v>
      </c>
      <c r="D384" t="s">
        <v>974</v>
      </c>
      <c r="E384" t="s">
        <v>974</v>
      </c>
      <c r="F384" t="s">
        <v>975</v>
      </c>
      <c r="G384">
        <v>2</v>
      </c>
      <c r="H384">
        <v>3</v>
      </c>
      <c r="I384">
        <v>3</v>
      </c>
      <c r="J384">
        <v>3</v>
      </c>
      <c r="K384">
        <v>0</v>
      </c>
      <c r="L384">
        <v>0</v>
      </c>
      <c r="M384">
        <v>0</v>
      </c>
      <c r="N384">
        <v>3</v>
      </c>
      <c r="O384">
        <v>0</v>
      </c>
      <c r="P384">
        <v>0</v>
      </c>
      <c r="Q384">
        <v>0</v>
      </c>
      <c r="R384">
        <v>2</v>
      </c>
      <c r="S384">
        <v>2</v>
      </c>
      <c r="T384">
        <v>0</v>
      </c>
      <c r="U384">
        <v>0</v>
      </c>
      <c r="V384">
        <v>0</v>
      </c>
      <c r="W384">
        <v>3</v>
      </c>
      <c r="X384">
        <v>0</v>
      </c>
      <c r="Y384">
        <v>0</v>
      </c>
      <c r="Z384">
        <v>0</v>
      </c>
      <c r="AA384">
        <v>2</v>
      </c>
      <c r="AB384">
        <v>2</v>
      </c>
      <c r="AC384">
        <v>0</v>
      </c>
      <c r="AD384">
        <v>0</v>
      </c>
      <c r="AE384">
        <v>0</v>
      </c>
      <c r="AF384">
        <v>3</v>
      </c>
      <c r="AG384">
        <v>0</v>
      </c>
      <c r="AH384">
        <v>0</v>
      </c>
      <c r="AI384">
        <v>0</v>
      </c>
      <c r="AJ384">
        <v>2</v>
      </c>
      <c r="AK384">
        <v>2</v>
      </c>
      <c r="AL384">
        <v>10.8</v>
      </c>
      <c r="AM384">
        <v>10.8</v>
      </c>
      <c r="AN384">
        <v>10.8</v>
      </c>
      <c r="AO384">
        <v>56.036000000000001</v>
      </c>
      <c r="AP384">
        <v>501</v>
      </c>
      <c r="AQ384" t="s">
        <v>3602</v>
      </c>
      <c r="AR384">
        <v>0</v>
      </c>
      <c r="AS384">
        <v>25.77</v>
      </c>
      <c r="AT384">
        <v>0</v>
      </c>
      <c r="AU384">
        <v>0</v>
      </c>
      <c r="AV384">
        <v>0</v>
      </c>
      <c r="AW384">
        <v>10.8</v>
      </c>
      <c r="AX384">
        <v>0</v>
      </c>
      <c r="AY384">
        <v>0</v>
      </c>
      <c r="AZ384">
        <v>0</v>
      </c>
      <c r="BA384">
        <v>8.4</v>
      </c>
      <c r="BB384">
        <v>8.4</v>
      </c>
      <c r="BC384">
        <v>16396000</v>
      </c>
      <c r="BD384">
        <v>0</v>
      </c>
      <c r="BE384">
        <v>0</v>
      </c>
      <c r="BF384">
        <v>0</v>
      </c>
      <c r="BG384">
        <v>7575200</v>
      </c>
      <c r="BH384">
        <v>0</v>
      </c>
      <c r="BI384">
        <v>0</v>
      </c>
      <c r="BJ384">
        <v>0</v>
      </c>
      <c r="BK384">
        <v>5107000</v>
      </c>
      <c r="BL384">
        <v>3713600</v>
      </c>
      <c r="BM384">
        <v>1171100</v>
      </c>
      <c r="BN384">
        <v>0</v>
      </c>
      <c r="BO384">
        <v>0</v>
      </c>
      <c r="BP384">
        <v>0</v>
      </c>
      <c r="BQ384">
        <v>541080</v>
      </c>
      <c r="BR384">
        <v>0</v>
      </c>
      <c r="BS384">
        <v>0</v>
      </c>
      <c r="BT384">
        <v>0</v>
      </c>
      <c r="BU384">
        <v>364790</v>
      </c>
      <c r="BV384">
        <v>265260</v>
      </c>
      <c r="BW384">
        <v>0</v>
      </c>
      <c r="BX384">
        <v>0</v>
      </c>
      <c r="BY384">
        <v>0</v>
      </c>
      <c r="BZ384">
        <v>1899100</v>
      </c>
      <c r="CA384">
        <v>0</v>
      </c>
      <c r="CB384">
        <v>0</v>
      </c>
      <c r="CC384">
        <v>0</v>
      </c>
      <c r="CD384">
        <v>933830</v>
      </c>
      <c r="CE384">
        <v>1327000</v>
      </c>
      <c r="CF384">
        <v>0</v>
      </c>
      <c r="CG384">
        <v>0</v>
      </c>
      <c r="CH384">
        <v>0</v>
      </c>
      <c r="CI384">
        <v>3</v>
      </c>
      <c r="CJ384">
        <v>0</v>
      </c>
      <c r="CK384">
        <v>0</v>
      </c>
      <c r="CL384">
        <v>0</v>
      </c>
      <c r="CM384">
        <v>2</v>
      </c>
      <c r="CN384">
        <v>3</v>
      </c>
      <c r="CO384">
        <v>8</v>
      </c>
      <c r="CS384">
        <v>382</v>
      </c>
      <c r="CT384" t="s">
        <v>5829</v>
      </c>
      <c r="CU384" t="s">
        <v>3229</v>
      </c>
      <c r="CV384" t="s">
        <v>5830</v>
      </c>
      <c r="CW384" t="s">
        <v>5831</v>
      </c>
      <c r="CX384" t="s">
        <v>5832</v>
      </c>
      <c r="CY384" t="s">
        <v>5833</v>
      </c>
    </row>
    <row r="385" spans="1:103" x14ac:dyDescent="0.2">
      <c r="A385" t="s">
        <v>2721</v>
      </c>
      <c r="B385" t="s">
        <v>2721</v>
      </c>
      <c r="C385">
        <v>3</v>
      </c>
      <c r="D385">
        <v>3</v>
      </c>
      <c r="E385">
        <v>3</v>
      </c>
      <c r="F385" t="s">
        <v>2722</v>
      </c>
      <c r="G385">
        <v>1</v>
      </c>
      <c r="H385">
        <v>3</v>
      </c>
      <c r="I385">
        <v>3</v>
      </c>
      <c r="J385">
        <v>3</v>
      </c>
      <c r="K385">
        <v>0</v>
      </c>
      <c r="L385">
        <v>0</v>
      </c>
      <c r="M385">
        <v>0</v>
      </c>
      <c r="N385">
        <v>2</v>
      </c>
      <c r="O385">
        <v>0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0</v>
      </c>
      <c r="V385">
        <v>0</v>
      </c>
      <c r="W385">
        <v>2</v>
      </c>
      <c r="X385">
        <v>0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0</v>
      </c>
      <c r="AE385">
        <v>0</v>
      </c>
      <c r="AF385">
        <v>2</v>
      </c>
      <c r="AG385">
        <v>0</v>
      </c>
      <c r="AH385">
        <v>0</v>
      </c>
      <c r="AI385">
        <v>0</v>
      </c>
      <c r="AJ385">
        <v>1</v>
      </c>
      <c r="AK385">
        <v>0</v>
      </c>
      <c r="AL385">
        <v>7</v>
      </c>
      <c r="AM385">
        <v>7</v>
      </c>
      <c r="AN385">
        <v>7</v>
      </c>
      <c r="AO385">
        <v>97.031999999999996</v>
      </c>
      <c r="AP385">
        <v>819</v>
      </c>
      <c r="AQ385">
        <v>819</v>
      </c>
      <c r="AR385">
        <v>0</v>
      </c>
      <c r="AS385">
        <v>18.768000000000001</v>
      </c>
      <c r="AT385">
        <v>0</v>
      </c>
      <c r="AU385">
        <v>0</v>
      </c>
      <c r="AV385">
        <v>0</v>
      </c>
      <c r="AW385">
        <v>3.1</v>
      </c>
      <c r="AX385">
        <v>0</v>
      </c>
      <c r="AY385">
        <v>0</v>
      </c>
      <c r="AZ385">
        <v>0</v>
      </c>
      <c r="BA385">
        <v>3.9</v>
      </c>
      <c r="BB385">
        <v>0</v>
      </c>
      <c r="BC385">
        <v>1041100</v>
      </c>
      <c r="BD385">
        <v>0</v>
      </c>
      <c r="BE385">
        <v>0</v>
      </c>
      <c r="BF385">
        <v>0</v>
      </c>
      <c r="BG385">
        <v>416720</v>
      </c>
      <c r="BH385">
        <v>0</v>
      </c>
      <c r="BI385">
        <v>0</v>
      </c>
      <c r="BJ385">
        <v>0</v>
      </c>
      <c r="BK385">
        <v>624360</v>
      </c>
      <c r="BL385">
        <v>0</v>
      </c>
      <c r="BM385">
        <v>29745</v>
      </c>
      <c r="BN385">
        <v>0</v>
      </c>
      <c r="BO385">
        <v>0</v>
      </c>
      <c r="BP385">
        <v>0</v>
      </c>
      <c r="BQ385">
        <v>11906</v>
      </c>
      <c r="BR385">
        <v>0</v>
      </c>
      <c r="BS385">
        <v>0</v>
      </c>
      <c r="BT385">
        <v>0</v>
      </c>
      <c r="BU385">
        <v>17839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103020</v>
      </c>
      <c r="CE385">
        <v>0</v>
      </c>
      <c r="CF385">
        <v>0</v>
      </c>
      <c r="CG385">
        <v>0</v>
      </c>
      <c r="CH385">
        <v>0</v>
      </c>
      <c r="CI385">
        <v>2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3</v>
      </c>
      <c r="CS385">
        <v>383</v>
      </c>
      <c r="CT385" t="s">
        <v>5834</v>
      </c>
      <c r="CU385" t="s">
        <v>3229</v>
      </c>
      <c r="CV385" t="s">
        <v>5835</v>
      </c>
      <c r="CW385" t="s">
        <v>5836</v>
      </c>
      <c r="CX385" t="s">
        <v>5837</v>
      </c>
      <c r="CY385" t="s">
        <v>5837</v>
      </c>
    </row>
    <row r="386" spans="1:103" x14ac:dyDescent="0.2">
      <c r="A386" t="s">
        <v>1479</v>
      </c>
      <c r="B386" t="s">
        <v>1480</v>
      </c>
      <c r="C386" t="s">
        <v>81</v>
      </c>
      <c r="D386" t="s">
        <v>81</v>
      </c>
      <c r="E386" t="s">
        <v>81</v>
      </c>
      <c r="F386" t="s">
        <v>1481</v>
      </c>
      <c r="G386">
        <v>2</v>
      </c>
      <c r="H386">
        <v>6</v>
      </c>
      <c r="I386">
        <v>6</v>
      </c>
      <c r="J386">
        <v>6</v>
      </c>
      <c r="K386">
        <v>0</v>
      </c>
      <c r="L386">
        <v>0</v>
      </c>
      <c r="M386">
        <v>0</v>
      </c>
      <c r="N386">
        <v>3</v>
      </c>
      <c r="O386">
        <v>0</v>
      </c>
      <c r="P386">
        <v>0</v>
      </c>
      <c r="Q386">
        <v>0</v>
      </c>
      <c r="R386">
        <v>2</v>
      </c>
      <c r="S386">
        <v>5</v>
      </c>
      <c r="T386">
        <v>0</v>
      </c>
      <c r="U386">
        <v>0</v>
      </c>
      <c r="V386">
        <v>0</v>
      </c>
      <c r="W386">
        <v>3</v>
      </c>
      <c r="X386">
        <v>0</v>
      </c>
      <c r="Y386">
        <v>0</v>
      </c>
      <c r="Z386">
        <v>0</v>
      </c>
      <c r="AA386">
        <v>2</v>
      </c>
      <c r="AB386">
        <v>5</v>
      </c>
      <c r="AC386">
        <v>0</v>
      </c>
      <c r="AD386">
        <v>0</v>
      </c>
      <c r="AE386">
        <v>0</v>
      </c>
      <c r="AF386">
        <v>3</v>
      </c>
      <c r="AG386">
        <v>0</v>
      </c>
      <c r="AH386">
        <v>0</v>
      </c>
      <c r="AI386">
        <v>0</v>
      </c>
      <c r="AJ386">
        <v>2</v>
      </c>
      <c r="AK386">
        <v>5</v>
      </c>
      <c r="AL386">
        <v>21.9</v>
      </c>
      <c r="AM386">
        <v>21.9</v>
      </c>
      <c r="AN386">
        <v>21.9</v>
      </c>
      <c r="AO386">
        <v>33.603000000000002</v>
      </c>
      <c r="AP386">
        <v>306</v>
      </c>
      <c r="AQ386" t="s">
        <v>3603</v>
      </c>
      <c r="AR386">
        <v>0</v>
      </c>
      <c r="AS386">
        <v>57.889000000000003</v>
      </c>
      <c r="AT386">
        <v>0</v>
      </c>
      <c r="AU386">
        <v>0</v>
      </c>
      <c r="AV386">
        <v>0</v>
      </c>
      <c r="AW386">
        <v>16</v>
      </c>
      <c r="AX386">
        <v>0</v>
      </c>
      <c r="AY386">
        <v>0</v>
      </c>
      <c r="AZ386">
        <v>0</v>
      </c>
      <c r="BA386">
        <v>7.5</v>
      </c>
      <c r="BB386">
        <v>19.3</v>
      </c>
      <c r="BC386">
        <v>7360500</v>
      </c>
      <c r="BD386">
        <v>0</v>
      </c>
      <c r="BE386">
        <v>0</v>
      </c>
      <c r="BF386">
        <v>0</v>
      </c>
      <c r="BG386">
        <v>2522100</v>
      </c>
      <c r="BH386">
        <v>0</v>
      </c>
      <c r="BI386">
        <v>0</v>
      </c>
      <c r="BJ386">
        <v>0</v>
      </c>
      <c r="BK386">
        <v>1927600</v>
      </c>
      <c r="BL386">
        <v>2910800</v>
      </c>
      <c r="BM386">
        <v>387390</v>
      </c>
      <c r="BN386">
        <v>0</v>
      </c>
      <c r="BO386">
        <v>0</v>
      </c>
      <c r="BP386">
        <v>0</v>
      </c>
      <c r="BQ386">
        <v>132740</v>
      </c>
      <c r="BR386">
        <v>0</v>
      </c>
      <c r="BS386">
        <v>0</v>
      </c>
      <c r="BT386">
        <v>0</v>
      </c>
      <c r="BU386">
        <v>101450</v>
      </c>
      <c r="BV386">
        <v>153200</v>
      </c>
      <c r="BW386">
        <v>0</v>
      </c>
      <c r="BX386">
        <v>0</v>
      </c>
      <c r="BY386">
        <v>0</v>
      </c>
      <c r="BZ386">
        <v>854530</v>
      </c>
      <c r="CA386">
        <v>0</v>
      </c>
      <c r="CB386">
        <v>0</v>
      </c>
      <c r="CC386">
        <v>0</v>
      </c>
      <c r="CD386">
        <v>0</v>
      </c>
      <c r="CE386">
        <v>763000</v>
      </c>
      <c r="CF386">
        <v>0</v>
      </c>
      <c r="CG386">
        <v>0</v>
      </c>
      <c r="CH386">
        <v>0</v>
      </c>
      <c r="CI386">
        <v>3</v>
      </c>
      <c r="CJ386">
        <v>0</v>
      </c>
      <c r="CK386">
        <v>0</v>
      </c>
      <c r="CL386">
        <v>0</v>
      </c>
      <c r="CM386">
        <v>2</v>
      </c>
      <c r="CN386">
        <v>7</v>
      </c>
      <c r="CO386">
        <v>12</v>
      </c>
      <c r="CS386">
        <v>384</v>
      </c>
      <c r="CT386" t="s">
        <v>5838</v>
      </c>
      <c r="CU386" t="s">
        <v>3198</v>
      </c>
      <c r="CV386" t="s">
        <v>5839</v>
      </c>
      <c r="CW386" t="s">
        <v>5840</v>
      </c>
      <c r="CX386" t="s">
        <v>5841</v>
      </c>
      <c r="CY386" t="s">
        <v>5842</v>
      </c>
    </row>
    <row r="387" spans="1:103" x14ac:dyDescent="0.2">
      <c r="A387" t="s">
        <v>1991</v>
      </c>
      <c r="B387" t="s">
        <v>1991</v>
      </c>
      <c r="C387">
        <v>1</v>
      </c>
      <c r="D387">
        <v>1</v>
      </c>
      <c r="E387">
        <v>1</v>
      </c>
      <c r="F387" t="s">
        <v>1992</v>
      </c>
      <c r="G387">
        <v>1</v>
      </c>
      <c r="H387">
        <v>1</v>
      </c>
      <c r="I387">
        <v>1</v>
      </c>
      <c r="J387">
        <v>1</v>
      </c>
      <c r="K387">
        <v>0</v>
      </c>
      <c r="L387">
        <v>0</v>
      </c>
      <c r="M387">
        <v>0</v>
      </c>
      <c r="N387">
        <v>1</v>
      </c>
      <c r="O387">
        <v>0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0</v>
      </c>
      <c r="V387">
        <v>0</v>
      </c>
      <c r="W387">
        <v>1</v>
      </c>
      <c r="X387">
        <v>0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0</v>
      </c>
      <c r="AE387">
        <v>0</v>
      </c>
      <c r="AF387">
        <v>1</v>
      </c>
      <c r="AG387">
        <v>0</v>
      </c>
      <c r="AH387">
        <v>0</v>
      </c>
      <c r="AI387">
        <v>0</v>
      </c>
      <c r="AJ387">
        <v>1</v>
      </c>
      <c r="AK387">
        <v>0</v>
      </c>
      <c r="AL387">
        <v>4.3</v>
      </c>
      <c r="AM387">
        <v>4.3</v>
      </c>
      <c r="AN387">
        <v>4.3</v>
      </c>
      <c r="AO387">
        <v>29.882000000000001</v>
      </c>
      <c r="AP387">
        <v>256</v>
      </c>
      <c r="AQ387">
        <v>256</v>
      </c>
      <c r="AR387">
        <v>1.4399E-3</v>
      </c>
      <c r="AS387">
        <v>6.4794</v>
      </c>
      <c r="AT387">
        <v>0</v>
      </c>
      <c r="AU387">
        <v>0</v>
      </c>
      <c r="AV387">
        <v>0</v>
      </c>
      <c r="AW387">
        <v>4.3</v>
      </c>
      <c r="AX387">
        <v>0</v>
      </c>
      <c r="AY387">
        <v>0</v>
      </c>
      <c r="AZ387">
        <v>0</v>
      </c>
      <c r="BA387">
        <v>4.3</v>
      </c>
      <c r="BB387">
        <v>0</v>
      </c>
      <c r="BC387">
        <v>1582100</v>
      </c>
      <c r="BD387">
        <v>0</v>
      </c>
      <c r="BE387">
        <v>0</v>
      </c>
      <c r="BF387">
        <v>0</v>
      </c>
      <c r="BG387">
        <v>1030600</v>
      </c>
      <c r="BH387">
        <v>0</v>
      </c>
      <c r="BI387">
        <v>0</v>
      </c>
      <c r="BJ387">
        <v>0</v>
      </c>
      <c r="BK387">
        <v>551550</v>
      </c>
      <c r="BL387">
        <v>0</v>
      </c>
      <c r="BM387">
        <v>143830</v>
      </c>
      <c r="BN387">
        <v>0</v>
      </c>
      <c r="BO387">
        <v>0</v>
      </c>
      <c r="BP387">
        <v>0</v>
      </c>
      <c r="BQ387">
        <v>93687</v>
      </c>
      <c r="BR387">
        <v>0</v>
      </c>
      <c r="BS387">
        <v>0</v>
      </c>
      <c r="BT387">
        <v>0</v>
      </c>
      <c r="BU387">
        <v>50141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91003</v>
      </c>
      <c r="CE387">
        <v>0</v>
      </c>
      <c r="CF387">
        <v>0</v>
      </c>
      <c r="CG387">
        <v>0</v>
      </c>
      <c r="CH387">
        <v>0</v>
      </c>
      <c r="CI387">
        <v>1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2</v>
      </c>
      <c r="CS387">
        <v>385</v>
      </c>
      <c r="CT387">
        <v>5408</v>
      </c>
      <c r="CU387" t="b">
        <v>1</v>
      </c>
      <c r="CV387">
        <v>5704</v>
      </c>
      <c r="CW387" t="s">
        <v>5843</v>
      </c>
      <c r="CX387" t="s">
        <v>5844</v>
      </c>
      <c r="CY387">
        <v>19607</v>
      </c>
    </row>
    <row r="388" spans="1:103" x14ac:dyDescent="0.2">
      <c r="A388" t="s">
        <v>2676</v>
      </c>
      <c r="B388" t="s">
        <v>2676</v>
      </c>
      <c r="C388">
        <v>1</v>
      </c>
      <c r="D388">
        <v>1</v>
      </c>
      <c r="E388">
        <v>1</v>
      </c>
      <c r="F388" t="s">
        <v>2677</v>
      </c>
      <c r="G388">
        <v>1</v>
      </c>
      <c r="H388">
        <v>1</v>
      </c>
      <c r="I388">
        <v>1</v>
      </c>
      <c r="J388">
        <v>1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</v>
      </c>
      <c r="AK388">
        <v>0</v>
      </c>
      <c r="AL388">
        <v>4.0999999999999996</v>
      </c>
      <c r="AM388">
        <v>4.0999999999999996</v>
      </c>
      <c r="AN388">
        <v>4.0999999999999996</v>
      </c>
      <c r="AO388">
        <v>52.344999999999999</v>
      </c>
      <c r="AP388">
        <v>462</v>
      </c>
      <c r="AQ388">
        <v>462</v>
      </c>
      <c r="AR388">
        <v>0</v>
      </c>
      <c r="AS388">
        <v>6.9409000000000001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4.0999999999999996</v>
      </c>
      <c r="BB388">
        <v>0</v>
      </c>
      <c r="BC388">
        <v>780360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780360</v>
      </c>
      <c r="BL388">
        <v>0</v>
      </c>
      <c r="BM388">
        <v>33929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33929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128760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1</v>
      </c>
      <c r="CN388">
        <v>0</v>
      </c>
      <c r="CO388">
        <v>1</v>
      </c>
      <c r="CS388">
        <v>386</v>
      </c>
      <c r="CT388">
        <v>3412</v>
      </c>
      <c r="CU388" t="b">
        <v>1</v>
      </c>
      <c r="CV388">
        <v>3602</v>
      </c>
      <c r="CW388">
        <v>10326</v>
      </c>
      <c r="CX388">
        <v>12889</v>
      </c>
      <c r="CY388">
        <v>12889</v>
      </c>
    </row>
    <row r="389" spans="1:103" x14ac:dyDescent="0.2">
      <c r="A389" t="s">
        <v>2810</v>
      </c>
      <c r="B389" t="s">
        <v>2810</v>
      </c>
      <c r="C389" t="s">
        <v>2372</v>
      </c>
      <c r="D389" t="s">
        <v>2372</v>
      </c>
      <c r="E389" t="s">
        <v>2372</v>
      </c>
      <c r="F389" t="s">
        <v>2811</v>
      </c>
      <c r="G389">
        <v>6</v>
      </c>
      <c r="H389">
        <v>2</v>
      </c>
      <c r="I389">
        <v>2</v>
      </c>
      <c r="J389">
        <v>2</v>
      </c>
      <c r="K389">
        <v>0</v>
      </c>
      <c r="L389">
        <v>0</v>
      </c>
      <c r="M389">
        <v>0</v>
      </c>
      <c r="N389">
        <v>1</v>
      </c>
      <c r="O389">
        <v>0</v>
      </c>
      <c r="P389">
        <v>0</v>
      </c>
      <c r="Q389">
        <v>1</v>
      </c>
      <c r="R389">
        <v>0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0</v>
      </c>
      <c r="Z389">
        <v>1</v>
      </c>
      <c r="AA389">
        <v>0</v>
      </c>
      <c r="AB389">
        <v>1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0</v>
      </c>
      <c r="AK389">
        <v>1</v>
      </c>
      <c r="AL389">
        <v>3</v>
      </c>
      <c r="AM389">
        <v>3</v>
      </c>
      <c r="AN389">
        <v>3</v>
      </c>
      <c r="AO389">
        <v>91.748999999999995</v>
      </c>
      <c r="AP389">
        <v>832</v>
      </c>
      <c r="AQ389" t="s">
        <v>3604</v>
      </c>
      <c r="AR389">
        <v>0</v>
      </c>
      <c r="AS389">
        <v>16.277999999999999</v>
      </c>
      <c r="AT389">
        <v>0</v>
      </c>
      <c r="AU389">
        <v>0</v>
      </c>
      <c r="AV389">
        <v>0</v>
      </c>
      <c r="AW389">
        <v>1.8</v>
      </c>
      <c r="AX389">
        <v>0</v>
      </c>
      <c r="AY389">
        <v>0</v>
      </c>
      <c r="AZ389">
        <v>1.2</v>
      </c>
      <c r="BA389">
        <v>0</v>
      </c>
      <c r="BB389">
        <v>1.8</v>
      </c>
      <c r="BC389">
        <v>1008900</v>
      </c>
      <c r="BD389">
        <v>0</v>
      </c>
      <c r="BE389">
        <v>0</v>
      </c>
      <c r="BF389">
        <v>0</v>
      </c>
      <c r="BG389">
        <v>400980</v>
      </c>
      <c r="BH389">
        <v>0</v>
      </c>
      <c r="BI389">
        <v>0</v>
      </c>
      <c r="BJ389">
        <v>418030</v>
      </c>
      <c r="BK389">
        <v>0</v>
      </c>
      <c r="BL389">
        <v>189860</v>
      </c>
      <c r="BM389">
        <v>23462</v>
      </c>
      <c r="BN389">
        <v>0</v>
      </c>
      <c r="BO389">
        <v>0</v>
      </c>
      <c r="BP389">
        <v>0</v>
      </c>
      <c r="BQ389">
        <v>9325.2000000000007</v>
      </c>
      <c r="BR389">
        <v>0</v>
      </c>
      <c r="BS389">
        <v>0</v>
      </c>
      <c r="BT389">
        <v>9721.7000000000007</v>
      </c>
      <c r="BU389">
        <v>0</v>
      </c>
      <c r="BV389">
        <v>4415.3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314400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1</v>
      </c>
      <c r="CJ389">
        <v>0</v>
      </c>
      <c r="CK389">
        <v>0</v>
      </c>
      <c r="CL389">
        <v>1</v>
      </c>
      <c r="CM389">
        <v>0</v>
      </c>
      <c r="CN389">
        <v>1</v>
      </c>
      <c r="CO389">
        <v>3</v>
      </c>
      <c r="CS389">
        <v>387</v>
      </c>
      <c r="CT389" t="s">
        <v>5845</v>
      </c>
      <c r="CU389" t="s">
        <v>3204</v>
      </c>
      <c r="CV389" t="s">
        <v>5846</v>
      </c>
      <c r="CW389" t="s">
        <v>5847</v>
      </c>
      <c r="CX389" t="s">
        <v>5848</v>
      </c>
      <c r="CY389" t="s">
        <v>5849</v>
      </c>
    </row>
    <row r="390" spans="1:103" x14ac:dyDescent="0.2">
      <c r="A390" t="s">
        <v>1838</v>
      </c>
      <c r="B390" t="s">
        <v>1838</v>
      </c>
      <c r="C390" t="s">
        <v>757</v>
      </c>
      <c r="D390" t="s">
        <v>757</v>
      </c>
      <c r="E390" t="s">
        <v>757</v>
      </c>
      <c r="F390" t="s">
        <v>1839</v>
      </c>
      <c r="G390">
        <v>2</v>
      </c>
      <c r="H390">
        <v>2</v>
      </c>
      <c r="I390">
        <v>2</v>
      </c>
      <c r="J390">
        <v>2</v>
      </c>
      <c r="K390">
        <v>0</v>
      </c>
      <c r="L390">
        <v>0</v>
      </c>
      <c r="M390">
        <v>0</v>
      </c>
      <c r="N390">
        <v>2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2</v>
      </c>
      <c r="X390">
        <v>0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2</v>
      </c>
      <c r="AG390">
        <v>0</v>
      </c>
      <c r="AH390">
        <v>0</v>
      </c>
      <c r="AI390">
        <v>0</v>
      </c>
      <c r="AJ390">
        <v>1</v>
      </c>
      <c r="AK390">
        <v>0</v>
      </c>
      <c r="AL390">
        <v>13.4</v>
      </c>
      <c r="AM390">
        <v>13.4</v>
      </c>
      <c r="AN390">
        <v>13.4</v>
      </c>
      <c r="AO390">
        <v>37.387999999999998</v>
      </c>
      <c r="AP390">
        <v>322</v>
      </c>
      <c r="AQ390" t="s">
        <v>3605</v>
      </c>
      <c r="AR390">
        <v>0</v>
      </c>
      <c r="AS390">
        <v>15.336</v>
      </c>
      <c r="AT390">
        <v>0</v>
      </c>
      <c r="AU390">
        <v>0</v>
      </c>
      <c r="AV390">
        <v>0</v>
      </c>
      <c r="AW390">
        <v>13.4</v>
      </c>
      <c r="AX390">
        <v>0</v>
      </c>
      <c r="AY390">
        <v>0</v>
      </c>
      <c r="AZ390">
        <v>0</v>
      </c>
      <c r="BA390">
        <v>9.9</v>
      </c>
      <c r="BB390">
        <v>0</v>
      </c>
      <c r="BC390">
        <v>2892500</v>
      </c>
      <c r="BD390">
        <v>0</v>
      </c>
      <c r="BE390">
        <v>0</v>
      </c>
      <c r="BF390">
        <v>0</v>
      </c>
      <c r="BG390">
        <v>2161900</v>
      </c>
      <c r="BH390">
        <v>0</v>
      </c>
      <c r="BI390">
        <v>0</v>
      </c>
      <c r="BJ390">
        <v>0</v>
      </c>
      <c r="BK390">
        <v>730530</v>
      </c>
      <c r="BL390">
        <v>0</v>
      </c>
      <c r="BM390">
        <v>206600</v>
      </c>
      <c r="BN390">
        <v>0</v>
      </c>
      <c r="BO390">
        <v>0</v>
      </c>
      <c r="BP390">
        <v>0</v>
      </c>
      <c r="BQ390">
        <v>154420</v>
      </c>
      <c r="BR390">
        <v>0</v>
      </c>
      <c r="BS390">
        <v>0</v>
      </c>
      <c r="BT390">
        <v>0</v>
      </c>
      <c r="BU390">
        <v>52181</v>
      </c>
      <c r="BV390">
        <v>0</v>
      </c>
      <c r="BW390">
        <v>0</v>
      </c>
      <c r="BX390">
        <v>0</v>
      </c>
      <c r="BY390">
        <v>0</v>
      </c>
      <c r="BZ390">
        <v>622020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3</v>
      </c>
      <c r="CJ390">
        <v>0</v>
      </c>
      <c r="CK390">
        <v>0</v>
      </c>
      <c r="CL390">
        <v>0</v>
      </c>
      <c r="CM390">
        <v>1</v>
      </c>
      <c r="CN390">
        <v>0</v>
      </c>
      <c r="CO390">
        <v>4</v>
      </c>
      <c r="CS390">
        <v>388</v>
      </c>
      <c r="CT390" t="s">
        <v>5850</v>
      </c>
      <c r="CU390" t="s">
        <v>3204</v>
      </c>
      <c r="CV390" t="s">
        <v>5851</v>
      </c>
      <c r="CW390" t="s">
        <v>5852</v>
      </c>
      <c r="CX390" t="s">
        <v>5853</v>
      </c>
      <c r="CY390" t="s">
        <v>5854</v>
      </c>
    </row>
    <row r="391" spans="1:103" x14ac:dyDescent="0.2">
      <c r="A391" t="s">
        <v>1444</v>
      </c>
      <c r="B391" t="s">
        <v>1445</v>
      </c>
      <c r="C391" t="s">
        <v>1446</v>
      </c>
      <c r="D391" t="s">
        <v>1446</v>
      </c>
      <c r="E391" t="s">
        <v>1446</v>
      </c>
      <c r="F391" t="s">
        <v>1447</v>
      </c>
      <c r="G391">
        <v>3</v>
      </c>
      <c r="H391">
        <v>10</v>
      </c>
      <c r="I391">
        <v>10</v>
      </c>
      <c r="J391">
        <v>10</v>
      </c>
      <c r="K391">
        <v>0</v>
      </c>
      <c r="L391">
        <v>0</v>
      </c>
      <c r="M391">
        <v>0</v>
      </c>
      <c r="N391">
        <v>2</v>
      </c>
      <c r="O391">
        <v>0</v>
      </c>
      <c r="P391">
        <v>0</v>
      </c>
      <c r="Q391">
        <v>0</v>
      </c>
      <c r="R391">
        <v>5</v>
      </c>
      <c r="S391">
        <v>9</v>
      </c>
      <c r="T391">
        <v>0</v>
      </c>
      <c r="U391">
        <v>0</v>
      </c>
      <c r="V391">
        <v>0</v>
      </c>
      <c r="W391">
        <v>2</v>
      </c>
      <c r="X391">
        <v>0</v>
      </c>
      <c r="Y391">
        <v>0</v>
      </c>
      <c r="Z391">
        <v>0</v>
      </c>
      <c r="AA391">
        <v>5</v>
      </c>
      <c r="AB391">
        <v>9</v>
      </c>
      <c r="AC391">
        <v>0</v>
      </c>
      <c r="AD391">
        <v>0</v>
      </c>
      <c r="AE391">
        <v>0</v>
      </c>
      <c r="AF391">
        <v>2</v>
      </c>
      <c r="AG391">
        <v>0</v>
      </c>
      <c r="AH391">
        <v>0</v>
      </c>
      <c r="AI391">
        <v>0</v>
      </c>
      <c r="AJ391">
        <v>5</v>
      </c>
      <c r="AK391">
        <v>9</v>
      </c>
      <c r="AL391">
        <v>15.5</v>
      </c>
      <c r="AM391">
        <v>15.5</v>
      </c>
      <c r="AN391">
        <v>15.5</v>
      </c>
      <c r="AO391">
        <v>99.622</v>
      </c>
      <c r="AP391">
        <v>888</v>
      </c>
      <c r="AQ391" t="s">
        <v>3606</v>
      </c>
      <c r="AR391">
        <v>0</v>
      </c>
      <c r="AS391">
        <v>194.2</v>
      </c>
      <c r="AT391">
        <v>0</v>
      </c>
      <c r="AU391">
        <v>0</v>
      </c>
      <c r="AV391">
        <v>0</v>
      </c>
      <c r="AW391">
        <v>2.6</v>
      </c>
      <c r="AX391">
        <v>0</v>
      </c>
      <c r="AY391">
        <v>0</v>
      </c>
      <c r="AZ391">
        <v>0</v>
      </c>
      <c r="BA391">
        <v>8</v>
      </c>
      <c r="BB391">
        <v>14.4</v>
      </c>
      <c r="BC391">
        <v>16197000</v>
      </c>
      <c r="BD391">
        <v>0</v>
      </c>
      <c r="BE391">
        <v>0</v>
      </c>
      <c r="BF391">
        <v>0</v>
      </c>
      <c r="BG391">
        <v>1311200</v>
      </c>
      <c r="BH391">
        <v>0</v>
      </c>
      <c r="BI391">
        <v>0</v>
      </c>
      <c r="BJ391">
        <v>0</v>
      </c>
      <c r="BK391">
        <v>6515600</v>
      </c>
      <c r="BL391">
        <v>8370600</v>
      </c>
      <c r="BM391">
        <v>404940</v>
      </c>
      <c r="BN391">
        <v>0</v>
      </c>
      <c r="BO391">
        <v>0</v>
      </c>
      <c r="BP391">
        <v>0</v>
      </c>
      <c r="BQ391">
        <v>32780</v>
      </c>
      <c r="BR391">
        <v>0</v>
      </c>
      <c r="BS391">
        <v>0</v>
      </c>
      <c r="BT391">
        <v>0</v>
      </c>
      <c r="BU391">
        <v>162890</v>
      </c>
      <c r="BV391">
        <v>209270</v>
      </c>
      <c r="BW391">
        <v>0</v>
      </c>
      <c r="BX391">
        <v>0</v>
      </c>
      <c r="BY391">
        <v>0</v>
      </c>
      <c r="BZ391">
        <v>1116000</v>
      </c>
      <c r="CA391">
        <v>0</v>
      </c>
      <c r="CB391">
        <v>0</v>
      </c>
      <c r="CC391">
        <v>0</v>
      </c>
      <c r="CD391">
        <v>1254500</v>
      </c>
      <c r="CE391">
        <v>1646500</v>
      </c>
      <c r="CF391">
        <v>0</v>
      </c>
      <c r="CG391">
        <v>0</v>
      </c>
      <c r="CH391">
        <v>0</v>
      </c>
      <c r="CI391">
        <v>2</v>
      </c>
      <c r="CJ391">
        <v>0</v>
      </c>
      <c r="CK391">
        <v>0</v>
      </c>
      <c r="CL391">
        <v>0</v>
      </c>
      <c r="CM391">
        <v>6</v>
      </c>
      <c r="CN391">
        <v>11</v>
      </c>
      <c r="CO391">
        <v>19</v>
      </c>
      <c r="CS391">
        <v>389</v>
      </c>
      <c r="CT391" t="s">
        <v>5855</v>
      </c>
      <c r="CU391" t="s">
        <v>3329</v>
      </c>
      <c r="CV391" t="s">
        <v>5856</v>
      </c>
      <c r="CW391" t="s">
        <v>5857</v>
      </c>
      <c r="CX391" t="s">
        <v>5858</v>
      </c>
      <c r="CY391" t="s">
        <v>5859</v>
      </c>
    </row>
    <row r="392" spans="1:103" x14ac:dyDescent="0.2">
      <c r="A392" t="s">
        <v>1457</v>
      </c>
      <c r="B392" t="s">
        <v>1457</v>
      </c>
      <c r="C392">
        <v>3</v>
      </c>
      <c r="D392">
        <v>3</v>
      </c>
      <c r="E392">
        <v>3</v>
      </c>
      <c r="F392" t="s">
        <v>1458</v>
      </c>
      <c r="G392">
        <v>1</v>
      </c>
      <c r="H392">
        <v>3</v>
      </c>
      <c r="I392">
        <v>3</v>
      </c>
      <c r="J392">
        <v>3</v>
      </c>
      <c r="K392">
        <v>0</v>
      </c>
      <c r="L392">
        <v>0</v>
      </c>
      <c r="M392">
        <v>0</v>
      </c>
      <c r="N392">
        <v>2</v>
      </c>
      <c r="O392">
        <v>0</v>
      </c>
      <c r="P392">
        <v>0</v>
      </c>
      <c r="Q392">
        <v>0</v>
      </c>
      <c r="R392">
        <v>3</v>
      </c>
      <c r="S392">
        <v>2</v>
      </c>
      <c r="T392">
        <v>0</v>
      </c>
      <c r="U392">
        <v>0</v>
      </c>
      <c r="V392">
        <v>0</v>
      </c>
      <c r="W392">
        <v>2</v>
      </c>
      <c r="X392">
        <v>0</v>
      </c>
      <c r="Y392">
        <v>0</v>
      </c>
      <c r="Z392">
        <v>0</v>
      </c>
      <c r="AA392">
        <v>3</v>
      </c>
      <c r="AB392">
        <v>2</v>
      </c>
      <c r="AC392">
        <v>0</v>
      </c>
      <c r="AD392">
        <v>0</v>
      </c>
      <c r="AE392">
        <v>0</v>
      </c>
      <c r="AF392">
        <v>2</v>
      </c>
      <c r="AG392">
        <v>0</v>
      </c>
      <c r="AH392">
        <v>0</v>
      </c>
      <c r="AI392">
        <v>0</v>
      </c>
      <c r="AJ392">
        <v>3</v>
      </c>
      <c r="AK392">
        <v>2</v>
      </c>
      <c r="AL392">
        <v>12.2</v>
      </c>
      <c r="AM392">
        <v>12.2</v>
      </c>
      <c r="AN392">
        <v>12.2</v>
      </c>
      <c r="AO392">
        <v>38.008000000000003</v>
      </c>
      <c r="AP392">
        <v>329</v>
      </c>
      <c r="AQ392">
        <v>329</v>
      </c>
      <c r="AR392">
        <v>0</v>
      </c>
      <c r="AS392">
        <v>18.329000000000001</v>
      </c>
      <c r="AT392">
        <v>0</v>
      </c>
      <c r="AU392">
        <v>0</v>
      </c>
      <c r="AV392">
        <v>0</v>
      </c>
      <c r="AW392">
        <v>8.1999999999999993</v>
      </c>
      <c r="AX392">
        <v>0</v>
      </c>
      <c r="AY392">
        <v>0</v>
      </c>
      <c r="AZ392">
        <v>0</v>
      </c>
      <c r="BA392">
        <v>12.2</v>
      </c>
      <c r="BB392">
        <v>7.9</v>
      </c>
      <c r="BC392">
        <v>7637400</v>
      </c>
      <c r="BD392">
        <v>0</v>
      </c>
      <c r="BE392">
        <v>0</v>
      </c>
      <c r="BF392">
        <v>0</v>
      </c>
      <c r="BG392">
        <v>1538300</v>
      </c>
      <c r="BH392">
        <v>0</v>
      </c>
      <c r="BI392">
        <v>0</v>
      </c>
      <c r="BJ392">
        <v>0</v>
      </c>
      <c r="BK392">
        <v>4933100</v>
      </c>
      <c r="BL392">
        <v>1166000</v>
      </c>
      <c r="BM392">
        <v>401970</v>
      </c>
      <c r="BN392">
        <v>0</v>
      </c>
      <c r="BO392">
        <v>0</v>
      </c>
      <c r="BP392">
        <v>0</v>
      </c>
      <c r="BQ392">
        <v>80962</v>
      </c>
      <c r="BR392">
        <v>0</v>
      </c>
      <c r="BS392">
        <v>0</v>
      </c>
      <c r="BT392">
        <v>0</v>
      </c>
      <c r="BU392">
        <v>259640</v>
      </c>
      <c r="BV392">
        <v>61368</v>
      </c>
      <c r="BW392">
        <v>0</v>
      </c>
      <c r="BX392">
        <v>0</v>
      </c>
      <c r="BY392">
        <v>0</v>
      </c>
      <c r="BZ392">
        <v>488950</v>
      </c>
      <c r="CA392">
        <v>0</v>
      </c>
      <c r="CB392">
        <v>0</v>
      </c>
      <c r="CC392">
        <v>0</v>
      </c>
      <c r="CD392">
        <v>699850</v>
      </c>
      <c r="CE392">
        <v>424990</v>
      </c>
      <c r="CF392">
        <v>0</v>
      </c>
      <c r="CG392">
        <v>0</v>
      </c>
      <c r="CH392">
        <v>0</v>
      </c>
      <c r="CI392">
        <v>3</v>
      </c>
      <c r="CJ392">
        <v>0</v>
      </c>
      <c r="CK392">
        <v>0</v>
      </c>
      <c r="CL392">
        <v>0</v>
      </c>
      <c r="CM392">
        <v>5</v>
      </c>
      <c r="CN392">
        <v>3</v>
      </c>
      <c r="CO392">
        <v>11</v>
      </c>
      <c r="CS392">
        <v>390</v>
      </c>
      <c r="CT392" t="s">
        <v>5860</v>
      </c>
      <c r="CU392" t="s">
        <v>3229</v>
      </c>
      <c r="CV392" t="s">
        <v>5861</v>
      </c>
      <c r="CW392" t="s">
        <v>5862</v>
      </c>
      <c r="CX392" t="s">
        <v>5863</v>
      </c>
      <c r="CY392" t="s">
        <v>5864</v>
      </c>
    </row>
    <row r="393" spans="1:103" x14ac:dyDescent="0.2">
      <c r="A393" t="s">
        <v>1936</v>
      </c>
      <c r="B393" t="s">
        <v>1936</v>
      </c>
      <c r="C393">
        <v>5</v>
      </c>
      <c r="D393">
        <v>5</v>
      </c>
      <c r="E393">
        <v>5</v>
      </c>
      <c r="F393" t="s">
        <v>1937</v>
      </c>
      <c r="G393">
        <v>1</v>
      </c>
      <c r="H393">
        <v>5</v>
      </c>
      <c r="I393">
        <v>5</v>
      </c>
      <c r="J393">
        <v>5</v>
      </c>
      <c r="K393">
        <v>0</v>
      </c>
      <c r="L393">
        <v>0</v>
      </c>
      <c r="M393">
        <v>0</v>
      </c>
      <c r="N393">
        <v>3</v>
      </c>
      <c r="O393">
        <v>0</v>
      </c>
      <c r="P393">
        <v>0</v>
      </c>
      <c r="Q393">
        <v>0</v>
      </c>
      <c r="R393">
        <v>4</v>
      </c>
      <c r="S393">
        <v>0</v>
      </c>
      <c r="T393">
        <v>0</v>
      </c>
      <c r="U393">
        <v>0</v>
      </c>
      <c r="V393">
        <v>0</v>
      </c>
      <c r="W393">
        <v>3</v>
      </c>
      <c r="X393">
        <v>0</v>
      </c>
      <c r="Y393">
        <v>0</v>
      </c>
      <c r="Z393">
        <v>0</v>
      </c>
      <c r="AA393">
        <v>4</v>
      </c>
      <c r="AB393">
        <v>0</v>
      </c>
      <c r="AC393">
        <v>0</v>
      </c>
      <c r="AD393">
        <v>0</v>
      </c>
      <c r="AE393">
        <v>0</v>
      </c>
      <c r="AF393">
        <v>3</v>
      </c>
      <c r="AG393">
        <v>0</v>
      </c>
      <c r="AH393">
        <v>0</v>
      </c>
      <c r="AI393">
        <v>0</v>
      </c>
      <c r="AJ393">
        <v>4</v>
      </c>
      <c r="AK393">
        <v>0</v>
      </c>
      <c r="AL393">
        <v>9</v>
      </c>
      <c r="AM393">
        <v>9</v>
      </c>
      <c r="AN393">
        <v>9</v>
      </c>
      <c r="AO393">
        <v>89.061999999999998</v>
      </c>
      <c r="AP393">
        <v>788</v>
      </c>
      <c r="AQ393">
        <v>788</v>
      </c>
      <c r="AR393">
        <v>0</v>
      </c>
      <c r="AS393">
        <v>31.727</v>
      </c>
      <c r="AT393">
        <v>0</v>
      </c>
      <c r="AU393">
        <v>0</v>
      </c>
      <c r="AV393">
        <v>0</v>
      </c>
      <c r="AW393">
        <v>4.9000000000000004</v>
      </c>
      <c r="AX393">
        <v>0</v>
      </c>
      <c r="AY393">
        <v>0</v>
      </c>
      <c r="AZ393">
        <v>0</v>
      </c>
      <c r="BA393">
        <v>7.6</v>
      </c>
      <c r="BB393">
        <v>0</v>
      </c>
      <c r="BC393">
        <v>7199600</v>
      </c>
      <c r="BD393">
        <v>0</v>
      </c>
      <c r="BE393">
        <v>0</v>
      </c>
      <c r="BF393">
        <v>0</v>
      </c>
      <c r="BG393">
        <v>3802500</v>
      </c>
      <c r="BH393">
        <v>0</v>
      </c>
      <c r="BI393">
        <v>0</v>
      </c>
      <c r="BJ393">
        <v>0</v>
      </c>
      <c r="BK393">
        <v>3397100</v>
      </c>
      <c r="BL393">
        <v>0</v>
      </c>
      <c r="BM393">
        <v>167430</v>
      </c>
      <c r="BN393">
        <v>0</v>
      </c>
      <c r="BO393">
        <v>0</v>
      </c>
      <c r="BP393">
        <v>0</v>
      </c>
      <c r="BQ393">
        <v>88431</v>
      </c>
      <c r="BR393">
        <v>0</v>
      </c>
      <c r="BS393">
        <v>0</v>
      </c>
      <c r="BT393">
        <v>0</v>
      </c>
      <c r="BU393">
        <v>79002</v>
      </c>
      <c r="BV393">
        <v>0</v>
      </c>
      <c r="BW393">
        <v>0</v>
      </c>
      <c r="BX393">
        <v>0</v>
      </c>
      <c r="BY393">
        <v>0</v>
      </c>
      <c r="BZ393">
        <v>1221500</v>
      </c>
      <c r="CA393">
        <v>0</v>
      </c>
      <c r="CB393">
        <v>0</v>
      </c>
      <c r="CC393">
        <v>0</v>
      </c>
      <c r="CD393">
        <v>433020</v>
      </c>
      <c r="CE393">
        <v>0</v>
      </c>
      <c r="CF393">
        <v>0</v>
      </c>
      <c r="CG393">
        <v>0</v>
      </c>
      <c r="CH393">
        <v>0</v>
      </c>
      <c r="CI393">
        <v>3</v>
      </c>
      <c r="CJ393">
        <v>0</v>
      </c>
      <c r="CK393">
        <v>0</v>
      </c>
      <c r="CL393">
        <v>0</v>
      </c>
      <c r="CM393">
        <v>3</v>
      </c>
      <c r="CN393">
        <v>0</v>
      </c>
      <c r="CO393">
        <v>6</v>
      </c>
      <c r="CS393">
        <v>391</v>
      </c>
      <c r="CT393" t="s">
        <v>5865</v>
      </c>
      <c r="CU393" t="s">
        <v>3208</v>
      </c>
      <c r="CV393" t="s">
        <v>5866</v>
      </c>
      <c r="CW393" t="s">
        <v>5867</v>
      </c>
      <c r="CX393" t="s">
        <v>5868</v>
      </c>
      <c r="CY393" t="s">
        <v>5869</v>
      </c>
    </row>
    <row r="394" spans="1:103" x14ac:dyDescent="0.2">
      <c r="A394" t="s">
        <v>1440</v>
      </c>
      <c r="B394" t="s">
        <v>1440</v>
      </c>
      <c r="C394" t="s">
        <v>757</v>
      </c>
      <c r="D394" t="s">
        <v>757</v>
      </c>
      <c r="E394" t="s">
        <v>757</v>
      </c>
      <c r="F394" t="s">
        <v>1441</v>
      </c>
      <c r="G394">
        <v>2</v>
      </c>
      <c r="H394">
        <v>2</v>
      </c>
      <c r="I394">
        <v>2</v>
      </c>
      <c r="J394">
        <v>2</v>
      </c>
      <c r="K394">
        <v>0</v>
      </c>
      <c r="L394">
        <v>0</v>
      </c>
      <c r="M394">
        <v>0</v>
      </c>
      <c r="N394">
        <v>2</v>
      </c>
      <c r="O394">
        <v>0</v>
      </c>
      <c r="P394">
        <v>0</v>
      </c>
      <c r="Q394">
        <v>0</v>
      </c>
      <c r="R394">
        <v>1</v>
      </c>
      <c r="S394">
        <v>2</v>
      </c>
      <c r="T394">
        <v>0</v>
      </c>
      <c r="U394">
        <v>0</v>
      </c>
      <c r="V394">
        <v>0</v>
      </c>
      <c r="W394">
        <v>2</v>
      </c>
      <c r="X394">
        <v>0</v>
      </c>
      <c r="Y394">
        <v>0</v>
      </c>
      <c r="Z394">
        <v>0</v>
      </c>
      <c r="AA394">
        <v>1</v>
      </c>
      <c r="AB394">
        <v>2</v>
      </c>
      <c r="AC394">
        <v>0</v>
      </c>
      <c r="AD394">
        <v>0</v>
      </c>
      <c r="AE394">
        <v>0</v>
      </c>
      <c r="AF394">
        <v>2</v>
      </c>
      <c r="AG394">
        <v>0</v>
      </c>
      <c r="AH394">
        <v>0</v>
      </c>
      <c r="AI394">
        <v>0</v>
      </c>
      <c r="AJ394">
        <v>1</v>
      </c>
      <c r="AK394">
        <v>2</v>
      </c>
      <c r="AL394">
        <v>11.7</v>
      </c>
      <c r="AM394">
        <v>11.7</v>
      </c>
      <c r="AN394">
        <v>11.7</v>
      </c>
      <c r="AO394">
        <v>45.445</v>
      </c>
      <c r="AP394">
        <v>401</v>
      </c>
      <c r="AQ394" t="s">
        <v>3607</v>
      </c>
      <c r="AR394">
        <v>0</v>
      </c>
      <c r="AS394">
        <v>41.759</v>
      </c>
      <c r="AT394">
        <v>0</v>
      </c>
      <c r="AU394">
        <v>0</v>
      </c>
      <c r="AV394">
        <v>0</v>
      </c>
      <c r="AW394">
        <v>11.7</v>
      </c>
      <c r="AX394">
        <v>0</v>
      </c>
      <c r="AY394">
        <v>0</v>
      </c>
      <c r="AZ394">
        <v>0</v>
      </c>
      <c r="BA394">
        <v>5.2</v>
      </c>
      <c r="BB394">
        <v>11.7</v>
      </c>
      <c r="BC394">
        <v>5738100</v>
      </c>
      <c r="BD394">
        <v>0</v>
      </c>
      <c r="BE394">
        <v>0</v>
      </c>
      <c r="BF394">
        <v>0</v>
      </c>
      <c r="BG394">
        <v>2202000</v>
      </c>
      <c r="BH394">
        <v>0</v>
      </c>
      <c r="BI394">
        <v>0</v>
      </c>
      <c r="BJ394">
        <v>0</v>
      </c>
      <c r="BK394">
        <v>1287400</v>
      </c>
      <c r="BL394">
        <v>2248600</v>
      </c>
      <c r="BM394">
        <v>409860</v>
      </c>
      <c r="BN394">
        <v>0</v>
      </c>
      <c r="BO394">
        <v>0</v>
      </c>
      <c r="BP394">
        <v>0</v>
      </c>
      <c r="BQ394">
        <v>157290</v>
      </c>
      <c r="BR394">
        <v>0</v>
      </c>
      <c r="BS394">
        <v>0</v>
      </c>
      <c r="BT394">
        <v>0</v>
      </c>
      <c r="BU394">
        <v>91960</v>
      </c>
      <c r="BV394">
        <v>160620</v>
      </c>
      <c r="BW394">
        <v>0</v>
      </c>
      <c r="BX394">
        <v>0</v>
      </c>
      <c r="BY394">
        <v>0</v>
      </c>
      <c r="BZ394">
        <v>655070</v>
      </c>
      <c r="CA394">
        <v>0</v>
      </c>
      <c r="CB394">
        <v>0</v>
      </c>
      <c r="CC394">
        <v>0</v>
      </c>
      <c r="CD394">
        <v>0</v>
      </c>
      <c r="CE394">
        <v>667480</v>
      </c>
      <c r="CF394">
        <v>0</v>
      </c>
      <c r="CG394">
        <v>0</v>
      </c>
      <c r="CH394">
        <v>0</v>
      </c>
      <c r="CI394">
        <v>2</v>
      </c>
      <c r="CJ394">
        <v>0</v>
      </c>
      <c r="CK394">
        <v>0</v>
      </c>
      <c r="CL394">
        <v>0</v>
      </c>
      <c r="CM394">
        <v>1</v>
      </c>
      <c r="CN394">
        <v>3</v>
      </c>
      <c r="CO394">
        <v>6</v>
      </c>
      <c r="CS394">
        <v>392</v>
      </c>
      <c r="CT394" t="s">
        <v>5870</v>
      </c>
      <c r="CU394" t="s">
        <v>3204</v>
      </c>
      <c r="CV394" t="s">
        <v>5871</v>
      </c>
      <c r="CW394" t="s">
        <v>5872</v>
      </c>
      <c r="CX394" t="s">
        <v>5873</v>
      </c>
      <c r="CY394" t="s">
        <v>5874</v>
      </c>
    </row>
    <row r="395" spans="1:103" x14ac:dyDescent="0.2">
      <c r="A395" t="s">
        <v>448</v>
      </c>
      <c r="B395" t="s">
        <v>448</v>
      </c>
      <c r="C395" t="s">
        <v>449</v>
      </c>
      <c r="D395" t="s">
        <v>449</v>
      </c>
      <c r="E395" t="s">
        <v>449</v>
      </c>
      <c r="F395" t="s">
        <v>450</v>
      </c>
      <c r="G395">
        <v>2</v>
      </c>
      <c r="H395">
        <v>7</v>
      </c>
      <c r="I395">
        <v>7</v>
      </c>
      <c r="J395">
        <v>7</v>
      </c>
      <c r="K395">
        <v>0</v>
      </c>
      <c r="L395">
        <v>0</v>
      </c>
      <c r="M395">
        <v>0</v>
      </c>
      <c r="N395">
        <v>3</v>
      </c>
      <c r="O395">
        <v>0</v>
      </c>
      <c r="P395">
        <v>0</v>
      </c>
      <c r="Q395">
        <v>0</v>
      </c>
      <c r="R395">
        <v>6</v>
      </c>
      <c r="S395">
        <v>5</v>
      </c>
      <c r="T395">
        <v>0</v>
      </c>
      <c r="U395">
        <v>0</v>
      </c>
      <c r="V395">
        <v>0</v>
      </c>
      <c r="W395">
        <v>3</v>
      </c>
      <c r="X395">
        <v>0</v>
      </c>
      <c r="Y395">
        <v>0</v>
      </c>
      <c r="Z395">
        <v>0</v>
      </c>
      <c r="AA395">
        <v>6</v>
      </c>
      <c r="AB395">
        <v>5</v>
      </c>
      <c r="AC395">
        <v>0</v>
      </c>
      <c r="AD395">
        <v>0</v>
      </c>
      <c r="AE395">
        <v>0</v>
      </c>
      <c r="AF395">
        <v>3</v>
      </c>
      <c r="AG395">
        <v>0</v>
      </c>
      <c r="AH395">
        <v>0</v>
      </c>
      <c r="AI395">
        <v>0</v>
      </c>
      <c r="AJ395">
        <v>6</v>
      </c>
      <c r="AK395">
        <v>5</v>
      </c>
      <c r="AL395">
        <v>28.8</v>
      </c>
      <c r="AM395">
        <v>28.8</v>
      </c>
      <c r="AN395">
        <v>28.8</v>
      </c>
      <c r="AO395">
        <v>30.742000000000001</v>
      </c>
      <c r="AP395">
        <v>281</v>
      </c>
      <c r="AQ395" t="s">
        <v>3608</v>
      </c>
      <c r="AR395">
        <v>0</v>
      </c>
      <c r="AS395">
        <v>71.503</v>
      </c>
      <c r="AT395">
        <v>0</v>
      </c>
      <c r="AU395">
        <v>0</v>
      </c>
      <c r="AV395">
        <v>0</v>
      </c>
      <c r="AW395">
        <v>14.9</v>
      </c>
      <c r="AX395">
        <v>0</v>
      </c>
      <c r="AY395">
        <v>0</v>
      </c>
      <c r="AZ395">
        <v>0</v>
      </c>
      <c r="BA395">
        <v>26</v>
      </c>
      <c r="BB395">
        <v>23.1</v>
      </c>
      <c r="BC395">
        <v>69985000</v>
      </c>
      <c r="BD395">
        <v>0</v>
      </c>
      <c r="BE395">
        <v>0</v>
      </c>
      <c r="BF395">
        <v>0</v>
      </c>
      <c r="BG395">
        <v>6174800</v>
      </c>
      <c r="BH395">
        <v>0</v>
      </c>
      <c r="BI395">
        <v>0</v>
      </c>
      <c r="BJ395">
        <v>0</v>
      </c>
      <c r="BK395">
        <v>29875000</v>
      </c>
      <c r="BL395">
        <v>33936000</v>
      </c>
      <c r="BM395">
        <v>5383500</v>
      </c>
      <c r="BN395">
        <v>0</v>
      </c>
      <c r="BO395">
        <v>0</v>
      </c>
      <c r="BP395">
        <v>0</v>
      </c>
      <c r="BQ395">
        <v>474990</v>
      </c>
      <c r="BR395">
        <v>0</v>
      </c>
      <c r="BS395">
        <v>0</v>
      </c>
      <c r="BT395">
        <v>0</v>
      </c>
      <c r="BU395">
        <v>2298000</v>
      </c>
      <c r="BV395">
        <v>2610500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4941600</v>
      </c>
      <c r="CE395">
        <v>10229000</v>
      </c>
      <c r="CF395">
        <v>0</v>
      </c>
      <c r="CG395">
        <v>0</v>
      </c>
      <c r="CH395">
        <v>0</v>
      </c>
      <c r="CI395">
        <v>3</v>
      </c>
      <c r="CJ395">
        <v>0</v>
      </c>
      <c r="CK395">
        <v>0</v>
      </c>
      <c r="CL395">
        <v>0</v>
      </c>
      <c r="CM395">
        <v>8</v>
      </c>
      <c r="CN395">
        <v>8</v>
      </c>
      <c r="CO395">
        <v>19</v>
      </c>
      <c r="CS395">
        <v>393</v>
      </c>
      <c r="CT395" t="s">
        <v>5875</v>
      </c>
      <c r="CU395" t="s">
        <v>3258</v>
      </c>
      <c r="CV395" t="s">
        <v>5876</v>
      </c>
      <c r="CW395" t="s">
        <v>5877</v>
      </c>
      <c r="CX395" t="s">
        <v>5878</v>
      </c>
      <c r="CY395" t="s">
        <v>5879</v>
      </c>
    </row>
    <row r="396" spans="1:103" x14ac:dyDescent="0.2">
      <c r="A396" t="s">
        <v>1795</v>
      </c>
      <c r="B396" t="s">
        <v>1795</v>
      </c>
      <c r="C396">
        <v>1</v>
      </c>
      <c r="D396">
        <v>1</v>
      </c>
      <c r="E396">
        <v>1</v>
      </c>
      <c r="F396" t="s">
        <v>1796</v>
      </c>
      <c r="G396">
        <v>1</v>
      </c>
      <c r="H396">
        <v>1</v>
      </c>
      <c r="I396">
        <v>1</v>
      </c>
      <c r="J396">
        <v>1</v>
      </c>
      <c r="K396">
        <v>0</v>
      </c>
      <c r="L396">
        <v>0</v>
      </c>
      <c r="M396">
        <v>0</v>
      </c>
      <c r="N396">
        <v>1</v>
      </c>
      <c r="O396">
        <v>0</v>
      </c>
      <c r="P396">
        <v>0</v>
      </c>
      <c r="Q396">
        <v>1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1</v>
      </c>
      <c r="X396">
        <v>0</v>
      </c>
      <c r="Y396">
        <v>0</v>
      </c>
      <c r="Z396">
        <v>1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0</v>
      </c>
      <c r="AH396">
        <v>0</v>
      </c>
      <c r="AI396">
        <v>1</v>
      </c>
      <c r="AJ396">
        <v>0</v>
      </c>
      <c r="AK396">
        <v>0</v>
      </c>
      <c r="AL396">
        <v>5.0999999999999996</v>
      </c>
      <c r="AM396">
        <v>5.0999999999999996</v>
      </c>
      <c r="AN396">
        <v>5.0999999999999996</v>
      </c>
      <c r="AO396">
        <v>24.774000000000001</v>
      </c>
      <c r="AP396">
        <v>217</v>
      </c>
      <c r="AQ396">
        <v>217</v>
      </c>
      <c r="AR396">
        <v>6.2326999999999999E-3</v>
      </c>
      <c r="AS396">
        <v>6.1238000000000001</v>
      </c>
      <c r="AT396">
        <v>0</v>
      </c>
      <c r="AU396">
        <v>0</v>
      </c>
      <c r="AV396">
        <v>0</v>
      </c>
      <c r="AW396">
        <v>5.0999999999999996</v>
      </c>
      <c r="AX396">
        <v>0</v>
      </c>
      <c r="AY396">
        <v>0</v>
      </c>
      <c r="AZ396">
        <v>5.0999999999999996</v>
      </c>
      <c r="BA396">
        <v>0</v>
      </c>
      <c r="BB396">
        <v>0</v>
      </c>
      <c r="BC396">
        <v>2392800</v>
      </c>
      <c r="BD396">
        <v>0</v>
      </c>
      <c r="BE396">
        <v>0</v>
      </c>
      <c r="BF396">
        <v>0</v>
      </c>
      <c r="BG396">
        <v>1786400</v>
      </c>
      <c r="BH396">
        <v>0</v>
      </c>
      <c r="BI396">
        <v>0</v>
      </c>
      <c r="BJ396">
        <v>606360</v>
      </c>
      <c r="BK396">
        <v>0</v>
      </c>
      <c r="BL396">
        <v>0</v>
      </c>
      <c r="BM396">
        <v>217530</v>
      </c>
      <c r="BN396">
        <v>0</v>
      </c>
      <c r="BO396">
        <v>0</v>
      </c>
      <c r="BP396">
        <v>0</v>
      </c>
      <c r="BQ396">
        <v>162400</v>
      </c>
      <c r="BR396">
        <v>0</v>
      </c>
      <c r="BS396">
        <v>0</v>
      </c>
      <c r="BT396">
        <v>55123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456040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0</v>
      </c>
      <c r="CK396">
        <v>0</v>
      </c>
      <c r="CL396">
        <v>1</v>
      </c>
      <c r="CM396">
        <v>0</v>
      </c>
      <c r="CN396">
        <v>0</v>
      </c>
      <c r="CO396">
        <v>2</v>
      </c>
      <c r="CS396">
        <v>394</v>
      </c>
      <c r="CT396">
        <v>5982</v>
      </c>
      <c r="CU396" t="b">
        <v>1</v>
      </c>
      <c r="CV396">
        <v>6307</v>
      </c>
      <c r="CW396" t="s">
        <v>5880</v>
      </c>
      <c r="CX396" t="s">
        <v>5881</v>
      </c>
      <c r="CY396">
        <v>21391</v>
      </c>
    </row>
    <row r="397" spans="1:103" x14ac:dyDescent="0.2">
      <c r="A397" t="s">
        <v>2411</v>
      </c>
      <c r="B397" t="s">
        <v>2411</v>
      </c>
      <c r="C397">
        <v>2</v>
      </c>
      <c r="D397">
        <v>2</v>
      </c>
      <c r="E397">
        <v>2</v>
      </c>
      <c r="F397" t="s">
        <v>2412</v>
      </c>
      <c r="G397">
        <v>1</v>
      </c>
      <c r="H397">
        <v>2</v>
      </c>
      <c r="I397">
        <v>2</v>
      </c>
      <c r="J397">
        <v>2</v>
      </c>
      <c r="K397">
        <v>0</v>
      </c>
      <c r="L397">
        <v>0</v>
      </c>
      <c r="M397">
        <v>0</v>
      </c>
      <c r="N397">
        <v>1</v>
      </c>
      <c r="O397">
        <v>1</v>
      </c>
      <c r="P397">
        <v>1</v>
      </c>
      <c r="Q397">
        <v>2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1</v>
      </c>
      <c r="Z397">
        <v>2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1</v>
      </c>
      <c r="AG397">
        <v>1</v>
      </c>
      <c r="AH397">
        <v>1</v>
      </c>
      <c r="AI397">
        <v>2</v>
      </c>
      <c r="AJ397">
        <v>0</v>
      </c>
      <c r="AK397">
        <v>0</v>
      </c>
      <c r="AL397">
        <v>5</v>
      </c>
      <c r="AM397">
        <v>5</v>
      </c>
      <c r="AN397">
        <v>5</v>
      </c>
      <c r="AO397">
        <v>59.536999999999999</v>
      </c>
      <c r="AP397">
        <v>557</v>
      </c>
      <c r="AQ397">
        <v>557</v>
      </c>
      <c r="AR397">
        <v>0</v>
      </c>
      <c r="AS397">
        <v>106.21</v>
      </c>
      <c r="AT397">
        <v>0</v>
      </c>
      <c r="AU397">
        <v>0</v>
      </c>
      <c r="AV397">
        <v>0</v>
      </c>
      <c r="AW397">
        <v>2.2999999999999998</v>
      </c>
      <c r="AX397">
        <v>2.2999999999999998</v>
      </c>
      <c r="AY397">
        <v>2.2999999999999998</v>
      </c>
      <c r="AZ397">
        <v>5</v>
      </c>
      <c r="BA397">
        <v>0</v>
      </c>
      <c r="BB397">
        <v>0</v>
      </c>
      <c r="BC397">
        <v>2038500</v>
      </c>
      <c r="BD397">
        <v>0</v>
      </c>
      <c r="BE397">
        <v>0</v>
      </c>
      <c r="BF397">
        <v>0</v>
      </c>
      <c r="BG397">
        <v>700070</v>
      </c>
      <c r="BH397">
        <v>72117</v>
      </c>
      <c r="BI397">
        <v>90247</v>
      </c>
      <c r="BJ397">
        <v>1176100</v>
      </c>
      <c r="BK397">
        <v>0</v>
      </c>
      <c r="BL397">
        <v>0</v>
      </c>
      <c r="BM397">
        <v>63703</v>
      </c>
      <c r="BN397">
        <v>0</v>
      </c>
      <c r="BO397">
        <v>0</v>
      </c>
      <c r="BP397">
        <v>0</v>
      </c>
      <c r="BQ397">
        <v>21877</v>
      </c>
      <c r="BR397">
        <v>2253.6999999999998</v>
      </c>
      <c r="BS397">
        <v>2820.2</v>
      </c>
      <c r="BT397">
        <v>36752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884520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1</v>
      </c>
      <c r="CJ397">
        <v>1</v>
      </c>
      <c r="CK397">
        <v>1</v>
      </c>
      <c r="CL397">
        <v>2</v>
      </c>
      <c r="CM397">
        <v>0</v>
      </c>
      <c r="CN397">
        <v>0</v>
      </c>
      <c r="CO397">
        <v>5</v>
      </c>
      <c r="CS397">
        <v>395</v>
      </c>
      <c r="CT397" t="s">
        <v>5882</v>
      </c>
      <c r="CU397" t="s">
        <v>3204</v>
      </c>
      <c r="CV397" t="s">
        <v>5883</v>
      </c>
      <c r="CW397" t="s">
        <v>5884</v>
      </c>
      <c r="CX397" t="s">
        <v>5885</v>
      </c>
      <c r="CY397" t="s">
        <v>5886</v>
      </c>
    </row>
    <row r="398" spans="1:103" x14ac:dyDescent="0.2">
      <c r="A398" t="s">
        <v>1012</v>
      </c>
      <c r="B398" t="s">
        <v>1012</v>
      </c>
      <c r="C398" t="s">
        <v>502</v>
      </c>
      <c r="D398" t="s">
        <v>502</v>
      </c>
      <c r="E398" t="s">
        <v>502</v>
      </c>
      <c r="F398" t="s">
        <v>1013</v>
      </c>
      <c r="G398">
        <v>2</v>
      </c>
      <c r="H398">
        <v>8</v>
      </c>
      <c r="I398">
        <v>8</v>
      </c>
      <c r="J398">
        <v>8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8</v>
      </c>
      <c r="S398">
        <v>3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8</v>
      </c>
      <c r="AB398">
        <v>3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8</v>
      </c>
      <c r="AK398">
        <v>3</v>
      </c>
      <c r="AL398">
        <v>49</v>
      </c>
      <c r="AM398">
        <v>49</v>
      </c>
      <c r="AN398">
        <v>49</v>
      </c>
      <c r="AO398">
        <v>26.896999999999998</v>
      </c>
      <c r="AP398">
        <v>255</v>
      </c>
      <c r="AQ398" t="s">
        <v>3609</v>
      </c>
      <c r="AR398">
        <v>0</v>
      </c>
      <c r="AS398">
        <v>106.53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49</v>
      </c>
      <c r="BB398">
        <v>16.100000000000001</v>
      </c>
      <c r="BC398">
        <v>13809000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11478000</v>
      </c>
      <c r="BL398">
        <v>2330100</v>
      </c>
      <c r="BM398">
        <v>1062200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882960</v>
      </c>
      <c r="BV398">
        <v>179240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1414400</v>
      </c>
      <c r="CE398">
        <v>1193400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9</v>
      </c>
      <c r="CN398">
        <v>3</v>
      </c>
      <c r="CO398">
        <v>12</v>
      </c>
      <c r="CS398">
        <v>396</v>
      </c>
      <c r="CT398" t="s">
        <v>5887</v>
      </c>
      <c r="CU398" t="s">
        <v>3377</v>
      </c>
      <c r="CV398" t="s">
        <v>5888</v>
      </c>
      <c r="CW398" t="s">
        <v>5889</v>
      </c>
      <c r="CX398" t="s">
        <v>5890</v>
      </c>
      <c r="CY398" t="s">
        <v>5891</v>
      </c>
    </row>
    <row r="399" spans="1:103" x14ac:dyDescent="0.2">
      <c r="A399" t="s">
        <v>2146</v>
      </c>
      <c r="B399" t="s">
        <v>2146</v>
      </c>
      <c r="C399" t="s">
        <v>827</v>
      </c>
      <c r="D399" t="s">
        <v>827</v>
      </c>
      <c r="E399" t="s">
        <v>827</v>
      </c>
      <c r="F399" t="s">
        <v>2147</v>
      </c>
      <c r="G399">
        <v>2</v>
      </c>
      <c r="H399">
        <v>5</v>
      </c>
      <c r="I399">
        <v>5</v>
      </c>
      <c r="J399">
        <v>5</v>
      </c>
      <c r="K399">
        <v>0</v>
      </c>
      <c r="L399">
        <v>0</v>
      </c>
      <c r="M399">
        <v>0</v>
      </c>
      <c r="N399">
        <v>5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5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5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10.8</v>
      </c>
      <c r="AM399">
        <v>10.8</v>
      </c>
      <c r="AN399">
        <v>10.8</v>
      </c>
      <c r="AO399">
        <v>90.727000000000004</v>
      </c>
      <c r="AP399">
        <v>815</v>
      </c>
      <c r="AQ399" t="s">
        <v>3610</v>
      </c>
      <c r="AR399">
        <v>0</v>
      </c>
      <c r="AS399">
        <v>35.716000000000001</v>
      </c>
      <c r="AT399">
        <v>0</v>
      </c>
      <c r="AU399">
        <v>0</v>
      </c>
      <c r="AV399">
        <v>0</v>
      </c>
      <c r="AW399">
        <v>10.8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4522900</v>
      </c>
      <c r="BD399">
        <v>0</v>
      </c>
      <c r="BE399">
        <v>0</v>
      </c>
      <c r="BF399">
        <v>0</v>
      </c>
      <c r="BG399">
        <v>4522900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107690</v>
      </c>
      <c r="BN399">
        <v>0</v>
      </c>
      <c r="BO399">
        <v>0</v>
      </c>
      <c r="BP399">
        <v>0</v>
      </c>
      <c r="BQ399">
        <v>107690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1301300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7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7</v>
      </c>
      <c r="CS399">
        <v>397</v>
      </c>
      <c r="CT399" t="s">
        <v>5892</v>
      </c>
      <c r="CU399" t="s">
        <v>3208</v>
      </c>
      <c r="CV399" t="s">
        <v>5893</v>
      </c>
      <c r="CW399" t="s">
        <v>5894</v>
      </c>
      <c r="CX399" t="s">
        <v>5895</v>
      </c>
      <c r="CY399" t="s">
        <v>5896</v>
      </c>
    </row>
    <row r="400" spans="1:103" x14ac:dyDescent="0.2">
      <c r="A400" t="s">
        <v>1600</v>
      </c>
      <c r="B400" t="s">
        <v>1600</v>
      </c>
      <c r="C400" t="s">
        <v>1601</v>
      </c>
      <c r="D400" t="s">
        <v>1601</v>
      </c>
      <c r="E400" t="s">
        <v>1601</v>
      </c>
      <c r="F400" t="s">
        <v>1602</v>
      </c>
      <c r="G400">
        <v>5</v>
      </c>
      <c r="H400">
        <v>5</v>
      </c>
      <c r="I400">
        <v>5</v>
      </c>
      <c r="J400">
        <v>5</v>
      </c>
      <c r="K400">
        <v>0</v>
      </c>
      <c r="L400">
        <v>0</v>
      </c>
      <c r="M400">
        <v>0</v>
      </c>
      <c r="N400">
        <v>0</v>
      </c>
      <c r="O400">
        <v>1</v>
      </c>
      <c r="P400">
        <v>2</v>
      </c>
      <c r="Q400">
        <v>0</v>
      </c>
      <c r="R400">
        <v>0</v>
      </c>
      <c r="S400">
        <v>5</v>
      </c>
      <c r="T400">
        <v>0</v>
      </c>
      <c r="U400">
        <v>0</v>
      </c>
      <c r="V400">
        <v>0</v>
      </c>
      <c r="W400">
        <v>0</v>
      </c>
      <c r="X400">
        <v>1</v>
      </c>
      <c r="Y400">
        <v>2</v>
      </c>
      <c r="Z400">
        <v>0</v>
      </c>
      <c r="AA400">
        <v>0</v>
      </c>
      <c r="AB400">
        <v>5</v>
      </c>
      <c r="AC400">
        <v>0</v>
      </c>
      <c r="AD400">
        <v>0</v>
      </c>
      <c r="AE400">
        <v>0</v>
      </c>
      <c r="AF400">
        <v>0</v>
      </c>
      <c r="AG400">
        <v>1</v>
      </c>
      <c r="AH400">
        <v>2</v>
      </c>
      <c r="AI400">
        <v>0</v>
      </c>
      <c r="AJ400">
        <v>0</v>
      </c>
      <c r="AK400">
        <v>5</v>
      </c>
      <c r="AL400">
        <v>14.3</v>
      </c>
      <c r="AM400">
        <v>14.3</v>
      </c>
      <c r="AN400">
        <v>14.3</v>
      </c>
      <c r="AO400">
        <v>56.119</v>
      </c>
      <c r="AP400">
        <v>505</v>
      </c>
      <c r="AQ400" t="s">
        <v>3611</v>
      </c>
      <c r="AR400">
        <v>0</v>
      </c>
      <c r="AS400">
        <v>116.05</v>
      </c>
      <c r="AT400">
        <v>0</v>
      </c>
      <c r="AU400">
        <v>0</v>
      </c>
      <c r="AV400">
        <v>0</v>
      </c>
      <c r="AW400">
        <v>0</v>
      </c>
      <c r="AX400">
        <v>3</v>
      </c>
      <c r="AY400">
        <v>4.5999999999999996</v>
      </c>
      <c r="AZ400">
        <v>0</v>
      </c>
      <c r="BA400">
        <v>0</v>
      </c>
      <c r="BB400">
        <v>14.3</v>
      </c>
      <c r="BC400">
        <v>6427000</v>
      </c>
      <c r="BD400">
        <v>0</v>
      </c>
      <c r="BE400">
        <v>0</v>
      </c>
      <c r="BF400">
        <v>0</v>
      </c>
      <c r="BG400">
        <v>0</v>
      </c>
      <c r="BH400">
        <v>161190</v>
      </c>
      <c r="BI400">
        <v>1276200</v>
      </c>
      <c r="BJ400">
        <v>0</v>
      </c>
      <c r="BK400">
        <v>0</v>
      </c>
      <c r="BL400">
        <v>4989700</v>
      </c>
      <c r="BM400">
        <v>321350</v>
      </c>
      <c r="BN400">
        <v>0</v>
      </c>
      <c r="BO400">
        <v>0</v>
      </c>
      <c r="BP400">
        <v>0</v>
      </c>
      <c r="BQ400">
        <v>0</v>
      </c>
      <c r="BR400">
        <v>8059.5</v>
      </c>
      <c r="BS400">
        <v>63810</v>
      </c>
      <c r="BT400">
        <v>0</v>
      </c>
      <c r="BU400">
        <v>0</v>
      </c>
      <c r="BV400">
        <v>249480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2668000</v>
      </c>
      <c r="CC400">
        <v>0</v>
      </c>
      <c r="CD400">
        <v>0</v>
      </c>
      <c r="CE400">
        <v>1076500</v>
      </c>
      <c r="CF400">
        <v>0</v>
      </c>
      <c r="CG400">
        <v>0</v>
      </c>
      <c r="CH400">
        <v>0</v>
      </c>
      <c r="CI400">
        <v>0</v>
      </c>
      <c r="CJ400">
        <v>1</v>
      </c>
      <c r="CK400">
        <v>2</v>
      </c>
      <c r="CL400">
        <v>0</v>
      </c>
      <c r="CM400">
        <v>0</v>
      </c>
      <c r="CN400">
        <v>5</v>
      </c>
      <c r="CO400">
        <v>8</v>
      </c>
      <c r="CS400">
        <v>398</v>
      </c>
      <c r="CT400" t="s">
        <v>5897</v>
      </c>
      <c r="CU400" t="s">
        <v>3208</v>
      </c>
      <c r="CV400" t="s">
        <v>5898</v>
      </c>
      <c r="CW400" t="s">
        <v>5899</v>
      </c>
      <c r="CX400" t="s">
        <v>5900</v>
      </c>
      <c r="CY400" t="s">
        <v>5901</v>
      </c>
    </row>
    <row r="401" spans="1:105" x14ac:dyDescent="0.2">
      <c r="A401" t="s">
        <v>1797</v>
      </c>
      <c r="B401" t="s">
        <v>1797</v>
      </c>
      <c r="C401">
        <v>3</v>
      </c>
      <c r="D401">
        <v>3</v>
      </c>
      <c r="E401">
        <v>3</v>
      </c>
      <c r="F401" t="s">
        <v>1798</v>
      </c>
      <c r="G401">
        <v>1</v>
      </c>
      <c r="H401">
        <v>3</v>
      </c>
      <c r="I401">
        <v>3</v>
      </c>
      <c r="J401">
        <v>3</v>
      </c>
      <c r="K401">
        <v>0</v>
      </c>
      <c r="L401">
        <v>0</v>
      </c>
      <c r="M401">
        <v>0</v>
      </c>
      <c r="N401">
        <v>1</v>
      </c>
      <c r="O401">
        <v>0</v>
      </c>
      <c r="P401">
        <v>0</v>
      </c>
      <c r="Q401">
        <v>3</v>
      </c>
      <c r="R401">
        <v>1</v>
      </c>
      <c r="S401">
        <v>0</v>
      </c>
      <c r="T401">
        <v>0</v>
      </c>
      <c r="U401">
        <v>0</v>
      </c>
      <c r="V401">
        <v>0</v>
      </c>
      <c r="W401">
        <v>1</v>
      </c>
      <c r="X401">
        <v>0</v>
      </c>
      <c r="Y401">
        <v>0</v>
      </c>
      <c r="Z401">
        <v>3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1</v>
      </c>
      <c r="AG401">
        <v>0</v>
      </c>
      <c r="AH401">
        <v>0</v>
      </c>
      <c r="AI401">
        <v>3</v>
      </c>
      <c r="AJ401">
        <v>1</v>
      </c>
      <c r="AK401">
        <v>0</v>
      </c>
      <c r="AL401">
        <v>7.3</v>
      </c>
      <c r="AM401">
        <v>7.3</v>
      </c>
      <c r="AN401">
        <v>7.3</v>
      </c>
      <c r="AO401">
        <v>54.521000000000001</v>
      </c>
      <c r="AP401">
        <v>481</v>
      </c>
      <c r="AQ401">
        <v>481</v>
      </c>
      <c r="AR401">
        <v>0</v>
      </c>
      <c r="AS401">
        <v>22.827999999999999</v>
      </c>
      <c r="AT401">
        <v>0</v>
      </c>
      <c r="AU401">
        <v>0</v>
      </c>
      <c r="AV401">
        <v>0</v>
      </c>
      <c r="AW401">
        <v>2.1</v>
      </c>
      <c r="AX401">
        <v>0</v>
      </c>
      <c r="AY401">
        <v>0</v>
      </c>
      <c r="AZ401">
        <v>7.3</v>
      </c>
      <c r="BA401">
        <v>2.1</v>
      </c>
      <c r="BB401">
        <v>0</v>
      </c>
      <c r="BC401">
        <v>3913400</v>
      </c>
      <c r="BD401">
        <v>0</v>
      </c>
      <c r="BE401">
        <v>0</v>
      </c>
      <c r="BF401">
        <v>0</v>
      </c>
      <c r="BG401">
        <v>1081700</v>
      </c>
      <c r="BH401">
        <v>0</v>
      </c>
      <c r="BI401">
        <v>0</v>
      </c>
      <c r="BJ401">
        <v>1622000</v>
      </c>
      <c r="BK401">
        <v>1209700</v>
      </c>
      <c r="BL401">
        <v>0</v>
      </c>
      <c r="BM401">
        <v>217410</v>
      </c>
      <c r="BN401">
        <v>0</v>
      </c>
      <c r="BO401">
        <v>0</v>
      </c>
      <c r="BP401">
        <v>0</v>
      </c>
      <c r="BQ401">
        <v>60093</v>
      </c>
      <c r="BR401">
        <v>0</v>
      </c>
      <c r="BS401">
        <v>0</v>
      </c>
      <c r="BT401">
        <v>90113</v>
      </c>
      <c r="BU401">
        <v>67205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1219900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1</v>
      </c>
      <c r="CJ401">
        <v>0</v>
      </c>
      <c r="CK401">
        <v>0</v>
      </c>
      <c r="CL401">
        <v>3</v>
      </c>
      <c r="CM401">
        <v>1</v>
      </c>
      <c r="CN401">
        <v>0</v>
      </c>
      <c r="CO401">
        <v>5</v>
      </c>
      <c r="CS401">
        <v>399</v>
      </c>
      <c r="CT401" t="s">
        <v>5902</v>
      </c>
      <c r="CU401" t="s">
        <v>3229</v>
      </c>
      <c r="CV401" t="s">
        <v>5903</v>
      </c>
      <c r="CW401" t="s">
        <v>5904</v>
      </c>
      <c r="CX401" t="s">
        <v>5905</v>
      </c>
      <c r="CY401" t="s">
        <v>5906</v>
      </c>
    </row>
    <row r="402" spans="1:105" x14ac:dyDescent="0.2">
      <c r="A402" t="s">
        <v>1864</v>
      </c>
      <c r="B402" t="s">
        <v>1864</v>
      </c>
      <c r="C402" t="s">
        <v>190</v>
      </c>
      <c r="D402" t="s">
        <v>190</v>
      </c>
      <c r="E402" t="s">
        <v>190</v>
      </c>
      <c r="F402" t="s">
        <v>1865</v>
      </c>
      <c r="G402">
        <v>2</v>
      </c>
      <c r="H402">
        <v>4</v>
      </c>
      <c r="I402">
        <v>4</v>
      </c>
      <c r="J402">
        <v>4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</v>
      </c>
      <c r="S402">
        <v>2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4</v>
      </c>
      <c r="AB402">
        <v>2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2</v>
      </c>
      <c r="AL402">
        <v>15.4</v>
      </c>
      <c r="AM402">
        <v>15.4</v>
      </c>
      <c r="AN402">
        <v>15.4</v>
      </c>
      <c r="AO402">
        <v>52.597000000000001</v>
      </c>
      <c r="AP402">
        <v>449</v>
      </c>
      <c r="AQ402" t="s">
        <v>3612</v>
      </c>
      <c r="AR402">
        <v>0</v>
      </c>
      <c r="AS402">
        <v>36.039000000000001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15.4</v>
      </c>
      <c r="BB402">
        <v>8.1999999999999993</v>
      </c>
      <c r="BC402">
        <v>3759800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2697400</v>
      </c>
      <c r="BL402">
        <v>1062300</v>
      </c>
      <c r="BM402">
        <v>197880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141970</v>
      </c>
      <c r="BV402">
        <v>55911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342430</v>
      </c>
      <c r="CE402">
        <v>428130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5</v>
      </c>
      <c r="CN402">
        <v>2</v>
      </c>
      <c r="CO402">
        <v>7</v>
      </c>
      <c r="CS402">
        <v>400</v>
      </c>
      <c r="CT402" t="s">
        <v>5907</v>
      </c>
      <c r="CU402" t="s">
        <v>3252</v>
      </c>
      <c r="CV402" t="s">
        <v>5908</v>
      </c>
      <c r="CW402" t="s">
        <v>5909</v>
      </c>
      <c r="CX402" t="s">
        <v>5910</v>
      </c>
      <c r="CY402" t="s">
        <v>5911</v>
      </c>
    </row>
    <row r="403" spans="1:105" x14ac:dyDescent="0.2">
      <c r="A403" t="s">
        <v>1660</v>
      </c>
      <c r="B403" t="s">
        <v>1660</v>
      </c>
      <c r="C403">
        <v>6</v>
      </c>
      <c r="D403">
        <v>6</v>
      </c>
      <c r="E403">
        <v>6</v>
      </c>
      <c r="F403" t="s">
        <v>1661</v>
      </c>
      <c r="G403">
        <v>1</v>
      </c>
      <c r="H403">
        <v>6</v>
      </c>
      <c r="I403">
        <v>6</v>
      </c>
      <c r="J403">
        <v>6</v>
      </c>
      <c r="K403">
        <v>0</v>
      </c>
      <c r="L403">
        <v>0</v>
      </c>
      <c r="M403">
        <v>0</v>
      </c>
      <c r="N403">
        <v>2</v>
      </c>
      <c r="O403">
        <v>0</v>
      </c>
      <c r="P403">
        <v>0</v>
      </c>
      <c r="Q403">
        <v>0</v>
      </c>
      <c r="R403">
        <v>5</v>
      </c>
      <c r="S403">
        <v>4</v>
      </c>
      <c r="T403">
        <v>0</v>
      </c>
      <c r="U403">
        <v>0</v>
      </c>
      <c r="V403">
        <v>0</v>
      </c>
      <c r="W403">
        <v>2</v>
      </c>
      <c r="X403">
        <v>0</v>
      </c>
      <c r="Y403">
        <v>0</v>
      </c>
      <c r="Z403">
        <v>0</v>
      </c>
      <c r="AA403">
        <v>5</v>
      </c>
      <c r="AB403">
        <v>4</v>
      </c>
      <c r="AC403">
        <v>0</v>
      </c>
      <c r="AD403">
        <v>0</v>
      </c>
      <c r="AE403">
        <v>0</v>
      </c>
      <c r="AF403">
        <v>2</v>
      </c>
      <c r="AG403">
        <v>0</v>
      </c>
      <c r="AH403">
        <v>0</v>
      </c>
      <c r="AI403">
        <v>0</v>
      </c>
      <c r="AJ403">
        <v>5</v>
      </c>
      <c r="AK403">
        <v>4</v>
      </c>
      <c r="AL403">
        <v>19.2</v>
      </c>
      <c r="AM403">
        <v>19.2</v>
      </c>
      <c r="AN403">
        <v>19.2</v>
      </c>
      <c r="AO403">
        <v>52.223999999999997</v>
      </c>
      <c r="AP403">
        <v>448</v>
      </c>
      <c r="AQ403">
        <v>448</v>
      </c>
      <c r="AR403">
        <v>0</v>
      </c>
      <c r="AS403">
        <v>58.531999999999996</v>
      </c>
      <c r="AT403">
        <v>0</v>
      </c>
      <c r="AU403">
        <v>0</v>
      </c>
      <c r="AV403">
        <v>0</v>
      </c>
      <c r="AW403">
        <v>6.5</v>
      </c>
      <c r="AX403">
        <v>0</v>
      </c>
      <c r="AY403">
        <v>0</v>
      </c>
      <c r="AZ403">
        <v>0</v>
      </c>
      <c r="BA403">
        <v>17.2</v>
      </c>
      <c r="BB403">
        <v>11.8</v>
      </c>
      <c r="BC403">
        <v>7749300</v>
      </c>
      <c r="BD403">
        <v>0</v>
      </c>
      <c r="BE403">
        <v>0</v>
      </c>
      <c r="BF403">
        <v>0</v>
      </c>
      <c r="BG403">
        <v>747520</v>
      </c>
      <c r="BH403">
        <v>0</v>
      </c>
      <c r="BI403">
        <v>0</v>
      </c>
      <c r="BJ403">
        <v>0</v>
      </c>
      <c r="BK403">
        <v>5528900</v>
      </c>
      <c r="BL403">
        <v>1472900</v>
      </c>
      <c r="BM403">
        <v>242170</v>
      </c>
      <c r="BN403">
        <v>0</v>
      </c>
      <c r="BO403">
        <v>0</v>
      </c>
      <c r="BP403">
        <v>0</v>
      </c>
      <c r="BQ403">
        <v>23360</v>
      </c>
      <c r="BR403">
        <v>0</v>
      </c>
      <c r="BS403">
        <v>0</v>
      </c>
      <c r="BT403">
        <v>0</v>
      </c>
      <c r="BU403">
        <v>172780</v>
      </c>
      <c r="BV403">
        <v>46027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743750</v>
      </c>
      <c r="CE403">
        <v>619790</v>
      </c>
      <c r="CF403">
        <v>0</v>
      </c>
      <c r="CG403">
        <v>0</v>
      </c>
      <c r="CH403">
        <v>0</v>
      </c>
      <c r="CI403">
        <v>1</v>
      </c>
      <c r="CJ403">
        <v>0</v>
      </c>
      <c r="CK403">
        <v>0</v>
      </c>
      <c r="CL403">
        <v>0</v>
      </c>
      <c r="CM403">
        <v>6</v>
      </c>
      <c r="CN403">
        <v>4</v>
      </c>
      <c r="CO403">
        <v>11</v>
      </c>
      <c r="CS403">
        <v>401</v>
      </c>
      <c r="CT403" t="s">
        <v>5912</v>
      </c>
      <c r="CU403" t="s">
        <v>3198</v>
      </c>
      <c r="CV403" t="s">
        <v>5913</v>
      </c>
      <c r="CW403" t="s">
        <v>5914</v>
      </c>
      <c r="CX403" t="s">
        <v>5915</v>
      </c>
      <c r="CY403" t="s">
        <v>5916</v>
      </c>
    </row>
    <row r="404" spans="1:105" x14ac:dyDescent="0.2">
      <c r="A404" t="s">
        <v>921</v>
      </c>
      <c r="B404" t="s">
        <v>921</v>
      </c>
      <c r="C404">
        <v>20</v>
      </c>
      <c r="D404">
        <v>20</v>
      </c>
      <c r="E404">
        <v>20</v>
      </c>
      <c r="F404" t="s">
        <v>922</v>
      </c>
      <c r="G404">
        <v>1</v>
      </c>
      <c r="H404">
        <v>20</v>
      </c>
      <c r="I404">
        <v>20</v>
      </c>
      <c r="J404">
        <v>20</v>
      </c>
      <c r="K404">
        <v>0</v>
      </c>
      <c r="L404">
        <v>0</v>
      </c>
      <c r="M404">
        <v>0</v>
      </c>
      <c r="N404">
        <v>7</v>
      </c>
      <c r="O404">
        <v>1</v>
      </c>
      <c r="P404">
        <v>0</v>
      </c>
      <c r="Q404">
        <v>2</v>
      </c>
      <c r="R404">
        <v>13</v>
      </c>
      <c r="S404">
        <v>15</v>
      </c>
      <c r="T404">
        <v>0</v>
      </c>
      <c r="U404">
        <v>0</v>
      </c>
      <c r="V404">
        <v>0</v>
      </c>
      <c r="W404">
        <v>7</v>
      </c>
      <c r="X404">
        <v>1</v>
      </c>
      <c r="Y404">
        <v>0</v>
      </c>
      <c r="Z404">
        <v>2</v>
      </c>
      <c r="AA404">
        <v>13</v>
      </c>
      <c r="AB404">
        <v>15</v>
      </c>
      <c r="AC404">
        <v>0</v>
      </c>
      <c r="AD404">
        <v>0</v>
      </c>
      <c r="AE404">
        <v>0</v>
      </c>
      <c r="AF404">
        <v>7</v>
      </c>
      <c r="AG404">
        <v>1</v>
      </c>
      <c r="AH404">
        <v>0</v>
      </c>
      <c r="AI404">
        <v>2</v>
      </c>
      <c r="AJ404">
        <v>13</v>
      </c>
      <c r="AK404">
        <v>15</v>
      </c>
      <c r="AL404">
        <v>29.5</v>
      </c>
      <c r="AM404">
        <v>29.5</v>
      </c>
      <c r="AN404">
        <v>29.5</v>
      </c>
      <c r="AO404">
        <v>125.86</v>
      </c>
      <c r="AP404">
        <v>1122</v>
      </c>
      <c r="AQ404">
        <v>1122</v>
      </c>
      <c r="AR404">
        <v>0</v>
      </c>
      <c r="AS404">
        <v>227.77</v>
      </c>
      <c r="AT404">
        <v>0</v>
      </c>
      <c r="AU404">
        <v>0</v>
      </c>
      <c r="AV404">
        <v>0</v>
      </c>
      <c r="AW404">
        <v>15</v>
      </c>
      <c r="AX404">
        <v>0.9</v>
      </c>
      <c r="AY404">
        <v>0</v>
      </c>
      <c r="AZ404">
        <v>2.2000000000000002</v>
      </c>
      <c r="BA404">
        <v>17.899999999999999</v>
      </c>
      <c r="BB404">
        <v>23.1</v>
      </c>
      <c r="BC404">
        <v>73149000</v>
      </c>
      <c r="BD404">
        <v>0</v>
      </c>
      <c r="BE404">
        <v>0</v>
      </c>
      <c r="BF404">
        <v>0</v>
      </c>
      <c r="BG404">
        <v>6906300</v>
      </c>
      <c r="BH404">
        <v>330780</v>
      </c>
      <c r="BI404">
        <v>0</v>
      </c>
      <c r="BJ404">
        <v>698650</v>
      </c>
      <c r="BK404">
        <v>30455000</v>
      </c>
      <c r="BL404">
        <v>34759000</v>
      </c>
      <c r="BM404">
        <v>1306200</v>
      </c>
      <c r="BN404">
        <v>0</v>
      </c>
      <c r="BO404">
        <v>0</v>
      </c>
      <c r="BP404">
        <v>0</v>
      </c>
      <c r="BQ404">
        <v>123330</v>
      </c>
      <c r="BR404">
        <v>5906.8</v>
      </c>
      <c r="BS404">
        <v>0</v>
      </c>
      <c r="BT404">
        <v>12476</v>
      </c>
      <c r="BU404">
        <v>543840</v>
      </c>
      <c r="BV404">
        <v>620690</v>
      </c>
      <c r="BW404">
        <v>0</v>
      </c>
      <c r="BX404">
        <v>0</v>
      </c>
      <c r="BY404">
        <v>0</v>
      </c>
      <c r="BZ404">
        <v>2037000</v>
      </c>
      <c r="CA404">
        <v>0</v>
      </c>
      <c r="CB404">
        <v>0</v>
      </c>
      <c r="CC404">
        <v>817940</v>
      </c>
      <c r="CD404">
        <v>4105200</v>
      </c>
      <c r="CE404">
        <v>11227000</v>
      </c>
      <c r="CF404">
        <v>0</v>
      </c>
      <c r="CG404">
        <v>0</v>
      </c>
      <c r="CH404">
        <v>0</v>
      </c>
      <c r="CI404">
        <v>7</v>
      </c>
      <c r="CJ404">
        <v>1</v>
      </c>
      <c r="CK404">
        <v>0</v>
      </c>
      <c r="CL404">
        <v>2</v>
      </c>
      <c r="CM404">
        <v>16</v>
      </c>
      <c r="CN404">
        <v>21</v>
      </c>
      <c r="CO404">
        <v>47</v>
      </c>
      <c r="CS404">
        <v>402</v>
      </c>
      <c r="CT404" t="s">
        <v>5917</v>
      </c>
      <c r="CU404" t="s">
        <v>3593</v>
      </c>
      <c r="CV404" t="s">
        <v>5918</v>
      </c>
      <c r="CW404" t="s">
        <v>5919</v>
      </c>
      <c r="CX404" t="s">
        <v>5920</v>
      </c>
      <c r="CY404" t="s">
        <v>5921</v>
      </c>
      <c r="CZ404" t="s">
        <v>5922</v>
      </c>
      <c r="DA404" t="s">
        <v>3613</v>
      </c>
    </row>
    <row r="405" spans="1:105" x14ac:dyDescent="0.2">
      <c r="A405" t="s">
        <v>734</v>
      </c>
      <c r="B405" t="s">
        <v>734</v>
      </c>
      <c r="C405">
        <v>8</v>
      </c>
      <c r="D405">
        <v>8</v>
      </c>
      <c r="E405">
        <v>8</v>
      </c>
      <c r="F405" t="s">
        <v>735</v>
      </c>
      <c r="G405">
        <v>1</v>
      </c>
      <c r="H405">
        <v>8</v>
      </c>
      <c r="I405">
        <v>8</v>
      </c>
      <c r="J405">
        <v>8</v>
      </c>
      <c r="K405">
        <v>0</v>
      </c>
      <c r="L405">
        <v>0</v>
      </c>
      <c r="M405">
        <v>0</v>
      </c>
      <c r="N405">
        <v>4</v>
      </c>
      <c r="O405">
        <v>0</v>
      </c>
      <c r="P405">
        <v>0</v>
      </c>
      <c r="Q405">
        <v>0</v>
      </c>
      <c r="R405">
        <v>5</v>
      </c>
      <c r="S405">
        <v>7</v>
      </c>
      <c r="T405">
        <v>0</v>
      </c>
      <c r="U405">
        <v>0</v>
      </c>
      <c r="V405">
        <v>0</v>
      </c>
      <c r="W405">
        <v>4</v>
      </c>
      <c r="X405">
        <v>0</v>
      </c>
      <c r="Y405">
        <v>0</v>
      </c>
      <c r="Z405">
        <v>0</v>
      </c>
      <c r="AA405">
        <v>5</v>
      </c>
      <c r="AB405">
        <v>7</v>
      </c>
      <c r="AC405">
        <v>0</v>
      </c>
      <c r="AD405">
        <v>0</v>
      </c>
      <c r="AE405">
        <v>0</v>
      </c>
      <c r="AF405">
        <v>4</v>
      </c>
      <c r="AG405">
        <v>0</v>
      </c>
      <c r="AH405">
        <v>0</v>
      </c>
      <c r="AI405">
        <v>0</v>
      </c>
      <c r="AJ405">
        <v>5</v>
      </c>
      <c r="AK405">
        <v>7</v>
      </c>
      <c r="AL405">
        <v>42.6</v>
      </c>
      <c r="AM405">
        <v>42.6</v>
      </c>
      <c r="AN405">
        <v>42.6</v>
      </c>
      <c r="AO405">
        <v>29.353999999999999</v>
      </c>
      <c r="AP405">
        <v>256</v>
      </c>
      <c r="AQ405">
        <v>256</v>
      </c>
      <c r="AR405">
        <v>0</v>
      </c>
      <c r="AS405">
        <v>126.7</v>
      </c>
      <c r="AT405">
        <v>0</v>
      </c>
      <c r="AU405">
        <v>0</v>
      </c>
      <c r="AV405">
        <v>0</v>
      </c>
      <c r="AW405">
        <v>22.7</v>
      </c>
      <c r="AX405">
        <v>0</v>
      </c>
      <c r="AY405">
        <v>0</v>
      </c>
      <c r="AZ405">
        <v>0</v>
      </c>
      <c r="BA405">
        <v>30.9</v>
      </c>
      <c r="BB405">
        <v>38.299999999999997</v>
      </c>
      <c r="BC405">
        <v>35040000</v>
      </c>
      <c r="BD405">
        <v>0</v>
      </c>
      <c r="BE405">
        <v>0</v>
      </c>
      <c r="BF405">
        <v>0</v>
      </c>
      <c r="BG405">
        <v>3771000</v>
      </c>
      <c r="BH405">
        <v>0</v>
      </c>
      <c r="BI405">
        <v>0</v>
      </c>
      <c r="BJ405">
        <v>0</v>
      </c>
      <c r="BK405">
        <v>13965000</v>
      </c>
      <c r="BL405">
        <v>17304000</v>
      </c>
      <c r="BM405">
        <v>2190000</v>
      </c>
      <c r="BN405">
        <v>0</v>
      </c>
      <c r="BO405">
        <v>0</v>
      </c>
      <c r="BP405">
        <v>0</v>
      </c>
      <c r="BQ405">
        <v>235690</v>
      </c>
      <c r="BR405">
        <v>0</v>
      </c>
      <c r="BS405">
        <v>0</v>
      </c>
      <c r="BT405">
        <v>0</v>
      </c>
      <c r="BU405">
        <v>872830</v>
      </c>
      <c r="BV405">
        <v>1081500</v>
      </c>
      <c r="BW405">
        <v>0</v>
      </c>
      <c r="BX405">
        <v>0</v>
      </c>
      <c r="BY405">
        <v>0</v>
      </c>
      <c r="BZ405">
        <v>1206200</v>
      </c>
      <c r="CA405">
        <v>0</v>
      </c>
      <c r="CB405">
        <v>0</v>
      </c>
      <c r="CC405">
        <v>0</v>
      </c>
      <c r="CD405">
        <v>3062800</v>
      </c>
      <c r="CE405">
        <v>4422200</v>
      </c>
      <c r="CF405">
        <v>0</v>
      </c>
      <c r="CG405">
        <v>0</v>
      </c>
      <c r="CH405">
        <v>0</v>
      </c>
      <c r="CI405">
        <v>4</v>
      </c>
      <c r="CJ405">
        <v>0</v>
      </c>
      <c r="CK405">
        <v>0</v>
      </c>
      <c r="CL405">
        <v>0</v>
      </c>
      <c r="CM405">
        <v>7</v>
      </c>
      <c r="CN405">
        <v>8</v>
      </c>
      <c r="CO405">
        <v>19</v>
      </c>
      <c r="CS405">
        <v>403</v>
      </c>
      <c r="CT405" t="s">
        <v>5923</v>
      </c>
      <c r="CU405" t="s">
        <v>3377</v>
      </c>
      <c r="CV405" t="s">
        <v>5924</v>
      </c>
      <c r="CW405" t="s">
        <v>5925</v>
      </c>
      <c r="CX405" t="s">
        <v>5926</v>
      </c>
      <c r="CY405" t="s">
        <v>5927</v>
      </c>
    </row>
    <row r="406" spans="1:105" x14ac:dyDescent="0.2">
      <c r="A406" t="s">
        <v>5928</v>
      </c>
      <c r="B406" t="s">
        <v>5928</v>
      </c>
      <c r="C406">
        <v>1</v>
      </c>
      <c r="D406">
        <v>1</v>
      </c>
      <c r="E406">
        <v>1</v>
      </c>
      <c r="F406" t="s">
        <v>5929</v>
      </c>
      <c r="G406">
        <v>1</v>
      </c>
      <c r="H406">
        <v>1</v>
      </c>
      <c r="I406">
        <v>1</v>
      </c>
      <c r="J406">
        <v>1</v>
      </c>
      <c r="K406">
        <v>0</v>
      </c>
      <c r="L406">
        <v>0</v>
      </c>
      <c r="M406">
        <v>0</v>
      </c>
      <c r="N406">
        <v>1</v>
      </c>
      <c r="O406">
        <v>0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0</v>
      </c>
      <c r="AE406">
        <v>0</v>
      </c>
      <c r="AF406">
        <v>1</v>
      </c>
      <c r="AG406">
        <v>0</v>
      </c>
      <c r="AH406">
        <v>0</v>
      </c>
      <c r="AI406">
        <v>0</v>
      </c>
      <c r="AJ406">
        <v>1</v>
      </c>
      <c r="AK406">
        <v>0</v>
      </c>
      <c r="AL406">
        <v>3.1</v>
      </c>
      <c r="AM406">
        <v>3.1</v>
      </c>
      <c r="AN406">
        <v>3.1</v>
      </c>
      <c r="AO406">
        <v>68.343000000000004</v>
      </c>
      <c r="AP406">
        <v>606</v>
      </c>
      <c r="AQ406">
        <v>606</v>
      </c>
      <c r="AR406">
        <v>1</v>
      </c>
      <c r="AS406">
        <v>-2</v>
      </c>
      <c r="AT406">
        <v>0</v>
      </c>
      <c r="AU406">
        <v>0</v>
      </c>
      <c r="AV406">
        <v>0</v>
      </c>
      <c r="AW406">
        <v>3.1</v>
      </c>
      <c r="AX406">
        <v>0</v>
      </c>
      <c r="AY406">
        <v>0</v>
      </c>
      <c r="AZ406">
        <v>0</v>
      </c>
      <c r="BA406">
        <v>3.1</v>
      </c>
      <c r="BB406">
        <v>0</v>
      </c>
      <c r="BC406">
        <v>1093000</v>
      </c>
      <c r="BD406">
        <v>0</v>
      </c>
      <c r="BE406">
        <v>0</v>
      </c>
      <c r="BF406">
        <v>0</v>
      </c>
      <c r="BG406">
        <v>473430</v>
      </c>
      <c r="BH406">
        <v>0</v>
      </c>
      <c r="BI406">
        <v>0</v>
      </c>
      <c r="BJ406">
        <v>0</v>
      </c>
      <c r="BK406">
        <v>619560</v>
      </c>
      <c r="BL406">
        <v>0</v>
      </c>
      <c r="BM406">
        <v>42038</v>
      </c>
      <c r="BN406">
        <v>0</v>
      </c>
      <c r="BO406">
        <v>0</v>
      </c>
      <c r="BP406">
        <v>0</v>
      </c>
      <c r="BQ406">
        <v>18209</v>
      </c>
      <c r="BR406">
        <v>0</v>
      </c>
      <c r="BS406">
        <v>0</v>
      </c>
      <c r="BT406">
        <v>0</v>
      </c>
      <c r="BU406">
        <v>23829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102220</v>
      </c>
      <c r="CE406">
        <v>0</v>
      </c>
      <c r="CF406">
        <v>0</v>
      </c>
      <c r="CG406">
        <v>0</v>
      </c>
      <c r="CH406">
        <v>0</v>
      </c>
      <c r="CI406">
        <v>1</v>
      </c>
      <c r="CJ406">
        <v>0</v>
      </c>
      <c r="CK406">
        <v>0</v>
      </c>
      <c r="CL406">
        <v>0</v>
      </c>
      <c r="CM406">
        <v>1</v>
      </c>
      <c r="CN406">
        <v>0</v>
      </c>
      <c r="CO406">
        <v>2</v>
      </c>
      <c r="CP406" t="s">
        <v>3192</v>
      </c>
      <c r="CS406">
        <v>404</v>
      </c>
      <c r="CT406">
        <v>6544</v>
      </c>
      <c r="CU406" t="b">
        <v>1</v>
      </c>
      <c r="CV406" t="s">
        <v>5930</v>
      </c>
      <c r="CW406" t="s">
        <v>5931</v>
      </c>
      <c r="CX406" t="s">
        <v>5932</v>
      </c>
      <c r="CY406">
        <v>23278</v>
      </c>
      <c r="CZ406">
        <v>239</v>
      </c>
      <c r="DA406">
        <v>154</v>
      </c>
    </row>
    <row r="407" spans="1:105" x14ac:dyDescent="0.2">
      <c r="A407" t="s">
        <v>2752</v>
      </c>
      <c r="B407" t="s">
        <v>2752</v>
      </c>
      <c r="C407" t="s">
        <v>296</v>
      </c>
      <c r="D407" t="s">
        <v>296</v>
      </c>
      <c r="E407" t="s">
        <v>296</v>
      </c>
      <c r="F407" t="s">
        <v>2753</v>
      </c>
      <c r="G407">
        <v>2</v>
      </c>
      <c r="H407">
        <v>1</v>
      </c>
      <c r="I407">
        <v>1</v>
      </c>
      <c r="J407">
        <v>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1</v>
      </c>
      <c r="AB407">
        <v>1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</v>
      </c>
      <c r="AK407">
        <v>1</v>
      </c>
      <c r="AL407">
        <v>3.2</v>
      </c>
      <c r="AM407">
        <v>3.2</v>
      </c>
      <c r="AN407">
        <v>3.2</v>
      </c>
      <c r="AO407">
        <v>43.893000000000001</v>
      </c>
      <c r="AP407">
        <v>377</v>
      </c>
      <c r="AQ407" t="s">
        <v>3614</v>
      </c>
      <c r="AR407">
        <v>0</v>
      </c>
      <c r="AS407">
        <v>12.614000000000001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3.2</v>
      </c>
      <c r="BB407">
        <v>3.2</v>
      </c>
      <c r="BC407">
        <v>388930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266510</v>
      </c>
      <c r="BL407">
        <v>122420</v>
      </c>
      <c r="BM407">
        <v>27781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19036</v>
      </c>
      <c r="BV407">
        <v>8744.5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37511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1</v>
      </c>
      <c r="CN407">
        <v>1</v>
      </c>
      <c r="CO407">
        <v>2</v>
      </c>
      <c r="CS407">
        <v>405</v>
      </c>
      <c r="CT407">
        <v>266</v>
      </c>
      <c r="CU407" t="b">
        <v>1</v>
      </c>
      <c r="CV407">
        <v>278</v>
      </c>
      <c r="CW407" t="s">
        <v>5933</v>
      </c>
      <c r="CX407" t="s">
        <v>5934</v>
      </c>
      <c r="CY407">
        <v>1239</v>
      </c>
    </row>
    <row r="408" spans="1:105" x14ac:dyDescent="0.2">
      <c r="A408" t="s">
        <v>2605</v>
      </c>
      <c r="B408" t="s">
        <v>2605</v>
      </c>
      <c r="C408">
        <v>2</v>
      </c>
      <c r="D408">
        <v>2</v>
      </c>
      <c r="E408">
        <v>2</v>
      </c>
      <c r="F408" t="s">
        <v>2606</v>
      </c>
      <c r="G408">
        <v>1</v>
      </c>
      <c r="H408">
        <v>2</v>
      </c>
      <c r="I408">
        <v>2</v>
      </c>
      <c r="J408">
        <v>2</v>
      </c>
      <c r="K408">
        <v>0</v>
      </c>
      <c r="L408">
        <v>0</v>
      </c>
      <c r="M408">
        <v>0</v>
      </c>
      <c r="N408">
        <v>2</v>
      </c>
      <c r="O408">
        <v>0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0</v>
      </c>
      <c r="V408">
        <v>0</v>
      </c>
      <c r="W408">
        <v>2</v>
      </c>
      <c r="X408">
        <v>0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0</v>
      </c>
      <c r="AE408">
        <v>0</v>
      </c>
      <c r="AF408">
        <v>2</v>
      </c>
      <c r="AG408">
        <v>0</v>
      </c>
      <c r="AH408">
        <v>0</v>
      </c>
      <c r="AI408">
        <v>0</v>
      </c>
      <c r="AJ408">
        <v>1</v>
      </c>
      <c r="AK408">
        <v>0</v>
      </c>
      <c r="AL408">
        <v>6.5</v>
      </c>
      <c r="AM408">
        <v>6.5</v>
      </c>
      <c r="AN408">
        <v>6.5</v>
      </c>
      <c r="AO408">
        <v>102.68</v>
      </c>
      <c r="AP408">
        <v>904</v>
      </c>
      <c r="AQ408">
        <v>904</v>
      </c>
      <c r="AR408">
        <v>0</v>
      </c>
      <c r="AS408">
        <v>14.471</v>
      </c>
      <c r="AT408">
        <v>0</v>
      </c>
      <c r="AU408">
        <v>0</v>
      </c>
      <c r="AV408">
        <v>0</v>
      </c>
      <c r="AW408">
        <v>6.5</v>
      </c>
      <c r="AX408">
        <v>0</v>
      </c>
      <c r="AY408">
        <v>0</v>
      </c>
      <c r="AZ408">
        <v>0</v>
      </c>
      <c r="BA408">
        <v>2.8</v>
      </c>
      <c r="BB408">
        <v>0</v>
      </c>
      <c r="BC408">
        <v>1474600</v>
      </c>
      <c r="BD408">
        <v>0</v>
      </c>
      <c r="BE408">
        <v>0</v>
      </c>
      <c r="BF408">
        <v>0</v>
      </c>
      <c r="BG408">
        <v>924320</v>
      </c>
      <c r="BH408">
        <v>0</v>
      </c>
      <c r="BI408">
        <v>0</v>
      </c>
      <c r="BJ408">
        <v>0</v>
      </c>
      <c r="BK408">
        <v>550330</v>
      </c>
      <c r="BL408">
        <v>0</v>
      </c>
      <c r="BM408">
        <v>39855</v>
      </c>
      <c r="BN408">
        <v>0</v>
      </c>
      <c r="BO408">
        <v>0</v>
      </c>
      <c r="BP408">
        <v>0</v>
      </c>
      <c r="BQ408">
        <v>24981</v>
      </c>
      <c r="BR408">
        <v>0</v>
      </c>
      <c r="BS408">
        <v>0</v>
      </c>
      <c r="BT408">
        <v>0</v>
      </c>
      <c r="BU408">
        <v>14874</v>
      </c>
      <c r="BV408">
        <v>0</v>
      </c>
      <c r="BW408">
        <v>0</v>
      </c>
      <c r="BX408">
        <v>0</v>
      </c>
      <c r="BY408">
        <v>0</v>
      </c>
      <c r="BZ408">
        <v>265940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2</v>
      </c>
      <c r="CJ408">
        <v>0</v>
      </c>
      <c r="CK408">
        <v>0</v>
      </c>
      <c r="CL408">
        <v>0</v>
      </c>
      <c r="CM408">
        <v>1</v>
      </c>
      <c r="CN408">
        <v>0</v>
      </c>
      <c r="CO408">
        <v>3</v>
      </c>
      <c r="CS408">
        <v>406</v>
      </c>
      <c r="CT408" t="s">
        <v>5935</v>
      </c>
      <c r="CU408" t="s">
        <v>3204</v>
      </c>
      <c r="CV408" t="s">
        <v>5936</v>
      </c>
      <c r="CW408" t="s">
        <v>5937</v>
      </c>
      <c r="CX408" t="s">
        <v>5938</v>
      </c>
      <c r="CY408" t="s">
        <v>5939</v>
      </c>
    </row>
    <row r="409" spans="1:105" x14ac:dyDescent="0.2">
      <c r="A409" t="s">
        <v>2651</v>
      </c>
      <c r="B409" t="s">
        <v>2651</v>
      </c>
      <c r="C409">
        <v>1</v>
      </c>
      <c r="D409">
        <v>1</v>
      </c>
      <c r="E409">
        <v>1</v>
      </c>
      <c r="F409" t="s">
        <v>2652</v>
      </c>
      <c r="G409">
        <v>1</v>
      </c>
      <c r="H409">
        <v>1</v>
      </c>
      <c r="I409">
        <v>1</v>
      </c>
      <c r="J409">
        <v>1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1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</v>
      </c>
      <c r="AL409">
        <v>7.8</v>
      </c>
      <c r="AM409">
        <v>7.8</v>
      </c>
      <c r="AN409">
        <v>7.8</v>
      </c>
      <c r="AO409">
        <v>26.983000000000001</v>
      </c>
      <c r="AP409">
        <v>243</v>
      </c>
      <c r="AQ409">
        <v>243</v>
      </c>
      <c r="AR409">
        <v>0</v>
      </c>
      <c r="AS409">
        <v>7.0441000000000003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7.8</v>
      </c>
      <c r="BC409">
        <v>507080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507080</v>
      </c>
      <c r="BM409">
        <v>36220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36220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155370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1</v>
      </c>
      <c r="CO409">
        <v>1</v>
      </c>
      <c r="CS409">
        <v>407</v>
      </c>
      <c r="CT409">
        <v>9217</v>
      </c>
      <c r="CU409" t="b">
        <v>1</v>
      </c>
      <c r="CV409">
        <v>9805</v>
      </c>
      <c r="CW409">
        <v>26891</v>
      </c>
      <c r="CX409">
        <v>32515</v>
      </c>
      <c r="CY409">
        <v>32515</v>
      </c>
    </row>
    <row r="410" spans="1:105" x14ac:dyDescent="0.2">
      <c r="A410" t="s">
        <v>1498</v>
      </c>
      <c r="B410" t="s">
        <v>1498</v>
      </c>
      <c r="C410">
        <v>19</v>
      </c>
      <c r="D410">
        <v>19</v>
      </c>
      <c r="E410">
        <v>19</v>
      </c>
      <c r="F410" t="s">
        <v>1499</v>
      </c>
      <c r="G410">
        <v>1</v>
      </c>
      <c r="H410">
        <v>19</v>
      </c>
      <c r="I410">
        <v>19</v>
      </c>
      <c r="J410">
        <v>19</v>
      </c>
      <c r="K410">
        <v>0</v>
      </c>
      <c r="L410">
        <v>0</v>
      </c>
      <c r="M410">
        <v>0</v>
      </c>
      <c r="N410">
        <v>6</v>
      </c>
      <c r="O410">
        <v>0</v>
      </c>
      <c r="P410">
        <v>0</v>
      </c>
      <c r="Q410">
        <v>1</v>
      </c>
      <c r="R410">
        <v>12</v>
      </c>
      <c r="S410">
        <v>17</v>
      </c>
      <c r="T410">
        <v>0</v>
      </c>
      <c r="U410">
        <v>0</v>
      </c>
      <c r="V410">
        <v>0</v>
      </c>
      <c r="W410">
        <v>6</v>
      </c>
      <c r="X410">
        <v>0</v>
      </c>
      <c r="Y410">
        <v>0</v>
      </c>
      <c r="Z410">
        <v>1</v>
      </c>
      <c r="AA410">
        <v>12</v>
      </c>
      <c r="AB410">
        <v>17</v>
      </c>
      <c r="AC410">
        <v>0</v>
      </c>
      <c r="AD410">
        <v>0</v>
      </c>
      <c r="AE410">
        <v>0</v>
      </c>
      <c r="AF410">
        <v>6</v>
      </c>
      <c r="AG410">
        <v>0</v>
      </c>
      <c r="AH410">
        <v>0</v>
      </c>
      <c r="AI410">
        <v>1</v>
      </c>
      <c r="AJ410">
        <v>12</v>
      </c>
      <c r="AK410">
        <v>17</v>
      </c>
      <c r="AL410">
        <v>13.6</v>
      </c>
      <c r="AM410">
        <v>13.6</v>
      </c>
      <c r="AN410">
        <v>13.6</v>
      </c>
      <c r="AO410">
        <v>206.53</v>
      </c>
      <c r="AP410">
        <v>1856</v>
      </c>
      <c r="AQ410">
        <v>1856</v>
      </c>
      <c r="AR410">
        <v>0</v>
      </c>
      <c r="AS410">
        <v>212.07</v>
      </c>
      <c r="AT410">
        <v>0</v>
      </c>
      <c r="AU410">
        <v>0</v>
      </c>
      <c r="AV410">
        <v>0</v>
      </c>
      <c r="AW410">
        <v>4.7</v>
      </c>
      <c r="AX410">
        <v>0</v>
      </c>
      <c r="AY410">
        <v>0</v>
      </c>
      <c r="AZ410">
        <v>1.2</v>
      </c>
      <c r="BA410">
        <v>10.1</v>
      </c>
      <c r="BB410">
        <v>12.9</v>
      </c>
      <c r="BC410">
        <v>33919000</v>
      </c>
      <c r="BD410">
        <v>0</v>
      </c>
      <c r="BE410">
        <v>0</v>
      </c>
      <c r="BF410">
        <v>0</v>
      </c>
      <c r="BG410">
        <v>3550000</v>
      </c>
      <c r="BH410">
        <v>0</v>
      </c>
      <c r="BI410">
        <v>0</v>
      </c>
      <c r="BJ410">
        <v>469320</v>
      </c>
      <c r="BK410">
        <v>13130000</v>
      </c>
      <c r="BL410">
        <v>16770000</v>
      </c>
      <c r="BM410">
        <v>376880</v>
      </c>
      <c r="BN410">
        <v>0</v>
      </c>
      <c r="BO410">
        <v>0</v>
      </c>
      <c r="BP410">
        <v>0</v>
      </c>
      <c r="BQ410">
        <v>39445</v>
      </c>
      <c r="BR410">
        <v>0</v>
      </c>
      <c r="BS410">
        <v>0</v>
      </c>
      <c r="BT410">
        <v>5214.6000000000004</v>
      </c>
      <c r="BU410">
        <v>145880</v>
      </c>
      <c r="BV410">
        <v>186340</v>
      </c>
      <c r="BW410">
        <v>0</v>
      </c>
      <c r="BX410">
        <v>0</v>
      </c>
      <c r="BY410">
        <v>0</v>
      </c>
      <c r="BZ410">
        <v>2001400</v>
      </c>
      <c r="CA410">
        <v>0</v>
      </c>
      <c r="CB410">
        <v>0</v>
      </c>
      <c r="CC410">
        <v>0</v>
      </c>
      <c r="CD410">
        <v>2372800</v>
      </c>
      <c r="CE410">
        <v>3952100</v>
      </c>
      <c r="CF410">
        <v>0</v>
      </c>
      <c r="CG410">
        <v>0</v>
      </c>
      <c r="CH410">
        <v>0</v>
      </c>
      <c r="CI410">
        <v>7</v>
      </c>
      <c r="CJ410">
        <v>0</v>
      </c>
      <c r="CK410">
        <v>0</v>
      </c>
      <c r="CL410">
        <v>2</v>
      </c>
      <c r="CM410">
        <v>13</v>
      </c>
      <c r="CN410">
        <v>19</v>
      </c>
      <c r="CO410">
        <v>41</v>
      </c>
      <c r="CS410">
        <v>408</v>
      </c>
      <c r="CT410" t="s">
        <v>5940</v>
      </c>
      <c r="CU410" t="s">
        <v>3213</v>
      </c>
      <c r="CV410" t="s">
        <v>5941</v>
      </c>
      <c r="CW410" t="s">
        <v>5942</v>
      </c>
      <c r="CX410" t="s">
        <v>5943</v>
      </c>
      <c r="CY410" t="s">
        <v>5944</v>
      </c>
      <c r="CZ410">
        <v>240</v>
      </c>
      <c r="DA410">
        <v>1</v>
      </c>
    </row>
    <row r="411" spans="1:105" x14ac:dyDescent="0.2">
      <c r="A411" t="s">
        <v>664</v>
      </c>
      <c r="B411" t="s">
        <v>664</v>
      </c>
      <c r="C411">
        <v>16</v>
      </c>
      <c r="D411">
        <v>16</v>
      </c>
      <c r="E411">
        <v>16</v>
      </c>
      <c r="F411" t="s">
        <v>665</v>
      </c>
      <c r="G411">
        <v>1</v>
      </c>
      <c r="H411">
        <v>16</v>
      </c>
      <c r="I411">
        <v>16</v>
      </c>
      <c r="J411">
        <v>16</v>
      </c>
      <c r="K411">
        <v>0</v>
      </c>
      <c r="L411">
        <v>0</v>
      </c>
      <c r="M411">
        <v>0</v>
      </c>
      <c r="N411">
        <v>8</v>
      </c>
      <c r="O411">
        <v>0</v>
      </c>
      <c r="P411">
        <v>0</v>
      </c>
      <c r="Q411">
        <v>0</v>
      </c>
      <c r="R411">
        <v>11</v>
      </c>
      <c r="S411">
        <v>12</v>
      </c>
      <c r="T411">
        <v>0</v>
      </c>
      <c r="U411">
        <v>0</v>
      </c>
      <c r="V411">
        <v>0</v>
      </c>
      <c r="W411">
        <v>8</v>
      </c>
      <c r="X411">
        <v>0</v>
      </c>
      <c r="Y411">
        <v>0</v>
      </c>
      <c r="Z411">
        <v>0</v>
      </c>
      <c r="AA411">
        <v>11</v>
      </c>
      <c r="AB411">
        <v>12</v>
      </c>
      <c r="AC411">
        <v>0</v>
      </c>
      <c r="AD411">
        <v>0</v>
      </c>
      <c r="AE411">
        <v>0</v>
      </c>
      <c r="AF411">
        <v>8</v>
      </c>
      <c r="AG411">
        <v>0</v>
      </c>
      <c r="AH411">
        <v>0</v>
      </c>
      <c r="AI411">
        <v>0</v>
      </c>
      <c r="AJ411">
        <v>11</v>
      </c>
      <c r="AK411">
        <v>12</v>
      </c>
      <c r="AL411">
        <v>33.4</v>
      </c>
      <c r="AM411">
        <v>33.4</v>
      </c>
      <c r="AN411">
        <v>33.4</v>
      </c>
      <c r="AO411">
        <v>77.173000000000002</v>
      </c>
      <c r="AP411">
        <v>686</v>
      </c>
      <c r="AQ411">
        <v>686</v>
      </c>
      <c r="AR411">
        <v>0</v>
      </c>
      <c r="AS411">
        <v>241.93</v>
      </c>
      <c r="AT411">
        <v>0</v>
      </c>
      <c r="AU411">
        <v>0</v>
      </c>
      <c r="AV411">
        <v>0</v>
      </c>
      <c r="AW411">
        <v>16.8</v>
      </c>
      <c r="AX411">
        <v>0</v>
      </c>
      <c r="AY411">
        <v>0</v>
      </c>
      <c r="AZ411">
        <v>0</v>
      </c>
      <c r="BA411">
        <v>26.1</v>
      </c>
      <c r="BB411">
        <v>27.8</v>
      </c>
      <c r="BC411">
        <v>100830000</v>
      </c>
      <c r="BD411">
        <v>0</v>
      </c>
      <c r="BE411">
        <v>0</v>
      </c>
      <c r="BF411">
        <v>0</v>
      </c>
      <c r="BG411">
        <v>11821000</v>
      </c>
      <c r="BH411">
        <v>0</v>
      </c>
      <c r="BI411">
        <v>0</v>
      </c>
      <c r="BJ411">
        <v>0</v>
      </c>
      <c r="BK411">
        <v>47502000</v>
      </c>
      <c r="BL411">
        <v>41503000</v>
      </c>
      <c r="BM411">
        <v>2585300</v>
      </c>
      <c r="BN411">
        <v>0</v>
      </c>
      <c r="BO411">
        <v>0</v>
      </c>
      <c r="BP411">
        <v>0</v>
      </c>
      <c r="BQ411">
        <v>303100</v>
      </c>
      <c r="BR411">
        <v>0</v>
      </c>
      <c r="BS411">
        <v>0</v>
      </c>
      <c r="BT411">
        <v>0</v>
      </c>
      <c r="BU411">
        <v>1218000</v>
      </c>
      <c r="BV411">
        <v>1064200</v>
      </c>
      <c r="BW411">
        <v>0</v>
      </c>
      <c r="BX411">
        <v>0</v>
      </c>
      <c r="BY411">
        <v>0</v>
      </c>
      <c r="BZ411">
        <v>6559700</v>
      </c>
      <c r="CA411">
        <v>0</v>
      </c>
      <c r="CB411">
        <v>0</v>
      </c>
      <c r="CC411">
        <v>0</v>
      </c>
      <c r="CD411">
        <v>5971000</v>
      </c>
      <c r="CE411">
        <v>10564000</v>
      </c>
      <c r="CF411">
        <v>0</v>
      </c>
      <c r="CG411">
        <v>0</v>
      </c>
      <c r="CH411">
        <v>0</v>
      </c>
      <c r="CI411">
        <v>11</v>
      </c>
      <c r="CJ411">
        <v>0</v>
      </c>
      <c r="CK411">
        <v>0</v>
      </c>
      <c r="CL411">
        <v>0</v>
      </c>
      <c r="CM411">
        <v>16</v>
      </c>
      <c r="CN411">
        <v>21</v>
      </c>
      <c r="CO411">
        <v>48</v>
      </c>
      <c r="CS411">
        <v>409</v>
      </c>
      <c r="CT411" t="s">
        <v>5945</v>
      </c>
      <c r="CU411" t="s">
        <v>3299</v>
      </c>
      <c r="CV411" t="s">
        <v>5946</v>
      </c>
      <c r="CW411" t="s">
        <v>5947</v>
      </c>
      <c r="CX411" t="s">
        <v>5948</v>
      </c>
      <c r="CY411" t="s">
        <v>5949</v>
      </c>
      <c r="CZ411" t="s">
        <v>5950</v>
      </c>
      <c r="DA411" t="s">
        <v>3615</v>
      </c>
    </row>
    <row r="412" spans="1:105" x14ac:dyDescent="0.2">
      <c r="A412" t="s">
        <v>907</v>
      </c>
      <c r="B412" t="s">
        <v>907</v>
      </c>
      <c r="C412">
        <v>12</v>
      </c>
      <c r="D412">
        <v>12</v>
      </c>
      <c r="E412">
        <v>12</v>
      </c>
      <c r="F412" t="s">
        <v>908</v>
      </c>
      <c r="G412">
        <v>1</v>
      </c>
      <c r="H412">
        <v>12</v>
      </c>
      <c r="I412">
        <v>12</v>
      </c>
      <c r="J412">
        <v>12</v>
      </c>
      <c r="K412">
        <v>0</v>
      </c>
      <c r="L412">
        <v>0</v>
      </c>
      <c r="M412">
        <v>0</v>
      </c>
      <c r="N412">
        <v>10</v>
      </c>
      <c r="O412">
        <v>0</v>
      </c>
      <c r="P412">
        <v>0</v>
      </c>
      <c r="Q412">
        <v>2</v>
      </c>
      <c r="R412">
        <v>7</v>
      </c>
      <c r="S412">
        <v>7</v>
      </c>
      <c r="T412">
        <v>0</v>
      </c>
      <c r="U412">
        <v>0</v>
      </c>
      <c r="V412">
        <v>0</v>
      </c>
      <c r="W412">
        <v>10</v>
      </c>
      <c r="X412">
        <v>0</v>
      </c>
      <c r="Y412">
        <v>0</v>
      </c>
      <c r="Z412">
        <v>2</v>
      </c>
      <c r="AA412">
        <v>7</v>
      </c>
      <c r="AB412">
        <v>7</v>
      </c>
      <c r="AC412">
        <v>0</v>
      </c>
      <c r="AD412">
        <v>0</v>
      </c>
      <c r="AE412">
        <v>0</v>
      </c>
      <c r="AF412">
        <v>10</v>
      </c>
      <c r="AG412">
        <v>0</v>
      </c>
      <c r="AH412">
        <v>0</v>
      </c>
      <c r="AI412">
        <v>2</v>
      </c>
      <c r="AJ412">
        <v>7</v>
      </c>
      <c r="AK412">
        <v>7</v>
      </c>
      <c r="AL412">
        <v>24.4</v>
      </c>
      <c r="AM412">
        <v>24.4</v>
      </c>
      <c r="AN412">
        <v>24.4</v>
      </c>
      <c r="AO412">
        <v>75.176000000000002</v>
      </c>
      <c r="AP412">
        <v>652</v>
      </c>
      <c r="AQ412">
        <v>652</v>
      </c>
      <c r="AR412">
        <v>0</v>
      </c>
      <c r="AS412">
        <v>91.756</v>
      </c>
      <c r="AT412">
        <v>0</v>
      </c>
      <c r="AU412">
        <v>0</v>
      </c>
      <c r="AV412">
        <v>0</v>
      </c>
      <c r="AW412">
        <v>20.399999999999999</v>
      </c>
      <c r="AX412">
        <v>0</v>
      </c>
      <c r="AY412">
        <v>0</v>
      </c>
      <c r="AZ412">
        <v>3.1</v>
      </c>
      <c r="BA412">
        <v>13.3</v>
      </c>
      <c r="BB412">
        <v>14</v>
      </c>
      <c r="BC412">
        <v>46606000</v>
      </c>
      <c r="BD412">
        <v>0</v>
      </c>
      <c r="BE412">
        <v>0</v>
      </c>
      <c r="BF412">
        <v>0</v>
      </c>
      <c r="BG412">
        <v>25772000</v>
      </c>
      <c r="BH412">
        <v>0</v>
      </c>
      <c r="BI412">
        <v>0</v>
      </c>
      <c r="BJ412">
        <v>1089600</v>
      </c>
      <c r="BK412">
        <v>11632000</v>
      </c>
      <c r="BL412">
        <v>8112000</v>
      </c>
      <c r="BM412">
        <v>1370800</v>
      </c>
      <c r="BN412">
        <v>0</v>
      </c>
      <c r="BO412">
        <v>0</v>
      </c>
      <c r="BP412">
        <v>0</v>
      </c>
      <c r="BQ412">
        <v>758000</v>
      </c>
      <c r="BR412">
        <v>0</v>
      </c>
      <c r="BS412">
        <v>0</v>
      </c>
      <c r="BT412">
        <v>32046</v>
      </c>
      <c r="BU412">
        <v>342120</v>
      </c>
      <c r="BV412">
        <v>238590</v>
      </c>
      <c r="BW412">
        <v>0</v>
      </c>
      <c r="BX412">
        <v>0</v>
      </c>
      <c r="BY412">
        <v>0</v>
      </c>
      <c r="BZ412">
        <v>6497700</v>
      </c>
      <c r="CA412">
        <v>0</v>
      </c>
      <c r="CB412">
        <v>0</v>
      </c>
      <c r="CC412">
        <v>1175900</v>
      </c>
      <c r="CD412">
        <v>2592400</v>
      </c>
      <c r="CE412">
        <v>2373300</v>
      </c>
      <c r="CF412">
        <v>0</v>
      </c>
      <c r="CG412">
        <v>0</v>
      </c>
      <c r="CH412">
        <v>0</v>
      </c>
      <c r="CI412">
        <v>12</v>
      </c>
      <c r="CJ412">
        <v>0</v>
      </c>
      <c r="CK412">
        <v>0</v>
      </c>
      <c r="CL412">
        <v>2</v>
      </c>
      <c r="CM412">
        <v>8</v>
      </c>
      <c r="CN412">
        <v>7</v>
      </c>
      <c r="CO412">
        <v>29</v>
      </c>
      <c r="CS412">
        <v>410</v>
      </c>
      <c r="CT412" t="s">
        <v>5951</v>
      </c>
      <c r="CU412" t="s">
        <v>3277</v>
      </c>
      <c r="CV412" t="s">
        <v>5952</v>
      </c>
      <c r="CW412" t="s">
        <v>5953</v>
      </c>
      <c r="CX412" t="s">
        <v>5954</v>
      </c>
      <c r="CY412" t="s">
        <v>5955</v>
      </c>
    </row>
    <row r="413" spans="1:105" x14ac:dyDescent="0.2">
      <c r="A413" t="s">
        <v>2029</v>
      </c>
      <c r="B413" t="s">
        <v>2029</v>
      </c>
      <c r="C413" t="s">
        <v>97</v>
      </c>
      <c r="D413" t="s">
        <v>97</v>
      </c>
      <c r="E413" t="s">
        <v>97</v>
      </c>
      <c r="F413" t="s">
        <v>2030</v>
      </c>
      <c r="G413">
        <v>3</v>
      </c>
      <c r="H413">
        <v>5</v>
      </c>
      <c r="I413">
        <v>5</v>
      </c>
      <c r="J413">
        <v>5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5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5</v>
      </c>
      <c r="AB413">
        <v>1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5</v>
      </c>
      <c r="AK413">
        <v>1</v>
      </c>
      <c r="AL413">
        <v>7.8</v>
      </c>
      <c r="AM413">
        <v>7.8</v>
      </c>
      <c r="AN413">
        <v>7.8</v>
      </c>
      <c r="AO413">
        <v>107.32</v>
      </c>
      <c r="AP413">
        <v>982</v>
      </c>
      <c r="AQ413" t="s">
        <v>3616</v>
      </c>
      <c r="AR413">
        <v>0</v>
      </c>
      <c r="AS413">
        <v>37.56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7.8</v>
      </c>
      <c r="BB413">
        <v>1.5</v>
      </c>
      <c r="BC413">
        <v>6836800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5912800</v>
      </c>
      <c r="BL413">
        <v>923950</v>
      </c>
      <c r="BM413">
        <v>134050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115940</v>
      </c>
      <c r="BV413">
        <v>18117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975580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5</v>
      </c>
      <c r="CN413">
        <v>1</v>
      </c>
      <c r="CO413">
        <v>6</v>
      </c>
      <c r="CS413">
        <v>411</v>
      </c>
      <c r="CT413" t="s">
        <v>5956</v>
      </c>
      <c r="CU413" t="s">
        <v>3208</v>
      </c>
      <c r="CV413" t="s">
        <v>5957</v>
      </c>
      <c r="CW413" t="s">
        <v>5958</v>
      </c>
      <c r="CX413" t="s">
        <v>5959</v>
      </c>
      <c r="CY413" t="s">
        <v>5960</v>
      </c>
    </row>
    <row r="414" spans="1:105" x14ac:dyDescent="0.2">
      <c r="A414" t="s">
        <v>1891</v>
      </c>
      <c r="B414" t="s">
        <v>1891</v>
      </c>
      <c r="C414">
        <v>3</v>
      </c>
      <c r="D414">
        <v>3</v>
      </c>
      <c r="E414">
        <v>3</v>
      </c>
      <c r="F414" t="s">
        <v>1892</v>
      </c>
      <c r="G414">
        <v>1</v>
      </c>
      <c r="H414">
        <v>3</v>
      </c>
      <c r="I414">
        <v>3</v>
      </c>
      <c r="J414">
        <v>3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3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3</v>
      </c>
      <c r="AB414">
        <v>2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3</v>
      </c>
      <c r="AK414">
        <v>2</v>
      </c>
      <c r="AL414">
        <v>4.7</v>
      </c>
      <c r="AM414">
        <v>4.7</v>
      </c>
      <c r="AN414">
        <v>4.7</v>
      </c>
      <c r="AO414">
        <v>109.67</v>
      </c>
      <c r="AP414">
        <v>985</v>
      </c>
      <c r="AQ414">
        <v>985</v>
      </c>
      <c r="AR414">
        <v>0</v>
      </c>
      <c r="AS414">
        <v>31.204999999999998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4.7</v>
      </c>
      <c r="BB414">
        <v>3.4</v>
      </c>
      <c r="BC414">
        <v>6833300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4220400</v>
      </c>
      <c r="BL414">
        <v>2612900</v>
      </c>
      <c r="BM414">
        <v>184680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114060</v>
      </c>
      <c r="BV414">
        <v>70619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670720</v>
      </c>
      <c r="CE414">
        <v>826220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4</v>
      </c>
      <c r="CN414">
        <v>4</v>
      </c>
      <c r="CO414">
        <v>8</v>
      </c>
      <c r="CS414">
        <v>412</v>
      </c>
      <c r="CT414" t="s">
        <v>5961</v>
      </c>
      <c r="CU414" t="s">
        <v>3229</v>
      </c>
      <c r="CV414" t="s">
        <v>5962</v>
      </c>
      <c r="CW414" t="s">
        <v>5963</v>
      </c>
      <c r="CX414" t="s">
        <v>5964</v>
      </c>
      <c r="CY414" t="s">
        <v>5965</v>
      </c>
    </row>
    <row r="415" spans="1:105" x14ac:dyDescent="0.2">
      <c r="A415" t="s">
        <v>1720</v>
      </c>
      <c r="B415" t="s">
        <v>1720</v>
      </c>
      <c r="C415">
        <v>6</v>
      </c>
      <c r="D415">
        <v>6</v>
      </c>
      <c r="E415">
        <v>6</v>
      </c>
      <c r="F415" t="s">
        <v>1721</v>
      </c>
      <c r="G415">
        <v>1</v>
      </c>
      <c r="H415">
        <v>6</v>
      </c>
      <c r="I415">
        <v>6</v>
      </c>
      <c r="J415">
        <v>6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4</v>
      </c>
      <c r="S415">
        <v>3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0</v>
      </c>
      <c r="Z415">
        <v>0</v>
      </c>
      <c r="AA415">
        <v>4</v>
      </c>
      <c r="AB415">
        <v>3</v>
      </c>
      <c r="AC415">
        <v>0</v>
      </c>
      <c r="AD415">
        <v>0</v>
      </c>
      <c r="AE415">
        <v>0</v>
      </c>
      <c r="AF415">
        <v>1</v>
      </c>
      <c r="AG415">
        <v>0</v>
      </c>
      <c r="AH415">
        <v>0</v>
      </c>
      <c r="AI415">
        <v>0</v>
      </c>
      <c r="AJ415">
        <v>4</v>
      </c>
      <c r="AK415">
        <v>3</v>
      </c>
      <c r="AL415">
        <v>14.5</v>
      </c>
      <c r="AM415">
        <v>14.5</v>
      </c>
      <c r="AN415">
        <v>14.5</v>
      </c>
      <c r="AO415">
        <v>76.617999999999995</v>
      </c>
      <c r="AP415">
        <v>667</v>
      </c>
      <c r="AQ415">
        <v>667</v>
      </c>
      <c r="AR415">
        <v>0</v>
      </c>
      <c r="AS415">
        <v>45.707000000000001</v>
      </c>
      <c r="AT415">
        <v>0</v>
      </c>
      <c r="AU415">
        <v>0</v>
      </c>
      <c r="AV415">
        <v>0</v>
      </c>
      <c r="AW415">
        <v>3.7</v>
      </c>
      <c r="AX415">
        <v>0</v>
      </c>
      <c r="AY415">
        <v>0</v>
      </c>
      <c r="AZ415">
        <v>0</v>
      </c>
      <c r="BA415">
        <v>8.8000000000000007</v>
      </c>
      <c r="BB415">
        <v>9.1</v>
      </c>
      <c r="BC415">
        <v>8748400</v>
      </c>
      <c r="BD415">
        <v>0</v>
      </c>
      <c r="BE415">
        <v>0</v>
      </c>
      <c r="BF415">
        <v>0</v>
      </c>
      <c r="BG415">
        <v>899390</v>
      </c>
      <c r="BH415">
        <v>0</v>
      </c>
      <c r="BI415">
        <v>0</v>
      </c>
      <c r="BJ415">
        <v>0</v>
      </c>
      <c r="BK415">
        <v>5523700</v>
      </c>
      <c r="BL415">
        <v>2325300</v>
      </c>
      <c r="BM415">
        <v>249950</v>
      </c>
      <c r="BN415">
        <v>0</v>
      </c>
      <c r="BO415">
        <v>0</v>
      </c>
      <c r="BP415">
        <v>0</v>
      </c>
      <c r="BQ415">
        <v>25697</v>
      </c>
      <c r="BR415">
        <v>0</v>
      </c>
      <c r="BS415">
        <v>0</v>
      </c>
      <c r="BT415">
        <v>0</v>
      </c>
      <c r="BU415">
        <v>157820</v>
      </c>
      <c r="BV415">
        <v>66436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712460</v>
      </c>
      <c r="CF415">
        <v>0</v>
      </c>
      <c r="CG415">
        <v>0</v>
      </c>
      <c r="CH415">
        <v>0</v>
      </c>
      <c r="CI415">
        <v>1</v>
      </c>
      <c r="CJ415">
        <v>0</v>
      </c>
      <c r="CK415">
        <v>0</v>
      </c>
      <c r="CL415">
        <v>0</v>
      </c>
      <c r="CM415">
        <v>4</v>
      </c>
      <c r="CN415">
        <v>4</v>
      </c>
      <c r="CO415">
        <v>9</v>
      </c>
      <c r="CS415">
        <v>413</v>
      </c>
      <c r="CT415" t="s">
        <v>5966</v>
      </c>
      <c r="CU415" t="s">
        <v>3198</v>
      </c>
      <c r="CV415" t="s">
        <v>5967</v>
      </c>
      <c r="CW415" t="s">
        <v>5968</v>
      </c>
      <c r="CX415" t="s">
        <v>5969</v>
      </c>
      <c r="CY415" t="s">
        <v>5970</v>
      </c>
    </row>
    <row r="416" spans="1:105" x14ac:dyDescent="0.2">
      <c r="A416" t="s">
        <v>1550</v>
      </c>
      <c r="B416" t="s">
        <v>1550</v>
      </c>
      <c r="C416">
        <v>7</v>
      </c>
      <c r="D416">
        <v>7</v>
      </c>
      <c r="E416">
        <v>7</v>
      </c>
      <c r="F416" t="s">
        <v>1551</v>
      </c>
      <c r="G416">
        <v>1</v>
      </c>
      <c r="H416">
        <v>7</v>
      </c>
      <c r="I416">
        <v>7</v>
      </c>
      <c r="J416">
        <v>7</v>
      </c>
      <c r="K416">
        <v>0</v>
      </c>
      <c r="L416">
        <v>0</v>
      </c>
      <c r="M416">
        <v>0</v>
      </c>
      <c r="N416">
        <v>5</v>
      </c>
      <c r="O416">
        <v>1</v>
      </c>
      <c r="P416">
        <v>1</v>
      </c>
      <c r="Q416">
        <v>1</v>
      </c>
      <c r="R416">
        <v>3</v>
      </c>
      <c r="S416">
        <v>1</v>
      </c>
      <c r="T416">
        <v>0</v>
      </c>
      <c r="U416">
        <v>0</v>
      </c>
      <c r="V416">
        <v>0</v>
      </c>
      <c r="W416">
        <v>5</v>
      </c>
      <c r="X416">
        <v>1</v>
      </c>
      <c r="Y416">
        <v>1</v>
      </c>
      <c r="Z416">
        <v>1</v>
      </c>
      <c r="AA416">
        <v>3</v>
      </c>
      <c r="AB416">
        <v>1</v>
      </c>
      <c r="AC416">
        <v>0</v>
      </c>
      <c r="AD416">
        <v>0</v>
      </c>
      <c r="AE416">
        <v>0</v>
      </c>
      <c r="AF416">
        <v>5</v>
      </c>
      <c r="AG416">
        <v>1</v>
      </c>
      <c r="AH416">
        <v>1</v>
      </c>
      <c r="AI416">
        <v>1</v>
      </c>
      <c r="AJ416">
        <v>3</v>
      </c>
      <c r="AK416">
        <v>1</v>
      </c>
      <c r="AL416">
        <v>22.4</v>
      </c>
      <c r="AM416">
        <v>22.4</v>
      </c>
      <c r="AN416">
        <v>22.4</v>
      </c>
      <c r="AO416">
        <v>45.424999999999997</v>
      </c>
      <c r="AP416">
        <v>389</v>
      </c>
      <c r="AQ416">
        <v>389</v>
      </c>
      <c r="AR416">
        <v>0</v>
      </c>
      <c r="AS416">
        <v>48.923000000000002</v>
      </c>
      <c r="AT416">
        <v>0</v>
      </c>
      <c r="AU416">
        <v>0</v>
      </c>
      <c r="AV416">
        <v>0</v>
      </c>
      <c r="AW416">
        <v>15.2</v>
      </c>
      <c r="AX416">
        <v>3.9</v>
      </c>
      <c r="AY416">
        <v>3.9</v>
      </c>
      <c r="AZ416">
        <v>3.1</v>
      </c>
      <c r="BA416">
        <v>9.8000000000000007</v>
      </c>
      <c r="BB416">
        <v>3.1</v>
      </c>
      <c r="BC416">
        <v>8212000</v>
      </c>
      <c r="BD416">
        <v>0</v>
      </c>
      <c r="BE416">
        <v>0</v>
      </c>
      <c r="BF416">
        <v>0</v>
      </c>
      <c r="BG416">
        <v>4499500</v>
      </c>
      <c r="BH416">
        <v>292320</v>
      </c>
      <c r="BI416">
        <v>0</v>
      </c>
      <c r="BJ416">
        <v>353970</v>
      </c>
      <c r="BK416">
        <v>2307600</v>
      </c>
      <c r="BL416">
        <v>758580</v>
      </c>
      <c r="BM416">
        <v>342160</v>
      </c>
      <c r="BN416">
        <v>0</v>
      </c>
      <c r="BO416">
        <v>0</v>
      </c>
      <c r="BP416">
        <v>0</v>
      </c>
      <c r="BQ416">
        <v>187480</v>
      </c>
      <c r="BR416">
        <v>12180</v>
      </c>
      <c r="BS416">
        <v>0</v>
      </c>
      <c r="BT416">
        <v>14749</v>
      </c>
      <c r="BU416">
        <v>96150</v>
      </c>
      <c r="BV416">
        <v>31608</v>
      </c>
      <c r="BW416">
        <v>0</v>
      </c>
      <c r="BX416">
        <v>0</v>
      </c>
      <c r="BY416">
        <v>0</v>
      </c>
      <c r="BZ416">
        <v>1294600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5</v>
      </c>
      <c r="CJ416">
        <v>1</v>
      </c>
      <c r="CK416">
        <v>1</v>
      </c>
      <c r="CL416">
        <v>1</v>
      </c>
      <c r="CM416">
        <v>3</v>
      </c>
      <c r="CN416">
        <v>1</v>
      </c>
      <c r="CO416">
        <v>12</v>
      </c>
      <c r="CS416">
        <v>414</v>
      </c>
      <c r="CT416" t="s">
        <v>5971</v>
      </c>
      <c r="CU416" t="s">
        <v>3258</v>
      </c>
      <c r="CV416" t="s">
        <v>5972</v>
      </c>
      <c r="CW416" t="s">
        <v>5973</v>
      </c>
      <c r="CX416" t="s">
        <v>5974</v>
      </c>
      <c r="CY416" t="s">
        <v>5975</v>
      </c>
    </row>
    <row r="417" spans="1:105" x14ac:dyDescent="0.2">
      <c r="A417" t="s">
        <v>1467</v>
      </c>
      <c r="B417" t="s">
        <v>1467</v>
      </c>
      <c r="C417" t="s">
        <v>757</v>
      </c>
      <c r="D417" t="s">
        <v>757</v>
      </c>
      <c r="E417" t="s">
        <v>757</v>
      </c>
      <c r="F417" t="s">
        <v>1468</v>
      </c>
      <c r="G417">
        <v>2</v>
      </c>
      <c r="H417">
        <v>2</v>
      </c>
      <c r="I417">
        <v>2</v>
      </c>
      <c r="J417">
        <v>2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2</v>
      </c>
      <c r="R417">
        <v>1</v>
      </c>
      <c r="S417">
        <v>2</v>
      </c>
      <c r="T417">
        <v>0</v>
      </c>
      <c r="U417">
        <v>0</v>
      </c>
      <c r="V417">
        <v>0</v>
      </c>
      <c r="W417">
        <v>1</v>
      </c>
      <c r="X417">
        <v>0</v>
      </c>
      <c r="Y417">
        <v>0</v>
      </c>
      <c r="Z417">
        <v>2</v>
      </c>
      <c r="AA417">
        <v>1</v>
      </c>
      <c r="AB417">
        <v>2</v>
      </c>
      <c r="AC417">
        <v>0</v>
      </c>
      <c r="AD417">
        <v>0</v>
      </c>
      <c r="AE417">
        <v>0</v>
      </c>
      <c r="AF417">
        <v>1</v>
      </c>
      <c r="AG417">
        <v>0</v>
      </c>
      <c r="AH417">
        <v>0</v>
      </c>
      <c r="AI417">
        <v>2</v>
      </c>
      <c r="AJ417">
        <v>1</v>
      </c>
      <c r="AK417">
        <v>2</v>
      </c>
      <c r="AL417">
        <v>11.3</v>
      </c>
      <c r="AM417">
        <v>11.3</v>
      </c>
      <c r="AN417">
        <v>11.3</v>
      </c>
      <c r="AO417">
        <v>36.456000000000003</v>
      </c>
      <c r="AP417">
        <v>319</v>
      </c>
      <c r="AQ417" t="s">
        <v>3617</v>
      </c>
      <c r="AR417">
        <v>0</v>
      </c>
      <c r="AS417">
        <v>14.548999999999999</v>
      </c>
      <c r="AT417">
        <v>0</v>
      </c>
      <c r="AU417">
        <v>0</v>
      </c>
      <c r="AV417">
        <v>0</v>
      </c>
      <c r="AW417">
        <v>6</v>
      </c>
      <c r="AX417">
        <v>0</v>
      </c>
      <c r="AY417">
        <v>0</v>
      </c>
      <c r="AZ417">
        <v>11.3</v>
      </c>
      <c r="BA417">
        <v>6</v>
      </c>
      <c r="BB417">
        <v>11.3</v>
      </c>
      <c r="BC417">
        <v>5982000</v>
      </c>
      <c r="BD417">
        <v>0</v>
      </c>
      <c r="BE417">
        <v>0</v>
      </c>
      <c r="BF417">
        <v>0</v>
      </c>
      <c r="BG417">
        <v>923320</v>
      </c>
      <c r="BH417">
        <v>0</v>
      </c>
      <c r="BI417">
        <v>0</v>
      </c>
      <c r="BJ417">
        <v>916720</v>
      </c>
      <c r="BK417">
        <v>1866100</v>
      </c>
      <c r="BL417">
        <v>2275900</v>
      </c>
      <c r="BM417">
        <v>398800</v>
      </c>
      <c r="BN417">
        <v>0</v>
      </c>
      <c r="BO417">
        <v>0</v>
      </c>
      <c r="BP417">
        <v>0</v>
      </c>
      <c r="BQ417">
        <v>61555</v>
      </c>
      <c r="BR417">
        <v>0</v>
      </c>
      <c r="BS417">
        <v>0</v>
      </c>
      <c r="BT417">
        <v>61115</v>
      </c>
      <c r="BU417">
        <v>124400</v>
      </c>
      <c r="BV417">
        <v>151730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680900</v>
      </c>
      <c r="CD417">
        <v>0</v>
      </c>
      <c r="CE417">
        <v>705910</v>
      </c>
      <c r="CF417">
        <v>0</v>
      </c>
      <c r="CG417">
        <v>0</v>
      </c>
      <c r="CH417">
        <v>0</v>
      </c>
      <c r="CI417">
        <v>1</v>
      </c>
      <c r="CJ417">
        <v>0</v>
      </c>
      <c r="CK417">
        <v>0</v>
      </c>
      <c r="CL417">
        <v>2</v>
      </c>
      <c r="CM417">
        <v>1</v>
      </c>
      <c r="CN417">
        <v>2</v>
      </c>
      <c r="CO417">
        <v>6</v>
      </c>
      <c r="CS417">
        <v>415</v>
      </c>
      <c r="CT417" t="s">
        <v>5976</v>
      </c>
      <c r="CU417" t="s">
        <v>3204</v>
      </c>
      <c r="CV417" t="s">
        <v>5977</v>
      </c>
      <c r="CW417" t="s">
        <v>5978</v>
      </c>
      <c r="CX417" t="s">
        <v>5979</v>
      </c>
      <c r="CY417" t="s">
        <v>5980</v>
      </c>
    </row>
    <row r="418" spans="1:105" x14ac:dyDescent="0.2">
      <c r="A418" t="s">
        <v>2946</v>
      </c>
      <c r="B418" t="s">
        <v>2946</v>
      </c>
      <c r="C418">
        <v>1</v>
      </c>
      <c r="D418">
        <v>1</v>
      </c>
      <c r="E418">
        <v>1</v>
      </c>
      <c r="F418" t="s">
        <v>2947</v>
      </c>
      <c r="G418">
        <v>1</v>
      </c>
      <c r="H418">
        <v>1</v>
      </c>
      <c r="I418">
        <v>1</v>
      </c>
      <c r="J418">
        <v>1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0</v>
      </c>
      <c r="AI418">
        <v>0</v>
      </c>
      <c r="AJ418">
        <v>0</v>
      </c>
      <c r="AK418">
        <v>0</v>
      </c>
      <c r="AL418">
        <v>2.7</v>
      </c>
      <c r="AM418">
        <v>2.7</v>
      </c>
      <c r="AN418">
        <v>2.7</v>
      </c>
      <c r="AO418">
        <v>38.042000000000002</v>
      </c>
      <c r="AP418">
        <v>337</v>
      </c>
      <c r="AQ418">
        <v>337</v>
      </c>
      <c r="AR418">
        <v>8.8798000000000002E-3</v>
      </c>
      <c r="AS418">
        <v>6.0163000000000002</v>
      </c>
      <c r="AT418">
        <v>0</v>
      </c>
      <c r="AU418">
        <v>0</v>
      </c>
      <c r="AV418">
        <v>0</v>
      </c>
      <c r="AW418">
        <v>0</v>
      </c>
      <c r="AX418">
        <v>2.7</v>
      </c>
      <c r="AY418">
        <v>0</v>
      </c>
      <c r="AZ418">
        <v>0</v>
      </c>
      <c r="BA418">
        <v>0</v>
      </c>
      <c r="BB418">
        <v>0</v>
      </c>
      <c r="BC418">
        <v>266230</v>
      </c>
      <c r="BD418">
        <v>0</v>
      </c>
      <c r="BE418">
        <v>0</v>
      </c>
      <c r="BF418">
        <v>0</v>
      </c>
      <c r="BG418">
        <v>0</v>
      </c>
      <c r="BH418">
        <v>266230</v>
      </c>
      <c r="BI418">
        <v>0</v>
      </c>
      <c r="BJ418">
        <v>0</v>
      </c>
      <c r="BK418">
        <v>0</v>
      </c>
      <c r="BL418">
        <v>0</v>
      </c>
      <c r="BM418">
        <v>14012</v>
      </c>
      <c r="BN418">
        <v>0</v>
      </c>
      <c r="BO418">
        <v>0</v>
      </c>
      <c r="BP418">
        <v>0</v>
      </c>
      <c r="BQ418">
        <v>0</v>
      </c>
      <c r="BR418">
        <v>14012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468390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0</v>
      </c>
      <c r="CO418">
        <v>1</v>
      </c>
      <c r="CS418">
        <v>416</v>
      </c>
      <c r="CT418">
        <v>4787</v>
      </c>
      <c r="CU418" t="b">
        <v>1</v>
      </c>
      <c r="CV418">
        <v>5044</v>
      </c>
      <c r="CW418">
        <v>14341</v>
      </c>
      <c r="CX418">
        <v>17607</v>
      </c>
      <c r="CY418">
        <v>17607</v>
      </c>
    </row>
    <row r="419" spans="1:105" x14ac:dyDescent="0.2">
      <c r="A419" t="s">
        <v>2527</v>
      </c>
      <c r="B419" t="s">
        <v>2527</v>
      </c>
      <c r="C419">
        <v>2</v>
      </c>
      <c r="D419">
        <v>2</v>
      </c>
      <c r="E419">
        <v>2</v>
      </c>
      <c r="F419" t="s">
        <v>2528</v>
      </c>
      <c r="G419">
        <v>1</v>
      </c>
      <c r="H419">
        <v>2</v>
      </c>
      <c r="I419">
        <v>2</v>
      </c>
      <c r="J419">
        <v>2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1</v>
      </c>
      <c r="AB419">
        <v>0</v>
      </c>
      <c r="AC419">
        <v>1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0</v>
      </c>
      <c r="AL419">
        <v>5.0999999999999996</v>
      </c>
      <c r="AM419">
        <v>5.0999999999999996</v>
      </c>
      <c r="AN419">
        <v>5.0999999999999996</v>
      </c>
      <c r="AO419">
        <v>56.627000000000002</v>
      </c>
      <c r="AP419">
        <v>509</v>
      </c>
      <c r="AQ419">
        <v>509</v>
      </c>
      <c r="AR419">
        <v>0</v>
      </c>
      <c r="AS419">
        <v>11.59</v>
      </c>
      <c r="AT419">
        <v>2.4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2.8</v>
      </c>
      <c r="BB419">
        <v>0</v>
      </c>
      <c r="BC419">
        <v>931440</v>
      </c>
      <c r="BD419">
        <v>530240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401200</v>
      </c>
      <c r="BL419">
        <v>0</v>
      </c>
      <c r="BM419">
        <v>46572</v>
      </c>
      <c r="BN419">
        <v>26512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20060</v>
      </c>
      <c r="BV419">
        <v>0</v>
      </c>
      <c r="BW419">
        <v>530240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2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1</v>
      </c>
      <c r="CN419">
        <v>0</v>
      </c>
      <c r="CO419">
        <v>3</v>
      </c>
      <c r="CS419">
        <v>417</v>
      </c>
      <c r="CT419" t="s">
        <v>5981</v>
      </c>
      <c r="CU419" t="s">
        <v>3204</v>
      </c>
      <c r="CV419" t="s">
        <v>5982</v>
      </c>
      <c r="CW419" t="s">
        <v>5983</v>
      </c>
      <c r="CX419" t="s">
        <v>5984</v>
      </c>
      <c r="CY419" t="s">
        <v>5985</v>
      </c>
    </row>
    <row r="420" spans="1:105" x14ac:dyDescent="0.2">
      <c r="A420" t="s">
        <v>1471</v>
      </c>
      <c r="B420" t="s">
        <v>1471</v>
      </c>
      <c r="C420">
        <v>3</v>
      </c>
      <c r="D420">
        <v>3</v>
      </c>
      <c r="E420">
        <v>3</v>
      </c>
      <c r="F420" t="s">
        <v>1472</v>
      </c>
      <c r="G420">
        <v>1</v>
      </c>
      <c r="H420">
        <v>3</v>
      </c>
      <c r="I420">
        <v>3</v>
      </c>
      <c r="J420">
        <v>3</v>
      </c>
      <c r="K420">
        <v>0</v>
      </c>
      <c r="L420">
        <v>0</v>
      </c>
      <c r="M420">
        <v>0</v>
      </c>
      <c r="N420">
        <v>3</v>
      </c>
      <c r="O420">
        <v>0</v>
      </c>
      <c r="P420">
        <v>0</v>
      </c>
      <c r="Q420">
        <v>1</v>
      </c>
      <c r="R420">
        <v>1</v>
      </c>
      <c r="S420">
        <v>3</v>
      </c>
      <c r="T420">
        <v>0</v>
      </c>
      <c r="U420">
        <v>0</v>
      </c>
      <c r="V420">
        <v>0</v>
      </c>
      <c r="W420">
        <v>3</v>
      </c>
      <c r="X420">
        <v>0</v>
      </c>
      <c r="Y420">
        <v>0</v>
      </c>
      <c r="Z420">
        <v>1</v>
      </c>
      <c r="AA420">
        <v>1</v>
      </c>
      <c r="AB420">
        <v>3</v>
      </c>
      <c r="AC420">
        <v>0</v>
      </c>
      <c r="AD420">
        <v>0</v>
      </c>
      <c r="AE420">
        <v>0</v>
      </c>
      <c r="AF420">
        <v>3</v>
      </c>
      <c r="AG420">
        <v>0</v>
      </c>
      <c r="AH420">
        <v>0</v>
      </c>
      <c r="AI420">
        <v>1</v>
      </c>
      <c r="AJ420">
        <v>1</v>
      </c>
      <c r="AK420">
        <v>3</v>
      </c>
      <c r="AL420">
        <v>13.5</v>
      </c>
      <c r="AM420">
        <v>13.5</v>
      </c>
      <c r="AN420">
        <v>13.5</v>
      </c>
      <c r="AO420">
        <v>40.563000000000002</v>
      </c>
      <c r="AP420">
        <v>370</v>
      </c>
      <c r="AQ420">
        <v>370</v>
      </c>
      <c r="AR420">
        <v>0</v>
      </c>
      <c r="AS420">
        <v>23.472999999999999</v>
      </c>
      <c r="AT420">
        <v>0</v>
      </c>
      <c r="AU420">
        <v>0</v>
      </c>
      <c r="AV420">
        <v>0</v>
      </c>
      <c r="AW420">
        <v>13.5</v>
      </c>
      <c r="AX420">
        <v>0</v>
      </c>
      <c r="AY420">
        <v>0</v>
      </c>
      <c r="AZ420">
        <v>6.2</v>
      </c>
      <c r="BA420">
        <v>6.2</v>
      </c>
      <c r="BB420">
        <v>13.5</v>
      </c>
      <c r="BC420">
        <v>6298400</v>
      </c>
      <c r="BD420">
        <v>0</v>
      </c>
      <c r="BE420">
        <v>0</v>
      </c>
      <c r="BF420">
        <v>0</v>
      </c>
      <c r="BG420">
        <v>3152400</v>
      </c>
      <c r="BH420">
        <v>0</v>
      </c>
      <c r="BI420">
        <v>0</v>
      </c>
      <c r="BJ420">
        <v>326120</v>
      </c>
      <c r="BK420">
        <v>956180</v>
      </c>
      <c r="BL420">
        <v>1863700</v>
      </c>
      <c r="BM420">
        <v>393650</v>
      </c>
      <c r="BN420">
        <v>0</v>
      </c>
      <c r="BO420">
        <v>0</v>
      </c>
      <c r="BP420">
        <v>0</v>
      </c>
      <c r="BQ420">
        <v>197030</v>
      </c>
      <c r="BR420">
        <v>0</v>
      </c>
      <c r="BS420">
        <v>0</v>
      </c>
      <c r="BT420">
        <v>20382</v>
      </c>
      <c r="BU420">
        <v>59761</v>
      </c>
      <c r="BV420">
        <v>116480</v>
      </c>
      <c r="BW420">
        <v>0</v>
      </c>
      <c r="BX420">
        <v>0</v>
      </c>
      <c r="BY420">
        <v>0</v>
      </c>
      <c r="BZ420">
        <v>911350</v>
      </c>
      <c r="CA420">
        <v>0</v>
      </c>
      <c r="CB420">
        <v>0</v>
      </c>
      <c r="CC420">
        <v>0</v>
      </c>
      <c r="CD420">
        <v>0</v>
      </c>
      <c r="CE420">
        <v>566700</v>
      </c>
      <c r="CF420">
        <v>0</v>
      </c>
      <c r="CG420">
        <v>0</v>
      </c>
      <c r="CH420">
        <v>0</v>
      </c>
      <c r="CI420">
        <v>5</v>
      </c>
      <c r="CJ420">
        <v>0</v>
      </c>
      <c r="CK420">
        <v>0</v>
      </c>
      <c r="CL420">
        <v>1</v>
      </c>
      <c r="CM420">
        <v>1</v>
      </c>
      <c r="CN420">
        <v>3</v>
      </c>
      <c r="CO420">
        <v>10</v>
      </c>
      <c r="CS420">
        <v>418</v>
      </c>
      <c r="CT420" t="s">
        <v>5986</v>
      </c>
      <c r="CU420" t="s">
        <v>3229</v>
      </c>
      <c r="CV420" t="s">
        <v>5987</v>
      </c>
      <c r="CW420" t="s">
        <v>5988</v>
      </c>
      <c r="CX420" t="s">
        <v>5989</v>
      </c>
      <c r="CY420" t="s">
        <v>5990</v>
      </c>
    </row>
    <row r="421" spans="1:105" x14ac:dyDescent="0.2">
      <c r="A421" t="s">
        <v>1309</v>
      </c>
      <c r="B421" t="s">
        <v>1309</v>
      </c>
      <c r="C421" t="s">
        <v>97</v>
      </c>
      <c r="D421" t="s">
        <v>97</v>
      </c>
      <c r="E421" t="s">
        <v>97</v>
      </c>
      <c r="F421" t="s">
        <v>1310</v>
      </c>
      <c r="G421">
        <v>3</v>
      </c>
      <c r="H421">
        <v>5</v>
      </c>
      <c r="I421">
        <v>5</v>
      </c>
      <c r="J421">
        <v>5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5</v>
      </c>
      <c r="S421">
        <v>3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5</v>
      </c>
      <c r="AB421">
        <v>3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5</v>
      </c>
      <c r="AK421">
        <v>3</v>
      </c>
      <c r="AL421">
        <v>16.3</v>
      </c>
      <c r="AM421">
        <v>16.3</v>
      </c>
      <c r="AN421">
        <v>16.3</v>
      </c>
      <c r="AO421">
        <v>34.643000000000001</v>
      </c>
      <c r="AP421">
        <v>300</v>
      </c>
      <c r="AQ421" t="s">
        <v>3618</v>
      </c>
      <c r="AR421">
        <v>0</v>
      </c>
      <c r="AS421">
        <v>32.088999999999999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16.3</v>
      </c>
      <c r="BB421">
        <v>9.3000000000000007</v>
      </c>
      <c r="BC421">
        <v>8858300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5607200</v>
      </c>
      <c r="BL421">
        <v>3251100</v>
      </c>
      <c r="BM421">
        <v>553640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350450</v>
      </c>
      <c r="BV421">
        <v>203190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695200</v>
      </c>
      <c r="CE421">
        <v>1226100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5</v>
      </c>
      <c r="CN421">
        <v>3</v>
      </c>
      <c r="CO421">
        <v>8</v>
      </c>
      <c r="CS421">
        <v>419</v>
      </c>
      <c r="CT421" t="s">
        <v>5991</v>
      </c>
      <c r="CU421" t="s">
        <v>3208</v>
      </c>
      <c r="CV421" t="s">
        <v>5992</v>
      </c>
      <c r="CW421" t="s">
        <v>5993</v>
      </c>
      <c r="CX421" t="s">
        <v>5994</v>
      </c>
      <c r="CY421" t="s">
        <v>5995</v>
      </c>
    </row>
    <row r="422" spans="1:105" x14ac:dyDescent="0.2">
      <c r="A422" t="s">
        <v>2649</v>
      </c>
      <c r="B422" t="s">
        <v>2649</v>
      </c>
      <c r="C422" t="s">
        <v>974</v>
      </c>
      <c r="D422" t="s">
        <v>974</v>
      </c>
      <c r="E422" t="s">
        <v>974</v>
      </c>
      <c r="F422" t="s">
        <v>2650</v>
      </c>
      <c r="G422">
        <v>2</v>
      </c>
      <c r="H422">
        <v>3</v>
      </c>
      <c r="I422">
        <v>3</v>
      </c>
      <c r="J422">
        <v>3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3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3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</v>
      </c>
      <c r="AL422">
        <v>4.0999999999999996</v>
      </c>
      <c r="AM422">
        <v>4.0999999999999996</v>
      </c>
      <c r="AN422">
        <v>4.0999999999999996</v>
      </c>
      <c r="AO422">
        <v>145.07</v>
      </c>
      <c r="AP422">
        <v>1295</v>
      </c>
      <c r="AQ422" t="s">
        <v>3619</v>
      </c>
      <c r="AR422">
        <v>0</v>
      </c>
      <c r="AS422">
        <v>44.218000000000004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4.0999999999999996</v>
      </c>
      <c r="BC422">
        <v>2599900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2599900</v>
      </c>
      <c r="BM422">
        <v>36619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36619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796620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3</v>
      </c>
      <c r="CO422">
        <v>3</v>
      </c>
      <c r="CS422">
        <v>420</v>
      </c>
      <c r="CT422" t="s">
        <v>5996</v>
      </c>
      <c r="CU422" t="s">
        <v>3229</v>
      </c>
      <c r="CV422" t="s">
        <v>5997</v>
      </c>
      <c r="CW422" t="s">
        <v>5998</v>
      </c>
      <c r="CX422" t="s">
        <v>5999</v>
      </c>
      <c r="CY422" t="s">
        <v>5999</v>
      </c>
    </row>
    <row r="423" spans="1:105" x14ac:dyDescent="0.2">
      <c r="A423" t="s">
        <v>6000</v>
      </c>
      <c r="B423" t="s">
        <v>6000</v>
      </c>
      <c r="C423">
        <v>1</v>
      </c>
      <c r="D423">
        <v>1</v>
      </c>
      <c r="E423">
        <v>1</v>
      </c>
      <c r="F423" t="s">
        <v>6001</v>
      </c>
      <c r="G423">
        <v>1</v>
      </c>
      <c r="H423">
        <v>1</v>
      </c>
      <c r="I423">
        <v>1</v>
      </c>
      <c r="J423">
        <v>1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1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1</v>
      </c>
      <c r="AJ423">
        <v>0</v>
      </c>
      <c r="AK423">
        <v>0</v>
      </c>
      <c r="AL423">
        <v>0.7</v>
      </c>
      <c r="AM423">
        <v>0.7</v>
      </c>
      <c r="AN423">
        <v>0.7</v>
      </c>
      <c r="AO423">
        <v>139.53</v>
      </c>
      <c r="AP423">
        <v>1268</v>
      </c>
      <c r="AQ423">
        <v>1268</v>
      </c>
      <c r="AR423">
        <v>1</v>
      </c>
      <c r="AS423">
        <v>-2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0.7</v>
      </c>
      <c r="BA423">
        <v>0</v>
      </c>
      <c r="BB423">
        <v>0</v>
      </c>
      <c r="BC423">
        <v>1862400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1862400</v>
      </c>
      <c r="BK423">
        <v>0</v>
      </c>
      <c r="BL423">
        <v>0</v>
      </c>
      <c r="BM423">
        <v>29100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29100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1400700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1</v>
      </c>
      <c r="CM423">
        <v>0</v>
      </c>
      <c r="CN423">
        <v>0</v>
      </c>
      <c r="CO423">
        <v>1</v>
      </c>
      <c r="CP423" t="s">
        <v>3192</v>
      </c>
      <c r="CS423">
        <v>421</v>
      </c>
      <c r="CT423">
        <v>6395</v>
      </c>
      <c r="CU423" t="b">
        <v>1</v>
      </c>
      <c r="CV423">
        <v>6776</v>
      </c>
      <c r="CW423">
        <v>18744</v>
      </c>
      <c r="CX423">
        <v>22679</v>
      </c>
      <c r="CY423">
        <v>22679</v>
      </c>
      <c r="CZ423">
        <v>243</v>
      </c>
      <c r="DA423">
        <v>928</v>
      </c>
    </row>
    <row r="424" spans="1:105" x14ac:dyDescent="0.2">
      <c r="A424" t="s">
        <v>744</v>
      </c>
      <c r="B424" t="s">
        <v>744</v>
      </c>
      <c r="C424">
        <v>25</v>
      </c>
      <c r="D424">
        <v>24</v>
      </c>
      <c r="E424">
        <v>23</v>
      </c>
      <c r="F424" t="s">
        <v>745</v>
      </c>
      <c r="G424">
        <v>1</v>
      </c>
      <c r="H424">
        <v>25</v>
      </c>
      <c r="I424">
        <v>24</v>
      </c>
      <c r="J424">
        <v>23</v>
      </c>
      <c r="K424">
        <v>0</v>
      </c>
      <c r="L424">
        <v>0</v>
      </c>
      <c r="M424">
        <v>0</v>
      </c>
      <c r="N424">
        <v>1</v>
      </c>
      <c r="O424">
        <v>0</v>
      </c>
      <c r="P424">
        <v>1</v>
      </c>
      <c r="Q424">
        <v>1</v>
      </c>
      <c r="R424">
        <v>23</v>
      </c>
      <c r="S424">
        <v>17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22</v>
      </c>
      <c r="AB424">
        <v>16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21</v>
      </c>
      <c r="AK424">
        <v>15</v>
      </c>
      <c r="AL424">
        <v>42.8</v>
      </c>
      <c r="AM424">
        <v>41.3</v>
      </c>
      <c r="AN424">
        <v>39.9</v>
      </c>
      <c r="AO424">
        <v>80.13</v>
      </c>
      <c r="AP424">
        <v>741</v>
      </c>
      <c r="AQ424">
        <v>741</v>
      </c>
      <c r="AR424">
        <v>0</v>
      </c>
      <c r="AS424">
        <v>323.31</v>
      </c>
      <c r="AT424">
        <v>0</v>
      </c>
      <c r="AU424">
        <v>0</v>
      </c>
      <c r="AV424">
        <v>0</v>
      </c>
      <c r="AW424">
        <v>1.5</v>
      </c>
      <c r="AX424">
        <v>0</v>
      </c>
      <c r="AY424">
        <v>1.5</v>
      </c>
      <c r="AZ424">
        <v>1.5</v>
      </c>
      <c r="BA424">
        <v>41.2</v>
      </c>
      <c r="BB424">
        <v>28.1</v>
      </c>
      <c r="BC424">
        <v>84111000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56067000</v>
      </c>
      <c r="BL424">
        <v>28044000</v>
      </c>
      <c r="BM424">
        <v>2156700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1437600</v>
      </c>
      <c r="BV424">
        <v>719090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7601500</v>
      </c>
      <c r="CE424">
        <v>10242000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22</v>
      </c>
      <c r="CN424">
        <v>16</v>
      </c>
      <c r="CO424">
        <v>38</v>
      </c>
      <c r="CS424">
        <v>422</v>
      </c>
      <c r="CT424" t="s">
        <v>6002</v>
      </c>
      <c r="CU424" t="s">
        <v>3620</v>
      </c>
      <c r="CV424" t="s">
        <v>6003</v>
      </c>
      <c r="CW424" t="s">
        <v>6004</v>
      </c>
      <c r="CX424" t="s">
        <v>6005</v>
      </c>
      <c r="CY424" t="s">
        <v>6006</v>
      </c>
      <c r="CZ424" t="s">
        <v>6007</v>
      </c>
      <c r="DA424" t="s">
        <v>3621</v>
      </c>
    </row>
    <row r="425" spans="1:105" x14ac:dyDescent="0.2">
      <c r="A425" t="s">
        <v>1704</v>
      </c>
      <c r="B425" t="s">
        <v>1704</v>
      </c>
      <c r="C425" t="s">
        <v>827</v>
      </c>
      <c r="D425" t="s">
        <v>190</v>
      </c>
      <c r="E425" t="s">
        <v>190</v>
      </c>
      <c r="F425" t="s">
        <v>1705</v>
      </c>
      <c r="G425">
        <v>2</v>
      </c>
      <c r="H425">
        <v>5</v>
      </c>
      <c r="I425">
        <v>4</v>
      </c>
      <c r="J425">
        <v>4</v>
      </c>
      <c r="K425">
        <v>0</v>
      </c>
      <c r="L425">
        <v>0</v>
      </c>
      <c r="M425">
        <v>0</v>
      </c>
      <c r="N425">
        <v>1</v>
      </c>
      <c r="O425">
        <v>1</v>
      </c>
      <c r="P425">
        <v>1</v>
      </c>
      <c r="Q425">
        <v>0</v>
      </c>
      <c r="R425">
        <v>2</v>
      </c>
      <c r="S425">
        <v>4</v>
      </c>
      <c r="T425">
        <v>0</v>
      </c>
      <c r="U425">
        <v>0</v>
      </c>
      <c r="V425">
        <v>0</v>
      </c>
      <c r="W425">
        <v>1</v>
      </c>
      <c r="X425">
        <v>1</v>
      </c>
      <c r="Y425">
        <v>1</v>
      </c>
      <c r="Z425">
        <v>0</v>
      </c>
      <c r="AA425">
        <v>2</v>
      </c>
      <c r="AB425">
        <v>3</v>
      </c>
      <c r="AC425">
        <v>0</v>
      </c>
      <c r="AD425">
        <v>0</v>
      </c>
      <c r="AE425">
        <v>0</v>
      </c>
      <c r="AF425">
        <v>1</v>
      </c>
      <c r="AG425">
        <v>1</v>
      </c>
      <c r="AH425">
        <v>1</v>
      </c>
      <c r="AI425">
        <v>0</v>
      </c>
      <c r="AJ425">
        <v>2</v>
      </c>
      <c r="AK425">
        <v>3</v>
      </c>
      <c r="AL425">
        <v>14</v>
      </c>
      <c r="AM425">
        <v>12.2</v>
      </c>
      <c r="AN425">
        <v>12.2</v>
      </c>
      <c r="AO425">
        <v>79.146000000000001</v>
      </c>
      <c r="AP425">
        <v>716</v>
      </c>
      <c r="AQ425" t="s">
        <v>3622</v>
      </c>
      <c r="AR425">
        <v>0</v>
      </c>
      <c r="AS425">
        <v>28.030999999999999</v>
      </c>
      <c r="AT425">
        <v>0</v>
      </c>
      <c r="AU425">
        <v>0</v>
      </c>
      <c r="AV425">
        <v>0</v>
      </c>
      <c r="AW425">
        <v>3.4</v>
      </c>
      <c r="AX425">
        <v>3.4</v>
      </c>
      <c r="AY425">
        <v>3.4</v>
      </c>
      <c r="AZ425">
        <v>0</v>
      </c>
      <c r="BA425">
        <v>8</v>
      </c>
      <c r="BB425">
        <v>9.4</v>
      </c>
      <c r="BC425">
        <v>6645900</v>
      </c>
      <c r="BD425">
        <v>0</v>
      </c>
      <c r="BE425">
        <v>0</v>
      </c>
      <c r="BF425">
        <v>0</v>
      </c>
      <c r="BG425">
        <v>1096100</v>
      </c>
      <c r="BH425">
        <v>164040</v>
      </c>
      <c r="BI425">
        <v>251030</v>
      </c>
      <c r="BJ425">
        <v>0</v>
      </c>
      <c r="BK425">
        <v>2439100</v>
      </c>
      <c r="BL425">
        <v>2695600</v>
      </c>
      <c r="BM425">
        <v>255610</v>
      </c>
      <c r="BN425">
        <v>0</v>
      </c>
      <c r="BO425">
        <v>0</v>
      </c>
      <c r="BP425">
        <v>0</v>
      </c>
      <c r="BQ425">
        <v>42158</v>
      </c>
      <c r="BR425">
        <v>6309.4</v>
      </c>
      <c r="BS425">
        <v>9654.9</v>
      </c>
      <c r="BT425">
        <v>0</v>
      </c>
      <c r="BU425">
        <v>93813</v>
      </c>
      <c r="BV425">
        <v>103680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402440</v>
      </c>
      <c r="CE425">
        <v>0</v>
      </c>
      <c r="CF425">
        <v>0</v>
      </c>
      <c r="CG425">
        <v>0</v>
      </c>
      <c r="CH425">
        <v>0</v>
      </c>
      <c r="CI425">
        <v>1</v>
      </c>
      <c r="CJ425">
        <v>1</v>
      </c>
      <c r="CK425">
        <v>2</v>
      </c>
      <c r="CL425">
        <v>0</v>
      </c>
      <c r="CM425">
        <v>3</v>
      </c>
      <c r="CN425">
        <v>2</v>
      </c>
      <c r="CO425">
        <v>9</v>
      </c>
      <c r="CS425">
        <v>423</v>
      </c>
      <c r="CT425" t="s">
        <v>6008</v>
      </c>
      <c r="CU425" t="s">
        <v>3623</v>
      </c>
      <c r="CV425" t="s">
        <v>6009</v>
      </c>
      <c r="CW425" t="s">
        <v>6010</v>
      </c>
      <c r="CX425" t="s">
        <v>6011</v>
      </c>
      <c r="CY425" t="s">
        <v>6012</v>
      </c>
    </row>
    <row r="426" spans="1:105" x14ac:dyDescent="0.2">
      <c r="A426" t="s">
        <v>1389</v>
      </c>
      <c r="B426" t="s">
        <v>1389</v>
      </c>
      <c r="C426" t="s">
        <v>104</v>
      </c>
      <c r="D426" t="s">
        <v>104</v>
      </c>
      <c r="E426" t="s">
        <v>104</v>
      </c>
      <c r="F426" t="s">
        <v>1390</v>
      </c>
      <c r="G426">
        <v>2</v>
      </c>
      <c r="H426">
        <v>11</v>
      </c>
      <c r="I426">
        <v>11</v>
      </c>
      <c r="J426">
        <v>11</v>
      </c>
      <c r="K426">
        <v>0</v>
      </c>
      <c r="L426">
        <v>0</v>
      </c>
      <c r="M426">
        <v>0</v>
      </c>
      <c r="N426">
        <v>5</v>
      </c>
      <c r="O426">
        <v>2</v>
      </c>
      <c r="P426">
        <v>1</v>
      </c>
      <c r="Q426">
        <v>5</v>
      </c>
      <c r="R426">
        <v>9</v>
      </c>
      <c r="S426">
        <v>2</v>
      </c>
      <c r="T426">
        <v>0</v>
      </c>
      <c r="U426">
        <v>0</v>
      </c>
      <c r="V426">
        <v>0</v>
      </c>
      <c r="W426">
        <v>5</v>
      </c>
      <c r="X426">
        <v>2</v>
      </c>
      <c r="Y426">
        <v>1</v>
      </c>
      <c r="Z426">
        <v>5</v>
      </c>
      <c r="AA426">
        <v>9</v>
      </c>
      <c r="AB426">
        <v>2</v>
      </c>
      <c r="AC426">
        <v>0</v>
      </c>
      <c r="AD426">
        <v>0</v>
      </c>
      <c r="AE426">
        <v>0</v>
      </c>
      <c r="AF426">
        <v>5</v>
      </c>
      <c r="AG426">
        <v>2</v>
      </c>
      <c r="AH426">
        <v>1</v>
      </c>
      <c r="AI426">
        <v>5</v>
      </c>
      <c r="AJ426">
        <v>9</v>
      </c>
      <c r="AK426">
        <v>2</v>
      </c>
      <c r="AL426">
        <v>18.7</v>
      </c>
      <c r="AM426">
        <v>18.7</v>
      </c>
      <c r="AN426">
        <v>18.7</v>
      </c>
      <c r="AO426">
        <v>95.721000000000004</v>
      </c>
      <c r="AP426">
        <v>844</v>
      </c>
      <c r="AQ426" t="s">
        <v>3624</v>
      </c>
      <c r="AR426">
        <v>0</v>
      </c>
      <c r="AS426">
        <v>79.256</v>
      </c>
      <c r="AT426">
        <v>0</v>
      </c>
      <c r="AU426">
        <v>0</v>
      </c>
      <c r="AV426">
        <v>0</v>
      </c>
      <c r="AW426">
        <v>7.8</v>
      </c>
      <c r="AX426">
        <v>3.8</v>
      </c>
      <c r="AY426">
        <v>1.5</v>
      </c>
      <c r="AZ426">
        <v>7.9</v>
      </c>
      <c r="BA426">
        <v>15.6</v>
      </c>
      <c r="BB426">
        <v>4.7</v>
      </c>
      <c r="BC426">
        <v>22073000</v>
      </c>
      <c r="BD426">
        <v>0</v>
      </c>
      <c r="BE426">
        <v>0</v>
      </c>
      <c r="BF426">
        <v>0</v>
      </c>
      <c r="BG426">
        <v>5241500</v>
      </c>
      <c r="BH426">
        <v>482110</v>
      </c>
      <c r="BI426">
        <v>120510</v>
      </c>
      <c r="BJ426">
        <v>3559900</v>
      </c>
      <c r="BK426">
        <v>11397000</v>
      </c>
      <c r="BL426">
        <v>1272100</v>
      </c>
      <c r="BM426">
        <v>469630</v>
      </c>
      <c r="BN426">
        <v>0</v>
      </c>
      <c r="BO426">
        <v>0</v>
      </c>
      <c r="BP426">
        <v>0</v>
      </c>
      <c r="BQ426">
        <v>111520</v>
      </c>
      <c r="BR426">
        <v>10258</v>
      </c>
      <c r="BS426">
        <v>2564.1</v>
      </c>
      <c r="BT426">
        <v>75742</v>
      </c>
      <c r="BU426">
        <v>242480</v>
      </c>
      <c r="BV426">
        <v>27065</v>
      </c>
      <c r="BW426">
        <v>0</v>
      </c>
      <c r="BX426">
        <v>0</v>
      </c>
      <c r="BY426">
        <v>0</v>
      </c>
      <c r="BZ426">
        <v>1840400</v>
      </c>
      <c r="CA426">
        <v>0</v>
      </c>
      <c r="CB426">
        <v>0</v>
      </c>
      <c r="CC426">
        <v>1494200</v>
      </c>
      <c r="CD426">
        <v>2165900</v>
      </c>
      <c r="CE426">
        <v>955100</v>
      </c>
      <c r="CF426">
        <v>0</v>
      </c>
      <c r="CG426">
        <v>0</v>
      </c>
      <c r="CH426">
        <v>0</v>
      </c>
      <c r="CI426">
        <v>5</v>
      </c>
      <c r="CJ426">
        <v>2</v>
      </c>
      <c r="CK426">
        <v>1</v>
      </c>
      <c r="CL426">
        <v>7</v>
      </c>
      <c r="CM426">
        <v>9</v>
      </c>
      <c r="CN426">
        <v>2</v>
      </c>
      <c r="CO426">
        <v>26</v>
      </c>
      <c r="CS426">
        <v>424</v>
      </c>
      <c r="CT426" t="s">
        <v>6013</v>
      </c>
      <c r="CU426" t="s">
        <v>3355</v>
      </c>
      <c r="CV426" t="s">
        <v>6014</v>
      </c>
      <c r="CW426" t="s">
        <v>6015</v>
      </c>
      <c r="CX426" t="s">
        <v>6016</v>
      </c>
      <c r="CY426" t="s">
        <v>6017</v>
      </c>
    </row>
    <row r="427" spans="1:105" x14ac:dyDescent="0.2">
      <c r="A427" t="s">
        <v>2216</v>
      </c>
      <c r="B427" t="s">
        <v>2216</v>
      </c>
      <c r="C427">
        <v>5</v>
      </c>
      <c r="D427">
        <v>5</v>
      </c>
      <c r="E427">
        <v>5</v>
      </c>
      <c r="F427" t="s">
        <v>2217</v>
      </c>
      <c r="G427">
        <v>1</v>
      </c>
      <c r="H427">
        <v>5</v>
      </c>
      <c r="I427">
        <v>5</v>
      </c>
      <c r="J427">
        <v>5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5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5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5</v>
      </c>
      <c r="AL427">
        <v>9.4</v>
      </c>
      <c r="AM427">
        <v>9.4</v>
      </c>
      <c r="AN427">
        <v>9.4</v>
      </c>
      <c r="AO427">
        <v>86.085999999999999</v>
      </c>
      <c r="AP427">
        <v>733</v>
      </c>
      <c r="AQ427">
        <v>733</v>
      </c>
      <c r="AR427">
        <v>0</v>
      </c>
      <c r="AS427">
        <v>38.14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9.4</v>
      </c>
      <c r="BC427">
        <v>3528300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3528300</v>
      </c>
      <c r="BM427">
        <v>95359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95359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1081100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5</v>
      </c>
      <c r="CO427">
        <v>5</v>
      </c>
      <c r="CS427">
        <v>425</v>
      </c>
      <c r="CT427" t="s">
        <v>6018</v>
      </c>
      <c r="CU427" t="s">
        <v>3208</v>
      </c>
      <c r="CV427" t="s">
        <v>6019</v>
      </c>
      <c r="CW427" t="s">
        <v>6020</v>
      </c>
      <c r="CX427" t="s">
        <v>6021</v>
      </c>
      <c r="CY427" t="s">
        <v>6021</v>
      </c>
    </row>
    <row r="428" spans="1:105" x14ac:dyDescent="0.2">
      <c r="A428" t="s">
        <v>2258</v>
      </c>
      <c r="B428" t="s">
        <v>2258</v>
      </c>
      <c r="C428" t="s">
        <v>296</v>
      </c>
      <c r="D428" t="s">
        <v>296</v>
      </c>
      <c r="E428" t="s">
        <v>296</v>
      </c>
      <c r="F428" t="s">
        <v>2259</v>
      </c>
      <c r="G428">
        <v>2</v>
      </c>
      <c r="H428">
        <v>1</v>
      </c>
      <c r="I428">
        <v>1</v>
      </c>
      <c r="J428">
        <v>1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1</v>
      </c>
      <c r="AK428">
        <v>0</v>
      </c>
      <c r="AL428">
        <v>10.3</v>
      </c>
      <c r="AM428">
        <v>10.3</v>
      </c>
      <c r="AN428">
        <v>10.3</v>
      </c>
      <c r="AO428">
        <v>31.481000000000002</v>
      </c>
      <c r="AP428">
        <v>281</v>
      </c>
      <c r="AQ428" t="s">
        <v>3625</v>
      </c>
      <c r="AR428">
        <v>0</v>
      </c>
      <c r="AS428">
        <v>7.0244999999999997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10.3</v>
      </c>
      <c r="BB428">
        <v>0</v>
      </c>
      <c r="BC428">
        <v>1650300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1650300</v>
      </c>
      <c r="BL428">
        <v>0</v>
      </c>
      <c r="BM428">
        <v>86858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86858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272290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1</v>
      </c>
      <c r="CN428">
        <v>0</v>
      </c>
      <c r="CO428">
        <v>1</v>
      </c>
      <c r="CS428">
        <v>426</v>
      </c>
      <c r="CT428">
        <v>1840</v>
      </c>
      <c r="CU428" t="b">
        <v>1</v>
      </c>
      <c r="CV428">
        <v>1950</v>
      </c>
      <c r="CW428">
        <v>5643</v>
      </c>
      <c r="CX428">
        <v>6777</v>
      </c>
      <c r="CY428">
        <v>6777</v>
      </c>
      <c r="CZ428">
        <v>244</v>
      </c>
      <c r="DA428">
        <v>61</v>
      </c>
    </row>
    <row r="429" spans="1:105" x14ac:dyDescent="0.2">
      <c r="A429" t="s">
        <v>1811</v>
      </c>
      <c r="B429" t="s">
        <v>1811</v>
      </c>
      <c r="C429" t="s">
        <v>1812</v>
      </c>
      <c r="D429" t="s">
        <v>1812</v>
      </c>
      <c r="E429" t="s">
        <v>1812</v>
      </c>
      <c r="F429" t="s">
        <v>1813</v>
      </c>
      <c r="G429">
        <v>6</v>
      </c>
      <c r="H429">
        <v>1</v>
      </c>
      <c r="I429">
        <v>1</v>
      </c>
      <c r="J429">
        <v>1</v>
      </c>
      <c r="K429">
        <v>0</v>
      </c>
      <c r="L429">
        <v>0</v>
      </c>
      <c r="M429">
        <v>0</v>
      </c>
      <c r="N429">
        <v>1</v>
      </c>
      <c r="O429">
        <v>0</v>
      </c>
      <c r="P429">
        <v>0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>
        <v>1</v>
      </c>
      <c r="X429">
        <v>0</v>
      </c>
      <c r="Y429">
        <v>0</v>
      </c>
      <c r="Z429">
        <v>1</v>
      </c>
      <c r="AA429">
        <v>1</v>
      </c>
      <c r="AB429">
        <v>1</v>
      </c>
      <c r="AC429">
        <v>0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6.4</v>
      </c>
      <c r="AM429">
        <v>6.4</v>
      </c>
      <c r="AN429">
        <v>6.4</v>
      </c>
      <c r="AO429">
        <v>26.181000000000001</v>
      </c>
      <c r="AP429">
        <v>233</v>
      </c>
      <c r="AQ429" t="s">
        <v>3626</v>
      </c>
      <c r="AR429">
        <v>0</v>
      </c>
      <c r="AS429">
        <v>51.753999999999998</v>
      </c>
      <c r="AT429">
        <v>0</v>
      </c>
      <c r="AU429">
        <v>0</v>
      </c>
      <c r="AV429">
        <v>0</v>
      </c>
      <c r="AW429">
        <v>6.4</v>
      </c>
      <c r="AX429">
        <v>0</v>
      </c>
      <c r="AY429">
        <v>0</v>
      </c>
      <c r="AZ429">
        <v>6.4</v>
      </c>
      <c r="BA429">
        <v>6.4</v>
      </c>
      <c r="BB429">
        <v>6.4</v>
      </c>
      <c r="BC429">
        <v>2353100</v>
      </c>
      <c r="BD429">
        <v>0</v>
      </c>
      <c r="BE429">
        <v>0</v>
      </c>
      <c r="BF429">
        <v>0</v>
      </c>
      <c r="BG429">
        <v>647180</v>
      </c>
      <c r="BH429">
        <v>0</v>
      </c>
      <c r="BI429">
        <v>0</v>
      </c>
      <c r="BJ429">
        <v>222040</v>
      </c>
      <c r="BK429">
        <v>1305800</v>
      </c>
      <c r="BL429">
        <v>178140</v>
      </c>
      <c r="BM429">
        <v>213920</v>
      </c>
      <c r="BN429">
        <v>0</v>
      </c>
      <c r="BO429">
        <v>0</v>
      </c>
      <c r="BP429">
        <v>0</v>
      </c>
      <c r="BQ429">
        <v>58834</v>
      </c>
      <c r="BR429">
        <v>0</v>
      </c>
      <c r="BS429">
        <v>0</v>
      </c>
      <c r="BT429">
        <v>20186</v>
      </c>
      <c r="BU429">
        <v>118710</v>
      </c>
      <c r="BV429">
        <v>16195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215440</v>
      </c>
      <c r="CE429">
        <v>0</v>
      </c>
      <c r="CF429">
        <v>0</v>
      </c>
      <c r="CG429">
        <v>0</v>
      </c>
      <c r="CH429">
        <v>0</v>
      </c>
      <c r="CI429">
        <v>1</v>
      </c>
      <c r="CJ429">
        <v>0</v>
      </c>
      <c r="CK429">
        <v>0</v>
      </c>
      <c r="CL429">
        <v>1</v>
      </c>
      <c r="CM429">
        <v>2</v>
      </c>
      <c r="CN429">
        <v>1</v>
      </c>
      <c r="CO429">
        <v>5</v>
      </c>
      <c r="CS429">
        <v>427</v>
      </c>
      <c r="CT429">
        <v>9525</v>
      </c>
      <c r="CU429" t="b">
        <v>1</v>
      </c>
      <c r="CV429">
        <v>10133</v>
      </c>
      <c r="CW429" t="s">
        <v>6022</v>
      </c>
      <c r="CX429" t="s">
        <v>6023</v>
      </c>
      <c r="CY429">
        <v>33564</v>
      </c>
    </row>
    <row r="430" spans="1:105" x14ac:dyDescent="0.2">
      <c r="A430" t="s">
        <v>2273</v>
      </c>
      <c r="B430" t="s">
        <v>2273</v>
      </c>
      <c r="C430" t="s">
        <v>2274</v>
      </c>
      <c r="D430" t="s">
        <v>2274</v>
      </c>
      <c r="E430" t="s">
        <v>2274</v>
      </c>
      <c r="F430" t="s">
        <v>2275</v>
      </c>
      <c r="G430">
        <v>3</v>
      </c>
      <c r="H430">
        <v>3</v>
      </c>
      <c r="I430">
        <v>3</v>
      </c>
      <c r="J430">
        <v>3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2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2</v>
      </c>
      <c r="AB430">
        <v>1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2</v>
      </c>
      <c r="AK430">
        <v>1</v>
      </c>
      <c r="AL430">
        <v>5.8</v>
      </c>
      <c r="AM430">
        <v>5.8</v>
      </c>
      <c r="AN430">
        <v>5.8</v>
      </c>
      <c r="AO430">
        <v>85.47</v>
      </c>
      <c r="AP430">
        <v>773</v>
      </c>
      <c r="AQ430" t="s">
        <v>3627</v>
      </c>
      <c r="AR430">
        <v>0</v>
      </c>
      <c r="AS430">
        <v>17.170999999999999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4.3</v>
      </c>
      <c r="BB430">
        <v>1.6</v>
      </c>
      <c r="BC430">
        <v>1667600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1010700</v>
      </c>
      <c r="BL430">
        <v>656910</v>
      </c>
      <c r="BM430">
        <v>83380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50534</v>
      </c>
      <c r="BV430">
        <v>32846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166760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2</v>
      </c>
      <c r="CN430">
        <v>1</v>
      </c>
      <c r="CO430">
        <v>3</v>
      </c>
      <c r="CS430">
        <v>428</v>
      </c>
      <c r="CT430" t="s">
        <v>6024</v>
      </c>
      <c r="CU430" t="s">
        <v>3229</v>
      </c>
      <c r="CV430" t="s">
        <v>6025</v>
      </c>
      <c r="CW430" t="s">
        <v>6026</v>
      </c>
      <c r="CX430" t="s">
        <v>6027</v>
      </c>
      <c r="CY430" t="s">
        <v>6027</v>
      </c>
    </row>
    <row r="431" spans="1:105" x14ac:dyDescent="0.2">
      <c r="A431" t="s">
        <v>3008</v>
      </c>
      <c r="B431" t="s">
        <v>3008</v>
      </c>
      <c r="C431">
        <v>1</v>
      </c>
      <c r="D431">
        <v>1</v>
      </c>
      <c r="E431">
        <v>1</v>
      </c>
      <c r="F431" t="s">
        <v>3009</v>
      </c>
      <c r="G431">
        <v>1</v>
      </c>
      <c r="H431">
        <v>1</v>
      </c>
      <c r="I431">
        <v>1</v>
      </c>
      <c r="J431">
        <v>1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1</v>
      </c>
      <c r="AB431">
        <v>1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1</v>
      </c>
      <c r="AL431">
        <v>2.1</v>
      </c>
      <c r="AM431">
        <v>2.1</v>
      </c>
      <c r="AN431">
        <v>2.1</v>
      </c>
      <c r="AO431">
        <v>81.022000000000006</v>
      </c>
      <c r="AP431">
        <v>727</v>
      </c>
      <c r="AQ431">
        <v>727</v>
      </c>
      <c r="AR431">
        <v>0</v>
      </c>
      <c r="AS431">
        <v>9.0068999999999999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2.1</v>
      </c>
      <c r="BB431">
        <v>2.1</v>
      </c>
      <c r="BC431">
        <v>364670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239840</v>
      </c>
      <c r="BL431">
        <v>124830</v>
      </c>
      <c r="BM431">
        <v>9350.4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6149.6</v>
      </c>
      <c r="BV431">
        <v>3200.7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38248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</v>
      </c>
      <c r="CN431">
        <v>1</v>
      </c>
      <c r="CO431">
        <v>2</v>
      </c>
      <c r="CS431">
        <v>429</v>
      </c>
      <c r="CT431">
        <v>8274</v>
      </c>
      <c r="CU431" t="b">
        <v>1</v>
      </c>
      <c r="CV431">
        <v>8812</v>
      </c>
      <c r="CW431" t="s">
        <v>6028</v>
      </c>
      <c r="CX431" t="s">
        <v>6029</v>
      </c>
      <c r="CY431">
        <v>29193</v>
      </c>
    </row>
    <row r="432" spans="1:105" x14ac:dyDescent="0.2">
      <c r="A432" t="s">
        <v>2403</v>
      </c>
      <c r="B432" t="s">
        <v>2403</v>
      </c>
      <c r="C432">
        <v>1</v>
      </c>
      <c r="D432">
        <v>1</v>
      </c>
      <c r="E432">
        <v>1</v>
      </c>
      <c r="F432" t="s">
        <v>2404</v>
      </c>
      <c r="G432">
        <v>1</v>
      </c>
      <c r="H432">
        <v>1</v>
      </c>
      <c r="I432">
        <v>1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1</v>
      </c>
      <c r="AK432">
        <v>1</v>
      </c>
      <c r="AL432">
        <v>2.6</v>
      </c>
      <c r="AM432">
        <v>2.6</v>
      </c>
      <c r="AN432">
        <v>2.6</v>
      </c>
      <c r="AO432">
        <v>56.154000000000003</v>
      </c>
      <c r="AP432">
        <v>492</v>
      </c>
      <c r="AQ432">
        <v>492</v>
      </c>
      <c r="AR432">
        <v>0</v>
      </c>
      <c r="AS432">
        <v>55.207000000000001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2.6</v>
      </c>
      <c r="BB432">
        <v>2.6</v>
      </c>
      <c r="BC432">
        <v>1475700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883270</v>
      </c>
      <c r="BL432">
        <v>592450</v>
      </c>
      <c r="BM432">
        <v>64162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38403</v>
      </c>
      <c r="BV432">
        <v>25759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181530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1</v>
      </c>
      <c r="CN432">
        <v>1</v>
      </c>
      <c r="CO432">
        <v>2</v>
      </c>
      <c r="CS432">
        <v>430</v>
      </c>
      <c r="CT432">
        <v>2757</v>
      </c>
      <c r="CU432" t="b">
        <v>1</v>
      </c>
      <c r="CV432">
        <v>2915</v>
      </c>
      <c r="CW432" t="s">
        <v>6030</v>
      </c>
      <c r="CX432" t="s">
        <v>6031</v>
      </c>
      <c r="CY432">
        <v>9801</v>
      </c>
    </row>
    <row r="433" spans="1:105" x14ac:dyDescent="0.2">
      <c r="A433" t="s">
        <v>1037</v>
      </c>
      <c r="B433" t="s">
        <v>1037</v>
      </c>
      <c r="C433" t="s">
        <v>1038</v>
      </c>
      <c r="D433" t="s">
        <v>1038</v>
      </c>
      <c r="E433" t="s">
        <v>1038</v>
      </c>
      <c r="F433" t="s">
        <v>1039</v>
      </c>
      <c r="G433">
        <v>3</v>
      </c>
      <c r="H433">
        <v>12</v>
      </c>
      <c r="I433">
        <v>12</v>
      </c>
      <c r="J433">
        <v>12</v>
      </c>
      <c r="K433">
        <v>0</v>
      </c>
      <c r="L433">
        <v>0</v>
      </c>
      <c r="M433">
        <v>0</v>
      </c>
      <c r="N433">
        <v>6</v>
      </c>
      <c r="O433">
        <v>0</v>
      </c>
      <c r="P433">
        <v>4</v>
      </c>
      <c r="Q433">
        <v>4</v>
      </c>
      <c r="R433">
        <v>3</v>
      </c>
      <c r="S433">
        <v>11</v>
      </c>
      <c r="T433">
        <v>0</v>
      </c>
      <c r="U433">
        <v>0</v>
      </c>
      <c r="V433">
        <v>0</v>
      </c>
      <c r="W433">
        <v>6</v>
      </c>
      <c r="X433">
        <v>0</v>
      </c>
      <c r="Y433">
        <v>4</v>
      </c>
      <c r="Z433">
        <v>4</v>
      </c>
      <c r="AA433">
        <v>3</v>
      </c>
      <c r="AB433">
        <v>11</v>
      </c>
      <c r="AC433">
        <v>0</v>
      </c>
      <c r="AD433">
        <v>0</v>
      </c>
      <c r="AE433">
        <v>0</v>
      </c>
      <c r="AF433">
        <v>6</v>
      </c>
      <c r="AG433">
        <v>0</v>
      </c>
      <c r="AH433">
        <v>4</v>
      </c>
      <c r="AI433">
        <v>4</v>
      </c>
      <c r="AJ433">
        <v>3</v>
      </c>
      <c r="AK433">
        <v>11</v>
      </c>
      <c r="AL433">
        <v>22.9</v>
      </c>
      <c r="AM433">
        <v>22.9</v>
      </c>
      <c r="AN433">
        <v>22.9</v>
      </c>
      <c r="AO433">
        <v>79.245000000000005</v>
      </c>
      <c r="AP433">
        <v>707</v>
      </c>
      <c r="AQ433" t="s">
        <v>3628</v>
      </c>
      <c r="AR433">
        <v>0</v>
      </c>
      <c r="AS433">
        <v>80.126000000000005</v>
      </c>
      <c r="AT433">
        <v>0</v>
      </c>
      <c r="AU433">
        <v>0</v>
      </c>
      <c r="AV433">
        <v>0</v>
      </c>
      <c r="AW433">
        <v>10.7</v>
      </c>
      <c r="AX433">
        <v>0</v>
      </c>
      <c r="AY433">
        <v>7.2</v>
      </c>
      <c r="AZ433">
        <v>5.7</v>
      </c>
      <c r="BA433">
        <v>7.1</v>
      </c>
      <c r="BB433">
        <v>21.5</v>
      </c>
      <c r="BC433">
        <v>34585000</v>
      </c>
      <c r="BD433">
        <v>0</v>
      </c>
      <c r="BE433">
        <v>0</v>
      </c>
      <c r="BF433">
        <v>0</v>
      </c>
      <c r="BG433">
        <v>9457500</v>
      </c>
      <c r="BH433">
        <v>0</v>
      </c>
      <c r="BI433">
        <v>1130100</v>
      </c>
      <c r="BJ433">
        <v>1294500</v>
      </c>
      <c r="BK433">
        <v>4952200</v>
      </c>
      <c r="BL433">
        <v>17751000</v>
      </c>
      <c r="BM433">
        <v>988150</v>
      </c>
      <c r="BN433">
        <v>0</v>
      </c>
      <c r="BO433">
        <v>0</v>
      </c>
      <c r="BP433">
        <v>0</v>
      </c>
      <c r="BQ433">
        <v>270210</v>
      </c>
      <c r="BR433">
        <v>0</v>
      </c>
      <c r="BS433">
        <v>32288</v>
      </c>
      <c r="BT433">
        <v>36985</v>
      </c>
      <c r="BU433">
        <v>141490</v>
      </c>
      <c r="BV433">
        <v>507180</v>
      </c>
      <c r="BW433">
        <v>0</v>
      </c>
      <c r="BX433">
        <v>0</v>
      </c>
      <c r="BY433">
        <v>0</v>
      </c>
      <c r="BZ433">
        <v>2766000</v>
      </c>
      <c r="CA433">
        <v>0</v>
      </c>
      <c r="CB433">
        <v>1936600</v>
      </c>
      <c r="CC433">
        <v>1143700</v>
      </c>
      <c r="CD433">
        <v>1153100</v>
      </c>
      <c r="CE433">
        <v>4913300</v>
      </c>
      <c r="CF433">
        <v>0</v>
      </c>
      <c r="CG433">
        <v>0</v>
      </c>
      <c r="CH433">
        <v>0</v>
      </c>
      <c r="CI433">
        <v>6</v>
      </c>
      <c r="CJ433">
        <v>0</v>
      </c>
      <c r="CK433">
        <v>4</v>
      </c>
      <c r="CL433">
        <v>4</v>
      </c>
      <c r="CM433">
        <v>3</v>
      </c>
      <c r="CN433">
        <v>14</v>
      </c>
      <c r="CO433">
        <v>31</v>
      </c>
      <c r="CS433">
        <v>431</v>
      </c>
      <c r="CT433" t="s">
        <v>6032</v>
      </c>
      <c r="CU433" t="s">
        <v>3277</v>
      </c>
      <c r="CV433" t="s">
        <v>6033</v>
      </c>
      <c r="CW433" t="s">
        <v>6034</v>
      </c>
      <c r="CX433" t="s">
        <v>6035</v>
      </c>
      <c r="CY433" t="s">
        <v>6036</v>
      </c>
    </row>
    <row r="434" spans="1:105" x14ac:dyDescent="0.2">
      <c r="A434" t="s">
        <v>2252</v>
      </c>
      <c r="B434" t="s">
        <v>2252</v>
      </c>
      <c r="C434">
        <v>9</v>
      </c>
      <c r="D434">
        <v>9</v>
      </c>
      <c r="E434">
        <v>9</v>
      </c>
      <c r="F434" t="s">
        <v>2253</v>
      </c>
      <c r="G434">
        <v>1</v>
      </c>
      <c r="H434">
        <v>9</v>
      </c>
      <c r="I434">
        <v>9</v>
      </c>
      <c r="J434">
        <v>9</v>
      </c>
      <c r="K434">
        <v>0</v>
      </c>
      <c r="L434">
        <v>0</v>
      </c>
      <c r="M434">
        <v>0</v>
      </c>
      <c r="N434">
        <v>7</v>
      </c>
      <c r="O434">
        <v>0</v>
      </c>
      <c r="P434">
        <v>0</v>
      </c>
      <c r="Q434">
        <v>2</v>
      </c>
      <c r="R434">
        <v>0</v>
      </c>
      <c r="S434">
        <v>1</v>
      </c>
      <c r="T434">
        <v>0</v>
      </c>
      <c r="U434">
        <v>0</v>
      </c>
      <c r="V434">
        <v>0</v>
      </c>
      <c r="W434">
        <v>7</v>
      </c>
      <c r="X434">
        <v>0</v>
      </c>
      <c r="Y434">
        <v>0</v>
      </c>
      <c r="Z434">
        <v>2</v>
      </c>
      <c r="AA434">
        <v>0</v>
      </c>
      <c r="AB434">
        <v>1</v>
      </c>
      <c r="AC434">
        <v>0</v>
      </c>
      <c r="AD434">
        <v>0</v>
      </c>
      <c r="AE434">
        <v>0</v>
      </c>
      <c r="AF434">
        <v>7</v>
      </c>
      <c r="AG434">
        <v>0</v>
      </c>
      <c r="AH434">
        <v>0</v>
      </c>
      <c r="AI434">
        <v>2</v>
      </c>
      <c r="AJ434">
        <v>0</v>
      </c>
      <c r="AK434">
        <v>1</v>
      </c>
      <c r="AL434">
        <v>6.4</v>
      </c>
      <c r="AM434">
        <v>6.4</v>
      </c>
      <c r="AN434">
        <v>6.4</v>
      </c>
      <c r="AO434">
        <v>170.52</v>
      </c>
      <c r="AP434">
        <v>1524</v>
      </c>
      <c r="AQ434">
        <v>1524</v>
      </c>
      <c r="AR434">
        <v>0</v>
      </c>
      <c r="AS434">
        <v>58.33</v>
      </c>
      <c r="AT434">
        <v>0</v>
      </c>
      <c r="AU434">
        <v>0</v>
      </c>
      <c r="AV434">
        <v>0</v>
      </c>
      <c r="AW434">
        <v>4.9000000000000004</v>
      </c>
      <c r="AX434">
        <v>0</v>
      </c>
      <c r="AY434">
        <v>0</v>
      </c>
      <c r="AZ434">
        <v>1.2</v>
      </c>
      <c r="BA434">
        <v>0</v>
      </c>
      <c r="BB434">
        <v>0.9</v>
      </c>
      <c r="BC434">
        <v>6723300</v>
      </c>
      <c r="BD434">
        <v>0</v>
      </c>
      <c r="BE434">
        <v>0</v>
      </c>
      <c r="BF434">
        <v>0</v>
      </c>
      <c r="BG434">
        <v>5932800</v>
      </c>
      <c r="BH434">
        <v>0</v>
      </c>
      <c r="BI434">
        <v>0</v>
      </c>
      <c r="BJ434">
        <v>533590</v>
      </c>
      <c r="BK434">
        <v>0</v>
      </c>
      <c r="BL434">
        <v>256930</v>
      </c>
      <c r="BM434">
        <v>87315</v>
      </c>
      <c r="BN434">
        <v>0</v>
      </c>
      <c r="BO434">
        <v>0</v>
      </c>
      <c r="BP434">
        <v>0</v>
      </c>
      <c r="BQ434">
        <v>77049</v>
      </c>
      <c r="BR434">
        <v>0</v>
      </c>
      <c r="BS434">
        <v>0</v>
      </c>
      <c r="BT434">
        <v>6929.7</v>
      </c>
      <c r="BU434">
        <v>0</v>
      </c>
      <c r="BV434">
        <v>3336.7</v>
      </c>
      <c r="BW434">
        <v>0</v>
      </c>
      <c r="BX434">
        <v>0</v>
      </c>
      <c r="BY434">
        <v>0</v>
      </c>
      <c r="BZ434">
        <v>1707000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8</v>
      </c>
      <c r="CJ434">
        <v>0</v>
      </c>
      <c r="CK434">
        <v>0</v>
      </c>
      <c r="CL434">
        <v>2</v>
      </c>
      <c r="CM434">
        <v>0</v>
      </c>
      <c r="CN434">
        <v>1</v>
      </c>
      <c r="CO434">
        <v>11</v>
      </c>
      <c r="CS434">
        <v>432</v>
      </c>
      <c r="CT434" t="s">
        <v>6037</v>
      </c>
      <c r="CU434" t="s">
        <v>3333</v>
      </c>
      <c r="CV434" t="s">
        <v>6038</v>
      </c>
      <c r="CW434" t="s">
        <v>6039</v>
      </c>
      <c r="CX434" t="s">
        <v>6040</v>
      </c>
      <c r="CY434" t="s">
        <v>6041</v>
      </c>
    </row>
    <row r="435" spans="1:105" x14ac:dyDescent="0.2">
      <c r="A435" t="s">
        <v>2484</v>
      </c>
      <c r="B435" t="s">
        <v>2484</v>
      </c>
      <c r="C435">
        <v>2</v>
      </c>
      <c r="D435">
        <v>2</v>
      </c>
      <c r="E435">
        <v>2</v>
      </c>
      <c r="F435" t="s">
        <v>2485</v>
      </c>
      <c r="G435">
        <v>1</v>
      </c>
      <c r="H435">
        <v>2</v>
      </c>
      <c r="I435">
        <v>2</v>
      </c>
      <c r="J435">
        <v>2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2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2</v>
      </c>
      <c r="AL435">
        <v>7.9</v>
      </c>
      <c r="AM435">
        <v>7.9</v>
      </c>
      <c r="AN435">
        <v>7.9</v>
      </c>
      <c r="AO435">
        <v>44.05</v>
      </c>
      <c r="AP435">
        <v>380</v>
      </c>
      <c r="AQ435">
        <v>380</v>
      </c>
      <c r="AR435">
        <v>0</v>
      </c>
      <c r="AS435">
        <v>13.170999999999999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7.9</v>
      </c>
      <c r="BC435">
        <v>978940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978940</v>
      </c>
      <c r="BM435">
        <v>51523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51523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299950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3</v>
      </c>
      <c r="CO435">
        <v>3</v>
      </c>
      <c r="CS435">
        <v>433</v>
      </c>
      <c r="CT435" t="s">
        <v>6042</v>
      </c>
      <c r="CU435" t="s">
        <v>3204</v>
      </c>
      <c r="CV435" t="s">
        <v>6043</v>
      </c>
      <c r="CW435" t="s">
        <v>6044</v>
      </c>
      <c r="CX435" t="s">
        <v>6045</v>
      </c>
      <c r="CY435" t="s">
        <v>6046</v>
      </c>
    </row>
    <row r="436" spans="1:105" x14ac:dyDescent="0.2">
      <c r="A436" t="s">
        <v>1279</v>
      </c>
      <c r="B436" t="s">
        <v>1279</v>
      </c>
      <c r="C436">
        <v>5</v>
      </c>
      <c r="D436">
        <v>5</v>
      </c>
      <c r="E436">
        <v>5</v>
      </c>
      <c r="F436" t="s">
        <v>1280</v>
      </c>
      <c r="G436">
        <v>1</v>
      </c>
      <c r="H436">
        <v>5</v>
      </c>
      <c r="I436">
        <v>5</v>
      </c>
      <c r="J436">
        <v>5</v>
      </c>
      <c r="K436">
        <v>0</v>
      </c>
      <c r="L436">
        <v>1</v>
      </c>
      <c r="M436">
        <v>0</v>
      </c>
      <c r="N436">
        <v>1</v>
      </c>
      <c r="O436">
        <v>0</v>
      </c>
      <c r="P436">
        <v>0</v>
      </c>
      <c r="Q436">
        <v>1</v>
      </c>
      <c r="R436">
        <v>4</v>
      </c>
      <c r="S436">
        <v>2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1</v>
      </c>
      <c r="AA436">
        <v>4</v>
      </c>
      <c r="AB436">
        <v>2</v>
      </c>
      <c r="AC436">
        <v>0</v>
      </c>
      <c r="AD436">
        <v>1</v>
      </c>
      <c r="AE436">
        <v>0</v>
      </c>
      <c r="AF436">
        <v>1</v>
      </c>
      <c r="AG436">
        <v>0</v>
      </c>
      <c r="AH436">
        <v>0</v>
      </c>
      <c r="AI436">
        <v>1</v>
      </c>
      <c r="AJ436">
        <v>4</v>
      </c>
      <c r="AK436">
        <v>2</v>
      </c>
      <c r="AL436">
        <v>21</v>
      </c>
      <c r="AM436">
        <v>21</v>
      </c>
      <c r="AN436">
        <v>21</v>
      </c>
      <c r="AO436">
        <v>30.350999999999999</v>
      </c>
      <c r="AP436">
        <v>271</v>
      </c>
      <c r="AQ436">
        <v>271</v>
      </c>
      <c r="AR436">
        <v>0</v>
      </c>
      <c r="AS436">
        <v>50.17</v>
      </c>
      <c r="AT436">
        <v>0</v>
      </c>
      <c r="AU436">
        <v>8.1</v>
      </c>
      <c r="AV436">
        <v>0</v>
      </c>
      <c r="AW436">
        <v>8.1</v>
      </c>
      <c r="AX436">
        <v>0</v>
      </c>
      <c r="AY436">
        <v>0</v>
      </c>
      <c r="AZ436">
        <v>5.2</v>
      </c>
      <c r="BA436">
        <v>21</v>
      </c>
      <c r="BB436">
        <v>13.7</v>
      </c>
      <c r="BC436">
        <v>7692700</v>
      </c>
      <c r="BD436">
        <v>0</v>
      </c>
      <c r="BE436">
        <v>404990</v>
      </c>
      <c r="BF436">
        <v>0</v>
      </c>
      <c r="BG436">
        <v>600960</v>
      </c>
      <c r="BH436">
        <v>0</v>
      </c>
      <c r="BI436">
        <v>0</v>
      </c>
      <c r="BJ436">
        <v>366430</v>
      </c>
      <c r="BK436">
        <v>5342200</v>
      </c>
      <c r="BL436">
        <v>978120</v>
      </c>
      <c r="BM436">
        <v>591740</v>
      </c>
      <c r="BN436">
        <v>0</v>
      </c>
      <c r="BO436">
        <v>31153</v>
      </c>
      <c r="BP436">
        <v>0</v>
      </c>
      <c r="BQ436">
        <v>46228</v>
      </c>
      <c r="BR436">
        <v>0</v>
      </c>
      <c r="BS436">
        <v>0</v>
      </c>
      <c r="BT436">
        <v>28187</v>
      </c>
      <c r="BU436">
        <v>410940</v>
      </c>
      <c r="BV436">
        <v>75240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581930</v>
      </c>
      <c r="CE436">
        <v>599200</v>
      </c>
      <c r="CF436">
        <v>0</v>
      </c>
      <c r="CG436">
        <v>2</v>
      </c>
      <c r="CH436">
        <v>0</v>
      </c>
      <c r="CI436">
        <v>1</v>
      </c>
      <c r="CJ436">
        <v>0</v>
      </c>
      <c r="CK436">
        <v>0</v>
      </c>
      <c r="CL436">
        <v>1</v>
      </c>
      <c r="CM436">
        <v>4</v>
      </c>
      <c r="CN436">
        <v>2</v>
      </c>
      <c r="CO436">
        <v>10</v>
      </c>
      <c r="CS436">
        <v>434</v>
      </c>
      <c r="CT436" t="s">
        <v>6047</v>
      </c>
      <c r="CU436" t="s">
        <v>3208</v>
      </c>
      <c r="CV436" t="s">
        <v>6048</v>
      </c>
      <c r="CW436" t="s">
        <v>6049</v>
      </c>
      <c r="CX436" t="s">
        <v>6050</v>
      </c>
      <c r="CY436" t="s">
        <v>6051</v>
      </c>
    </row>
    <row r="437" spans="1:105" x14ac:dyDescent="0.2">
      <c r="A437" t="s">
        <v>555</v>
      </c>
      <c r="B437" t="s">
        <v>555</v>
      </c>
      <c r="C437">
        <v>20</v>
      </c>
      <c r="D437">
        <v>20</v>
      </c>
      <c r="E437">
        <v>20</v>
      </c>
      <c r="F437" t="s">
        <v>556</v>
      </c>
      <c r="G437">
        <v>1</v>
      </c>
      <c r="H437">
        <v>20</v>
      </c>
      <c r="I437">
        <v>20</v>
      </c>
      <c r="J437">
        <v>20</v>
      </c>
      <c r="K437">
        <v>0</v>
      </c>
      <c r="L437">
        <v>0</v>
      </c>
      <c r="M437">
        <v>0</v>
      </c>
      <c r="N437">
        <v>13</v>
      </c>
      <c r="O437">
        <v>1</v>
      </c>
      <c r="P437">
        <v>0</v>
      </c>
      <c r="Q437">
        <v>4</v>
      </c>
      <c r="R437">
        <v>17</v>
      </c>
      <c r="S437">
        <v>11</v>
      </c>
      <c r="T437">
        <v>0</v>
      </c>
      <c r="U437">
        <v>0</v>
      </c>
      <c r="V437">
        <v>0</v>
      </c>
      <c r="W437">
        <v>13</v>
      </c>
      <c r="X437">
        <v>1</v>
      </c>
      <c r="Y437">
        <v>0</v>
      </c>
      <c r="Z437">
        <v>4</v>
      </c>
      <c r="AA437">
        <v>17</v>
      </c>
      <c r="AB437">
        <v>11</v>
      </c>
      <c r="AC437">
        <v>0</v>
      </c>
      <c r="AD437">
        <v>0</v>
      </c>
      <c r="AE437">
        <v>0</v>
      </c>
      <c r="AF437">
        <v>13</v>
      </c>
      <c r="AG437">
        <v>1</v>
      </c>
      <c r="AH437">
        <v>0</v>
      </c>
      <c r="AI437">
        <v>4</v>
      </c>
      <c r="AJ437">
        <v>17</v>
      </c>
      <c r="AK437">
        <v>11</v>
      </c>
      <c r="AL437">
        <v>37.1</v>
      </c>
      <c r="AM437">
        <v>37.1</v>
      </c>
      <c r="AN437">
        <v>37.1</v>
      </c>
      <c r="AO437">
        <v>91.832999999999998</v>
      </c>
      <c r="AP437">
        <v>812</v>
      </c>
      <c r="AQ437">
        <v>812</v>
      </c>
      <c r="AR437">
        <v>0</v>
      </c>
      <c r="AS437">
        <v>271.02999999999997</v>
      </c>
      <c r="AT437">
        <v>0</v>
      </c>
      <c r="AU437">
        <v>0</v>
      </c>
      <c r="AV437">
        <v>0</v>
      </c>
      <c r="AW437">
        <v>25.5</v>
      </c>
      <c r="AX437">
        <v>2.5</v>
      </c>
      <c r="AY437">
        <v>0</v>
      </c>
      <c r="AZ437">
        <v>6.2</v>
      </c>
      <c r="BA437">
        <v>29.6</v>
      </c>
      <c r="BB437">
        <v>21.1</v>
      </c>
      <c r="BC437">
        <v>131820000</v>
      </c>
      <c r="BD437">
        <v>0</v>
      </c>
      <c r="BE437">
        <v>0</v>
      </c>
      <c r="BF437">
        <v>0</v>
      </c>
      <c r="BG437">
        <v>63114000</v>
      </c>
      <c r="BH437">
        <v>0</v>
      </c>
      <c r="BI437">
        <v>0</v>
      </c>
      <c r="BJ437">
        <v>4911700</v>
      </c>
      <c r="BK437">
        <v>47206000</v>
      </c>
      <c r="BL437">
        <v>16588000</v>
      </c>
      <c r="BM437">
        <v>3766300</v>
      </c>
      <c r="BN437">
        <v>0</v>
      </c>
      <c r="BO437">
        <v>0</v>
      </c>
      <c r="BP437">
        <v>0</v>
      </c>
      <c r="BQ437">
        <v>1803300</v>
      </c>
      <c r="BR437">
        <v>0</v>
      </c>
      <c r="BS437">
        <v>0</v>
      </c>
      <c r="BT437">
        <v>140330</v>
      </c>
      <c r="BU437">
        <v>1348800</v>
      </c>
      <c r="BV437">
        <v>473940</v>
      </c>
      <c r="BW437">
        <v>0</v>
      </c>
      <c r="BX437">
        <v>0</v>
      </c>
      <c r="BY437">
        <v>0</v>
      </c>
      <c r="BZ437">
        <v>17751000</v>
      </c>
      <c r="CA437">
        <v>0</v>
      </c>
      <c r="CB437">
        <v>0</v>
      </c>
      <c r="CC437">
        <v>5201000</v>
      </c>
      <c r="CD437">
        <v>6508100</v>
      </c>
      <c r="CE437">
        <v>5040000</v>
      </c>
      <c r="CF437">
        <v>0</v>
      </c>
      <c r="CG437">
        <v>0</v>
      </c>
      <c r="CH437">
        <v>0</v>
      </c>
      <c r="CI437">
        <v>17</v>
      </c>
      <c r="CJ437">
        <v>1</v>
      </c>
      <c r="CK437">
        <v>0</v>
      </c>
      <c r="CL437">
        <v>4</v>
      </c>
      <c r="CM437">
        <v>19</v>
      </c>
      <c r="CN437">
        <v>13</v>
      </c>
      <c r="CO437">
        <v>54</v>
      </c>
      <c r="CS437">
        <v>435</v>
      </c>
      <c r="CT437" t="s">
        <v>6052</v>
      </c>
      <c r="CU437" t="s">
        <v>3593</v>
      </c>
      <c r="CV437" t="s">
        <v>6053</v>
      </c>
      <c r="CW437" t="s">
        <v>6054</v>
      </c>
      <c r="CX437" t="s">
        <v>6055</v>
      </c>
      <c r="CY437" t="s">
        <v>6056</v>
      </c>
      <c r="CZ437" t="s">
        <v>6057</v>
      </c>
      <c r="DA437" t="s">
        <v>3629</v>
      </c>
    </row>
    <row r="438" spans="1:105" x14ac:dyDescent="0.2">
      <c r="A438" t="s">
        <v>2156</v>
      </c>
      <c r="B438" t="s">
        <v>2156</v>
      </c>
      <c r="C438" t="s">
        <v>2157</v>
      </c>
      <c r="D438" t="s">
        <v>2157</v>
      </c>
      <c r="E438" t="s">
        <v>2157</v>
      </c>
      <c r="F438" t="s">
        <v>2158</v>
      </c>
      <c r="G438">
        <v>7</v>
      </c>
      <c r="H438">
        <v>4</v>
      </c>
      <c r="I438">
        <v>4</v>
      </c>
      <c r="J438">
        <v>4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4</v>
      </c>
      <c r="X438">
        <v>0</v>
      </c>
      <c r="Y438">
        <v>0</v>
      </c>
      <c r="Z438">
        <v>1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4</v>
      </c>
      <c r="AG438">
        <v>0</v>
      </c>
      <c r="AH438">
        <v>0</v>
      </c>
      <c r="AI438">
        <v>1</v>
      </c>
      <c r="AJ438">
        <v>0</v>
      </c>
      <c r="AK438">
        <v>0</v>
      </c>
      <c r="AL438">
        <v>7.7</v>
      </c>
      <c r="AM438">
        <v>7.7</v>
      </c>
      <c r="AN438">
        <v>7.7</v>
      </c>
      <c r="AO438">
        <v>116.8</v>
      </c>
      <c r="AP438">
        <v>1071</v>
      </c>
      <c r="AQ438" t="s">
        <v>3630</v>
      </c>
      <c r="AR438">
        <v>0</v>
      </c>
      <c r="AS438">
        <v>25.26</v>
      </c>
      <c r="AT438">
        <v>0</v>
      </c>
      <c r="AU438">
        <v>0</v>
      </c>
      <c r="AV438">
        <v>0</v>
      </c>
      <c r="AW438">
        <v>7.7</v>
      </c>
      <c r="AX438">
        <v>0</v>
      </c>
      <c r="AY438">
        <v>0</v>
      </c>
      <c r="AZ438">
        <v>1.3</v>
      </c>
      <c r="BA438">
        <v>0</v>
      </c>
      <c r="BB438">
        <v>0</v>
      </c>
      <c r="BC438">
        <v>3504400</v>
      </c>
      <c r="BD438">
        <v>0</v>
      </c>
      <c r="BE438">
        <v>0</v>
      </c>
      <c r="BF438">
        <v>0</v>
      </c>
      <c r="BG438">
        <v>3101600</v>
      </c>
      <c r="BH438">
        <v>0</v>
      </c>
      <c r="BI438">
        <v>0</v>
      </c>
      <c r="BJ438">
        <v>402810</v>
      </c>
      <c r="BK438">
        <v>0</v>
      </c>
      <c r="BL438">
        <v>0</v>
      </c>
      <c r="BM438">
        <v>106190</v>
      </c>
      <c r="BN438">
        <v>0</v>
      </c>
      <c r="BO438">
        <v>0</v>
      </c>
      <c r="BP438">
        <v>0</v>
      </c>
      <c r="BQ438">
        <v>93987</v>
      </c>
      <c r="BR438">
        <v>0</v>
      </c>
      <c r="BS438">
        <v>0</v>
      </c>
      <c r="BT438">
        <v>12206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892370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4</v>
      </c>
      <c r="CJ438">
        <v>0</v>
      </c>
      <c r="CK438">
        <v>0</v>
      </c>
      <c r="CL438">
        <v>1</v>
      </c>
      <c r="CM438">
        <v>0</v>
      </c>
      <c r="CN438">
        <v>0</v>
      </c>
      <c r="CO438">
        <v>5</v>
      </c>
      <c r="CS438">
        <v>436</v>
      </c>
      <c r="CT438" t="s">
        <v>6058</v>
      </c>
      <c r="CU438" t="s">
        <v>3252</v>
      </c>
      <c r="CV438" t="s">
        <v>6059</v>
      </c>
      <c r="CW438" t="s">
        <v>6060</v>
      </c>
      <c r="CX438" t="s">
        <v>6061</v>
      </c>
      <c r="CY438" t="s">
        <v>6062</v>
      </c>
    </row>
    <row r="439" spans="1:105" x14ac:dyDescent="0.2">
      <c r="A439" t="s">
        <v>2407</v>
      </c>
      <c r="B439" t="s">
        <v>2407</v>
      </c>
      <c r="C439" t="s">
        <v>757</v>
      </c>
      <c r="D439" t="s">
        <v>757</v>
      </c>
      <c r="E439" t="s">
        <v>757</v>
      </c>
      <c r="F439" t="s">
        <v>2408</v>
      </c>
      <c r="G439">
        <v>2</v>
      </c>
      <c r="H439">
        <v>2</v>
      </c>
      <c r="I439">
        <v>2</v>
      </c>
      <c r="J439">
        <v>2</v>
      </c>
      <c r="K439">
        <v>0</v>
      </c>
      <c r="L439">
        <v>0</v>
      </c>
      <c r="M439">
        <v>0</v>
      </c>
      <c r="N439">
        <v>1</v>
      </c>
      <c r="O439">
        <v>0</v>
      </c>
      <c r="P439">
        <v>0</v>
      </c>
      <c r="Q439">
        <v>0</v>
      </c>
      <c r="R439">
        <v>1</v>
      </c>
      <c r="S439">
        <v>1</v>
      </c>
      <c r="T439">
        <v>0</v>
      </c>
      <c r="U439">
        <v>0</v>
      </c>
      <c r="V439">
        <v>0</v>
      </c>
      <c r="W439">
        <v>1</v>
      </c>
      <c r="X439">
        <v>0</v>
      </c>
      <c r="Y439">
        <v>0</v>
      </c>
      <c r="Z439">
        <v>0</v>
      </c>
      <c r="AA439">
        <v>1</v>
      </c>
      <c r="AB439">
        <v>1</v>
      </c>
      <c r="AC439">
        <v>0</v>
      </c>
      <c r="AD439">
        <v>0</v>
      </c>
      <c r="AE439">
        <v>0</v>
      </c>
      <c r="AF439">
        <v>1</v>
      </c>
      <c r="AG439">
        <v>0</v>
      </c>
      <c r="AH439">
        <v>0</v>
      </c>
      <c r="AI439">
        <v>0</v>
      </c>
      <c r="AJ439">
        <v>1</v>
      </c>
      <c r="AK439">
        <v>1</v>
      </c>
      <c r="AL439">
        <v>6.1</v>
      </c>
      <c r="AM439">
        <v>6.1</v>
      </c>
      <c r="AN439">
        <v>6.1</v>
      </c>
      <c r="AO439">
        <v>60.918999999999997</v>
      </c>
      <c r="AP439">
        <v>541</v>
      </c>
      <c r="AQ439" t="s">
        <v>3631</v>
      </c>
      <c r="AR439">
        <v>0</v>
      </c>
      <c r="AS439">
        <v>26.667999999999999</v>
      </c>
      <c r="AT439">
        <v>0</v>
      </c>
      <c r="AU439">
        <v>0</v>
      </c>
      <c r="AV439">
        <v>0</v>
      </c>
      <c r="AW439">
        <v>3.3</v>
      </c>
      <c r="AX439">
        <v>0</v>
      </c>
      <c r="AY439">
        <v>0</v>
      </c>
      <c r="AZ439">
        <v>0</v>
      </c>
      <c r="BA439">
        <v>3.3</v>
      </c>
      <c r="BB439">
        <v>2.8</v>
      </c>
      <c r="BC439">
        <v>1852800</v>
      </c>
      <c r="BD439">
        <v>0</v>
      </c>
      <c r="BE439">
        <v>0</v>
      </c>
      <c r="BF439">
        <v>0</v>
      </c>
      <c r="BG439">
        <v>622560</v>
      </c>
      <c r="BH439">
        <v>0</v>
      </c>
      <c r="BI439">
        <v>0</v>
      </c>
      <c r="BJ439">
        <v>0</v>
      </c>
      <c r="BK439">
        <v>567380</v>
      </c>
      <c r="BL439">
        <v>662820</v>
      </c>
      <c r="BM439">
        <v>63888</v>
      </c>
      <c r="BN439">
        <v>0</v>
      </c>
      <c r="BO439">
        <v>0</v>
      </c>
      <c r="BP439">
        <v>0</v>
      </c>
      <c r="BQ439">
        <v>21467</v>
      </c>
      <c r="BR439">
        <v>0</v>
      </c>
      <c r="BS439">
        <v>0</v>
      </c>
      <c r="BT439">
        <v>0</v>
      </c>
      <c r="BU439">
        <v>19565</v>
      </c>
      <c r="BV439">
        <v>22856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203090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1</v>
      </c>
      <c r="CN439">
        <v>1</v>
      </c>
      <c r="CO439">
        <v>3</v>
      </c>
      <c r="CS439">
        <v>437</v>
      </c>
      <c r="CT439" t="s">
        <v>6063</v>
      </c>
      <c r="CU439" t="s">
        <v>3204</v>
      </c>
      <c r="CV439" t="s">
        <v>6064</v>
      </c>
      <c r="CW439" t="s">
        <v>6065</v>
      </c>
      <c r="CX439" t="s">
        <v>6066</v>
      </c>
      <c r="CY439" t="s">
        <v>6067</v>
      </c>
    </row>
    <row r="440" spans="1:105" x14ac:dyDescent="0.2">
      <c r="A440" t="s">
        <v>2833</v>
      </c>
      <c r="B440" t="s">
        <v>2833</v>
      </c>
      <c r="C440">
        <v>2</v>
      </c>
      <c r="D440">
        <v>2</v>
      </c>
      <c r="E440">
        <v>2</v>
      </c>
      <c r="F440" t="s">
        <v>2834</v>
      </c>
      <c r="G440">
        <v>1</v>
      </c>
      <c r="H440">
        <v>2</v>
      </c>
      <c r="I440">
        <v>2</v>
      </c>
      <c r="J440">
        <v>2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2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2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</v>
      </c>
      <c r="AL440">
        <v>8.6</v>
      </c>
      <c r="AM440">
        <v>8.6</v>
      </c>
      <c r="AN440">
        <v>8.6</v>
      </c>
      <c r="AO440">
        <v>50.142000000000003</v>
      </c>
      <c r="AP440">
        <v>454</v>
      </c>
      <c r="AQ440">
        <v>454</v>
      </c>
      <c r="AR440">
        <v>0</v>
      </c>
      <c r="AS440">
        <v>13.811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8.6</v>
      </c>
      <c r="BC440">
        <v>523740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523740</v>
      </c>
      <c r="BM440">
        <v>22772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22772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160480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2</v>
      </c>
      <c r="CO440">
        <v>2</v>
      </c>
      <c r="CS440">
        <v>438</v>
      </c>
      <c r="CT440" t="s">
        <v>6068</v>
      </c>
      <c r="CU440" t="s">
        <v>3204</v>
      </c>
      <c r="CV440" t="s">
        <v>6069</v>
      </c>
      <c r="CW440" t="s">
        <v>6070</v>
      </c>
      <c r="CX440" t="s">
        <v>6071</v>
      </c>
      <c r="CY440" t="s">
        <v>6072</v>
      </c>
    </row>
    <row r="441" spans="1:105" x14ac:dyDescent="0.2">
      <c r="A441" t="s">
        <v>1927</v>
      </c>
      <c r="B441" t="s">
        <v>1927</v>
      </c>
      <c r="C441" t="s">
        <v>1928</v>
      </c>
      <c r="D441" t="s">
        <v>1928</v>
      </c>
      <c r="E441" t="s">
        <v>1928</v>
      </c>
      <c r="F441" t="s">
        <v>1929</v>
      </c>
      <c r="G441">
        <v>5</v>
      </c>
      <c r="H441">
        <v>2</v>
      </c>
      <c r="I441">
        <v>2</v>
      </c>
      <c r="J441">
        <v>2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</v>
      </c>
      <c r="R441">
        <v>0</v>
      </c>
      <c r="S441">
        <v>2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2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0</v>
      </c>
      <c r="AK441">
        <v>2</v>
      </c>
      <c r="AL441">
        <v>22.6</v>
      </c>
      <c r="AM441">
        <v>22.6</v>
      </c>
      <c r="AN441">
        <v>22.6</v>
      </c>
      <c r="AO441">
        <v>19.824999999999999</v>
      </c>
      <c r="AP441">
        <v>177</v>
      </c>
      <c r="AQ441" t="s">
        <v>3632</v>
      </c>
      <c r="AR441">
        <v>0</v>
      </c>
      <c r="AS441">
        <v>14.483000000000001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11.9</v>
      </c>
      <c r="BA441">
        <v>0</v>
      </c>
      <c r="BB441">
        <v>22.6</v>
      </c>
      <c r="BC441">
        <v>1526500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342860</v>
      </c>
      <c r="BK441">
        <v>0</v>
      </c>
      <c r="BL441">
        <v>1183700</v>
      </c>
      <c r="BM441">
        <v>169610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38096</v>
      </c>
      <c r="BU441">
        <v>0</v>
      </c>
      <c r="BV441">
        <v>131520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362680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1</v>
      </c>
      <c r="CM441">
        <v>0</v>
      </c>
      <c r="CN441">
        <v>2</v>
      </c>
      <c r="CO441">
        <v>3</v>
      </c>
      <c r="CS441">
        <v>439</v>
      </c>
      <c r="CT441" t="s">
        <v>6073</v>
      </c>
      <c r="CU441" t="s">
        <v>3204</v>
      </c>
      <c r="CV441" t="s">
        <v>6074</v>
      </c>
      <c r="CW441" t="s">
        <v>6075</v>
      </c>
      <c r="CX441" t="s">
        <v>6076</v>
      </c>
      <c r="CY441" t="s">
        <v>6077</v>
      </c>
    </row>
    <row r="442" spans="1:105" x14ac:dyDescent="0.2">
      <c r="A442" t="s">
        <v>575</v>
      </c>
      <c r="B442" t="s">
        <v>575</v>
      </c>
      <c r="C442">
        <v>16</v>
      </c>
      <c r="D442">
        <v>16</v>
      </c>
      <c r="E442">
        <v>16</v>
      </c>
      <c r="F442" t="s">
        <v>576</v>
      </c>
      <c r="G442">
        <v>1</v>
      </c>
      <c r="H442">
        <v>16</v>
      </c>
      <c r="I442">
        <v>16</v>
      </c>
      <c r="J442">
        <v>16</v>
      </c>
      <c r="K442">
        <v>0</v>
      </c>
      <c r="L442">
        <v>0</v>
      </c>
      <c r="M442">
        <v>0</v>
      </c>
      <c r="N442">
        <v>2</v>
      </c>
      <c r="O442">
        <v>0</v>
      </c>
      <c r="P442">
        <v>0</v>
      </c>
      <c r="Q442">
        <v>0</v>
      </c>
      <c r="R442">
        <v>16</v>
      </c>
      <c r="S442">
        <v>9</v>
      </c>
      <c r="T442">
        <v>0</v>
      </c>
      <c r="U442">
        <v>0</v>
      </c>
      <c r="V442">
        <v>0</v>
      </c>
      <c r="W442">
        <v>2</v>
      </c>
      <c r="X442">
        <v>0</v>
      </c>
      <c r="Y442">
        <v>0</v>
      </c>
      <c r="Z442">
        <v>0</v>
      </c>
      <c r="AA442">
        <v>16</v>
      </c>
      <c r="AB442">
        <v>9</v>
      </c>
      <c r="AC442">
        <v>0</v>
      </c>
      <c r="AD442">
        <v>0</v>
      </c>
      <c r="AE442">
        <v>0</v>
      </c>
      <c r="AF442">
        <v>2</v>
      </c>
      <c r="AG442">
        <v>0</v>
      </c>
      <c r="AH442">
        <v>0</v>
      </c>
      <c r="AI442">
        <v>0</v>
      </c>
      <c r="AJ442">
        <v>16</v>
      </c>
      <c r="AK442">
        <v>9</v>
      </c>
      <c r="AL442">
        <v>42.5</v>
      </c>
      <c r="AM442">
        <v>42.5</v>
      </c>
      <c r="AN442">
        <v>42.5</v>
      </c>
      <c r="AO442">
        <v>65.471000000000004</v>
      </c>
      <c r="AP442">
        <v>557</v>
      </c>
      <c r="AQ442">
        <v>557</v>
      </c>
      <c r="AR442">
        <v>0</v>
      </c>
      <c r="AS442">
        <v>183.54</v>
      </c>
      <c r="AT442">
        <v>0</v>
      </c>
      <c r="AU442">
        <v>0</v>
      </c>
      <c r="AV442">
        <v>0</v>
      </c>
      <c r="AW442">
        <v>3.2</v>
      </c>
      <c r="AX442">
        <v>0</v>
      </c>
      <c r="AY442">
        <v>0</v>
      </c>
      <c r="AZ442">
        <v>0</v>
      </c>
      <c r="BA442">
        <v>42.5</v>
      </c>
      <c r="BB442">
        <v>28.9</v>
      </c>
      <c r="BC442">
        <v>105920000</v>
      </c>
      <c r="BD442">
        <v>0</v>
      </c>
      <c r="BE442">
        <v>0</v>
      </c>
      <c r="BF442">
        <v>0</v>
      </c>
      <c r="BG442">
        <v>2151000</v>
      </c>
      <c r="BH442">
        <v>0</v>
      </c>
      <c r="BI442">
        <v>0</v>
      </c>
      <c r="BJ442">
        <v>0</v>
      </c>
      <c r="BK442">
        <v>78781000</v>
      </c>
      <c r="BL442">
        <v>24988000</v>
      </c>
      <c r="BM442">
        <v>3530600</v>
      </c>
      <c r="BN442">
        <v>0</v>
      </c>
      <c r="BO442">
        <v>0</v>
      </c>
      <c r="BP442">
        <v>0</v>
      </c>
      <c r="BQ442">
        <v>71700</v>
      </c>
      <c r="BR442">
        <v>0</v>
      </c>
      <c r="BS442">
        <v>0</v>
      </c>
      <c r="BT442">
        <v>0</v>
      </c>
      <c r="BU442">
        <v>2626000</v>
      </c>
      <c r="BV442">
        <v>832920</v>
      </c>
      <c r="BW442">
        <v>0</v>
      </c>
      <c r="BX442">
        <v>0</v>
      </c>
      <c r="BY442">
        <v>0</v>
      </c>
      <c r="BZ442">
        <v>1176800</v>
      </c>
      <c r="CA442">
        <v>0</v>
      </c>
      <c r="CB442">
        <v>0</v>
      </c>
      <c r="CC442">
        <v>0</v>
      </c>
      <c r="CD442">
        <v>14477000</v>
      </c>
      <c r="CE442">
        <v>5620200</v>
      </c>
      <c r="CF442">
        <v>0</v>
      </c>
      <c r="CG442">
        <v>0</v>
      </c>
      <c r="CH442">
        <v>0</v>
      </c>
      <c r="CI442">
        <v>2</v>
      </c>
      <c r="CJ442">
        <v>0</v>
      </c>
      <c r="CK442">
        <v>0</v>
      </c>
      <c r="CL442">
        <v>0</v>
      </c>
      <c r="CM442">
        <v>23</v>
      </c>
      <c r="CN442">
        <v>14</v>
      </c>
      <c r="CO442">
        <v>39</v>
      </c>
      <c r="CS442">
        <v>440</v>
      </c>
      <c r="CT442" t="s">
        <v>6078</v>
      </c>
      <c r="CU442" t="s">
        <v>3299</v>
      </c>
      <c r="CV442" t="s">
        <v>6079</v>
      </c>
      <c r="CW442" t="s">
        <v>6080</v>
      </c>
      <c r="CX442" t="s">
        <v>6081</v>
      </c>
      <c r="CY442" t="s">
        <v>6082</v>
      </c>
    </row>
    <row r="443" spans="1:105" x14ac:dyDescent="0.2">
      <c r="A443" t="s">
        <v>525</v>
      </c>
      <c r="B443" t="s">
        <v>525</v>
      </c>
      <c r="C443" t="s">
        <v>526</v>
      </c>
      <c r="D443" t="s">
        <v>526</v>
      </c>
      <c r="E443" t="s">
        <v>526</v>
      </c>
      <c r="F443" t="s">
        <v>527</v>
      </c>
      <c r="G443">
        <v>2</v>
      </c>
      <c r="H443">
        <v>19</v>
      </c>
      <c r="I443">
        <v>19</v>
      </c>
      <c r="J443">
        <v>19</v>
      </c>
      <c r="K443">
        <v>5</v>
      </c>
      <c r="L443">
        <v>2</v>
      </c>
      <c r="M443">
        <v>1</v>
      </c>
      <c r="N443">
        <v>13</v>
      </c>
      <c r="O443">
        <v>6</v>
      </c>
      <c r="P443">
        <v>6</v>
      </c>
      <c r="Q443">
        <v>13</v>
      </c>
      <c r="R443">
        <v>13</v>
      </c>
      <c r="S443">
        <v>10</v>
      </c>
      <c r="T443">
        <v>5</v>
      </c>
      <c r="U443">
        <v>2</v>
      </c>
      <c r="V443">
        <v>1</v>
      </c>
      <c r="W443">
        <v>13</v>
      </c>
      <c r="X443">
        <v>6</v>
      </c>
      <c r="Y443">
        <v>6</v>
      </c>
      <c r="Z443">
        <v>13</v>
      </c>
      <c r="AA443">
        <v>13</v>
      </c>
      <c r="AB443">
        <v>10</v>
      </c>
      <c r="AC443">
        <v>5</v>
      </c>
      <c r="AD443">
        <v>2</v>
      </c>
      <c r="AE443">
        <v>1</v>
      </c>
      <c r="AF443">
        <v>13</v>
      </c>
      <c r="AG443">
        <v>6</v>
      </c>
      <c r="AH443">
        <v>6</v>
      </c>
      <c r="AI443">
        <v>13</v>
      </c>
      <c r="AJ443">
        <v>13</v>
      </c>
      <c r="AK443">
        <v>10</v>
      </c>
      <c r="AL443">
        <v>31.9</v>
      </c>
      <c r="AM443">
        <v>31.9</v>
      </c>
      <c r="AN443">
        <v>31.9</v>
      </c>
      <c r="AO443">
        <v>81.533000000000001</v>
      </c>
      <c r="AP443">
        <v>715</v>
      </c>
      <c r="AQ443" t="s">
        <v>3633</v>
      </c>
      <c r="AR443">
        <v>0</v>
      </c>
      <c r="AS443">
        <v>323.31</v>
      </c>
      <c r="AT443">
        <v>8.5</v>
      </c>
      <c r="AU443">
        <v>3.6</v>
      </c>
      <c r="AV443">
        <v>2</v>
      </c>
      <c r="AW443">
        <v>24.2</v>
      </c>
      <c r="AX443">
        <v>10.199999999999999</v>
      </c>
      <c r="AY443">
        <v>11.5</v>
      </c>
      <c r="AZ443">
        <v>20.3</v>
      </c>
      <c r="BA443">
        <v>24.2</v>
      </c>
      <c r="BB443">
        <v>17.5</v>
      </c>
      <c r="BC443">
        <v>136100000</v>
      </c>
      <c r="BD443">
        <v>3568600</v>
      </c>
      <c r="BE443">
        <v>958690</v>
      </c>
      <c r="BF443">
        <v>1196700</v>
      </c>
      <c r="BG443">
        <v>37021000</v>
      </c>
      <c r="BH443">
        <v>4446300</v>
      </c>
      <c r="BI443">
        <v>5436300</v>
      </c>
      <c r="BJ443">
        <v>28427000</v>
      </c>
      <c r="BK443">
        <v>32112000</v>
      </c>
      <c r="BL443">
        <v>22933000</v>
      </c>
      <c r="BM443">
        <v>4253100</v>
      </c>
      <c r="BN443">
        <v>111520</v>
      </c>
      <c r="BO443">
        <v>29959</v>
      </c>
      <c r="BP443">
        <v>37396</v>
      </c>
      <c r="BQ443">
        <v>1156900</v>
      </c>
      <c r="BR443">
        <v>138950</v>
      </c>
      <c r="BS443">
        <v>169890</v>
      </c>
      <c r="BT443">
        <v>888340</v>
      </c>
      <c r="BU443">
        <v>1003500</v>
      </c>
      <c r="BV443">
        <v>716660</v>
      </c>
      <c r="BW443">
        <v>4781700</v>
      </c>
      <c r="BX443">
        <v>2256600</v>
      </c>
      <c r="BY443">
        <v>0</v>
      </c>
      <c r="BZ443">
        <v>10569000</v>
      </c>
      <c r="CA443">
        <v>8324700</v>
      </c>
      <c r="CB443">
        <v>10298000</v>
      </c>
      <c r="CC443">
        <v>17660000</v>
      </c>
      <c r="CD443">
        <v>5409300</v>
      </c>
      <c r="CE443">
        <v>7350800</v>
      </c>
      <c r="CF443">
        <v>5</v>
      </c>
      <c r="CG443">
        <v>2</v>
      </c>
      <c r="CH443">
        <v>1</v>
      </c>
      <c r="CI443">
        <v>15</v>
      </c>
      <c r="CJ443">
        <v>7</v>
      </c>
      <c r="CK443">
        <v>6</v>
      </c>
      <c r="CL443">
        <v>14</v>
      </c>
      <c r="CM443">
        <v>16</v>
      </c>
      <c r="CN443">
        <v>10</v>
      </c>
      <c r="CO443">
        <v>76</v>
      </c>
      <c r="CS443">
        <v>441</v>
      </c>
      <c r="CT443" t="s">
        <v>6083</v>
      </c>
      <c r="CU443" t="s">
        <v>3213</v>
      </c>
      <c r="CV443" t="s">
        <v>6084</v>
      </c>
      <c r="CW443" t="s">
        <v>6085</v>
      </c>
      <c r="CX443" t="s">
        <v>6086</v>
      </c>
      <c r="CY443" t="s">
        <v>6087</v>
      </c>
      <c r="CZ443" t="s">
        <v>6088</v>
      </c>
      <c r="DA443" t="s">
        <v>3634</v>
      </c>
    </row>
    <row r="444" spans="1:105" x14ac:dyDescent="0.2">
      <c r="A444" t="s">
        <v>2440</v>
      </c>
      <c r="B444" t="s">
        <v>2440</v>
      </c>
      <c r="C444">
        <v>1</v>
      </c>
      <c r="D444">
        <v>1</v>
      </c>
      <c r="E444">
        <v>1</v>
      </c>
      <c r="F444" t="s">
        <v>2441</v>
      </c>
      <c r="G444">
        <v>1</v>
      </c>
      <c r="H444">
        <v>1</v>
      </c>
      <c r="I444">
        <v>1</v>
      </c>
      <c r="J444">
        <v>1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1</v>
      </c>
      <c r="AK444">
        <v>0</v>
      </c>
      <c r="AL444">
        <v>7.6</v>
      </c>
      <c r="AM444">
        <v>7.6</v>
      </c>
      <c r="AN444">
        <v>7.6</v>
      </c>
      <c r="AO444">
        <v>42.828000000000003</v>
      </c>
      <c r="AP444">
        <v>382</v>
      </c>
      <c r="AQ444">
        <v>382</v>
      </c>
      <c r="AR444">
        <v>0</v>
      </c>
      <c r="AS444">
        <v>8.4469999999999992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7.6</v>
      </c>
      <c r="BB444">
        <v>0</v>
      </c>
      <c r="BC444">
        <v>1273000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1273000</v>
      </c>
      <c r="BL444">
        <v>0</v>
      </c>
      <c r="BM444">
        <v>60618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60618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210030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2</v>
      </c>
      <c r="CN444">
        <v>0</v>
      </c>
      <c r="CO444">
        <v>2</v>
      </c>
      <c r="CS444">
        <v>442</v>
      </c>
      <c r="CT444">
        <v>5645</v>
      </c>
      <c r="CU444" t="b">
        <v>1</v>
      </c>
      <c r="CV444">
        <v>5951</v>
      </c>
      <c r="CW444">
        <v>16695</v>
      </c>
      <c r="CX444" t="s">
        <v>6089</v>
      </c>
      <c r="CY444">
        <v>20329</v>
      </c>
    </row>
    <row r="445" spans="1:105" x14ac:dyDescent="0.2">
      <c r="A445" t="s">
        <v>1224</v>
      </c>
      <c r="B445" t="s">
        <v>1224</v>
      </c>
      <c r="C445">
        <v>4</v>
      </c>
      <c r="D445">
        <v>4</v>
      </c>
      <c r="E445">
        <v>4</v>
      </c>
      <c r="F445" t="s">
        <v>1225</v>
      </c>
      <c r="G445">
        <v>1</v>
      </c>
      <c r="H445">
        <v>4</v>
      </c>
      <c r="I445">
        <v>4</v>
      </c>
      <c r="J445">
        <v>4</v>
      </c>
      <c r="K445">
        <v>0</v>
      </c>
      <c r="L445">
        <v>0</v>
      </c>
      <c r="M445">
        <v>0</v>
      </c>
      <c r="N445">
        <v>2</v>
      </c>
      <c r="O445">
        <v>0</v>
      </c>
      <c r="P445">
        <v>0</v>
      </c>
      <c r="Q445">
        <v>1</v>
      </c>
      <c r="R445">
        <v>3</v>
      </c>
      <c r="S445">
        <v>3</v>
      </c>
      <c r="T445">
        <v>0</v>
      </c>
      <c r="U445">
        <v>0</v>
      </c>
      <c r="V445">
        <v>0</v>
      </c>
      <c r="W445">
        <v>2</v>
      </c>
      <c r="X445">
        <v>0</v>
      </c>
      <c r="Y445">
        <v>0</v>
      </c>
      <c r="Z445">
        <v>1</v>
      </c>
      <c r="AA445">
        <v>3</v>
      </c>
      <c r="AB445">
        <v>3</v>
      </c>
      <c r="AC445">
        <v>0</v>
      </c>
      <c r="AD445">
        <v>0</v>
      </c>
      <c r="AE445">
        <v>0</v>
      </c>
      <c r="AF445">
        <v>2</v>
      </c>
      <c r="AG445">
        <v>0</v>
      </c>
      <c r="AH445">
        <v>0</v>
      </c>
      <c r="AI445">
        <v>1</v>
      </c>
      <c r="AJ445">
        <v>3</v>
      </c>
      <c r="AK445">
        <v>3</v>
      </c>
      <c r="AL445">
        <v>12</v>
      </c>
      <c r="AM445">
        <v>12</v>
      </c>
      <c r="AN445">
        <v>12</v>
      </c>
      <c r="AO445">
        <v>53.695</v>
      </c>
      <c r="AP445">
        <v>476</v>
      </c>
      <c r="AQ445">
        <v>476</v>
      </c>
      <c r="AR445">
        <v>0</v>
      </c>
      <c r="AS445">
        <v>84.703999999999994</v>
      </c>
      <c r="AT445">
        <v>0</v>
      </c>
      <c r="AU445">
        <v>0</v>
      </c>
      <c r="AV445">
        <v>0</v>
      </c>
      <c r="AW445">
        <v>5.5</v>
      </c>
      <c r="AX445">
        <v>0</v>
      </c>
      <c r="AY445">
        <v>0</v>
      </c>
      <c r="AZ445">
        <v>2.7</v>
      </c>
      <c r="BA445">
        <v>9.1999999999999993</v>
      </c>
      <c r="BB445">
        <v>8.6</v>
      </c>
      <c r="BC445">
        <v>18688000</v>
      </c>
      <c r="BD445">
        <v>0</v>
      </c>
      <c r="BE445">
        <v>0</v>
      </c>
      <c r="BF445">
        <v>0</v>
      </c>
      <c r="BG445">
        <v>3038000</v>
      </c>
      <c r="BH445">
        <v>0</v>
      </c>
      <c r="BI445">
        <v>0</v>
      </c>
      <c r="BJ445">
        <v>414580</v>
      </c>
      <c r="BK445">
        <v>4848300</v>
      </c>
      <c r="BL445">
        <v>10387000</v>
      </c>
      <c r="BM445">
        <v>667430</v>
      </c>
      <c r="BN445">
        <v>0</v>
      </c>
      <c r="BO445">
        <v>0</v>
      </c>
      <c r="BP445">
        <v>0</v>
      </c>
      <c r="BQ445">
        <v>108500</v>
      </c>
      <c r="BR445">
        <v>0</v>
      </c>
      <c r="BS445">
        <v>0</v>
      </c>
      <c r="BT445">
        <v>14806</v>
      </c>
      <c r="BU445">
        <v>173160</v>
      </c>
      <c r="BV445">
        <v>370970</v>
      </c>
      <c r="BW445">
        <v>0</v>
      </c>
      <c r="BX445">
        <v>0</v>
      </c>
      <c r="BY445">
        <v>0</v>
      </c>
      <c r="BZ445">
        <v>1904000</v>
      </c>
      <c r="CA445">
        <v>0</v>
      </c>
      <c r="CB445">
        <v>0</v>
      </c>
      <c r="CC445">
        <v>0</v>
      </c>
      <c r="CD445">
        <v>0</v>
      </c>
      <c r="CE445">
        <v>2152800</v>
      </c>
      <c r="CF445">
        <v>0</v>
      </c>
      <c r="CG445">
        <v>0</v>
      </c>
      <c r="CH445">
        <v>0</v>
      </c>
      <c r="CI445">
        <v>2</v>
      </c>
      <c r="CJ445">
        <v>0</v>
      </c>
      <c r="CK445">
        <v>0</v>
      </c>
      <c r="CL445">
        <v>1</v>
      </c>
      <c r="CM445">
        <v>3</v>
      </c>
      <c r="CN445">
        <v>4</v>
      </c>
      <c r="CO445">
        <v>10</v>
      </c>
      <c r="CS445">
        <v>443</v>
      </c>
      <c r="CT445" t="s">
        <v>6090</v>
      </c>
      <c r="CU445" t="s">
        <v>3252</v>
      </c>
      <c r="CV445" t="s">
        <v>6091</v>
      </c>
      <c r="CW445" t="s">
        <v>6092</v>
      </c>
      <c r="CX445" t="s">
        <v>6093</v>
      </c>
      <c r="CY445" t="s">
        <v>6094</v>
      </c>
    </row>
    <row r="446" spans="1:105" x14ac:dyDescent="0.2">
      <c r="A446" t="s">
        <v>2627</v>
      </c>
      <c r="B446" t="s">
        <v>2627</v>
      </c>
      <c r="C446" t="s">
        <v>296</v>
      </c>
      <c r="D446" t="s">
        <v>296</v>
      </c>
      <c r="E446" t="s">
        <v>296</v>
      </c>
      <c r="F446" t="s">
        <v>2628</v>
      </c>
      <c r="G446">
        <v>2</v>
      </c>
      <c r="H446">
        <v>1</v>
      </c>
      <c r="I446">
        <v>1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1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</v>
      </c>
      <c r="AL446">
        <v>2.4</v>
      </c>
      <c r="AM446">
        <v>2.4</v>
      </c>
      <c r="AN446">
        <v>2.4</v>
      </c>
      <c r="AO446">
        <v>66.138000000000005</v>
      </c>
      <c r="AP446">
        <v>583</v>
      </c>
      <c r="AQ446" t="s">
        <v>3635</v>
      </c>
      <c r="AR446">
        <v>5.5905E-3</v>
      </c>
      <c r="AS446">
        <v>6.2076000000000002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2.4</v>
      </c>
      <c r="BC446">
        <v>828060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828060</v>
      </c>
      <c r="BM446">
        <v>37639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37639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253720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1</v>
      </c>
      <c r="CO446">
        <v>1</v>
      </c>
      <c r="CS446">
        <v>444</v>
      </c>
      <c r="CT446">
        <v>5969</v>
      </c>
      <c r="CU446" t="b">
        <v>1</v>
      </c>
      <c r="CV446">
        <v>6294</v>
      </c>
      <c r="CW446">
        <v>17573</v>
      </c>
      <c r="CX446">
        <v>21364</v>
      </c>
      <c r="CY446">
        <v>21364</v>
      </c>
    </row>
    <row r="447" spans="1:105" x14ac:dyDescent="0.2">
      <c r="A447" t="s">
        <v>971</v>
      </c>
      <c r="B447" t="s">
        <v>971</v>
      </c>
      <c r="C447">
        <v>26</v>
      </c>
      <c r="D447">
        <v>26</v>
      </c>
      <c r="E447">
        <v>26</v>
      </c>
      <c r="F447" t="s">
        <v>972</v>
      </c>
      <c r="G447">
        <v>1</v>
      </c>
      <c r="H447">
        <v>26</v>
      </c>
      <c r="I447">
        <v>26</v>
      </c>
      <c r="J447">
        <v>26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16</v>
      </c>
      <c r="S447">
        <v>20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16</v>
      </c>
      <c r="AB447">
        <v>20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16</v>
      </c>
      <c r="AK447">
        <v>20</v>
      </c>
      <c r="AL447">
        <v>32.6</v>
      </c>
      <c r="AM447">
        <v>32.6</v>
      </c>
      <c r="AN447">
        <v>32.6</v>
      </c>
      <c r="AO447">
        <v>125.24</v>
      </c>
      <c r="AP447">
        <v>1121</v>
      </c>
      <c r="AQ447">
        <v>1121</v>
      </c>
      <c r="AR447">
        <v>0</v>
      </c>
      <c r="AS447">
        <v>269.93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21.6</v>
      </c>
      <c r="BB447">
        <v>23.1</v>
      </c>
      <c r="BC447">
        <v>68137000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35226000</v>
      </c>
      <c r="BL447">
        <v>32911000</v>
      </c>
      <c r="BM447">
        <v>1174800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607350</v>
      </c>
      <c r="BV447">
        <v>567430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6065900</v>
      </c>
      <c r="CE447">
        <v>9830300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19</v>
      </c>
      <c r="CN447">
        <v>23</v>
      </c>
      <c r="CO447">
        <v>42</v>
      </c>
      <c r="CS447">
        <v>445</v>
      </c>
      <c r="CT447" t="s">
        <v>6095</v>
      </c>
      <c r="CU447" t="s">
        <v>3529</v>
      </c>
      <c r="CV447" t="s">
        <v>6096</v>
      </c>
      <c r="CW447" t="s">
        <v>6097</v>
      </c>
      <c r="CX447" t="s">
        <v>6098</v>
      </c>
      <c r="CY447" t="s">
        <v>6099</v>
      </c>
    </row>
    <row r="448" spans="1:105" x14ac:dyDescent="0.2">
      <c r="A448" t="s">
        <v>1830</v>
      </c>
      <c r="B448" t="s">
        <v>1830</v>
      </c>
      <c r="C448">
        <v>6</v>
      </c>
      <c r="D448">
        <v>6</v>
      </c>
      <c r="E448">
        <v>6</v>
      </c>
      <c r="F448" t="s">
        <v>1831</v>
      </c>
      <c r="G448">
        <v>1</v>
      </c>
      <c r="H448">
        <v>6</v>
      </c>
      <c r="I448">
        <v>6</v>
      </c>
      <c r="J448">
        <v>6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6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6</v>
      </c>
      <c r="AB448">
        <v>1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6</v>
      </c>
      <c r="AK448">
        <v>1</v>
      </c>
      <c r="AL448">
        <v>22.4</v>
      </c>
      <c r="AM448">
        <v>22.4</v>
      </c>
      <c r="AN448">
        <v>22.4</v>
      </c>
      <c r="AO448">
        <v>47.41</v>
      </c>
      <c r="AP448">
        <v>415</v>
      </c>
      <c r="AQ448">
        <v>415</v>
      </c>
      <c r="AR448">
        <v>0</v>
      </c>
      <c r="AS448">
        <v>40.460999999999999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22.4</v>
      </c>
      <c r="BB448">
        <v>2.7</v>
      </c>
      <c r="BC448">
        <v>3751200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3529500</v>
      </c>
      <c r="BL448">
        <v>221700</v>
      </c>
      <c r="BM448">
        <v>208400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196080</v>
      </c>
      <c r="BV448">
        <v>12317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582350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6</v>
      </c>
      <c r="CN448">
        <v>1</v>
      </c>
      <c r="CO448">
        <v>7</v>
      </c>
      <c r="CS448">
        <v>446</v>
      </c>
      <c r="CT448" t="s">
        <v>6100</v>
      </c>
      <c r="CU448" t="s">
        <v>3198</v>
      </c>
      <c r="CV448" t="s">
        <v>6101</v>
      </c>
      <c r="CW448" t="s">
        <v>6102</v>
      </c>
      <c r="CX448" t="s">
        <v>6103</v>
      </c>
      <c r="CY448" t="s">
        <v>6104</v>
      </c>
    </row>
    <row r="449" spans="1:105" x14ac:dyDescent="0.2">
      <c r="A449" t="s">
        <v>955</v>
      </c>
      <c r="B449" t="s">
        <v>955</v>
      </c>
      <c r="C449" t="s">
        <v>449</v>
      </c>
      <c r="D449" t="s">
        <v>449</v>
      </c>
      <c r="E449" t="s">
        <v>449</v>
      </c>
      <c r="F449" t="s">
        <v>956</v>
      </c>
      <c r="G449">
        <v>2</v>
      </c>
      <c r="H449">
        <v>7</v>
      </c>
      <c r="I449">
        <v>7</v>
      </c>
      <c r="J449">
        <v>7</v>
      </c>
      <c r="K449">
        <v>0</v>
      </c>
      <c r="L449">
        <v>0</v>
      </c>
      <c r="M449">
        <v>0</v>
      </c>
      <c r="N449">
        <v>3</v>
      </c>
      <c r="O449">
        <v>0</v>
      </c>
      <c r="P449">
        <v>0</v>
      </c>
      <c r="Q449">
        <v>1</v>
      </c>
      <c r="R449">
        <v>5</v>
      </c>
      <c r="S449">
        <v>2</v>
      </c>
      <c r="T449">
        <v>0</v>
      </c>
      <c r="U449">
        <v>0</v>
      </c>
      <c r="V449">
        <v>0</v>
      </c>
      <c r="W449">
        <v>3</v>
      </c>
      <c r="X449">
        <v>0</v>
      </c>
      <c r="Y449">
        <v>0</v>
      </c>
      <c r="Z449">
        <v>1</v>
      </c>
      <c r="AA449">
        <v>5</v>
      </c>
      <c r="AB449">
        <v>2</v>
      </c>
      <c r="AC449">
        <v>0</v>
      </c>
      <c r="AD449">
        <v>0</v>
      </c>
      <c r="AE449">
        <v>0</v>
      </c>
      <c r="AF449">
        <v>3</v>
      </c>
      <c r="AG449">
        <v>0</v>
      </c>
      <c r="AH449">
        <v>0</v>
      </c>
      <c r="AI449">
        <v>1</v>
      </c>
      <c r="AJ449">
        <v>5</v>
      </c>
      <c r="AK449">
        <v>2</v>
      </c>
      <c r="AL449">
        <v>32.9</v>
      </c>
      <c r="AM449">
        <v>32.9</v>
      </c>
      <c r="AN449">
        <v>32.9</v>
      </c>
      <c r="AO449">
        <v>49.561</v>
      </c>
      <c r="AP449">
        <v>429</v>
      </c>
      <c r="AQ449" t="s">
        <v>3636</v>
      </c>
      <c r="AR449">
        <v>0</v>
      </c>
      <c r="AS449">
        <v>63.212000000000003</v>
      </c>
      <c r="AT449">
        <v>0</v>
      </c>
      <c r="AU449">
        <v>0</v>
      </c>
      <c r="AV449">
        <v>0</v>
      </c>
      <c r="AW449">
        <v>19.100000000000001</v>
      </c>
      <c r="AX449">
        <v>0</v>
      </c>
      <c r="AY449">
        <v>0</v>
      </c>
      <c r="AZ449">
        <v>9.6</v>
      </c>
      <c r="BA449">
        <v>26.1</v>
      </c>
      <c r="BB449">
        <v>7.9</v>
      </c>
      <c r="BC449">
        <v>19543000</v>
      </c>
      <c r="BD449">
        <v>0</v>
      </c>
      <c r="BE449">
        <v>0</v>
      </c>
      <c r="BF449">
        <v>0</v>
      </c>
      <c r="BG449">
        <v>7975300</v>
      </c>
      <c r="BH449">
        <v>0</v>
      </c>
      <c r="BI449">
        <v>0</v>
      </c>
      <c r="BJ449">
        <v>612460</v>
      </c>
      <c r="BK449">
        <v>9266300</v>
      </c>
      <c r="BL449">
        <v>1688700</v>
      </c>
      <c r="BM449">
        <v>1221400</v>
      </c>
      <c r="BN449">
        <v>0</v>
      </c>
      <c r="BO449">
        <v>0</v>
      </c>
      <c r="BP449">
        <v>0</v>
      </c>
      <c r="BQ449">
        <v>498460</v>
      </c>
      <c r="BR449">
        <v>0</v>
      </c>
      <c r="BS449">
        <v>0</v>
      </c>
      <c r="BT449">
        <v>38279</v>
      </c>
      <c r="BU449">
        <v>579140</v>
      </c>
      <c r="BV449">
        <v>105550</v>
      </c>
      <c r="BW449">
        <v>0</v>
      </c>
      <c r="BX449">
        <v>0</v>
      </c>
      <c r="BY449">
        <v>0</v>
      </c>
      <c r="BZ449">
        <v>1928100</v>
      </c>
      <c r="CA449">
        <v>0</v>
      </c>
      <c r="CB449">
        <v>0</v>
      </c>
      <c r="CC449">
        <v>0</v>
      </c>
      <c r="CD449">
        <v>1201000</v>
      </c>
      <c r="CE449">
        <v>1211800</v>
      </c>
      <c r="CF449">
        <v>0</v>
      </c>
      <c r="CG449">
        <v>0</v>
      </c>
      <c r="CH449">
        <v>0</v>
      </c>
      <c r="CI449">
        <v>4</v>
      </c>
      <c r="CJ449">
        <v>0</v>
      </c>
      <c r="CK449">
        <v>0</v>
      </c>
      <c r="CL449">
        <v>1</v>
      </c>
      <c r="CM449">
        <v>9</v>
      </c>
      <c r="CN449">
        <v>2</v>
      </c>
      <c r="CO449">
        <v>16</v>
      </c>
      <c r="CS449">
        <v>447</v>
      </c>
      <c r="CT449" t="s">
        <v>6105</v>
      </c>
      <c r="CU449" t="s">
        <v>3258</v>
      </c>
      <c r="CV449" t="s">
        <v>6106</v>
      </c>
      <c r="CW449" t="s">
        <v>6107</v>
      </c>
      <c r="CX449" t="s">
        <v>6108</v>
      </c>
      <c r="CY449" t="s">
        <v>6109</v>
      </c>
    </row>
    <row r="450" spans="1:105" x14ac:dyDescent="0.2">
      <c r="A450" t="s">
        <v>328</v>
      </c>
      <c r="B450" t="s">
        <v>328</v>
      </c>
      <c r="C450" t="s">
        <v>329</v>
      </c>
      <c r="D450" t="s">
        <v>329</v>
      </c>
      <c r="E450" t="s">
        <v>329</v>
      </c>
      <c r="F450" t="s">
        <v>330</v>
      </c>
      <c r="G450">
        <v>2</v>
      </c>
      <c r="H450">
        <v>13</v>
      </c>
      <c r="I450">
        <v>13</v>
      </c>
      <c r="J450">
        <v>13</v>
      </c>
      <c r="K450">
        <v>0</v>
      </c>
      <c r="L450">
        <v>0</v>
      </c>
      <c r="M450">
        <v>0</v>
      </c>
      <c r="N450">
        <v>4</v>
      </c>
      <c r="O450">
        <v>1</v>
      </c>
      <c r="P450">
        <v>1</v>
      </c>
      <c r="Q450">
        <v>0</v>
      </c>
      <c r="R450">
        <v>11</v>
      </c>
      <c r="S450">
        <v>12</v>
      </c>
      <c r="T450">
        <v>0</v>
      </c>
      <c r="U450">
        <v>0</v>
      </c>
      <c r="V450">
        <v>0</v>
      </c>
      <c r="W450">
        <v>4</v>
      </c>
      <c r="X450">
        <v>1</v>
      </c>
      <c r="Y450">
        <v>1</v>
      </c>
      <c r="Z450">
        <v>0</v>
      </c>
      <c r="AA450">
        <v>11</v>
      </c>
      <c r="AB450">
        <v>12</v>
      </c>
      <c r="AC450">
        <v>0</v>
      </c>
      <c r="AD450">
        <v>0</v>
      </c>
      <c r="AE450">
        <v>0</v>
      </c>
      <c r="AF450">
        <v>4</v>
      </c>
      <c r="AG450">
        <v>1</v>
      </c>
      <c r="AH450">
        <v>1</v>
      </c>
      <c r="AI450">
        <v>0</v>
      </c>
      <c r="AJ450">
        <v>11</v>
      </c>
      <c r="AK450">
        <v>12</v>
      </c>
      <c r="AL450">
        <v>60.9</v>
      </c>
      <c r="AM450">
        <v>60.9</v>
      </c>
      <c r="AN450">
        <v>60.9</v>
      </c>
      <c r="AO450">
        <v>30.997</v>
      </c>
      <c r="AP450">
        <v>274</v>
      </c>
      <c r="AQ450" t="s">
        <v>3637</v>
      </c>
      <c r="AR450">
        <v>0</v>
      </c>
      <c r="AS450">
        <v>278.89999999999998</v>
      </c>
      <c r="AT450">
        <v>0</v>
      </c>
      <c r="AU450">
        <v>0</v>
      </c>
      <c r="AV450">
        <v>0</v>
      </c>
      <c r="AW450">
        <v>28.8</v>
      </c>
      <c r="AX450">
        <v>6.2</v>
      </c>
      <c r="AY450">
        <v>6.2</v>
      </c>
      <c r="AZ450">
        <v>0</v>
      </c>
      <c r="BA450">
        <v>54.4</v>
      </c>
      <c r="BB450">
        <v>57.7</v>
      </c>
      <c r="BC450">
        <v>208830000</v>
      </c>
      <c r="BD450">
        <v>0</v>
      </c>
      <c r="BE450">
        <v>0</v>
      </c>
      <c r="BF450">
        <v>0</v>
      </c>
      <c r="BG450">
        <v>5465300</v>
      </c>
      <c r="BH450">
        <v>256810</v>
      </c>
      <c r="BI450">
        <v>202120</v>
      </c>
      <c r="BJ450">
        <v>0</v>
      </c>
      <c r="BK450">
        <v>116950000</v>
      </c>
      <c r="BL450">
        <v>85951000</v>
      </c>
      <c r="BM450">
        <v>14916000</v>
      </c>
      <c r="BN450">
        <v>0</v>
      </c>
      <c r="BO450">
        <v>0</v>
      </c>
      <c r="BP450">
        <v>0</v>
      </c>
      <c r="BQ450">
        <v>390380</v>
      </c>
      <c r="BR450">
        <v>18344</v>
      </c>
      <c r="BS450">
        <v>14437</v>
      </c>
      <c r="BT450">
        <v>0</v>
      </c>
      <c r="BU450">
        <v>8353800</v>
      </c>
      <c r="BV450">
        <v>6139400</v>
      </c>
      <c r="BW450">
        <v>0</v>
      </c>
      <c r="BX450">
        <v>0</v>
      </c>
      <c r="BY450">
        <v>0</v>
      </c>
      <c r="BZ450">
        <v>2200500</v>
      </c>
      <c r="CA450">
        <v>0</v>
      </c>
      <c r="CB450">
        <v>0</v>
      </c>
      <c r="CC450">
        <v>0</v>
      </c>
      <c r="CD450">
        <v>16804000</v>
      </c>
      <c r="CE450">
        <v>25926000</v>
      </c>
      <c r="CF450">
        <v>0</v>
      </c>
      <c r="CG450">
        <v>0</v>
      </c>
      <c r="CH450">
        <v>0</v>
      </c>
      <c r="CI450">
        <v>6</v>
      </c>
      <c r="CJ450">
        <v>1</v>
      </c>
      <c r="CK450">
        <v>1</v>
      </c>
      <c r="CL450">
        <v>0</v>
      </c>
      <c r="CM450">
        <v>20</v>
      </c>
      <c r="CN450">
        <v>19</v>
      </c>
      <c r="CO450">
        <v>47</v>
      </c>
      <c r="CS450">
        <v>448</v>
      </c>
      <c r="CT450" t="s">
        <v>6110</v>
      </c>
      <c r="CU450" t="s">
        <v>3351</v>
      </c>
      <c r="CV450" t="s">
        <v>6111</v>
      </c>
      <c r="CW450" t="s">
        <v>6112</v>
      </c>
      <c r="CX450" t="s">
        <v>6113</v>
      </c>
      <c r="CY450" t="s">
        <v>6114</v>
      </c>
      <c r="CZ450" t="s">
        <v>3650</v>
      </c>
      <c r="DA450" t="s">
        <v>3638</v>
      </c>
    </row>
    <row r="451" spans="1:105" x14ac:dyDescent="0.2">
      <c r="A451" t="s">
        <v>544</v>
      </c>
      <c r="B451" t="s">
        <v>544</v>
      </c>
      <c r="C451">
        <v>8</v>
      </c>
      <c r="D451">
        <v>8</v>
      </c>
      <c r="E451">
        <v>8</v>
      </c>
      <c r="F451" t="s">
        <v>545</v>
      </c>
      <c r="G451">
        <v>1</v>
      </c>
      <c r="H451">
        <v>8</v>
      </c>
      <c r="I451">
        <v>8</v>
      </c>
      <c r="J451">
        <v>8</v>
      </c>
      <c r="K451">
        <v>0</v>
      </c>
      <c r="L451">
        <v>0</v>
      </c>
      <c r="M451">
        <v>0</v>
      </c>
      <c r="N451">
        <v>4</v>
      </c>
      <c r="O451">
        <v>0</v>
      </c>
      <c r="P451">
        <v>0</v>
      </c>
      <c r="Q451">
        <v>0</v>
      </c>
      <c r="R451">
        <v>8</v>
      </c>
      <c r="S451">
        <v>7</v>
      </c>
      <c r="T451">
        <v>0</v>
      </c>
      <c r="U451">
        <v>0</v>
      </c>
      <c r="V451">
        <v>0</v>
      </c>
      <c r="W451">
        <v>4</v>
      </c>
      <c r="X451">
        <v>0</v>
      </c>
      <c r="Y451">
        <v>0</v>
      </c>
      <c r="Z451">
        <v>0</v>
      </c>
      <c r="AA451">
        <v>8</v>
      </c>
      <c r="AB451">
        <v>7</v>
      </c>
      <c r="AC451">
        <v>0</v>
      </c>
      <c r="AD451">
        <v>0</v>
      </c>
      <c r="AE451">
        <v>0</v>
      </c>
      <c r="AF451">
        <v>4</v>
      </c>
      <c r="AG451">
        <v>0</v>
      </c>
      <c r="AH451">
        <v>0</v>
      </c>
      <c r="AI451">
        <v>0</v>
      </c>
      <c r="AJ451">
        <v>8</v>
      </c>
      <c r="AK451">
        <v>7</v>
      </c>
      <c r="AL451">
        <v>39</v>
      </c>
      <c r="AM451">
        <v>39</v>
      </c>
      <c r="AN451">
        <v>39</v>
      </c>
      <c r="AO451">
        <v>29.265999999999998</v>
      </c>
      <c r="AP451">
        <v>251</v>
      </c>
      <c r="AQ451">
        <v>251</v>
      </c>
      <c r="AR451">
        <v>0</v>
      </c>
      <c r="AS451">
        <v>72.727000000000004</v>
      </c>
      <c r="AT451">
        <v>0</v>
      </c>
      <c r="AU451">
        <v>0</v>
      </c>
      <c r="AV451">
        <v>0</v>
      </c>
      <c r="AW451">
        <v>21.5</v>
      </c>
      <c r="AX451">
        <v>0</v>
      </c>
      <c r="AY451">
        <v>0</v>
      </c>
      <c r="AZ451">
        <v>0</v>
      </c>
      <c r="BA451">
        <v>39</v>
      </c>
      <c r="BB451">
        <v>34.700000000000003</v>
      </c>
      <c r="BC451">
        <v>65373000</v>
      </c>
      <c r="BD451">
        <v>0</v>
      </c>
      <c r="BE451">
        <v>0</v>
      </c>
      <c r="BF451">
        <v>0</v>
      </c>
      <c r="BG451">
        <v>4234400</v>
      </c>
      <c r="BH451">
        <v>0</v>
      </c>
      <c r="BI451">
        <v>0</v>
      </c>
      <c r="BJ451">
        <v>0</v>
      </c>
      <c r="BK451">
        <v>40039000</v>
      </c>
      <c r="BL451">
        <v>21100000</v>
      </c>
      <c r="BM451">
        <v>3845500</v>
      </c>
      <c r="BN451">
        <v>0</v>
      </c>
      <c r="BO451">
        <v>0</v>
      </c>
      <c r="BP451">
        <v>0</v>
      </c>
      <c r="BQ451">
        <v>249080</v>
      </c>
      <c r="BR451">
        <v>0</v>
      </c>
      <c r="BS451">
        <v>0</v>
      </c>
      <c r="BT451">
        <v>0</v>
      </c>
      <c r="BU451">
        <v>2355200</v>
      </c>
      <c r="BV451">
        <v>1241200</v>
      </c>
      <c r="BW451">
        <v>0</v>
      </c>
      <c r="BX451">
        <v>0</v>
      </c>
      <c r="BY451">
        <v>0</v>
      </c>
      <c r="BZ451">
        <v>2192000</v>
      </c>
      <c r="CA451">
        <v>0</v>
      </c>
      <c r="CB451">
        <v>0</v>
      </c>
      <c r="CC451">
        <v>0</v>
      </c>
      <c r="CD451">
        <v>6131800</v>
      </c>
      <c r="CE451">
        <v>5965900</v>
      </c>
      <c r="CF451">
        <v>0</v>
      </c>
      <c r="CG451">
        <v>0</v>
      </c>
      <c r="CH451">
        <v>0</v>
      </c>
      <c r="CI451">
        <v>4</v>
      </c>
      <c r="CJ451">
        <v>0</v>
      </c>
      <c r="CK451">
        <v>0</v>
      </c>
      <c r="CL451">
        <v>0</v>
      </c>
      <c r="CM451">
        <v>9</v>
      </c>
      <c r="CN451">
        <v>7</v>
      </c>
      <c r="CO451">
        <v>20</v>
      </c>
      <c r="CS451">
        <v>449</v>
      </c>
      <c r="CT451" t="s">
        <v>6115</v>
      </c>
      <c r="CU451" t="s">
        <v>3377</v>
      </c>
      <c r="CV451" t="s">
        <v>6116</v>
      </c>
      <c r="CW451" t="s">
        <v>6117</v>
      </c>
      <c r="CX451" t="s">
        <v>6118</v>
      </c>
      <c r="CY451" t="s">
        <v>6119</v>
      </c>
    </row>
    <row r="452" spans="1:105" x14ac:dyDescent="0.2">
      <c r="A452" t="s">
        <v>963</v>
      </c>
      <c r="B452" t="s">
        <v>963</v>
      </c>
      <c r="C452">
        <v>20</v>
      </c>
      <c r="D452">
        <v>20</v>
      </c>
      <c r="E452">
        <v>20</v>
      </c>
      <c r="F452" t="s">
        <v>964</v>
      </c>
      <c r="G452">
        <v>1</v>
      </c>
      <c r="H452">
        <v>20</v>
      </c>
      <c r="I452">
        <v>20</v>
      </c>
      <c r="J452">
        <v>20</v>
      </c>
      <c r="K452">
        <v>0</v>
      </c>
      <c r="L452">
        <v>0</v>
      </c>
      <c r="M452">
        <v>0</v>
      </c>
      <c r="N452">
        <v>4</v>
      </c>
      <c r="O452">
        <v>0</v>
      </c>
      <c r="P452">
        <v>0</v>
      </c>
      <c r="Q452">
        <v>3</v>
      </c>
      <c r="R452">
        <v>19</v>
      </c>
      <c r="S452">
        <v>8</v>
      </c>
      <c r="T452">
        <v>0</v>
      </c>
      <c r="U452">
        <v>0</v>
      </c>
      <c r="V452">
        <v>0</v>
      </c>
      <c r="W452">
        <v>4</v>
      </c>
      <c r="X452">
        <v>0</v>
      </c>
      <c r="Y452">
        <v>0</v>
      </c>
      <c r="Z452">
        <v>3</v>
      </c>
      <c r="AA452">
        <v>19</v>
      </c>
      <c r="AB452">
        <v>8</v>
      </c>
      <c r="AC452">
        <v>0</v>
      </c>
      <c r="AD452">
        <v>0</v>
      </c>
      <c r="AE452">
        <v>0</v>
      </c>
      <c r="AF452">
        <v>4</v>
      </c>
      <c r="AG452">
        <v>0</v>
      </c>
      <c r="AH452">
        <v>0</v>
      </c>
      <c r="AI452">
        <v>3</v>
      </c>
      <c r="AJ452">
        <v>19</v>
      </c>
      <c r="AK452">
        <v>8</v>
      </c>
      <c r="AL452">
        <v>39.200000000000003</v>
      </c>
      <c r="AM452">
        <v>39.200000000000003</v>
      </c>
      <c r="AN452">
        <v>39.200000000000003</v>
      </c>
      <c r="AO452">
        <v>83.394000000000005</v>
      </c>
      <c r="AP452">
        <v>737</v>
      </c>
      <c r="AQ452">
        <v>737</v>
      </c>
      <c r="AR452">
        <v>0</v>
      </c>
      <c r="AS452">
        <v>200.61</v>
      </c>
      <c r="AT452">
        <v>0</v>
      </c>
      <c r="AU452">
        <v>0</v>
      </c>
      <c r="AV452">
        <v>0</v>
      </c>
      <c r="AW452">
        <v>9.4</v>
      </c>
      <c r="AX452">
        <v>0</v>
      </c>
      <c r="AY452">
        <v>0</v>
      </c>
      <c r="AZ452">
        <v>5.2</v>
      </c>
      <c r="BA452">
        <v>34.700000000000003</v>
      </c>
      <c r="BB452">
        <v>17.399999999999999</v>
      </c>
      <c r="BC452">
        <v>53484000</v>
      </c>
      <c r="BD452">
        <v>0</v>
      </c>
      <c r="BE452">
        <v>0</v>
      </c>
      <c r="BF452">
        <v>0</v>
      </c>
      <c r="BG452">
        <v>2384100</v>
      </c>
      <c r="BH452">
        <v>0</v>
      </c>
      <c r="BI452">
        <v>0</v>
      </c>
      <c r="BJ452">
        <v>1925500</v>
      </c>
      <c r="BK452">
        <v>44263000</v>
      </c>
      <c r="BL452">
        <v>4910900</v>
      </c>
      <c r="BM452">
        <v>1188500</v>
      </c>
      <c r="BN452">
        <v>0</v>
      </c>
      <c r="BO452">
        <v>0</v>
      </c>
      <c r="BP452">
        <v>0</v>
      </c>
      <c r="BQ452">
        <v>52979</v>
      </c>
      <c r="BR452">
        <v>0</v>
      </c>
      <c r="BS452">
        <v>0</v>
      </c>
      <c r="BT452">
        <v>42790</v>
      </c>
      <c r="BU452">
        <v>983630</v>
      </c>
      <c r="BV452">
        <v>109130</v>
      </c>
      <c r="BW452">
        <v>0</v>
      </c>
      <c r="BX452">
        <v>0</v>
      </c>
      <c r="BY452">
        <v>0</v>
      </c>
      <c r="BZ452">
        <v>774340</v>
      </c>
      <c r="CA452">
        <v>0</v>
      </c>
      <c r="CB452">
        <v>0</v>
      </c>
      <c r="CC452">
        <v>1377300</v>
      </c>
      <c r="CD452">
        <v>6842300</v>
      </c>
      <c r="CE452">
        <v>1829900</v>
      </c>
      <c r="CF452">
        <v>0</v>
      </c>
      <c r="CG452">
        <v>0</v>
      </c>
      <c r="CH452">
        <v>0</v>
      </c>
      <c r="CI452">
        <v>4</v>
      </c>
      <c r="CJ452">
        <v>0</v>
      </c>
      <c r="CK452">
        <v>0</v>
      </c>
      <c r="CL452">
        <v>4</v>
      </c>
      <c r="CM452">
        <v>22</v>
      </c>
      <c r="CN452">
        <v>9</v>
      </c>
      <c r="CO452">
        <v>39</v>
      </c>
      <c r="CS452">
        <v>450</v>
      </c>
      <c r="CT452" t="s">
        <v>6120</v>
      </c>
      <c r="CU452" t="s">
        <v>3593</v>
      </c>
      <c r="CV452" t="s">
        <v>6121</v>
      </c>
      <c r="CW452" t="s">
        <v>6122</v>
      </c>
      <c r="CX452" t="s">
        <v>6123</v>
      </c>
      <c r="CY452" t="s">
        <v>6124</v>
      </c>
    </row>
    <row r="453" spans="1:105" x14ac:dyDescent="0.2">
      <c r="A453" t="s">
        <v>2700</v>
      </c>
      <c r="B453" t="s">
        <v>2700</v>
      </c>
      <c r="C453" t="s">
        <v>1812</v>
      </c>
      <c r="D453" t="s">
        <v>1812</v>
      </c>
      <c r="E453" t="s">
        <v>1812</v>
      </c>
      <c r="F453" t="s">
        <v>2701</v>
      </c>
      <c r="G453">
        <v>6</v>
      </c>
      <c r="H453">
        <v>1</v>
      </c>
      <c r="I453">
        <v>1</v>
      </c>
      <c r="J453">
        <v>1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1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2.6</v>
      </c>
      <c r="AM453">
        <v>2.6</v>
      </c>
      <c r="AN453">
        <v>2.6</v>
      </c>
      <c r="AO453">
        <v>82.028999999999996</v>
      </c>
      <c r="AP453">
        <v>741</v>
      </c>
      <c r="AQ453" t="s">
        <v>3639</v>
      </c>
      <c r="AR453">
        <v>0</v>
      </c>
      <c r="AS453">
        <v>6.7290000000000001</v>
      </c>
      <c r="AT453">
        <v>0</v>
      </c>
      <c r="AU453">
        <v>0</v>
      </c>
      <c r="AV453">
        <v>0</v>
      </c>
      <c r="AW453">
        <v>2.6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1017700</v>
      </c>
      <c r="BD453">
        <v>0</v>
      </c>
      <c r="BE453">
        <v>0</v>
      </c>
      <c r="BF453">
        <v>0</v>
      </c>
      <c r="BG453">
        <v>1017700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31803</v>
      </c>
      <c r="BN453">
        <v>0</v>
      </c>
      <c r="BO453">
        <v>0</v>
      </c>
      <c r="BP453">
        <v>0</v>
      </c>
      <c r="BQ453">
        <v>31803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292810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1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1</v>
      </c>
      <c r="CS453">
        <v>451</v>
      </c>
      <c r="CT453">
        <v>10426</v>
      </c>
      <c r="CU453" t="b">
        <v>1</v>
      </c>
      <c r="CV453">
        <v>11070</v>
      </c>
      <c r="CW453">
        <v>30442</v>
      </c>
      <c r="CX453">
        <v>36668</v>
      </c>
      <c r="CY453">
        <v>36668</v>
      </c>
    </row>
    <row r="454" spans="1:105" x14ac:dyDescent="0.2">
      <c r="A454" t="s">
        <v>2580</v>
      </c>
      <c r="B454" t="s">
        <v>2580</v>
      </c>
      <c r="C454">
        <v>5</v>
      </c>
      <c r="D454">
        <v>5</v>
      </c>
      <c r="E454">
        <v>5</v>
      </c>
      <c r="F454" t="s">
        <v>2581</v>
      </c>
      <c r="G454">
        <v>1</v>
      </c>
      <c r="H454">
        <v>5</v>
      </c>
      <c r="I454">
        <v>5</v>
      </c>
      <c r="J454">
        <v>5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5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5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5</v>
      </c>
      <c r="AK454">
        <v>0</v>
      </c>
      <c r="AL454">
        <v>4.5999999999999996</v>
      </c>
      <c r="AM454">
        <v>4.5999999999999996</v>
      </c>
      <c r="AN454">
        <v>4.5999999999999996</v>
      </c>
      <c r="AO454">
        <v>168.38</v>
      </c>
      <c r="AP454">
        <v>1500</v>
      </c>
      <c r="AQ454">
        <v>1500</v>
      </c>
      <c r="AR454">
        <v>0</v>
      </c>
      <c r="AS454">
        <v>32.064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4.5999999999999996</v>
      </c>
      <c r="BB454">
        <v>0</v>
      </c>
      <c r="BC454">
        <v>3265100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3265100</v>
      </c>
      <c r="BL454">
        <v>0</v>
      </c>
      <c r="BM454">
        <v>42404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42404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538730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6</v>
      </c>
      <c r="CN454">
        <v>0</v>
      </c>
      <c r="CO454">
        <v>6</v>
      </c>
      <c r="CS454">
        <v>452</v>
      </c>
      <c r="CT454" t="s">
        <v>6125</v>
      </c>
      <c r="CU454" t="s">
        <v>3208</v>
      </c>
      <c r="CV454" t="s">
        <v>6126</v>
      </c>
      <c r="CW454" t="s">
        <v>6127</v>
      </c>
      <c r="CX454" t="s">
        <v>6128</v>
      </c>
      <c r="CY454" t="s">
        <v>6129</v>
      </c>
    </row>
    <row r="455" spans="1:105" x14ac:dyDescent="0.2">
      <c r="A455" t="s">
        <v>1169</v>
      </c>
      <c r="B455" t="s">
        <v>1169</v>
      </c>
      <c r="C455" t="s">
        <v>1170</v>
      </c>
      <c r="D455" t="s">
        <v>1170</v>
      </c>
      <c r="E455" t="s">
        <v>1170</v>
      </c>
      <c r="F455" t="s">
        <v>1171</v>
      </c>
      <c r="G455">
        <v>4</v>
      </c>
      <c r="H455">
        <v>16</v>
      </c>
      <c r="I455">
        <v>16</v>
      </c>
      <c r="J455">
        <v>16</v>
      </c>
      <c r="K455">
        <v>0</v>
      </c>
      <c r="L455">
        <v>0</v>
      </c>
      <c r="M455">
        <v>0</v>
      </c>
      <c r="N455">
        <v>2</v>
      </c>
      <c r="O455">
        <v>0</v>
      </c>
      <c r="P455">
        <v>0</v>
      </c>
      <c r="Q455">
        <v>0</v>
      </c>
      <c r="R455">
        <v>12</v>
      </c>
      <c r="S455">
        <v>11</v>
      </c>
      <c r="T455">
        <v>0</v>
      </c>
      <c r="U455">
        <v>0</v>
      </c>
      <c r="V455">
        <v>0</v>
      </c>
      <c r="W455">
        <v>2</v>
      </c>
      <c r="X455">
        <v>0</v>
      </c>
      <c r="Y455">
        <v>0</v>
      </c>
      <c r="Z455">
        <v>0</v>
      </c>
      <c r="AA455">
        <v>12</v>
      </c>
      <c r="AB455">
        <v>11</v>
      </c>
      <c r="AC455">
        <v>0</v>
      </c>
      <c r="AD455">
        <v>0</v>
      </c>
      <c r="AE455">
        <v>0</v>
      </c>
      <c r="AF455">
        <v>2</v>
      </c>
      <c r="AG455">
        <v>0</v>
      </c>
      <c r="AH455">
        <v>0</v>
      </c>
      <c r="AI455">
        <v>0</v>
      </c>
      <c r="AJ455">
        <v>12</v>
      </c>
      <c r="AK455">
        <v>11</v>
      </c>
      <c r="AL455">
        <v>32.5</v>
      </c>
      <c r="AM455">
        <v>32.5</v>
      </c>
      <c r="AN455">
        <v>32.5</v>
      </c>
      <c r="AO455">
        <v>87.915000000000006</v>
      </c>
      <c r="AP455">
        <v>784</v>
      </c>
      <c r="AQ455" t="s">
        <v>3640</v>
      </c>
      <c r="AR455">
        <v>0</v>
      </c>
      <c r="AS455">
        <v>169.38</v>
      </c>
      <c r="AT455">
        <v>0</v>
      </c>
      <c r="AU455">
        <v>0</v>
      </c>
      <c r="AV455">
        <v>0</v>
      </c>
      <c r="AW455">
        <v>5</v>
      </c>
      <c r="AX455">
        <v>0</v>
      </c>
      <c r="AY455">
        <v>0</v>
      </c>
      <c r="AZ455">
        <v>0</v>
      </c>
      <c r="BA455">
        <v>27.8</v>
      </c>
      <c r="BB455">
        <v>22.2</v>
      </c>
      <c r="BC455">
        <v>34410000</v>
      </c>
      <c r="BD455">
        <v>0</v>
      </c>
      <c r="BE455">
        <v>0</v>
      </c>
      <c r="BF455">
        <v>0</v>
      </c>
      <c r="BG455">
        <v>483430</v>
      </c>
      <c r="BH455">
        <v>0</v>
      </c>
      <c r="BI455">
        <v>0</v>
      </c>
      <c r="BJ455">
        <v>0</v>
      </c>
      <c r="BK455">
        <v>17421000</v>
      </c>
      <c r="BL455">
        <v>16505000</v>
      </c>
      <c r="BM455">
        <v>732130</v>
      </c>
      <c r="BN455">
        <v>0</v>
      </c>
      <c r="BO455">
        <v>0</v>
      </c>
      <c r="BP455">
        <v>0</v>
      </c>
      <c r="BQ455">
        <v>10286</v>
      </c>
      <c r="BR455">
        <v>0</v>
      </c>
      <c r="BS455">
        <v>0</v>
      </c>
      <c r="BT455">
        <v>0</v>
      </c>
      <c r="BU455">
        <v>370670</v>
      </c>
      <c r="BV455">
        <v>351180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3220600</v>
      </c>
      <c r="CE455">
        <v>4711100</v>
      </c>
      <c r="CF455">
        <v>0</v>
      </c>
      <c r="CG455">
        <v>0</v>
      </c>
      <c r="CH455">
        <v>0</v>
      </c>
      <c r="CI455">
        <v>5</v>
      </c>
      <c r="CJ455">
        <v>0</v>
      </c>
      <c r="CK455">
        <v>0</v>
      </c>
      <c r="CL455">
        <v>0</v>
      </c>
      <c r="CM455">
        <v>17</v>
      </c>
      <c r="CN455">
        <v>14</v>
      </c>
      <c r="CO455">
        <v>36</v>
      </c>
      <c r="CS455">
        <v>453</v>
      </c>
      <c r="CT455" t="s">
        <v>6130</v>
      </c>
      <c r="CU455" t="s">
        <v>3299</v>
      </c>
      <c r="CV455" t="s">
        <v>6131</v>
      </c>
      <c r="CW455" t="s">
        <v>6132</v>
      </c>
      <c r="CX455" t="s">
        <v>6133</v>
      </c>
      <c r="CY455" t="s">
        <v>6134</v>
      </c>
      <c r="CZ455">
        <v>251</v>
      </c>
      <c r="DA455">
        <v>114</v>
      </c>
    </row>
    <row r="456" spans="1:105" x14ac:dyDescent="0.2">
      <c r="A456" t="s">
        <v>1235</v>
      </c>
      <c r="B456" t="s">
        <v>1235</v>
      </c>
      <c r="C456">
        <v>8</v>
      </c>
      <c r="D456">
        <v>8</v>
      </c>
      <c r="E456">
        <v>8</v>
      </c>
      <c r="F456" t="s">
        <v>1236</v>
      </c>
      <c r="G456">
        <v>1</v>
      </c>
      <c r="H456">
        <v>8</v>
      </c>
      <c r="I456">
        <v>8</v>
      </c>
      <c r="J456">
        <v>8</v>
      </c>
      <c r="K456">
        <v>0</v>
      </c>
      <c r="L456">
        <v>0</v>
      </c>
      <c r="M456">
        <v>0</v>
      </c>
      <c r="N456">
        <v>4</v>
      </c>
      <c r="O456">
        <v>0</v>
      </c>
      <c r="P456">
        <v>0</v>
      </c>
      <c r="Q456">
        <v>1</v>
      </c>
      <c r="R456">
        <v>8</v>
      </c>
      <c r="S456">
        <v>2</v>
      </c>
      <c r="T456">
        <v>0</v>
      </c>
      <c r="U456">
        <v>0</v>
      </c>
      <c r="V456">
        <v>0</v>
      </c>
      <c r="W456">
        <v>4</v>
      </c>
      <c r="X456">
        <v>0</v>
      </c>
      <c r="Y456">
        <v>0</v>
      </c>
      <c r="Z456">
        <v>1</v>
      </c>
      <c r="AA456">
        <v>8</v>
      </c>
      <c r="AB456">
        <v>2</v>
      </c>
      <c r="AC456">
        <v>0</v>
      </c>
      <c r="AD456">
        <v>0</v>
      </c>
      <c r="AE456">
        <v>0</v>
      </c>
      <c r="AF456">
        <v>4</v>
      </c>
      <c r="AG456">
        <v>0</v>
      </c>
      <c r="AH456">
        <v>0</v>
      </c>
      <c r="AI456">
        <v>1</v>
      </c>
      <c r="AJ456">
        <v>8</v>
      </c>
      <c r="AK456">
        <v>2</v>
      </c>
      <c r="AL456">
        <v>18.8</v>
      </c>
      <c r="AM456">
        <v>18.8</v>
      </c>
      <c r="AN456">
        <v>18.8</v>
      </c>
      <c r="AO456">
        <v>61.356000000000002</v>
      </c>
      <c r="AP456">
        <v>552</v>
      </c>
      <c r="AQ456">
        <v>552</v>
      </c>
      <c r="AR456">
        <v>0</v>
      </c>
      <c r="AS456">
        <v>62.578000000000003</v>
      </c>
      <c r="AT456">
        <v>0</v>
      </c>
      <c r="AU456">
        <v>0</v>
      </c>
      <c r="AV456">
        <v>0</v>
      </c>
      <c r="AW456">
        <v>9.4</v>
      </c>
      <c r="AX456">
        <v>0</v>
      </c>
      <c r="AY456">
        <v>0</v>
      </c>
      <c r="AZ456">
        <v>1.6</v>
      </c>
      <c r="BA456">
        <v>18.8</v>
      </c>
      <c r="BB456">
        <v>4.9000000000000004</v>
      </c>
      <c r="BC456">
        <v>17687000</v>
      </c>
      <c r="BD456">
        <v>0</v>
      </c>
      <c r="BE456">
        <v>0</v>
      </c>
      <c r="BF456">
        <v>0</v>
      </c>
      <c r="BG456">
        <v>4115100</v>
      </c>
      <c r="BH456">
        <v>0</v>
      </c>
      <c r="BI456">
        <v>0</v>
      </c>
      <c r="BJ456">
        <v>328380</v>
      </c>
      <c r="BK456">
        <v>11550000</v>
      </c>
      <c r="BL456">
        <v>1693800</v>
      </c>
      <c r="BM456">
        <v>655060</v>
      </c>
      <c r="BN456">
        <v>0</v>
      </c>
      <c r="BO456">
        <v>0</v>
      </c>
      <c r="BP456">
        <v>0</v>
      </c>
      <c r="BQ456">
        <v>152410</v>
      </c>
      <c r="BR456">
        <v>0</v>
      </c>
      <c r="BS456">
        <v>0</v>
      </c>
      <c r="BT456">
        <v>12162</v>
      </c>
      <c r="BU456">
        <v>427760</v>
      </c>
      <c r="BV456">
        <v>62733</v>
      </c>
      <c r="BW456">
        <v>0</v>
      </c>
      <c r="BX456">
        <v>0</v>
      </c>
      <c r="BY456">
        <v>0</v>
      </c>
      <c r="BZ456">
        <v>1479600</v>
      </c>
      <c r="CA456">
        <v>0</v>
      </c>
      <c r="CB456">
        <v>0</v>
      </c>
      <c r="CC456">
        <v>0</v>
      </c>
      <c r="CD456">
        <v>1310200</v>
      </c>
      <c r="CE456">
        <v>818810</v>
      </c>
      <c r="CF456">
        <v>0</v>
      </c>
      <c r="CG456">
        <v>0</v>
      </c>
      <c r="CH456">
        <v>0</v>
      </c>
      <c r="CI456">
        <v>4</v>
      </c>
      <c r="CJ456">
        <v>0</v>
      </c>
      <c r="CK456">
        <v>0</v>
      </c>
      <c r="CL456">
        <v>1</v>
      </c>
      <c r="CM456">
        <v>8</v>
      </c>
      <c r="CN456">
        <v>2</v>
      </c>
      <c r="CO456">
        <v>15</v>
      </c>
      <c r="CS456">
        <v>454</v>
      </c>
      <c r="CT456" t="s">
        <v>6135</v>
      </c>
      <c r="CU456" t="s">
        <v>3377</v>
      </c>
      <c r="CV456" t="s">
        <v>6136</v>
      </c>
      <c r="CW456" t="s">
        <v>6137</v>
      </c>
      <c r="CX456" t="s">
        <v>6138</v>
      </c>
      <c r="CY456" t="s">
        <v>6139</v>
      </c>
    </row>
    <row r="457" spans="1:105" x14ac:dyDescent="0.2">
      <c r="A457" t="s">
        <v>2578</v>
      </c>
      <c r="B457" t="s">
        <v>2578</v>
      </c>
      <c r="C457">
        <v>1</v>
      </c>
      <c r="D457">
        <v>1</v>
      </c>
      <c r="E457">
        <v>1</v>
      </c>
      <c r="F457" t="s">
        <v>2579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1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1.8</v>
      </c>
      <c r="AM457">
        <v>1.8</v>
      </c>
      <c r="AN457">
        <v>1.8</v>
      </c>
      <c r="AO457">
        <v>56.238999999999997</v>
      </c>
      <c r="AP457">
        <v>493</v>
      </c>
      <c r="AQ457">
        <v>493</v>
      </c>
      <c r="AR457">
        <v>0</v>
      </c>
      <c r="AS457">
        <v>6.7862999999999998</v>
      </c>
      <c r="AT457">
        <v>1.8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975990</v>
      </c>
      <c r="BD457">
        <v>975990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42434</v>
      </c>
      <c r="BN457">
        <v>42434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975990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1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1</v>
      </c>
      <c r="CS457">
        <v>455</v>
      </c>
      <c r="CT457">
        <v>1940</v>
      </c>
      <c r="CU457" t="b">
        <v>1</v>
      </c>
      <c r="CV457">
        <v>2053</v>
      </c>
      <c r="CW457">
        <v>5901</v>
      </c>
      <c r="CX457">
        <v>7073</v>
      </c>
      <c r="CY457">
        <v>7073</v>
      </c>
    </row>
    <row r="458" spans="1:105" x14ac:dyDescent="0.2">
      <c r="A458" t="s">
        <v>2990</v>
      </c>
      <c r="B458" t="s">
        <v>2990</v>
      </c>
      <c r="C458">
        <v>1</v>
      </c>
      <c r="D458">
        <v>1</v>
      </c>
      <c r="E458">
        <v>1</v>
      </c>
      <c r="F458" t="s">
        <v>2991</v>
      </c>
      <c r="G458">
        <v>1</v>
      </c>
      <c r="H458">
        <v>1</v>
      </c>
      <c r="I458">
        <v>1</v>
      </c>
      <c r="J458">
        <v>1</v>
      </c>
      <c r="K458">
        <v>0</v>
      </c>
      <c r="L458">
        <v>0</v>
      </c>
      <c r="M458">
        <v>0</v>
      </c>
      <c r="N458">
        <v>1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1</v>
      </c>
      <c r="AM458">
        <v>1</v>
      </c>
      <c r="AN458">
        <v>1</v>
      </c>
      <c r="AO458">
        <v>182.54</v>
      </c>
      <c r="AP458">
        <v>1622</v>
      </c>
      <c r="AQ458">
        <v>1622</v>
      </c>
      <c r="AR458">
        <v>0</v>
      </c>
      <c r="AS458">
        <v>8.9865999999999993</v>
      </c>
      <c r="AT458">
        <v>0</v>
      </c>
      <c r="AU458">
        <v>0</v>
      </c>
      <c r="AV458">
        <v>0</v>
      </c>
      <c r="AW458">
        <v>1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806040</v>
      </c>
      <c r="BD458">
        <v>0</v>
      </c>
      <c r="BE458">
        <v>0</v>
      </c>
      <c r="BF458">
        <v>0</v>
      </c>
      <c r="BG458">
        <v>806040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11042</v>
      </c>
      <c r="BN458">
        <v>0</v>
      </c>
      <c r="BO458">
        <v>0</v>
      </c>
      <c r="BP458">
        <v>0</v>
      </c>
      <c r="BQ458">
        <v>11042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231910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1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1</v>
      </c>
      <c r="CS458">
        <v>456</v>
      </c>
      <c r="CT458">
        <v>10231</v>
      </c>
      <c r="CU458" t="b">
        <v>1</v>
      </c>
      <c r="CV458">
        <v>10870</v>
      </c>
      <c r="CW458">
        <v>29871</v>
      </c>
      <c r="CX458">
        <v>35989</v>
      </c>
      <c r="CY458">
        <v>35989</v>
      </c>
    </row>
    <row r="459" spans="1:105" x14ac:dyDescent="0.2">
      <c r="A459" t="s">
        <v>2111</v>
      </c>
      <c r="B459" t="s">
        <v>2111</v>
      </c>
      <c r="C459">
        <v>2</v>
      </c>
      <c r="D459">
        <v>2</v>
      </c>
      <c r="E459">
        <v>2</v>
      </c>
      <c r="F459" t="s">
        <v>2112</v>
      </c>
      <c r="G459">
        <v>1</v>
      </c>
      <c r="H459">
        <v>2</v>
      </c>
      <c r="I459">
        <v>2</v>
      </c>
      <c r="J459">
        <v>2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2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2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2</v>
      </c>
      <c r="AK459">
        <v>0</v>
      </c>
      <c r="AL459">
        <v>9</v>
      </c>
      <c r="AM459">
        <v>9</v>
      </c>
      <c r="AN459">
        <v>9</v>
      </c>
      <c r="AO459">
        <v>31.678999999999998</v>
      </c>
      <c r="AP459">
        <v>289</v>
      </c>
      <c r="AQ459">
        <v>289</v>
      </c>
      <c r="AR459">
        <v>0</v>
      </c>
      <c r="AS459">
        <v>11.01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9</v>
      </c>
      <c r="BB459">
        <v>0</v>
      </c>
      <c r="BC459">
        <v>2000100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2000100</v>
      </c>
      <c r="BL459">
        <v>0</v>
      </c>
      <c r="BM459">
        <v>117650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117650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330000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2</v>
      </c>
      <c r="CN459">
        <v>0</v>
      </c>
      <c r="CO459">
        <v>2</v>
      </c>
      <c r="CS459">
        <v>457</v>
      </c>
      <c r="CT459" t="s">
        <v>6140</v>
      </c>
      <c r="CU459" t="s">
        <v>3204</v>
      </c>
      <c r="CV459" t="s">
        <v>6141</v>
      </c>
      <c r="CW459" t="s">
        <v>6142</v>
      </c>
      <c r="CX459" t="s">
        <v>6143</v>
      </c>
      <c r="CY459" t="s">
        <v>6143</v>
      </c>
    </row>
    <row r="460" spans="1:105" x14ac:dyDescent="0.2">
      <c r="A460" t="s">
        <v>2431</v>
      </c>
      <c r="B460" t="s">
        <v>2431</v>
      </c>
      <c r="C460">
        <v>3</v>
      </c>
      <c r="D460">
        <v>3</v>
      </c>
      <c r="E460">
        <v>3</v>
      </c>
      <c r="F460" t="s">
        <v>2432</v>
      </c>
      <c r="G460">
        <v>1</v>
      </c>
      <c r="H460">
        <v>3</v>
      </c>
      <c r="I460">
        <v>3</v>
      </c>
      <c r="J460">
        <v>3</v>
      </c>
      <c r="K460">
        <v>0</v>
      </c>
      <c r="L460">
        <v>0</v>
      </c>
      <c r="M460">
        <v>0</v>
      </c>
      <c r="N460">
        <v>2</v>
      </c>
      <c r="O460">
        <v>0</v>
      </c>
      <c r="P460">
        <v>0</v>
      </c>
      <c r="Q460">
        <v>2</v>
      </c>
      <c r="R460">
        <v>0</v>
      </c>
      <c r="S460">
        <v>1</v>
      </c>
      <c r="T460">
        <v>0</v>
      </c>
      <c r="U460">
        <v>0</v>
      </c>
      <c r="V460">
        <v>0</v>
      </c>
      <c r="W460">
        <v>2</v>
      </c>
      <c r="X460">
        <v>0</v>
      </c>
      <c r="Y460">
        <v>0</v>
      </c>
      <c r="Z460">
        <v>2</v>
      </c>
      <c r="AA460">
        <v>0</v>
      </c>
      <c r="AB460">
        <v>1</v>
      </c>
      <c r="AC460">
        <v>0</v>
      </c>
      <c r="AD460">
        <v>0</v>
      </c>
      <c r="AE460">
        <v>0</v>
      </c>
      <c r="AF460">
        <v>2</v>
      </c>
      <c r="AG460">
        <v>0</v>
      </c>
      <c r="AH460">
        <v>0</v>
      </c>
      <c r="AI460">
        <v>2</v>
      </c>
      <c r="AJ460">
        <v>0</v>
      </c>
      <c r="AK460">
        <v>1</v>
      </c>
      <c r="AL460">
        <v>9.5</v>
      </c>
      <c r="AM460">
        <v>9.5</v>
      </c>
      <c r="AN460">
        <v>9.5</v>
      </c>
      <c r="AO460">
        <v>64.194000000000003</v>
      </c>
      <c r="AP460">
        <v>590</v>
      </c>
      <c r="AQ460">
        <v>590</v>
      </c>
      <c r="AR460">
        <v>0</v>
      </c>
      <c r="AS460">
        <v>31.37</v>
      </c>
      <c r="AT460">
        <v>0</v>
      </c>
      <c r="AU460">
        <v>0</v>
      </c>
      <c r="AV460">
        <v>0</v>
      </c>
      <c r="AW460">
        <v>7.1</v>
      </c>
      <c r="AX460">
        <v>0</v>
      </c>
      <c r="AY460">
        <v>0</v>
      </c>
      <c r="AZ460">
        <v>5.8</v>
      </c>
      <c r="BA460">
        <v>0</v>
      </c>
      <c r="BB460">
        <v>3.7</v>
      </c>
      <c r="BC460">
        <v>1384500</v>
      </c>
      <c r="BD460">
        <v>0</v>
      </c>
      <c r="BE460">
        <v>0</v>
      </c>
      <c r="BF460">
        <v>0</v>
      </c>
      <c r="BG460">
        <v>216400</v>
      </c>
      <c r="BH460">
        <v>0</v>
      </c>
      <c r="BI460">
        <v>0</v>
      </c>
      <c r="BJ460">
        <v>999670</v>
      </c>
      <c r="BK460">
        <v>0</v>
      </c>
      <c r="BL460">
        <v>168450</v>
      </c>
      <c r="BM460">
        <v>38459</v>
      </c>
      <c r="BN460">
        <v>0</v>
      </c>
      <c r="BO460">
        <v>0</v>
      </c>
      <c r="BP460">
        <v>0</v>
      </c>
      <c r="BQ460">
        <v>6011</v>
      </c>
      <c r="BR460">
        <v>0</v>
      </c>
      <c r="BS460">
        <v>0</v>
      </c>
      <c r="BT460">
        <v>27768</v>
      </c>
      <c r="BU460">
        <v>0</v>
      </c>
      <c r="BV460">
        <v>4679.3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751850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3</v>
      </c>
      <c r="CJ460">
        <v>0</v>
      </c>
      <c r="CK460">
        <v>0</v>
      </c>
      <c r="CL460">
        <v>3</v>
      </c>
      <c r="CM460">
        <v>0</v>
      </c>
      <c r="CN460">
        <v>1</v>
      </c>
      <c r="CO460">
        <v>7</v>
      </c>
      <c r="CS460">
        <v>458</v>
      </c>
      <c r="CT460" t="s">
        <v>6144</v>
      </c>
      <c r="CU460" t="s">
        <v>3229</v>
      </c>
      <c r="CV460" t="s">
        <v>6145</v>
      </c>
      <c r="CW460" t="s">
        <v>6146</v>
      </c>
      <c r="CX460" t="s">
        <v>6147</v>
      </c>
      <c r="CY460" t="s">
        <v>6148</v>
      </c>
    </row>
    <row r="461" spans="1:105" x14ac:dyDescent="0.2">
      <c r="A461" t="s">
        <v>1206</v>
      </c>
      <c r="B461" t="s">
        <v>1206</v>
      </c>
      <c r="C461">
        <v>7</v>
      </c>
      <c r="D461">
        <v>7</v>
      </c>
      <c r="E461">
        <v>7</v>
      </c>
      <c r="F461" t="s">
        <v>1207</v>
      </c>
      <c r="G461">
        <v>1</v>
      </c>
      <c r="H461">
        <v>7</v>
      </c>
      <c r="I461">
        <v>7</v>
      </c>
      <c r="J461">
        <v>7</v>
      </c>
      <c r="K461">
        <v>0</v>
      </c>
      <c r="L461">
        <v>0</v>
      </c>
      <c r="M461">
        <v>0</v>
      </c>
      <c r="N461">
        <v>4</v>
      </c>
      <c r="O461">
        <v>0</v>
      </c>
      <c r="P461">
        <v>1</v>
      </c>
      <c r="Q461">
        <v>3</v>
      </c>
      <c r="R461">
        <v>6</v>
      </c>
      <c r="S461">
        <v>3</v>
      </c>
      <c r="T461">
        <v>0</v>
      </c>
      <c r="U461">
        <v>0</v>
      </c>
      <c r="V461">
        <v>0</v>
      </c>
      <c r="W461">
        <v>4</v>
      </c>
      <c r="X461">
        <v>0</v>
      </c>
      <c r="Y461">
        <v>1</v>
      </c>
      <c r="Z461">
        <v>3</v>
      </c>
      <c r="AA461">
        <v>6</v>
      </c>
      <c r="AB461">
        <v>3</v>
      </c>
      <c r="AC461">
        <v>0</v>
      </c>
      <c r="AD461">
        <v>0</v>
      </c>
      <c r="AE461">
        <v>0</v>
      </c>
      <c r="AF461">
        <v>4</v>
      </c>
      <c r="AG461">
        <v>0</v>
      </c>
      <c r="AH461">
        <v>1</v>
      </c>
      <c r="AI461">
        <v>3</v>
      </c>
      <c r="AJ461">
        <v>6</v>
      </c>
      <c r="AK461">
        <v>3</v>
      </c>
      <c r="AL461">
        <v>16.8</v>
      </c>
      <c r="AM461">
        <v>16.8</v>
      </c>
      <c r="AN461">
        <v>16.8</v>
      </c>
      <c r="AO461">
        <v>67.728999999999999</v>
      </c>
      <c r="AP461">
        <v>619</v>
      </c>
      <c r="AQ461">
        <v>619</v>
      </c>
      <c r="AR461">
        <v>0</v>
      </c>
      <c r="AS461">
        <v>93.177000000000007</v>
      </c>
      <c r="AT461">
        <v>0</v>
      </c>
      <c r="AU461">
        <v>0</v>
      </c>
      <c r="AV461">
        <v>0</v>
      </c>
      <c r="AW461">
        <v>8.1999999999999993</v>
      </c>
      <c r="AX461">
        <v>0</v>
      </c>
      <c r="AY461">
        <v>1.8</v>
      </c>
      <c r="AZ461">
        <v>4.7</v>
      </c>
      <c r="BA461">
        <v>15</v>
      </c>
      <c r="BB461">
        <v>5.5</v>
      </c>
      <c r="BC461">
        <v>22033000</v>
      </c>
      <c r="BD461">
        <v>0</v>
      </c>
      <c r="BE461">
        <v>0</v>
      </c>
      <c r="BF461">
        <v>0</v>
      </c>
      <c r="BG461">
        <v>6031300</v>
      </c>
      <c r="BH461">
        <v>0</v>
      </c>
      <c r="BI461">
        <v>208820</v>
      </c>
      <c r="BJ461">
        <v>1121900</v>
      </c>
      <c r="BK461">
        <v>11358000</v>
      </c>
      <c r="BL461">
        <v>3312600</v>
      </c>
      <c r="BM461">
        <v>688520</v>
      </c>
      <c r="BN461">
        <v>0</v>
      </c>
      <c r="BO461">
        <v>0</v>
      </c>
      <c r="BP461">
        <v>0</v>
      </c>
      <c r="BQ461">
        <v>188480</v>
      </c>
      <c r="BR461">
        <v>0</v>
      </c>
      <c r="BS461">
        <v>6525.6</v>
      </c>
      <c r="BT461">
        <v>35060</v>
      </c>
      <c r="BU461">
        <v>354940</v>
      </c>
      <c r="BV461">
        <v>103520</v>
      </c>
      <c r="BW461">
        <v>0</v>
      </c>
      <c r="BX461">
        <v>0</v>
      </c>
      <c r="BY461">
        <v>0</v>
      </c>
      <c r="BZ461">
        <v>1709300</v>
      </c>
      <c r="CA461">
        <v>0</v>
      </c>
      <c r="CB461">
        <v>0</v>
      </c>
      <c r="CC461">
        <v>1261200</v>
      </c>
      <c r="CD461">
        <v>1397400</v>
      </c>
      <c r="CE461">
        <v>1100100</v>
      </c>
      <c r="CF461">
        <v>0</v>
      </c>
      <c r="CG461">
        <v>0</v>
      </c>
      <c r="CH461">
        <v>0</v>
      </c>
      <c r="CI461">
        <v>4</v>
      </c>
      <c r="CJ461">
        <v>0</v>
      </c>
      <c r="CK461">
        <v>1</v>
      </c>
      <c r="CL461">
        <v>3</v>
      </c>
      <c r="CM461">
        <v>7</v>
      </c>
      <c r="CN461">
        <v>3</v>
      </c>
      <c r="CO461">
        <v>18</v>
      </c>
      <c r="CS461">
        <v>459</v>
      </c>
      <c r="CT461" t="s">
        <v>6149</v>
      </c>
      <c r="CU461" t="s">
        <v>3258</v>
      </c>
      <c r="CV461" t="s">
        <v>6150</v>
      </c>
      <c r="CW461" t="s">
        <v>6151</v>
      </c>
      <c r="CX461" t="s">
        <v>6152</v>
      </c>
      <c r="CY461" t="s">
        <v>6153</v>
      </c>
    </row>
    <row r="462" spans="1:105" x14ac:dyDescent="0.2">
      <c r="A462" t="s">
        <v>2121</v>
      </c>
      <c r="B462" t="s">
        <v>2121</v>
      </c>
      <c r="C462">
        <v>5</v>
      </c>
      <c r="D462">
        <v>5</v>
      </c>
      <c r="E462">
        <v>5</v>
      </c>
      <c r="F462" t="s">
        <v>2122</v>
      </c>
      <c r="G462">
        <v>1</v>
      </c>
      <c r="H462">
        <v>5</v>
      </c>
      <c r="I462">
        <v>5</v>
      </c>
      <c r="J462">
        <v>5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3</v>
      </c>
      <c r="R462">
        <v>2</v>
      </c>
      <c r="S462">
        <v>2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3</v>
      </c>
      <c r="AA462">
        <v>2</v>
      </c>
      <c r="AB462">
        <v>2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3</v>
      </c>
      <c r="AJ462">
        <v>2</v>
      </c>
      <c r="AK462">
        <v>2</v>
      </c>
      <c r="AL462">
        <v>14.3</v>
      </c>
      <c r="AM462">
        <v>14.3</v>
      </c>
      <c r="AN462">
        <v>14.3</v>
      </c>
      <c r="AO462">
        <v>59.487000000000002</v>
      </c>
      <c r="AP462">
        <v>546</v>
      </c>
      <c r="AQ462">
        <v>546</v>
      </c>
      <c r="AR462">
        <v>0</v>
      </c>
      <c r="AS462">
        <v>39.100999999999999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6</v>
      </c>
      <c r="BA462">
        <v>5.9</v>
      </c>
      <c r="BB462">
        <v>8.1999999999999993</v>
      </c>
      <c r="BC462">
        <v>4135400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1298700</v>
      </c>
      <c r="BK462">
        <v>1652200</v>
      </c>
      <c r="BL462">
        <v>1184600</v>
      </c>
      <c r="BM462">
        <v>114870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36074</v>
      </c>
      <c r="BU462">
        <v>45894</v>
      </c>
      <c r="BV462">
        <v>32904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272600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2</v>
      </c>
      <c r="CM462">
        <v>3</v>
      </c>
      <c r="CN462">
        <v>2</v>
      </c>
      <c r="CO462">
        <v>7</v>
      </c>
      <c r="CS462">
        <v>460</v>
      </c>
      <c r="CT462" t="s">
        <v>6154</v>
      </c>
      <c r="CU462" t="s">
        <v>3208</v>
      </c>
      <c r="CV462" t="s">
        <v>6155</v>
      </c>
      <c r="CW462" t="s">
        <v>6156</v>
      </c>
      <c r="CX462" t="s">
        <v>6157</v>
      </c>
      <c r="CY462" t="s">
        <v>6158</v>
      </c>
    </row>
    <row r="463" spans="1:105" x14ac:dyDescent="0.2">
      <c r="A463" t="s">
        <v>1569</v>
      </c>
      <c r="B463" t="s">
        <v>1569</v>
      </c>
      <c r="C463">
        <v>6</v>
      </c>
      <c r="D463">
        <v>6</v>
      </c>
      <c r="E463">
        <v>6</v>
      </c>
      <c r="F463" t="s">
        <v>1570</v>
      </c>
      <c r="G463">
        <v>1</v>
      </c>
      <c r="H463">
        <v>6</v>
      </c>
      <c r="I463">
        <v>6</v>
      </c>
      <c r="J463">
        <v>6</v>
      </c>
      <c r="K463">
        <v>0</v>
      </c>
      <c r="L463">
        <v>0</v>
      </c>
      <c r="M463">
        <v>0</v>
      </c>
      <c r="N463">
        <v>4</v>
      </c>
      <c r="O463">
        <v>0</v>
      </c>
      <c r="P463">
        <v>0</v>
      </c>
      <c r="Q463">
        <v>0</v>
      </c>
      <c r="R463">
        <v>4</v>
      </c>
      <c r="S463">
        <v>3</v>
      </c>
      <c r="T463">
        <v>0</v>
      </c>
      <c r="U463">
        <v>0</v>
      </c>
      <c r="V463">
        <v>0</v>
      </c>
      <c r="W463">
        <v>4</v>
      </c>
      <c r="X463">
        <v>0</v>
      </c>
      <c r="Y463">
        <v>0</v>
      </c>
      <c r="Z463">
        <v>0</v>
      </c>
      <c r="AA463">
        <v>4</v>
      </c>
      <c r="AB463">
        <v>3</v>
      </c>
      <c r="AC463">
        <v>0</v>
      </c>
      <c r="AD463">
        <v>0</v>
      </c>
      <c r="AE463">
        <v>0</v>
      </c>
      <c r="AF463">
        <v>4</v>
      </c>
      <c r="AG463">
        <v>0</v>
      </c>
      <c r="AH463">
        <v>0</v>
      </c>
      <c r="AI463">
        <v>0</v>
      </c>
      <c r="AJ463">
        <v>4</v>
      </c>
      <c r="AK463">
        <v>3</v>
      </c>
      <c r="AL463">
        <v>19.600000000000001</v>
      </c>
      <c r="AM463">
        <v>19.600000000000001</v>
      </c>
      <c r="AN463">
        <v>19.600000000000001</v>
      </c>
      <c r="AO463">
        <v>54.55</v>
      </c>
      <c r="AP463">
        <v>495</v>
      </c>
      <c r="AQ463">
        <v>495</v>
      </c>
      <c r="AR463">
        <v>0</v>
      </c>
      <c r="AS463">
        <v>59.511000000000003</v>
      </c>
      <c r="AT463">
        <v>0</v>
      </c>
      <c r="AU463">
        <v>0</v>
      </c>
      <c r="AV463">
        <v>0</v>
      </c>
      <c r="AW463">
        <v>12.5</v>
      </c>
      <c r="AX463">
        <v>0</v>
      </c>
      <c r="AY463">
        <v>0</v>
      </c>
      <c r="AZ463">
        <v>0</v>
      </c>
      <c r="BA463">
        <v>13.1</v>
      </c>
      <c r="BB463">
        <v>12.9</v>
      </c>
      <c r="BC463">
        <v>6993400</v>
      </c>
      <c r="BD463">
        <v>0</v>
      </c>
      <c r="BE463">
        <v>0</v>
      </c>
      <c r="BF463">
        <v>0</v>
      </c>
      <c r="BG463">
        <v>2051000</v>
      </c>
      <c r="BH463">
        <v>0</v>
      </c>
      <c r="BI463">
        <v>0</v>
      </c>
      <c r="BJ463">
        <v>0</v>
      </c>
      <c r="BK463">
        <v>3828100</v>
      </c>
      <c r="BL463">
        <v>1114300</v>
      </c>
      <c r="BM463">
        <v>333020</v>
      </c>
      <c r="BN463">
        <v>0</v>
      </c>
      <c r="BO463">
        <v>0</v>
      </c>
      <c r="BP463">
        <v>0</v>
      </c>
      <c r="BQ463">
        <v>97666</v>
      </c>
      <c r="BR463">
        <v>0</v>
      </c>
      <c r="BS463">
        <v>0</v>
      </c>
      <c r="BT463">
        <v>0</v>
      </c>
      <c r="BU463">
        <v>182290</v>
      </c>
      <c r="BV463">
        <v>53061</v>
      </c>
      <c r="BW463">
        <v>0</v>
      </c>
      <c r="BX463">
        <v>0</v>
      </c>
      <c r="BY463">
        <v>0</v>
      </c>
      <c r="BZ463">
        <v>564480</v>
      </c>
      <c r="CA463">
        <v>0</v>
      </c>
      <c r="CB463">
        <v>0</v>
      </c>
      <c r="CC463">
        <v>0</v>
      </c>
      <c r="CD463">
        <v>482300</v>
      </c>
      <c r="CE463">
        <v>516360</v>
      </c>
      <c r="CF463">
        <v>0</v>
      </c>
      <c r="CG463">
        <v>0</v>
      </c>
      <c r="CH463">
        <v>0</v>
      </c>
      <c r="CI463">
        <v>4</v>
      </c>
      <c r="CJ463">
        <v>0</v>
      </c>
      <c r="CK463">
        <v>0</v>
      </c>
      <c r="CL463">
        <v>0</v>
      </c>
      <c r="CM463">
        <v>6</v>
      </c>
      <c r="CN463">
        <v>5</v>
      </c>
      <c r="CO463">
        <v>15</v>
      </c>
      <c r="CS463">
        <v>461</v>
      </c>
      <c r="CT463" t="s">
        <v>6159</v>
      </c>
      <c r="CU463" t="s">
        <v>3198</v>
      </c>
      <c r="CV463" t="s">
        <v>6160</v>
      </c>
      <c r="CW463" t="s">
        <v>6161</v>
      </c>
      <c r="CX463" t="s">
        <v>6162</v>
      </c>
      <c r="CY463" t="s">
        <v>6163</v>
      </c>
    </row>
    <row r="464" spans="1:105" x14ac:dyDescent="0.2">
      <c r="A464" t="s">
        <v>2607</v>
      </c>
      <c r="B464" t="s">
        <v>2607</v>
      </c>
      <c r="C464" t="s">
        <v>1809</v>
      </c>
      <c r="D464" t="s">
        <v>1809</v>
      </c>
      <c r="E464" t="s">
        <v>1809</v>
      </c>
      <c r="F464" t="s">
        <v>2608</v>
      </c>
      <c r="G464">
        <v>2</v>
      </c>
      <c r="H464">
        <v>2</v>
      </c>
      <c r="I464">
        <v>2</v>
      </c>
      <c r="J464">
        <v>2</v>
      </c>
      <c r="K464">
        <v>0</v>
      </c>
      <c r="L464">
        <v>0</v>
      </c>
      <c r="M464">
        <v>0</v>
      </c>
      <c r="N464">
        <v>2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2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2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5.3</v>
      </c>
      <c r="AM464">
        <v>5.3</v>
      </c>
      <c r="AN464">
        <v>5.3</v>
      </c>
      <c r="AO464">
        <v>67.168999999999997</v>
      </c>
      <c r="AP464">
        <v>590</v>
      </c>
      <c r="AQ464" t="s">
        <v>3641</v>
      </c>
      <c r="AR464">
        <v>0</v>
      </c>
      <c r="AS464">
        <v>13.009</v>
      </c>
      <c r="AT464">
        <v>0</v>
      </c>
      <c r="AU464">
        <v>0</v>
      </c>
      <c r="AV464">
        <v>0</v>
      </c>
      <c r="AW464">
        <v>5.3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1187700</v>
      </c>
      <c r="BD464">
        <v>0</v>
      </c>
      <c r="BE464">
        <v>0</v>
      </c>
      <c r="BF464">
        <v>0</v>
      </c>
      <c r="BG464">
        <v>1187700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39588</v>
      </c>
      <c r="BN464">
        <v>0</v>
      </c>
      <c r="BO464">
        <v>0</v>
      </c>
      <c r="BP464">
        <v>0</v>
      </c>
      <c r="BQ464">
        <v>39588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341710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2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2</v>
      </c>
      <c r="CS464">
        <v>462</v>
      </c>
      <c r="CT464" t="s">
        <v>6164</v>
      </c>
      <c r="CU464" t="s">
        <v>3204</v>
      </c>
      <c r="CV464" t="s">
        <v>6165</v>
      </c>
      <c r="CW464" t="s">
        <v>6166</v>
      </c>
      <c r="CX464" t="s">
        <v>6167</v>
      </c>
      <c r="CY464" t="s">
        <v>6167</v>
      </c>
    </row>
    <row r="465" spans="1:105" x14ac:dyDescent="0.2">
      <c r="A465" t="s">
        <v>419</v>
      </c>
      <c r="B465" t="s">
        <v>420</v>
      </c>
      <c r="C465" t="s">
        <v>421</v>
      </c>
      <c r="D465" t="s">
        <v>421</v>
      </c>
      <c r="E465" t="s">
        <v>421</v>
      </c>
      <c r="F465" t="s">
        <v>422</v>
      </c>
      <c r="G465">
        <v>3</v>
      </c>
      <c r="H465">
        <v>41</v>
      </c>
      <c r="I465">
        <v>41</v>
      </c>
      <c r="J465">
        <v>41</v>
      </c>
      <c r="K465">
        <v>0</v>
      </c>
      <c r="L465">
        <v>0</v>
      </c>
      <c r="M465">
        <v>0</v>
      </c>
      <c r="N465">
        <v>10</v>
      </c>
      <c r="O465">
        <v>8</v>
      </c>
      <c r="P465">
        <v>1</v>
      </c>
      <c r="Q465">
        <v>3</v>
      </c>
      <c r="R465">
        <v>36</v>
      </c>
      <c r="S465">
        <v>35</v>
      </c>
      <c r="T465">
        <v>0</v>
      </c>
      <c r="U465">
        <v>0</v>
      </c>
      <c r="V465">
        <v>0</v>
      </c>
      <c r="W465">
        <v>10</v>
      </c>
      <c r="X465">
        <v>8</v>
      </c>
      <c r="Y465">
        <v>1</v>
      </c>
      <c r="Z465">
        <v>3</v>
      </c>
      <c r="AA465">
        <v>36</v>
      </c>
      <c r="AB465">
        <v>35</v>
      </c>
      <c r="AC465">
        <v>0</v>
      </c>
      <c r="AD465">
        <v>0</v>
      </c>
      <c r="AE465">
        <v>0</v>
      </c>
      <c r="AF465">
        <v>10</v>
      </c>
      <c r="AG465">
        <v>8</v>
      </c>
      <c r="AH465">
        <v>1</v>
      </c>
      <c r="AI465">
        <v>3</v>
      </c>
      <c r="AJ465">
        <v>36</v>
      </c>
      <c r="AK465">
        <v>35</v>
      </c>
      <c r="AL465">
        <v>63.5</v>
      </c>
      <c r="AM465">
        <v>63.5</v>
      </c>
      <c r="AN465">
        <v>63.5</v>
      </c>
      <c r="AO465">
        <v>100.53</v>
      </c>
      <c r="AP465">
        <v>883</v>
      </c>
      <c r="AQ465" t="s">
        <v>3642</v>
      </c>
      <c r="AR465">
        <v>0</v>
      </c>
      <c r="AS465">
        <v>323.31</v>
      </c>
      <c r="AT465">
        <v>0</v>
      </c>
      <c r="AU465">
        <v>0</v>
      </c>
      <c r="AV465">
        <v>0</v>
      </c>
      <c r="AW465">
        <v>19.5</v>
      </c>
      <c r="AX465">
        <v>15.1</v>
      </c>
      <c r="AY465">
        <v>1.8</v>
      </c>
      <c r="AZ465">
        <v>5.9</v>
      </c>
      <c r="BA465">
        <v>57.4</v>
      </c>
      <c r="BB465">
        <v>57</v>
      </c>
      <c r="BC465">
        <v>381870000</v>
      </c>
      <c r="BD465">
        <v>0</v>
      </c>
      <c r="BE465">
        <v>0</v>
      </c>
      <c r="BF465">
        <v>0</v>
      </c>
      <c r="BG465">
        <v>9606900</v>
      </c>
      <c r="BH465">
        <v>2140200</v>
      </c>
      <c r="BI465">
        <v>0</v>
      </c>
      <c r="BJ465">
        <v>1510300</v>
      </c>
      <c r="BK465">
        <v>209110000</v>
      </c>
      <c r="BL465">
        <v>159490000</v>
      </c>
      <c r="BM465">
        <v>7343600</v>
      </c>
      <c r="BN465">
        <v>0</v>
      </c>
      <c r="BO465">
        <v>0</v>
      </c>
      <c r="BP465">
        <v>0</v>
      </c>
      <c r="BQ465">
        <v>184750</v>
      </c>
      <c r="BR465">
        <v>41158</v>
      </c>
      <c r="BS465">
        <v>0</v>
      </c>
      <c r="BT465">
        <v>29044</v>
      </c>
      <c r="BU465">
        <v>4021400</v>
      </c>
      <c r="BV465">
        <v>3067200</v>
      </c>
      <c r="BW465">
        <v>0</v>
      </c>
      <c r="BX465">
        <v>0</v>
      </c>
      <c r="BY465">
        <v>0</v>
      </c>
      <c r="BZ465">
        <v>2766800</v>
      </c>
      <c r="CA465">
        <v>3870800</v>
      </c>
      <c r="CB465">
        <v>0</v>
      </c>
      <c r="CC465">
        <v>1224500</v>
      </c>
      <c r="CD465">
        <v>34878000</v>
      </c>
      <c r="CE465">
        <v>46536000</v>
      </c>
      <c r="CF465">
        <v>0</v>
      </c>
      <c r="CG465">
        <v>0</v>
      </c>
      <c r="CH465">
        <v>0</v>
      </c>
      <c r="CI465">
        <v>13</v>
      </c>
      <c r="CJ465">
        <v>10</v>
      </c>
      <c r="CK465">
        <v>1</v>
      </c>
      <c r="CL465">
        <v>4</v>
      </c>
      <c r="CM465">
        <v>59</v>
      </c>
      <c r="CN465">
        <v>66</v>
      </c>
      <c r="CO465">
        <v>153</v>
      </c>
      <c r="CS465">
        <v>463</v>
      </c>
      <c r="CT465" t="s">
        <v>6168</v>
      </c>
      <c r="CU465" t="s">
        <v>3643</v>
      </c>
      <c r="CV465" t="s">
        <v>6169</v>
      </c>
      <c r="CW465" t="s">
        <v>6170</v>
      </c>
      <c r="CX465" t="s">
        <v>6171</v>
      </c>
      <c r="CY465" t="s">
        <v>6172</v>
      </c>
      <c r="CZ465" t="s">
        <v>6173</v>
      </c>
      <c r="DA465" t="s">
        <v>3644</v>
      </c>
    </row>
    <row r="466" spans="1:105" x14ac:dyDescent="0.2">
      <c r="A466" t="s">
        <v>581</v>
      </c>
      <c r="B466" t="s">
        <v>581</v>
      </c>
      <c r="C466" t="s">
        <v>582</v>
      </c>
      <c r="D466" t="s">
        <v>582</v>
      </c>
      <c r="E466" t="s">
        <v>582</v>
      </c>
      <c r="F466" t="s">
        <v>583</v>
      </c>
      <c r="G466">
        <v>2</v>
      </c>
      <c r="H466">
        <v>40</v>
      </c>
      <c r="I466">
        <v>40</v>
      </c>
      <c r="J466">
        <v>40</v>
      </c>
      <c r="K466">
        <v>0</v>
      </c>
      <c r="L466">
        <v>0</v>
      </c>
      <c r="M466">
        <v>0</v>
      </c>
      <c r="N466">
        <v>18</v>
      </c>
      <c r="O466">
        <v>2</v>
      </c>
      <c r="P466">
        <v>6</v>
      </c>
      <c r="Q466">
        <v>5</v>
      </c>
      <c r="R466">
        <v>34</v>
      </c>
      <c r="S466">
        <v>30</v>
      </c>
      <c r="T466">
        <v>0</v>
      </c>
      <c r="U466">
        <v>0</v>
      </c>
      <c r="V466">
        <v>0</v>
      </c>
      <c r="W466">
        <v>18</v>
      </c>
      <c r="X466">
        <v>2</v>
      </c>
      <c r="Y466">
        <v>6</v>
      </c>
      <c r="Z466">
        <v>5</v>
      </c>
      <c r="AA466">
        <v>34</v>
      </c>
      <c r="AB466">
        <v>30</v>
      </c>
      <c r="AC466">
        <v>0</v>
      </c>
      <c r="AD466">
        <v>0</v>
      </c>
      <c r="AE466">
        <v>0</v>
      </c>
      <c r="AF466">
        <v>18</v>
      </c>
      <c r="AG466">
        <v>2</v>
      </c>
      <c r="AH466">
        <v>6</v>
      </c>
      <c r="AI466">
        <v>5</v>
      </c>
      <c r="AJ466">
        <v>34</v>
      </c>
      <c r="AK466">
        <v>30</v>
      </c>
      <c r="AL466">
        <v>42.3</v>
      </c>
      <c r="AM466">
        <v>42.3</v>
      </c>
      <c r="AN466">
        <v>42.3</v>
      </c>
      <c r="AO466">
        <v>139.11000000000001</v>
      </c>
      <c r="AP466">
        <v>1227</v>
      </c>
      <c r="AQ466" t="s">
        <v>3645</v>
      </c>
      <c r="AR466">
        <v>0</v>
      </c>
      <c r="AS466">
        <v>323.31</v>
      </c>
      <c r="AT466">
        <v>0</v>
      </c>
      <c r="AU466">
        <v>0</v>
      </c>
      <c r="AV466">
        <v>0</v>
      </c>
      <c r="AW466">
        <v>20.2</v>
      </c>
      <c r="AX466">
        <v>2.2000000000000002</v>
      </c>
      <c r="AY466">
        <v>5.5</v>
      </c>
      <c r="AZ466">
        <v>6.1</v>
      </c>
      <c r="BA466">
        <v>35.200000000000003</v>
      </c>
      <c r="BB466">
        <v>33.9</v>
      </c>
      <c r="BC466">
        <v>244880000</v>
      </c>
      <c r="BD466">
        <v>0</v>
      </c>
      <c r="BE466">
        <v>0</v>
      </c>
      <c r="BF466">
        <v>0</v>
      </c>
      <c r="BG466">
        <v>33882000</v>
      </c>
      <c r="BH466">
        <v>447340</v>
      </c>
      <c r="BI466">
        <v>2820600</v>
      </c>
      <c r="BJ466">
        <v>2279900</v>
      </c>
      <c r="BK466">
        <v>109040000</v>
      </c>
      <c r="BL466">
        <v>96411000</v>
      </c>
      <c r="BM466">
        <v>3449000</v>
      </c>
      <c r="BN466">
        <v>0</v>
      </c>
      <c r="BO466">
        <v>0</v>
      </c>
      <c r="BP466">
        <v>0</v>
      </c>
      <c r="BQ466">
        <v>477220</v>
      </c>
      <c r="BR466">
        <v>6300.5</v>
      </c>
      <c r="BS466">
        <v>39727</v>
      </c>
      <c r="BT466">
        <v>32112</v>
      </c>
      <c r="BU466">
        <v>1535700</v>
      </c>
      <c r="BV466">
        <v>1357900</v>
      </c>
      <c r="BW466">
        <v>0</v>
      </c>
      <c r="BX466">
        <v>0</v>
      </c>
      <c r="BY466">
        <v>0</v>
      </c>
      <c r="BZ466">
        <v>10339000</v>
      </c>
      <c r="CA466">
        <v>618810</v>
      </c>
      <c r="CB466">
        <v>2575200</v>
      </c>
      <c r="CC466">
        <v>1286500</v>
      </c>
      <c r="CD466">
        <v>18578000</v>
      </c>
      <c r="CE466">
        <v>31022000</v>
      </c>
      <c r="CF466">
        <v>0</v>
      </c>
      <c r="CG466">
        <v>0</v>
      </c>
      <c r="CH466">
        <v>0</v>
      </c>
      <c r="CI466">
        <v>18</v>
      </c>
      <c r="CJ466">
        <v>2</v>
      </c>
      <c r="CK466">
        <v>7</v>
      </c>
      <c r="CL466">
        <v>8</v>
      </c>
      <c r="CM466">
        <v>48</v>
      </c>
      <c r="CN466">
        <v>34</v>
      </c>
      <c r="CO466">
        <v>117</v>
      </c>
      <c r="CS466">
        <v>464</v>
      </c>
      <c r="CT466" t="s">
        <v>6174</v>
      </c>
      <c r="CU466" t="s">
        <v>3495</v>
      </c>
      <c r="CV466" t="s">
        <v>6175</v>
      </c>
      <c r="CW466" t="s">
        <v>6176</v>
      </c>
      <c r="CX466" t="s">
        <v>6177</v>
      </c>
      <c r="CY466" t="s">
        <v>6178</v>
      </c>
      <c r="CZ466" t="s">
        <v>6179</v>
      </c>
      <c r="DA466" t="s">
        <v>3646</v>
      </c>
    </row>
    <row r="467" spans="1:105" x14ac:dyDescent="0.2">
      <c r="A467" t="s">
        <v>919</v>
      </c>
      <c r="B467" t="s">
        <v>919</v>
      </c>
      <c r="C467">
        <v>5</v>
      </c>
      <c r="D467">
        <v>5</v>
      </c>
      <c r="E467">
        <v>5</v>
      </c>
      <c r="F467" t="s">
        <v>920</v>
      </c>
      <c r="G467">
        <v>1</v>
      </c>
      <c r="H467">
        <v>5</v>
      </c>
      <c r="I467">
        <v>5</v>
      </c>
      <c r="J467">
        <v>5</v>
      </c>
      <c r="K467">
        <v>0</v>
      </c>
      <c r="L467">
        <v>0</v>
      </c>
      <c r="M467">
        <v>0</v>
      </c>
      <c r="N467">
        <v>3</v>
      </c>
      <c r="O467">
        <v>2</v>
      </c>
      <c r="P467">
        <v>0</v>
      </c>
      <c r="Q467">
        <v>1</v>
      </c>
      <c r="R467">
        <v>5</v>
      </c>
      <c r="S467">
        <v>3</v>
      </c>
      <c r="T467">
        <v>0</v>
      </c>
      <c r="U467">
        <v>0</v>
      </c>
      <c r="V467">
        <v>0</v>
      </c>
      <c r="W467">
        <v>3</v>
      </c>
      <c r="X467">
        <v>2</v>
      </c>
      <c r="Y467">
        <v>0</v>
      </c>
      <c r="Z467">
        <v>1</v>
      </c>
      <c r="AA467">
        <v>5</v>
      </c>
      <c r="AB467">
        <v>3</v>
      </c>
      <c r="AC467">
        <v>0</v>
      </c>
      <c r="AD467">
        <v>0</v>
      </c>
      <c r="AE467">
        <v>0</v>
      </c>
      <c r="AF467">
        <v>3</v>
      </c>
      <c r="AG467">
        <v>2</v>
      </c>
      <c r="AH467">
        <v>0</v>
      </c>
      <c r="AI467">
        <v>1</v>
      </c>
      <c r="AJ467">
        <v>5</v>
      </c>
      <c r="AK467">
        <v>3</v>
      </c>
      <c r="AL467">
        <v>38</v>
      </c>
      <c r="AM467">
        <v>38</v>
      </c>
      <c r="AN467">
        <v>38</v>
      </c>
      <c r="AO467">
        <v>21.902000000000001</v>
      </c>
      <c r="AP467">
        <v>192</v>
      </c>
      <c r="AQ467">
        <v>192</v>
      </c>
      <c r="AR467">
        <v>0</v>
      </c>
      <c r="AS467">
        <v>41.545999999999999</v>
      </c>
      <c r="AT467">
        <v>0</v>
      </c>
      <c r="AU467">
        <v>0</v>
      </c>
      <c r="AV467">
        <v>0</v>
      </c>
      <c r="AW467">
        <v>17.2</v>
      </c>
      <c r="AX467">
        <v>11.5</v>
      </c>
      <c r="AY467">
        <v>0</v>
      </c>
      <c r="AZ467">
        <v>5.7</v>
      </c>
      <c r="BA467">
        <v>38</v>
      </c>
      <c r="BB467">
        <v>17.2</v>
      </c>
      <c r="BC467">
        <v>17076000</v>
      </c>
      <c r="BD467">
        <v>0</v>
      </c>
      <c r="BE467">
        <v>0</v>
      </c>
      <c r="BF467">
        <v>0</v>
      </c>
      <c r="BG467">
        <v>3416900</v>
      </c>
      <c r="BH467">
        <v>517670</v>
      </c>
      <c r="BI467">
        <v>0</v>
      </c>
      <c r="BJ467">
        <v>270720</v>
      </c>
      <c r="BK467">
        <v>9634900</v>
      </c>
      <c r="BL467">
        <v>3235600</v>
      </c>
      <c r="BM467">
        <v>1313500</v>
      </c>
      <c r="BN467">
        <v>0</v>
      </c>
      <c r="BO467">
        <v>0</v>
      </c>
      <c r="BP467">
        <v>0</v>
      </c>
      <c r="BQ467">
        <v>262840</v>
      </c>
      <c r="BR467">
        <v>39821</v>
      </c>
      <c r="BS467">
        <v>0</v>
      </c>
      <c r="BT467">
        <v>20824</v>
      </c>
      <c r="BU467">
        <v>741140</v>
      </c>
      <c r="BV467">
        <v>248890</v>
      </c>
      <c r="BW467">
        <v>0</v>
      </c>
      <c r="BX467">
        <v>0</v>
      </c>
      <c r="BY467">
        <v>0</v>
      </c>
      <c r="BZ467">
        <v>953740</v>
      </c>
      <c r="CA467">
        <v>1609400</v>
      </c>
      <c r="CB467">
        <v>0</v>
      </c>
      <c r="CC467">
        <v>0</v>
      </c>
      <c r="CD467">
        <v>948220</v>
      </c>
      <c r="CE467">
        <v>963570</v>
      </c>
      <c r="CF467">
        <v>0</v>
      </c>
      <c r="CG467">
        <v>0</v>
      </c>
      <c r="CH467">
        <v>0</v>
      </c>
      <c r="CI467">
        <v>4</v>
      </c>
      <c r="CJ467">
        <v>2</v>
      </c>
      <c r="CK467">
        <v>0</v>
      </c>
      <c r="CL467">
        <v>2</v>
      </c>
      <c r="CM467">
        <v>5</v>
      </c>
      <c r="CN467">
        <v>4</v>
      </c>
      <c r="CO467">
        <v>17</v>
      </c>
      <c r="CS467">
        <v>465</v>
      </c>
      <c r="CT467" t="s">
        <v>6180</v>
      </c>
      <c r="CU467" t="s">
        <v>3208</v>
      </c>
      <c r="CV467" t="s">
        <v>6181</v>
      </c>
      <c r="CW467" t="s">
        <v>6182</v>
      </c>
      <c r="CX467" t="s">
        <v>6183</v>
      </c>
      <c r="CY467" t="s">
        <v>6184</v>
      </c>
    </row>
    <row r="468" spans="1:105" x14ac:dyDescent="0.2">
      <c r="A468" t="s">
        <v>1634</v>
      </c>
      <c r="B468" t="s">
        <v>1634</v>
      </c>
      <c r="C468">
        <v>4</v>
      </c>
      <c r="D468">
        <v>4</v>
      </c>
      <c r="E468">
        <v>4</v>
      </c>
      <c r="F468" t="s">
        <v>1635</v>
      </c>
      <c r="G468">
        <v>1</v>
      </c>
      <c r="H468">
        <v>4</v>
      </c>
      <c r="I468">
        <v>4</v>
      </c>
      <c r="J468">
        <v>4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1</v>
      </c>
      <c r="Q468">
        <v>3</v>
      </c>
      <c r="R468">
        <v>1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3</v>
      </c>
      <c r="AA468">
        <v>1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1</v>
      </c>
      <c r="AI468">
        <v>3</v>
      </c>
      <c r="AJ468">
        <v>1</v>
      </c>
      <c r="AK468">
        <v>0</v>
      </c>
      <c r="AL468">
        <v>24.7</v>
      </c>
      <c r="AM468">
        <v>24.7</v>
      </c>
      <c r="AN468">
        <v>24.7</v>
      </c>
      <c r="AO468">
        <v>20.135999999999999</v>
      </c>
      <c r="AP468">
        <v>178</v>
      </c>
      <c r="AQ468">
        <v>178</v>
      </c>
      <c r="AR468">
        <v>0</v>
      </c>
      <c r="AS468">
        <v>23.428000000000001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6.2</v>
      </c>
      <c r="AZ468">
        <v>19.7</v>
      </c>
      <c r="BA468">
        <v>5.0999999999999996</v>
      </c>
      <c r="BB468">
        <v>0</v>
      </c>
      <c r="BC468">
        <v>3418200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251110</v>
      </c>
      <c r="BJ468">
        <v>2669800</v>
      </c>
      <c r="BK468">
        <v>497350</v>
      </c>
      <c r="BL468">
        <v>0</v>
      </c>
      <c r="BM468">
        <v>379800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27902</v>
      </c>
      <c r="BT468">
        <v>296640</v>
      </c>
      <c r="BU468">
        <v>55261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2007900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1</v>
      </c>
      <c r="CL468">
        <v>3</v>
      </c>
      <c r="CM468">
        <v>1</v>
      </c>
      <c r="CN468">
        <v>0</v>
      </c>
      <c r="CO468">
        <v>5</v>
      </c>
      <c r="CS468">
        <v>466</v>
      </c>
      <c r="CT468" t="s">
        <v>6185</v>
      </c>
      <c r="CU468" t="s">
        <v>3252</v>
      </c>
      <c r="CV468" t="s">
        <v>6186</v>
      </c>
      <c r="CW468" t="s">
        <v>6187</v>
      </c>
      <c r="CX468" t="s">
        <v>6188</v>
      </c>
      <c r="CY468" t="s">
        <v>6189</v>
      </c>
    </row>
    <row r="469" spans="1:105" x14ac:dyDescent="0.2">
      <c r="A469" t="s">
        <v>957</v>
      </c>
      <c r="B469" t="s">
        <v>957</v>
      </c>
      <c r="C469">
        <v>5</v>
      </c>
      <c r="D469">
        <v>4</v>
      </c>
      <c r="E469">
        <v>4</v>
      </c>
      <c r="F469" t="s">
        <v>958</v>
      </c>
      <c r="G469">
        <v>1</v>
      </c>
      <c r="H469">
        <v>5</v>
      </c>
      <c r="I469">
        <v>4</v>
      </c>
      <c r="J469">
        <v>4</v>
      </c>
      <c r="K469">
        <v>1</v>
      </c>
      <c r="L469">
        <v>0</v>
      </c>
      <c r="M469">
        <v>0</v>
      </c>
      <c r="N469">
        <v>2</v>
      </c>
      <c r="O469">
        <v>1</v>
      </c>
      <c r="P469">
        <v>1</v>
      </c>
      <c r="Q469">
        <v>3</v>
      </c>
      <c r="R469">
        <v>2</v>
      </c>
      <c r="S469">
        <v>5</v>
      </c>
      <c r="T469">
        <v>1</v>
      </c>
      <c r="U469">
        <v>0</v>
      </c>
      <c r="V469">
        <v>0</v>
      </c>
      <c r="W469">
        <v>1</v>
      </c>
      <c r="X469">
        <v>0</v>
      </c>
      <c r="Y469">
        <v>0</v>
      </c>
      <c r="Z469">
        <v>2</v>
      </c>
      <c r="AA469">
        <v>1</v>
      </c>
      <c r="AB469">
        <v>4</v>
      </c>
      <c r="AC469">
        <v>1</v>
      </c>
      <c r="AD469">
        <v>0</v>
      </c>
      <c r="AE469">
        <v>0</v>
      </c>
      <c r="AF469">
        <v>1</v>
      </c>
      <c r="AG469">
        <v>0</v>
      </c>
      <c r="AH469">
        <v>0</v>
      </c>
      <c r="AI469">
        <v>2</v>
      </c>
      <c r="AJ469">
        <v>1</v>
      </c>
      <c r="AK469">
        <v>4</v>
      </c>
      <c r="AL469">
        <v>43.8</v>
      </c>
      <c r="AM469">
        <v>38.1</v>
      </c>
      <c r="AN469">
        <v>38.1</v>
      </c>
      <c r="AO469">
        <v>21.542999999999999</v>
      </c>
      <c r="AP469">
        <v>194</v>
      </c>
      <c r="AQ469">
        <v>194</v>
      </c>
      <c r="AR469">
        <v>0</v>
      </c>
      <c r="AS469">
        <v>84.703000000000003</v>
      </c>
      <c r="AT469">
        <v>12.9</v>
      </c>
      <c r="AU469">
        <v>0</v>
      </c>
      <c r="AV469">
        <v>0</v>
      </c>
      <c r="AW469">
        <v>18.600000000000001</v>
      </c>
      <c r="AX469">
        <v>5.7</v>
      </c>
      <c r="AY469">
        <v>5.7</v>
      </c>
      <c r="AZ469">
        <v>22.7</v>
      </c>
      <c r="BA469">
        <v>18.600000000000001</v>
      </c>
      <c r="BB469">
        <v>43.8</v>
      </c>
      <c r="BC469">
        <v>14490000</v>
      </c>
      <c r="BD469">
        <v>555830</v>
      </c>
      <c r="BE469">
        <v>0</v>
      </c>
      <c r="BF469">
        <v>0</v>
      </c>
      <c r="BG469">
        <v>2786900</v>
      </c>
      <c r="BH469">
        <v>0</v>
      </c>
      <c r="BI469">
        <v>0</v>
      </c>
      <c r="BJ469">
        <v>793030</v>
      </c>
      <c r="BK469">
        <v>2090000</v>
      </c>
      <c r="BL469">
        <v>8264300</v>
      </c>
      <c r="BM469">
        <v>1207500</v>
      </c>
      <c r="BN469">
        <v>46319</v>
      </c>
      <c r="BO469">
        <v>0</v>
      </c>
      <c r="BP469">
        <v>0</v>
      </c>
      <c r="BQ469">
        <v>232250</v>
      </c>
      <c r="BR469">
        <v>0</v>
      </c>
      <c r="BS469">
        <v>0</v>
      </c>
      <c r="BT469">
        <v>66086</v>
      </c>
      <c r="BU469">
        <v>174170</v>
      </c>
      <c r="BV469">
        <v>688690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865730</v>
      </c>
      <c r="CD469">
        <v>0</v>
      </c>
      <c r="CE469">
        <v>2262900</v>
      </c>
      <c r="CF469">
        <v>2</v>
      </c>
      <c r="CG469">
        <v>0</v>
      </c>
      <c r="CH469">
        <v>0</v>
      </c>
      <c r="CI469">
        <v>2</v>
      </c>
      <c r="CJ469">
        <v>0</v>
      </c>
      <c r="CK469">
        <v>0</v>
      </c>
      <c r="CL469">
        <v>4</v>
      </c>
      <c r="CM469">
        <v>2</v>
      </c>
      <c r="CN469">
        <v>5</v>
      </c>
      <c r="CO469">
        <v>15</v>
      </c>
      <c r="CS469">
        <v>467</v>
      </c>
      <c r="CT469" t="s">
        <v>6190</v>
      </c>
      <c r="CU469" t="s">
        <v>3647</v>
      </c>
      <c r="CV469" t="s">
        <v>6191</v>
      </c>
      <c r="CW469" t="s">
        <v>6192</v>
      </c>
      <c r="CX469" t="s">
        <v>6193</v>
      </c>
      <c r="CY469" t="s">
        <v>6194</v>
      </c>
      <c r="CZ469">
        <v>262</v>
      </c>
      <c r="DA469">
        <v>127</v>
      </c>
    </row>
    <row r="470" spans="1:105" x14ac:dyDescent="0.2">
      <c r="A470" t="s">
        <v>2361</v>
      </c>
      <c r="B470" t="s">
        <v>2361</v>
      </c>
      <c r="C470">
        <v>1</v>
      </c>
      <c r="D470">
        <v>1</v>
      </c>
      <c r="E470">
        <v>1</v>
      </c>
      <c r="F470" t="s">
        <v>2362</v>
      </c>
      <c r="G470">
        <v>1</v>
      </c>
      <c r="H470">
        <v>1</v>
      </c>
      <c r="I470">
        <v>1</v>
      </c>
      <c r="J470">
        <v>1</v>
      </c>
      <c r="K470">
        <v>0</v>
      </c>
      <c r="L470">
        <v>0</v>
      </c>
      <c r="M470">
        <v>0</v>
      </c>
      <c r="N470">
        <v>1</v>
      </c>
      <c r="O470">
        <v>0</v>
      </c>
      <c r="P470">
        <v>0</v>
      </c>
      <c r="Q470">
        <v>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1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1</v>
      </c>
      <c r="AG470">
        <v>0</v>
      </c>
      <c r="AH470">
        <v>0</v>
      </c>
      <c r="AI470">
        <v>1</v>
      </c>
      <c r="AJ470">
        <v>0</v>
      </c>
      <c r="AK470">
        <v>0</v>
      </c>
      <c r="AL470">
        <v>2.6</v>
      </c>
      <c r="AM470">
        <v>2.6</v>
      </c>
      <c r="AN470">
        <v>2.6</v>
      </c>
      <c r="AO470">
        <v>48.744999999999997</v>
      </c>
      <c r="AP470">
        <v>422</v>
      </c>
      <c r="AQ470">
        <v>422</v>
      </c>
      <c r="AR470">
        <v>0</v>
      </c>
      <c r="AS470">
        <v>19.588999999999999</v>
      </c>
      <c r="AT470">
        <v>0</v>
      </c>
      <c r="AU470">
        <v>0</v>
      </c>
      <c r="AV470">
        <v>0</v>
      </c>
      <c r="AW470">
        <v>2.6</v>
      </c>
      <c r="AX470">
        <v>0</v>
      </c>
      <c r="AY470">
        <v>0</v>
      </c>
      <c r="AZ470">
        <v>2.6</v>
      </c>
      <c r="BA470">
        <v>0</v>
      </c>
      <c r="BB470">
        <v>0</v>
      </c>
      <c r="BC470">
        <v>1362500</v>
      </c>
      <c r="BD470">
        <v>0</v>
      </c>
      <c r="BE470">
        <v>0</v>
      </c>
      <c r="BF470">
        <v>0</v>
      </c>
      <c r="BG470">
        <v>634190</v>
      </c>
      <c r="BH470">
        <v>0</v>
      </c>
      <c r="BI470">
        <v>0</v>
      </c>
      <c r="BJ470">
        <v>728290</v>
      </c>
      <c r="BK470">
        <v>0</v>
      </c>
      <c r="BL470">
        <v>0</v>
      </c>
      <c r="BM470">
        <v>71710</v>
      </c>
      <c r="BN470">
        <v>0</v>
      </c>
      <c r="BO470">
        <v>0</v>
      </c>
      <c r="BP470">
        <v>0</v>
      </c>
      <c r="BQ470">
        <v>33379</v>
      </c>
      <c r="BR470">
        <v>0</v>
      </c>
      <c r="BS470">
        <v>0</v>
      </c>
      <c r="BT470">
        <v>38331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547750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1</v>
      </c>
      <c r="CJ470">
        <v>0</v>
      </c>
      <c r="CK470">
        <v>0</v>
      </c>
      <c r="CL470">
        <v>1</v>
      </c>
      <c r="CM470">
        <v>0</v>
      </c>
      <c r="CN470">
        <v>0</v>
      </c>
      <c r="CO470">
        <v>2</v>
      </c>
      <c r="CS470">
        <v>468</v>
      </c>
      <c r="CT470">
        <v>3982</v>
      </c>
      <c r="CU470" t="b">
        <v>1</v>
      </c>
      <c r="CV470">
        <v>4195</v>
      </c>
      <c r="CW470" t="s">
        <v>6195</v>
      </c>
      <c r="CX470" t="s">
        <v>6196</v>
      </c>
      <c r="CY470">
        <v>14913</v>
      </c>
    </row>
    <row r="471" spans="1:105" x14ac:dyDescent="0.2">
      <c r="A471" t="s">
        <v>2944</v>
      </c>
      <c r="B471" t="s">
        <v>2944</v>
      </c>
      <c r="C471" t="s">
        <v>296</v>
      </c>
      <c r="D471" t="s">
        <v>296</v>
      </c>
      <c r="E471" t="s">
        <v>296</v>
      </c>
      <c r="F471" t="s">
        <v>2945</v>
      </c>
      <c r="G471">
        <v>2</v>
      </c>
      <c r="H471">
        <v>1</v>
      </c>
      <c r="I471">
        <v>1</v>
      </c>
      <c r="J471">
        <v>1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1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4.2</v>
      </c>
      <c r="AM471">
        <v>4.2</v>
      </c>
      <c r="AN471">
        <v>4.2</v>
      </c>
      <c r="AO471">
        <v>35.283000000000001</v>
      </c>
      <c r="AP471">
        <v>311</v>
      </c>
      <c r="AQ471" t="s">
        <v>3648</v>
      </c>
      <c r="AR471">
        <v>0</v>
      </c>
      <c r="AS471">
        <v>7.3403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4.2</v>
      </c>
      <c r="BC471">
        <v>280600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280600</v>
      </c>
      <c r="BM471">
        <v>14030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14030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85978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1</v>
      </c>
      <c r="CO471">
        <v>1</v>
      </c>
      <c r="CS471">
        <v>469</v>
      </c>
      <c r="CT471">
        <v>3191</v>
      </c>
      <c r="CU471" t="b">
        <v>1</v>
      </c>
      <c r="CV471">
        <v>3363</v>
      </c>
      <c r="CW471">
        <v>9641</v>
      </c>
      <c r="CX471">
        <v>11938</v>
      </c>
      <c r="CY471">
        <v>11938</v>
      </c>
    </row>
    <row r="472" spans="1:105" x14ac:dyDescent="0.2">
      <c r="A472" t="s">
        <v>336</v>
      </c>
      <c r="B472" t="s">
        <v>336</v>
      </c>
      <c r="C472">
        <v>23</v>
      </c>
      <c r="D472">
        <v>23</v>
      </c>
      <c r="E472">
        <v>23</v>
      </c>
      <c r="F472" t="s">
        <v>337</v>
      </c>
      <c r="G472">
        <v>1</v>
      </c>
      <c r="H472">
        <v>23</v>
      </c>
      <c r="I472">
        <v>23</v>
      </c>
      <c r="J472">
        <v>23</v>
      </c>
      <c r="K472">
        <v>0</v>
      </c>
      <c r="L472">
        <v>0</v>
      </c>
      <c r="M472">
        <v>0</v>
      </c>
      <c r="N472">
        <v>3</v>
      </c>
      <c r="O472">
        <v>0</v>
      </c>
      <c r="P472">
        <v>1</v>
      </c>
      <c r="Q472">
        <v>0</v>
      </c>
      <c r="R472">
        <v>20</v>
      </c>
      <c r="S472">
        <v>20</v>
      </c>
      <c r="T472">
        <v>0</v>
      </c>
      <c r="U472">
        <v>0</v>
      </c>
      <c r="V472">
        <v>0</v>
      </c>
      <c r="W472">
        <v>3</v>
      </c>
      <c r="X472">
        <v>0</v>
      </c>
      <c r="Y472">
        <v>1</v>
      </c>
      <c r="Z472">
        <v>0</v>
      </c>
      <c r="AA472">
        <v>20</v>
      </c>
      <c r="AB472">
        <v>20</v>
      </c>
      <c r="AC472">
        <v>0</v>
      </c>
      <c r="AD472">
        <v>0</v>
      </c>
      <c r="AE472">
        <v>0</v>
      </c>
      <c r="AF472">
        <v>3</v>
      </c>
      <c r="AG472">
        <v>0</v>
      </c>
      <c r="AH472">
        <v>1</v>
      </c>
      <c r="AI472">
        <v>0</v>
      </c>
      <c r="AJ472">
        <v>20</v>
      </c>
      <c r="AK472">
        <v>20</v>
      </c>
      <c r="AL472">
        <v>45.3</v>
      </c>
      <c r="AM472">
        <v>45.3</v>
      </c>
      <c r="AN472">
        <v>45.3</v>
      </c>
      <c r="AO472">
        <v>61.063000000000002</v>
      </c>
      <c r="AP472">
        <v>532</v>
      </c>
      <c r="AQ472">
        <v>532</v>
      </c>
      <c r="AR472">
        <v>0</v>
      </c>
      <c r="AS472">
        <v>323.31</v>
      </c>
      <c r="AT472">
        <v>0</v>
      </c>
      <c r="AU472">
        <v>0</v>
      </c>
      <c r="AV472">
        <v>0</v>
      </c>
      <c r="AW472">
        <v>10.199999999999999</v>
      </c>
      <c r="AX472">
        <v>0</v>
      </c>
      <c r="AY472">
        <v>2.4</v>
      </c>
      <c r="AZ472">
        <v>0</v>
      </c>
      <c r="BA472">
        <v>42.3</v>
      </c>
      <c r="BB472">
        <v>41.5</v>
      </c>
      <c r="BC472">
        <v>430500000</v>
      </c>
      <c r="BD472">
        <v>0</v>
      </c>
      <c r="BE472">
        <v>0</v>
      </c>
      <c r="BF472">
        <v>0</v>
      </c>
      <c r="BG472">
        <v>2658900</v>
      </c>
      <c r="BH472">
        <v>0</v>
      </c>
      <c r="BI472">
        <v>396690</v>
      </c>
      <c r="BJ472">
        <v>0</v>
      </c>
      <c r="BK472">
        <v>217200000</v>
      </c>
      <c r="BL472">
        <v>210240000</v>
      </c>
      <c r="BM472">
        <v>13887000</v>
      </c>
      <c r="BN472">
        <v>0</v>
      </c>
      <c r="BO472">
        <v>0</v>
      </c>
      <c r="BP472">
        <v>0</v>
      </c>
      <c r="BQ472">
        <v>85771</v>
      </c>
      <c r="BR472">
        <v>0</v>
      </c>
      <c r="BS472">
        <v>12797</v>
      </c>
      <c r="BT472">
        <v>0</v>
      </c>
      <c r="BU472">
        <v>7006600</v>
      </c>
      <c r="BV472">
        <v>6781900</v>
      </c>
      <c r="BW472">
        <v>0</v>
      </c>
      <c r="BX472">
        <v>0</v>
      </c>
      <c r="BY472">
        <v>0</v>
      </c>
      <c r="BZ472">
        <v>775130</v>
      </c>
      <c r="CA472">
        <v>0</v>
      </c>
      <c r="CB472">
        <v>0</v>
      </c>
      <c r="CC472">
        <v>0</v>
      </c>
      <c r="CD472">
        <v>38162000</v>
      </c>
      <c r="CE472">
        <v>61669000</v>
      </c>
      <c r="CF472">
        <v>0</v>
      </c>
      <c r="CG472">
        <v>0</v>
      </c>
      <c r="CH472">
        <v>0</v>
      </c>
      <c r="CI472">
        <v>3</v>
      </c>
      <c r="CJ472">
        <v>0</v>
      </c>
      <c r="CK472">
        <v>1</v>
      </c>
      <c r="CL472">
        <v>0</v>
      </c>
      <c r="CM472">
        <v>25</v>
      </c>
      <c r="CN472">
        <v>30</v>
      </c>
      <c r="CO472">
        <v>59</v>
      </c>
      <c r="CS472">
        <v>470</v>
      </c>
      <c r="CT472" t="s">
        <v>6197</v>
      </c>
      <c r="CU472" t="s">
        <v>3649</v>
      </c>
      <c r="CV472" t="s">
        <v>6198</v>
      </c>
      <c r="CW472" t="s">
        <v>6199</v>
      </c>
      <c r="CX472" t="s">
        <v>6200</v>
      </c>
      <c r="CY472" t="s">
        <v>6201</v>
      </c>
      <c r="CZ472" t="s">
        <v>6202</v>
      </c>
      <c r="DA472" t="s">
        <v>3651</v>
      </c>
    </row>
    <row r="473" spans="1:105" x14ac:dyDescent="0.2">
      <c r="A473" t="s">
        <v>2072</v>
      </c>
      <c r="B473" t="s">
        <v>2072</v>
      </c>
      <c r="C473">
        <v>6</v>
      </c>
      <c r="D473">
        <v>1</v>
      </c>
      <c r="E473">
        <v>1</v>
      </c>
      <c r="F473" t="s">
        <v>2073</v>
      </c>
      <c r="G473">
        <v>1</v>
      </c>
      <c r="H473">
        <v>6</v>
      </c>
      <c r="I473">
        <v>1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1</v>
      </c>
      <c r="P473">
        <v>0</v>
      </c>
      <c r="Q473">
        <v>0</v>
      </c>
      <c r="R473">
        <v>5</v>
      </c>
      <c r="S473">
        <v>5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1</v>
      </c>
      <c r="AB473">
        <v>1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1</v>
      </c>
      <c r="AK473">
        <v>1</v>
      </c>
      <c r="AL473">
        <v>8.6999999999999993</v>
      </c>
      <c r="AM473">
        <v>2.2000000000000002</v>
      </c>
      <c r="AN473">
        <v>2.2000000000000002</v>
      </c>
      <c r="AO473">
        <v>99.900999999999996</v>
      </c>
      <c r="AP473">
        <v>882</v>
      </c>
      <c r="AQ473">
        <v>882</v>
      </c>
      <c r="AR473">
        <v>0</v>
      </c>
      <c r="AS473">
        <v>16.792000000000002</v>
      </c>
      <c r="AT473">
        <v>0</v>
      </c>
      <c r="AU473">
        <v>0</v>
      </c>
      <c r="AV473">
        <v>0</v>
      </c>
      <c r="AW473">
        <v>0</v>
      </c>
      <c r="AX473">
        <v>1.9</v>
      </c>
      <c r="AY473">
        <v>0</v>
      </c>
      <c r="AZ473">
        <v>0</v>
      </c>
      <c r="BA473">
        <v>7.3</v>
      </c>
      <c r="BB473">
        <v>7.6</v>
      </c>
      <c r="BC473">
        <v>6656200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1980200</v>
      </c>
      <c r="BL473">
        <v>4676000</v>
      </c>
      <c r="BM473">
        <v>125590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37363</v>
      </c>
      <c r="BV473">
        <v>88226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1432700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1</v>
      </c>
      <c r="CN473">
        <v>2</v>
      </c>
      <c r="CO473">
        <v>3</v>
      </c>
      <c r="CS473">
        <v>471</v>
      </c>
      <c r="CT473" t="s">
        <v>6203</v>
      </c>
      <c r="CU473" t="s">
        <v>3652</v>
      </c>
      <c r="CV473" t="s">
        <v>6204</v>
      </c>
      <c r="CW473" t="s">
        <v>6205</v>
      </c>
      <c r="CX473" t="s">
        <v>6206</v>
      </c>
      <c r="CY473" t="s">
        <v>6207</v>
      </c>
    </row>
    <row r="474" spans="1:105" x14ac:dyDescent="0.2">
      <c r="A474" t="s">
        <v>1695</v>
      </c>
      <c r="B474" t="s">
        <v>1695</v>
      </c>
      <c r="C474" t="s">
        <v>68</v>
      </c>
      <c r="D474" t="s">
        <v>68</v>
      </c>
      <c r="E474" t="s">
        <v>68</v>
      </c>
      <c r="F474" t="s">
        <v>1696</v>
      </c>
      <c r="G474">
        <v>2</v>
      </c>
      <c r="H474">
        <v>3</v>
      </c>
      <c r="I474">
        <v>3</v>
      </c>
      <c r="J474">
        <v>3</v>
      </c>
      <c r="K474">
        <v>0</v>
      </c>
      <c r="L474">
        <v>0</v>
      </c>
      <c r="M474">
        <v>0</v>
      </c>
      <c r="N474">
        <v>1</v>
      </c>
      <c r="O474">
        <v>0</v>
      </c>
      <c r="P474">
        <v>0</v>
      </c>
      <c r="Q474">
        <v>2</v>
      </c>
      <c r="R474">
        <v>2</v>
      </c>
      <c r="S474">
        <v>1</v>
      </c>
      <c r="T474">
        <v>0</v>
      </c>
      <c r="U474">
        <v>0</v>
      </c>
      <c r="V474">
        <v>0</v>
      </c>
      <c r="W474">
        <v>1</v>
      </c>
      <c r="X474">
        <v>0</v>
      </c>
      <c r="Y474">
        <v>0</v>
      </c>
      <c r="Z474">
        <v>2</v>
      </c>
      <c r="AA474">
        <v>2</v>
      </c>
      <c r="AB474">
        <v>1</v>
      </c>
      <c r="AC474">
        <v>0</v>
      </c>
      <c r="AD474">
        <v>0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2</v>
      </c>
      <c r="AK474">
        <v>1</v>
      </c>
      <c r="AL474">
        <v>10.9</v>
      </c>
      <c r="AM474">
        <v>10.9</v>
      </c>
      <c r="AN474">
        <v>10.9</v>
      </c>
      <c r="AO474">
        <v>38.088999999999999</v>
      </c>
      <c r="AP474">
        <v>338</v>
      </c>
      <c r="AQ474" t="s">
        <v>3653</v>
      </c>
      <c r="AR474">
        <v>0</v>
      </c>
      <c r="AS474">
        <v>23.696000000000002</v>
      </c>
      <c r="AT474">
        <v>0</v>
      </c>
      <c r="AU474">
        <v>0</v>
      </c>
      <c r="AV474">
        <v>0</v>
      </c>
      <c r="AW474">
        <v>3.6</v>
      </c>
      <c r="AX474">
        <v>0</v>
      </c>
      <c r="AY474">
        <v>0</v>
      </c>
      <c r="AZ474">
        <v>7.4</v>
      </c>
      <c r="BA474">
        <v>7.1</v>
      </c>
      <c r="BB474">
        <v>3.6</v>
      </c>
      <c r="BC474">
        <v>5149200</v>
      </c>
      <c r="BD474">
        <v>0</v>
      </c>
      <c r="BE474">
        <v>0</v>
      </c>
      <c r="BF474">
        <v>0</v>
      </c>
      <c r="BG474">
        <v>1226400</v>
      </c>
      <c r="BH474">
        <v>0</v>
      </c>
      <c r="BI474">
        <v>0</v>
      </c>
      <c r="BJ474">
        <v>1027000</v>
      </c>
      <c r="BK474">
        <v>2230100</v>
      </c>
      <c r="BL474">
        <v>665720</v>
      </c>
      <c r="BM474">
        <v>257460</v>
      </c>
      <c r="BN474">
        <v>0</v>
      </c>
      <c r="BO474">
        <v>0</v>
      </c>
      <c r="BP474">
        <v>0</v>
      </c>
      <c r="BQ474">
        <v>61320</v>
      </c>
      <c r="BR474">
        <v>0</v>
      </c>
      <c r="BS474">
        <v>0</v>
      </c>
      <c r="BT474">
        <v>51350</v>
      </c>
      <c r="BU474">
        <v>111500</v>
      </c>
      <c r="BV474">
        <v>33286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367950</v>
      </c>
      <c r="CE474">
        <v>0</v>
      </c>
      <c r="CF474">
        <v>0</v>
      </c>
      <c r="CG474">
        <v>0</v>
      </c>
      <c r="CH474">
        <v>0</v>
      </c>
      <c r="CI474">
        <v>1</v>
      </c>
      <c r="CJ474">
        <v>0</v>
      </c>
      <c r="CK474">
        <v>0</v>
      </c>
      <c r="CL474">
        <v>2</v>
      </c>
      <c r="CM474">
        <v>2</v>
      </c>
      <c r="CN474">
        <v>1</v>
      </c>
      <c r="CO474">
        <v>6</v>
      </c>
      <c r="CS474">
        <v>472</v>
      </c>
      <c r="CT474" t="s">
        <v>6208</v>
      </c>
      <c r="CU474" t="s">
        <v>3229</v>
      </c>
      <c r="CV474" t="s">
        <v>6209</v>
      </c>
      <c r="CW474" t="s">
        <v>6210</v>
      </c>
      <c r="CX474" t="s">
        <v>6211</v>
      </c>
      <c r="CY474" t="s">
        <v>6212</v>
      </c>
    </row>
    <row r="475" spans="1:105" x14ac:dyDescent="0.2">
      <c r="A475" t="s">
        <v>1658</v>
      </c>
      <c r="B475" t="s">
        <v>1658</v>
      </c>
      <c r="C475">
        <v>2</v>
      </c>
      <c r="D475">
        <v>2</v>
      </c>
      <c r="E475">
        <v>2</v>
      </c>
      <c r="F475" t="s">
        <v>1659</v>
      </c>
      <c r="G475">
        <v>1</v>
      </c>
      <c r="H475">
        <v>2</v>
      </c>
      <c r="I475">
        <v>2</v>
      </c>
      <c r="J475">
        <v>2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2</v>
      </c>
      <c r="AB475">
        <v>1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1</v>
      </c>
      <c r="AL475">
        <v>12.6</v>
      </c>
      <c r="AM475">
        <v>12.6</v>
      </c>
      <c r="AN475">
        <v>12.6</v>
      </c>
      <c r="AO475">
        <v>38.756999999999998</v>
      </c>
      <c r="AP475">
        <v>358</v>
      </c>
      <c r="AQ475">
        <v>358</v>
      </c>
      <c r="AR475">
        <v>0</v>
      </c>
      <c r="AS475">
        <v>12.493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12.6</v>
      </c>
      <c r="BB475">
        <v>7.5</v>
      </c>
      <c r="BC475">
        <v>4130500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3090600</v>
      </c>
      <c r="BL475">
        <v>1039800</v>
      </c>
      <c r="BM475">
        <v>275360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206040</v>
      </c>
      <c r="BV475">
        <v>69323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509940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2</v>
      </c>
      <c r="CN475">
        <v>2</v>
      </c>
      <c r="CO475">
        <v>4</v>
      </c>
      <c r="CS475">
        <v>473</v>
      </c>
      <c r="CT475" t="s">
        <v>6213</v>
      </c>
      <c r="CU475" t="s">
        <v>3204</v>
      </c>
      <c r="CV475" t="s">
        <v>6214</v>
      </c>
      <c r="CW475" t="s">
        <v>6215</v>
      </c>
      <c r="CX475" t="s">
        <v>6216</v>
      </c>
      <c r="CY475" t="s">
        <v>6217</v>
      </c>
    </row>
    <row r="476" spans="1:105" x14ac:dyDescent="0.2">
      <c r="A476" t="s">
        <v>600</v>
      </c>
      <c r="B476" t="s">
        <v>600</v>
      </c>
      <c r="C476" t="s">
        <v>296</v>
      </c>
      <c r="D476" t="s">
        <v>296</v>
      </c>
      <c r="E476" t="s">
        <v>296</v>
      </c>
      <c r="F476" t="s">
        <v>601</v>
      </c>
      <c r="G476">
        <v>2</v>
      </c>
      <c r="H476">
        <v>1</v>
      </c>
      <c r="I476">
        <v>1</v>
      </c>
      <c r="J476">
        <v>1</v>
      </c>
      <c r="K476">
        <v>0</v>
      </c>
      <c r="L476">
        <v>0</v>
      </c>
      <c r="M476">
        <v>0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0</v>
      </c>
      <c r="V476">
        <v>0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0</v>
      </c>
      <c r="AD476">
        <v>0</v>
      </c>
      <c r="AE476">
        <v>0</v>
      </c>
      <c r="AF476">
        <v>1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7.1</v>
      </c>
      <c r="AM476">
        <v>7.1</v>
      </c>
      <c r="AN476">
        <v>7.1</v>
      </c>
      <c r="AO476">
        <v>16.55</v>
      </c>
      <c r="AP476">
        <v>155</v>
      </c>
      <c r="AQ476" t="s">
        <v>3654</v>
      </c>
      <c r="AR476">
        <v>0</v>
      </c>
      <c r="AS476">
        <v>7.5145</v>
      </c>
      <c r="AT476">
        <v>0</v>
      </c>
      <c r="AU476">
        <v>0</v>
      </c>
      <c r="AV476">
        <v>0</v>
      </c>
      <c r="AW476">
        <v>7.1</v>
      </c>
      <c r="AX476">
        <v>7.1</v>
      </c>
      <c r="AY476">
        <v>7.1</v>
      </c>
      <c r="AZ476">
        <v>7.1</v>
      </c>
      <c r="BA476">
        <v>7.1</v>
      </c>
      <c r="BB476">
        <v>7.1</v>
      </c>
      <c r="BC476">
        <v>16373000</v>
      </c>
      <c r="BD476">
        <v>0</v>
      </c>
      <c r="BE476">
        <v>0</v>
      </c>
      <c r="BF476">
        <v>0</v>
      </c>
      <c r="BG476">
        <v>5769800</v>
      </c>
      <c r="BH476">
        <v>238750</v>
      </c>
      <c r="BI476">
        <v>529280</v>
      </c>
      <c r="BJ476">
        <v>937710</v>
      </c>
      <c r="BK476">
        <v>2949700</v>
      </c>
      <c r="BL476">
        <v>5947800</v>
      </c>
      <c r="BM476">
        <v>3274600</v>
      </c>
      <c r="BN476">
        <v>0</v>
      </c>
      <c r="BO476">
        <v>0</v>
      </c>
      <c r="BP476">
        <v>0</v>
      </c>
      <c r="BQ476">
        <v>1154000</v>
      </c>
      <c r="BR476">
        <v>47750</v>
      </c>
      <c r="BS476">
        <v>105860</v>
      </c>
      <c r="BT476">
        <v>187540</v>
      </c>
      <c r="BU476">
        <v>589940</v>
      </c>
      <c r="BV476">
        <v>1189600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1822400</v>
      </c>
      <c r="CF476">
        <v>0</v>
      </c>
      <c r="CG476">
        <v>0</v>
      </c>
      <c r="CH476">
        <v>0</v>
      </c>
      <c r="CI476">
        <v>1</v>
      </c>
      <c r="CJ476">
        <v>1</v>
      </c>
      <c r="CK476">
        <v>1</v>
      </c>
      <c r="CL476">
        <v>1</v>
      </c>
      <c r="CM476">
        <v>1</v>
      </c>
      <c r="CN476">
        <v>1</v>
      </c>
      <c r="CO476">
        <v>6</v>
      </c>
      <c r="CS476">
        <v>474</v>
      </c>
      <c r="CT476">
        <v>3584</v>
      </c>
      <c r="CU476" t="b">
        <v>1</v>
      </c>
      <c r="CV476">
        <v>3782</v>
      </c>
      <c r="CW476" t="s">
        <v>6218</v>
      </c>
      <c r="CX476" t="s">
        <v>6219</v>
      </c>
      <c r="CY476">
        <v>13511</v>
      </c>
    </row>
    <row r="477" spans="1:105" x14ac:dyDescent="0.2">
      <c r="A477" t="s">
        <v>2827</v>
      </c>
      <c r="B477" t="s">
        <v>2827</v>
      </c>
      <c r="C477">
        <v>1</v>
      </c>
      <c r="D477">
        <v>1</v>
      </c>
      <c r="E477">
        <v>1</v>
      </c>
      <c r="F477" t="s">
        <v>2828</v>
      </c>
      <c r="G477">
        <v>1</v>
      </c>
      <c r="H477">
        <v>1</v>
      </c>
      <c r="I477">
        <v>1</v>
      </c>
      <c r="J477">
        <v>1</v>
      </c>
      <c r="K477">
        <v>0</v>
      </c>
      <c r="L477">
        <v>0</v>
      </c>
      <c r="M477">
        <v>0</v>
      </c>
      <c r="N477">
        <v>1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1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1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1.3</v>
      </c>
      <c r="AM477">
        <v>1.3</v>
      </c>
      <c r="AN477">
        <v>1.3</v>
      </c>
      <c r="AO477">
        <v>124.54</v>
      </c>
      <c r="AP477">
        <v>1117</v>
      </c>
      <c r="AQ477">
        <v>1117</v>
      </c>
      <c r="AR477">
        <v>2.8571E-3</v>
      </c>
      <c r="AS477">
        <v>6.3827999999999996</v>
      </c>
      <c r="AT477">
        <v>0</v>
      </c>
      <c r="AU477">
        <v>0</v>
      </c>
      <c r="AV477">
        <v>0</v>
      </c>
      <c r="AW477">
        <v>1.3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800380</v>
      </c>
      <c r="BD477">
        <v>0</v>
      </c>
      <c r="BE477">
        <v>0</v>
      </c>
      <c r="BF477">
        <v>0</v>
      </c>
      <c r="BG477">
        <v>800380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22868</v>
      </c>
      <c r="BN477">
        <v>0</v>
      </c>
      <c r="BO477">
        <v>0</v>
      </c>
      <c r="BP477">
        <v>0</v>
      </c>
      <c r="BQ477">
        <v>22868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230280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1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1</v>
      </c>
      <c r="CS477">
        <v>475</v>
      </c>
      <c r="CT477">
        <v>3289</v>
      </c>
      <c r="CU477" t="b">
        <v>1</v>
      </c>
      <c r="CV477">
        <v>3467</v>
      </c>
      <c r="CW477">
        <v>9962</v>
      </c>
      <c r="CX477">
        <v>12452</v>
      </c>
      <c r="CY477">
        <v>12452</v>
      </c>
    </row>
    <row r="478" spans="1:105" x14ac:dyDescent="0.2">
      <c r="A478" t="s">
        <v>2994</v>
      </c>
      <c r="B478" t="s">
        <v>2994</v>
      </c>
      <c r="C478" t="s">
        <v>1809</v>
      </c>
      <c r="D478" t="s">
        <v>1809</v>
      </c>
      <c r="E478" t="s">
        <v>1809</v>
      </c>
      <c r="F478" t="s">
        <v>2995</v>
      </c>
      <c r="G478">
        <v>2</v>
      </c>
      <c r="H478">
        <v>2</v>
      </c>
      <c r="I478">
        <v>2</v>
      </c>
      <c r="J478">
        <v>2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1</v>
      </c>
      <c r="S478">
        <v>1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1</v>
      </c>
      <c r="AB478">
        <v>1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1</v>
      </c>
      <c r="AL478">
        <v>1.7</v>
      </c>
      <c r="AM478">
        <v>1.7</v>
      </c>
      <c r="AN478">
        <v>1.7</v>
      </c>
      <c r="AO478">
        <v>159.32</v>
      </c>
      <c r="AP478">
        <v>1386</v>
      </c>
      <c r="AQ478" t="s">
        <v>3655</v>
      </c>
      <c r="AR478">
        <v>0</v>
      </c>
      <c r="AS478">
        <v>11.887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1.1000000000000001</v>
      </c>
      <c r="BB478">
        <v>0.6</v>
      </c>
      <c r="BC478">
        <v>825090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299260</v>
      </c>
      <c r="BL478">
        <v>525820</v>
      </c>
      <c r="BM478">
        <v>10444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3788.2</v>
      </c>
      <c r="BV478">
        <v>6656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49377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1</v>
      </c>
      <c r="CN478">
        <v>2</v>
      </c>
      <c r="CO478">
        <v>3</v>
      </c>
      <c r="CS478">
        <v>476</v>
      </c>
      <c r="CT478" t="s">
        <v>6220</v>
      </c>
      <c r="CU478" t="s">
        <v>3204</v>
      </c>
      <c r="CV478" t="s">
        <v>6221</v>
      </c>
      <c r="CW478" t="s">
        <v>6222</v>
      </c>
      <c r="CX478" t="s">
        <v>6223</v>
      </c>
      <c r="CY478" t="s">
        <v>6224</v>
      </c>
    </row>
    <row r="479" spans="1:105" x14ac:dyDescent="0.2">
      <c r="A479" t="s">
        <v>1656</v>
      </c>
      <c r="B479" t="s">
        <v>1656</v>
      </c>
      <c r="C479">
        <v>4</v>
      </c>
      <c r="D479">
        <v>4</v>
      </c>
      <c r="E479">
        <v>4</v>
      </c>
      <c r="F479" t="s">
        <v>1657</v>
      </c>
      <c r="G479">
        <v>1</v>
      </c>
      <c r="H479">
        <v>4</v>
      </c>
      <c r="I479">
        <v>4</v>
      </c>
      <c r="J479">
        <v>4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3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3</v>
      </c>
      <c r="AB479">
        <v>1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3</v>
      </c>
      <c r="AK479">
        <v>1</v>
      </c>
      <c r="AL479">
        <v>11.1</v>
      </c>
      <c r="AM479">
        <v>11.1</v>
      </c>
      <c r="AN479">
        <v>11.1</v>
      </c>
      <c r="AO479">
        <v>46.795000000000002</v>
      </c>
      <c r="AP479">
        <v>422</v>
      </c>
      <c r="AQ479">
        <v>422</v>
      </c>
      <c r="AR479">
        <v>0</v>
      </c>
      <c r="AS479">
        <v>107.11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8.8000000000000007</v>
      </c>
      <c r="BB479">
        <v>2.4</v>
      </c>
      <c r="BC479">
        <v>4994900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4343700</v>
      </c>
      <c r="BL479">
        <v>651190</v>
      </c>
      <c r="BM479">
        <v>277490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241320</v>
      </c>
      <c r="BV479">
        <v>36177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716690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3</v>
      </c>
      <c r="CN479">
        <v>1</v>
      </c>
      <c r="CO479">
        <v>4</v>
      </c>
      <c r="CS479">
        <v>477</v>
      </c>
      <c r="CT479" t="s">
        <v>6225</v>
      </c>
      <c r="CU479" t="s">
        <v>3252</v>
      </c>
      <c r="CV479" t="s">
        <v>6226</v>
      </c>
      <c r="CW479" t="s">
        <v>6227</v>
      </c>
      <c r="CX479" t="s">
        <v>6228</v>
      </c>
      <c r="CY479" t="s">
        <v>6228</v>
      </c>
    </row>
    <row r="480" spans="1:105" x14ac:dyDescent="0.2">
      <c r="A480" t="s">
        <v>2825</v>
      </c>
      <c r="B480" t="s">
        <v>2825</v>
      </c>
      <c r="C480">
        <v>1</v>
      </c>
      <c r="D480">
        <v>1</v>
      </c>
      <c r="E480">
        <v>1</v>
      </c>
      <c r="F480" t="s">
        <v>2826</v>
      </c>
      <c r="G480">
        <v>1</v>
      </c>
      <c r="H480">
        <v>1</v>
      </c>
      <c r="I480">
        <v>1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1</v>
      </c>
      <c r="S480">
        <v>1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1</v>
      </c>
      <c r="AB480">
        <v>1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1</v>
      </c>
      <c r="AK480">
        <v>1</v>
      </c>
      <c r="AL480">
        <v>1.8</v>
      </c>
      <c r="AM480">
        <v>1.8</v>
      </c>
      <c r="AN480">
        <v>1.8</v>
      </c>
      <c r="AO480">
        <v>97.507999999999996</v>
      </c>
      <c r="AP480">
        <v>846</v>
      </c>
      <c r="AQ480">
        <v>846</v>
      </c>
      <c r="AR480">
        <v>0</v>
      </c>
      <c r="AS480">
        <v>11.414999999999999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1.8</v>
      </c>
      <c r="BB480">
        <v>1.8</v>
      </c>
      <c r="BC480">
        <v>892580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571980</v>
      </c>
      <c r="BL480">
        <v>320600</v>
      </c>
      <c r="BM480">
        <v>22887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14666</v>
      </c>
      <c r="BV480">
        <v>8220.6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98233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1</v>
      </c>
      <c r="CN480">
        <v>1</v>
      </c>
      <c r="CO480">
        <v>2</v>
      </c>
      <c r="CS480">
        <v>478</v>
      </c>
      <c r="CT480">
        <v>1974</v>
      </c>
      <c r="CU480" t="b">
        <v>1</v>
      </c>
      <c r="CV480">
        <v>2091</v>
      </c>
      <c r="CW480" t="s">
        <v>6229</v>
      </c>
      <c r="CX480" t="s">
        <v>6230</v>
      </c>
      <c r="CY480">
        <v>7166</v>
      </c>
    </row>
    <row r="481" spans="1:105" x14ac:dyDescent="0.2">
      <c r="A481" t="s">
        <v>1377</v>
      </c>
      <c r="B481" t="s">
        <v>1377</v>
      </c>
      <c r="C481">
        <v>8</v>
      </c>
      <c r="D481">
        <v>8</v>
      </c>
      <c r="E481">
        <v>8</v>
      </c>
      <c r="F481" t="s">
        <v>1378</v>
      </c>
      <c r="G481">
        <v>1</v>
      </c>
      <c r="H481">
        <v>8</v>
      </c>
      <c r="I481">
        <v>8</v>
      </c>
      <c r="J481">
        <v>8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</v>
      </c>
      <c r="S481">
        <v>8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4</v>
      </c>
      <c r="AB481">
        <v>8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4</v>
      </c>
      <c r="AK481">
        <v>8</v>
      </c>
      <c r="AL481">
        <v>20.3</v>
      </c>
      <c r="AM481">
        <v>20.3</v>
      </c>
      <c r="AN481">
        <v>20.3</v>
      </c>
      <c r="AO481">
        <v>61.142000000000003</v>
      </c>
      <c r="AP481">
        <v>537</v>
      </c>
      <c r="AQ481">
        <v>537</v>
      </c>
      <c r="AR481">
        <v>0</v>
      </c>
      <c r="AS481">
        <v>274.95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11.7</v>
      </c>
      <c r="BB481">
        <v>20.3</v>
      </c>
      <c r="BC481">
        <v>14363000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5402700</v>
      </c>
      <c r="BL481">
        <v>8960500</v>
      </c>
      <c r="BM481">
        <v>478770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180090</v>
      </c>
      <c r="BV481">
        <v>298680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1293800</v>
      </c>
      <c r="CE481">
        <v>2343100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5</v>
      </c>
      <c r="CN481">
        <v>12</v>
      </c>
      <c r="CO481">
        <v>17</v>
      </c>
      <c r="CS481">
        <v>479</v>
      </c>
      <c r="CT481" t="s">
        <v>6231</v>
      </c>
      <c r="CU481" t="s">
        <v>3377</v>
      </c>
      <c r="CV481" t="s">
        <v>6232</v>
      </c>
      <c r="CW481" t="s">
        <v>6233</v>
      </c>
      <c r="CX481" t="s">
        <v>6234</v>
      </c>
      <c r="CY481" t="s">
        <v>6235</v>
      </c>
    </row>
    <row r="482" spans="1:105" x14ac:dyDescent="0.2">
      <c r="A482" t="s">
        <v>1740</v>
      </c>
      <c r="B482" t="s">
        <v>1740</v>
      </c>
      <c r="C482">
        <v>10</v>
      </c>
      <c r="D482">
        <v>10</v>
      </c>
      <c r="E482">
        <v>10</v>
      </c>
      <c r="F482" t="s">
        <v>1741</v>
      </c>
      <c r="G482">
        <v>1</v>
      </c>
      <c r="H482">
        <v>10</v>
      </c>
      <c r="I482">
        <v>10</v>
      </c>
      <c r="J482">
        <v>10</v>
      </c>
      <c r="K482">
        <v>0</v>
      </c>
      <c r="L482">
        <v>0</v>
      </c>
      <c r="M482">
        <v>0</v>
      </c>
      <c r="N482">
        <v>8</v>
      </c>
      <c r="O482">
        <v>0</v>
      </c>
      <c r="P482">
        <v>0</v>
      </c>
      <c r="Q482">
        <v>2</v>
      </c>
      <c r="R482">
        <v>1</v>
      </c>
      <c r="S482">
        <v>1</v>
      </c>
      <c r="T482">
        <v>0</v>
      </c>
      <c r="U482">
        <v>0</v>
      </c>
      <c r="V482">
        <v>0</v>
      </c>
      <c r="W482">
        <v>8</v>
      </c>
      <c r="X482">
        <v>0</v>
      </c>
      <c r="Y482">
        <v>0</v>
      </c>
      <c r="Z482">
        <v>2</v>
      </c>
      <c r="AA482">
        <v>1</v>
      </c>
      <c r="AB482">
        <v>1</v>
      </c>
      <c r="AC482">
        <v>0</v>
      </c>
      <c r="AD482">
        <v>0</v>
      </c>
      <c r="AE482">
        <v>0</v>
      </c>
      <c r="AF482">
        <v>8</v>
      </c>
      <c r="AG482">
        <v>0</v>
      </c>
      <c r="AH482">
        <v>0</v>
      </c>
      <c r="AI482">
        <v>2</v>
      </c>
      <c r="AJ482">
        <v>1</v>
      </c>
      <c r="AK482">
        <v>1</v>
      </c>
      <c r="AL482">
        <v>12.8</v>
      </c>
      <c r="AM482">
        <v>12.8</v>
      </c>
      <c r="AN482">
        <v>12.8</v>
      </c>
      <c r="AO482">
        <v>108.02</v>
      </c>
      <c r="AP482">
        <v>966</v>
      </c>
      <c r="AQ482">
        <v>966</v>
      </c>
      <c r="AR482">
        <v>0</v>
      </c>
      <c r="AS482">
        <v>73.488</v>
      </c>
      <c r="AT482">
        <v>0</v>
      </c>
      <c r="AU482">
        <v>0</v>
      </c>
      <c r="AV482">
        <v>0</v>
      </c>
      <c r="AW482">
        <v>10.9</v>
      </c>
      <c r="AX482">
        <v>0</v>
      </c>
      <c r="AY482">
        <v>0</v>
      </c>
      <c r="AZ482">
        <v>2.2999999999999998</v>
      </c>
      <c r="BA482">
        <v>0.9</v>
      </c>
      <c r="BB482">
        <v>1</v>
      </c>
      <c r="BC482">
        <v>13921000</v>
      </c>
      <c r="BD482">
        <v>0</v>
      </c>
      <c r="BE482">
        <v>0</v>
      </c>
      <c r="BF482">
        <v>0</v>
      </c>
      <c r="BG482">
        <v>10977000</v>
      </c>
      <c r="BH482">
        <v>0</v>
      </c>
      <c r="BI482">
        <v>0</v>
      </c>
      <c r="BJ482">
        <v>1372100</v>
      </c>
      <c r="BK482">
        <v>822820</v>
      </c>
      <c r="BL482">
        <v>749020</v>
      </c>
      <c r="BM482">
        <v>244230</v>
      </c>
      <c r="BN482">
        <v>0</v>
      </c>
      <c r="BO482">
        <v>0</v>
      </c>
      <c r="BP482">
        <v>0</v>
      </c>
      <c r="BQ482">
        <v>192580</v>
      </c>
      <c r="BR482">
        <v>0</v>
      </c>
      <c r="BS482">
        <v>0</v>
      </c>
      <c r="BT482">
        <v>24072</v>
      </c>
      <c r="BU482">
        <v>14435</v>
      </c>
      <c r="BV482">
        <v>13141</v>
      </c>
      <c r="BW482">
        <v>0</v>
      </c>
      <c r="BX482">
        <v>0</v>
      </c>
      <c r="BY482">
        <v>0</v>
      </c>
      <c r="BZ482">
        <v>3158300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9</v>
      </c>
      <c r="CJ482">
        <v>0</v>
      </c>
      <c r="CK482">
        <v>0</v>
      </c>
      <c r="CL482">
        <v>2</v>
      </c>
      <c r="CM482">
        <v>1</v>
      </c>
      <c r="CN482">
        <v>1</v>
      </c>
      <c r="CO482">
        <v>13</v>
      </c>
      <c r="CS482">
        <v>480</v>
      </c>
      <c r="CT482" t="s">
        <v>6236</v>
      </c>
      <c r="CU482" t="s">
        <v>3329</v>
      </c>
      <c r="CV482" t="s">
        <v>6237</v>
      </c>
      <c r="CW482" t="s">
        <v>6238</v>
      </c>
      <c r="CX482" t="s">
        <v>6239</v>
      </c>
      <c r="CY482" t="s">
        <v>6240</v>
      </c>
    </row>
    <row r="483" spans="1:105" x14ac:dyDescent="0.2">
      <c r="A483" t="s">
        <v>2413</v>
      </c>
      <c r="B483" t="s">
        <v>2413</v>
      </c>
      <c r="C483">
        <v>3</v>
      </c>
      <c r="D483">
        <v>3</v>
      </c>
      <c r="E483">
        <v>3</v>
      </c>
      <c r="F483" t="s">
        <v>2414</v>
      </c>
      <c r="G483">
        <v>1</v>
      </c>
      <c r="H483">
        <v>3</v>
      </c>
      <c r="I483">
        <v>3</v>
      </c>
      <c r="J483">
        <v>3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1</v>
      </c>
      <c r="R483">
        <v>2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1</v>
      </c>
      <c r="AA483">
        <v>2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</v>
      </c>
      <c r="AJ483">
        <v>2</v>
      </c>
      <c r="AK483">
        <v>0</v>
      </c>
      <c r="AL483">
        <v>6</v>
      </c>
      <c r="AM483">
        <v>6</v>
      </c>
      <c r="AN483">
        <v>6</v>
      </c>
      <c r="AO483">
        <v>101.42</v>
      </c>
      <c r="AP483">
        <v>907</v>
      </c>
      <c r="AQ483">
        <v>907</v>
      </c>
      <c r="AR483">
        <v>0</v>
      </c>
      <c r="AS483">
        <v>22.974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1.7</v>
      </c>
      <c r="BA483">
        <v>4.3</v>
      </c>
      <c r="BB483">
        <v>0</v>
      </c>
      <c r="BC483">
        <v>2658200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304450</v>
      </c>
      <c r="BK483">
        <v>2353700</v>
      </c>
      <c r="BL483">
        <v>0</v>
      </c>
      <c r="BM483">
        <v>63290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7248.9</v>
      </c>
      <c r="BU483">
        <v>56041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388350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1</v>
      </c>
      <c r="CM483">
        <v>3</v>
      </c>
      <c r="CN483">
        <v>0</v>
      </c>
      <c r="CO483">
        <v>4</v>
      </c>
      <c r="CS483">
        <v>481</v>
      </c>
      <c r="CT483" t="s">
        <v>6241</v>
      </c>
      <c r="CU483" t="s">
        <v>3229</v>
      </c>
      <c r="CV483" t="s">
        <v>6242</v>
      </c>
      <c r="CW483" t="s">
        <v>6243</v>
      </c>
      <c r="CX483" t="s">
        <v>6244</v>
      </c>
      <c r="CY483" t="s">
        <v>6245</v>
      </c>
    </row>
    <row r="484" spans="1:105" x14ac:dyDescent="0.2">
      <c r="A484" t="s">
        <v>1050</v>
      </c>
      <c r="B484" t="s">
        <v>1050</v>
      </c>
      <c r="C484" t="s">
        <v>6246</v>
      </c>
      <c r="D484" t="s">
        <v>6246</v>
      </c>
      <c r="E484" t="s">
        <v>6246</v>
      </c>
      <c r="F484" t="s">
        <v>1051</v>
      </c>
      <c r="G484">
        <v>7</v>
      </c>
      <c r="H484">
        <v>21</v>
      </c>
      <c r="I484">
        <v>21</v>
      </c>
      <c r="J484">
        <v>21</v>
      </c>
      <c r="K484">
        <v>0</v>
      </c>
      <c r="L484">
        <v>0</v>
      </c>
      <c r="M484">
        <v>0</v>
      </c>
      <c r="N484">
        <v>11</v>
      </c>
      <c r="O484">
        <v>0</v>
      </c>
      <c r="P484">
        <v>4</v>
      </c>
      <c r="Q484">
        <v>6</v>
      </c>
      <c r="R484">
        <v>17</v>
      </c>
      <c r="S484">
        <v>14</v>
      </c>
      <c r="T484">
        <v>0</v>
      </c>
      <c r="U484">
        <v>0</v>
      </c>
      <c r="V484">
        <v>0</v>
      </c>
      <c r="W484">
        <v>11</v>
      </c>
      <c r="X484">
        <v>0</v>
      </c>
      <c r="Y484">
        <v>4</v>
      </c>
      <c r="Z484">
        <v>6</v>
      </c>
      <c r="AA484">
        <v>17</v>
      </c>
      <c r="AB484">
        <v>14</v>
      </c>
      <c r="AC484">
        <v>0</v>
      </c>
      <c r="AD484">
        <v>0</v>
      </c>
      <c r="AE484">
        <v>0</v>
      </c>
      <c r="AF484">
        <v>11</v>
      </c>
      <c r="AG484">
        <v>0</v>
      </c>
      <c r="AH484">
        <v>4</v>
      </c>
      <c r="AI484">
        <v>6</v>
      </c>
      <c r="AJ484">
        <v>17</v>
      </c>
      <c r="AK484">
        <v>14</v>
      </c>
      <c r="AL484">
        <v>25.7</v>
      </c>
      <c r="AM484">
        <v>25.7</v>
      </c>
      <c r="AN484">
        <v>25.7</v>
      </c>
      <c r="AO484">
        <v>122.34</v>
      </c>
      <c r="AP484">
        <v>1110</v>
      </c>
      <c r="AQ484" t="s">
        <v>3656</v>
      </c>
      <c r="AR484">
        <v>0</v>
      </c>
      <c r="AS484">
        <v>257.58999999999997</v>
      </c>
      <c r="AT484">
        <v>0</v>
      </c>
      <c r="AU484">
        <v>0</v>
      </c>
      <c r="AV484">
        <v>0</v>
      </c>
      <c r="AW484">
        <v>12.9</v>
      </c>
      <c r="AX484">
        <v>0</v>
      </c>
      <c r="AY484">
        <v>4.3</v>
      </c>
      <c r="AZ484">
        <v>6.7</v>
      </c>
      <c r="BA484">
        <v>22.1</v>
      </c>
      <c r="BB484">
        <v>15.2</v>
      </c>
      <c r="BC484">
        <v>63217000</v>
      </c>
      <c r="BD484">
        <v>0</v>
      </c>
      <c r="BE484">
        <v>0</v>
      </c>
      <c r="BF484">
        <v>0</v>
      </c>
      <c r="BG484">
        <v>15831000</v>
      </c>
      <c r="BH484">
        <v>0</v>
      </c>
      <c r="BI484">
        <v>1310600</v>
      </c>
      <c r="BJ484">
        <v>2220900</v>
      </c>
      <c r="BK484">
        <v>28319000</v>
      </c>
      <c r="BL484">
        <v>15536000</v>
      </c>
      <c r="BM484">
        <v>957830</v>
      </c>
      <c r="BN484">
        <v>0</v>
      </c>
      <c r="BO484">
        <v>0</v>
      </c>
      <c r="BP484">
        <v>0</v>
      </c>
      <c r="BQ484">
        <v>239860</v>
      </c>
      <c r="BR484">
        <v>0</v>
      </c>
      <c r="BS484">
        <v>19858</v>
      </c>
      <c r="BT484">
        <v>33650</v>
      </c>
      <c r="BU484">
        <v>429070</v>
      </c>
      <c r="BV484">
        <v>235390</v>
      </c>
      <c r="BW484">
        <v>0</v>
      </c>
      <c r="BX484">
        <v>0</v>
      </c>
      <c r="BY484">
        <v>0</v>
      </c>
      <c r="BZ484">
        <v>4036500</v>
      </c>
      <c r="CA484">
        <v>0</v>
      </c>
      <c r="CB484">
        <v>3833900</v>
      </c>
      <c r="CC484">
        <v>2345600</v>
      </c>
      <c r="CD484">
        <v>3782800</v>
      </c>
      <c r="CE484">
        <v>3934200</v>
      </c>
      <c r="CF484">
        <v>0</v>
      </c>
      <c r="CG484">
        <v>0</v>
      </c>
      <c r="CH484">
        <v>0</v>
      </c>
      <c r="CI484">
        <v>11</v>
      </c>
      <c r="CJ484">
        <v>0</v>
      </c>
      <c r="CK484">
        <v>4</v>
      </c>
      <c r="CL484">
        <v>8</v>
      </c>
      <c r="CM484">
        <v>18</v>
      </c>
      <c r="CN484">
        <v>14</v>
      </c>
      <c r="CO484">
        <v>55</v>
      </c>
      <c r="CS484">
        <v>482</v>
      </c>
      <c r="CT484" t="s">
        <v>6247</v>
      </c>
      <c r="CU484" t="s">
        <v>3532</v>
      </c>
      <c r="CV484" t="s">
        <v>6248</v>
      </c>
      <c r="CW484" t="s">
        <v>6249</v>
      </c>
      <c r="CX484" t="s">
        <v>6250</v>
      </c>
      <c r="CY484" t="s">
        <v>6251</v>
      </c>
    </row>
    <row r="485" spans="1:105" x14ac:dyDescent="0.2">
      <c r="A485" t="s">
        <v>2031</v>
      </c>
      <c r="B485" t="s">
        <v>2031</v>
      </c>
      <c r="C485">
        <v>2</v>
      </c>
      <c r="D485">
        <v>2</v>
      </c>
      <c r="E485">
        <v>2</v>
      </c>
      <c r="F485" t="s">
        <v>2032</v>
      </c>
      <c r="G485">
        <v>1</v>
      </c>
      <c r="H485">
        <v>2</v>
      </c>
      <c r="I485">
        <v>2</v>
      </c>
      <c r="J485">
        <v>2</v>
      </c>
      <c r="K485">
        <v>0</v>
      </c>
      <c r="L485">
        <v>0</v>
      </c>
      <c r="M485">
        <v>0</v>
      </c>
      <c r="N485">
        <v>2</v>
      </c>
      <c r="O485">
        <v>0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0</v>
      </c>
      <c r="W485">
        <v>2</v>
      </c>
      <c r="X485">
        <v>0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0</v>
      </c>
      <c r="AE485">
        <v>0</v>
      </c>
      <c r="AF485">
        <v>2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7.6</v>
      </c>
      <c r="AM485">
        <v>7.6</v>
      </c>
      <c r="AN485">
        <v>7.6</v>
      </c>
      <c r="AO485">
        <v>43.271999999999998</v>
      </c>
      <c r="AP485">
        <v>381</v>
      </c>
      <c r="AQ485">
        <v>381</v>
      </c>
      <c r="AR485">
        <v>0</v>
      </c>
      <c r="AS485">
        <v>11.355</v>
      </c>
      <c r="AT485">
        <v>0</v>
      </c>
      <c r="AU485">
        <v>0</v>
      </c>
      <c r="AV485">
        <v>0</v>
      </c>
      <c r="AW485">
        <v>7.6</v>
      </c>
      <c r="AX485">
        <v>0</v>
      </c>
      <c r="AY485">
        <v>0</v>
      </c>
      <c r="AZ485">
        <v>0</v>
      </c>
      <c r="BA485">
        <v>2.1</v>
      </c>
      <c r="BB485">
        <v>0</v>
      </c>
      <c r="BC485">
        <v>2777300</v>
      </c>
      <c r="BD485">
        <v>0</v>
      </c>
      <c r="BE485">
        <v>0</v>
      </c>
      <c r="BF485">
        <v>0</v>
      </c>
      <c r="BG485">
        <v>1965100</v>
      </c>
      <c r="BH485">
        <v>0</v>
      </c>
      <c r="BI485">
        <v>0</v>
      </c>
      <c r="BJ485">
        <v>0</v>
      </c>
      <c r="BK485">
        <v>812220</v>
      </c>
      <c r="BL485">
        <v>0</v>
      </c>
      <c r="BM485">
        <v>132250</v>
      </c>
      <c r="BN485">
        <v>0</v>
      </c>
      <c r="BO485">
        <v>0</v>
      </c>
      <c r="BP485">
        <v>0</v>
      </c>
      <c r="BQ485">
        <v>93575</v>
      </c>
      <c r="BR485">
        <v>0</v>
      </c>
      <c r="BS485">
        <v>0</v>
      </c>
      <c r="BT485">
        <v>0</v>
      </c>
      <c r="BU485">
        <v>38677</v>
      </c>
      <c r="BV485">
        <v>0</v>
      </c>
      <c r="BW485">
        <v>0</v>
      </c>
      <c r="BX485">
        <v>0</v>
      </c>
      <c r="BY485">
        <v>0</v>
      </c>
      <c r="BZ485">
        <v>565390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2</v>
      </c>
      <c r="CJ485">
        <v>0</v>
      </c>
      <c r="CK485">
        <v>0</v>
      </c>
      <c r="CL485">
        <v>0</v>
      </c>
      <c r="CM485">
        <v>1</v>
      </c>
      <c r="CN485">
        <v>0</v>
      </c>
      <c r="CO485">
        <v>3</v>
      </c>
      <c r="CS485">
        <v>483</v>
      </c>
      <c r="CT485" t="s">
        <v>6252</v>
      </c>
      <c r="CU485" t="s">
        <v>3204</v>
      </c>
      <c r="CV485" t="s">
        <v>6253</v>
      </c>
      <c r="CW485" t="s">
        <v>6254</v>
      </c>
      <c r="CX485" t="s">
        <v>6255</v>
      </c>
      <c r="CY485" t="s">
        <v>6256</v>
      </c>
    </row>
    <row r="486" spans="1:105" x14ac:dyDescent="0.2">
      <c r="A486" t="s">
        <v>2615</v>
      </c>
      <c r="B486" t="s">
        <v>2615</v>
      </c>
      <c r="C486" t="s">
        <v>296</v>
      </c>
      <c r="D486" t="s">
        <v>296</v>
      </c>
      <c r="E486" t="s">
        <v>296</v>
      </c>
      <c r="F486" t="s">
        <v>2616</v>
      </c>
      <c r="G486">
        <v>2</v>
      </c>
      <c r="H486">
        <v>1</v>
      </c>
      <c r="I486">
        <v>1</v>
      </c>
      <c r="J486">
        <v>1</v>
      </c>
      <c r="K486">
        <v>0</v>
      </c>
      <c r="L486">
        <v>0</v>
      </c>
      <c r="M486">
        <v>0</v>
      </c>
      <c r="N486">
        <v>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1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3.9</v>
      </c>
      <c r="AM486">
        <v>3.9</v>
      </c>
      <c r="AN486">
        <v>3.9</v>
      </c>
      <c r="AO486">
        <v>62.286000000000001</v>
      </c>
      <c r="AP486">
        <v>571</v>
      </c>
      <c r="AQ486" t="s">
        <v>3657</v>
      </c>
      <c r="AR486">
        <v>0</v>
      </c>
      <c r="AS486">
        <v>7.1246999999999998</v>
      </c>
      <c r="AT486">
        <v>0</v>
      </c>
      <c r="AU486">
        <v>0</v>
      </c>
      <c r="AV486">
        <v>0</v>
      </c>
      <c r="AW486">
        <v>3.9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844220</v>
      </c>
      <c r="BD486">
        <v>0</v>
      </c>
      <c r="BE486">
        <v>0</v>
      </c>
      <c r="BF486">
        <v>0</v>
      </c>
      <c r="BG486">
        <v>844220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38373</v>
      </c>
      <c r="BN486">
        <v>0</v>
      </c>
      <c r="BO486">
        <v>0</v>
      </c>
      <c r="BP486">
        <v>0</v>
      </c>
      <c r="BQ486">
        <v>38373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242900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2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</v>
      </c>
      <c r="CS486">
        <v>484</v>
      </c>
      <c r="CT486">
        <v>4338</v>
      </c>
      <c r="CU486" t="b">
        <v>1</v>
      </c>
      <c r="CV486">
        <v>4573</v>
      </c>
      <c r="CW486">
        <v>12996</v>
      </c>
      <c r="CX486" t="s">
        <v>6257</v>
      </c>
      <c r="CY486">
        <v>16051</v>
      </c>
    </row>
    <row r="487" spans="1:105" x14ac:dyDescent="0.2">
      <c r="A487" t="s">
        <v>2150</v>
      </c>
      <c r="B487" t="s">
        <v>2150</v>
      </c>
      <c r="C487" t="s">
        <v>2015</v>
      </c>
      <c r="D487" t="s">
        <v>2015</v>
      </c>
      <c r="E487" t="s">
        <v>2015</v>
      </c>
      <c r="F487" t="s">
        <v>2151</v>
      </c>
      <c r="G487">
        <v>4</v>
      </c>
      <c r="H487">
        <v>2</v>
      </c>
      <c r="I487">
        <v>2</v>
      </c>
      <c r="J487">
        <v>2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2</v>
      </c>
      <c r="R487">
        <v>0</v>
      </c>
      <c r="S487">
        <v>2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2</v>
      </c>
      <c r="AA487">
        <v>0</v>
      </c>
      <c r="AB487">
        <v>2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2</v>
      </c>
      <c r="AJ487">
        <v>0</v>
      </c>
      <c r="AK487">
        <v>2</v>
      </c>
      <c r="AL487">
        <v>4.2</v>
      </c>
      <c r="AM487">
        <v>4.2</v>
      </c>
      <c r="AN487">
        <v>4.2</v>
      </c>
      <c r="AO487">
        <v>68.5</v>
      </c>
      <c r="AP487">
        <v>602</v>
      </c>
      <c r="AQ487" t="s">
        <v>3658</v>
      </c>
      <c r="AR487">
        <v>0</v>
      </c>
      <c r="AS487">
        <v>13.974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4.2</v>
      </c>
      <c r="BA487">
        <v>0</v>
      </c>
      <c r="BB487">
        <v>4.2</v>
      </c>
      <c r="BC487">
        <v>3214300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1317100</v>
      </c>
      <c r="BK487">
        <v>0</v>
      </c>
      <c r="BL487">
        <v>1897200</v>
      </c>
      <c r="BM487">
        <v>107140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43904</v>
      </c>
      <c r="BU487">
        <v>0</v>
      </c>
      <c r="BV487">
        <v>63240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1033900</v>
      </c>
      <c r="CD487">
        <v>0</v>
      </c>
      <c r="CE487">
        <v>538020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2</v>
      </c>
      <c r="CM487">
        <v>0</v>
      </c>
      <c r="CN487">
        <v>2</v>
      </c>
      <c r="CO487">
        <v>4</v>
      </c>
      <c r="CS487">
        <v>485</v>
      </c>
      <c r="CT487" t="s">
        <v>6258</v>
      </c>
      <c r="CU487" t="s">
        <v>3204</v>
      </c>
      <c r="CV487" t="s">
        <v>6259</v>
      </c>
      <c r="CW487" t="s">
        <v>6260</v>
      </c>
      <c r="CX487" t="s">
        <v>6261</v>
      </c>
      <c r="CY487" t="s">
        <v>6262</v>
      </c>
    </row>
    <row r="488" spans="1:105" x14ac:dyDescent="0.2">
      <c r="A488" t="s">
        <v>953</v>
      </c>
      <c r="B488" t="s">
        <v>953</v>
      </c>
      <c r="C488">
        <v>11</v>
      </c>
      <c r="D488">
        <v>11</v>
      </c>
      <c r="E488">
        <v>11</v>
      </c>
      <c r="F488" t="s">
        <v>954</v>
      </c>
      <c r="G488">
        <v>1</v>
      </c>
      <c r="H488">
        <v>11</v>
      </c>
      <c r="I488">
        <v>11</v>
      </c>
      <c r="J488">
        <v>11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2</v>
      </c>
      <c r="Q488">
        <v>0</v>
      </c>
      <c r="R488">
        <v>10</v>
      </c>
      <c r="S488">
        <v>7</v>
      </c>
      <c r="T488">
        <v>0</v>
      </c>
      <c r="U488">
        <v>0</v>
      </c>
      <c r="V488">
        <v>0</v>
      </c>
      <c r="W488">
        <v>0</v>
      </c>
      <c r="X488">
        <v>1</v>
      </c>
      <c r="Y488">
        <v>2</v>
      </c>
      <c r="Z488">
        <v>0</v>
      </c>
      <c r="AA488">
        <v>10</v>
      </c>
      <c r="AB488">
        <v>7</v>
      </c>
      <c r="AC488">
        <v>0</v>
      </c>
      <c r="AD488">
        <v>0</v>
      </c>
      <c r="AE488">
        <v>0</v>
      </c>
      <c r="AF488">
        <v>0</v>
      </c>
      <c r="AG488">
        <v>1</v>
      </c>
      <c r="AH488">
        <v>2</v>
      </c>
      <c r="AI488">
        <v>0</v>
      </c>
      <c r="AJ488">
        <v>10</v>
      </c>
      <c r="AK488">
        <v>7</v>
      </c>
      <c r="AL488">
        <v>25.7</v>
      </c>
      <c r="AM488">
        <v>25.7</v>
      </c>
      <c r="AN488">
        <v>25.7</v>
      </c>
      <c r="AO488">
        <v>53.6</v>
      </c>
      <c r="AP488">
        <v>470</v>
      </c>
      <c r="AQ488">
        <v>470</v>
      </c>
      <c r="AR488">
        <v>0</v>
      </c>
      <c r="AS488">
        <v>159.13</v>
      </c>
      <c r="AT488">
        <v>0</v>
      </c>
      <c r="AU488">
        <v>0</v>
      </c>
      <c r="AV488">
        <v>0</v>
      </c>
      <c r="AW488">
        <v>0</v>
      </c>
      <c r="AX488">
        <v>3.4</v>
      </c>
      <c r="AY488">
        <v>5.7</v>
      </c>
      <c r="AZ488">
        <v>0</v>
      </c>
      <c r="BA488">
        <v>24.3</v>
      </c>
      <c r="BB488">
        <v>15.5</v>
      </c>
      <c r="BC488">
        <v>33218000</v>
      </c>
      <c r="BD488">
        <v>0</v>
      </c>
      <c r="BE488">
        <v>0</v>
      </c>
      <c r="BF488">
        <v>0</v>
      </c>
      <c r="BG488">
        <v>0</v>
      </c>
      <c r="BH488">
        <v>229230</v>
      </c>
      <c r="BI488">
        <v>224980</v>
      </c>
      <c r="BJ488">
        <v>0</v>
      </c>
      <c r="BK488">
        <v>22878000</v>
      </c>
      <c r="BL488">
        <v>9886000</v>
      </c>
      <c r="BM488">
        <v>1230300</v>
      </c>
      <c r="BN488">
        <v>0</v>
      </c>
      <c r="BO488">
        <v>0</v>
      </c>
      <c r="BP488">
        <v>0</v>
      </c>
      <c r="BQ488">
        <v>0</v>
      </c>
      <c r="BR488">
        <v>8489.9</v>
      </c>
      <c r="BS488">
        <v>8332.5</v>
      </c>
      <c r="BT488">
        <v>0</v>
      </c>
      <c r="BU488">
        <v>847340</v>
      </c>
      <c r="BV488">
        <v>366150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3059700</v>
      </c>
      <c r="CE488">
        <v>3744200</v>
      </c>
      <c r="CF488">
        <v>0</v>
      </c>
      <c r="CG488">
        <v>0</v>
      </c>
      <c r="CH488">
        <v>0</v>
      </c>
      <c r="CI488">
        <v>0</v>
      </c>
      <c r="CJ488">
        <v>1</v>
      </c>
      <c r="CK488">
        <v>2</v>
      </c>
      <c r="CL488">
        <v>0</v>
      </c>
      <c r="CM488">
        <v>12</v>
      </c>
      <c r="CN488">
        <v>7</v>
      </c>
      <c r="CO488">
        <v>22</v>
      </c>
      <c r="CS488">
        <v>486</v>
      </c>
      <c r="CT488" t="s">
        <v>6263</v>
      </c>
      <c r="CU488" t="s">
        <v>3355</v>
      </c>
      <c r="CV488" t="s">
        <v>6264</v>
      </c>
      <c r="CW488" t="s">
        <v>6265</v>
      </c>
      <c r="CX488" t="s">
        <v>6266</v>
      </c>
      <c r="CY488" t="s">
        <v>6267</v>
      </c>
    </row>
    <row r="489" spans="1:105" x14ac:dyDescent="0.2">
      <c r="A489" t="s">
        <v>375</v>
      </c>
      <c r="B489" t="s">
        <v>375</v>
      </c>
      <c r="C489" t="s">
        <v>376</v>
      </c>
      <c r="D489" t="s">
        <v>376</v>
      </c>
      <c r="E489" t="s">
        <v>376</v>
      </c>
      <c r="F489" t="s">
        <v>377</v>
      </c>
      <c r="G489">
        <v>2</v>
      </c>
      <c r="H489">
        <v>30</v>
      </c>
      <c r="I489">
        <v>30</v>
      </c>
      <c r="J489">
        <v>30</v>
      </c>
      <c r="K489">
        <v>0</v>
      </c>
      <c r="L489">
        <v>0</v>
      </c>
      <c r="M489">
        <v>0</v>
      </c>
      <c r="N489">
        <v>27</v>
      </c>
      <c r="O489">
        <v>0</v>
      </c>
      <c r="P489">
        <v>0</v>
      </c>
      <c r="Q489">
        <v>21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27</v>
      </c>
      <c r="X489">
        <v>0</v>
      </c>
      <c r="Y489">
        <v>0</v>
      </c>
      <c r="Z489">
        <v>21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27</v>
      </c>
      <c r="AG489">
        <v>0</v>
      </c>
      <c r="AH489">
        <v>0</v>
      </c>
      <c r="AI489">
        <v>21</v>
      </c>
      <c r="AJ489">
        <v>0</v>
      </c>
      <c r="AK489">
        <v>0</v>
      </c>
      <c r="AL489">
        <v>55.4</v>
      </c>
      <c r="AM489">
        <v>55.4</v>
      </c>
      <c r="AN489">
        <v>55.4</v>
      </c>
      <c r="AO489">
        <v>53.218000000000004</v>
      </c>
      <c r="AP489">
        <v>448</v>
      </c>
      <c r="AQ489" t="s">
        <v>3659</v>
      </c>
      <c r="AR489">
        <v>0</v>
      </c>
      <c r="AS489">
        <v>323.31</v>
      </c>
      <c r="AT489">
        <v>0</v>
      </c>
      <c r="AU489">
        <v>0</v>
      </c>
      <c r="AV489">
        <v>0</v>
      </c>
      <c r="AW489">
        <v>54</v>
      </c>
      <c r="AX489">
        <v>0</v>
      </c>
      <c r="AY489">
        <v>0</v>
      </c>
      <c r="AZ489">
        <v>48</v>
      </c>
      <c r="BA489">
        <v>0</v>
      </c>
      <c r="BB489">
        <v>0</v>
      </c>
      <c r="BC489">
        <v>167140000</v>
      </c>
      <c r="BD489">
        <v>0</v>
      </c>
      <c r="BE489">
        <v>0</v>
      </c>
      <c r="BF489">
        <v>0</v>
      </c>
      <c r="BG489">
        <v>122070000</v>
      </c>
      <c r="BH489">
        <v>0</v>
      </c>
      <c r="BI489">
        <v>0</v>
      </c>
      <c r="BJ489">
        <v>45067000</v>
      </c>
      <c r="BK489">
        <v>0</v>
      </c>
      <c r="BL489">
        <v>0</v>
      </c>
      <c r="BM489">
        <v>10446000</v>
      </c>
      <c r="BN489">
        <v>0</v>
      </c>
      <c r="BO489">
        <v>0</v>
      </c>
      <c r="BP489">
        <v>0</v>
      </c>
      <c r="BQ489">
        <v>7629500</v>
      </c>
      <c r="BR489">
        <v>0</v>
      </c>
      <c r="BS489">
        <v>0</v>
      </c>
      <c r="BT489">
        <v>2816700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32830000</v>
      </c>
      <c r="CA489">
        <v>0</v>
      </c>
      <c r="CB489">
        <v>0</v>
      </c>
      <c r="CC489">
        <v>36187000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40</v>
      </c>
      <c r="CJ489">
        <v>0</v>
      </c>
      <c r="CK489">
        <v>0</v>
      </c>
      <c r="CL489">
        <v>29</v>
      </c>
      <c r="CM489">
        <v>0</v>
      </c>
      <c r="CN489">
        <v>0</v>
      </c>
      <c r="CO489">
        <v>69</v>
      </c>
      <c r="CS489">
        <v>487</v>
      </c>
      <c r="CT489" t="s">
        <v>6268</v>
      </c>
      <c r="CU489" t="s">
        <v>3660</v>
      </c>
      <c r="CV489" t="s">
        <v>6269</v>
      </c>
      <c r="CW489" t="s">
        <v>6270</v>
      </c>
      <c r="CX489" t="s">
        <v>6271</v>
      </c>
      <c r="CY489" t="s">
        <v>6272</v>
      </c>
    </row>
    <row r="490" spans="1:105" x14ac:dyDescent="0.2">
      <c r="A490" t="s">
        <v>370</v>
      </c>
      <c r="B490" t="s">
        <v>370</v>
      </c>
      <c r="C490" t="s">
        <v>371</v>
      </c>
      <c r="D490" t="s">
        <v>371</v>
      </c>
      <c r="E490" t="s">
        <v>371</v>
      </c>
      <c r="F490" t="s">
        <v>372</v>
      </c>
      <c r="G490">
        <v>3</v>
      </c>
      <c r="H490">
        <v>18</v>
      </c>
      <c r="I490">
        <v>18</v>
      </c>
      <c r="J490">
        <v>18</v>
      </c>
      <c r="K490">
        <v>0</v>
      </c>
      <c r="L490">
        <v>0</v>
      </c>
      <c r="M490">
        <v>0</v>
      </c>
      <c r="N490">
        <v>10</v>
      </c>
      <c r="O490">
        <v>3</v>
      </c>
      <c r="P490">
        <v>4</v>
      </c>
      <c r="Q490">
        <v>9</v>
      </c>
      <c r="R490">
        <v>18</v>
      </c>
      <c r="S490">
        <v>10</v>
      </c>
      <c r="T490">
        <v>0</v>
      </c>
      <c r="U490">
        <v>0</v>
      </c>
      <c r="V490">
        <v>0</v>
      </c>
      <c r="W490">
        <v>10</v>
      </c>
      <c r="X490">
        <v>3</v>
      </c>
      <c r="Y490">
        <v>4</v>
      </c>
      <c r="Z490">
        <v>9</v>
      </c>
      <c r="AA490">
        <v>18</v>
      </c>
      <c r="AB490">
        <v>10</v>
      </c>
      <c r="AC490">
        <v>0</v>
      </c>
      <c r="AD490">
        <v>0</v>
      </c>
      <c r="AE490">
        <v>0</v>
      </c>
      <c r="AF490">
        <v>10</v>
      </c>
      <c r="AG490">
        <v>3</v>
      </c>
      <c r="AH490">
        <v>4</v>
      </c>
      <c r="AI490">
        <v>9</v>
      </c>
      <c r="AJ490">
        <v>18</v>
      </c>
      <c r="AK490">
        <v>10</v>
      </c>
      <c r="AL490">
        <v>44.9</v>
      </c>
      <c r="AM490">
        <v>44.9</v>
      </c>
      <c r="AN490">
        <v>44.9</v>
      </c>
      <c r="AO490">
        <v>68.081000000000003</v>
      </c>
      <c r="AP490">
        <v>601</v>
      </c>
      <c r="AQ490" t="s">
        <v>3661</v>
      </c>
      <c r="AR490">
        <v>0</v>
      </c>
      <c r="AS490">
        <v>323.31</v>
      </c>
      <c r="AT490">
        <v>0</v>
      </c>
      <c r="AU490">
        <v>0</v>
      </c>
      <c r="AV490">
        <v>0</v>
      </c>
      <c r="AW490">
        <v>21.1</v>
      </c>
      <c r="AX490">
        <v>7.2</v>
      </c>
      <c r="AY490">
        <v>8.8000000000000007</v>
      </c>
      <c r="AZ490">
        <v>20.3</v>
      </c>
      <c r="BA490">
        <v>44.9</v>
      </c>
      <c r="BB490">
        <v>29.3</v>
      </c>
      <c r="BC490">
        <v>381370000</v>
      </c>
      <c r="BD490">
        <v>0</v>
      </c>
      <c r="BE490">
        <v>0</v>
      </c>
      <c r="BF490">
        <v>0</v>
      </c>
      <c r="BG490">
        <v>90412000</v>
      </c>
      <c r="BH490">
        <v>1571900</v>
      </c>
      <c r="BI490">
        <v>1881300</v>
      </c>
      <c r="BJ490">
        <v>23286000</v>
      </c>
      <c r="BK490">
        <v>213750000</v>
      </c>
      <c r="BL490">
        <v>50466000</v>
      </c>
      <c r="BM490">
        <v>11557000</v>
      </c>
      <c r="BN490">
        <v>0</v>
      </c>
      <c r="BO490">
        <v>0</v>
      </c>
      <c r="BP490">
        <v>0</v>
      </c>
      <c r="BQ490">
        <v>2739800</v>
      </c>
      <c r="BR490">
        <v>47633</v>
      </c>
      <c r="BS490">
        <v>57008</v>
      </c>
      <c r="BT490">
        <v>705620</v>
      </c>
      <c r="BU490">
        <v>6477400</v>
      </c>
      <c r="BV490">
        <v>1529300</v>
      </c>
      <c r="BW490">
        <v>0</v>
      </c>
      <c r="BX490">
        <v>0</v>
      </c>
      <c r="BY490">
        <v>0</v>
      </c>
      <c r="BZ490">
        <v>21047000</v>
      </c>
      <c r="CA490">
        <v>3908200</v>
      </c>
      <c r="CB490">
        <v>4611600</v>
      </c>
      <c r="CC490">
        <v>14746000</v>
      </c>
      <c r="CD490">
        <v>32844000</v>
      </c>
      <c r="CE490">
        <v>21057000</v>
      </c>
      <c r="CF490">
        <v>0</v>
      </c>
      <c r="CG490">
        <v>0</v>
      </c>
      <c r="CH490">
        <v>0</v>
      </c>
      <c r="CI490">
        <v>16</v>
      </c>
      <c r="CJ490">
        <v>4</v>
      </c>
      <c r="CK490">
        <v>5</v>
      </c>
      <c r="CL490">
        <v>11</v>
      </c>
      <c r="CM490">
        <v>30</v>
      </c>
      <c r="CN490">
        <v>20</v>
      </c>
      <c r="CO490">
        <v>86</v>
      </c>
      <c r="CS490">
        <v>488</v>
      </c>
      <c r="CT490" t="s">
        <v>6273</v>
      </c>
      <c r="CU490" t="s">
        <v>3517</v>
      </c>
      <c r="CV490" t="s">
        <v>6274</v>
      </c>
      <c r="CW490" t="s">
        <v>6275</v>
      </c>
      <c r="CX490" t="s">
        <v>6276</v>
      </c>
      <c r="CY490" t="s">
        <v>6277</v>
      </c>
      <c r="CZ490" t="s">
        <v>6278</v>
      </c>
      <c r="DA490" t="s">
        <v>3662</v>
      </c>
    </row>
    <row r="491" spans="1:105" x14ac:dyDescent="0.2">
      <c r="A491" t="s">
        <v>380</v>
      </c>
      <c r="B491" t="s">
        <v>380</v>
      </c>
      <c r="C491">
        <v>18</v>
      </c>
      <c r="D491">
        <v>18</v>
      </c>
      <c r="E491">
        <v>18</v>
      </c>
      <c r="F491" t="s">
        <v>381</v>
      </c>
      <c r="G491">
        <v>1</v>
      </c>
      <c r="H491">
        <v>18</v>
      </c>
      <c r="I491">
        <v>18</v>
      </c>
      <c r="J491">
        <v>18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17</v>
      </c>
      <c r="S491">
        <v>17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17</v>
      </c>
      <c r="AB491">
        <v>17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17</v>
      </c>
      <c r="AK491">
        <v>17</v>
      </c>
      <c r="AL491">
        <v>63.9</v>
      </c>
      <c r="AM491">
        <v>63.9</v>
      </c>
      <c r="AN491">
        <v>63.9</v>
      </c>
      <c r="AO491">
        <v>47.963999999999999</v>
      </c>
      <c r="AP491">
        <v>421</v>
      </c>
      <c r="AQ491">
        <v>421</v>
      </c>
      <c r="AR491">
        <v>0</v>
      </c>
      <c r="AS491">
        <v>323.31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56.1</v>
      </c>
      <c r="BB491">
        <v>60.6</v>
      </c>
      <c r="BC491">
        <v>223140000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129570000</v>
      </c>
      <c r="BL491">
        <v>93570000</v>
      </c>
      <c r="BM491">
        <v>10143000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5889700</v>
      </c>
      <c r="BV491">
        <v>4253200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19501000</v>
      </c>
      <c r="CE491">
        <v>28643000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31</v>
      </c>
      <c r="CN491">
        <v>26</v>
      </c>
      <c r="CO491">
        <v>57</v>
      </c>
      <c r="CS491">
        <v>489</v>
      </c>
      <c r="CT491" t="s">
        <v>6279</v>
      </c>
      <c r="CU491" t="s">
        <v>3517</v>
      </c>
      <c r="CV491" t="s">
        <v>6280</v>
      </c>
      <c r="CW491" t="s">
        <v>6281</v>
      </c>
      <c r="CX491" t="s">
        <v>6282</v>
      </c>
      <c r="CY491" t="s">
        <v>6283</v>
      </c>
      <c r="CZ491" t="s">
        <v>6284</v>
      </c>
      <c r="DA491" t="s">
        <v>3663</v>
      </c>
    </row>
    <row r="492" spans="1:105" x14ac:dyDescent="0.2">
      <c r="A492" t="s">
        <v>1540</v>
      </c>
      <c r="B492" t="s">
        <v>1540</v>
      </c>
      <c r="C492" t="s">
        <v>1541</v>
      </c>
      <c r="D492" t="s">
        <v>1541</v>
      </c>
      <c r="E492" t="s">
        <v>1541</v>
      </c>
      <c r="F492" t="s">
        <v>1542</v>
      </c>
      <c r="G492">
        <v>5</v>
      </c>
      <c r="H492">
        <v>10</v>
      </c>
      <c r="I492">
        <v>10</v>
      </c>
      <c r="J492">
        <v>10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4</v>
      </c>
      <c r="S492">
        <v>8</v>
      </c>
      <c r="T492">
        <v>0</v>
      </c>
      <c r="U492">
        <v>0</v>
      </c>
      <c r="V492">
        <v>0</v>
      </c>
      <c r="W492">
        <v>1</v>
      </c>
      <c r="X492">
        <v>0</v>
      </c>
      <c r="Y492">
        <v>0</v>
      </c>
      <c r="Z492">
        <v>0</v>
      </c>
      <c r="AA492">
        <v>4</v>
      </c>
      <c r="AB492">
        <v>8</v>
      </c>
      <c r="AC492">
        <v>0</v>
      </c>
      <c r="AD492">
        <v>0</v>
      </c>
      <c r="AE492">
        <v>0</v>
      </c>
      <c r="AF492">
        <v>1</v>
      </c>
      <c r="AG492">
        <v>0</v>
      </c>
      <c r="AH492">
        <v>0</v>
      </c>
      <c r="AI492">
        <v>0</v>
      </c>
      <c r="AJ492">
        <v>4</v>
      </c>
      <c r="AK492">
        <v>8</v>
      </c>
      <c r="AL492">
        <v>14.1</v>
      </c>
      <c r="AM492">
        <v>14.1</v>
      </c>
      <c r="AN492">
        <v>14.1</v>
      </c>
      <c r="AO492">
        <v>150.53</v>
      </c>
      <c r="AP492">
        <v>1419</v>
      </c>
      <c r="AQ492" t="s">
        <v>3664</v>
      </c>
      <c r="AR492">
        <v>0</v>
      </c>
      <c r="AS492">
        <v>108.07</v>
      </c>
      <c r="AT492">
        <v>0</v>
      </c>
      <c r="AU492">
        <v>0</v>
      </c>
      <c r="AV492">
        <v>0</v>
      </c>
      <c r="AW492">
        <v>0.8</v>
      </c>
      <c r="AX492">
        <v>0</v>
      </c>
      <c r="AY492">
        <v>0</v>
      </c>
      <c r="AZ492">
        <v>0</v>
      </c>
      <c r="BA492">
        <v>4.2</v>
      </c>
      <c r="BB492">
        <v>12.3</v>
      </c>
      <c r="BC492">
        <v>14763000</v>
      </c>
      <c r="BD492">
        <v>0</v>
      </c>
      <c r="BE492">
        <v>0</v>
      </c>
      <c r="BF492">
        <v>0</v>
      </c>
      <c r="BG492">
        <v>383740</v>
      </c>
      <c r="BH492">
        <v>0</v>
      </c>
      <c r="BI492">
        <v>0</v>
      </c>
      <c r="BJ492">
        <v>0</v>
      </c>
      <c r="BK492">
        <v>4148800</v>
      </c>
      <c r="BL492">
        <v>10231000</v>
      </c>
      <c r="BM492">
        <v>343330</v>
      </c>
      <c r="BN492">
        <v>0</v>
      </c>
      <c r="BO492">
        <v>0</v>
      </c>
      <c r="BP492">
        <v>0</v>
      </c>
      <c r="BQ492">
        <v>8924.2000000000007</v>
      </c>
      <c r="BR492">
        <v>0</v>
      </c>
      <c r="BS492">
        <v>0</v>
      </c>
      <c r="BT492">
        <v>0</v>
      </c>
      <c r="BU492">
        <v>96483</v>
      </c>
      <c r="BV492">
        <v>237920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861900</v>
      </c>
      <c r="CE492">
        <v>2957300</v>
      </c>
      <c r="CF492">
        <v>0</v>
      </c>
      <c r="CG492">
        <v>0</v>
      </c>
      <c r="CH492">
        <v>0</v>
      </c>
      <c r="CI492">
        <v>1</v>
      </c>
      <c r="CJ492">
        <v>0</v>
      </c>
      <c r="CK492">
        <v>0</v>
      </c>
      <c r="CL492">
        <v>0</v>
      </c>
      <c r="CM492">
        <v>5</v>
      </c>
      <c r="CN492">
        <v>9</v>
      </c>
      <c r="CO492">
        <v>15</v>
      </c>
      <c r="CS492">
        <v>490</v>
      </c>
      <c r="CT492" t="s">
        <v>6285</v>
      </c>
      <c r="CU492" t="s">
        <v>3329</v>
      </c>
      <c r="CV492" t="s">
        <v>6286</v>
      </c>
      <c r="CW492" t="s">
        <v>6287</v>
      </c>
      <c r="CX492" t="s">
        <v>6288</v>
      </c>
      <c r="CY492" t="s">
        <v>6289</v>
      </c>
    </row>
    <row r="493" spans="1:105" x14ac:dyDescent="0.2">
      <c r="A493" t="s">
        <v>1646</v>
      </c>
      <c r="B493" t="s">
        <v>1646</v>
      </c>
      <c r="C493" t="s">
        <v>1324</v>
      </c>
      <c r="D493" t="s">
        <v>1324</v>
      </c>
      <c r="E493" t="s">
        <v>1324</v>
      </c>
      <c r="F493" t="s">
        <v>1647</v>
      </c>
      <c r="G493">
        <v>2</v>
      </c>
      <c r="H493">
        <v>5</v>
      </c>
      <c r="I493">
        <v>5</v>
      </c>
      <c r="J493">
        <v>5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5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5</v>
      </c>
      <c r="AB493">
        <v>1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5</v>
      </c>
      <c r="AK493">
        <v>1</v>
      </c>
      <c r="AL493">
        <v>9.5</v>
      </c>
      <c r="AM493">
        <v>9.5</v>
      </c>
      <c r="AN493">
        <v>9.5</v>
      </c>
      <c r="AO493">
        <v>71.069999999999993</v>
      </c>
      <c r="AP493">
        <v>619</v>
      </c>
      <c r="AQ493" t="s">
        <v>3665</v>
      </c>
      <c r="AR493">
        <v>0</v>
      </c>
      <c r="AS493">
        <v>34.585999999999999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9.5</v>
      </c>
      <c r="BB493">
        <v>1.6</v>
      </c>
      <c r="BC493">
        <v>9003800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8016900</v>
      </c>
      <c r="BL493">
        <v>986900</v>
      </c>
      <c r="BM493">
        <v>281370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250530</v>
      </c>
      <c r="BV493">
        <v>30841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1322800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5</v>
      </c>
      <c r="CN493">
        <v>1</v>
      </c>
      <c r="CO493">
        <v>6</v>
      </c>
      <c r="CS493">
        <v>491</v>
      </c>
      <c r="CT493" t="s">
        <v>6290</v>
      </c>
      <c r="CU493" t="s">
        <v>3208</v>
      </c>
      <c r="CV493" t="s">
        <v>6291</v>
      </c>
      <c r="CW493" t="s">
        <v>6292</v>
      </c>
      <c r="CX493" t="s">
        <v>6293</v>
      </c>
      <c r="CY493" t="s">
        <v>6294</v>
      </c>
    </row>
    <row r="494" spans="1:105" x14ac:dyDescent="0.2">
      <c r="A494" t="s">
        <v>2535</v>
      </c>
      <c r="B494" t="s">
        <v>2536</v>
      </c>
      <c r="C494" t="s">
        <v>307</v>
      </c>
      <c r="D494" t="s">
        <v>307</v>
      </c>
      <c r="E494" t="s">
        <v>307</v>
      </c>
      <c r="F494" t="s">
        <v>2537</v>
      </c>
      <c r="G494">
        <v>2</v>
      </c>
      <c r="H494">
        <v>3</v>
      </c>
      <c r="I494">
        <v>3</v>
      </c>
      <c r="J494">
        <v>3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2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2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1</v>
      </c>
      <c r="AL494">
        <v>3.7</v>
      </c>
      <c r="AM494">
        <v>3.7</v>
      </c>
      <c r="AN494">
        <v>3.7</v>
      </c>
      <c r="AO494">
        <v>133.80000000000001</v>
      </c>
      <c r="AP494">
        <v>1182</v>
      </c>
      <c r="AQ494" t="s">
        <v>3666</v>
      </c>
      <c r="AR494">
        <v>0</v>
      </c>
      <c r="AS494">
        <v>27.972000000000001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2.5</v>
      </c>
      <c r="BB494">
        <v>1.3</v>
      </c>
      <c r="BC494">
        <v>2824100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2063900</v>
      </c>
      <c r="BL494">
        <v>760300</v>
      </c>
      <c r="BM494">
        <v>45551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33288</v>
      </c>
      <c r="BV494">
        <v>12263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340530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3</v>
      </c>
      <c r="CN494">
        <v>1</v>
      </c>
      <c r="CO494">
        <v>4</v>
      </c>
      <c r="CS494">
        <v>492</v>
      </c>
      <c r="CT494" t="s">
        <v>6295</v>
      </c>
      <c r="CU494" t="s">
        <v>3229</v>
      </c>
      <c r="CV494" t="s">
        <v>6296</v>
      </c>
      <c r="CW494" t="s">
        <v>6297</v>
      </c>
      <c r="CX494" t="s">
        <v>6298</v>
      </c>
      <c r="CY494" t="s">
        <v>6299</v>
      </c>
    </row>
    <row r="495" spans="1:105" x14ac:dyDescent="0.2">
      <c r="A495" t="s">
        <v>404</v>
      </c>
      <c r="B495" t="s">
        <v>404</v>
      </c>
      <c r="C495" t="s">
        <v>405</v>
      </c>
      <c r="D495" t="s">
        <v>405</v>
      </c>
      <c r="E495" t="s">
        <v>405</v>
      </c>
      <c r="F495" t="s">
        <v>406</v>
      </c>
      <c r="G495">
        <v>2</v>
      </c>
      <c r="H495">
        <v>59</v>
      </c>
      <c r="I495">
        <v>59</v>
      </c>
      <c r="J495">
        <v>59</v>
      </c>
      <c r="K495">
        <v>18</v>
      </c>
      <c r="L495">
        <v>0</v>
      </c>
      <c r="M495">
        <v>0</v>
      </c>
      <c r="N495">
        <v>53</v>
      </c>
      <c r="O495">
        <v>5</v>
      </c>
      <c r="P495">
        <v>11</v>
      </c>
      <c r="Q495">
        <v>45</v>
      </c>
      <c r="R495">
        <v>32</v>
      </c>
      <c r="S495">
        <v>12</v>
      </c>
      <c r="T495">
        <v>18</v>
      </c>
      <c r="U495">
        <v>0</v>
      </c>
      <c r="V495">
        <v>0</v>
      </c>
      <c r="W495">
        <v>53</v>
      </c>
      <c r="X495">
        <v>5</v>
      </c>
      <c r="Y495">
        <v>11</v>
      </c>
      <c r="Z495">
        <v>45</v>
      </c>
      <c r="AA495">
        <v>32</v>
      </c>
      <c r="AB495">
        <v>12</v>
      </c>
      <c r="AC495">
        <v>18</v>
      </c>
      <c r="AD495">
        <v>0</v>
      </c>
      <c r="AE495">
        <v>0</v>
      </c>
      <c r="AF495">
        <v>53</v>
      </c>
      <c r="AG495">
        <v>5</v>
      </c>
      <c r="AH495">
        <v>11</v>
      </c>
      <c r="AI495">
        <v>45</v>
      </c>
      <c r="AJ495">
        <v>32</v>
      </c>
      <c r="AK495">
        <v>12</v>
      </c>
      <c r="AL495">
        <v>45.4</v>
      </c>
      <c r="AM495">
        <v>45.4</v>
      </c>
      <c r="AN495">
        <v>45.4</v>
      </c>
      <c r="AO495">
        <v>171.01</v>
      </c>
      <c r="AP495">
        <v>1507</v>
      </c>
      <c r="AQ495" t="s">
        <v>3667</v>
      </c>
      <c r="AR495">
        <v>0</v>
      </c>
      <c r="AS495">
        <v>323.31</v>
      </c>
      <c r="AT495">
        <v>15.3</v>
      </c>
      <c r="AU495">
        <v>0</v>
      </c>
      <c r="AV495">
        <v>0</v>
      </c>
      <c r="AW495">
        <v>39.799999999999997</v>
      </c>
      <c r="AX495">
        <v>5.2</v>
      </c>
      <c r="AY495">
        <v>10.199999999999999</v>
      </c>
      <c r="AZ495">
        <v>39.299999999999997</v>
      </c>
      <c r="BA495">
        <v>30.8</v>
      </c>
      <c r="BB495">
        <v>12.3</v>
      </c>
      <c r="BC495">
        <v>713250000</v>
      </c>
      <c r="BD495">
        <v>22714000</v>
      </c>
      <c r="BE495">
        <v>0</v>
      </c>
      <c r="BF495">
        <v>0</v>
      </c>
      <c r="BG495">
        <v>429130000</v>
      </c>
      <c r="BH495">
        <v>1162700</v>
      </c>
      <c r="BI495">
        <v>4738500</v>
      </c>
      <c r="BJ495">
        <v>164100000</v>
      </c>
      <c r="BK495">
        <v>79738000</v>
      </c>
      <c r="BL495">
        <v>11665000</v>
      </c>
      <c r="BM495">
        <v>8491000</v>
      </c>
      <c r="BN495">
        <v>270410</v>
      </c>
      <c r="BO495">
        <v>0</v>
      </c>
      <c r="BP495">
        <v>0</v>
      </c>
      <c r="BQ495">
        <v>5108700</v>
      </c>
      <c r="BR495">
        <v>13842</v>
      </c>
      <c r="BS495">
        <v>56411</v>
      </c>
      <c r="BT495">
        <v>1953600</v>
      </c>
      <c r="BU495">
        <v>949260</v>
      </c>
      <c r="BV495">
        <v>138870</v>
      </c>
      <c r="BW495">
        <v>28871000</v>
      </c>
      <c r="BX495">
        <v>0</v>
      </c>
      <c r="BY495">
        <v>0</v>
      </c>
      <c r="BZ495">
        <v>120470000</v>
      </c>
      <c r="CA495">
        <v>2604000</v>
      </c>
      <c r="CB495">
        <v>9563500</v>
      </c>
      <c r="CC495">
        <v>116440000</v>
      </c>
      <c r="CD495">
        <v>13463000</v>
      </c>
      <c r="CE495">
        <v>4019500</v>
      </c>
      <c r="CF495">
        <v>20</v>
      </c>
      <c r="CG495">
        <v>0</v>
      </c>
      <c r="CH495">
        <v>0</v>
      </c>
      <c r="CI495">
        <v>74</v>
      </c>
      <c r="CJ495">
        <v>7</v>
      </c>
      <c r="CK495">
        <v>13</v>
      </c>
      <c r="CL495">
        <v>68</v>
      </c>
      <c r="CM495">
        <v>39</v>
      </c>
      <c r="CN495">
        <v>14</v>
      </c>
      <c r="CO495">
        <v>235</v>
      </c>
      <c r="CS495">
        <v>493</v>
      </c>
      <c r="CT495" t="s">
        <v>6300</v>
      </c>
      <c r="CU495" t="s">
        <v>3668</v>
      </c>
      <c r="CV495" t="s">
        <v>6301</v>
      </c>
      <c r="CW495" t="s">
        <v>6302</v>
      </c>
      <c r="CX495" t="s">
        <v>6303</v>
      </c>
      <c r="CY495" t="s">
        <v>6304</v>
      </c>
      <c r="CZ495" t="s">
        <v>6305</v>
      </c>
      <c r="DA495" t="s">
        <v>3669</v>
      </c>
    </row>
    <row r="496" spans="1:105" x14ac:dyDescent="0.2">
      <c r="A496" t="s">
        <v>1716</v>
      </c>
      <c r="B496" t="s">
        <v>1717</v>
      </c>
      <c r="C496" t="s">
        <v>1718</v>
      </c>
      <c r="D496" t="s">
        <v>1718</v>
      </c>
      <c r="E496" t="s">
        <v>1718</v>
      </c>
      <c r="F496" t="s">
        <v>1719</v>
      </c>
      <c r="G496">
        <v>4</v>
      </c>
      <c r="H496">
        <v>5</v>
      </c>
      <c r="I496">
        <v>5</v>
      </c>
      <c r="J496">
        <v>5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2</v>
      </c>
      <c r="S496">
        <v>5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2</v>
      </c>
      <c r="AB496">
        <v>5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2</v>
      </c>
      <c r="AK496">
        <v>5</v>
      </c>
      <c r="AL496">
        <v>6.1</v>
      </c>
      <c r="AM496">
        <v>6.1</v>
      </c>
      <c r="AN496">
        <v>6.1</v>
      </c>
      <c r="AO496">
        <v>113.97</v>
      </c>
      <c r="AP496">
        <v>975</v>
      </c>
      <c r="AQ496" t="s">
        <v>3670</v>
      </c>
      <c r="AR496">
        <v>0</v>
      </c>
      <c r="AS496">
        <v>30.972000000000001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2.2000000000000002</v>
      </c>
      <c r="BB496">
        <v>6.1</v>
      </c>
      <c r="BC496">
        <v>13060000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3861500</v>
      </c>
      <c r="BL496">
        <v>9198800</v>
      </c>
      <c r="BM496">
        <v>251160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74260</v>
      </c>
      <c r="BV496">
        <v>176900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1172000</v>
      </c>
      <c r="CE496">
        <v>2283600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2</v>
      </c>
      <c r="CN496">
        <v>6</v>
      </c>
      <c r="CO496">
        <v>8</v>
      </c>
      <c r="CS496">
        <v>494</v>
      </c>
      <c r="CT496" t="s">
        <v>6306</v>
      </c>
      <c r="CU496" t="s">
        <v>3208</v>
      </c>
      <c r="CV496" t="s">
        <v>6307</v>
      </c>
      <c r="CW496" t="s">
        <v>6308</v>
      </c>
      <c r="CX496" t="s">
        <v>6309</v>
      </c>
      <c r="CY496" t="s">
        <v>6310</v>
      </c>
    </row>
    <row r="497" spans="1:105" x14ac:dyDescent="0.2">
      <c r="A497" t="s">
        <v>1448</v>
      </c>
      <c r="B497" t="s">
        <v>1449</v>
      </c>
      <c r="C497" t="s">
        <v>1450</v>
      </c>
      <c r="D497" t="s">
        <v>1450</v>
      </c>
      <c r="E497" t="s">
        <v>1450</v>
      </c>
      <c r="F497" t="s">
        <v>1451</v>
      </c>
      <c r="G497">
        <v>4</v>
      </c>
      <c r="H497">
        <v>12</v>
      </c>
      <c r="I497">
        <v>12</v>
      </c>
      <c r="J497">
        <v>12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10</v>
      </c>
      <c r="S497">
        <v>7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10</v>
      </c>
      <c r="AB497">
        <v>7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10</v>
      </c>
      <c r="AK497">
        <v>7</v>
      </c>
      <c r="AL497">
        <v>23.8</v>
      </c>
      <c r="AM497">
        <v>23.8</v>
      </c>
      <c r="AN497">
        <v>23.8</v>
      </c>
      <c r="AO497">
        <v>98.599000000000004</v>
      </c>
      <c r="AP497">
        <v>880</v>
      </c>
      <c r="AQ497" t="s">
        <v>3671</v>
      </c>
      <c r="AR497">
        <v>0</v>
      </c>
      <c r="AS497">
        <v>106.67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18.899999999999999</v>
      </c>
      <c r="BB497">
        <v>14.4</v>
      </c>
      <c r="BC497">
        <v>15767000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11529000</v>
      </c>
      <c r="BL497">
        <v>4238400</v>
      </c>
      <c r="BM497">
        <v>404290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295610</v>
      </c>
      <c r="BV497">
        <v>108680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1367900</v>
      </c>
      <c r="CE497">
        <v>1832900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10</v>
      </c>
      <c r="CN497">
        <v>7</v>
      </c>
      <c r="CO497">
        <v>17</v>
      </c>
      <c r="CS497">
        <v>495</v>
      </c>
      <c r="CT497" t="s">
        <v>6311</v>
      </c>
      <c r="CU497" t="s">
        <v>3277</v>
      </c>
      <c r="CV497" t="s">
        <v>6312</v>
      </c>
      <c r="CW497" t="s">
        <v>6313</v>
      </c>
      <c r="CX497" t="s">
        <v>6314</v>
      </c>
      <c r="CY497" t="s">
        <v>6315</v>
      </c>
    </row>
    <row r="498" spans="1:105" x14ac:dyDescent="0.2">
      <c r="A498" t="s">
        <v>2861</v>
      </c>
      <c r="B498" t="s">
        <v>2861</v>
      </c>
      <c r="C498" t="s">
        <v>1103</v>
      </c>
      <c r="D498" t="s">
        <v>1103</v>
      </c>
      <c r="E498" t="s">
        <v>1103</v>
      </c>
      <c r="F498" t="s">
        <v>2862</v>
      </c>
      <c r="G498">
        <v>3</v>
      </c>
      <c r="H498">
        <v>1</v>
      </c>
      <c r="I498">
        <v>1</v>
      </c>
      <c r="J498">
        <v>1</v>
      </c>
      <c r="K498">
        <v>0</v>
      </c>
      <c r="L498">
        <v>0</v>
      </c>
      <c r="M498">
        <v>0</v>
      </c>
      <c r="N498">
        <v>1</v>
      </c>
      <c r="O498">
        <v>0</v>
      </c>
      <c r="P498">
        <v>0</v>
      </c>
      <c r="Q498">
        <v>0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1</v>
      </c>
      <c r="X498">
        <v>0</v>
      </c>
      <c r="Y498">
        <v>0</v>
      </c>
      <c r="Z498">
        <v>0</v>
      </c>
      <c r="AA498">
        <v>0</v>
      </c>
      <c r="AB498">
        <v>1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0</v>
      </c>
      <c r="AJ498">
        <v>0</v>
      </c>
      <c r="AK498">
        <v>1</v>
      </c>
      <c r="AL498">
        <v>2.2000000000000002</v>
      </c>
      <c r="AM498">
        <v>2.2000000000000002</v>
      </c>
      <c r="AN498">
        <v>2.2000000000000002</v>
      </c>
      <c r="AO498">
        <v>124.37</v>
      </c>
      <c r="AP498">
        <v>1114</v>
      </c>
      <c r="AQ498" t="s">
        <v>3672</v>
      </c>
      <c r="AR498">
        <v>0</v>
      </c>
      <c r="AS498">
        <v>20.873000000000001</v>
      </c>
      <c r="AT498">
        <v>0</v>
      </c>
      <c r="AU498">
        <v>0</v>
      </c>
      <c r="AV498">
        <v>0</v>
      </c>
      <c r="AW498">
        <v>2.2000000000000002</v>
      </c>
      <c r="AX498">
        <v>0</v>
      </c>
      <c r="AY498">
        <v>0</v>
      </c>
      <c r="AZ498">
        <v>0</v>
      </c>
      <c r="BA498">
        <v>0</v>
      </c>
      <c r="BB498">
        <v>2.2000000000000002</v>
      </c>
      <c r="BC498">
        <v>1064500</v>
      </c>
      <c r="BD498">
        <v>0</v>
      </c>
      <c r="BE498">
        <v>0</v>
      </c>
      <c r="BF498">
        <v>0</v>
      </c>
      <c r="BG498">
        <v>302120</v>
      </c>
      <c r="BH498">
        <v>0</v>
      </c>
      <c r="BI498">
        <v>0</v>
      </c>
      <c r="BJ498">
        <v>0</v>
      </c>
      <c r="BK498">
        <v>0</v>
      </c>
      <c r="BL498">
        <v>762410</v>
      </c>
      <c r="BM498">
        <v>20873</v>
      </c>
      <c r="BN498">
        <v>0</v>
      </c>
      <c r="BO498">
        <v>0</v>
      </c>
      <c r="BP498">
        <v>0</v>
      </c>
      <c r="BQ498">
        <v>5923.9</v>
      </c>
      <c r="BR498">
        <v>0</v>
      </c>
      <c r="BS498">
        <v>0</v>
      </c>
      <c r="BT498">
        <v>0</v>
      </c>
      <c r="BU498">
        <v>0</v>
      </c>
      <c r="BV498">
        <v>14949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233600</v>
      </c>
      <c r="CF498">
        <v>0</v>
      </c>
      <c r="CG498">
        <v>0</v>
      </c>
      <c r="CH498">
        <v>0</v>
      </c>
      <c r="CI498">
        <v>1</v>
      </c>
      <c r="CJ498">
        <v>0</v>
      </c>
      <c r="CK498">
        <v>0</v>
      </c>
      <c r="CL498">
        <v>0</v>
      </c>
      <c r="CM498">
        <v>0</v>
      </c>
      <c r="CN498">
        <v>1</v>
      </c>
      <c r="CO498">
        <v>2</v>
      </c>
      <c r="CS498">
        <v>496</v>
      </c>
      <c r="CT498">
        <v>9614</v>
      </c>
      <c r="CU498" t="b">
        <v>1</v>
      </c>
      <c r="CV498">
        <v>10227</v>
      </c>
      <c r="CW498" t="s">
        <v>6316</v>
      </c>
      <c r="CX498" t="s">
        <v>6317</v>
      </c>
      <c r="CY498">
        <v>33836</v>
      </c>
    </row>
    <row r="499" spans="1:105" x14ac:dyDescent="0.2">
      <c r="A499" t="s">
        <v>2554</v>
      </c>
      <c r="B499" t="s">
        <v>2554</v>
      </c>
      <c r="C499" t="s">
        <v>757</v>
      </c>
      <c r="D499" t="s">
        <v>757</v>
      </c>
      <c r="E499" t="s">
        <v>757</v>
      </c>
      <c r="F499" t="s">
        <v>2555</v>
      </c>
      <c r="G499">
        <v>2</v>
      </c>
      <c r="H499">
        <v>2</v>
      </c>
      <c r="I499">
        <v>2</v>
      </c>
      <c r="J499">
        <v>2</v>
      </c>
      <c r="K499">
        <v>0</v>
      </c>
      <c r="L499">
        <v>0</v>
      </c>
      <c r="M499">
        <v>0</v>
      </c>
      <c r="N499">
        <v>1</v>
      </c>
      <c r="O499">
        <v>0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0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0</v>
      </c>
      <c r="AE499">
        <v>0</v>
      </c>
      <c r="AF499">
        <v>1</v>
      </c>
      <c r="AG499">
        <v>0</v>
      </c>
      <c r="AH499">
        <v>0</v>
      </c>
      <c r="AI499">
        <v>0</v>
      </c>
      <c r="AJ499">
        <v>1</v>
      </c>
      <c r="AK499">
        <v>0</v>
      </c>
      <c r="AL499">
        <v>3.7</v>
      </c>
      <c r="AM499">
        <v>3.7</v>
      </c>
      <c r="AN499">
        <v>3.7</v>
      </c>
      <c r="AO499">
        <v>75.212000000000003</v>
      </c>
      <c r="AP499">
        <v>643</v>
      </c>
      <c r="AQ499" t="s">
        <v>3673</v>
      </c>
      <c r="AR499">
        <v>0</v>
      </c>
      <c r="AS499">
        <v>12.356</v>
      </c>
      <c r="AT499">
        <v>0</v>
      </c>
      <c r="AU499">
        <v>0</v>
      </c>
      <c r="AV499">
        <v>0</v>
      </c>
      <c r="AW499">
        <v>1.4</v>
      </c>
      <c r="AX499">
        <v>0</v>
      </c>
      <c r="AY499">
        <v>0</v>
      </c>
      <c r="AZ499">
        <v>0</v>
      </c>
      <c r="BA499">
        <v>2.2999999999999998</v>
      </c>
      <c r="BB499">
        <v>0</v>
      </c>
      <c r="BC499">
        <v>1655600</v>
      </c>
      <c r="BD499">
        <v>0</v>
      </c>
      <c r="BE499">
        <v>0</v>
      </c>
      <c r="BF499">
        <v>0</v>
      </c>
      <c r="BG499">
        <v>360700</v>
      </c>
      <c r="BH499">
        <v>0</v>
      </c>
      <c r="BI499">
        <v>0</v>
      </c>
      <c r="BJ499">
        <v>0</v>
      </c>
      <c r="BK499">
        <v>1294900</v>
      </c>
      <c r="BL499">
        <v>0</v>
      </c>
      <c r="BM499">
        <v>43568</v>
      </c>
      <c r="BN499">
        <v>0</v>
      </c>
      <c r="BO499">
        <v>0</v>
      </c>
      <c r="BP499">
        <v>0</v>
      </c>
      <c r="BQ499">
        <v>9492.2000000000007</v>
      </c>
      <c r="BR499">
        <v>0</v>
      </c>
      <c r="BS499">
        <v>0</v>
      </c>
      <c r="BT499">
        <v>0</v>
      </c>
      <c r="BU499">
        <v>34076</v>
      </c>
      <c r="BV499">
        <v>0</v>
      </c>
      <c r="BW499">
        <v>0</v>
      </c>
      <c r="BX499">
        <v>0</v>
      </c>
      <c r="BY499">
        <v>0</v>
      </c>
      <c r="BZ499">
        <v>103780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1</v>
      </c>
      <c r="CJ499">
        <v>0</v>
      </c>
      <c r="CK499">
        <v>0</v>
      </c>
      <c r="CL499">
        <v>0</v>
      </c>
      <c r="CM499">
        <v>1</v>
      </c>
      <c r="CN499">
        <v>0</v>
      </c>
      <c r="CO499">
        <v>2</v>
      </c>
      <c r="CS499">
        <v>497</v>
      </c>
      <c r="CT499" t="s">
        <v>6318</v>
      </c>
      <c r="CU499" t="s">
        <v>3204</v>
      </c>
      <c r="CV499" t="s">
        <v>6319</v>
      </c>
      <c r="CW499" t="s">
        <v>6320</v>
      </c>
      <c r="CX499" t="s">
        <v>6321</v>
      </c>
      <c r="CY499" t="s">
        <v>6321</v>
      </c>
    </row>
    <row r="500" spans="1:105" x14ac:dyDescent="0.2">
      <c r="A500" t="s">
        <v>1895</v>
      </c>
      <c r="B500" t="s">
        <v>1896</v>
      </c>
      <c r="C500" t="s">
        <v>1897</v>
      </c>
      <c r="D500" t="s">
        <v>1897</v>
      </c>
      <c r="E500" t="s">
        <v>1897</v>
      </c>
      <c r="F500" t="s">
        <v>1898</v>
      </c>
      <c r="G500">
        <v>2</v>
      </c>
      <c r="H500">
        <v>6</v>
      </c>
      <c r="I500">
        <v>6</v>
      </c>
      <c r="J500">
        <v>6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</v>
      </c>
      <c r="S500">
        <v>5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4</v>
      </c>
      <c r="AB500">
        <v>5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4</v>
      </c>
      <c r="AK500">
        <v>5</v>
      </c>
      <c r="AL500">
        <v>10.1</v>
      </c>
      <c r="AM500">
        <v>10.1</v>
      </c>
      <c r="AN500">
        <v>10.1</v>
      </c>
      <c r="AO500">
        <v>86.635999999999996</v>
      </c>
      <c r="AP500">
        <v>755</v>
      </c>
      <c r="AQ500" t="s">
        <v>3674</v>
      </c>
      <c r="AR500">
        <v>0</v>
      </c>
      <c r="AS500">
        <v>38.756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6.5</v>
      </c>
      <c r="BB500">
        <v>7.9</v>
      </c>
      <c r="BC500">
        <v>7162300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3400600</v>
      </c>
      <c r="BL500">
        <v>3761700</v>
      </c>
      <c r="BM500">
        <v>183650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87194</v>
      </c>
      <c r="BV500">
        <v>96454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562300</v>
      </c>
      <c r="CE500">
        <v>1151400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4</v>
      </c>
      <c r="CN500">
        <v>5</v>
      </c>
      <c r="CO500">
        <v>9</v>
      </c>
      <c r="CS500">
        <v>498</v>
      </c>
      <c r="CT500" t="s">
        <v>6322</v>
      </c>
      <c r="CU500" t="s">
        <v>3198</v>
      </c>
      <c r="CV500" t="s">
        <v>6323</v>
      </c>
      <c r="CW500" t="s">
        <v>6324</v>
      </c>
      <c r="CX500" t="s">
        <v>6325</v>
      </c>
      <c r="CY500" t="s">
        <v>6326</v>
      </c>
    </row>
    <row r="501" spans="1:105" x14ac:dyDescent="0.2">
      <c r="A501" t="s">
        <v>2570</v>
      </c>
      <c r="B501" t="s">
        <v>2570</v>
      </c>
      <c r="C501">
        <v>2</v>
      </c>
      <c r="D501">
        <v>2</v>
      </c>
      <c r="E501">
        <v>2</v>
      </c>
      <c r="F501" t="s">
        <v>2571</v>
      </c>
      <c r="G501">
        <v>1</v>
      </c>
      <c r="H501">
        <v>2</v>
      </c>
      <c r="I501">
        <v>2</v>
      </c>
      <c r="J501">
        <v>2</v>
      </c>
      <c r="K501">
        <v>0</v>
      </c>
      <c r="L501">
        <v>0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2</v>
      </c>
      <c r="S501">
        <v>1</v>
      </c>
      <c r="T501">
        <v>0</v>
      </c>
      <c r="U501">
        <v>0</v>
      </c>
      <c r="V501">
        <v>0</v>
      </c>
      <c r="W501">
        <v>1</v>
      </c>
      <c r="X501">
        <v>0</v>
      </c>
      <c r="Y501">
        <v>0</v>
      </c>
      <c r="Z501">
        <v>0</v>
      </c>
      <c r="AA501">
        <v>2</v>
      </c>
      <c r="AB501">
        <v>1</v>
      </c>
      <c r="AC501">
        <v>0</v>
      </c>
      <c r="AD501">
        <v>0</v>
      </c>
      <c r="AE501">
        <v>0</v>
      </c>
      <c r="AF501">
        <v>1</v>
      </c>
      <c r="AG501">
        <v>0</v>
      </c>
      <c r="AH501">
        <v>0</v>
      </c>
      <c r="AI501">
        <v>0</v>
      </c>
      <c r="AJ501">
        <v>2</v>
      </c>
      <c r="AK501">
        <v>1</v>
      </c>
      <c r="AL501">
        <v>4.4000000000000004</v>
      </c>
      <c r="AM501">
        <v>4.4000000000000004</v>
      </c>
      <c r="AN501">
        <v>4.4000000000000004</v>
      </c>
      <c r="AO501">
        <v>99.47</v>
      </c>
      <c r="AP501">
        <v>903</v>
      </c>
      <c r="AQ501">
        <v>903</v>
      </c>
      <c r="AR501">
        <v>0</v>
      </c>
      <c r="AS501">
        <v>14.805</v>
      </c>
      <c r="AT501">
        <v>0</v>
      </c>
      <c r="AU501">
        <v>0</v>
      </c>
      <c r="AV501">
        <v>0</v>
      </c>
      <c r="AW501">
        <v>3.3</v>
      </c>
      <c r="AX501">
        <v>0</v>
      </c>
      <c r="AY501">
        <v>0</v>
      </c>
      <c r="AZ501">
        <v>0</v>
      </c>
      <c r="BA501">
        <v>4.4000000000000004</v>
      </c>
      <c r="BB501">
        <v>3.3</v>
      </c>
      <c r="BC501">
        <v>1375500</v>
      </c>
      <c r="BD501">
        <v>0</v>
      </c>
      <c r="BE501">
        <v>0</v>
      </c>
      <c r="BF501">
        <v>0</v>
      </c>
      <c r="BG501">
        <v>196960</v>
      </c>
      <c r="BH501">
        <v>0</v>
      </c>
      <c r="BI501">
        <v>0</v>
      </c>
      <c r="BJ501">
        <v>0</v>
      </c>
      <c r="BK501">
        <v>1088700</v>
      </c>
      <c r="BL501">
        <v>89812</v>
      </c>
      <c r="BM501">
        <v>42984</v>
      </c>
      <c r="BN501">
        <v>0</v>
      </c>
      <c r="BO501">
        <v>0</v>
      </c>
      <c r="BP501">
        <v>0</v>
      </c>
      <c r="BQ501">
        <v>6155</v>
      </c>
      <c r="BR501">
        <v>0</v>
      </c>
      <c r="BS501">
        <v>0</v>
      </c>
      <c r="BT501">
        <v>0</v>
      </c>
      <c r="BU501">
        <v>34022</v>
      </c>
      <c r="BV501">
        <v>2806.6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179630</v>
      </c>
      <c r="CE501">
        <v>0</v>
      </c>
      <c r="CF501">
        <v>0</v>
      </c>
      <c r="CG501">
        <v>0</v>
      </c>
      <c r="CH501">
        <v>0</v>
      </c>
      <c r="CI501">
        <v>1</v>
      </c>
      <c r="CJ501">
        <v>0</v>
      </c>
      <c r="CK501">
        <v>0</v>
      </c>
      <c r="CL501">
        <v>0</v>
      </c>
      <c r="CM501">
        <v>2</v>
      </c>
      <c r="CN501">
        <v>1</v>
      </c>
      <c r="CO501">
        <v>4</v>
      </c>
      <c r="CS501">
        <v>499</v>
      </c>
      <c r="CT501" t="s">
        <v>6327</v>
      </c>
      <c r="CU501" t="s">
        <v>3204</v>
      </c>
      <c r="CV501" t="s">
        <v>6328</v>
      </c>
      <c r="CW501" t="s">
        <v>6329</v>
      </c>
      <c r="CX501" t="s">
        <v>6330</v>
      </c>
      <c r="CY501" t="s">
        <v>6331</v>
      </c>
    </row>
    <row r="502" spans="1:105" x14ac:dyDescent="0.2">
      <c r="A502" t="s">
        <v>1801</v>
      </c>
      <c r="B502" t="s">
        <v>1802</v>
      </c>
      <c r="C502" t="s">
        <v>1803</v>
      </c>
      <c r="D502" t="s">
        <v>1803</v>
      </c>
      <c r="E502" t="s">
        <v>1803</v>
      </c>
      <c r="F502" t="s">
        <v>1804</v>
      </c>
      <c r="G502">
        <v>3</v>
      </c>
      <c r="H502">
        <v>12</v>
      </c>
      <c r="I502">
        <v>12</v>
      </c>
      <c r="J502">
        <v>12</v>
      </c>
      <c r="K502">
        <v>0</v>
      </c>
      <c r="L502">
        <v>0</v>
      </c>
      <c r="M502">
        <v>0</v>
      </c>
      <c r="N502">
        <v>11</v>
      </c>
      <c r="O502">
        <v>0</v>
      </c>
      <c r="P502">
        <v>0</v>
      </c>
      <c r="Q502">
        <v>6</v>
      </c>
      <c r="R502">
        <v>1</v>
      </c>
      <c r="S502">
        <v>0</v>
      </c>
      <c r="T502">
        <v>0</v>
      </c>
      <c r="U502">
        <v>0</v>
      </c>
      <c r="V502">
        <v>0</v>
      </c>
      <c r="W502">
        <v>11</v>
      </c>
      <c r="X502">
        <v>0</v>
      </c>
      <c r="Y502">
        <v>0</v>
      </c>
      <c r="Z502">
        <v>6</v>
      </c>
      <c r="AA502">
        <v>1</v>
      </c>
      <c r="AB502">
        <v>0</v>
      </c>
      <c r="AC502">
        <v>0</v>
      </c>
      <c r="AD502">
        <v>0</v>
      </c>
      <c r="AE502">
        <v>0</v>
      </c>
      <c r="AF502">
        <v>11</v>
      </c>
      <c r="AG502">
        <v>0</v>
      </c>
      <c r="AH502">
        <v>0</v>
      </c>
      <c r="AI502">
        <v>6</v>
      </c>
      <c r="AJ502">
        <v>1</v>
      </c>
      <c r="AK502">
        <v>0</v>
      </c>
      <c r="AL502">
        <v>16.100000000000001</v>
      </c>
      <c r="AM502">
        <v>16.100000000000001</v>
      </c>
      <c r="AN502">
        <v>16.100000000000001</v>
      </c>
      <c r="AO502">
        <v>130.31</v>
      </c>
      <c r="AP502">
        <v>1175</v>
      </c>
      <c r="AQ502" t="s">
        <v>3675</v>
      </c>
      <c r="AR502">
        <v>0</v>
      </c>
      <c r="AS502">
        <v>117.68</v>
      </c>
      <c r="AT502">
        <v>0</v>
      </c>
      <c r="AU502">
        <v>0</v>
      </c>
      <c r="AV502">
        <v>0</v>
      </c>
      <c r="AW502">
        <v>15.1</v>
      </c>
      <c r="AX502">
        <v>0</v>
      </c>
      <c r="AY502">
        <v>0</v>
      </c>
      <c r="AZ502">
        <v>5.6</v>
      </c>
      <c r="BA502">
        <v>1</v>
      </c>
      <c r="BB502">
        <v>0</v>
      </c>
      <c r="BC502">
        <v>12584000</v>
      </c>
      <c r="BD502">
        <v>0</v>
      </c>
      <c r="BE502">
        <v>0</v>
      </c>
      <c r="BF502">
        <v>0</v>
      </c>
      <c r="BG502">
        <v>10262000</v>
      </c>
      <c r="BH502">
        <v>0</v>
      </c>
      <c r="BI502">
        <v>0</v>
      </c>
      <c r="BJ502">
        <v>1899800</v>
      </c>
      <c r="BK502">
        <v>421630</v>
      </c>
      <c r="BL502">
        <v>0</v>
      </c>
      <c r="BM502">
        <v>216960</v>
      </c>
      <c r="BN502">
        <v>0</v>
      </c>
      <c r="BO502">
        <v>0</v>
      </c>
      <c r="BP502">
        <v>0</v>
      </c>
      <c r="BQ502">
        <v>176930</v>
      </c>
      <c r="BR502">
        <v>0</v>
      </c>
      <c r="BS502">
        <v>0</v>
      </c>
      <c r="BT502">
        <v>32755</v>
      </c>
      <c r="BU502">
        <v>7269.5</v>
      </c>
      <c r="BV502">
        <v>0</v>
      </c>
      <c r="BW502">
        <v>0</v>
      </c>
      <c r="BX502">
        <v>0</v>
      </c>
      <c r="BY502">
        <v>0</v>
      </c>
      <c r="BZ502">
        <v>2204300</v>
      </c>
      <c r="CA502">
        <v>0</v>
      </c>
      <c r="CB502">
        <v>0</v>
      </c>
      <c r="CC502">
        <v>2177100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11</v>
      </c>
      <c r="CJ502">
        <v>0</v>
      </c>
      <c r="CK502">
        <v>0</v>
      </c>
      <c r="CL502">
        <v>7</v>
      </c>
      <c r="CM502">
        <v>1</v>
      </c>
      <c r="CN502">
        <v>0</v>
      </c>
      <c r="CO502">
        <v>19</v>
      </c>
      <c r="CS502">
        <v>500</v>
      </c>
      <c r="CT502" t="s">
        <v>6332</v>
      </c>
      <c r="CU502" t="s">
        <v>3277</v>
      </c>
      <c r="CV502" t="s">
        <v>6333</v>
      </c>
      <c r="CW502" t="s">
        <v>6334</v>
      </c>
      <c r="CX502" t="s">
        <v>6335</v>
      </c>
      <c r="CY502" t="s">
        <v>6336</v>
      </c>
    </row>
    <row r="503" spans="1:105" x14ac:dyDescent="0.2">
      <c r="A503" t="s">
        <v>3020</v>
      </c>
      <c r="B503" t="s">
        <v>3021</v>
      </c>
      <c r="C503" t="s">
        <v>3022</v>
      </c>
      <c r="D503" t="s">
        <v>3022</v>
      </c>
      <c r="E503" t="s">
        <v>3022</v>
      </c>
      <c r="F503" t="s">
        <v>3023</v>
      </c>
      <c r="G503">
        <v>43</v>
      </c>
      <c r="H503">
        <v>5</v>
      </c>
      <c r="I503">
        <v>5</v>
      </c>
      <c r="J503">
        <v>5</v>
      </c>
      <c r="K503">
        <v>1</v>
      </c>
      <c r="L503">
        <v>0</v>
      </c>
      <c r="M503">
        <v>1</v>
      </c>
      <c r="N503">
        <v>2</v>
      </c>
      <c r="O503">
        <v>0</v>
      </c>
      <c r="P503">
        <v>0</v>
      </c>
      <c r="Q503">
        <v>0</v>
      </c>
      <c r="R503">
        <v>1</v>
      </c>
      <c r="S503">
        <v>1</v>
      </c>
      <c r="T503">
        <v>1</v>
      </c>
      <c r="U503">
        <v>0</v>
      </c>
      <c r="V503">
        <v>1</v>
      </c>
      <c r="W503">
        <v>2</v>
      </c>
      <c r="X503">
        <v>0</v>
      </c>
      <c r="Y503">
        <v>0</v>
      </c>
      <c r="Z503">
        <v>0</v>
      </c>
      <c r="AA503">
        <v>1</v>
      </c>
      <c r="AB503">
        <v>1</v>
      </c>
      <c r="AC503">
        <v>1</v>
      </c>
      <c r="AD503">
        <v>0</v>
      </c>
      <c r="AE503">
        <v>1</v>
      </c>
      <c r="AF503">
        <v>2</v>
      </c>
      <c r="AG503">
        <v>0</v>
      </c>
      <c r="AH503">
        <v>0</v>
      </c>
      <c r="AI503">
        <v>0</v>
      </c>
      <c r="AJ503">
        <v>1</v>
      </c>
      <c r="AK503">
        <v>1</v>
      </c>
      <c r="AL503">
        <v>0.9</v>
      </c>
      <c r="AM503">
        <v>0.9</v>
      </c>
      <c r="AN503">
        <v>0.9</v>
      </c>
      <c r="AO503">
        <v>881.1</v>
      </c>
      <c r="AP503">
        <v>7901</v>
      </c>
      <c r="AQ503" t="s">
        <v>3676</v>
      </c>
      <c r="AR503">
        <v>0</v>
      </c>
      <c r="AS503">
        <v>37.409999999999997</v>
      </c>
      <c r="AT503">
        <v>0.1</v>
      </c>
      <c r="AU503">
        <v>0</v>
      </c>
      <c r="AV503">
        <v>0.1</v>
      </c>
      <c r="AW503">
        <v>0.4</v>
      </c>
      <c r="AX503">
        <v>0</v>
      </c>
      <c r="AY503">
        <v>0</v>
      </c>
      <c r="AZ503">
        <v>0</v>
      </c>
      <c r="BA503">
        <v>0.1</v>
      </c>
      <c r="BB503">
        <v>0.3</v>
      </c>
      <c r="BC503">
        <v>3826600</v>
      </c>
      <c r="BD503">
        <v>908550</v>
      </c>
      <c r="BE503">
        <v>0</v>
      </c>
      <c r="BF503">
        <v>1607700</v>
      </c>
      <c r="BG503">
        <v>558950</v>
      </c>
      <c r="BH503">
        <v>0</v>
      </c>
      <c r="BI503">
        <v>0</v>
      </c>
      <c r="BJ503">
        <v>0</v>
      </c>
      <c r="BK503">
        <v>670750</v>
      </c>
      <c r="BL503">
        <v>80706</v>
      </c>
      <c r="BM503">
        <v>8484.7999999999993</v>
      </c>
      <c r="BN503">
        <v>2014.5</v>
      </c>
      <c r="BO503">
        <v>0</v>
      </c>
      <c r="BP503">
        <v>3564.7</v>
      </c>
      <c r="BQ503">
        <v>1239.4000000000001</v>
      </c>
      <c r="BR503">
        <v>0</v>
      </c>
      <c r="BS503">
        <v>0</v>
      </c>
      <c r="BT503">
        <v>0</v>
      </c>
      <c r="BU503">
        <v>1487.2</v>
      </c>
      <c r="BV503">
        <v>178.95</v>
      </c>
      <c r="BW503">
        <v>0</v>
      </c>
      <c r="BX503">
        <v>0</v>
      </c>
      <c r="BY503">
        <v>0</v>
      </c>
      <c r="BZ503">
        <v>160820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1</v>
      </c>
      <c r="CG503">
        <v>0</v>
      </c>
      <c r="CH503">
        <v>1</v>
      </c>
      <c r="CI503">
        <v>2</v>
      </c>
      <c r="CJ503">
        <v>0</v>
      </c>
      <c r="CK503">
        <v>0</v>
      </c>
      <c r="CL503">
        <v>0</v>
      </c>
      <c r="CM503">
        <v>1</v>
      </c>
      <c r="CN503">
        <v>1</v>
      </c>
      <c r="CO503">
        <v>6</v>
      </c>
      <c r="CS503">
        <v>501</v>
      </c>
      <c r="CT503" t="s">
        <v>6337</v>
      </c>
      <c r="CU503" t="s">
        <v>3208</v>
      </c>
      <c r="CV503" t="s">
        <v>6338</v>
      </c>
      <c r="CW503" t="s">
        <v>6339</v>
      </c>
      <c r="CX503" t="s">
        <v>6340</v>
      </c>
      <c r="CY503" t="s">
        <v>6341</v>
      </c>
    </row>
    <row r="504" spans="1:105" x14ac:dyDescent="0.2">
      <c r="A504" t="s">
        <v>2902</v>
      </c>
      <c r="B504" t="s">
        <v>2902</v>
      </c>
      <c r="C504">
        <v>1</v>
      </c>
      <c r="D504">
        <v>1</v>
      </c>
      <c r="E504">
        <v>1</v>
      </c>
      <c r="F504" t="s">
        <v>2903</v>
      </c>
      <c r="G504">
        <v>1</v>
      </c>
      <c r="H504">
        <v>1</v>
      </c>
      <c r="I504">
        <v>1</v>
      </c>
      <c r="J504">
        <v>1</v>
      </c>
      <c r="K504">
        <v>0</v>
      </c>
      <c r="L504">
        <v>0</v>
      </c>
      <c r="M504">
        <v>0</v>
      </c>
      <c r="N504">
        <v>1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1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1.6</v>
      </c>
      <c r="AM504">
        <v>1.6</v>
      </c>
      <c r="AN504">
        <v>1.6</v>
      </c>
      <c r="AO504">
        <v>109.34</v>
      </c>
      <c r="AP504">
        <v>983</v>
      </c>
      <c r="AQ504">
        <v>983</v>
      </c>
      <c r="AR504">
        <v>0</v>
      </c>
      <c r="AS504">
        <v>7.1939000000000002</v>
      </c>
      <c r="AT504">
        <v>0</v>
      </c>
      <c r="AU504">
        <v>0</v>
      </c>
      <c r="AV504">
        <v>0</v>
      </c>
      <c r="AW504">
        <v>1.6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973960</v>
      </c>
      <c r="BD504">
        <v>0</v>
      </c>
      <c r="BE504">
        <v>0</v>
      </c>
      <c r="BF504">
        <v>0</v>
      </c>
      <c r="BG504">
        <v>973960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17708</v>
      </c>
      <c r="BN504">
        <v>0</v>
      </c>
      <c r="BO504">
        <v>0</v>
      </c>
      <c r="BP504">
        <v>0</v>
      </c>
      <c r="BQ504">
        <v>17708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280220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1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1</v>
      </c>
      <c r="CS504">
        <v>502</v>
      </c>
      <c r="CT504">
        <v>3849</v>
      </c>
      <c r="CU504" t="b">
        <v>1</v>
      </c>
      <c r="CV504">
        <v>4060</v>
      </c>
      <c r="CW504">
        <v>11671</v>
      </c>
      <c r="CX504">
        <v>14551</v>
      </c>
      <c r="CY504">
        <v>14551</v>
      </c>
    </row>
    <row r="505" spans="1:105" x14ac:dyDescent="0.2">
      <c r="A505" t="s">
        <v>1105</v>
      </c>
      <c r="B505" t="s">
        <v>1105</v>
      </c>
      <c r="C505">
        <v>10</v>
      </c>
      <c r="D505">
        <v>10</v>
      </c>
      <c r="E505">
        <v>10</v>
      </c>
      <c r="F505" t="s">
        <v>1106</v>
      </c>
      <c r="G505">
        <v>1</v>
      </c>
      <c r="H505">
        <v>10</v>
      </c>
      <c r="I505">
        <v>10</v>
      </c>
      <c r="J505">
        <v>10</v>
      </c>
      <c r="K505">
        <v>0</v>
      </c>
      <c r="L505">
        <v>0</v>
      </c>
      <c r="M505">
        <v>0</v>
      </c>
      <c r="N505">
        <v>10</v>
      </c>
      <c r="O505">
        <v>2</v>
      </c>
      <c r="P505">
        <v>0</v>
      </c>
      <c r="Q505">
        <v>5</v>
      </c>
      <c r="R505">
        <v>1</v>
      </c>
      <c r="S505">
        <v>0</v>
      </c>
      <c r="T505">
        <v>0</v>
      </c>
      <c r="U505">
        <v>0</v>
      </c>
      <c r="V505">
        <v>0</v>
      </c>
      <c r="W505">
        <v>10</v>
      </c>
      <c r="X505">
        <v>2</v>
      </c>
      <c r="Y505">
        <v>0</v>
      </c>
      <c r="Z505">
        <v>5</v>
      </c>
      <c r="AA505">
        <v>1</v>
      </c>
      <c r="AB505">
        <v>0</v>
      </c>
      <c r="AC505">
        <v>0</v>
      </c>
      <c r="AD505">
        <v>0</v>
      </c>
      <c r="AE505">
        <v>0</v>
      </c>
      <c r="AF505">
        <v>10</v>
      </c>
      <c r="AG505">
        <v>2</v>
      </c>
      <c r="AH505">
        <v>0</v>
      </c>
      <c r="AI505">
        <v>5</v>
      </c>
      <c r="AJ505">
        <v>1</v>
      </c>
      <c r="AK505">
        <v>0</v>
      </c>
      <c r="AL505">
        <v>24.3</v>
      </c>
      <c r="AM505">
        <v>24.3</v>
      </c>
      <c r="AN505">
        <v>24.3</v>
      </c>
      <c r="AO505">
        <v>69.510999999999996</v>
      </c>
      <c r="AP505">
        <v>614</v>
      </c>
      <c r="AQ505">
        <v>614</v>
      </c>
      <c r="AR505">
        <v>0</v>
      </c>
      <c r="AS505">
        <v>135.37</v>
      </c>
      <c r="AT505">
        <v>0</v>
      </c>
      <c r="AU505">
        <v>0</v>
      </c>
      <c r="AV505">
        <v>0</v>
      </c>
      <c r="AW505">
        <v>24.3</v>
      </c>
      <c r="AX505">
        <v>4.4000000000000004</v>
      </c>
      <c r="AY505">
        <v>0</v>
      </c>
      <c r="AZ505">
        <v>12.5</v>
      </c>
      <c r="BA505">
        <v>2.2999999999999998</v>
      </c>
      <c r="BB505">
        <v>0</v>
      </c>
      <c r="BC505">
        <v>27480000</v>
      </c>
      <c r="BD505">
        <v>0</v>
      </c>
      <c r="BE505">
        <v>0</v>
      </c>
      <c r="BF505">
        <v>0</v>
      </c>
      <c r="BG505">
        <v>24124000</v>
      </c>
      <c r="BH505">
        <v>374610</v>
      </c>
      <c r="BI505">
        <v>0</v>
      </c>
      <c r="BJ505">
        <v>2104200</v>
      </c>
      <c r="BK505">
        <v>876860</v>
      </c>
      <c r="BL505">
        <v>0</v>
      </c>
      <c r="BM505">
        <v>858750</v>
      </c>
      <c r="BN505">
        <v>0</v>
      </c>
      <c r="BO505">
        <v>0</v>
      </c>
      <c r="BP505">
        <v>0</v>
      </c>
      <c r="BQ505">
        <v>753880</v>
      </c>
      <c r="BR505">
        <v>11707</v>
      </c>
      <c r="BS505">
        <v>0</v>
      </c>
      <c r="BT505">
        <v>65757</v>
      </c>
      <c r="BU505">
        <v>27402</v>
      </c>
      <c r="BV505">
        <v>0</v>
      </c>
      <c r="BW505">
        <v>0</v>
      </c>
      <c r="BX505">
        <v>0</v>
      </c>
      <c r="BY505">
        <v>0</v>
      </c>
      <c r="BZ505">
        <v>6610300</v>
      </c>
      <c r="CA505">
        <v>777320</v>
      </c>
      <c r="CB505">
        <v>0</v>
      </c>
      <c r="CC505">
        <v>1795000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13</v>
      </c>
      <c r="CJ505">
        <v>2</v>
      </c>
      <c r="CK505">
        <v>0</v>
      </c>
      <c r="CL505">
        <v>6</v>
      </c>
      <c r="CM505">
        <v>1</v>
      </c>
      <c r="CN505">
        <v>0</v>
      </c>
      <c r="CO505">
        <v>22</v>
      </c>
      <c r="CS505">
        <v>503</v>
      </c>
      <c r="CT505" t="s">
        <v>6342</v>
      </c>
      <c r="CU505" t="s">
        <v>3329</v>
      </c>
      <c r="CV505" t="s">
        <v>6343</v>
      </c>
      <c r="CW505" t="s">
        <v>6344</v>
      </c>
      <c r="CX505" t="s">
        <v>6345</v>
      </c>
      <c r="CY505" t="s">
        <v>6346</v>
      </c>
    </row>
    <row r="506" spans="1:105" x14ac:dyDescent="0.2">
      <c r="A506" t="s">
        <v>1306</v>
      </c>
      <c r="B506" t="s">
        <v>1306</v>
      </c>
      <c r="C506" t="s">
        <v>1307</v>
      </c>
      <c r="D506" t="s">
        <v>1307</v>
      </c>
      <c r="E506" t="s">
        <v>1307</v>
      </c>
      <c r="F506" t="s">
        <v>1308</v>
      </c>
      <c r="G506">
        <v>2</v>
      </c>
      <c r="H506">
        <v>14</v>
      </c>
      <c r="I506">
        <v>14</v>
      </c>
      <c r="J506">
        <v>14</v>
      </c>
      <c r="K506">
        <v>0</v>
      </c>
      <c r="L506">
        <v>0</v>
      </c>
      <c r="M506">
        <v>0</v>
      </c>
      <c r="N506">
        <v>12</v>
      </c>
      <c r="O506">
        <v>1</v>
      </c>
      <c r="P506">
        <v>1</v>
      </c>
      <c r="Q506">
        <v>6</v>
      </c>
      <c r="R506">
        <v>8</v>
      </c>
      <c r="S506">
        <v>5</v>
      </c>
      <c r="T506">
        <v>0</v>
      </c>
      <c r="U506">
        <v>0</v>
      </c>
      <c r="V506">
        <v>0</v>
      </c>
      <c r="W506">
        <v>12</v>
      </c>
      <c r="X506">
        <v>1</v>
      </c>
      <c r="Y506">
        <v>1</v>
      </c>
      <c r="Z506">
        <v>6</v>
      </c>
      <c r="AA506">
        <v>8</v>
      </c>
      <c r="AB506">
        <v>5</v>
      </c>
      <c r="AC506">
        <v>0</v>
      </c>
      <c r="AD506">
        <v>0</v>
      </c>
      <c r="AE506">
        <v>0</v>
      </c>
      <c r="AF506">
        <v>12</v>
      </c>
      <c r="AG506">
        <v>1</v>
      </c>
      <c r="AH506">
        <v>1</v>
      </c>
      <c r="AI506">
        <v>6</v>
      </c>
      <c r="AJ506">
        <v>8</v>
      </c>
      <c r="AK506">
        <v>5</v>
      </c>
      <c r="AL506">
        <v>20.9</v>
      </c>
      <c r="AM506">
        <v>20.9</v>
      </c>
      <c r="AN506">
        <v>20.9</v>
      </c>
      <c r="AO506">
        <v>122.36</v>
      </c>
      <c r="AP506">
        <v>1117</v>
      </c>
      <c r="AQ506" t="s">
        <v>3677</v>
      </c>
      <c r="AR506">
        <v>0</v>
      </c>
      <c r="AS506">
        <v>137.18</v>
      </c>
      <c r="AT506">
        <v>0</v>
      </c>
      <c r="AU506">
        <v>0</v>
      </c>
      <c r="AV506">
        <v>0</v>
      </c>
      <c r="AW506">
        <v>18.5</v>
      </c>
      <c r="AX506">
        <v>1.5</v>
      </c>
      <c r="AY506">
        <v>1.3</v>
      </c>
      <c r="AZ506">
        <v>7.6</v>
      </c>
      <c r="BA506">
        <v>13.1</v>
      </c>
      <c r="BB506">
        <v>8.9</v>
      </c>
      <c r="BC506">
        <v>33239000</v>
      </c>
      <c r="BD506">
        <v>0</v>
      </c>
      <c r="BE506">
        <v>0</v>
      </c>
      <c r="BF506">
        <v>0</v>
      </c>
      <c r="BG506">
        <v>17135000</v>
      </c>
      <c r="BH506">
        <v>198990</v>
      </c>
      <c r="BI506">
        <v>206540</v>
      </c>
      <c r="BJ506">
        <v>3422600</v>
      </c>
      <c r="BK506">
        <v>8755000</v>
      </c>
      <c r="BL506">
        <v>3520200</v>
      </c>
      <c r="BM506">
        <v>553980</v>
      </c>
      <c r="BN506">
        <v>0</v>
      </c>
      <c r="BO506">
        <v>0</v>
      </c>
      <c r="BP506">
        <v>0</v>
      </c>
      <c r="BQ506">
        <v>285590</v>
      </c>
      <c r="BR506">
        <v>3316.5</v>
      </c>
      <c r="BS506">
        <v>3442.3</v>
      </c>
      <c r="BT506">
        <v>57044</v>
      </c>
      <c r="BU506">
        <v>145920</v>
      </c>
      <c r="BV506">
        <v>58670</v>
      </c>
      <c r="BW506">
        <v>0</v>
      </c>
      <c r="BX506">
        <v>0</v>
      </c>
      <c r="BY506">
        <v>0</v>
      </c>
      <c r="BZ506">
        <v>4203100</v>
      </c>
      <c r="CA506">
        <v>0</v>
      </c>
      <c r="CB506">
        <v>0</v>
      </c>
      <c r="CC506">
        <v>2912800</v>
      </c>
      <c r="CD506">
        <v>1397600</v>
      </c>
      <c r="CE506">
        <v>1513900</v>
      </c>
      <c r="CF506">
        <v>0</v>
      </c>
      <c r="CG506">
        <v>0</v>
      </c>
      <c r="CH506">
        <v>0</v>
      </c>
      <c r="CI506">
        <v>16</v>
      </c>
      <c r="CJ506">
        <v>1</v>
      </c>
      <c r="CK506">
        <v>1</v>
      </c>
      <c r="CL506">
        <v>8</v>
      </c>
      <c r="CM506">
        <v>10</v>
      </c>
      <c r="CN506">
        <v>7</v>
      </c>
      <c r="CO506">
        <v>43</v>
      </c>
      <c r="CS506">
        <v>504</v>
      </c>
      <c r="CT506" t="s">
        <v>6347</v>
      </c>
      <c r="CU506" t="s">
        <v>3325</v>
      </c>
      <c r="CV506" t="s">
        <v>6348</v>
      </c>
      <c r="CW506" t="s">
        <v>6349</v>
      </c>
      <c r="CX506" t="s">
        <v>6350</v>
      </c>
      <c r="CY506" t="s">
        <v>6351</v>
      </c>
    </row>
    <row r="507" spans="1:105" x14ac:dyDescent="0.2">
      <c r="A507" t="s">
        <v>2855</v>
      </c>
      <c r="B507" t="s">
        <v>2855</v>
      </c>
      <c r="C507" t="s">
        <v>296</v>
      </c>
      <c r="D507" t="s">
        <v>296</v>
      </c>
      <c r="E507" t="s">
        <v>296</v>
      </c>
      <c r="F507" t="s">
        <v>2856</v>
      </c>
      <c r="G507">
        <v>2</v>
      </c>
      <c r="H507">
        <v>1</v>
      </c>
      <c r="I507">
        <v>1</v>
      </c>
      <c r="J507">
        <v>1</v>
      </c>
      <c r="K507">
        <v>0</v>
      </c>
      <c r="L507">
        <v>0</v>
      </c>
      <c r="M507">
        <v>0</v>
      </c>
      <c r="N507">
        <v>1</v>
      </c>
      <c r="O507">
        <v>0</v>
      </c>
      <c r="P507">
        <v>0</v>
      </c>
      <c r="Q507">
        <v>0</v>
      </c>
      <c r="R507">
        <v>0</v>
      </c>
      <c r="S507">
        <v>1</v>
      </c>
      <c r="T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0</v>
      </c>
      <c r="AB507">
        <v>1</v>
      </c>
      <c r="AC507">
        <v>0</v>
      </c>
      <c r="AD507">
        <v>0</v>
      </c>
      <c r="AE507">
        <v>0</v>
      </c>
      <c r="AF507">
        <v>1</v>
      </c>
      <c r="AG507">
        <v>0</v>
      </c>
      <c r="AH507">
        <v>0</v>
      </c>
      <c r="AI507">
        <v>0</v>
      </c>
      <c r="AJ507">
        <v>0</v>
      </c>
      <c r="AK507">
        <v>1</v>
      </c>
      <c r="AL507">
        <v>1.8</v>
      </c>
      <c r="AM507">
        <v>1.8</v>
      </c>
      <c r="AN507">
        <v>1.8</v>
      </c>
      <c r="AO507">
        <v>64.412999999999997</v>
      </c>
      <c r="AP507">
        <v>553</v>
      </c>
      <c r="AQ507" t="s">
        <v>3678</v>
      </c>
      <c r="AR507">
        <v>0</v>
      </c>
      <c r="AS507">
        <v>7.0262000000000002</v>
      </c>
      <c r="AT507">
        <v>0</v>
      </c>
      <c r="AU507">
        <v>0</v>
      </c>
      <c r="AV507">
        <v>0</v>
      </c>
      <c r="AW507">
        <v>1.8</v>
      </c>
      <c r="AX507">
        <v>0</v>
      </c>
      <c r="AY507">
        <v>0</v>
      </c>
      <c r="AZ507">
        <v>0</v>
      </c>
      <c r="BA507">
        <v>0</v>
      </c>
      <c r="BB507">
        <v>1.8</v>
      </c>
      <c r="BC507">
        <v>511830</v>
      </c>
      <c r="BD507">
        <v>0</v>
      </c>
      <c r="BE507">
        <v>0</v>
      </c>
      <c r="BF507">
        <v>0</v>
      </c>
      <c r="BG507">
        <v>511830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21326</v>
      </c>
      <c r="BN507">
        <v>0</v>
      </c>
      <c r="BO507">
        <v>0</v>
      </c>
      <c r="BP507">
        <v>0</v>
      </c>
      <c r="BQ507">
        <v>21326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147260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1</v>
      </c>
      <c r="CJ507">
        <v>0</v>
      </c>
      <c r="CK507">
        <v>0</v>
      </c>
      <c r="CL507">
        <v>0</v>
      </c>
      <c r="CM507">
        <v>0</v>
      </c>
      <c r="CN507">
        <v>1</v>
      </c>
      <c r="CO507">
        <v>2</v>
      </c>
      <c r="CS507">
        <v>505</v>
      </c>
      <c r="CT507">
        <v>7907</v>
      </c>
      <c r="CU507" t="b">
        <v>1</v>
      </c>
      <c r="CV507">
        <v>8432</v>
      </c>
      <c r="CW507" t="s">
        <v>6352</v>
      </c>
      <c r="CX507" t="s">
        <v>6353</v>
      </c>
      <c r="CY507">
        <v>27767</v>
      </c>
    </row>
    <row r="508" spans="1:105" x14ac:dyDescent="0.2">
      <c r="A508" t="s">
        <v>2939</v>
      </c>
      <c r="B508" t="s">
        <v>2939</v>
      </c>
      <c r="C508" t="s">
        <v>2940</v>
      </c>
      <c r="D508" t="s">
        <v>2940</v>
      </c>
      <c r="E508" t="s">
        <v>2940</v>
      </c>
      <c r="F508" t="s">
        <v>2941</v>
      </c>
      <c r="G508">
        <v>10</v>
      </c>
      <c r="H508">
        <v>4</v>
      </c>
      <c r="I508">
        <v>4</v>
      </c>
      <c r="J508">
        <v>4</v>
      </c>
      <c r="K508">
        <v>0</v>
      </c>
      <c r="L508">
        <v>0</v>
      </c>
      <c r="M508">
        <v>0</v>
      </c>
      <c r="N508">
        <v>3</v>
      </c>
      <c r="O508">
        <v>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3</v>
      </c>
      <c r="X508">
        <v>1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3</v>
      </c>
      <c r="AG508">
        <v>1</v>
      </c>
      <c r="AH508">
        <v>0</v>
      </c>
      <c r="AI508">
        <v>0</v>
      </c>
      <c r="AJ508">
        <v>0</v>
      </c>
      <c r="AK508">
        <v>0</v>
      </c>
      <c r="AL508">
        <v>4.8</v>
      </c>
      <c r="AM508">
        <v>4.8</v>
      </c>
      <c r="AN508">
        <v>4.8</v>
      </c>
      <c r="AO508">
        <v>189.75</v>
      </c>
      <c r="AP508">
        <v>1664</v>
      </c>
      <c r="AQ508" t="s">
        <v>3679</v>
      </c>
      <c r="AR508">
        <v>0</v>
      </c>
      <c r="AS508">
        <v>22.795000000000002</v>
      </c>
      <c r="AT508">
        <v>0</v>
      </c>
      <c r="AU508">
        <v>0</v>
      </c>
      <c r="AV508">
        <v>0</v>
      </c>
      <c r="AW508">
        <v>3.2</v>
      </c>
      <c r="AX508">
        <v>1.6</v>
      </c>
      <c r="AY508">
        <v>0</v>
      </c>
      <c r="AZ508">
        <v>0</v>
      </c>
      <c r="BA508">
        <v>0</v>
      </c>
      <c r="BB508">
        <v>0</v>
      </c>
      <c r="BC508">
        <v>1209900</v>
      </c>
      <c r="BD508">
        <v>0</v>
      </c>
      <c r="BE508">
        <v>0</v>
      </c>
      <c r="BF508">
        <v>0</v>
      </c>
      <c r="BG508">
        <v>1067400</v>
      </c>
      <c r="BH508">
        <v>142480</v>
      </c>
      <c r="BI508">
        <v>0</v>
      </c>
      <c r="BJ508">
        <v>0</v>
      </c>
      <c r="BK508">
        <v>0</v>
      </c>
      <c r="BL508">
        <v>0</v>
      </c>
      <c r="BM508">
        <v>14754</v>
      </c>
      <c r="BN508">
        <v>0</v>
      </c>
      <c r="BO508">
        <v>0</v>
      </c>
      <c r="BP508">
        <v>0</v>
      </c>
      <c r="BQ508">
        <v>13017</v>
      </c>
      <c r="BR508">
        <v>1737.6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307100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3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3</v>
      </c>
      <c r="CS508">
        <v>506</v>
      </c>
      <c r="CT508" t="s">
        <v>6354</v>
      </c>
      <c r="CU508" t="s">
        <v>3252</v>
      </c>
      <c r="CV508" t="s">
        <v>6355</v>
      </c>
      <c r="CW508" t="s">
        <v>6356</v>
      </c>
      <c r="CX508" t="s">
        <v>6357</v>
      </c>
      <c r="CY508" t="s">
        <v>6357</v>
      </c>
    </row>
    <row r="509" spans="1:105" x14ac:dyDescent="0.2">
      <c r="A509" t="s">
        <v>2556</v>
      </c>
      <c r="B509" t="s">
        <v>2556</v>
      </c>
      <c r="C509">
        <v>1</v>
      </c>
      <c r="D509">
        <v>1</v>
      </c>
      <c r="E509">
        <v>1</v>
      </c>
      <c r="F509" t="s">
        <v>2557</v>
      </c>
      <c r="G509">
        <v>1</v>
      </c>
      <c r="H509">
        <v>1</v>
      </c>
      <c r="I509">
        <v>1</v>
      </c>
      <c r="J509">
        <v>1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1</v>
      </c>
      <c r="AK509">
        <v>0</v>
      </c>
      <c r="AL509">
        <v>2.1</v>
      </c>
      <c r="AM509">
        <v>2.1</v>
      </c>
      <c r="AN509">
        <v>2.1</v>
      </c>
      <c r="AO509">
        <v>59.710999999999999</v>
      </c>
      <c r="AP509">
        <v>513</v>
      </c>
      <c r="AQ509">
        <v>513</v>
      </c>
      <c r="AR509">
        <v>4.9645000000000002E-3</v>
      </c>
      <c r="AS509">
        <v>6.3270999999999997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2.1</v>
      </c>
      <c r="BB509">
        <v>0</v>
      </c>
      <c r="BC509">
        <v>1219900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1219900</v>
      </c>
      <c r="BL509">
        <v>0</v>
      </c>
      <c r="BM509">
        <v>43566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43566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201270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1</v>
      </c>
      <c r="CN509">
        <v>0</v>
      </c>
      <c r="CO509">
        <v>1</v>
      </c>
      <c r="CS509">
        <v>507</v>
      </c>
      <c r="CT509">
        <v>6235</v>
      </c>
      <c r="CU509" t="b">
        <v>1</v>
      </c>
      <c r="CV509">
        <v>6578</v>
      </c>
      <c r="CW509">
        <v>18260</v>
      </c>
      <c r="CX509">
        <v>22136</v>
      </c>
      <c r="CY509">
        <v>22136</v>
      </c>
    </row>
    <row r="510" spans="1:105" x14ac:dyDescent="0.2">
      <c r="A510" t="s">
        <v>2793</v>
      </c>
      <c r="B510" t="s">
        <v>2793</v>
      </c>
      <c r="C510" t="s">
        <v>1103</v>
      </c>
      <c r="D510" t="s">
        <v>1103</v>
      </c>
      <c r="E510" t="s">
        <v>1103</v>
      </c>
      <c r="F510" t="s">
        <v>2794</v>
      </c>
      <c r="G510">
        <v>3</v>
      </c>
      <c r="H510">
        <v>1</v>
      </c>
      <c r="I510">
        <v>1</v>
      </c>
      <c r="J510">
        <v>1</v>
      </c>
      <c r="K510">
        <v>0</v>
      </c>
      <c r="L510">
        <v>0</v>
      </c>
      <c r="M510">
        <v>0</v>
      </c>
      <c r="N510">
        <v>1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2.4</v>
      </c>
      <c r="AM510">
        <v>2.4</v>
      </c>
      <c r="AN510">
        <v>2.4</v>
      </c>
      <c r="AO510">
        <v>133.31</v>
      </c>
      <c r="AP510">
        <v>1206</v>
      </c>
      <c r="AQ510" t="s">
        <v>3680</v>
      </c>
      <c r="AR510">
        <v>0</v>
      </c>
      <c r="AS510">
        <v>6.8898999999999999</v>
      </c>
      <c r="AT510">
        <v>0</v>
      </c>
      <c r="AU510">
        <v>0</v>
      </c>
      <c r="AV510">
        <v>0</v>
      </c>
      <c r="AW510">
        <v>2.4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1191500</v>
      </c>
      <c r="BD510">
        <v>0</v>
      </c>
      <c r="BE510">
        <v>0</v>
      </c>
      <c r="BF510">
        <v>0</v>
      </c>
      <c r="BG510">
        <v>1191500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24317</v>
      </c>
      <c r="BN510">
        <v>0</v>
      </c>
      <c r="BO510">
        <v>0</v>
      </c>
      <c r="BP510">
        <v>0</v>
      </c>
      <c r="BQ510">
        <v>24317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342820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2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2</v>
      </c>
      <c r="CS510">
        <v>508</v>
      </c>
      <c r="CT510">
        <v>919</v>
      </c>
      <c r="CU510" t="b">
        <v>1</v>
      </c>
      <c r="CV510">
        <v>969</v>
      </c>
      <c r="CW510">
        <v>2926</v>
      </c>
      <c r="CX510" t="s">
        <v>6358</v>
      </c>
      <c r="CY510">
        <v>3599</v>
      </c>
    </row>
    <row r="511" spans="1:105" x14ac:dyDescent="0.2">
      <c r="A511" t="s">
        <v>3681</v>
      </c>
      <c r="B511" t="s">
        <v>3681</v>
      </c>
      <c r="C511" t="s">
        <v>296</v>
      </c>
      <c r="D511" t="s">
        <v>296</v>
      </c>
      <c r="E511" t="s">
        <v>296</v>
      </c>
      <c r="F511" t="s">
        <v>3682</v>
      </c>
      <c r="G511">
        <v>2</v>
      </c>
      <c r="H511">
        <v>1</v>
      </c>
      <c r="I511">
        <v>1</v>
      </c>
      <c r="J511">
        <v>1</v>
      </c>
      <c r="K511">
        <v>0</v>
      </c>
      <c r="L511">
        <v>0</v>
      </c>
      <c r="M511">
        <v>0</v>
      </c>
      <c r="N511">
        <v>1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1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1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1</v>
      </c>
      <c r="AM511">
        <v>1</v>
      </c>
      <c r="AN511">
        <v>1</v>
      </c>
      <c r="AO511">
        <v>93.397000000000006</v>
      </c>
      <c r="AP511">
        <v>858</v>
      </c>
      <c r="AQ511" t="s">
        <v>3683</v>
      </c>
      <c r="AR511">
        <v>1</v>
      </c>
      <c r="AS511">
        <v>-2</v>
      </c>
      <c r="AT511">
        <v>0</v>
      </c>
      <c r="AU511">
        <v>0</v>
      </c>
      <c r="AV511">
        <v>0</v>
      </c>
      <c r="AW511">
        <v>1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647510</v>
      </c>
      <c r="BD511">
        <v>0</v>
      </c>
      <c r="BE511">
        <v>0</v>
      </c>
      <c r="BF511">
        <v>0</v>
      </c>
      <c r="BG511">
        <v>647510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20235</v>
      </c>
      <c r="BN511">
        <v>0</v>
      </c>
      <c r="BO511">
        <v>0</v>
      </c>
      <c r="BP511">
        <v>0</v>
      </c>
      <c r="BQ511">
        <v>20235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186300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1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1</v>
      </c>
      <c r="CP511" t="s">
        <v>3192</v>
      </c>
      <c r="CS511">
        <v>509</v>
      </c>
      <c r="CT511">
        <v>7484</v>
      </c>
      <c r="CU511" t="b">
        <v>1</v>
      </c>
      <c r="CV511">
        <v>7988</v>
      </c>
      <c r="CW511">
        <v>21945</v>
      </c>
      <c r="CX511">
        <v>26470</v>
      </c>
      <c r="CY511">
        <v>26470</v>
      </c>
      <c r="CZ511">
        <v>287</v>
      </c>
      <c r="DA511">
        <v>582</v>
      </c>
    </row>
    <row r="512" spans="1:105" x14ac:dyDescent="0.2">
      <c r="A512" t="s">
        <v>3046</v>
      </c>
      <c r="B512" t="s">
        <v>3046</v>
      </c>
      <c r="C512">
        <v>1</v>
      </c>
      <c r="D512">
        <v>1</v>
      </c>
      <c r="E512">
        <v>1</v>
      </c>
      <c r="F512" t="s">
        <v>3047</v>
      </c>
      <c r="G512">
        <v>1</v>
      </c>
      <c r="H512">
        <v>1</v>
      </c>
      <c r="I512">
        <v>1</v>
      </c>
      <c r="J512">
        <v>1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1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</v>
      </c>
      <c r="AL512">
        <v>1.9</v>
      </c>
      <c r="AM512">
        <v>1.9</v>
      </c>
      <c r="AN512">
        <v>1.9</v>
      </c>
      <c r="AO512">
        <v>65.182000000000002</v>
      </c>
      <c r="AP512">
        <v>586</v>
      </c>
      <c r="AQ512">
        <v>586</v>
      </c>
      <c r="AR512">
        <v>0</v>
      </c>
      <c r="AS512">
        <v>6.7369000000000003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1.9</v>
      </c>
      <c r="BC512">
        <v>181020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181020</v>
      </c>
      <c r="BM512">
        <v>6241.9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6241.9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55464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1</v>
      </c>
      <c r="CO512">
        <v>1</v>
      </c>
      <c r="CS512">
        <v>510</v>
      </c>
      <c r="CT512">
        <v>1497</v>
      </c>
      <c r="CU512" t="b">
        <v>1</v>
      </c>
      <c r="CV512">
        <v>1588</v>
      </c>
      <c r="CW512">
        <v>4687</v>
      </c>
      <c r="CX512">
        <v>5657</v>
      </c>
      <c r="CY512">
        <v>5657</v>
      </c>
    </row>
    <row r="513" spans="1:105" x14ac:dyDescent="0.2">
      <c r="A513" t="s">
        <v>2933</v>
      </c>
      <c r="B513" t="s">
        <v>2933</v>
      </c>
      <c r="C513">
        <v>3</v>
      </c>
      <c r="D513">
        <v>3</v>
      </c>
      <c r="E513">
        <v>3</v>
      </c>
      <c r="F513" t="s">
        <v>2934</v>
      </c>
      <c r="G513">
        <v>1</v>
      </c>
      <c r="H513">
        <v>3</v>
      </c>
      <c r="I513">
        <v>3</v>
      </c>
      <c r="J513">
        <v>3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3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3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3</v>
      </c>
      <c r="AI513">
        <v>0</v>
      </c>
      <c r="AJ513">
        <v>0</v>
      </c>
      <c r="AK513">
        <v>0</v>
      </c>
      <c r="AL513">
        <v>4.5999999999999996</v>
      </c>
      <c r="AM513">
        <v>4.5999999999999996</v>
      </c>
      <c r="AN513">
        <v>4.5999999999999996</v>
      </c>
      <c r="AO513">
        <v>107.5</v>
      </c>
      <c r="AP513">
        <v>943</v>
      </c>
      <c r="AQ513">
        <v>943</v>
      </c>
      <c r="AR513">
        <v>0</v>
      </c>
      <c r="AS513">
        <v>39.064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4.5999999999999996</v>
      </c>
      <c r="AZ513">
        <v>0</v>
      </c>
      <c r="BA513">
        <v>0</v>
      </c>
      <c r="BB513">
        <v>0</v>
      </c>
      <c r="BC513">
        <v>689510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689510</v>
      </c>
      <c r="BJ513">
        <v>0</v>
      </c>
      <c r="BK513">
        <v>0</v>
      </c>
      <c r="BL513">
        <v>0</v>
      </c>
      <c r="BM513">
        <v>15322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15322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1197100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2</v>
      </c>
      <c r="CL513">
        <v>0</v>
      </c>
      <c r="CM513">
        <v>0</v>
      </c>
      <c r="CN513">
        <v>0</v>
      </c>
      <c r="CO513">
        <v>2</v>
      </c>
      <c r="CS513">
        <v>511</v>
      </c>
      <c r="CT513" t="s">
        <v>6359</v>
      </c>
      <c r="CU513" t="s">
        <v>3229</v>
      </c>
      <c r="CV513" t="s">
        <v>6360</v>
      </c>
      <c r="CW513" t="s">
        <v>6361</v>
      </c>
      <c r="CX513" t="s">
        <v>6362</v>
      </c>
      <c r="CY513" t="s">
        <v>6362</v>
      </c>
    </row>
    <row r="514" spans="1:105" x14ac:dyDescent="0.2">
      <c r="A514" t="s">
        <v>609</v>
      </c>
      <c r="B514" t="s">
        <v>609</v>
      </c>
      <c r="C514">
        <v>15</v>
      </c>
      <c r="D514">
        <v>15</v>
      </c>
      <c r="E514">
        <v>15</v>
      </c>
      <c r="F514" t="s">
        <v>610</v>
      </c>
      <c r="G514">
        <v>1</v>
      </c>
      <c r="H514">
        <v>15</v>
      </c>
      <c r="I514">
        <v>15</v>
      </c>
      <c r="J514">
        <v>15</v>
      </c>
      <c r="K514">
        <v>0</v>
      </c>
      <c r="L514">
        <v>0</v>
      </c>
      <c r="M514">
        <v>0</v>
      </c>
      <c r="N514">
        <v>12</v>
      </c>
      <c r="O514">
        <v>2</v>
      </c>
      <c r="P514">
        <v>2</v>
      </c>
      <c r="Q514">
        <v>11</v>
      </c>
      <c r="R514">
        <v>7</v>
      </c>
      <c r="S514">
        <v>8</v>
      </c>
      <c r="T514">
        <v>0</v>
      </c>
      <c r="U514">
        <v>0</v>
      </c>
      <c r="V514">
        <v>0</v>
      </c>
      <c r="W514">
        <v>12</v>
      </c>
      <c r="X514">
        <v>2</v>
      </c>
      <c r="Y514">
        <v>2</v>
      </c>
      <c r="Z514">
        <v>11</v>
      </c>
      <c r="AA514">
        <v>7</v>
      </c>
      <c r="AB514">
        <v>8</v>
      </c>
      <c r="AC514">
        <v>0</v>
      </c>
      <c r="AD514">
        <v>0</v>
      </c>
      <c r="AE514">
        <v>0</v>
      </c>
      <c r="AF514">
        <v>12</v>
      </c>
      <c r="AG514">
        <v>2</v>
      </c>
      <c r="AH514">
        <v>2</v>
      </c>
      <c r="AI514">
        <v>11</v>
      </c>
      <c r="AJ514">
        <v>7</v>
      </c>
      <c r="AK514">
        <v>8</v>
      </c>
      <c r="AL514">
        <v>31.3</v>
      </c>
      <c r="AM514">
        <v>31.3</v>
      </c>
      <c r="AN514">
        <v>31.3</v>
      </c>
      <c r="AO514">
        <v>94.207999999999998</v>
      </c>
      <c r="AP514">
        <v>869</v>
      </c>
      <c r="AQ514">
        <v>869</v>
      </c>
      <c r="AR514">
        <v>0</v>
      </c>
      <c r="AS514">
        <v>181.85</v>
      </c>
      <c r="AT514">
        <v>0</v>
      </c>
      <c r="AU514">
        <v>0</v>
      </c>
      <c r="AV514">
        <v>0</v>
      </c>
      <c r="AW514">
        <v>26.4</v>
      </c>
      <c r="AX514">
        <v>3.3</v>
      </c>
      <c r="AY514">
        <v>3.3</v>
      </c>
      <c r="AZ514">
        <v>19.399999999999999</v>
      </c>
      <c r="BA514">
        <v>14.4</v>
      </c>
      <c r="BB514">
        <v>16.7</v>
      </c>
      <c r="BC514">
        <v>119220000</v>
      </c>
      <c r="BD514">
        <v>0</v>
      </c>
      <c r="BE514">
        <v>0</v>
      </c>
      <c r="BF514">
        <v>0</v>
      </c>
      <c r="BG514">
        <v>63472000</v>
      </c>
      <c r="BH514">
        <v>449840</v>
      </c>
      <c r="BI514">
        <v>844160</v>
      </c>
      <c r="BJ514">
        <v>24792000</v>
      </c>
      <c r="BK514">
        <v>17820000</v>
      </c>
      <c r="BL514">
        <v>11840000</v>
      </c>
      <c r="BM514">
        <v>3222100</v>
      </c>
      <c r="BN514">
        <v>0</v>
      </c>
      <c r="BO514">
        <v>0</v>
      </c>
      <c r="BP514">
        <v>0</v>
      </c>
      <c r="BQ514">
        <v>1715400</v>
      </c>
      <c r="BR514">
        <v>12158</v>
      </c>
      <c r="BS514">
        <v>22815</v>
      </c>
      <c r="BT514">
        <v>670060</v>
      </c>
      <c r="BU514">
        <v>481630</v>
      </c>
      <c r="BV514">
        <v>320000</v>
      </c>
      <c r="BW514">
        <v>0</v>
      </c>
      <c r="BX514">
        <v>0</v>
      </c>
      <c r="BY514">
        <v>0</v>
      </c>
      <c r="BZ514">
        <v>19282000</v>
      </c>
      <c r="CA514">
        <v>926970</v>
      </c>
      <c r="CB514">
        <v>1595100</v>
      </c>
      <c r="CC514">
        <v>17921000</v>
      </c>
      <c r="CD514">
        <v>1789600</v>
      </c>
      <c r="CE514">
        <v>4217800</v>
      </c>
      <c r="CF514">
        <v>0</v>
      </c>
      <c r="CG514">
        <v>0</v>
      </c>
      <c r="CH514">
        <v>0</v>
      </c>
      <c r="CI514">
        <v>18</v>
      </c>
      <c r="CJ514">
        <v>2</v>
      </c>
      <c r="CK514">
        <v>2</v>
      </c>
      <c r="CL514">
        <v>16</v>
      </c>
      <c r="CM514">
        <v>10</v>
      </c>
      <c r="CN514">
        <v>11</v>
      </c>
      <c r="CO514">
        <v>59</v>
      </c>
      <c r="CS514">
        <v>512</v>
      </c>
      <c r="CT514" t="s">
        <v>6363</v>
      </c>
      <c r="CU514" t="s">
        <v>3469</v>
      </c>
      <c r="CV514" t="s">
        <v>6364</v>
      </c>
      <c r="CW514" t="s">
        <v>6365</v>
      </c>
      <c r="CX514" t="s">
        <v>6366</v>
      </c>
      <c r="CY514" t="s">
        <v>6367</v>
      </c>
      <c r="CZ514" t="s">
        <v>6368</v>
      </c>
      <c r="DA514" t="s">
        <v>3684</v>
      </c>
    </row>
    <row r="515" spans="1:105" x14ac:dyDescent="0.2">
      <c r="A515" t="s">
        <v>1782</v>
      </c>
      <c r="B515" t="s">
        <v>1782</v>
      </c>
      <c r="C515" t="s">
        <v>1783</v>
      </c>
      <c r="D515" t="s">
        <v>1783</v>
      </c>
      <c r="E515" t="s">
        <v>1783</v>
      </c>
      <c r="F515" t="s">
        <v>1784</v>
      </c>
      <c r="G515">
        <v>5</v>
      </c>
      <c r="H515">
        <v>2</v>
      </c>
      <c r="I515">
        <v>2</v>
      </c>
      <c r="J515">
        <v>2</v>
      </c>
      <c r="K515">
        <v>0</v>
      </c>
      <c r="L515">
        <v>0</v>
      </c>
      <c r="M515">
        <v>0</v>
      </c>
      <c r="N515">
        <v>1</v>
      </c>
      <c r="O515">
        <v>0</v>
      </c>
      <c r="P515">
        <v>0</v>
      </c>
      <c r="Q515">
        <v>0</v>
      </c>
      <c r="R515">
        <v>1</v>
      </c>
      <c r="S515">
        <v>1</v>
      </c>
      <c r="T515">
        <v>0</v>
      </c>
      <c r="U515">
        <v>0</v>
      </c>
      <c r="V515">
        <v>0</v>
      </c>
      <c r="W515">
        <v>1</v>
      </c>
      <c r="X515">
        <v>0</v>
      </c>
      <c r="Y515">
        <v>0</v>
      </c>
      <c r="Z515">
        <v>0</v>
      </c>
      <c r="AA515">
        <v>1</v>
      </c>
      <c r="AB515">
        <v>1</v>
      </c>
      <c r="AC515">
        <v>0</v>
      </c>
      <c r="AD515">
        <v>0</v>
      </c>
      <c r="AE515">
        <v>0</v>
      </c>
      <c r="AF515">
        <v>1</v>
      </c>
      <c r="AG515">
        <v>0</v>
      </c>
      <c r="AH515">
        <v>0</v>
      </c>
      <c r="AI515">
        <v>0</v>
      </c>
      <c r="AJ515">
        <v>1</v>
      </c>
      <c r="AK515">
        <v>1</v>
      </c>
      <c r="AL515">
        <v>21.6</v>
      </c>
      <c r="AM515">
        <v>21.6</v>
      </c>
      <c r="AN515">
        <v>21.6</v>
      </c>
      <c r="AO515">
        <v>21.716999999999999</v>
      </c>
      <c r="AP515">
        <v>194</v>
      </c>
      <c r="AQ515" t="s">
        <v>3685</v>
      </c>
      <c r="AR515">
        <v>0</v>
      </c>
      <c r="AS515">
        <v>19.545000000000002</v>
      </c>
      <c r="AT515">
        <v>0</v>
      </c>
      <c r="AU515">
        <v>0</v>
      </c>
      <c r="AV515">
        <v>0</v>
      </c>
      <c r="AW515">
        <v>7.7</v>
      </c>
      <c r="AX515">
        <v>0</v>
      </c>
      <c r="AY515">
        <v>0</v>
      </c>
      <c r="AZ515">
        <v>0</v>
      </c>
      <c r="BA515">
        <v>13.9</v>
      </c>
      <c r="BB515">
        <v>7.7</v>
      </c>
      <c r="BC515">
        <v>1785200</v>
      </c>
      <c r="BD515">
        <v>0</v>
      </c>
      <c r="BE515">
        <v>0</v>
      </c>
      <c r="BF515">
        <v>0</v>
      </c>
      <c r="BG515">
        <v>523270</v>
      </c>
      <c r="BH515">
        <v>0</v>
      </c>
      <c r="BI515">
        <v>0</v>
      </c>
      <c r="BJ515">
        <v>0</v>
      </c>
      <c r="BK515">
        <v>845770</v>
      </c>
      <c r="BL515">
        <v>416190</v>
      </c>
      <c r="BM515">
        <v>223150</v>
      </c>
      <c r="BN515">
        <v>0</v>
      </c>
      <c r="BO515">
        <v>0</v>
      </c>
      <c r="BP515">
        <v>0</v>
      </c>
      <c r="BQ515">
        <v>65409</v>
      </c>
      <c r="BR515">
        <v>0</v>
      </c>
      <c r="BS515">
        <v>0</v>
      </c>
      <c r="BT515">
        <v>0</v>
      </c>
      <c r="BU515">
        <v>105720</v>
      </c>
      <c r="BV515">
        <v>52023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127520</v>
      </c>
      <c r="CF515">
        <v>0</v>
      </c>
      <c r="CG515">
        <v>0</v>
      </c>
      <c r="CH515">
        <v>0</v>
      </c>
      <c r="CI515">
        <v>1</v>
      </c>
      <c r="CJ515">
        <v>0</v>
      </c>
      <c r="CK515">
        <v>0</v>
      </c>
      <c r="CL515">
        <v>0</v>
      </c>
      <c r="CM515">
        <v>2</v>
      </c>
      <c r="CN515">
        <v>1</v>
      </c>
      <c r="CO515">
        <v>4</v>
      </c>
      <c r="CS515">
        <v>513</v>
      </c>
      <c r="CT515" t="s">
        <v>6369</v>
      </c>
      <c r="CU515" t="s">
        <v>3204</v>
      </c>
      <c r="CV515" t="s">
        <v>6370</v>
      </c>
      <c r="CW515" t="s">
        <v>6371</v>
      </c>
      <c r="CX515" t="s">
        <v>6372</v>
      </c>
      <c r="CY515" t="s">
        <v>6373</v>
      </c>
    </row>
    <row r="516" spans="1:105" x14ac:dyDescent="0.2">
      <c r="A516" t="s">
        <v>923</v>
      </c>
      <c r="B516" t="s">
        <v>923</v>
      </c>
      <c r="C516">
        <v>7</v>
      </c>
      <c r="D516">
        <v>7</v>
      </c>
      <c r="E516">
        <v>7</v>
      </c>
      <c r="F516" t="s">
        <v>924</v>
      </c>
      <c r="G516">
        <v>1</v>
      </c>
      <c r="H516">
        <v>7</v>
      </c>
      <c r="I516">
        <v>7</v>
      </c>
      <c r="J516">
        <v>7</v>
      </c>
      <c r="K516">
        <v>0</v>
      </c>
      <c r="L516">
        <v>0</v>
      </c>
      <c r="M516">
        <v>0</v>
      </c>
      <c r="N516">
        <v>1</v>
      </c>
      <c r="O516">
        <v>0</v>
      </c>
      <c r="P516">
        <v>0</v>
      </c>
      <c r="Q516">
        <v>0</v>
      </c>
      <c r="R516">
        <v>3</v>
      </c>
      <c r="S516">
        <v>7</v>
      </c>
      <c r="T516">
        <v>0</v>
      </c>
      <c r="U516">
        <v>0</v>
      </c>
      <c r="V516">
        <v>0</v>
      </c>
      <c r="W516">
        <v>1</v>
      </c>
      <c r="X516">
        <v>0</v>
      </c>
      <c r="Y516">
        <v>0</v>
      </c>
      <c r="Z516">
        <v>0</v>
      </c>
      <c r="AA516">
        <v>3</v>
      </c>
      <c r="AB516">
        <v>7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0</v>
      </c>
      <c r="AJ516">
        <v>3</v>
      </c>
      <c r="AK516">
        <v>7</v>
      </c>
      <c r="AL516">
        <v>28.3</v>
      </c>
      <c r="AM516">
        <v>28.3</v>
      </c>
      <c r="AN516">
        <v>28.3</v>
      </c>
      <c r="AO516">
        <v>36.061999999999998</v>
      </c>
      <c r="AP516">
        <v>311</v>
      </c>
      <c r="AQ516">
        <v>311</v>
      </c>
      <c r="AR516">
        <v>0</v>
      </c>
      <c r="AS516">
        <v>81.394000000000005</v>
      </c>
      <c r="AT516">
        <v>0</v>
      </c>
      <c r="AU516">
        <v>0</v>
      </c>
      <c r="AV516">
        <v>0</v>
      </c>
      <c r="AW516">
        <v>2.6</v>
      </c>
      <c r="AX516">
        <v>0</v>
      </c>
      <c r="AY516">
        <v>0</v>
      </c>
      <c r="AZ516">
        <v>0</v>
      </c>
      <c r="BA516">
        <v>12.2</v>
      </c>
      <c r="BB516">
        <v>28.3</v>
      </c>
      <c r="BC516">
        <v>18103000</v>
      </c>
      <c r="BD516">
        <v>0</v>
      </c>
      <c r="BE516">
        <v>0</v>
      </c>
      <c r="BF516">
        <v>0</v>
      </c>
      <c r="BG516">
        <v>502740</v>
      </c>
      <c r="BH516">
        <v>0</v>
      </c>
      <c r="BI516">
        <v>0</v>
      </c>
      <c r="BJ516">
        <v>0</v>
      </c>
      <c r="BK516">
        <v>4795900</v>
      </c>
      <c r="BL516">
        <v>12805000</v>
      </c>
      <c r="BM516">
        <v>1293100</v>
      </c>
      <c r="BN516">
        <v>0</v>
      </c>
      <c r="BO516">
        <v>0</v>
      </c>
      <c r="BP516">
        <v>0</v>
      </c>
      <c r="BQ516">
        <v>35910</v>
      </c>
      <c r="BR516">
        <v>0</v>
      </c>
      <c r="BS516">
        <v>0</v>
      </c>
      <c r="BT516">
        <v>0</v>
      </c>
      <c r="BU516">
        <v>342560</v>
      </c>
      <c r="BV516">
        <v>914620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1703300</v>
      </c>
      <c r="CE516">
        <v>3011400</v>
      </c>
      <c r="CF516">
        <v>0</v>
      </c>
      <c r="CG516">
        <v>0</v>
      </c>
      <c r="CH516">
        <v>0</v>
      </c>
      <c r="CI516">
        <v>1</v>
      </c>
      <c r="CJ516">
        <v>0</v>
      </c>
      <c r="CK516">
        <v>0</v>
      </c>
      <c r="CL516">
        <v>0</v>
      </c>
      <c r="CM516">
        <v>4</v>
      </c>
      <c r="CN516">
        <v>8</v>
      </c>
      <c r="CO516">
        <v>13</v>
      </c>
      <c r="CS516">
        <v>514</v>
      </c>
      <c r="CT516" t="s">
        <v>6374</v>
      </c>
      <c r="CU516" t="s">
        <v>3258</v>
      </c>
      <c r="CV516" t="s">
        <v>6375</v>
      </c>
      <c r="CW516" t="s">
        <v>6376</v>
      </c>
      <c r="CX516" t="s">
        <v>6377</v>
      </c>
      <c r="CY516" t="s">
        <v>6378</v>
      </c>
    </row>
    <row r="517" spans="1:105" x14ac:dyDescent="0.2">
      <c r="A517" t="s">
        <v>2980</v>
      </c>
      <c r="B517" t="s">
        <v>2980</v>
      </c>
      <c r="C517" t="s">
        <v>1103</v>
      </c>
      <c r="D517" t="s">
        <v>1103</v>
      </c>
      <c r="E517" t="s">
        <v>1103</v>
      </c>
      <c r="F517" t="s">
        <v>2981</v>
      </c>
      <c r="G517">
        <v>3</v>
      </c>
      <c r="H517">
        <v>1</v>
      </c>
      <c r="I517">
        <v>1</v>
      </c>
      <c r="J517">
        <v>1</v>
      </c>
      <c r="K517">
        <v>0</v>
      </c>
      <c r="L517">
        <v>0</v>
      </c>
      <c r="M517">
        <v>0</v>
      </c>
      <c r="N517">
        <v>1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3.2</v>
      </c>
      <c r="AM517">
        <v>3.2</v>
      </c>
      <c r="AN517">
        <v>3.2</v>
      </c>
      <c r="AO517">
        <v>80.614999999999995</v>
      </c>
      <c r="AP517">
        <v>729</v>
      </c>
      <c r="AQ517" t="s">
        <v>3686</v>
      </c>
      <c r="AR517">
        <v>0</v>
      </c>
      <c r="AS517">
        <v>6.8855000000000004</v>
      </c>
      <c r="AT517">
        <v>0</v>
      </c>
      <c r="AU517">
        <v>0</v>
      </c>
      <c r="AV517">
        <v>0</v>
      </c>
      <c r="AW517">
        <v>3.2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472140</v>
      </c>
      <c r="BD517">
        <v>0</v>
      </c>
      <c r="BE517">
        <v>0</v>
      </c>
      <c r="BF517">
        <v>0</v>
      </c>
      <c r="BG517">
        <v>472140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11241</v>
      </c>
      <c r="BN517">
        <v>0</v>
      </c>
      <c r="BO517">
        <v>0</v>
      </c>
      <c r="BP517">
        <v>0</v>
      </c>
      <c r="BQ517">
        <v>11241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135840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1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1</v>
      </c>
      <c r="CS517">
        <v>515</v>
      </c>
      <c r="CT517">
        <v>9782</v>
      </c>
      <c r="CU517" t="b">
        <v>1</v>
      </c>
      <c r="CV517">
        <v>10404</v>
      </c>
      <c r="CW517">
        <v>28561</v>
      </c>
      <c r="CX517">
        <v>34470</v>
      </c>
      <c r="CY517">
        <v>34470</v>
      </c>
    </row>
    <row r="518" spans="1:105" x14ac:dyDescent="0.2">
      <c r="A518" t="s">
        <v>1905</v>
      </c>
      <c r="B518" t="s">
        <v>1905</v>
      </c>
      <c r="C518">
        <v>13</v>
      </c>
      <c r="D518">
        <v>13</v>
      </c>
      <c r="E518">
        <v>13</v>
      </c>
      <c r="F518" t="s">
        <v>1906</v>
      </c>
      <c r="G518">
        <v>1</v>
      </c>
      <c r="H518">
        <v>13</v>
      </c>
      <c r="I518">
        <v>13</v>
      </c>
      <c r="J518">
        <v>13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8</v>
      </c>
      <c r="S518">
        <v>9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8</v>
      </c>
      <c r="AB518">
        <v>9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8</v>
      </c>
      <c r="AK518">
        <v>9</v>
      </c>
      <c r="AL518">
        <v>13.1</v>
      </c>
      <c r="AM518">
        <v>13.1</v>
      </c>
      <c r="AN518">
        <v>13.1</v>
      </c>
      <c r="AO518">
        <v>160.71</v>
      </c>
      <c r="AP518">
        <v>1425</v>
      </c>
      <c r="AQ518">
        <v>1425</v>
      </c>
      <c r="AR518">
        <v>0</v>
      </c>
      <c r="AS518">
        <v>116.46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8.1</v>
      </c>
      <c r="BB518">
        <v>9.6</v>
      </c>
      <c r="BC518">
        <v>12568000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6781500</v>
      </c>
      <c r="BL518">
        <v>5786800</v>
      </c>
      <c r="BM518">
        <v>179550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96878</v>
      </c>
      <c r="BV518">
        <v>82668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830930</v>
      </c>
      <c r="CE518">
        <v>2061100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9</v>
      </c>
      <c r="CN518">
        <v>11</v>
      </c>
      <c r="CO518">
        <v>20</v>
      </c>
      <c r="CS518">
        <v>516</v>
      </c>
      <c r="CT518" t="s">
        <v>6379</v>
      </c>
      <c r="CU518" t="s">
        <v>3351</v>
      </c>
      <c r="CV518" t="s">
        <v>6380</v>
      </c>
      <c r="CW518" t="s">
        <v>6381</v>
      </c>
      <c r="CX518" t="s">
        <v>6382</v>
      </c>
      <c r="CY518" t="s">
        <v>6383</v>
      </c>
    </row>
    <row r="519" spans="1:105" x14ac:dyDescent="0.2">
      <c r="A519" t="s">
        <v>1974</v>
      </c>
      <c r="B519" t="s">
        <v>1974</v>
      </c>
      <c r="C519">
        <v>6</v>
      </c>
      <c r="D519">
        <v>6</v>
      </c>
      <c r="E519">
        <v>6</v>
      </c>
      <c r="F519" t="s">
        <v>1975</v>
      </c>
      <c r="G519">
        <v>1</v>
      </c>
      <c r="H519">
        <v>6</v>
      </c>
      <c r="I519">
        <v>6</v>
      </c>
      <c r="J519">
        <v>6</v>
      </c>
      <c r="K519">
        <v>0</v>
      </c>
      <c r="L519">
        <v>0</v>
      </c>
      <c r="M519">
        <v>0</v>
      </c>
      <c r="N519">
        <v>6</v>
      </c>
      <c r="O519">
        <v>0</v>
      </c>
      <c r="P519">
        <v>0</v>
      </c>
      <c r="Q519">
        <v>1</v>
      </c>
      <c r="R519">
        <v>3</v>
      </c>
      <c r="S519">
        <v>3</v>
      </c>
      <c r="T519">
        <v>0</v>
      </c>
      <c r="U519">
        <v>0</v>
      </c>
      <c r="V519">
        <v>0</v>
      </c>
      <c r="W519">
        <v>6</v>
      </c>
      <c r="X519">
        <v>0</v>
      </c>
      <c r="Y519">
        <v>0</v>
      </c>
      <c r="Z519">
        <v>1</v>
      </c>
      <c r="AA519">
        <v>3</v>
      </c>
      <c r="AB519">
        <v>3</v>
      </c>
      <c r="AC519">
        <v>0</v>
      </c>
      <c r="AD519">
        <v>0</v>
      </c>
      <c r="AE519">
        <v>0</v>
      </c>
      <c r="AF519">
        <v>6</v>
      </c>
      <c r="AG519">
        <v>0</v>
      </c>
      <c r="AH519">
        <v>0</v>
      </c>
      <c r="AI519">
        <v>1</v>
      </c>
      <c r="AJ519">
        <v>3</v>
      </c>
      <c r="AK519">
        <v>3</v>
      </c>
      <c r="AL519">
        <v>8.4</v>
      </c>
      <c r="AM519">
        <v>8.4</v>
      </c>
      <c r="AN519">
        <v>8.4</v>
      </c>
      <c r="AO519">
        <v>118.36</v>
      </c>
      <c r="AP519">
        <v>1073</v>
      </c>
      <c r="AQ519">
        <v>1073</v>
      </c>
      <c r="AR519">
        <v>0</v>
      </c>
      <c r="AS519">
        <v>54.014000000000003</v>
      </c>
      <c r="AT519">
        <v>0</v>
      </c>
      <c r="AU519">
        <v>0</v>
      </c>
      <c r="AV519">
        <v>0</v>
      </c>
      <c r="AW519">
        <v>8.4</v>
      </c>
      <c r="AX519">
        <v>0</v>
      </c>
      <c r="AY519">
        <v>0</v>
      </c>
      <c r="AZ519">
        <v>1</v>
      </c>
      <c r="BA519">
        <v>3.7</v>
      </c>
      <c r="BB519">
        <v>4.8</v>
      </c>
      <c r="BC519">
        <v>8692900</v>
      </c>
      <c r="BD519">
        <v>0</v>
      </c>
      <c r="BE519">
        <v>0</v>
      </c>
      <c r="BF519">
        <v>0</v>
      </c>
      <c r="BG519">
        <v>5776600</v>
      </c>
      <c r="BH519">
        <v>0</v>
      </c>
      <c r="BI519">
        <v>0</v>
      </c>
      <c r="BJ519">
        <v>363400</v>
      </c>
      <c r="BK519">
        <v>1462600</v>
      </c>
      <c r="BL519">
        <v>1090300</v>
      </c>
      <c r="BM519">
        <v>152510</v>
      </c>
      <c r="BN519">
        <v>0</v>
      </c>
      <c r="BO519">
        <v>0</v>
      </c>
      <c r="BP519">
        <v>0</v>
      </c>
      <c r="BQ519">
        <v>101340</v>
      </c>
      <c r="BR519">
        <v>0</v>
      </c>
      <c r="BS519">
        <v>0</v>
      </c>
      <c r="BT519">
        <v>6375.4</v>
      </c>
      <c r="BU519">
        <v>25659</v>
      </c>
      <c r="BV519">
        <v>19128</v>
      </c>
      <c r="BW519">
        <v>0</v>
      </c>
      <c r="BX519">
        <v>0</v>
      </c>
      <c r="BY519">
        <v>0</v>
      </c>
      <c r="BZ519">
        <v>1242500</v>
      </c>
      <c r="CA519">
        <v>0</v>
      </c>
      <c r="CB519">
        <v>0</v>
      </c>
      <c r="CC519">
        <v>0</v>
      </c>
      <c r="CD519">
        <v>483380</v>
      </c>
      <c r="CE519">
        <v>511570</v>
      </c>
      <c r="CF519">
        <v>0</v>
      </c>
      <c r="CG519">
        <v>0</v>
      </c>
      <c r="CH519">
        <v>0</v>
      </c>
      <c r="CI519">
        <v>8</v>
      </c>
      <c r="CJ519">
        <v>0</v>
      </c>
      <c r="CK519">
        <v>0</v>
      </c>
      <c r="CL519">
        <v>1</v>
      </c>
      <c r="CM519">
        <v>3</v>
      </c>
      <c r="CN519">
        <v>4</v>
      </c>
      <c r="CO519">
        <v>16</v>
      </c>
      <c r="CS519">
        <v>517</v>
      </c>
      <c r="CT519" t="s">
        <v>6384</v>
      </c>
      <c r="CU519" t="s">
        <v>3198</v>
      </c>
      <c r="CV519" t="s">
        <v>6385</v>
      </c>
      <c r="CW519" t="s">
        <v>6386</v>
      </c>
      <c r="CX519" t="s">
        <v>6387</v>
      </c>
      <c r="CY519" t="s">
        <v>6388</v>
      </c>
    </row>
    <row r="520" spans="1:105" x14ac:dyDescent="0.2">
      <c r="A520" t="s">
        <v>835</v>
      </c>
      <c r="B520" t="s">
        <v>835</v>
      </c>
      <c r="C520" t="s">
        <v>348</v>
      </c>
      <c r="D520" t="s">
        <v>348</v>
      </c>
      <c r="E520" t="s">
        <v>348</v>
      </c>
      <c r="F520" t="s">
        <v>836</v>
      </c>
      <c r="G520">
        <v>2</v>
      </c>
      <c r="H520">
        <v>8</v>
      </c>
      <c r="I520">
        <v>8</v>
      </c>
      <c r="J520">
        <v>8</v>
      </c>
      <c r="K520">
        <v>0</v>
      </c>
      <c r="L520">
        <v>0</v>
      </c>
      <c r="M520">
        <v>0</v>
      </c>
      <c r="N520">
        <v>8</v>
      </c>
      <c r="O520">
        <v>0</v>
      </c>
      <c r="P520">
        <v>0</v>
      </c>
      <c r="Q520">
        <v>2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8</v>
      </c>
      <c r="X520">
        <v>0</v>
      </c>
      <c r="Y520">
        <v>0</v>
      </c>
      <c r="Z520">
        <v>2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8</v>
      </c>
      <c r="AG520">
        <v>0</v>
      </c>
      <c r="AH520">
        <v>0</v>
      </c>
      <c r="AI520">
        <v>2</v>
      </c>
      <c r="AJ520">
        <v>0</v>
      </c>
      <c r="AK520">
        <v>0</v>
      </c>
      <c r="AL520">
        <v>25.7</v>
      </c>
      <c r="AM520">
        <v>25.7</v>
      </c>
      <c r="AN520">
        <v>25.7</v>
      </c>
      <c r="AO520">
        <v>52.521999999999998</v>
      </c>
      <c r="AP520">
        <v>487</v>
      </c>
      <c r="AQ520" t="s">
        <v>3687</v>
      </c>
      <c r="AR520">
        <v>0</v>
      </c>
      <c r="AS520">
        <v>147</v>
      </c>
      <c r="AT520">
        <v>0</v>
      </c>
      <c r="AU520">
        <v>0</v>
      </c>
      <c r="AV520">
        <v>0</v>
      </c>
      <c r="AW520">
        <v>25.7</v>
      </c>
      <c r="AX520">
        <v>0</v>
      </c>
      <c r="AY520">
        <v>0</v>
      </c>
      <c r="AZ520">
        <v>5.0999999999999996</v>
      </c>
      <c r="BA520">
        <v>0</v>
      </c>
      <c r="BB520">
        <v>0</v>
      </c>
      <c r="BC520">
        <v>21367000</v>
      </c>
      <c r="BD520">
        <v>0</v>
      </c>
      <c r="BE520">
        <v>0</v>
      </c>
      <c r="BF520">
        <v>0</v>
      </c>
      <c r="BG520">
        <v>18298000</v>
      </c>
      <c r="BH520">
        <v>0</v>
      </c>
      <c r="BI520">
        <v>0</v>
      </c>
      <c r="BJ520">
        <v>3068700</v>
      </c>
      <c r="BK520">
        <v>0</v>
      </c>
      <c r="BL520">
        <v>0</v>
      </c>
      <c r="BM520">
        <v>1643600</v>
      </c>
      <c r="BN520">
        <v>0</v>
      </c>
      <c r="BO520">
        <v>0</v>
      </c>
      <c r="BP520">
        <v>0</v>
      </c>
      <c r="BQ520">
        <v>1407600</v>
      </c>
      <c r="BR520">
        <v>0</v>
      </c>
      <c r="BS520">
        <v>0</v>
      </c>
      <c r="BT520">
        <v>236050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4841000</v>
      </c>
      <c r="CA520">
        <v>0</v>
      </c>
      <c r="CB520">
        <v>0</v>
      </c>
      <c r="CC520">
        <v>2731700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9</v>
      </c>
      <c r="CJ520">
        <v>0</v>
      </c>
      <c r="CK520">
        <v>0</v>
      </c>
      <c r="CL520">
        <v>2</v>
      </c>
      <c r="CM520">
        <v>0</v>
      </c>
      <c r="CN520">
        <v>0</v>
      </c>
      <c r="CO520">
        <v>11</v>
      </c>
      <c r="CS520">
        <v>518</v>
      </c>
      <c r="CT520" t="s">
        <v>6389</v>
      </c>
      <c r="CU520" t="s">
        <v>3377</v>
      </c>
      <c r="CV520" t="s">
        <v>6390</v>
      </c>
      <c r="CW520" t="s">
        <v>6391</v>
      </c>
      <c r="CX520" t="s">
        <v>6392</v>
      </c>
      <c r="CY520" t="s">
        <v>6393</v>
      </c>
    </row>
    <row r="521" spans="1:105" x14ac:dyDescent="0.2">
      <c r="A521" t="s">
        <v>2672</v>
      </c>
      <c r="B521" t="s">
        <v>2672</v>
      </c>
      <c r="C521">
        <v>10</v>
      </c>
      <c r="D521">
        <v>1</v>
      </c>
      <c r="E521">
        <v>1</v>
      </c>
      <c r="F521" t="s">
        <v>2673</v>
      </c>
      <c r="G521">
        <v>1</v>
      </c>
      <c r="H521">
        <v>10</v>
      </c>
      <c r="I521">
        <v>1</v>
      </c>
      <c r="J521">
        <v>1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10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1</v>
      </c>
      <c r="AK521">
        <v>0</v>
      </c>
      <c r="AL521">
        <v>21.7</v>
      </c>
      <c r="AM521">
        <v>2.9</v>
      </c>
      <c r="AN521">
        <v>2.9</v>
      </c>
      <c r="AO521">
        <v>77.245000000000005</v>
      </c>
      <c r="AP521">
        <v>692</v>
      </c>
      <c r="AQ521">
        <v>692</v>
      </c>
      <c r="AR521">
        <v>5.6258999999999997E-3</v>
      </c>
      <c r="AS521">
        <v>6.2344999999999997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21.7</v>
      </c>
      <c r="BB521">
        <v>0</v>
      </c>
      <c r="BC521">
        <v>1202100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1202100</v>
      </c>
      <c r="BL521">
        <v>0</v>
      </c>
      <c r="BM521">
        <v>34346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34346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198340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1</v>
      </c>
      <c r="CN521">
        <v>0</v>
      </c>
      <c r="CO521">
        <v>1</v>
      </c>
      <c r="CS521">
        <v>519</v>
      </c>
      <c r="CT521" t="s">
        <v>6394</v>
      </c>
      <c r="CU521" t="s">
        <v>3688</v>
      </c>
      <c r="CV521" t="s">
        <v>6395</v>
      </c>
      <c r="CW521" t="s">
        <v>6396</v>
      </c>
      <c r="CX521" t="s">
        <v>6397</v>
      </c>
      <c r="CY521" t="s">
        <v>6397</v>
      </c>
    </row>
    <row r="522" spans="1:105" x14ac:dyDescent="0.2">
      <c r="A522" t="s">
        <v>1079</v>
      </c>
      <c r="B522" t="s">
        <v>1079</v>
      </c>
      <c r="C522" t="s">
        <v>1080</v>
      </c>
      <c r="D522" t="s">
        <v>1080</v>
      </c>
      <c r="E522" t="s">
        <v>1080</v>
      </c>
      <c r="F522" t="s">
        <v>1081</v>
      </c>
      <c r="G522">
        <v>14</v>
      </c>
      <c r="H522">
        <v>1</v>
      </c>
      <c r="I522">
        <v>1</v>
      </c>
      <c r="J522">
        <v>1</v>
      </c>
      <c r="K522">
        <v>1</v>
      </c>
      <c r="L522">
        <v>0</v>
      </c>
      <c r="M522">
        <v>1</v>
      </c>
      <c r="N522">
        <v>0</v>
      </c>
      <c r="O522">
        <v>1</v>
      </c>
      <c r="P522">
        <v>1</v>
      </c>
      <c r="Q522">
        <v>0</v>
      </c>
      <c r="R522">
        <v>0</v>
      </c>
      <c r="S522">
        <v>1</v>
      </c>
      <c r="T522">
        <v>1</v>
      </c>
      <c r="U522">
        <v>0</v>
      </c>
      <c r="V522">
        <v>1</v>
      </c>
      <c r="W522">
        <v>0</v>
      </c>
      <c r="X522">
        <v>1</v>
      </c>
      <c r="Y522">
        <v>1</v>
      </c>
      <c r="Z522">
        <v>0</v>
      </c>
      <c r="AA522">
        <v>0</v>
      </c>
      <c r="AB522">
        <v>1</v>
      </c>
      <c r="AC522">
        <v>1</v>
      </c>
      <c r="AD522">
        <v>0</v>
      </c>
      <c r="AE522">
        <v>1</v>
      </c>
      <c r="AF522">
        <v>0</v>
      </c>
      <c r="AG522">
        <v>1</v>
      </c>
      <c r="AH522">
        <v>1</v>
      </c>
      <c r="AI522">
        <v>0</v>
      </c>
      <c r="AJ522">
        <v>0</v>
      </c>
      <c r="AK522">
        <v>1</v>
      </c>
      <c r="AL522">
        <v>0.8</v>
      </c>
      <c r="AM522">
        <v>0.8</v>
      </c>
      <c r="AN522">
        <v>0.8</v>
      </c>
      <c r="AO522">
        <v>129.1</v>
      </c>
      <c r="AP522">
        <v>1164</v>
      </c>
      <c r="AQ522" t="s">
        <v>3689</v>
      </c>
      <c r="AR522">
        <v>7.5393999999999999E-3</v>
      </c>
      <c r="AS522">
        <v>6.0655000000000001</v>
      </c>
      <c r="AT522">
        <v>0.8</v>
      </c>
      <c r="AU522">
        <v>0</v>
      </c>
      <c r="AV522">
        <v>0.8</v>
      </c>
      <c r="AW522">
        <v>0</v>
      </c>
      <c r="AX522">
        <v>0.8</v>
      </c>
      <c r="AY522">
        <v>0.8</v>
      </c>
      <c r="AZ522">
        <v>0</v>
      </c>
      <c r="BA522">
        <v>0</v>
      </c>
      <c r="BB522">
        <v>0.8</v>
      </c>
      <c r="BC522">
        <v>37432000</v>
      </c>
      <c r="BD522">
        <v>9654300</v>
      </c>
      <c r="BE522">
        <v>0</v>
      </c>
      <c r="BF522">
        <v>6216100</v>
      </c>
      <c r="BG522">
        <v>0</v>
      </c>
      <c r="BH522">
        <v>5482000</v>
      </c>
      <c r="BI522">
        <v>9558600</v>
      </c>
      <c r="BJ522">
        <v>0</v>
      </c>
      <c r="BK522">
        <v>0</v>
      </c>
      <c r="BL522">
        <v>6520600</v>
      </c>
      <c r="BM522">
        <v>891230</v>
      </c>
      <c r="BN522">
        <v>229860</v>
      </c>
      <c r="BO522">
        <v>0</v>
      </c>
      <c r="BP522">
        <v>148000</v>
      </c>
      <c r="BQ522">
        <v>0</v>
      </c>
      <c r="BR522">
        <v>130520</v>
      </c>
      <c r="BS522">
        <v>227590</v>
      </c>
      <c r="BT522">
        <v>0</v>
      </c>
      <c r="BU522">
        <v>0</v>
      </c>
      <c r="BV522">
        <v>155250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1997900</v>
      </c>
      <c r="CF522">
        <v>1</v>
      </c>
      <c r="CG522">
        <v>0</v>
      </c>
      <c r="CH522">
        <v>2</v>
      </c>
      <c r="CI522">
        <v>0</v>
      </c>
      <c r="CJ522">
        <v>1</v>
      </c>
      <c r="CK522">
        <v>3</v>
      </c>
      <c r="CL522">
        <v>0</v>
      </c>
      <c r="CM522">
        <v>0</v>
      </c>
      <c r="CN522">
        <v>1</v>
      </c>
      <c r="CO522">
        <v>8</v>
      </c>
      <c r="CS522">
        <v>520</v>
      </c>
      <c r="CT522">
        <v>1436</v>
      </c>
      <c r="CU522" t="b">
        <v>1</v>
      </c>
      <c r="CV522">
        <v>1516</v>
      </c>
      <c r="CW522" t="s">
        <v>6398</v>
      </c>
      <c r="CX522" t="s">
        <v>3690</v>
      </c>
      <c r="CY522">
        <v>5428</v>
      </c>
    </row>
    <row r="523" spans="1:105" x14ac:dyDescent="0.2">
      <c r="A523" t="s">
        <v>2185</v>
      </c>
      <c r="B523" t="s">
        <v>2185</v>
      </c>
      <c r="C523" t="s">
        <v>296</v>
      </c>
      <c r="D523" t="s">
        <v>296</v>
      </c>
      <c r="E523" t="s">
        <v>296</v>
      </c>
      <c r="F523" t="s">
        <v>2186</v>
      </c>
      <c r="G523">
        <v>2</v>
      </c>
      <c r="H523">
        <v>1</v>
      </c>
      <c r="I523">
        <v>1</v>
      </c>
      <c r="J523">
        <v>1</v>
      </c>
      <c r="K523">
        <v>0</v>
      </c>
      <c r="L523">
        <v>0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1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1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3.4</v>
      </c>
      <c r="AM523">
        <v>3.4</v>
      </c>
      <c r="AN523">
        <v>3.4</v>
      </c>
      <c r="AO523">
        <v>30.526</v>
      </c>
      <c r="AP523">
        <v>265</v>
      </c>
      <c r="AQ523" t="s">
        <v>3691</v>
      </c>
      <c r="AR523">
        <v>5.5827000000000003E-3</v>
      </c>
      <c r="AS523">
        <v>6.1913999999999998</v>
      </c>
      <c r="AT523">
        <v>0</v>
      </c>
      <c r="AU523">
        <v>0</v>
      </c>
      <c r="AV523">
        <v>0</v>
      </c>
      <c r="AW523">
        <v>3.4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1109100</v>
      </c>
      <c r="BD523">
        <v>0</v>
      </c>
      <c r="BE523">
        <v>0</v>
      </c>
      <c r="BF523">
        <v>0</v>
      </c>
      <c r="BG523">
        <v>1109100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100830</v>
      </c>
      <c r="BN523">
        <v>0</v>
      </c>
      <c r="BO523">
        <v>0</v>
      </c>
      <c r="BP523">
        <v>0</v>
      </c>
      <c r="BQ523">
        <v>100830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319110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1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1</v>
      </c>
      <c r="CS523">
        <v>521</v>
      </c>
      <c r="CT523">
        <v>2073</v>
      </c>
      <c r="CU523" t="b">
        <v>1</v>
      </c>
      <c r="CV523">
        <v>2196</v>
      </c>
      <c r="CW523">
        <v>6262</v>
      </c>
      <c r="CX523">
        <v>7477</v>
      </c>
      <c r="CY523">
        <v>7477</v>
      </c>
    </row>
    <row r="524" spans="1:105" x14ac:dyDescent="0.2">
      <c r="A524" t="s">
        <v>2660</v>
      </c>
      <c r="B524" t="s">
        <v>2660</v>
      </c>
      <c r="C524" t="s">
        <v>2489</v>
      </c>
      <c r="D524" t="s">
        <v>2489</v>
      </c>
      <c r="E524" t="s">
        <v>2489</v>
      </c>
      <c r="F524" t="s">
        <v>2661</v>
      </c>
      <c r="G524">
        <v>7</v>
      </c>
      <c r="H524">
        <v>3</v>
      </c>
      <c r="I524">
        <v>3</v>
      </c>
      <c r="J524">
        <v>3</v>
      </c>
      <c r="K524">
        <v>0</v>
      </c>
      <c r="L524">
        <v>0</v>
      </c>
      <c r="M524">
        <v>0</v>
      </c>
      <c r="N524">
        <v>3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3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3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2.2999999999999998</v>
      </c>
      <c r="AM524">
        <v>2.2999999999999998</v>
      </c>
      <c r="AN524">
        <v>2.2999999999999998</v>
      </c>
      <c r="AO524">
        <v>279.94</v>
      </c>
      <c r="AP524">
        <v>2592</v>
      </c>
      <c r="AQ524" t="s">
        <v>3692</v>
      </c>
      <c r="AR524">
        <v>0</v>
      </c>
      <c r="AS524">
        <v>19.585000000000001</v>
      </c>
      <c r="AT524">
        <v>0</v>
      </c>
      <c r="AU524">
        <v>0</v>
      </c>
      <c r="AV524">
        <v>0</v>
      </c>
      <c r="AW524">
        <v>2.2999999999999998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2966600</v>
      </c>
      <c r="BD524">
        <v>0</v>
      </c>
      <c r="BE524">
        <v>0</v>
      </c>
      <c r="BF524">
        <v>0</v>
      </c>
      <c r="BG524">
        <v>2966600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35317</v>
      </c>
      <c r="BN524">
        <v>0</v>
      </c>
      <c r="BO524">
        <v>0</v>
      </c>
      <c r="BP524">
        <v>0</v>
      </c>
      <c r="BQ524">
        <v>35317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853550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3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3</v>
      </c>
      <c r="CS524">
        <v>522</v>
      </c>
      <c r="CT524" t="s">
        <v>6399</v>
      </c>
      <c r="CU524" t="s">
        <v>3229</v>
      </c>
      <c r="CV524" t="s">
        <v>6400</v>
      </c>
      <c r="CW524" t="s">
        <v>6401</v>
      </c>
      <c r="CX524" t="s">
        <v>6402</v>
      </c>
      <c r="CY524" t="s">
        <v>6403</v>
      </c>
    </row>
    <row r="525" spans="1:105" x14ac:dyDescent="0.2">
      <c r="A525" t="s">
        <v>242</v>
      </c>
      <c r="B525" t="s">
        <v>242</v>
      </c>
      <c r="C525" t="s">
        <v>243</v>
      </c>
      <c r="D525" t="s">
        <v>243</v>
      </c>
      <c r="E525" t="s">
        <v>243</v>
      </c>
      <c r="F525" t="s">
        <v>244</v>
      </c>
      <c r="G525">
        <v>2</v>
      </c>
      <c r="H525">
        <v>6</v>
      </c>
      <c r="I525">
        <v>6</v>
      </c>
      <c r="J525">
        <v>6</v>
      </c>
      <c r="K525">
        <v>3</v>
      </c>
      <c r="L525">
        <v>0</v>
      </c>
      <c r="M525">
        <v>0</v>
      </c>
      <c r="N525">
        <v>3</v>
      </c>
      <c r="O525">
        <v>2</v>
      </c>
      <c r="P525">
        <v>1</v>
      </c>
      <c r="Q525">
        <v>4</v>
      </c>
      <c r="R525">
        <v>4</v>
      </c>
      <c r="S525">
        <v>6</v>
      </c>
      <c r="T525">
        <v>3</v>
      </c>
      <c r="U525">
        <v>0</v>
      </c>
      <c r="V525">
        <v>0</v>
      </c>
      <c r="W525">
        <v>3</v>
      </c>
      <c r="X525">
        <v>2</v>
      </c>
      <c r="Y525">
        <v>1</v>
      </c>
      <c r="Z525">
        <v>4</v>
      </c>
      <c r="AA525">
        <v>4</v>
      </c>
      <c r="AB525">
        <v>6</v>
      </c>
      <c r="AC525">
        <v>3</v>
      </c>
      <c r="AD525">
        <v>0</v>
      </c>
      <c r="AE525">
        <v>0</v>
      </c>
      <c r="AF525">
        <v>3</v>
      </c>
      <c r="AG525">
        <v>2</v>
      </c>
      <c r="AH525">
        <v>1</v>
      </c>
      <c r="AI525">
        <v>4</v>
      </c>
      <c r="AJ525">
        <v>4</v>
      </c>
      <c r="AK525">
        <v>6</v>
      </c>
      <c r="AL525">
        <v>40.5</v>
      </c>
      <c r="AM525">
        <v>40.5</v>
      </c>
      <c r="AN525">
        <v>40.5</v>
      </c>
      <c r="AO525">
        <v>15.519</v>
      </c>
      <c r="AP525">
        <v>131</v>
      </c>
      <c r="AQ525" t="s">
        <v>3693</v>
      </c>
      <c r="AR525">
        <v>0</v>
      </c>
      <c r="AS525">
        <v>47.771999999999998</v>
      </c>
      <c r="AT525">
        <v>26.7</v>
      </c>
      <c r="AU525">
        <v>0</v>
      </c>
      <c r="AV525">
        <v>0</v>
      </c>
      <c r="AW525">
        <v>26.7</v>
      </c>
      <c r="AX525">
        <v>17.600000000000001</v>
      </c>
      <c r="AY525">
        <v>6.9</v>
      </c>
      <c r="AZ525">
        <v>33.6</v>
      </c>
      <c r="BA525">
        <v>26.7</v>
      </c>
      <c r="BB525">
        <v>40.5</v>
      </c>
      <c r="BC525">
        <v>256950000</v>
      </c>
      <c r="BD525">
        <v>28361000</v>
      </c>
      <c r="BE525">
        <v>0</v>
      </c>
      <c r="BF525">
        <v>0</v>
      </c>
      <c r="BG525">
        <v>30220000</v>
      </c>
      <c r="BH525">
        <v>1397400</v>
      </c>
      <c r="BI525">
        <v>428430</v>
      </c>
      <c r="BJ525">
        <v>12186000</v>
      </c>
      <c r="BK525">
        <v>112890000</v>
      </c>
      <c r="BL525">
        <v>71467000</v>
      </c>
      <c r="BM525">
        <v>42825000</v>
      </c>
      <c r="BN525">
        <v>4726800</v>
      </c>
      <c r="BO525">
        <v>0</v>
      </c>
      <c r="BP525">
        <v>0</v>
      </c>
      <c r="BQ525">
        <v>5036700</v>
      </c>
      <c r="BR525">
        <v>232900</v>
      </c>
      <c r="BS525">
        <v>71405</v>
      </c>
      <c r="BT525">
        <v>2031000</v>
      </c>
      <c r="BU525">
        <v>18815000</v>
      </c>
      <c r="BV525">
        <v>11911000</v>
      </c>
      <c r="BW525">
        <v>29595000</v>
      </c>
      <c r="BX525">
        <v>0</v>
      </c>
      <c r="BY525">
        <v>0</v>
      </c>
      <c r="BZ525">
        <v>8796400</v>
      </c>
      <c r="CA525">
        <v>4125400</v>
      </c>
      <c r="CB525">
        <v>0</v>
      </c>
      <c r="CC525">
        <v>8833700</v>
      </c>
      <c r="CD525">
        <v>15224000</v>
      </c>
      <c r="CE525">
        <v>22630000</v>
      </c>
      <c r="CF525">
        <v>3</v>
      </c>
      <c r="CG525">
        <v>0</v>
      </c>
      <c r="CH525">
        <v>0</v>
      </c>
      <c r="CI525">
        <v>3</v>
      </c>
      <c r="CJ525">
        <v>2</v>
      </c>
      <c r="CK525">
        <v>1</v>
      </c>
      <c r="CL525">
        <v>4</v>
      </c>
      <c r="CM525">
        <v>7</v>
      </c>
      <c r="CN525">
        <v>7</v>
      </c>
      <c r="CO525">
        <v>27</v>
      </c>
      <c r="CS525">
        <v>523</v>
      </c>
      <c r="CT525" t="s">
        <v>6404</v>
      </c>
      <c r="CU525" t="s">
        <v>3198</v>
      </c>
      <c r="CV525" t="s">
        <v>6405</v>
      </c>
      <c r="CW525" t="s">
        <v>6406</v>
      </c>
      <c r="CX525" t="s">
        <v>6407</v>
      </c>
      <c r="CY525" t="s">
        <v>6408</v>
      </c>
    </row>
    <row r="526" spans="1:105" x14ac:dyDescent="0.2">
      <c r="A526" t="s">
        <v>1046</v>
      </c>
      <c r="B526" t="s">
        <v>1046</v>
      </c>
      <c r="C526" t="s">
        <v>104</v>
      </c>
      <c r="D526" t="s">
        <v>104</v>
      </c>
      <c r="E526" t="s">
        <v>104</v>
      </c>
      <c r="F526" t="s">
        <v>1047</v>
      </c>
      <c r="G526">
        <v>2</v>
      </c>
      <c r="H526">
        <v>11</v>
      </c>
      <c r="I526">
        <v>11</v>
      </c>
      <c r="J526">
        <v>11</v>
      </c>
      <c r="K526">
        <v>0</v>
      </c>
      <c r="L526">
        <v>0</v>
      </c>
      <c r="M526">
        <v>0</v>
      </c>
      <c r="N526">
        <v>9</v>
      </c>
      <c r="O526">
        <v>0</v>
      </c>
      <c r="P526">
        <v>0</v>
      </c>
      <c r="Q526">
        <v>6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9</v>
      </c>
      <c r="X526">
        <v>0</v>
      </c>
      <c r="Y526">
        <v>0</v>
      </c>
      <c r="Z526">
        <v>6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9</v>
      </c>
      <c r="AG526">
        <v>0</v>
      </c>
      <c r="AH526">
        <v>0</v>
      </c>
      <c r="AI526">
        <v>6</v>
      </c>
      <c r="AJ526">
        <v>0</v>
      </c>
      <c r="AK526">
        <v>0</v>
      </c>
      <c r="AL526">
        <v>25.2</v>
      </c>
      <c r="AM526">
        <v>25.2</v>
      </c>
      <c r="AN526">
        <v>25.2</v>
      </c>
      <c r="AO526">
        <v>64.070999999999998</v>
      </c>
      <c r="AP526">
        <v>580</v>
      </c>
      <c r="AQ526" t="s">
        <v>3694</v>
      </c>
      <c r="AR526">
        <v>0</v>
      </c>
      <c r="AS526">
        <v>84.94</v>
      </c>
      <c r="AT526">
        <v>0</v>
      </c>
      <c r="AU526">
        <v>0</v>
      </c>
      <c r="AV526">
        <v>0</v>
      </c>
      <c r="AW526">
        <v>23.4</v>
      </c>
      <c r="AX526">
        <v>0</v>
      </c>
      <c r="AY526">
        <v>0</v>
      </c>
      <c r="AZ526">
        <v>12.8</v>
      </c>
      <c r="BA526">
        <v>0</v>
      </c>
      <c r="BB526">
        <v>0</v>
      </c>
      <c r="BC526">
        <v>24051000</v>
      </c>
      <c r="BD526">
        <v>0</v>
      </c>
      <c r="BE526">
        <v>0</v>
      </c>
      <c r="BF526">
        <v>0</v>
      </c>
      <c r="BG526">
        <v>17648000</v>
      </c>
      <c r="BH526">
        <v>0</v>
      </c>
      <c r="BI526">
        <v>0</v>
      </c>
      <c r="BJ526">
        <v>6403300</v>
      </c>
      <c r="BK526">
        <v>0</v>
      </c>
      <c r="BL526">
        <v>0</v>
      </c>
      <c r="BM526">
        <v>962040</v>
      </c>
      <c r="BN526">
        <v>0</v>
      </c>
      <c r="BO526">
        <v>0</v>
      </c>
      <c r="BP526">
        <v>0</v>
      </c>
      <c r="BQ526">
        <v>705900</v>
      </c>
      <c r="BR526">
        <v>0</v>
      </c>
      <c r="BS526">
        <v>0</v>
      </c>
      <c r="BT526">
        <v>256130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4400300</v>
      </c>
      <c r="CA526">
        <v>0</v>
      </c>
      <c r="CB526">
        <v>0</v>
      </c>
      <c r="CC526">
        <v>5493200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12</v>
      </c>
      <c r="CJ526">
        <v>0</v>
      </c>
      <c r="CK526">
        <v>0</v>
      </c>
      <c r="CL526">
        <v>8</v>
      </c>
      <c r="CM526">
        <v>0</v>
      </c>
      <c r="CN526">
        <v>0</v>
      </c>
      <c r="CO526">
        <v>20</v>
      </c>
      <c r="CS526">
        <v>524</v>
      </c>
      <c r="CT526" t="s">
        <v>6409</v>
      </c>
      <c r="CU526" t="s">
        <v>3355</v>
      </c>
      <c r="CV526" t="s">
        <v>6410</v>
      </c>
      <c r="CW526" t="s">
        <v>6411</v>
      </c>
      <c r="CX526" t="s">
        <v>6412</v>
      </c>
      <c r="CY526" t="s">
        <v>6413</v>
      </c>
    </row>
    <row r="527" spans="1:105" x14ac:dyDescent="0.2">
      <c r="A527" t="s">
        <v>2621</v>
      </c>
      <c r="B527" t="s">
        <v>2621</v>
      </c>
      <c r="C527">
        <v>1</v>
      </c>
      <c r="D527">
        <v>1</v>
      </c>
      <c r="E527">
        <v>1</v>
      </c>
      <c r="F527" t="s">
        <v>2622</v>
      </c>
      <c r="G527">
        <v>1</v>
      </c>
      <c r="H527">
        <v>1</v>
      </c>
      <c r="I527">
        <v>1</v>
      </c>
      <c r="J527">
        <v>1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1</v>
      </c>
      <c r="AK527">
        <v>0</v>
      </c>
      <c r="AL527">
        <v>1.9</v>
      </c>
      <c r="AM527">
        <v>1.9</v>
      </c>
      <c r="AN527">
        <v>1.9</v>
      </c>
      <c r="AO527">
        <v>61.003</v>
      </c>
      <c r="AP527">
        <v>525</v>
      </c>
      <c r="AQ527">
        <v>525</v>
      </c>
      <c r="AR527">
        <v>2.8592000000000001E-3</v>
      </c>
      <c r="AS527">
        <v>6.4015000000000004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1.9</v>
      </c>
      <c r="BB527">
        <v>0</v>
      </c>
      <c r="BC527">
        <v>952170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952170</v>
      </c>
      <c r="BL527">
        <v>0</v>
      </c>
      <c r="BM527">
        <v>38087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38087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157100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1</v>
      </c>
      <c r="CN527">
        <v>0</v>
      </c>
      <c r="CO527">
        <v>1</v>
      </c>
      <c r="CS527">
        <v>525</v>
      </c>
      <c r="CT527">
        <v>10046</v>
      </c>
      <c r="CU527" t="b">
        <v>1</v>
      </c>
      <c r="CV527">
        <v>10676</v>
      </c>
      <c r="CW527">
        <v>29297</v>
      </c>
      <c r="CX527">
        <v>35312</v>
      </c>
      <c r="CY527">
        <v>35312</v>
      </c>
    </row>
    <row r="528" spans="1:105" x14ac:dyDescent="0.2">
      <c r="A528" t="s">
        <v>2562</v>
      </c>
      <c r="B528" t="s">
        <v>2562</v>
      </c>
      <c r="C528" t="s">
        <v>296</v>
      </c>
      <c r="D528" t="s">
        <v>296</v>
      </c>
      <c r="E528" t="s">
        <v>296</v>
      </c>
      <c r="F528" t="s">
        <v>2563</v>
      </c>
      <c r="G528">
        <v>2</v>
      </c>
      <c r="H528">
        <v>1</v>
      </c>
      <c r="I528">
        <v>1</v>
      </c>
      <c r="J528">
        <v>1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1</v>
      </c>
      <c r="S528">
        <v>1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1</v>
      </c>
      <c r="AB528">
        <v>1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1</v>
      </c>
      <c r="AK528">
        <v>1</v>
      </c>
      <c r="AL528">
        <v>4.3</v>
      </c>
      <c r="AM528">
        <v>4.3</v>
      </c>
      <c r="AN528">
        <v>4.3</v>
      </c>
      <c r="AO528">
        <v>56.051000000000002</v>
      </c>
      <c r="AP528">
        <v>511</v>
      </c>
      <c r="AQ528" t="s">
        <v>3695</v>
      </c>
      <c r="AR528">
        <v>0</v>
      </c>
      <c r="AS528">
        <v>18.707000000000001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4.3</v>
      </c>
      <c r="BB528">
        <v>4.3</v>
      </c>
      <c r="BC528">
        <v>1124200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569120</v>
      </c>
      <c r="BL528">
        <v>555110</v>
      </c>
      <c r="BM528">
        <v>43239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21889</v>
      </c>
      <c r="BV528">
        <v>21350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170090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1</v>
      </c>
      <c r="CN528">
        <v>2</v>
      </c>
      <c r="CO528">
        <v>3</v>
      </c>
      <c r="CS528">
        <v>526</v>
      </c>
      <c r="CT528">
        <v>10242</v>
      </c>
      <c r="CU528" t="b">
        <v>1</v>
      </c>
      <c r="CV528">
        <v>10881</v>
      </c>
      <c r="CW528" t="s">
        <v>6414</v>
      </c>
      <c r="CX528" t="s">
        <v>3696</v>
      </c>
      <c r="CY528">
        <v>36016</v>
      </c>
    </row>
    <row r="529" spans="1:105" x14ac:dyDescent="0.2">
      <c r="A529" t="s">
        <v>333</v>
      </c>
      <c r="B529" t="s">
        <v>333</v>
      </c>
      <c r="C529" t="s">
        <v>334</v>
      </c>
      <c r="D529" t="s">
        <v>334</v>
      </c>
      <c r="E529" t="s">
        <v>334</v>
      </c>
      <c r="F529" t="s">
        <v>335</v>
      </c>
      <c r="G529">
        <v>3</v>
      </c>
      <c r="H529">
        <v>22</v>
      </c>
      <c r="I529">
        <v>22</v>
      </c>
      <c r="J529">
        <v>22</v>
      </c>
      <c r="K529">
        <v>0</v>
      </c>
      <c r="L529">
        <v>0</v>
      </c>
      <c r="M529">
        <v>0</v>
      </c>
      <c r="N529">
        <v>12</v>
      </c>
      <c r="O529">
        <v>1</v>
      </c>
      <c r="P529">
        <v>2</v>
      </c>
      <c r="Q529">
        <v>4</v>
      </c>
      <c r="R529">
        <v>18</v>
      </c>
      <c r="S529">
        <v>21</v>
      </c>
      <c r="T529">
        <v>0</v>
      </c>
      <c r="U529">
        <v>0</v>
      </c>
      <c r="V529">
        <v>0</v>
      </c>
      <c r="W529">
        <v>12</v>
      </c>
      <c r="X529">
        <v>1</v>
      </c>
      <c r="Y529">
        <v>2</v>
      </c>
      <c r="Z529">
        <v>4</v>
      </c>
      <c r="AA529">
        <v>18</v>
      </c>
      <c r="AB529">
        <v>21</v>
      </c>
      <c r="AC529">
        <v>0</v>
      </c>
      <c r="AD529">
        <v>0</v>
      </c>
      <c r="AE529">
        <v>0</v>
      </c>
      <c r="AF529">
        <v>12</v>
      </c>
      <c r="AG529">
        <v>1</v>
      </c>
      <c r="AH529">
        <v>2</v>
      </c>
      <c r="AI529">
        <v>4</v>
      </c>
      <c r="AJ529">
        <v>18</v>
      </c>
      <c r="AK529">
        <v>21</v>
      </c>
      <c r="AL529">
        <v>41</v>
      </c>
      <c r="AM529">
        <v>41</v>
      </c>
      <c r="AN529">
        <v>41</v>
      </c>
      <c r="AO529">
        <v>60.844000000000001</v>
      </c>
      <c r="AP529">
        <v>541</v>
      </c>
      <c r="AQ529" t="s">
        <v>3697</v>
      </c>
      <c r="AR529">
        <v>0</v>
      </c>
      <c r="AS529">
        <v>323.31</v>
      </c>
      <c r="AT529">
        <v>0</v>
      </c>
      <c r="AU529">
        <v>0</v>
      </c>
      <c r="AV529">
        <v>0</v>
      </c>
      <c r="AW529">
        <v>31.4</v>
      </c>
      <c r="AX529">
        <v>2.8</v>
      </c>
      <c r="AY529">
        <v>5.7</v>
      </c>
      <c r="AZ529">
        <v>12.6</v>
      </c>
      <c r="BA529">
        <v>35.9</v>
      </c>
      <c r="BB529">
        <v>40.9</v>
      </c>
      <c r="BC529">
        <v>338080000</v>
      </c>
      <c r="BD529">
        <v>0</v>
      </c>
      <c r="BE529">
        <v>0</v>
      </c>
      <c r="BF529">
        <v>0</v>
      </c>
      <c r="BG529">
        <v>39166000</v>
      </c>
      <c r="BH529">
        <v>373720</v>
      </c>
      <c r="BI529">
        <v>1146900</v>
      </c>
      <c r="BJ529">
        <v>5585900</v>
      </c>
      <c r="BK529">
        <v>157820000</v>
      </c>
      <c r="BL529">
        <v>133990000</v>
      </c>
      <c r="BM529">
        <v>14087000</v>
      </c>
      <c r="BN529">
        <v>0</v>
      </c>
      <c r="BO529">
        <v>0</v>
      </c>
      <c r="BP529">
        <v>0</v>
      </c>
      <c r="BQ529">
        <v>1631900</v>
      </c>
      <c r="BR529">
        <v>15572</v>
      </c>
      <c r="BS529">
        <v>47788</v>
      </c>
      <c r="BT529">
        <v>232750</v>
      </c>
      <c r="BU529">
        <v>6575800</v>
      </c>
      <c r="BV529">
        <v>5582800</v>
      </c>
      <c r="BW529">
        <v>0</v>
      </c>
      <c r="BX529">
        <v>0</v>
      </c>
      <c r="BY529">
        <v>0</v>
      </c>
      <c r="BZ529">
        <v>11675000</v>
      </c>
      <c r="CA529">
        <v>0</v>
      </c>
      <c r="CB529">
        <v>2270700</v>
      </c>
      <c r="CC529">
        <v>3987400</v>
      </c>
      <c r="CD529">
        <v>23864000</v>
      </c>
      <c r="CE529">
        <v>38796000</v>
      </c>
      <c r="CF529">
        <v>0</v>
      </c>
      <c r="CG529">
        <v>0</v>
      </c>
      <c r="CH529">
        <v>0</v>
      </c>
      <c r="CI529">
        <v>16</v>
      </c>
      <c r="CJ529">
        <v>1</v>
      </c>
      <c r="CK529">
        <v>2</v>
      </c>
      <c r="CL529">
        <v>4</v>
      </c>
      <c r="CM529">
        <v>27</v>
      </c>
      <c r="CN529">
        <v>33</v>
      </c>
      <c r="CO529">
        <v>83</v>
      </c>
      <c r="CS529">
        <v>527</v>
      </c>
      <c r="CT529" t="s">
        <v>6415</v>
      </c>
      <c r="CU529" t="s">
        <v>3566</v>
      </c>
      <c r="CV529" t="s">
        <v>6416</v>
      </c>
      <c r="CW529" t="s">
        <v>6417</v>
      </c>
      <c r="CX529" t="s">
        <v>6418</v>
      </c>
      <c r="CY529" t="s">
        <v>6419</v>
      </c>
      <c r="CZ529">
        <v>291</v>
      </c>
      <c r="DA529">
        <v>150</v>
      </c>
    </row>
    <row r="530" spans="1:105" x14ac:dyDescent="0.2">
      <c r="A530" t="s">
        <v>2374</v>
      </c>
      <c r="B530" t="s">
        <v>2374</v>
      </c>
      <c r="C530" t="s">
        <v>296</v>
      </c>
      <c r="D530" t="s">
        <v>296</v>
      </c>
      <c r="E530" t="s">
        <v>296</v>
      </c>
      <c r="F530" t="s">
        <v>2375</v>
      </c>
      <c r="G530">
        <v>2</v>
      </c>
      <c r="H530">
        <v>1</v>
      </c>
      <c r="I530">
        <v>1</v>
      </c>
      <c r="J530">
        <v>1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</v>
      </c>
      <c r="AL530">
        <v>5.3</v>
      </c>
      <c r="AM530">
        <v>5.3</v>
      </c>
      <c r="AN530">
        <v>5.3</v>
      </c>
      <c r="AO530">
        <v>54.085000000000001</v>
      </c>
      <c r="AP530">
        <v>488</v>
      </c>
      <c r="AQ530" t="s">
        <v>3698</v>
      </c>
      <c r="AR530">
        <v>0</v>
      </c>
      <c r="AS530">
        <v>7.2828999999999997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5.3</v>
      </c>
      <c r="BC530">
        <v>1228800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1228800</v>
      </c>
      <c r="BM530">
        <v>68266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68266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376500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1</v>
      </c>
      <c r="CO530">
        <v>1</v>
      </c>
      <c r="CS530">
        <v>528</v>
      </c>
      <c r="CT530">
        <v>7247</v>
      </c>
      <c r="CU530" t="b">
        <v>1</v>
      </c>
      <c r="CV530">
        <v>7740</v>
      </c>
      <c r="CW530">
        <v>21331</v>
      </c>
      <c r="CX530">
        <v>25782</v>
      </c>
      <c r="CY530">
        <v>25782</v>
      </c>
    </row>
    <row r="531" spans="1:105" x14ac:dyDescent="0.2">
      <c r="A531" t="s">
        <v>3052</v>
      </c>
      <c r="B531" t="s">
        <v>3052</v>
      </c>
      <c r="C531" t="s">
        <v>296</v>
      </c>
      <c r="D531" t="s">
        <v>296</v>
      </c>
      <c r="E531" t="s">
        <v>296</v>
      </c>
      <c r="F531" t="s">
        <v>3053</v>
      </c>
      <c r="G531">
        <v>2</v>
      </c>
      <c r="H531">
        <v>1</v>
      </c>
      <c r="I531">
        <v>1</v>
      </c>
      <c r="J531">
        <v>1</v>
      </c>
      <c r="K531">
        <v>0</v>
      </c>
      <c r="L531">
        <v>0</v>
      </c>
      <c r="M531">
        <v>0</v>
      </c>
      <c r="N531">
        <v>1</v>
      </c>
      <c r="O531">
        <v>0</v>
      </c>
      <c r="P531">
        <v>0</v>
      </c>
      <c r="Q531">
        <v>0</v>
      </c>
      <c r="R531">
        <v>1</v>
      </c>
      <c r="S531">
        <v>1</v>
      </c>
      <c r="T531">
        <v>0</v>
      </c>
      <c r="U531">
        <v>0</v>
      </c>
      <c r="V531">
        <v>0</v>
      </c>
      <c r="W531">
        <v>1</v>
      </c>
      <c r="X531">
        <v>0</v>
      </c>
      <c r="Y531">
        <v>0</v>
      </c>
      <c r="Z531">
        <v>0</v>
      </c>
      <c r="AA531">
        <v>1</v>
      </c>
      <c r="AB531">
        <v>1</v>
      </c>
      <c r="AC531">
        <v>0</v>
      </c>
      <c r="AD531">
        <v>0</v>
      </c>
      <c r="AE531">
        <v>0</v>
      </c>
      <c r="AF531">
        <v>1</v>
      </c>
      <c r="AG531">
        <v>0</v>
      </c>
      <c r="AH531">
        <v>0</v>
      </c>
      <c r="AI531">
        <v>0</v>
      </c>
      <c r="AJ531">
        <v>1</v>
      </c>
      <c r="AK531">
        <v>1</v>
      </c>
      <c r="AL531">
        <v>1.1000000000000001</v>
      </c>
      <c r="AM531">
        <v>1.1000000000000001</v>
      </c>
      <c r="AN531">
        <v>1.1000000000000001</v>
      </c>
      <c r="AO531">
        <v>209.57</v>
      </c>
      <c r="AP531">
        <v>1866</v>
      </c>
      <c r="AQ531" t="s">
        <v>3699</v>
      </c>
      <c r="AR531">
        <v>0</v>
      </c>
      <c r="AS531">
        <v>7.1757999999999997</v>
      </c>
      <c r="AT531">
        <v>0</v>
      </c>
      <c r="AU531">
        <v>0</v>
      </c>
      <c r="AV531">
        <v>0</v>
      </c>
      <c r="AW531">
        <v>1.1000000000000001</v>
      </c>
      <c r="AX531">
        <v>0</v>
      </c>
      <c r="AY531">
        <v>0</v>
      </c>
      <c r="AZ531">
        <v>0</v>
      </c>
      <c r="BA531">
        <v>1.1000000000000001</v>
      </c>
      <c r="BB531">
        <v>1.1000000000000001</v>
      </c>
      <c r="BC531">
        <v>588250</v>
      </c>
      <c r="BD531">
        <v>0</v>
      </c>
      <c r="BE531">
        <v>0</v>
      </c>
      <c r="BF531">
        <v>0</v>
      </c>
      <c r="BG531">
        <v>175710</v>
      </c>
      <c r="BH531">
        <v>0</v>
      </c>
      <c r="BI531">
        <v>0</v>
      </c>
      <c r="BJ531">
        <v>0</v>
      </c>
      <c r="BK531">
        <v>277480</v>
      </c>
      <c r="BL531">
        <v>135070</v>
      </c>
      <c r="BM531">
        <v>5656.3</v>
      </c>
      <c r="BN531">
        <v>0</v>
      </c>
      <c r="BO531">
        <v>0</v>
      </c>
      <c r="BP531">
        <v>0</v>
      </c>
      <c r="BQ531">
        <v>1689.5</v>
      </c>
      <c r="BR531">
        <v>0</v>
      </c>
      <c r="BS531">
        <v>0</v>
      </c>
      <c r="BT531">
        <v>0</v>
      </c>
      <c r="BU531">
        <v>2668.1</v>
      </c>
      <c r="BV531">
        <v>1298.7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41385</v>
      </c>
      <c r="CF531">
        <v>0</v>
      </c>
      <c r="CG531">
        <v>0</v>
      </c>
      <c r="CH531">
        <v>0</v>
      </c>
      <c r="CI531">
        <v>1</v>
      </c>
      <c r="CJ531">
        <v>0</v>
      </c>
      <c r="CK531">
        <v>0</v>
      </c>
      <c r="CL531">
        <v>0</v>
      </c>
      <c r="CM531">
        <v>1</v>
      </c>
      <c r="CN531">
        <v>1</v>
      </c>
      <c r="CO531">
        <v>3</v>
      </c>
      <c r="CS531">
        <v>529</v>
      </c>
      <c r="CT531">
        <v>3028</v>
      </c>
      <c r="CU531" t="b">
        <v>1</v>
      </c>
      <c r="CV531">
        <v>3195</v>
      </c>
      <c r="CW531" t="s">
        <v>6420</v>
      </c>
      <c r="CX531" t="s">
        <v>6421</v>
      </c>
      <c r="CY531">
        <v>11125</v>
      </c>
    </row>
    <row r="532" spans="1:105" x14ac:dyDescent="0.2">
      <c r="A532" t="s">
        <v>942</v>
      </c>
      <c r="B532" t="s">
        <v>942</v>
      </c>
      <c r="C532" t="s">
        <v>943</v>
      </c>
      <c r="D532" t="s">
        <v>943</v>
      </c>
      <c r="E532" t="s">
        <v>943</v>
      </c>
      <c r="F532" t="s">
        <v>944</v>
      </c>
      <c r="G532">
        <v>8</v>
      </c>
      <c r="H532">
        <v>9</v>
      </c>
      <c r="I532">
        <v>9</v>
      </c>
      <c r="J532">
        <v>9</v>
      </c>
      <c r="K532">
        <v>0</v>
      </c>
      <c r="L532">
        <v>0</v>
      </c>
      <c r="M532">
        <v>0</v>
      </c>
      <c r="N532">
        <v>6</v>
      </c>
      <c r="O532">
        <v>0</v>
      </c>
      <c r="P532">
        <v>0</v>
      </c>
      <c r="Q532">
        <v>7</v>
      </c>
      <c r="R532">
        <v>1</v>
      </c>
      <c r="S532">
        <v>2</v>
      </c>
      <c r="T532">
        <v>0</v>
      </c>
      <c r="U532">
        <v>0</v>
      </c>
      <c r="V532">
        <v>0</v>
      </c>
      <c r="W532">
        <v>6</v>
      </c>
      <c r="X532">
        <v>0</v>
      </c>
      <c r="Y532">
        <v>0</v>
      </c>
      <c r="Z532">
        <v>7</v>
      </c>
      <c r="AA532">
        <v>1</v>
      </c>
      <c r="AB532">
        <v>2</v>
      </c>
      <c r="AC532">
        <v>0</v>
      </c>
      <c r="AD532">
        <v>0</v>
      </c>
      <c r="AE532">
        <v>0</v>
      </c>
      <c r="AF532">
        <v>6</v>
      </c>
      <c r="AG532">
        <v>0</v>
      </c>
      <c r="AH532">
        <v>0</v>
      </c>
      <c r="AI532">
        <v>7</v>
      </c>
      <c r="AJ532">
        <v>1</v>
      </c>
      <c r="AK532">
        <v>2</v>
      </c>
      <c r="AL532">
        <v>21</v>
      </c>
      <c r="AM532">
        <v>21</v>
      </c>
      <c r="AN532">
        <v>21</v>
      </c>
      <c r="AO532">
        <v>98.263000000000005</v>
      </c>
      <c r="AP532">
        <v>882</v>
      </c>
      <c r="AQ532" t="s">
        <v>3700</v>
      </c>
      <c r="AR532">
        <v>0</v>
      </c>
      <c r="AS532">
        <v>58.923999999999999</v>
      </c>
      <c r="AT532">
        <v>0</v>
      </c>
      <c r="AU532">
        <v>0</v>
      </c>
      <c r="AV532">
        <v>0</v>
      </c>
      <c r="AW532">
        <v>13.4</v>
      </c>
      <c r="AX532">
        <v>0</v>
      </c>
      <c r="AY532">
        <v>0</v>
      </c>
      <c r="AZ532">
        <v>15.3</v>
      </c>
      <c r="BA532">
        <v>2.4</v>
      </c>
      <c r="BB532">
        <v>4.4000000000000004</v>
      </c>
      <c r="BC532">
        <v>44184000</v>
      </c>
      <c r="BD532">
        <v>0</v>
      </c>
      <c r="BE532">
        <v>0</v>
      </c>
      <c r="BF532">
        <v>0</v>
      </c>
      <c r="BG532">
        <v>29242000</v>
      </c>
      <c r="BH532">
        <v>0</v>
      </c>
      <c r="BI532">
        <v>0</v>
      </c>
      <c r="BJ532">
        <v>10252000</v>
      </c>
      <c r="BK532">
        <v>2465800</v>
      </c>
      <c r="BL532">
        <v>2223800</v>
      </c>
      <c r="BM532">
        <v>1262400</v>
      </c>
      <c r="BN532">
        <v>0</v>
      </c>
      <c r="BO532">
        <v>0</v>
      </c>
      <c r="BP532">
        <v>0</v>
      </c>
      <c r="BQ532">
        <v>835490</v>
      </c>
      <c r="BR532">
        <v>0</v>
      </c>
      <c r="BS532">
        <v>0</v>
      </c>
      <c r="BT532">
        <v>292910</v>
      </c>
      <c r="BU532">
        <v>70452</v>
      </c>
      <c r="BV532">
        <v>63538</v>
      </c>
      <c r="BW532">
        <v>0</v>
      </c>
      <c r="BX532">
        <v>0</v>
      </c>
      <c r="BY532">
        <v>0</v>
      </c>
      <c r="BZ532">
        <v>8278000</v>
      </c>
      <c r="CA532">
        <v>0</v>
      </c>
      <c r="CB532">
        <v>0</v>
      </c>
      <c r="CC532">
        <v>7636000</v>
      </c>
      <c r="CD532">
        <v>0</v>
      </c>
      <c r="CE532">
        <v>891230</v>
      </c>
      <c r="CF532">
        <v>0</v>
      </c>
      <c r="CG532">
        <v>0</v>
      </c>
      <c r="CH532">
        <v>0</v>
      </c>
      <c r="CI532">
        <v>6</v>
      </c>
      <c r="CJ532">
        <v>0</v>
      </c>
      <c r="CK532">
        <v>0</v>
      </c>
      <c r="CL532">
        <v>8</v>
      </c>
      <c r="CM532">
        <v>1</v>
      </c>
      <c r="CN532">
        <v>2</v>
      </c>
      <c r="CO532">
        <v>17</v>
      </c>
      <c r="CS532">
        <v>530</v>
      </c>
      <c r="CT532" t="s">
        <v>6422</v>
      </c>
      <c r="CU532" t="s">
        <v>3333</v>
      </c>
      <c r="CV532" t="s">
        <v>6423</v>
      </c>
      <c r="CW532" t="s">
        <v>6424</v>
      </c>
      <c r="CX532" t="s">
        <v>6425</v>
      </c>
      <c r="CY532" t="s">
        <v>6426</v>
      </c>
    </row>
    <row r="533" spans="1:105" x14ac:dyDescent="0.2">
      <c r="A533" t="s">
        <v>1642</v>
      </c>
      <c r="B533" t="s">
        <v>1642</v>
      </c>
      <c r="C533">
        <v>11</v>
      </c>
      <c r="D533">
        <v>11</v>
      </c>
      <c r="E533">
        <v>11</v>
      </c>
      <c r="F533" t="s">
        <v>1643</v>
      </c>
      <c r="G533">
        <v>1</v>
      </c>
      <c r="H533">
        <v>11</v>
      </c>
      <c r="I533">
        <v>11</v>
      </c>
      <c r="J533">
        <v>11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11</v>
      </c>
      <c r="S533">
        <v>4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11</v>
      </c>
      <c r="AB533">
        <v>4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11</v>
      </c>
      <c r="AK533">
        <v>4</v>
      </c>
      <c r="AL533">
        <v>12.7</v>
      </c>
      <c r="AM533">
        <v>12.7</v>
      </c>
      <c r="AN533">
        <v>12.7</v>
      </c>
      <c r="AO533">
        <v>133.66999999999999</v>
      </c>
      <c r="AP533">
        <v>1172</v>
      </c>
      <c r="AQ533">
        <v>1172</v>
      </c>
      <c r="AR533">
        <v>0</v>
      </c>
      <c r="AS533">
        <v>179.44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12.7</v>
      </c>
      <c r="BB533">
        <v>4.4000000000000004</v>
      </c>
      <c r="BC533">
        <v>16838000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12425000</v>
      </c>
      <c r="BL533">
        <v>4412400</v>
      </c>
      <c r="BM533">
        <v>285390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210600</v>
      </c>
      <c r="BV533">
        <v>74786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1358400</v>
      </c>
      <c r="CE533">
        <v>2043700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10</v>
      </c>
      <c r="CN533">
        <v>4</v>
      </c>
      <c r="CO533">
        <v>14</v>
      </c>
      <c r="CS533">
        <v>531</v>
      </c>
      <c r="CT533" t="s">
        <v>6427</v>
      </c>
      <c r="CU533" t="s">
        <v>3355</v>
      </c>
      <c r="CV533" t="s">
        <v>6428</v>
      </c>
      <c r="CW533" t="s">
        <v>6429</v>
      </c>
      <c r="CX533" t="s">
        <v>6430</v>
      </c>
      <c r="CY533" t="s">
        <v>6431</v>
      </c>
    </row>
    <row r="534" spans="1:105" x14ac:dyDescent="0.2">
      <c r="A534" t="s">
        <v>2056</v>
      </c>
      <c r="B534" t="s">
        <v>2056</v>
      </c>
      <c r="C534" t="s">
        <v>1809</v>
      </c>
      <c r="D534" t="s">
        <v>1809</v>
      </c>
      <c r="E534" t="s">
        <v>1809</v>
      </c>
      <c r="F534" t="s">
        <v>2057</v>
      </c>
      <c r="G534">
        <v>2</v>
      </c>
      <c r="H534">
        <v>2</v>
      </c>
      <c r="I534">
        <v>2</v>
      </c>
      <c r="J534">
        <v>2</v>
      </c>
      <c r="K534">
        <v>0</v>
      </c>
      <c r="L534">
        <v>0</v>
      </c>
      <c r="M534">
        <v>0</v>
      </c>
      <c r="N534">
        <v>2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2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2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9.3000000000000007</v>
      </c>
      <c r="AM534">
        <v>9.3000000000000007</v>
      </c>
      <c r="AN534">
        <v>9.3000000000000007</v>
      </c>
      <c r="AO534">
        <v>37.762999999999998</v>
      </c>
      <c r="AP534">
        <v>334</v>
      </c>
      <c r="AQ534" t="s">
        <v>3701</v>
      </c>
      <c r="AR534">
        <v>0</v>
      </c>
      <c r="AS534">
        <v>11.359</v>
      </c>
      <c r="AT534">
        <v>0</v>
      </c>
      <c r="AU534">
        <v>0</v>
      </c>
      <c r="AV534">
        <v>0</v>
      </c>
      <c r="AW534">
        <v>9.3000000000000007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2534400</v>
      </c>
      <c r="BD534">
        <v>0</v>
      </c>
      <c r="BE534">
        <v>0</v>
      </c>
      <c r="BF534">
        <v>0</v>
      </c>
      <c r="BG534">
        <v>2534400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126720</v>
      </c>
      <c r="BN534">
        <v>0</v>
      </c>
      <c r="BO534">
        <v>0</v>
      </c>
      <c r="BP534">
        <v>0</v>
      </c>
      <c r="BQ534">
        <v>126720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729180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2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2</v>
      </c>
      <c r="CS534">
        <v>532</v>
      </c>
      <c r="CT534" t="s">
        <v>6432</v>
      </c>
      <c r="CU534" t="s">
        <v>3204</v>
      </c>
      <c r="CV534" t="s">
        <v>6433</v>
      </c>
      <c r="CW534" t="s">
        <v>6434</v>
      </c>
      <c r="CX534" t="s">
        <v>6435</v>
      </c>
      <c r="CY534" t="s">
        <v>6435</v>
      </c>
    </row>
    <row r="535" spans="1:105" x14ac:dyDescent="0.2">
      <c r="A535" t="s">
        <v>897</v>
      </c>
      <c r="B535" t="s">
        <v>897</v>
      </c>
      <c r="C535">
        <v>22</v>
      </c>
      <c r="D535">
        <v>22</v>
      </c>
      <c r="E535">
        <v>22</v>
      </c>
      <c r="F535" t="s">
        <v>898</v>
      </c>
      <c r="G535">
        <v>1</v>
      </c>
      <c r="H535">
        <v>22</v>
      </c>
      <c r="I535">
        <v>22</v>
      </c>
      <c r="J535">
        <v>22</v>
      </c>
      <c r="K535">
        <v>0</v>
      </c>
      <c r="L535">
        <v>0</v>
      </c>
      <c r="M535">
        <v>0</v>
      </c>
      <c r="N535">
        <v>15</v>
      </c>
      <c r="O535">
        <v>0</v>
      </c>
      <c r="P535">
        <v>3</v>
      </c>
      <c r="Q535">
        <v>0</v>
      </c>
      <c r="R535">
        <v>16</v>
      </c>
      <c r="S535">
        <v>17</v>
      </c>
      <c r="T535">
        <v>0</v>
      </c>
      <c r="U535">
        <v>0</v>
      </c>
      <c r="V535">
        <v>0</v>
      </c>
      <c r="W535">
        <v>15</v>
      </c>
      <c r="X535">
        <v>0</v>
      </c>
      <c r="Y535">
        <v>3</v>
      </c>
      <c r="Z535">
        <v>0</v>
      </c>
      <c r="AA535">
        <v>16</v>
      </c>
      <c r="AB535">
        <v>17</v>
      </c>
      <c r="AC535">
        <v>0</v>
      </c>
      <c r="AD535">
        <v>0</v>
      </c>
      <c r="AE535">
        <v>0</v>
      </c>
      <c r="AF535">
        <v>15</v>
      </c>
      <c r="AG535">
        <v>0</v>
      </c>
      <c r="AH535">
        <v>3</v>
      </c>
      <c r="AI535">
        <v>0</v>
      </c>
      <c r="AJ535">
        <v>16</v>
      </c>
      <c r="AK535">
        <v>17</v>
      </c>
      <c r="AL535">
        <v>32.1</v>
      </c>
      <c r="AM535">
        <v>32.1</v>
      </c>
      <c r="AN535">
        <v>32.1</v>
      </c>
      <c r="AO535">
        <v>117.62</v>
      </c>
      <c r="AP535">
        <v>1056</v>
      </c>
      <c r="AQ535">
        <v>1056</v>
      </c>
      <c r="AR535">
        <v>0</v>
      </c>
      <c r="AS535">
        <v>323.31</v>
      </c>
      <c r="AT535">
        <v>0</v>
      </c>
      <c r="AU535">
        <v>0</v>
      </c>
      <c r="AV535">
        <v>0</v>
      </c>
      <c r="AW535">
        <v>21.4</v>
      </c>
      <c r="AX535">
        <v>0</v>
      </c>
      <c r="AY535">
        <v>4.8</v>
      </c>
      <c r="AZ535">
        <v>0</v>
      </c>
      <c r="BA535">
        <v>23.2</v>
      </c>
      <c r="BB535">
        <v>26.4</v>
      </c>
      <c r="BC535">
        <v>66012000</v>
      </c>
      <c r="BD535">
        <v>0</v>
      </c>
      <c r="BE535">
        <v>0</v>
      </c>
      <c r="BF535">
        <v>0</v>
      </c>
      <c r="BG535">
        <v>17836000</v>
      </c>
      <c r="BH535">
        <v>0</v>
      </c>
      <c r="BI535">
        <v>1399100</v>
      </c>
      <c r="BJ535">
        <v>0</v>
      </c>
      <c r="BK535">
        <v>25373000</v>
      </c>
      <c r="BL535">
        <v>21404000</v>
      </c>
      <c r="BM535">
        <v>1404500</v>
      </c>
      <c r="BN535">
        <v>0</v>
      </c>
      <c r="BO535">
        <v>0</v>
      </c>
      <c r="BP535">
        <v>0</v>
      </c>
      <c r="BQ535">
        <v>379480</v>
      </c>
      <c r="BR535">
        <v>0</v>
      </c>
      <c r="BS535">
        <v>29768</v>
      </c>
      <c r="BT535">
        <v>0</v>
      </c>
      <c r="BU535">
        <v>539860</v>
      </c>
      <c r="BV535">
        <v>455400</v>
      </c>
      <c r="BW535">
        <v>0</v>
      </c>
      <c r="BX535">
        <v>0</v>
      </c>
      <c r="BY535">
        <v>0</v>
      </c>
      <c r="BZ535">
        <v>5404400</v>
      </c>
      <c r="CA535">
        <v>0</v>
      </c>
      <c r="CB535">
        <v>2441400</v>
      </c>
      <c r="CC535">
        <v>0</v>
      </c>
      <c r="CD535">
        <v>4290900</v>
      </c>
      <c r="CE535">
        <v>6168600</v>
      </c>
      <c r="CF535">
        <v>0</v>
      </c>
      <c r="CG535">
        <v>0</v>
      </c>
      <c r="CH535">
        <v>0</v>
      </c>
      <c r="CI535">
        <v>19</v>
      </c>
      <c r="CJ535">
        <v>0</v>
      </c>
      <c r="CK535">
        <v>3</v>
      </c>
      <c r="CL535">
        <v>0</v>
      </c>
      <c r="CM535">
        <v>19</v>
      </c>
      <c r="CN535">
        <v>24</v>
      </c>
      <c r="CO535">
        <v>65</v>
      </c>
      <c r="CS535">
        <v>533</v>
      </c>
      <c r="CT535" t="s">
        <v>6436</v>
      </c>
      <c r="CU535" t="s">
        <v>3566</v>
      </c>
      <c r="CV535" t="s">
        <v>6437</v>
      </c>
      <c r="CW535" t="s">
        <v>6438</v>
      </c>
      <c r="CX535" t="s">
        <v>6439</v>
      </c>
      <c r="CY535" t="s">
        <v>6440</v>
      </c>
      <c r="CZ535">
        <v>292</v>
      </c>
      <c r="DA535">
        <v>741</v>
      </c>
    </row>
    <row r="536" spans="1:105" x14ac:dyDescent="0.2">
      <c r="A536" t="s">
        <v>1355</v>
      </c>
      <c r="B536" t="s">
        <v>1355</v>
      </c>
      <c r="C536" t="s">
        <v>68</v>
      </c>
      <c r="D536" t="s">
        <v>68</v>
      </c>
      <c r="E536" t="s">
        <v>68</v>
      </c>
      <c r="F536" t="s">
        <v>1356</v>
      </c>
      <c r="G536">
        <v>2</v>
      </c>
      <c r="H536">
        <v>3</v>
      </c>
      <c r="I536">
        <v>3</v>
      </c>
      <c r="J536">
        <v>3</v>
      </c>
      <c r="K536">
        <v>0</v>
      </c>
      <c r="L536">
        <v>0</v>
      </c>
      <c r="M536">
        <v>0</v>
      </c>
      <c r="N536">
        <v>3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3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3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9</v>
      </c>
      <c r="AM536">
        <v>9</v>
      </c>
      <c r="AN536">
        <v>9</v>
      </c>
      <c r="AO536">
        <v>29.745000000000001</v>
      </c>
      <c r="AP536">
        <v>268</v>
      </c>
      <c r="AQ536" t="s">
        <v>3702</v>
      </c>
      <c r="AR536">
        <v>0</v>
      </c>
      <c r="AS536">
        <v>19.274999999999999</v>
      </c>
      <c r="AT536">
        <v>0</v>
      </c>
      <c r="AU536">
        <v>0</v>
      </c>
      <c r="AV536">
        <v>0</v>
      </c>
      <c r="AW536">
        <v>9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4399200</v>
      </c>
      <c r="BD536">
        <v>0</v>
      </c>
      <c r="BE536">
        <v>0</v>
      </c>
      <c r="BF536">
        <v>0</v>
      </c>
      <c r="BG536">
        <v>4399200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488800</v>
      </c>
      <c r="BN536">
        <v>0</v>
      </c>
      <c r="BO536">
        <v>0</v>
      </c>
      <c r="BP536">
        <v>0</v>
      </c>
      <c r="BQ536">
        <v>488800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1265700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3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3</v>
      </c>
      <c r="CS536">
        <v>534</v>
      </c>
      <c r="CT536" t="s">
        <v>6441</v>
      </c>
      <c r="CU536" t="s">
        <v>3229</v>
      </c>
      <c r="CV536" t="s">
        <v>6442</v>
      </c>
      <c r="CW536" t="s">
        <v>6443</v>
      </c>
      <c r="CX536" t="s">
        <v>6444</v>
      </c>
      <c r="CY536" t="s">
        <v>6444</v>
      </c>
    </row>
    <row r="537" spans="1:105" x14ac:dyDescent="0.2">
      <c r="A537" t="s">
        <v>2920</v>
      </c>
      <c r="B537" t="s">
        <v>2920</v>
      </c>
      <c r="C537">
        <v>3</v>
      </c>
      <c r="D537">
        <v>3</v>
      </c>
      <c r="E537">
        <v>3</v>
      </c>
      <c r="F537" t="s">
        <v>2921</v>
      </c>
      <c r="G537">
        <v>1</v>
      </c>
      <c r="H537">
        <v>3</v>
      </c>
      <c r="I537">
        <v>3</v>
      </c>
      <c r="J537">
        <v>3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1</v>
      </c>
      <c r="S537">
        <v>3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</v>
      </c>
      <c r="AB537">
        <v>3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1</v>
      </c>
      <c r="AK537">
        <v>3</v>
      </c>
      <c r="AL537">
        <v>2</v>
      </c>
      <c r="AM537">
        <v>2</v>
      </c>
      <c r="AN537">
        <v>2</v>
      </c>
      <c r="AO537">
        <v>239.61</v>
      </c>
      <c r="AP537">
        <v>2129</v>
      </c>
      <c r="AQ537">
        <v>2129</v>
      </c>
      <c r="AR537">
        <v>0</v>
      </c>
      <c r="AS537">
        <v>22.306000000000001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0.8</v>
      </c>
      <c r="BB537">
        <v>2</v>
      </c>
      <c r="BC537">
        <v>1539800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231720</v>
      </c>
      <c r="BL537">
        <v>1308000</v>
      </c>
      <c r="BM537">
        <v>16208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2439.1999999999998</v>
      </c>
      <c r="BV537">
        <v>13769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400780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3</v>
      </c>
      <c r="CO537">
        <v>3</v>
      </c>
      <c r="CS537">
        <v>535</v>
      </c>
      <c r="CT537" t="s">
        <v>6445</v>
      </c>
      <c r="CU537" t="s">
        <v>3229</v>
      </c>
      <c r="CV537" t="s">
        <v>6446</v>
      </c>
      <c r="CW537" t="s">
        <v>6447</v>
      </c>
      <c r="CX537" t="s">
        <v>6448</v>
      </c>
      <c r="CY537" t="s">
        <v>6449</v>
      </c>
    </row>
    <row r="538" spans="1:105" x14ac:dyDescent="0.2">
      <c r="A538" t="s">
        <v>2544</v>
      </c>
      <c r="B538" t="s">
        <v>2544</v>
      </c>
      <c r="C538">
        <v>3</v>
      </c>
      <c r="D538">
        <v>3</v>
      </c>
      <c r="E538">
        <v>3</v>
      </c>
      <c r="F538" t="s">
        <v>2545</v>
      </c>
      <c r="G538">
        <v>1</v>
      </c>
      <c r="H538">
        <v>3</v>
      </c>
      <c r="I538">
        <v>3</v>
      </c>
      <c r="J538">
        <v>3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3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3</v>
      </c>
      <c r="AJ538">
        <v>0</v>
      </c>
      <c r="AK538">
        <v>0</v>
      </c>
      <c r="AL538">
        <v>7.9</v>
      </c>
      <c r="AM538">
        <v>7.9</v>
      </c>
      <c r="AN538">
        <v>7.9</v>
      </c>
      <c r="AO538">
        <v>54.527999999999999</v>
      </c>
      <c r="AP538">
        <v>481</v>
      </c>
      <c r="AQ538">
        <v>481</v>
      </c>
      <c r="AR538">
        <v>0</v>
      </c>
      <c r="AS538">
        <v>21.792999999999999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7.9</v>
      </c>
      <c r="BA538">
        <v>0</v>
      </c>
      <c r="BB538">
        <v>0</v>
      </c>
      <c r="BC538">
        <v>1119600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1119600</v>
      </c>
      <c r="BK538">
        <v>0</v>
      </c>
      <c r="BL538">
        <v>0</v>
      </c>
      <c r="BM538">
        <v>44785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44785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842070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3</v>
      </c>
      <c r="CM538">
        <v>0</v>
      </c>
      <c r="CN538">
        <v>0</v>
      </c>
      <c r="CO538">
        <v>3</v>
      </c>
      <c r="CS538">
        <v>536</v>
      </c>
      <c r="CT538" t="s">
        <v>6450</v>
      </c>
      <c r="CU538" t="s">
        <v>3229</v>
      </c>
      <c r="CV538" t="s">
        <v>6451</v>
      </c>
      <c r="CW538" t="s">
        <v>6452</v>
      </c>
      <c r="CX538" t="s">
        <v>6453</v>
      </c>
      <c r="CY538" t="s">
        <v>6453</v>
      </c>
    </row>
    <row r="539" spans="1:105" x14ac:dyDescent="0.2">
      <c r="A539" t="s">
        <v>2585</v>
      </c>
      <c r="B539" t="s">
        <v>2585</v>
      </c>
      <c r="C539">
        <v>3</v>
      </c>
      <c r="D539">
        <v>3</v>
      </c>
      <c r="E539">
        <v>3</v>
      </c>
      <c r="F539" t="s">
        <v>2586</v>
      </c>
      <c r="G539">
        <v>1</v>
      </c>
      <c r="H539">
        <v>3</v>
      </c>
      <c r="I539">
        <v>3</v>
      </c>
      <c r="J539">
        <v>3</v>
      </c>
      <c r="K539">
        <v>0</v>
      </c>
      <c r="L539">
        <v>0</v>
      </c>
      <c r="M539">
        <v>0</v>
      </c>
      <c r="N539">
        <v>1</v>
      </c>
      <c r="O539">
        <v>0</v>
      </c>
      <c r="P539">
        <v>0</v>
      </c>
      <c r="Q539">
        <v>0</v>
      </c>
      <c r="R539">
        <v>1</v>
      </c>
      <c r="S539">
        <v>2</v>
      </c>
      <c r="T539">
        <v>0</v>
      </c>
      <c r="U539">
        <v>0</v>
      </c>
      <c r="V539">
        <v>0</v>
      </c>
      <c r="W539">
        <v>1</v>
      </c>
      <c r="X539">
        <v>0</v>
      </c>
      <c r="Y539">
        <v>0</v>
      </c>
      <c r="Z539">
        <v>0</v>
      </c>
      <c r="AA539">
        <v>1</v>
      </c>
      <c r="AB539">
        <v>2</v>
      </c>
      <c r="AC539">
        <v>0</v>
      </c>
      <c r="AD539">
        <v>0</v>
      </c>
      <c r="AE539">
        <v>0</v>
      </c>
      <c r="AF539">
        <v>1</v>
      </c>
      <c r="AG539">
        <v>0</v>
      </c>
      <c r="AH539">
        <v>0</v>
      </c>
      <c r="AI539">
        <v>0</v>
      </c>
      <c r="AJ539">
        <v>1</v>
      </c>
      <c r="AK539">
        <v>2</v>
      </c>
      <c r="AL539">
        <v>7.4</v>
      </c>
      <c r="AM539">
        <v>7.4</v>
      </c>
      <c r="AN539">
        <v>7.4</v>
      </c>
      <c r="AO539">
        <v>69.248000000000005</v>
      </c>
      <c r="AP539">
        <v>631</v>
      </c>
      <c r="AQ539">
        <v>631</v>
      </c>
      <c r="AR539">
        <v>0</v>
      </c>
      <c r="AS539">
        <v>19.103999999999999</v>
      </c>
      <c r="AT539">
        <v>0</v>
      </c>
      <c r="AU539">
        <v>0</v>
      </c>
      <c r="AV539">
        <v>0</v>
      </c>
      <c r="AW539">
        <v>3.3</v>
      </c>
      <c r="AX539">
        <v>0</v>
      </c>
      <c r="AY539">
        <v>0</v>
      </c>
      <c r="AZ539">
        <v>0</v>
      </c>
      <c r="BA539">
        <v>2.4</v>
      </c>
      <c r="BB539">
        <v>5.0999999999999996</v>
      </c>
      <c r="BC539">
        <v>1523000</v>
      </c>
      <c r="BD539">
        <v>0</v>
      </c>
      <c r="BE539">
        <v>0</v>
      </c>
      <c r="BF539">
        <v>0</v>
      </c>
      <c r="BG539">
        <v>152540</v>
      </c>
      <c r="BH539">
        <v>0</v>
      </c>
      <c r="BI539">
        <v>0</v>
      </c>
      <c r="BJ539">
        <v>0</v>
      </c>
      <c r="BK539">
        <v>464570</v>
      </c>
      <c r="BL539">
        <v>905940</v>
      </c>
      <c r="BM539">
        <v>42307</v>
      </c>
      <c r="BN539">
        <v>0</v>
      </c>
      <c r="BO539">
        <v>0</v>
      </c>
      <c r="BP539">
        <v>0</v>
      </c>
      <c r="BQ539">
        <v>4237.2</v>
      </c>
      <c r="BR539">
        <v>0</v>
      </c>
      <c r="BS539">
        <v>0</v>
      </c>
      <c r="BT539">
        <v>0</v>
      </c>
      <c r="BU539">
        <v>12905</v>
      </c>
      <c r="BV539">
        <v>25165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277580</v>
      </c>
      <c r="CF539">
        <v>0</v>
      </c>
      <c r="CG539">
        <v>0</v>
      </c>
      <c r="CH539">
        <v>0</v>
      </c>
      <c r="CI539">
        <v>2</v>
      </c>
      <c r="CJ539">
        <v>0</v>
      </c>
      <c r="CK539">
        <v>0</v>
      </c>
      <c r="CL539">
        <v>0</v>
      </c>
      <c r="CM539">
        <v>1</v>
      </c>
      <c r="CN539">
        <v>2</v>
      </c>
      <c r="CO539">
        <v>5</v>
      </c>
      <c r="CS539">
        <v>537</v>
      </c>
      <c r="CT539" t="s">
        <v>6454</v>
      </c>
      <c r="CU539" t="s">
        <v>3229</v>
      </c>
      <c r="CV539" t="s">
        <v>6455</v>
      </c>
      <c r="CW539" t="s">
        <v>6456</v>
      </c>
      <c r="CX539" t="s">
        <v>6457</v>
      </c>
      <c r="CY539" t="s">
        <v>6458</v>
      </c>
    </row>
    <row r="540" spans="1:105" x14ac:dyDescent="0.2">
      <c r="A540" t="s">
        <v>2576</v>
      </c>
      <c r="B540" t="s">
        <v>2576</v>
      </c>
      <c r="C540">
        <v>3</v>
      </c>
      <c r="D540">
        <v>3</v>
      </c>
      <c r="E540">
        <v>3</v>
      </c>
      <c r="F540" t="s">
        <v>2577</v>
      </c>
      <c r="G540">
        <v>1</v>
      </c>
      <c r="H540">
        <v>3</v>
      </c>
      <c r="I540">
        <v>3</v>
      </c>
      <c r="J540">
        <v>3</v>
      </c>
      <c r="K540">
        <v>0</v>
      </c>
      <c r="L540">
        <v>0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1</v>
      </c>
      <c r="X540">
        <v>0</v>
      </c>
      <c r="Y540">
        <v>0</v>
      </c>
      <c r="Z540">
        <v>0</v>
      </c>
      <c r="AA540">
        <v>0</v>
      </c>
      <c r="AB540">
        <v>2</v>
      </c>
      <c r="AC540">
        <v>0</v>
      </c>
      <c r="AD540">
        <v>0</v>
      </c>
      <c r="AE540">
        <v>0</v>
      </c>
      <c r="AF540">
        <v>1</v>
      </c>
      <c r="AG540">
        <v>0</v>
      </c>
      <c r="AH540">
        <v>0</v>
      </c>
      <c r="AI540">
        <v>0</v>
      </c>
      <c r="AJ540">
        <v>0</v>
      </c>
      <c r="AK540">
        <v>2</v>
      </c>
      <c r="AL540">
        <v>8.1999999999999993</v>
      </c>
      <c r="AM540">
        <v>8.1999999999999993</v>
      </c>
      <c r="AN540">
        <v>8.1999999999999993</v>
      </c>
      <c r="AO540">
        <v>59.564</v>
      </c>
      <c r="AP540">
        <v>522</v>
      </c>
      <c r="AQ540">
        <v>522</v>
      </c>
      <c r="AR540">
        <v>0</v>
      </c>
      <c r="AS540">
        <v>18.257999999999999</v>
      </c>
      <c r="AT540">
        <v>0</v>
      </c>
      <c r="AU540">
        <v>0</v>
      </c>
      <c r="AV540">
        <v>0</v>
      </c>
      <c r="AW540">
        <v>2.2999999999999998</v>
      </c>
      <c r="AX540">
        <v>0</v>
      </c>
      <c r="AY540">
        <v>0</v>
      </c>
      <c r="AZ540">
        <v>0</v>
      </c>
      <c r="BA540">
        <v>0</v>
      </c>
      <c r="BB540">
        <v>5.9</v>
      </c>
      <c r="BC540">
        <v>1402000</v>
      </c>
      <c r="BD540">
        <v>0</v>
      </c>
      <c r="BE540">
        <v>0</v>
      </c>
      <c r="BF540">
        <v>0</v>
      </c>
      <c r="BG540">
        <v>604420</v>
      </c>
      <c r="BH540">
        <v>0</v>
      </c>
      <c r="BI540">
        <v>0</v>
      </c>
      <c r="BJ540">
        <v>0</v>
      </c>
      <c r="BK540">
        <v>0</v>
      </c>
      <c r="BL540">
        <v>797610</v>
      </c>
      <c r="BM540">
        <v>42486</v>
      </c>
      <c r="BN540">
        <v>0</v>
      </c>
      <c r="BO540">
        <v>0</v>
      </c>
      <c r="BP540">
        <v>0</v>
      </c>
      <c r="BQ540">
        <v>18316</v>
      </c>
      <c r="BR540">
        <v>0</v>
      </c>
      <c r="BS540">
        <v>0</v>
      </c>
      <c r="BT540">
        <v>0</v>
      </c>
      <c r="BU540">
        <v>0</v>
      </c>
      <c r="BV540">
        <v>24170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244390</v>
      </c>
      <c r="CF540">
        <v>0</v>
      </c>
      <c r="CG540">
        <v>0</v>
      </c>
      <c r="CH540">
        <v>0</v>
      </c>
      <c r="CI540">
        <v>1</v>
      </c>
      <c r="CJ540">
        <v>0</v>
      </c>
      <c r="CK540">
        <v>0</v>
      </c>
      <c r="CL540">
        <v>0</v>
      </c>
      <c r="CM540">
        <v>0</v>
      </c>
      <c r="CN540">
        <v>1</v>
      </c>
      <c r="CO540">
        <v>2</v>
      </c>
      <c r="CS540">
        <v>538</v>
      </c>
      <c r="CT540" t="s">
        <v>6459</v>
      </c>
      <c r="CU540" t="s">
        <v>3229</v>
      </c>
      <c r="CV540" t="s">
        <v>6460</v>
      </c>
      <c r="CW540" t="s">
        <v>6461</v>
      </c>
      <c r="CX540" t="s">
        <v>6462</v>
      </c>
      <c r="CY540" t="s">
        <v>6462</v>
      </c>
    </row>
    <row r="541" spans="1:105" x14ac:dyDescent="0.2">
      <c r="A541" t="s">
        <v>3703</v>
      </c>
      <c r="B541" t="s">
        <v>3703</v>
      </c>
      <c r="C541">
        <v>1</v>
      </c>
      <c r="D541">
        <v>1</v>
      </c>
      <c r="E541">
        <v>1</v>
      </c>
      <c r="F541" t="s">
        <v>3704</v>
      </c>
      <c r="G541">
        <v>1</v>
      </c>
      <c r="H541">
        <v>1</v>
      </c>
      <c r="I541">
        <v>1</v>
      </c>
      <c r="J541">
        <v>1</v>
      </c>
      <c r="K541">
        <v>0</v>
      </c>
      <c r="L541">
        <v>0</v>
      </c>
      <c r="M541">
        <v>0</v>
      </c>
      <c r="N541">
        <v>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1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1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0.7</v>
      </c>
      <c r="AM541">
        <v>0.7</v>
      </c>
      <c r="AN541">
        <v>0.7</v>
      </c>
      <c r="AO541">
        <v>156.63</v>
      </c>
      <c r="AP541">
        <v>1370</v>
      </c>
      <c r="AQ541">
        <v>1370</v>
      </c>
      <c r="AR541">
        <v>1</v>
      </c>
      <c r="AS541">
        <v>-2</v>
      </c>
      <c r="AT541">
        <v>0</v>
      </c>
      <c r="AU541">
        <v>0</v>
      </c>
      <c r="AV541">
        <v>0</v>
      </c>
      <c r="AW541">
        <v>0.7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1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1</v>
      </c>
      <c r="CP541" t="s">
        <v>3192</v>
      </c>
      <c r="CS541">
        <v>539</v>
      </c>
      <c r="CT541">
        <v>6125</v>
      </c>
      <c r="CU541" t="b">
        <v>1</v>
      </c>
      <c r="CV541">
        <v>6461</v>
      </c>
      <c r="CW541">
        <v>17963</v>
      </c>
      <c r="CX541">
        <v>21806</v>
      </c>
      <c r="CY541">
        <v>21806</v>
      </c>
      <c r="CZ541" t="s">
        <v>6463</v>
      </c>
      <c r="DA541" t="s">
        <v>3705</v>
      </c>
    </row>
    <row r="542" spans="1:105" x14ac:dyDescent="0.2">
      <c r="A542" t="s">
        <v>2808</v>
      </c>
      <c r="B542" t="s">
        <v>2808</v>
      </c>
      <c r="C542">
        <v>1</v>
      </c>
      <c r="D542">
        <v>1</v>
      </c>
      <c r="E542">
        <v>1</v>
      </c>
      <c r="F542" t="s">
        <v>2809</v>
      </c>
      <c r="G542">
        <v>1</v>
      </c>
      <c r="H542">
        <v>1</v>
      </c>
      <c r="I542">
        <v>1</v>
      </c>
      <c r="J542">
        <v>1</v>
      </c>
      <c r="K542">
        <v>0</v>
      </c>
      <c r="L542">
        <v>1</v>
      </c>
      <c r="M542">
        <v>1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</v>
      </c>
      <c r="V542">
        <v>1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1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1.8</v>
      </c>
      <c r="AM542">
        <v>1.8</v>
      </c>
      <c r="AN542">
        <v>1.8</v>
      </c>
      <c r="AO542">
        <v>70.83</v>
      </c>
      <c r="AP542">
        <v>626</v>
      </c>
      <c r="AQ542">
        <v>626</v>
      </c>
      <c r="AR542">
        <v>7.2464000000000003E-4</v>
      </c>
      <c r="AS542">
        <v>6.548</v>
      </c>
      <c r="AT542">
        <v>0</v>
      </c>
      <c r="AU542">
        <v>1.8</v>
      </c>
      <c r="AV542">
        <v>1.8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797890</v>
      </c>
      <c r="BD542">
        <v>0</v>
      </c>
      <c r="BE542">
        <v>433050</v>
      </c>
      <c r="BF542">
        <v>364840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23467</v>
      </c>
      <c r="BN542">
        <v>0</v>
      </c>
      <c r="BO542">
        <v>12737</v>
      </c>
      <c r="BP542">
        <v>10731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368370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1</v>
      </c>
      <c r="CH542">
        <v>1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2</v>
      </c>
      <c r="CS542">
        <v>540</v>
      </c>
      <c r="CT542">
        <v>6764</v>
      </c>
      <c r="CU542" t="b">
        <v>1</v>
      </c>
      <c r="CV542">
        <v>7215</v>
      </c>
      <c r="CW542" t="s">
        <v>6464</v>
      </c>
      <c r="CX542" t="s">
        <v>6465</v>
      </c>
      <c r="CY542">
        <v>23958</v>
      </c>
    </row>
    <row r="543" spans="1:105" x14ac:dyDescent="0.2">
      <c r="A543" t="s">
        <v>3004</v>
      </c>
      <c r="B543" t="s">
        <v>3004</v>
      </c>
      <c r="C543">
        <v>1</v>
      </c>
      <c r="D543">
        <v>1</v>
      </c>
      <c r="E543">
        <v>1</v>
      </c>
      <c r="F543" t="s">
        <v>3005</v>
      </c>
      <c r="G543">
        <v>1</v>
      </c>
      <c r="H543">
        <v>1</v>
      </c>
      <c r="I543">
        <v>1</v>
      </c>
      <c r="J543">
        <v>1</v>
      </c>
      <c r="K543">
        <v>0</v>
      </c>
      <c r="L543">
        <v>0</v>
      </c>
      <c r="M543">
        <v>0</v>
      </c>
      <c r="N543">
        <v>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1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1.9</v>
      </c>
      <c r="AM543">
        <v>1.9</v>
      </c>
      <c r="AN543">
        <v>1.9</v>
      </c>
      <c r="AO543">
        <v>58.829000000000001</v>
      </c>
      <c r="AP543">
        <v>517</v>
      </c>
      <c r="AQ543">
        <v>517</v>
      </c>
      <c r="AR543">
        <v>0</v>
      </c>
      <c r="AS543">
        <v>6.6586999999999996</v>
      </c>
      <c r="AT543">
        <v>0</v>
      </c>
      <c r="AU543">
        <v>0</v>
      </c>
      <c r="AV543">
        <v>0</v>
      </c>
      <c r="AW543">
        <v>1.9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258150</v>
      </c>
      <c r="BD543">
        <v>0</v>
      </c>
      <c r="BE543">
        <v>0</v>
      </c>
      <c r="BF543">
        <v>0</v>
      </c>
      <c r="BG543">
        <v>258150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9561</v>
      </c>
      <c r="BN543">
        <v>0</v>
      </c>
      <c r="BO543">
        <v>0</v>
      </c>
      <c r="BP543">
        <v>0</v>
      </c>
      <c r="BQ543">
        <v>9561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74273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1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1</v>
      </c>
      <c r="CS543">
        <v>541</v>
      </c>
      <c r="CT543">
        <v>1689</v>
      </c>
      <c r="CU543" t="b">
        <v>1</v>
      </c>
      <c r="CV543">
        <v>1788</v>
      </c>
      <c r="CW543">
        <v>5278</v>
      </c>
      <c r="CX543">
        <v>6362</v>
      </c>
      <c r="CY543">
        <v>6362</v>
      </c>
    </row>
    <row r="544" spans="1:105" x14ac:dyDescent="0.2">
      <c r="A544" t="s">
        <v>2674</v>
      </c>
      <c r="B544" t="s">
        <v>2674</v>
      </c>
      <c r="C544" t="s">
        <v>757</v>
      </c>
      <c r="D544" t="s">
        <v>757</v>
      </c>
      <c r="E544" t="s">
        <v>757</v>
      </c>
      <c r="F544" t="s">
        <v>2675</v>
      </c>
      <c r="G544">
        <v>2</v>
      </c>
      <c r="H544">
        <v>2</v>
      </c>
      <c r="I544">
        <v>2</v>
      </c>
      <c r="J544">
        <v>2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2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2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2</v>
      </c>
      <c r="AJ544">
        <v>0</v>
      </c>
      <c r="AK544">
        <v>0</v>
      </c>
      <c r="AL544">
        <v>3.7</v>
      </c>
      <c r="AM544">
        <v>3.7</v>
      </c>
      <c r="AN544">
        <v>3.7</v>
      </c>
      <c r="AO544">
        <v>58.000999999999998</v>
      </c>
      <c r="AP544">
        <v>514</v>
      </c>
      <c r="AQ544" t="s">
        <v>3706</v>
      </c>
      <c r="AR544">
        <v>0</v>
      </c>
      <c r="AS544">
        <v>12.138999999999999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3.7</v>
      </c>
      <c r="BA544">
        <v>0</v>
      </c>
      <c r="BB544">
        <v>0</v>
      </c>
      <c r="BC544">
        <v>994150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994150</v>
      </c>
      <c r="BK544">
        <v>0</v>
      </c>
      <c r="BL544">
        <v>0</v>
      </c>
      <c r="BM544">
        <v>34281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34281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747700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2</v>
      </c>
      <c r="CM544">
        <v>0</v>
      </c>
      <c r="CN544">
        <v>0</v>
      </c>
      <c r="CO544">
        <v>2</v>
      </c>
      <c r="CS544">
        <v>542</v>
      </c>
      <c r="CT544" t="s">
        <v>6466</v>
      </c>
      <c r="CU544" t="s">
        <v>3204</v>
      </c>
      <c r="CV544" t="s">
        <v>6467</v>
      </c>
      <c r="CW544" t="s">
        <v>6468</v>
      </c>
      <c r="CX544" t="s">
        <v>6469</v>
      </c>
      <c r="CY544" t="s">
        <v>6469</v>
      </c>
    </row>
    <row r="545" spans="1:105" x14ac:dyDescent="0.2">
      <c r="A545" t="s">
        <v>2558</v>
      </c>
      <c r="B545" t="s">
        <v>2559</v>
      </c>
      <c r="C545" t="s">
        <v>2560</v>
      </c>
      <c r="D545" t="s">
        <v>2560</v>
      </c>
      <c r="E545" t="s">
        <v>2560</v>
      </c>
      <c r="F545" t="s">
        <v>2561</v>
      </c>
      <c r="G545">
        <v>2</v>
      </c>
      <c r="H545">
        <v>8</v>
      </c>
      <c r="I545">
        <v>8</v>
      </c>
      <c r="J545">
        <v>8</v>
      </c>
      <c r="K545">
        <v>0</v>
      </c>
      <c r="L545">
        <v>0</v>
      </c>
      <c r="M545">
        <v>0</v>
      </c>
      <c r="N545">
        <v>1</v>
      </c>
      <c r="O545">
        <v>0</v>
      </c>
      <c r="P545">
        <v>0</v>
      </c>
      <c r="Q545">
        <v>0</v>
      </c>
      <c r="R545">
        <v>4</v>
      </c>
      <c r="S545">
        <v>6</v>
      </c>
      <c r="T545">
        <v>0</v>
      </c>
      <c r="U545">
        <v>0</v>
      </c>
      <c r="V545">
        <v>0</v>
      </c>
      <c r="W545">
        <v>1</v>
      </c>
      <c r="X545">
        <v>0</v>
      </c>
      <c r="Y545">
        <v>0</v>
      </c>
      <c r="Z545">
        <v>0</v>
      </c>
      <c r="AA545">
        <v>4</v>
      </c>
      <c r="AB545">
        <v>6</v>
      </c>
      <c r="AC545">
        <v>0</v>
      </c>
      <c r="AD545">
        <v>0</v>
      </c>
      <c r="AE545">
        <v>0</v>
      </c>
      <c r="AF545">
        <v>1</v>
      </c>
      <c r="AG545">
        <v>0</v>
      </c>
      <c r="AH545">
        <v>0</v>
      </c>
      <c r="AI545">
        <v>0</v>
      </c>
      <c r="AJ545">
        <v>4</v>
      </c>
      <c r="AK545">
        <v>6</v>
      </c>
      <c r="AL545">
        <v>7.2</v>
      </c>
      <c r="AM545">
        <v>7.2</v>
      </c>
      <c r="AN545">
        <v>7.2</v>
      </c>
      <c r="AO545">
        <v>199.01</v>
      </c>
      <c r="AP545">
        <v>1746</v>
      </c>
      <c r="AQ545" t="s">
        <v>3707</v>
      </c>
      <c r="AR545">
        <v>0</v>
      </c>
      <c r="AS545">
        <v>62.841000000000001</v>
      </c>
      <c r="AT545">
        <v>0</v>
      </c>
      <c r="AU545">
        <v>0</v>
      </c>
      <c r="AV545">
        <v>0</v>
      </c>
      <c r="AW545">
        <v>0.6</v>
      </c>
      <c r="AX545">
        <v>0</v>
      </c>
      <c r="AY545">
        <v>0</v>
      </c>
      <c r="AZ545">
        <v>0</v>
      </c>
      <c r="BA545">
        <v>3.8</v>
      </c>
      <c r="BB545">
        <v>6.1</v>
      </c>
      <c r="BC545">
        <v>4076000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1638100</v>
      </c>
      <c r="BL545">
        <v>2437900</v>
      </c>
      <c r="BM545">
        <v>43362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17427</v>
      </c>
      <c r="BV545">
        <v>25935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310610</v>
      </c>
      <c r="CE545">
        <v>706650</v>
      </c>
      <c r="CF545">
        <v>0</v>
      </c>
      <c r="CG545">
        <v>0</v>
      </c>
      <c r="CH545">
        <v>0</v>
      </c>
      <c r="CI545">
        <v>1</v>
      </c>
      <c r="CJ545">
        <v>0</v>
      </c>
      <c r="CK545">
        <v>0</v>
      </c>
      <c r="CL545">
        <v>0</v>
      </c>
      <c r="CM545">
        <v>4</v>
      </c>
      <c r="CN545">
        <v>7</v>
      </c>
      <c r="CO545">
        <v>12</v>
      </c>
      <c r="CS545">
        <v>543</v>
      </c>
      <c r="CT545" t="s">
        <v>6470</v>
      </c>
      <c r="CU545" t="s">
        <v>3377</v>
      </c>
      <c r="CV545" t="s">
        <v>6471</v>
      </c>
      <c r="CW545" t="s">
        <v>6472</v>
      </c>
      <c r="CX545" t="s">
        <v>6473</v>
      </c>
      <c r="CY545" t="s">
        <v>6474</v>
      </c>
    </row>
    <row r="546" spans="1:105" x14ac:dyDescent="0.2">
      <c r="A546" t="s">
        <v>2568</v>
      </c>
      <c r="B546" t="s">
        <v>2568</v>
      </c>
      <c r="C546">
        <v>5</v>
      </c>
      <c r="D546">
        <v>5</v>
      </c>
      <c r="E546">
        <v>5</v>
      </c>
      <c r="F546" t="s">
        <v>2569</v>
      </c>
      <c r="G546">
        <v>1</v>
      </c>
      <c r="H546">
        <v>5</v>
      </c>
      <c r="I546">
        <v>5</v>
      </c>
      <c r="J546">
        <v>5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5</v>
      </c>
      <c r="S546">
        <v>2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5</v>
      </c>
      <c r="AB546">
        <v>2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5</v>
      </c>
      <c r="AK546">
        <v>2</v>
      </c>
      <c r="AL546">
        <v>2.7</v>
      </c>
      <c r="AM546">
        <v>2.7</v>
      </c>
      <c r="AN546">
        <v>2.7</v>
      </c>
      <c r="AO546">
        <v>334.15</v>
      </c>
      <c r="AP546">
        <v>3058</v>
      </c>
      <c r="AQ546">
        <v>3058</v>
      </c>
      <c r="AR546">
        <v>0</v>
      </c>
      <c r="AS546">
        <v>99.394000000000005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2.7</v>
      </c>
      <c r="BB546">
        <v>1.4</v>
      </c>
      <c r="BC546">
        <v>5377100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3892400</v>
      </c>
      <c r="BL546">
        <v>1484700</v>
      </c>
      <c r="BM546">
        <v>43017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31139</v>
      </c>
      <c r="BV546">
        <v>11877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343020</v>
      </c>
      <c r="CE546">
        <v>754110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5</v>
      </c>
      <c r="CN546">
        <v>3</v>
      </c>
      <c r="CO546">
        <v>8</v>
      </c>
      <c r="CS546">
        <v>544</v>
      </c>
      <c r="CT546" t="s">
        <v>6475</v>
      </c>
      <c r="CU546" t="s">
        <v>3208</v>
      </c>
      <c r="CV546" t="s">
        <v>6476</v>
      </c>
      <c r="CW546" t="s">
        <v>6477</v>
      </c>
      <c r="CX546" t="s">
        <v>6478</v>
      </c>
      <c r="CY546" t="s">
        <v>6479</v>
      </c>
    </row>
    <row r="547" spans="1:105" x14ac:dyDescent="0.2">
      <c r="A547" t="s">
        <v>3078</v>
      </c>
      <c r="B547" t="s">
        <v>3078</v>
      </c>
      <c r="C547">
        <v>1</v>
      </c>
      <c r="D547">
        <v>1</v>
      </c>
      <c r="E547">
        <v>1</v>
      </c>
      <c r="F547" t="s">
        <v>3079</v>
      </c>
      <c r="G547">
        <v>1</v>
      </c>
      <c r="H547">
        <v>1</v>
      </c>
      <c r="I547">
        <v>1</v>
      </c>
      <c r="J547">
        <v>1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</v>
      </c>
      <c r="AL547">
        <v>2.9</v>
      </c>
      <c r="AM547">
        <v>2.9</v>
      </c>
      <c r="AN547">
        <v>2.9</v>
      </c>
      <c r="AO547">
        <v>123.55</v>
      </c>
      <c r="AP547">
        <v>1127</v>
      </c>
      <c r="AQ547">
        <v>1127</v>
      </c>
      <c r="AR547">
        <v>0</v>
      </c>
      <c r="AS547">
        <v>6.6451000000000002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2.9</v>
      </c>
      <c r="BC547">
        <v>166820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166820</v>
      </c>
      <c r="BM547">
        <v>3475.3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3475.3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51113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1</v>
      </c>
      <c r="CO547">
        <v>1</v>
      </c>
      <c r="CS547">
        <v>545</v>
      </c>
      <c r="CT547">
        <v>10716</v>
      </c>
      <c r="CU547" t="b">
        <v>1</v>
      </c>
      <c r="CV547">
        <v>11372</v>
      </c>
      <c r="CW547">
        <v>31282</v>
      </c>
      <c r="CX547">
        <v>37666</v>
      </c>
      <c r="CY547">
        <v>37666</v>
      </c>
    </row>
    <row r="548" spans="1:105" x14ac:dyDescent="0.2">
      <c r="A548" t="s">
        <v>2603</v>
      </c>
      <c r="B548" t="s">
        <v>2603</v>
      </c>
      <c r="C548" t="s">
        <v>1702</v>
      </c>
      <c r="D548" t="s">
        <v>1702</v>
      </c>
      <c r="E548" t="s">
        <v>1702</v>
      </c>
      <c r="F548" t="s">
        <v>2604</v>
      </c>
      <c r="G548">
        <v>5</v>
      </c>
      <c r="H548">
        <v>2</v>
      </c>
      <c r="I548">
        <v>2</v>
      </c>
      <c r="J548">
        <v>2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2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2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2</v>
      </c>
      <c r="AK548">
        <v>0</v>
      </c>
      <c r="AL548">
        <v>4.0999999999999996</v>
      </c>
      <c r="AM548">
        <v>4.0999999999999996</v>
      </c>
      <c r="AN548">
        <v>4.0999999999999996</v>
      </c>
      <c r="AO548">
        <v>94.509</v>
      </c>
      <c r="AP548">
        <v>848</v>
      </c>
      <c r="AQ548" t="s">
        <v>3708</v>
      </c>
      <c r="AR548">
        <v>0</v>
      </c>
      <c r="AS548">
        <v>79.897999999999996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4.0999999999999996</v>
      </c>
      <c r="BB548">
        <v>0</v>
      </c>
      <c r="BC548">
        <v>1677900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1677900</v>
      </c>
      <c r="BL548">
        <v>0</v>
      </c>
      <c r="BM548">
        <v>39950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39950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276840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2</v>
      </c>
      <c r="CN548">
        <v>0</v>
      </c>
      <c r="CO548">
        <v>2</v>
      </c>
      <c r="CS548">
        <v>546</v>
      </c>
      <c r="CT548" t="s">
        <v>6480</v>
      </c>
      <c r="CU548" t="s">
        <v>3204</v>
      </c>
      <c r="CV548" t="s">
        <v>6481</v>
      </c>
      <c r="CW548" t="s">
        <v>6482</v>
      </c>
      <c r="CX548" t="s">
        <v>6483</v>
      </c>
      <c r="CY548" t="s">
        <v>6483</v>
      </c>
    </row>
    <row r="549" spans="1:105" x14ac:dyDescent="0.2">
      <c r="A549" t="s">
        <v>1805</v>
      </c>
      <c r="B549" t="s">
        <v>1805</v>
      </c>
      <c r="C549" t="s">
        <v>1806</v>
      </c>
      <c r="D549" t="s">
        <v>1806</v>
      </c>
      <c r="E549" t="s">
        <v>1806</v>
      </c>
      <c r="F549" t="s">
        <v>1807</v>
      </c>
      <c r="G549">
        <v>5</v>
      </c>
      <c r="H549">
        <v>3</v>
      </c>
      <c r="I549">
        <v>3</v>
      </c>
      <c r="J549">
        <v>3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3</v>
      </c>
      <c r="S549">
        <v>1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3</v>
      </c>
      <c r="AB549">
        <v>1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3</v>
      </c>
      <c r="AK549">
        <v>1</v>
      </c>
      <c r="AL549">
        <v>10.6</v>
      </c>
      <c r="AM549">
        <v>10.6</v>
      </c>
      <c r="AN549">
        <v>10.6</v>
      </c>
      <c r="AO549">
        <v>47.808</v>
      </c>
      <c r="AP549">
        <v>445</v>
      </c>
      <c r="AQ549" t="s">
        <v>3709</v>
      </c>
      <c r="AR549">
        <v>0</v>
      </c>
      <c r="AS549">
        <v>18.702000000000002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10.6</v>
      </c>
      <c r="BB549">
        <v>5.8</v>
      </c>
      <c r="BC549">
        <v>5176000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3259900</v>
      </c>
      <c r="BL549">
        <v>1916100</v>
      </c>
      <c r="BM549">
        <v>215670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135830</v>
      </c>
      <c r="BV549">
        <v>79836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537870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3</v>
      </c>
      <c r="CN549">
        <v>2</v>
      </c>
      <c r="CO549">
        <v>5</v>
      </c>
      <c r="CS549">
        <v>547</v>
      </c>
      <c r="CT549" t="s">
        <v>6484</v>
      </c>
      <c r="CU549" t="s">
        <v>3229</v>
      </c>
      <c r="CV549" t="s">
        <v>6485</v>
      </c>
      <c r="CW549" t="s">
        <v>6486</v>
      </c>
      <c r="CX549" t="s">
        <v>6487</v>
      </c>
      <c r="CY549" t="s">
        <v>6488</v>
      </c>
    </row>
    <row r="550" spans="1:105" x14ac:dyDescent="0.2">
      <c r="A550" t="s">
        <v>1884</v>
      </c>
      <c r="B550" t="s">
        <v>1884</v>
      </c>
      <c r="C550" t="s">
        <v>1885</v>
      </c>
      <c r="D550" t="s">
        <v>1885</v>
      </c>
      <c r="E550" t="s">
        <v>1885</v>
      </c>
      <c r="F550" t="s">
        <v>1886</v>
      </c>
      <c r="G550">
        <v>22</v>
      </c>
      <c r="H550">
        <v>3</v>
      </c>
      <c r="I550">
        <v>3</v>
      </c>
      <c r="J550">
        <v>3</v>
      </c>
      <c r="K550">
        <v>0</v>
      </c>
      <c r="L550">
        <v>0</v>
      </c>
      <c r="M550">
        <v>0</v>
      </c>
      <c r="N550">
        <v>2</v>
      </c>
      <c r="O550">
        <v>0</v>
      </c>
      <c r="P550">
        <v>0</v>
      </c>
      <c r="Q550">
        <v>0</v>
      </c>
      <c r="R550">
        <v>3</v>
      </c>
      <c r="S550">
        <v>2</v>
      </c>
      <c r="T550">
        <v>0</v>
      </c>
      <c r="U550">
        <v>0</v>
      </c>
      <c r="V550">
        <v>0</v>
      </c>
      <c r="W550">
        <v>2</v>
      </c>
      <c r="X550">
        <v>0</v>
      </c>
      <c r="Y550">
        <v>0</v>
      </c>
      <c r="Z550">
        <v>0</v>
      </c>
      <c r="AA550">
        <v>3</v>
      </c>
      <c r="AB550">
        <v>2</v>
      </c>
      <c r="AC550">
        <v>0</v>
      </c>
      <c r="AD550">
        <v>0</v>
      </c>
      <c r="AE550">
        <v>0</v>
      </c>
      <c r="AF550">
        <v>2</v>
      </c>
      <c r="AG550">
        <v>0</v>
      </c>
      <c r="AH550">
        <v>0</v>
      </c>
      <c r="AI550">
        <v>0</v>
      </c>
      <c r="AJ550">
        <v>3</v>
      </c>
      <c r="AK550">
        <v>2</v>
      </c>
      <c r="AL550">
        <v>5.5</v>
      </c>
      <c r="AM550">
        <v>5.5</v>
      </c>
      <c r="AN550">
        <v>5.5</v>
      </c>
      <c r="AO550">
        <v>93.668999999999997</v>
      </c>
      <c r="AP550">
        <v>869</v>
      </c>
      <c r="AQ550" t="s">
        <v>3710</v>
      </c>
      <c r="AR550">
        <v>0</v>
      </c>
      <c r="AS550">
        <v>32.868000000000002</v>
      </c>
      <c r="AT550">
        <v>0</v>
      </c>
      <c r="AU550">
        <v>0</v>
      </c>
      <c r="AV550">
        <v>0</v>
      </c>
      <c r="AW550">
        <v>3.9</v>
      </c>
      <c r="AX550">
        <v>0</v>
      </c>
      <c r="AY550">
        <v>0</v>
      </c>
      <c r="AZ550">
        <v>0</v>
      </c>
      <c r="BA550">
        <v>5.5</v>
      </c>
      <c r="BB550">
        <v>3.9</v>
      </c>
      <c r="BC550">
        <v>8400700</v>
      </c>
      <c r="BD550">
        <v>0</v>
      </c>
      <c r="BE550">
        <v>0</v>
      </c>
      <c r="BF550">
        <v>0</v>
      </c>
      <c r="BG550">
        <v>816520</v>
      </c>
      <c r="BH550">
        <v>0</v>
      </c>
      <c r="BI550">
        <v>0</v>
      </c>
      <c r="BJ550">
        <v>0</v>
      </c>
      <c r="BK550">
        <v>5231900</v>
      </c>
      <c r="BL550">
        <v>2352200</v>
      </c>
      <c r="BM550">
        <v>186680</v>
      </c>
      <c r="BN550">
        <v>0</v>
      </c>
      <c r="BO550">
        <v>0</v>
      </c>
      <c r="BP550">
        <v>0</v>
      </c>
      <c r="BQ550">
        <v>18145</v>
      </c>
      <c r="BR550">
        <v>0</v>
      </c>
      <c r="BS550">
        <v>0</v>
      </c>
      <c r="BT550">
        <v>0</v>
      </c>
      <c r="BU550">
        <v>116260</v>
      </c>
      <c r="BV550">
        <v>52272</v>
      </c>
      <c r="BW550">
        <v>0</v>
      </c>
      <c r="BX550">
        <v>0</v>
      </c>
      <c r="BY550">
        <v>0</v>
      </c>
      <c r="BZ550">
        <v>300500</v>
      </c>
      <c r="CA550">
        <v>0</v>
      </c>
      <c r="CB550">
        <v>0</v>
      </c>
      <c r="CC550">
        <v>0</v>
      </c>
      <c r="CD550">
        <v>833210</v>
      </c>
      <c r="CE550">
        <v>685190</v>
      </c>
      <c r="CF550">
        <v>0</v>
      </c>
      <c r="CG550">
        <v>0</v>
      </c>
      <c r="CH550">
        <v>0</v>
      </c>
      <c r="CI550">
        <v>2</v>
      </c>
      <c r="CJ550">
        <v>0</v>
      </c>
      <c r="CK550">
        <v>0</v>
      </c>
      <c r="CL550">
        <v>0</v>
      </c>
      <c r="CM550">
        <v>3</v>
      </c>
      <c r="CN550">
        <v>3</v>
      </c>
      <c r="CO550">
        <v>8</v>
      </c>
      <c r="CS550">
        <v>548</v>
      </c>
      <c r="CT550" t="s">
        <v>6489</v>
      </c>
      <c r="CU550" t="s">
        <v>3229</v>
      </c>
      <c r="CV550" t="s">
        <v>6490</v>
      </c>
      <c r="CW550" t="s">
        <v>6491</v>
      </c>
      <c r="CX550" t="s">
        <v>6492</v>
      </c>
      <c r="CY550" t="s">
        <v>6493</v>
      </c>
    </row>
    <row r="551" spans="1:105" x14ac:dyDescent="0.2">
      <c r="A551" t="s">
        <v>3000</v>
      </c>
      <c r="B551" t="s">
        <v>3000</v>
      </c>
      <c r="C551">
        <v>1</v>
      </c>
      <c r="D551">
        <v>1</v>
      </c>
      <c r="E551">
        <v>1</v>
      </c>
      <c r="F551" t="s">
        <v>3001</v>
      </c>
      <c r="G551">
        <v>1</v>
      </c>
      <c r="H551">
        <v>1</v>
      </c>
      <c r="I551">
        <v>1</v>
      </c>
      <c r="J551">
        <v>1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</v>
      </c>
      <c r="AL551">
        <v>1.9</v>
      </c>
      <c r="AM551">
        <v>1.9</v>
      </c>
      <c r="AN551">
        <v>1.9</v>
      </c>
      <c r="AO551">
        <v>70.040000000000006</v>
      </c>
      <c r="AP551">
        <v>619</v>
      </c>
      <c r="AQ551">
        <v>619</v>
      </c>
      <c r="AR551">
        <v>0</v>
      </c>
      <c r="AS551">
        <v>9.5077999999999996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1.9</v>
      </c>
      <c r="BC551">
        <v>260860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260860</v>
      </c>
      <c r="BM551">
        <v>10033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10033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79929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1</v>
      </c>
      <c r="CO551">
        <v>1</v>
      </c>
      <c r="CS551">
        <v>549</v>
      </c>
      <c r="CT551">
        <v>8702</v>
      </c>
      <c r="CU551" t="b">
        <v>1</v>
      </c>
      <c r="CV551">
        <v>9263</v>
      </c>
      <c r="CW551">
        <v>25431</v>
      </c>
      <c r="CX551">
        <v>30735</v>
      </c>
      <c r="CY551">
        <v>30735</v>
      </c>
    </row>
    <row r="552" spans="1:105" x14ac:dyDescent="0.2">
      <c r="A552" t="s">
        <v>1986</v>
      </c>
      <c r="B552" t="s">
        <v>1986</v>
      </c>
      <c r="C552" t="s">
        <v>1987</v>
      </c>
      <c r="D552" t="s">
        <v>1987</v>
      </c>
      <c r="E552" t="s">
        <v>1987</v>
      </c>
      <c r="F552" t="s">
        <v>1988</v>
      </c>
      <c r="G552">
        <v>3</v>
      </c>
      <c r="H552">
        <v>8</v>
      </c>
      <c r="I552">
        <v>8</v>
      </c>
      <c r="J552">
        <v>8</v>
      </c>
      <c r="K552">
        <v>0</v>
      </c>
      <c r="L552">
        <v>0</v>
      </c>
      <c r="M552">
        <v>0</v>
      </c>
      <c r="N552">
        <v>3</v>
      </c>
      <c r="O552">
        <v>0</v>
      </c>
      <c r="P552">
        <v>0</v>
      </c>
      <c r="Q552">
        <v>6</v>
      </c>
      <c r="R552">
        <v>1</v>
      </c>
      <c r="S552">
        <v>4</v>
      </c>
      <c r="T552">
        <v>0</v>
      </c>
      <c r="U552">
        <v>0</v>
      </c>
      <c r="V552">
        <v>0</v>
      </c>
      <c r="W552">
        <v>3</v>
      </c>
      <c r="X552">
        <v>0</v>
      </c>
      <c r="Y552">
        <v>0</v>
      </c>
      <c r="Z552">
        <v>6</v>
      </c>
      <c r="AA552">
        <v>1</v>
      </c>
      <c r="AB552">
        <v>4</v>
      </c>
      <c r="AC552">
        <v>0</v>
      </c>
      <c r="AD552">
        <v>0</v>
      </c>
      <c r="AE552">
        <v>0</v>
      </c>
      <c r="AF552">
        <v>3</v>
      </c>
      <c r="AG552">
        <v>0</v>
      </c>
      <c r="AH552">
        <v>0</v>
      </c>
      <c r="AI552">
        <v>6</v>
      </c>
      <c r="AJ552">
        <v>1</v>
      </c>
      <c r="AK552">
        <v>4</v>
      </c>
      <c r="AL552">
        <v>13.4</v>
      </c>
      <c r="AM552">
        <v>13.4</v>
      </c>
      <c r="AN552">
        <v>13.4</v>
      </c>
      <c r="AO552">
        <v>119.23</v>
      </c>
      <c r="AP552">
        <v>1089</v>
      </c>
      <c r="AQ552" t="s">
        <v>3711</v>
      </c>
      <c r="AR552">
        <v>0</v>
      </c>
      <c r="AS552">
        <v>52.802999999999997</v>
      </c>
      <c r="AT552">
        <v>0</v>
      </c>
      <c r="AU552">
        <v>0</v>
      </c>
      <c r="AV552">
        <v>0</v>
      </c>
      <c r="AW552">
        <v>3.4</v>
      </c>
      <c r="AX552">
        <v>0</v>
      </c>
      <c r="AY552">
        <v>0</v>
      </c>
      <c r="AZ552">
        <v>9.9</v>
      </c>
      <c r="BA552">
        <v>2.2000000000000002</v>
      </c>
      <c r="BB552">
        <v>7.9</v>
      </c>
      <c r="BC552">
        <v>7973700</v>
      </c>
      <c r="BD552">
        <v>0</v>
      </c>
      <c r="BE552">
        <v>0</v>
      </c>
      <c r="BF552">
        <v>0</v>
      </c>
      <c r="BG552">
        <v>2449600</v>
      </c>
      <c r="BH552">
        <v>0</v>
      </c>
      <c r="BI552">
        <v>0</v>
      </c>
      <c r="BJ552">
        <v>3166500</v>
      </c>
      <c r="BK552">
        <v>543670</v>
      </c>
      <c r="BL552">
        <v>1814000</v>
      </c>
      <c r="BM552">
        <v>144980</v>
      </c>
      <c r="BN552">
        <v>0</v>
      </c>
      <c r="BO552">
        <v>0</v>
      </c>
      <c r="BP552">
        <v>0</v>
      </c>
      <c r="BQ552">
        <v>44538</v>
      </c>
      <c r="BR552">
        <v>0</v>
      </c>
      <c r="BS552">
        <v>0</v>
      </c>
      <c r="BT552">
        <v>57572</v>
      </c>
      <c r="BU552">
        <v>9885</v>
      </c>
      <c r="BV552">
        <v>32982</v>
      </c>
      <c r="BW552">
        <v>0</v>
      </c>
      <c r="BX552">
        <v>0</v>
      </c>
      <c r="BY552">
        <v>0</v>
      </c>
      <c r="BZ552">
        <v>825700</v>
      </c>
      <c r="CA552">
        <v>0</v>
      </c>
      <c r="CB552">
        <v>0</v>
      </c>
      <c r="CC552">
        <v>1930500</v>
      </c>
      <c r="CD552">
        <v>0</v>
      </c>
      <c r="CE552">
        <v>885930</v>
      </c>
      <c r="CF552">
        <v>0</v>
      </c>
      <c r="CG552">
        <v>0</v>
      </c>
      <c r="CH552">
        <v>0</v>
      </c>
      <c r="CI552">
        <v>3</v>
      </c>
      <c r="CJ552">
        <v>0</v>
      </c>
      <c r="CK552">
        <v>0</v>
      </c>
      <c r="CL552">
        <v>6</v>
      </c>
      <c r="CM552">
        <v>1</v>
      </c>
      <c r="CN552">
        <v>4</v>
      </c>
      <c r="CO552">
        <v>14</v>
      </c>
      <c r="CS552">
        <v>550</v>
      </c>
      <c r="CT552" t="s">
        <v>6494</v>
      </c>
      <c r="CU552" t="s">
        <v>3377</v>
      </c>
      <c r="CV552" t="s">
        <v>6495</v>
      </c>
      <c r="CW552" t="s">
        <v>6496</v>
      </c>
      <c r="CX552" t="s">
        <v>6497</v>
      </c>
      <c r="CY552" t="s">
        <v>6498</v>
      </c>
    </row>
    <row r="553" spans="1:105" x14ac:dyDescent="0.2">
      <c r="A553" t="s">
        <v>2914</v>
      </c>
      <c r="B553" t="s">
        <v>2914</v>
      </c>
      <c r="C553">
        <v>4</v>
      </c>
      <c r="D553">
        <v>4</v>
      </c>
      <c r="E553">
        <v>4</v>
      </c>
      <c r="F553" t="s">
        <v>2915</v>
      </c>
      <c r="G553">
        <v>1</v>
      </c>
      <c r="H553">
        <v>4</v>
      </c>
      <c r="I553">
        <v>4</v>
      </c>
      <c r="J553">
        <v>4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4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4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</v>
      </c>
      <c r="AL553">
        <v>8.8000000000000007</v>
      </c>
      <c r="AM553">
        <v>8.8000000000000007</v>
      </c>
      <c r="AN553">
        <v>8.8000000000000007</v>
      </c>
      <c r="AO553">
        <v>86.224000000000004</v>
      </c>
      <c r="AP553">
        <v>739</v>
      </c>
      <c r="AQ553">
        <v>739</v>
      </c>
      <c r="AR553">
        <v>0</v>
      </c>
      <c r="AS553">
        <v>36.31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8.8000000000000007</v>
      </c>
      <c r="BC553">
        <v>667090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667090</v>
      </c>
      <c r="BM553">
        <v>16677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16677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204400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4</v>
      </c>
      <c r="CO553">
        <v>4</v>
      </c>
      <c r="CS553">
        <v>551</v>
      </c>
      <c r="CT553" t="s">
        <v>6499</v>
      </c>
      <c r="CU553" t="s">
        <v>3252</v>
      </c>
      <c r="CV553" t="s">
        <v>6500</v>
      </c>
      <c r="CW553" t="s">
        <v>6501</v>
      </c>
      <c r="CX553" t="s">
        <v>6502</v>
      </c>
      <c r="CY553" t="s">
        <v>6502</v>
      </c>
    </row>
    <row r="554" spans="1:105" x14ac:dyDescent="0.2">
      <c r="A554" t="s">
        <v>2680</v>
      </c>
      <c r="B554" t="s">
        <v>2680</v>
      </c>
      <c r="C554">
        <v>1</v>
      </c>
      <c r="D554">
        <v>1</v>
      </c>
      <c r="E554">
        <v>1</v>
      </c>
      <c r="F554" t="s">
        <v>2681</v>
      </c>
      <c r="G554">
        <v>1</v>
      </c>
      <c r="H554">
        <v>1</v>
      </c>
      <c r="I554">
        <v>1</v>
      </c>
      <c r="J554">
        <v>1</v>
      </c>
      <c r="K554">
        <v>0</v>
      </c>
      <c r="L554">
        <v>0</v>
      </c>
      <c r="M554">
        <v>0</v>
      </c>
      <c r="N554">
        <v>1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1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4.9000000000000004</v>
      </c>
      <c r="AM554">
        <v>4.9000000000000004</v>
      </c>
      <c r="AN554">
        <v>4.9000000000000004</v>
      </c>
      <c r="AO554">
        <v>51.97</v>
      </c>
      <c r="AP554">
        <v>491</v>
      </c>
      <c r="AQ554">
        <v>491</v>
      </c>
      <c r="AR554">
        <v>0</v>
      </c>
      <c r="AS554">
        <v>10.686</v>
      </c>
      <c r="AT554">
        <v>0</v>
      </c>
      <c r="AU554">
        <v>0</v>
      </c>
      <c r="AV554">
        <v>0</v>
      </c>
      <c r="AW554">
        <v>4.9000000000000004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809350</v>
      </c>
      <c r="BD554">
        <v>0</v>
      </c>
      <c r="BE554">
        <v>0</v>
      </c>
      <c r="BF554">
        <v>0</v>
      </c>
      <c r="BG554">
        <v>809350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33723</v>
      </c>
      <c r="BN554">
        <v>0</v>
      </c>
      <c r="BO554">
        <v>0</v>
      </c>
      <c r="BP554">
        <v>0</v>
      </c>
      <c r="BQ554">
        <v>33723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232860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1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1</v>
      </c>
      <c r="CS554">
        <v>552</v>
      </c>
      <c r="CT554">
        <v>13</v>
      </c>
      <c r="CU554" t="b">
        <v>1</v>
      </c>
      <c r="CV554">
        <v>13</v>
      </c>
      <c r="CW554">
        <v>32</v>
      </c>
      <c r="CX554">
        <v>36</v>
      </c>
      <c r="CY554">
        <v>36</v>
      </c>
    </row>
    <row r="555" spans="1:105" x14ac:dyDescent="0.2">
      <c r="A555" t="s">
        <v>2355</v>
      </c>
      <c r="B555" t="s">
        <v>2355</v>
      </c>
      <c r="C555">
        <v>4</v>
      </c>
      <c r="D555">
        <v>4</v>
      </c>
      <c r="E555">
        <v>4</v>
      </c>
      <c r="F555" t="s">
        <v>2356</v>
      </c>
      <c r="G555">
        <v>1</v>
      </c>
      <c r="H555">
        <v>4</v>
      </c>
      <c r="I555">
        <v>4</v>
      </c>
      <c r="J555">
        <v>4</v>
      </c>
      <c r="K555">
        <v>0</v>
      </c>
      <c r="L555">
        <v>0</v>
      </c>
      <c r="M555">
        <v>0</v>
      </c>
      <c r="N555">
        <v>4</v>
      </c>
      <c r="O555">
        <v>0</v>
      </c>
      <c r="P555">
        <v>0</v>
      </c>
      <c r="Q555">
        <v>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4</v>
      </c>
      <c r="X555">
        <v>0</v>
      </c>
      <c r="Y555">
        <v>0</v>
      </c>
      <c r="Z555">
        <v>2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4</v>
      </c>
      <c r="AG555">
        <v>0</v>
      </c>
      <c r="AH555">
        <v>0</v>
      </c>
      <c r="AI555">
        <v>2</v>
      </c>
      <c r="AJ555">
        <v>0</v>
      </c>
      <c r="AK555">
        <v>0</v>
      </c>
      <c r="AL555">
        <v>4.5999999999999996</v>
      </c>
      <c r="AM555">
        <v>4.5999999999999996</v>
      </c>
      <c r="AN555">
        <v>4.5999999999999996</v>
      </c>
      <c r="AO555">
        <v>108.08</v>
      </c>
      <c r="AP555">
        <v>995</v>
      </c>
      <c r="AQ555">
        <v>995</v>
      </c>
      <c r="AR555">
        <v>0</v>
      </c>
      <c r="AS555">
        <v>24.62</v>
      </c>
      <c r="AT555">
        <v>0</v>
      </c>
      <c r="AU555">
        <v>0</v>
      </c>
      <c r="AV555">
        <v>0</v>
      </c>
      <c r="AW555">
        <v>4.5999999999999996</v>
      </c>
      <c r="AX555">
        <v>0</v>
      </c>
      <c r="AY555">
        <v>0</v>
      </c>
      <c r="AZ555">
        <v>2.2999999999999998</v>
      </c>
      <c r="BA555">
        <v>0</v>
      </c>
      <c r="BB555">
        <v>0</v>
      </c>
      <c r="BC555">
        <v>4193200</v>
      </c>
      <c r="BD555">
        <v>0</v>
      </c>
      <c r="BE555">
        <v>0</v>
      </c>
      <c r="BF555">
        <v>0</v>
      </c>
      <c r="BG555">
        <v>3431900</v>
      </c>
      <c r="BH555">
        <v>0</v>
      </c>
      <c r="BI555">
        <v>0</v>
      </c>
      <c r="BJ555">
        <v>761320</v>
      </c>
      <c r="BK555">
        <v>0</v>
      </c>
      <c r="BL555">
        <v>0</v>
      </c>
      <c r="BM555">
        <v>72296</v>
      </c>
      <c r="BN555">
        <v>0</v>
      </c>
      <c r="BO555">
        <v>0</v>
      </c>
      <c r="BP555">
        <v>0</v>
      </c>
      <c r="BQ555">
        <v>59170</v>
      </c>
      <c r="BR555">
        <v>0</v>
      </c>
      <c r="BS555">
        <v>0</v>
      </c>
      <c r="BT555">
        <v>13126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674110</v>
      </c>
      <c r="CA555">
        <v>0</v>
      </c>
      <c r="CB555">
        <v>0</v>
      </c>
      <c r="CC555">
        <v>885880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4</v>
      </c>
      <c r="CJ555">
        <v>0</v>
      </c>
      <c r="CK555">
        <v>0</v>
      </c>
      <c r="CL555">
        <v>2</v>
      </c>
      <c r="CM555">
        <v>0</v>
      </c>
      <c r="CN555">
        <v>0</v>
      </c>
      <c r="CO555">
        <v>6</v>
      </c>
      <c r="CS555">
        <v>553</v>
      </c>
      <c r="CT555" t="s">
        <v>6503</v>
      </c>
      <c r="CU555" t="s">
        <v>3252</v>
      </c>
      <c r="CV555" t="s">
        <v>6504</v>
      </c>
      <c r="CW555" t="s">
        <v>6505</v>
      </c>
      <c r="CX555" t="s">
        <v>6506</v>
      </c>
      <c r="CY555" t="s">
        <v>6507</v>
      </c>
    </row>
    <row r="556" spans="1:105" x14ac:dyDescent="0.2">
      <c r="A556" t="s">
        <v>2265</v>
      </c>
      <c r="B556" t="s">
        <v>2265</v>
      </c>
      <c r="C556" t="s">
        <v>1682</v>
      </c>
      <c r="D556" t="s">
        <v>1682</v>
      </c>
      <c r="E556" t="s">
        <v>1682</v>
      </c>
      <c r="F556" t="s">
        <v>2266</v>
      </c>
      <c r="G556">
        <v>4</v>
      </c>
      <c r="H556">
        <v>4</v>
      </c>
      <c r="I556">
        <v>4</v>
      </c>
      <c r="J556">
        <v>4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4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4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4</v>
      </c>
      <c r="AJ556">
        <v>0</v>
      </c>
      <c r="AK556">
        <v>0</v>
      </c>
      <c r="AL556">
        <v>16.3</v>
      </c>
      <c r="AM556">
        <v>16.3</v>
      </c>
      <c r="AN556">
        <v>16.3</v>
      </c>
      <c r="AO556">
        <v>54.018000000000001</v>
      </c>
      <c r="AP556">
        <v>497</v>
      </c>
      <c r="AQ556" t="s">
        <v>3712</v>
      </c>
      <c r="AR556">
        <v>0</v>
      </c>
      <c r="AS556">
        <v>23.443999999999999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16.3</v>
      </c>
      <c r="BA556">
        <v>0</v>
      </c>
      <c r="BB556">
        <v>0</v>
      </c>
      <c r="BC556">
        <v>2295800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2295800</v>
      </c>
      <c r="BK556">
        <v>0</v>
      </c>
      <c r="BL556">
        <v>0</v>
      </c>
      <c r="BM556">
        <v>85031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85031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1726700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4</v>
      </c>
      <c r="CM556">
        <v>0</v>
      </c>
      <c r="CN556">
        <v>0</v>
      </c>
      <c r="CO556">
        <v>4</v>
      </c>
      <c r="CS556">
        <v>554</v>
      </c>
      <c r="CT556" t="s">
        <v>6508</v>
      </c>
      <c r="CU556" t="s">
        <v>3252</v>
      </c>
      <c r="CV556" t="s">
        <v>6509</v>
      </c>
      <c r="CW556" t="s">
        <v>6510</v>
      </c>
      <c r="CX556" t="s">
        <v>6511</v>
      </c>
      <c r="CY556" t="s">
        <v>6511</v>
      </c>
    </row>
    <row r="557" spans="1:105" x14ac:dyDescent="0.2">
      <c r="A557" t="s">
        <v>437</v>
      </c>
      <c r="B557" t="s">
        <v>437</v>
      </c>
      <c r="C557" t="s">
        <v>438</v>
      </c>
      <c r="D557" t="s">
        <v>438</v>
      </c>
      <c r="E557" t="s">
        <v>438</v>
      </c>
      <c r="F557" t="s">
        <v>439</v>
      </c>
      <c r="G557">
        <v>19</v>
      </c>
      <c r="H557">
        <v>25</v>
      </c>
      <c r="I557">
        <v>25</v>
      </c>
      <c r="J557">
        <v>25</v>
      </c>
      <c r="K557">
        <v>0</v>
      </c>
      <c r="L557">
        <v>0</v>
      </c>
      <c r="M557">
        <v>0</v>
      </c>
      <c r="N557">
        <v>4</v>
      </c>
      <c r="O557">
        <v>0</v>
      </c>
      <c r="P557">
        <v>0</v>
      </c>
      <c r="Q557">
        <v>0</v>
      </c>
      <c r="R557">
        <v>15</v>
      </c>
      <c r="S557">
        <v>24</v>
      </c>
      <c r="T557">
        <v>0</v>
      </c>
      <c r="U557">
        <v>0</v>
      </c>
      <c r="V557">
        <v>0</v>
      </c>
      <c r="W557">
        <v>4</v>
      </c>
      <c r="X557">
        <v>0</v>
      </c>
      <c r="Y557">
        <v>0</v>
      </c>
      <c r="Z557">
        <v>0</v>
      </c>
      <c r="AA557">
        <v>15</v>
      </c>
      <c r="AB557">
        <v>24</v>
      </c>
      <c r="AC557">
        <v>0</v>
      </c>
      <c r="AD557">
        <v>0</v>
      </c>
      <c r="AE557">
        <v>0</v>
      </c>
      <c r="AF557">
        <v>4</v>
      </c>
      <c r="AG557">
        <v>0</v>
      </c>
      <c r="AH557">
        <v>0</v>
      </c>
      <c r="AI557">
        <v>0</v>
      </c>
      <c r="AJ557">
        <v>15</v>
      </c>
      <c r="AK557">
        <v>24</v>
      </c>
      <c r="AL557">
        <v>55.4</v>
      </c>
      <c r="AM557">
        <v>55.4</v>
      </c>
      <c r="AN557">
        <v>55.4</v>
      </c>
      <c r="AO557">
        <v>62.45</v>
      </c>
      <c r="AP557">
        <v>561</v>
      </c>
      <c r="AQ557" t="s">
        <v>3713</v>
      </c>
      <c r="AR557">
        <v>0</v>
      </c>
      <c r="AS557">
        <v>312.33</v>
      </c>
      <c r="AT557">
        <v>0</v>
      </c>
      <c r="AU557">
        <v>0</v>
      </c>
      <c r="AV557">
        <v>0</v>
      </c>
      <c r="AW557">
        <v>7.8</v>
      </c>
      <c r="AX557">
        <v>0</v>
      </c>
      <c r="AY557">
        <v>0</v>
      </c>
      <c r="AZ557">
        <v>0</v>
      </c>
      <c r="BA557">
        <v>34</v>
      </c>
      <c r="BB557">
        <v>52.8</v>
      </c>
      <c r="BC557">
        <v>203350000</v>
      </c>
      <c r="BD557">
        <v>0</v>
      </c>
      <c r="BE557">
        <v>0</v>
      </c>
      <c r="BF557">
        <v>0</v>
      </c>
      <c r="BG557">
        <v>3714700</v>
      </c>
      <c r="BH557">
        <v>0</v>
      </c>
      <c r="BI557">
        <v>0</v>
      </c>
      <c r="BJ557">
        <v>0</v>
      </c>
      <c r="BK557">
        <v>67784000</v>
      </c>
      <c r="BL557">
        <v>131850000</v>
      </c>
      <c r="BM557">
        <v>6354800</v>
      </c>
      <c r="BN557">
        <v>0</v>
      </c>
      <c r="BO557">
        <v>0</v>
      </c>
      <c r="BP557">
        <v>0</v>
      </c>
      <c r="BQ557">
        <v>116090</v>
      </c>
      <c r="BR557">
        <v>0</v>
      </c>
      <c r="BS557">
        <v>0</v>
      </c>
      <c r="BT557">
        <v>0</v>
      </c>
      <c r="BU557">
        <v>2118200</v>
      </c>
      <c r="BV557">
        <v>4120500</v>
      </c>
      <c r="BW557">
        <v>0</v>
      </c>
      <c r="BX557">
        <v>0</v>
      </c>
      <c r="BY557">
        <v>0</v>
      </c>
      <c r="BZ557">
        <v>1212100</v>
      </c>
      <c r="CA557">
        <v>0</v>
      </c>
      <c r="CB557">
        <v>0</v>
      </c>
      <c r="CC557">
        <v>0</v>
      </c>
      <c r="CD557">
        <v>13583000</v>
      </c>
      <c r="CE557">
        <v>36549000</v>
      </c>
      <c r="CF557">
        <v>0</v>
      </c>
      <c r="CG557">
        <v>0</v>
      </c>
      <c r="CH557">
        <v>0</v>
      </c>
      <c r="CI557">
        <v>4</v>
      </c>
      <c r="CJ557">
        <v>0</v>
      </c>
      <c r="CK557">
        <v>0</v>
      </c>
      <c r="CL557">
        <v>0</v>
      </c>
      <c r="CM557">
        <v>20</v>
      </c>
      <c r="CN557">
        <v>35</v>
      </c>
      <c r="CO557">
        <v>59</v>
      </c>
      <c r="CS557">
        <v>555</v>
      </c>
      <c r="CT557" t="s">
        <v>6512</v>
      </c>
      <c r="CU557" t="s">
        <v>3582</v>
      </c>
      <c r="CV557" t="s">
        <v>6513</v>
      </c>
      <c r="CW557" t="s">
        <v>6514</v>
      </c>
      <c r="CX557" t="s">
        <v>6515</v>
      </c>
      <c r="CY557" t="s">
        <v>6516</v>
      </c>
      <c r="CZ557" t="s">
        <v>6517</v>
      </c>
      <c r="DA557" t="s">
        <v>3714</v>
      </c>
    </row>
    <row r="558" spans="1:105" x14ac:dyDescent="0.2">
      <c r="A558" t="s">
        <v>1331</v>
      </c>
      <c r="B558" t="s">
        <v>1331</v>
      </c>
      <c r="C558" t="s">
        <v>296</v>
      </c>
      <c r="D558" t="s">
        <v>296</v>
      </c>
      <c r="E558" t="s">
        <v>296</v>
      </c>
      <c r="F558" t="s">
        <v>1332</v>
      </c>
      <c r="G558">
        <v>2</v>
      </c>
      <c r="H558">
        <v>1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1</v>
      </c>
      <c r="S558">
        <v>1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1</v>
      </c>
      <c r="AB558">
        <v>1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1</v>
      </c>
      <c r="AK558">
        <v>1</v>
      </c>
      <c r="AL558">
        <v>15.6</v>
      </c>
      <c r="AM558">
        <v>15.6</v>
      </c>
      <c r="AN558">
        <v>15.6</v>
      </c>
      <c r="AO558">
        <v>12.836</v>
      </c>
      <c r="AP558">
        <v>109</v>
      </c>
      <c r="AQ558" t="s">
        <v>3715</v>
      </c>
      <c r="AR558">
        <v>0</v>
      </c>
      <c r="AS558">
        <v>7.8692000000000002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15.6</v>
      </c>
      <c r="BB558">
        <v>15.6</v>
      </c>
      <c r="BC558">
        <v>1548000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864750</v>
      </c>
      <c r="BL558">
        <v>683230</v>
      </c>
      <c r="BM558">
        <v>515990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288250</v>
      </c>
      <c r="BV558">
        <v>227740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209340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1</v>
      </c>
      <c r="CN558">
        <v>1</v>
      </c>
      <c r="CO558">
        <v>2</v>
      </c>
      <c r="CS558">
        <v>556</v>
      </c>
      <c r="CT558">
        <v>6357</v>
      </c>
      <c r="CU558" t="b">
        <v>1</v>
      </c>
      <c r="CV558" t="s">
        <v>6518</v>
      </c>
      <c r="CW558" t="s">
        <v>6519</v>
      </c>
      <c r="CX558" t="s">
        <v>6520</v>
      </c>
      <c r="CY558">
        <v>22528</v>
      </c>
      <c r="CZ558">
        <v>298</v>
      </c>
      <c r="DA558">
        <v>1</v>
      </c>
    </row>
    <row r="559" spans="1:105" x14ac:dyDescent="0.2">
      <c r="A559" t="s">
        <v>2816</v>
      </c>
      <c r="B559" t="s">
        <v>2816</v>
      </c>
      <c r="C559" t="s">
        <v>2817</v>
      </c>
      <c r="D559" t="s">
        <v>2817</v>
      </c>
      <c r="E559" t="s">
        <v>2817</v>
      </c>
      <c r="F559" t="s">
        <v>2818</v>
      </c>
      <c r="G559">
        <v>15</v>
      </c>
      <c r="H559">
        <v>2</v>
      </c>
      <c r="I559">
        <v>2</v>
      </c>
      <c r="J559">
        <v>2</v>
      </c>
      <c r="K559">
        <v>0</v>
      </c>
      <c r="L559">
        <v>0</v>
      </c>
      <c r="M559">
        <v>0</v>
      </c>
      <c r="N559">
        <v>1</v>
      </c>
      <c r="O559">
        <v>0</v>
      </c>
      <c r="P559">
        <v>0</v>
      </c>
      <c r="Q559">
        <v>0</v>
      </c>
      <c r="R559">
        <v>2</v>
      </c>
      <c r="S559">
        <v>0</v>
      </c>
      <c r="T559">
        <v>0</v>
      </c>
      <c r="U559">
        <v>0</v>
      </c>
      <c r="V559">
        <v>0</v>
      </c>
      <c r="W559">
        <v>1</v>
      </c>
      <c r="X559">
        <v>0</v>
      </c>
      <c r="Y559">
        <v>0</v>
      </c>
      <c r="Z559">
        <v>0</v>
      </c>
      <c r="AA559">
        <v>2</v>
      </c>
      <c r="AB559">
        <v>0</v>
      </c>
      <c r="AC559">
        <v>0</v>
      </c>
      <c r="AD559">
        <v>0</v>
      </c>
      <c r="AE559">
        <v>0</v>
      </c>
      <c r="AF559">
        <v>1</v>
      </c>
      <c r="AG559">
        <v>0</v>
      </c>
      <c r="AH559">
        <v>0</v>
      </c>
      <c r="AI559">
        <v>0</v>
      </c>
      <c r="AJ559">
        <v>2</v>
      </c>
      <c r="AK559">
        <v>0</v>
      </c>
      <c r="AL559">
        <v>1.5</v>
      </c>
      <c r="AM559">
        <v>1.5</v>
      </c>
      <c r="AN559">
        <v>1.5</v>
      </c>
      <c r="AO559">
        <v>170.39</v>
      </c>
      <c r="AP559">
        <v>1519</v>
      </c>
      <c r="AQ559" t="s">
        <v>3716</v>
      </c>
      <c r="AR559">
        <v>0</v>
      </c>
      <c r="AS559">
        <v>11.313000000000001</v>
      </c>
      <c r="AT559">
        <v>0</v>
      </c>
      <c r="AU559">
        <v>0</v>
      </c>
      <c r="AV559">
        <v>0</v>
      </c>
      <c r="AW559">
        <v>0.9</v>
      </c>
      <c r="AX559">
        <v>0</v>
      </c>
      <c r="AY559">
        <v>0</v>
      </c>
      <c r="AZ559">
        <v>0</v>
      </c>
      <c r="BA559">
        <v>1.5</v>
      </c>
      <c r="BB559">
        <v>0</v>
      </c>
      <c r="BC559">
        <v>1672600</v>
      </c>
      <c r="BD559">
        <v>0</v>
      </c>
      <c r="BE559">
        <v>0</v>
      </c>
      <c r="BF559">
        <v>0</v>
      </c>
      <c r="BG559">
        <v>308280</v>
      </c>
      <c r="BH559">
        <v>0</v>
      </c>
      <c r="BI559">
        <v>0</v>
      </c>
      <c r="BJ559">
        <v>0</v>
      </c>
      <c r="BK559">
        <v>1364300</v>
      </c>
      <c r="BL559">
        <v>0</v>
      </c>
      <c r="BM559">
        <v>23231</v>
      </c>
      <c r="BN559">
        <v>0</v>
      </c>
      <c r="BO559">
        <v>0</v>
      </c>
      <c r="BP559">
        <v>0</v>
      </c>
      <c r="BQ559">
        <v>4281.7</v>
      </c>
      <c r="BR559">
        <v>0</v>
      </c>
      <c r="BS559">
        <v>0</v>
      </c>
      <c r="BT559">
        <v>0</v>
      </c>
      <c r="BU559">
        <v>18949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225110</v>
      </c>
      <c r="CE559">
        <v>0</v>
      </c>
      <c r="CF559">
        <v>0</v>
      </c>
      <c r="CG559">
        <v>0</v>
      </c>
      <c r="CH559">
        <v>0</v>
      </c>
      <c r="CI559">
        <v>1</v>
      </c>
      <c r="CJ559">
        <v>0</v>
      </c>
      <c r="CK559">
        <v>0</v>
      </c>
      <c r="CL559">
        <v>0</v>
      </c>
      <c r="CM559">
        <v>2</v>
      </c>
      <c r="CN559">
        <v>0</v>
      </c>
      <c r="CO559">
        <v>3</v>
      </c>
      <c r="CS559">
        <v>557</v>
      </c>
      <c r="CT559" t="s">
        <v>6521</v>
      </c>
      <c r="CU559" t="s">
        <v>3204</v>
      </c>
      <c r="CV559" t="s">
        <v>6522</v>
      </c>
      <c r="CW559" t="s">
        <v>6523</v>
      </c>
      <c r="CX559" t="s">
        <v>6524</v>
      </c>
      <c r="CY559" t="s">
        <v>6525</v>
      </c>
    </row>
    <row r="560" spans="1:105" x14ac:dyDescent="0.2">
      <c r="A560" t="s">
        <v>2747</v>
      </c>
      <c r="B560" t="s">
        <v>2747</v>
      </c>
      <c r="C560" t="s">
        <v>2748</v>
      </c>
      <c r="D560" t="s">
        <v>296</v>
      </c>
      <c r="E560" t="s">
        <v>296</v>
      </c>
      <c r="F560" t="s">
        <v>2749</v>
      </c>
      <c r="G560">
        <v>2</v>
      </c>
      <c r="H560">
        <v>14</v>
      </c>
      <c r="I560">
        <v>1</v>
      </c>
      <c r="J560">
        <v>1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12</v>
      </c>
      <c r="S560">
        <v>13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1</v>
      </c>
      <c r="AB560">
        <v>1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1</v>
      </c>
      <c r="AK560">
        <v>1</v>
      </c>
      <c r="AL560">
        <v>17.2</v>
      </c>
      <c r="AM560">
        <v>2.2000000000000002</v>
      </c>
      <c r="AN560">
        <v>2.2000000000000002</v>
      </c>
      <c r="AO560">
        <v>147.66</v>
      </c>
      <c r="AP560">
        <v>1334</v>
      </c>
      <c r="AQ560" t="s">
        <v>3717</v>
      </c>
      <c r="AR560">
        <v>0</v>
      </c>
      <c r="AS560">
        <v>8.9699000000000009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15.2</v>
      </c>
      <c r="BB560">
        <v>16.2</v>
      </c>
      <c r="BC560">
        <v>1291600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753790</v>
      </c>
      <c r="BL560">
        <v>537790</v>
      </c>
      <c r="BM560">
        <v>28078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16387</v>
      </c>
      <c r="BV560">
        <v>11691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164780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</v>
      </c>
      <c r="CN560">
        <v>1</v>
      </c>
      <c r="CO560">
        <v>2</v>
      </c>
      <c r="CS560">
        <v>558</v>
      </c>
      <c r="CT560" t="s">
        <v>6526</v>
      </c>
      <c r="CU560" t="s">
        <v>3718</v>
      </c>
      <c r="CV560" t="s">
        <v>6527</v>
      </c>
      <c r="CW560" t="s">
        <v>6528</v>
      </c>
      <c r="CX560" t="s">
        <v>6529</v>
      </c>
      <c r="CY560" t="s">
        <v>6530</v>
      </c>
    </row>
    <row r="561" spans="1:105" x14ac:dyDescent="0.2">
      <c r="A561" t="s">
        <v>2869</v>
      </c>
      <c r="B561" t="s">
        <v>2869</v>
      </c>
      <c r="C561">
        <v>1</v>
      </c>
      <c r="D561">
        <v>1</v>
      </c>
      <c r="E561">
        <v>1</v>
      </c>
      <c r="F561" t="s">
        <v>2870</v>
      </c>
      <c r="G561">
        <v>1</v>
      </c>
      <c r="H561">
        <v>1</v>
      </c>
      <c r="I561">
        <v>1</v>
      </c>
      <c r="J561">
        <v>1</v>
      </c>
      <c r="K561">
        <v>0</v>
      </c>
      <c r="L561">
        <v>0</v>
      </c>
      <c r="M561">
        <v>0</v>
      </c>
      <c r="N561">
        <v>1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1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1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1.5</v>
      </c>
      <c r="AM561">
        <v>1.5</v>
      </c>
      <c r="AN561">
        <v>1.5</v>
      </c>
      <c r="AO561">
        <v>128.25</v>
      </c>
      <c r="AP561">
        <v>1171</v>
      </c>
      <c r="AQ561">
        <v>1171</v>
      </c>
      <c r="AR561">
        <v>3.5561999999999998E-3</v>
      </c>
      <c r="AS561">
        <v>6.3459000000000003</v>
      </c>
      <c r="AT561">
        <v>0</v>
      </c>
      <c r="AU561">
        <v>0</v>
      </c>
      <c r="AV561">
        <v>0</v>
      </c>
      <c r="AW561">
        <v>1.5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956260</v>
      </c>
      <c r="BD561">
        <v>0</v>
      </c>
      <c r="BE561">
        <v>0</v>
      </c>
      <c r="BF561">
        <v>0</v>
      </c>
      <c r="BG561">
        <v>956260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20346</v>
      </c>
      <c r="BN561">
        <v>0</v>
      </c>
      <c r="BO561">
        <v>0</v>
      </c>
      <c r="BP561">
        <v>0</v>
      </c>
      <c r="BQ561">
        <v>20346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275130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1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</v>
      </c>
      <c r="CS561">
        <v>559</v>
      </c>
      <c r="CT561">
        <v>9942</v>
      </c>
      <c r="CU561" t="b">
        <v>1</v>
      </c>
      <c r="CV561">
        <v>10570</v>
      </c>
      <c r="CW561">
        <v>29012</v>
      </c>
      <c r="CX561">
        <v>34992</v>
      </c>
      <c r="CY561">
        <v>34992</v>
      </c>
    </row>
    <row r="562" spans="1:105" x14ac:dyDescent="0.2">
      <c r="A562" t="s">
        <v>2074</v>
      </c>
      <c r="B562" t="s">
        <v>2074</v>
      </c>
      <c r="C562" t="s">
        <v>2075</v>
      </c>
      <c r="D562" t="s">
        <v>2075</v>
      </c>
      <c r="E562" t="s">
        <v>2075</v>
      </c>
      <c r="F562" t="s">
        <v>2076</v>
      </c>
      <c r="G562">
        <v>11</v>
      </c>
      <c r="H562">
        <v>4</v>
      </c>
      <c r="I562">
        <v>4</v>
      </c>
      <c r="J562">
        <v>4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4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4</v>
      </c>
      <c r="AK562">
        <v>0</v>
      </c>
      <c r="AL562">
        <v>6.9</v>
      </c>
      <c r="AM562">
        <v>6.9</v>
      </c>
      <c r="AN562">
        <v>6.9</v>
      </c>
      <c r="AO562">
        <v>71.965000000000003</v>
      </c>
      <c r="AP562">
        <v>652</v>
      </c>
      <c r="AQ562" t="s">
        <v>3719</v>
      </c>
      <c r="AR562">
        <v>0</v>
      </c>
      <c r="AS562">
        <v>25.440999999999999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6.9</v>
      </c>
      <c r="BB562">
        <v>0</v>
      </c>
      <c r="BC562">
        <v>3498600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3498600</v>
      </c>
      <c r="BL562">
        <v>0</v>
      </c>
      <c r="BM562">
        <v>124950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124950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577250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4</v>
      </c>
      <c r="CN562">
        <v>0</v>
      </c>
      <c r="CO562">
        <v>4</v>
      </c>
      <c r="CS562">
        <v>560</v>
      </c>
      <c r="CT562" t="s">
        <v>6531</v>
      </c>
      <c r="CU562" t="s">
        <v>3252</v>
      </c>
      <c r="CV562" t="s">
        <v>6532</v>
      </c>
      <c r="CW562" t="s">
        <v>6533</v>
      </c>
      <c r="CX562" t="s">
        <v>6534</v>
      </c>
      <c r="CY562" t="s">
        <v>6534</v>
      </c>
    </row>
    <row r="563" spans="1:105" x14ac:dyDescent="0.2">
      <c r="A563" t="s">
        <v>1239</v>
      </c>
      <c r="B563" t="s">
        <v>1239</v>
      </c>
      <c r="C563">
        <v>4</v>
      </c>
      <c r="D563">
        <v>4</v>
      </c>
      <c r="E563">
        <v>4</v>
      </c>
      <c r="F563" t="s">
        <v>1240</v>
      </c>
      <c r="G563">
        <v>1</v>
      </c>
      <c r="H563">
        <v>4</v>
      </c>
      <c r="I563">
        <v>4</v>
      </c>
      <c r="J563">
        <v>4</v>
      </c>
      <c r="K563">
        <v>0</v>
      </c>
      <c r="L563">
        <v>0</v>
      </c>
      <c r="M563">
        <v>0</v>
      </c>
      <c r="N563">
        <v>4</v>
      </c>
      <c r="O563">
        <v>0</v>
      </c>
      <c r="P563">
        <v>0</v>
      </c>
      <c r="Q563">
        <v>3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4</v>
      </c>
      <c r="X563">
        <v>0</v>
      </c>
      <c r="Y563">
        <v>0</v>
      </c>
      <c r="Z563">
        <v>3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4</v>
      </c>
      <c r="AG563">
        <v>0</v>
      </c>
      <c r="AH563">
        <v>0</v>
      </c>
      <c r="AI563">
        <v>3</v>
      </c>
      <c r="AJ563">
        <v>0</v>
      </c>
      <c r="AK563">
        <v>0</v>
      </c>
      <c r="AL563">
        <v>16</v>
      </c>
      <c r="AM563">
        <v>16</v>
      </c>
      <c r="AN563">
        <v>16</v>
      </c>
      <c r="AO563">
        <v>44.118000000000002</v>
      </c>
      <c r="AP563">
        <v>387</v>
      </c>
      <c r="AQ563">
        <v>387</v>
      </c>
      <c r="AR563">
        <v>0</v>
      </c>
      <c r="AS563">
        <v>38.04</v>
      </c>
      <c r="AT563">
        <v>0</v>
      </c>
      <c r="AU563">
        <v>0</v>
      </c>
      <c r="AV563">
        <v>0</v>
      </c>
      <c r="AW563">
        <v>16</v>
      </c>
      <c r="AX563">
        <v>0</v>
      </c>
      <c r="AY563">
        <v>0</v>
      </c>
      <c r="AZ563">
        <v>10.3</v>
      </c>
      <c r="BA563">
        <v>0</v>
      </c>
      <c r="BB563">
        <v>0</v>
      </c>
      <c r="BC563">
        <v>11671000</v>
      </c>
      <c r="BD563">
        <v>0</v>
      </c>
      <c r="BE563">
        <v>0</v>
      </c>
      <c r="BF563">
        <v>0</v>
      </c>
      <c r="BG563">
        <v>9757000</v>
      </c>
      <c r="BH563">
        <v>0</v>
      </c>
      <c r="BI563">
        <v>0</v>
      </c>
      <c r="BJ563">
        <v>1913700</v>
      </c>
      <c r="BK563">
        <v>0</v>
      </c>
      <c r="BL563">
        <v>0</v>
      </c>
      <c r="BM563">
        <v>648370</v>
      </c>
      <c r="BN563">
        <v>0</v>
      </c>
      <c r="BO563">
        <v>0</v>
      </c>
      <c r="BP563">
        <v>0</v>
      </c>
      <c r="BQ563">
        <v>542060</v>
      </c>
      <c r="BR563">
        <v>0</v>
      </c>
      <c r="BS563">
        <v>0</v>
      </c>
      <c r="BT563">
        <v>106320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2329700</v>
      </c>
      <c r="CA563">
        <v>0</v>
      </c>
      <c r="CB563">
        <v>0</v>
      </c>
      <c r="CC563">
        <v>1916800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4</v>
      </c>
      <c r="CJ563">
        <v>0</v>
      </c>
      <c r="CK563">
        <v>0</v>
      </c>
      <c r="CL563">
        <v>4</v>
      </c>
      <c r="CM563">
        <v>0</v>
      </c>
      <c r="CN563">
        <v>0</v>
      </c>
      <c r="CO563">
        <v>8</v>
      </c>
      <c r="CS563">
        <v>561</v>
      </c>
      <c r="CT563" t="s">
        <v>6535</v>
      </c>
      <c r="CU563" t="s">
        <v>3252</v>
      </c>
      <c r="CV563" t="s">
        <v>6536</v>
      </c>
      <c r="CW563" t="s">
        <v>6537</v>
      </c>
      <c r="CX563" t="s">
        <v>6538</v>
      </c>
      <c r="CY563" t="s">
        <v>6539</v>
      </c>
    </row>
    <row r="564" spans="1:105" x14ac:dyDescent="0.2">
      <c r="A564" t="s">
        <v>2974</v>
      </c>
      <c r="B564" t="s">
        <v>2974</v>
      </c>
      <c r="C564">
        <v>2</v>
      </c>
      <c r="D564">
        <v>2</v>
      </c>
      <c r="E564">
        <v>2</v>
      </c>
      <c r="F564" t="s">
        <v>2975</v>
      </c>
      <c r="G564">
        <v>1</v>
      </c>
      <c r="H564">
        <v>2</v>
      </c>
      <c r="I564">
        <v>2</v>
      </c>
      <c r="J564">
        <v>2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2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2</v>
      </c>
      <c r="AK564">
        <v>0</v>
      </c>
      <c r="AL564">
        <v>2</v>
      </c>
      <c r="AM564">
        <v>2</v>
      </c>
      <c r="AN564">
        <v>2</v>
      </c>
      <c r="AO564">
        <v>180.03</v>
      </c>
      <c r="AP564">
        <v>1624</v>
      </c>
      <c r="AQ564">
        <v>1624</v>
      </c>
      <c r="AR564">
        <v>0</v>
      </c>
      <c r="AS564">
        <v>12.903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2</v>
      </c>
      <c r="BB564">
        <v>0</v>
      </c>
      <c r="BC564">
        <v>886140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886140</v>
      </c>
      <c r="BL564">
        <v>0</v>
      </c>
      <c r="BM564">
        <v>11508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11508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146210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3</v>
      </c>
      <c r="CN564">
        <v>0</v>
      </c>
      <c r="CO564">
        <v>3</v>
      </c>
      <c r="CS564">
        <v>562</v>
      </c>
      <c r="CT564" t="s">
        <v>6540</v>
      </c>
      <c r="CU564" t="s">
        <v>3204</v>
      </c>
      <c r="CV564" t="s">
        <v>6541</v>
      </c>
      <c r="CW564" t="s">
        <v>6542</v>
      </c>
      <c r="CX564" t="s">
        <v>6543</v>
      </c>
      <c r="CY564" t="s">
        <v>6544</v>
      </c>
    </row>
    <row r="565" spans="1:105" x14ac:dyDescent="0.2">
      <c r="A565" t="s">
        <v>572</v>
      </c>
      <c r="B565" t="s">
        <v>572</v>
      </c>
      <c r="C565" t="s">
        <v>573</v>
      </c>
      <c r="D565" t="s">
        <v>573</v>
      </c>
      <c r="E565" t="s">
        <v>573</v>
      </c>
      <c r="F565" t="s">
        <v>574</v>
      </c>
      <c r="G565">
        <v>2</v>
      </c>
      <c r="H565">
        <v>18</v>
      </c>
      <c r="I565">
        <v>18</v>
      </c>
      <c r="J565">
        <v>18</v>
      </c>
      <c r="K565">
        <v>0</v>
      </c>
      <c r="L565">
        <v>0</v>
      </c>
      <c r="M565">
        <v>0</v>
      </c>
      <c r="N565">
        <v>5</v>
      </c>
      <c r="O565">
        <v>0</v>
      </c>
      <c r="P565">
        <v>0</v>
      </c>
      <c r="Q565">
        <v>2</v>
      </c>
      <c r="R565">
        <v>14</v>
      </c>
      <c r="S565">
        <v>14</v>
      </c>
      <c r="T565">
        <v>0</v>
      </c>
      <c r="U565">
        <v>0</v>
      </c>
      <c r="V565">
        <v>0</v>
      </c>
      <c r="W565">
        <v>5</v>
      </c>
      <c r="X565">
        <v>0</v>
      </c>
      <c r="Y565">
        <v>0</v>
      </c>
      <c r="Z565">
        <v>2</v>
      </c>
      <c r="AA565">
        <v>14</v>
      </c>
      <c r="AB565">
        <v>14</v>
      </c>
      <c r="AC565">
        <v>0</v>
      </c>
      <c r="AD565">
        <v>0</v>
      </c>
      <c r="AE565">
        <v>0</v>
      </c>
      <c r="AF565">
        <v>5</v>
      </c>
      <c r="AG565">
        <v>0</v>
      </c>
      <c r="AH565">
        <v>0</v>
      </c>
      <c r="AI565">
        <v>2</v>
      </c>
      <c r="AJ565">
        <v>14</v>
      </c>
      <c r="AK565">
        <v>14</v>
      </c>
      <c r="AL565">
        <v>28.7</v>
      </c>
      <c r="AM565">
        <v>28.7</v>
      </c>
      <c r="AN565">
        <v>28.7</v>
      </c>
      <c r="AO565">
        <v>94.094999999999999</v>
      </c>
      <c r="AP565">
        <v>843</v>
      </c>
      <c r="AQ565" t="s">
        <v>3720</v>
      </c>
      <c r="AR565">
        <v>0</v>
      </c>
      <c r="AS565">
        <v>276.67</v>
      </c>
      <c r="AT565">
        <v>0</v>
      </c>
      <c r="AU565">
        <v>0</v>
      </c>
      <c r="AV565">
        <v>0</v>
      </c>
      <c r="AW565">
        <v>6.5</v>
      </c>
      <c r="AX565">
        <v>0</v>
      </c>
      <c r="AY565">
        <v>0</v>
      </c>
      <c r="AZ565">
        <v>4</v>
      </c>
      <c r="BA565">
        <v>25.4</v>
      </c>
      <c r="BB565">
        <v>25.7</v>
      </c>
      <c r="BC565">
        <v>131050000</v>
      </c>
      <c r="BD565">
        <v>0</v>
      </c>
      <c r="BE565">
        <v>0</v>
      </c>
      <c r="BF565">
        <v>0</v>
      </c>
      <c r="BG565">
        <v>17186000</v>
      </c>
      <c r="BH565">
        <v>0</v>
      </c>
      <c r="BI565">
        <v>0</v>
      </c>
      <c r="BJ565">
        <v>2296900</v>
      </c>
      <c r="BK565">
        <v>62922000</v>
      </c>
      <c r="BL565">
        <v>48640000</v>
      </c>
      <c r="BM565">
        <v>3744200</v>
      </c>
      <c r="BN565">
        <v>0</v>
      </c>
      <c r="BO565">
        <v>0</v>
      </c>
      <c r="BP565">
        <v>0</v>
      </c>
      <c r="BQ565">
        <v>491030</v>
      </c>
      <c r="BR565">
        <v>0</v>
      </c>
      <c r="BS565">
        <v>0</v>
      </c>
      <c r="BT565">
        <v>65626</v>
      </c>
      <c r="BU565">
        <v>1797800</v>
      </c>
      <c r="BV565">
        <v>1389700</v>
      </c>
      <c r="BW565">
        <v>0</v>
      </c>
      <c r="BX565">
        <v>0</v>
      </c>
      <c r="BY565">
        <v>0</v>
      </c>
      <c r="BZ565">
        <v>5405900</v>
      </c>
      <c r="CA565">
        <v>0</v>
      </c>
      <c r="CB565">
        <v>0</v>
      </c>
      <c r="CC565">
        <v>1925700</v>
      </c>
      <c r="CD565">
        <v>9753800</v>
      </c>
      <c r="CE565">
        <v>14216000</v>
      </c>
      <c r="CF565">
        <v>0</v>
      </c>
      <c r="CG565">
        <v>0</v>
      </c>
      <c r="CH565">
        <v>0</v>
      </c>
      <c r="CI565">
        <v>5</v>
      </c>
      <c r="CJ565">
        <v>0</v>
      </c>
      <c r="CK565">
        <v>0</v>
      </c>
      <c r="CL565">
        <v>3</v>
      </c>
      <c r="CM565">
        <v>24</v>
      </c>
      <c r="CN565">
        <v>20</v>
      </c>
      <c r="CO565">
        <v>52</v>
      </c>
      <c r="CS565">
        <v>563</v>
      </c>
      <c r="CT565" t="s">
        <v>6545</v>
      </c>
      <c r="CU565" t="s">
        <v>3517</v>
      </c>
      <c r="CV565" t="s">
        <v>6546</v>
      </c>
      <c r="CW565" t="s">
        <v>6547</v>
      </c>
      <c r="CX565" t="s">
        <v>6548</v>
      </c>
      <c r="CY565" t="s">
        <v>6549</v>
      </c>
      <c r="CZ565">
        <v>299</v>
      </c>
      <c r="DA565">
        <v>662</v>
      </c>
    </row>
    <row r="566" spans="1:105" x14ac:dyDescent="0.2">
      <c r="A566" t="s">
        <v>2037</v>
      </c>
      <c r="B566" t="s">
        <v>2037</v>
      </c>
      <c r="C566">
        <v>5</v>
      </c>
      <c r="D566">
        <v>5</v>
      </c>
      <c r="E566">
        <v>5</v>
      </c>
      <c r="F566" t="s">
        <v>2038</v>
      </c>
      <c r="G566">
        <v>1</v>
      </c>
      <c r="H566">
        <v>5</v>
      </c>
      <c r="I566">
        <v>5</v>
      </c>
      <c r="J566">
        <v>5</v>
      </c>
      <c r="K566">
        <v>0</v>
      </c>
      <c r="L566">
        <v>0</v>
      </c>
      <c r="M566">
        <v>0</v>
      </c>
      <c r="N566">
        <v>5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5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5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9.5</v>
      </c>
      <c r="AM566">
        <v>9.5</v>
      </c>
      <c r="AN566">
        <v>9.5</v>
      </c>
      <c r="AO566">
        <v>74.408000000000001</v>
      </c>
      <c r="AP566">
        <v>661</v>
      </c>
      <c r="AQ566">
        <v>661</v>
      </c>
      <c r="AR566">
        <v>0</v>
      </c>
      <c r="AS566">
        <v>55.103999999999999</v>
      </c>
      <c r="AT566">
        <v>0</v>
      </c>
      <c r="AU566">
        <v>0</v>
      </c>
      <c r="AV566">
        <v>0</v>
      </c>
      <c r="AW566">
        <v>9.5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5115500</v>
      </c>
      <c r="BD566">
        <v>0</v>
      </c>
      <c r="BE566">
        <v>0</v>
      </c>
      <c r="BF566">
        <v>0</v>
      </c>
      <c r="BG566">
        <v>5115500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131170</v>
      </c>
      <c r="BN566">
        <v>0</v>
      </c>
      <c r="BO566">
        <v>0</v>
      </c>
      <c r="BP566">
        <v>0</v>
      </c>
      <c r="BQ566">
        <v>131170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1471800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6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6</v>
      </c>
      <c r="CS566">
        <v>564</v>
      </c>
      <c r="CT566" t="s">
        <v>6550</v>
      </c>
      <c r="CU566" t="s">
        <v>3208</v>
      </c>
      <c r="CV566" t="s">
        <v>6551</v>
      </c>
      <c r="CW566" t="s">
        <v>6552</v>
      </c>
      <c r="CX566" t="s">
        <v>6553</v>
      </c>
      <c r="CY566" t="s">
        <v>6554</v>
      </c>
    </row>
    <row r="567" spans="1:105" x14ac:dyDescent="0.2">
      <c r="A567" t="s">
        <v>689</v>
      </c>
      <c r="B567" t="s">
        <v>689</v>
      </c>
      <c r="C567">
        <v>19</v>
      </c>
      <c r="D567">
        <v>19</v>
      </c>
      <c r="E567">
        <v>19</v>
      </c>
      <c r="F567" t="s">
        <v>690</v>
      </c>
      <c r="G567">
        <v>1</v>
      </c>
      <c r="H567">
        <v>19</v>
      </c>
      <c r="I567">
        <v>19</v>
      </c>
      <c r="J567">
        <v>19</v>
      </c>
      <c r="K567">
        <v>0</v>
      </c>
      <c r="L567">
        <v>0</v>
      </c>
      <c r="M567">
        <v>0</v>
      </c>
      <c r="N567">
        <v>7</v>
      </c>
      <c r="O567">
        <v>0</v>
      </c>
      <c r="P567">
        <v>0</v>
      </c>
      <c r="Q567">
        <v>0</v>
      </c>
      <c r="R567">
        <v>16</v>
      </c>
      <c r="S567">
        <v>13</v>
      </c>
      <c r="T567">
        <v>0</v>
      </c>
      <c r="U567">
        <v>0</v>
      </c>
      <c r="V567">
        <v>0</v>
      </c>
      <c r="W567">
        <v>7</v>
      </c>
      <c r="X567">
        <v>0</v>
      </c>
      <c r="Y567">
        <v>0</v>
      </c>
      <c r="Z567">
        <v>0</v>
      </c>
      <c r="AA567">
        <v>16</v>
      </c>
      <c r="AB567">
        <v>13</v>
      </c>
      <c r="AC567">
        <v>0</v>
      </c>
      <c r="AD567">
        <v>0</v>
      </c>
      <c r="AE567">
        <v>0</v>
      </c>
      <c r="AF567">
        <v>7</v>
      </c>
      <c r="AG567">
        <v>0</v>
      </c>
      <c r="AH567">
        <v>0</v>
      </c>
      <c r="AI567">
        <v>0</v>
      </c>
      <c r="AJ567">
        <v>16</v>
      </c>
      <c r="AK567">
        <v>13</v>
      </c>
      <c r="AL567">
        <v>38.5</v>
      </c>
      <c r="AM567">
        <v>38.5</v>
      </c>
      <c r="AN567">
        <v>38.5</v>
      </c>
      <c r="AO567">
        <v>65.882000000000005</v>
      </c>
      <c r="AP567">
        <v>574</v>
      </c>
      <c r="AQ567">
        <v>574</v>
      </c>
      <c r="AR567">
        <v>0</v>
      </c>
      <c r="AS567">
        <v>323.31</v>
      </c>
      <c r="AT567">
        <v>0</v>
      </c>
      <c r="AU567">
        <v>0</v>
      </c>
      <c r="AV567">
        <v>0</v>
      </c>
      <c r="AW567">
        <v>15.2</v>
      </c>
      <c r="AX567">
        <v>0</v>
      </c>
      <c r="AY567">
        <v>0</v>
      </c>
      <c r="AZ567">
        <v>0</v>
      </c>
      <c r="BA567">
        <v>35.5</v>
      </c>
      <c r="BB567">
        <v>26.7</v>
      </c>
      <c r="BC567">
        <v>89585000</v>
      </c>
      <c r="BD567">
        <v>0</v>
      </c>
      <c r="BE567">
        <v>0</v>
      </c>
      <c r="BF567">
        <v>0</v>
      </c>
      <c r="BG567">
        <v>7764700</v>
      </c>
      <c r="BH567">
        <v>0</v>
      </c>
      <c r="BI567">
        <v>0</v>
      </c>
      <c r="BJ567">
        <v>0</v>
      </c>
      <c r="BK567">
        <v>49065000</v>
      </c>
      <c r="BL567">
        <v>32756000</v>
      </c>
      <c r="BM567">
        <v>2421200</v>
      </c>
      <c r="BN567">
        <v>0</v>
      </c>
      <c r="BO567">
        <v>0</v>
      </c>
      <c r="BP567">
        <v>0</v>
      </c>
      <c r="BQ567">
        <v>209860</v>
      </c>
      <c r="BR567">
        <v>0</v>
      </c>
      <c r="BS567">
        <v>0</v>
      </c>
      <c r="BT567">
        <v>0</v>
      </c>
      <c r="BU567">
        <v>1326100</v>
      </c>
      <c r="BV567">
        <v>885280</v>
      </c>
      <c r="BW567">
        <v>0</v>
      </c>
      <c r="BX567">
        <v>0</v>
      </c>
      <c r="BY567">
        <v>0</v>
      </c>
      <c r="BZ567">
        <v>3627300</v>
      </c>
      <c r="CA567">
        <v>0</v>
      </c>
      <c r="CB567">
        <v>0</v>
      </c>
      <c r="CC567">
        <v>0</v>
      </c>
      <c r="CD567">
        <v>7858700</v>
      </c>
      <c r="CE567">
        <v>8880000</v>
      </c>
      <c r="CF567">
        <v>0</v>
      </c>
      <c r="CG567">
        <v>0</v>
      </c>
      <c r="CH567">
        <v>0</v>
      </c>
      <c r="CI567">
        <v>8</v>
      </c>
      <c r="CJ567">
        <v>0</v>
      </c>
      <c r="CK567">
        <v>0</v>
      </c>
      <c r="CL567">
        <v>0</v>
      </c>
      <c r="CM567">
        <v>17</v>
      </c>
      <c r="CN567">
        <v>14</v>
      </c>
      <c r="CO567">
        <v>39</v>
      </c>
      <c r="CS567">
        <v>565</v>
      </c>
      <c r="CT567" t="s">
        <v>6555</v>
      </c>
      <c r="CU567" t="s">
        <v>3213</v>
      </c>
      <c r="CV567" t="s">
        <v>6556</v>
      </c>
      <c r="CW567" t="s">
        <v>6557</v>
      </c>
      <c r="CX567" t="s">
        <v>6558</v>
      </c>
      <c r="CY567" t="s">
        <v>6559</v>
      </c>
    </row>
    <row r="568" spans="1:105" x14ac:dyDescent="0.2">
      <c r="A568" t="s">
        <v>247</v>
      </c>
      <c r="B568" t="s">
        <v>248</v>
      </c>
      <c r="C568" t="s">
        <v>249</v>
      </c>
      <c r="D568" t="s">
        <v>249</v>
      </c>
      <c r="E568" t="s">
        <v>249</v>
      </c>
      <c r="F568" t="s">
        <v>250</v>
      </c>
      <c r="G568">
        <v>2</v>
      </c>
      <c r="H568">
        <v>46</v>
      </c>
      <c r="I568">
        <v>46</v>
      </c>
      <c r="J568">
        <v>46</v>
      </c>
      <c r="K568">
        <v>0</v>
      </c>
      <c r="L568">
        <v>0</v>
      </c>
      <c r="M568">
        <v>0</v>
      </c>
      <c r="N568">
        <v>45</v>
      </c>
      <c r="O568">
        <v>3</v>
      </c>
      <c r="P568">
        <v>8</v>
      </c>
      <c r="Q568">
        <v>24</v>
      </c>
      <c r="R568">
        <v>30</v>
      </c>
      <c r="S568">
        <v>19</v>
      </c>
      <c r="T568">
        <v>0</v>
      </c>
      <c r="U568">
        <v>0</v>
      </c>
      <c r="V568">
        <v>0</v>
      </c>
      <c r="W568">
        <v>45</v>
      </c>
      <c r="X568">
        <v>3</v>
      </c>
      <c r="Y568">
        <v>8</v>
      </c>
      <c r="Z568">
        <v>24</v>
      </c>
      <c r="AA568">
        <v>30</v>
      </c>
      <c r="AB568">
        <v>19</v>
      </c>
      <c r="AC568">
        <v>0</v>
      </c>
      <c r="AD568">
        <v>0</v>
      </c>
      <c r="AE568">
        <v>0</v>
      </c>
      <c r="AF568">
        <v>45</v>
      </c>
      <c r="AG568">
        <v>3</v>
      </c>
      <c r="AH568">
        <v>8</v>
      </c>
      <c r="AI568">
        <v>24</v>
      </c>
      <c r="AJ568">
        <v>30</v>
      </c>
      <c r="AK568">
        <v>19</v>
      </c>
      <c r="AL568">
        <v>61.8</v>
      </c>
      <c r="AM568">
        <v>61.8</v>
      </c>
      <c r="AN568">
        <v>61.8</v>
      </c>
      <c r="AO568">
        <v>66.191000000000003</v>
      </c>
      <c r="AP568">
        <v>579</v>
      </c>
      <c r="AQ568" t="s">
        <v>3721</v>
      </c>
      <c r="AR568">
        <v>0</v>
      </c>
      <c r="AS568">
        <v>323.31</v>
      </c>
      <c r="AT568">
        <v>0</v>
      </c>
      <c r="AU568">
        <v>0</v>
      </c>
      <c r="AV568">
        <v>0</v>
      </c>
      <c r="AW568">
        <v>60.4</v>
      </c>
      <c r="AX568">
        <v>4.3</v>
      </c>
      <c r="AY568">
        <v>18.8</v>
      </c>
      <c r="AZ568">
        <v>43.2</v>
      </c>
      <c r="BA568">
        <v>53.9</v>
      </c>
      <c r="BB568">
        <v>41.3</v>
      </c>
      <c r="BC568">
        <v>1429400000</v>
      </c>
      <c r="BD568">
        <v>0</v>
      </c>
      <c r="BE568">
        <v>0</v>
      </c>
      <c r="BF568">
        <v>0</v>
      </c>
      <c r="BG568">
        <v>1051500000</v>
      </c>
      <c r="BH568">
        <v>1113200</v>
      </c>
      <c r="BI568">
        <v>5733900</v>
      </c>
      <c r="BJ568">
        <v>89615000</v>
      </c>
      <c r="BK568">
        <v>217900000</v>
      </c>
      <c r="BL568">
        <v>63490000</v>
      </c>
      <c r="BM568">
        <v>43315000</v>
      </c>
      <c r="BN568">
        <v>0</v>
      </c>
      <c r="BO568">
        <v>0</v>
      </c>
      <c r="BP568">
        <v>0</v>
      </c>
      <c r="BQ568">
        <v>31865000</v>
      </c>
      <c r="BR568">
        <v>33735</v>
      </c>
      <c r="BS568">
        <v>173750</v>
      </c>
      <c r="BT568">
        <v>2715600</v>
      </c>
      <c r="BU568">
        <v>6603100</v>
      </c>
      <c r="BV568">
        <v>1924000</v>
      </c>
      <c r="BW568">
        <v>0</v>
      </c>
      <c r="BX568">
        <v>0</v>
      </c>
      <c r="BY568">
        <v>0</v>
      </c>
      <c r="BZ568">
        <v>286610000</v>
      </c>
      <c r="CA568">
        <v>2367800</v>
      </c>
      <c r="CB568">
        <v>11310000</v>
      </c>
      <c r="CC568">
        <v>73725000</v>
      </c>
      <c r="CD568">
        <v>40057000</v>
      </c>
      <c r="CE568">
        <v>20682000</v>
      </c>
      <c r="CF568">
        <v>0</v>
      </c>
      <c r="CG568">
        <v>0</v>
      </c>
      <c r="CH568">
        <v>0</v>
      </c>
      <c r="CI568">
        <v>69</v>
      </c>
      <c r="CJ568">
        <v>3</v>
      </c>
      <c r="CK568">
        <v>8</v>
      </c>
      <c r="CL568">
        <v>33</v>
      </c>
      <c r="CM568">
        <v>48</v>
      </c>
      <c r="CN568">
        <v>25</v>
      </c>
      <c r="CO568">
        <v>186</v>
      </c>
      <c r="CS568">
        <v>566</v>
      </c>
      <c r="CT568" t="s">
        <v>6560</v>
      </c>
      <c r="CU568" t="s">
        <v>3445</v>
      </c>
      <c r="CV568" t="s">
        <v>6561</v>
      </c>
      <c r="CW568" t="s">
        <v>6562</v>
      </c>
      <c r="CX568" t="s">
        <v>6563</v>
      </c>
      <c r="CY568" t="s">
        <v>6564</v>
      </c>
      <c r="CZ568" t="s">
        <v>6565</v>
      </c>
      <c r="DA568" t="s">
        <v>3722</v>
      </c>
    </row>
    <row r="569" spans="1:105" x14ac:dyDescent="0.2">
      <c r="A569" t="s">
        <v>2873</v>
      </c>
      <c r="B569" t="s">
        <v>2873</v>
      </c>
      <c r="C569" t="s">
        <v>1544</v>
      </c>
      <c r="D569" t="s">
        <v>1544</v>
      </c>
      <c r="E569" t="s">
        <v>1544</v>
      </c>
      <c r="F569" t="s">
        <v>2874</v>
      </c>
      <c r="G569">
        <v>3</v>
      </c>
      <c r="H569">
        <v>2</v>
      </c>
      <c r="I569">
        <v>2</v>
      </c>
      <c r="J569">
        <v>2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2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2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</v>
      </c>
      <c r="AL569">
        <v>2.6</v>
      </c>
      <c r="AM569">
        <v>2.6</v>
      </c>
      <c r="AN569">
        <v>2.6</v>
      </c>
      <c r="AO569">
        <v>136.47</v>
      </c>
      <c r="AP569">
        <v>1173</v>
      </c>
      <c r="AQ569" t="s">
        <v>3723</v>
      </c>
      <c r="AR569">
        <v>0</v>
      </c>
      <c r="AS569">
        <v>12.888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2.6</v>
      </c>
      <c r="BC569">
        <v>1132900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1132900</v>
      </c>
      <c r="BM569">
        <v>20229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20229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347110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1</v>
      </c>
      <c r="CO569">
        <v>1</v>
      </c>
      <c r="CS569">
        <v>567</v>
      </c>
      <c r="CT569" t="s">
        <v>6566</v>
      </c>
      <c r="CU569" t="s">
        <v>3204</v>
      </c>
      <c r="CV569" t="s">
        <v>6567</v>
      </c>
      <c r="CW569" t="s">
        <v>6568</v>
      </c>
      <c r="CX569" t="s">
        <v>6569</v>
      </c>
      <c r="CY569" t="s">
        <v>6569</v>
      </c>
    </row>
    <row r="570" spans="1:105" x14ac:dyDescent="0.2">
      <c r="A570" t="s">
        <v>2791</v>
      </c>
      <c r="B570" t="s">
        <v>2791</v>
      </c>
      <c r="C570">
        <v>2</v>
      </c>
      <c r="D570">
        <v>2</v>
      </c>
      <c r="E570">
        <v>2</v>
      </c>
      <c r="F570" t="s">
        <v>2792</v>
      </c>
      <c r="G570">
        <v>1</v>
      </c>
      <c r="H570">
        <v>2</v>
      </c>
      <c r="I570">
        <v>2</v>
      </c>
      <c r="J570">
        <v>2</v>
      </c>
      <c r="K570">
        <v>0</v>
      </c>
      <c r="L570">
        <v>0</v>
      </c>
      <c r="M570">
        <v>0</v>
      </c>
      <c r="N570">
        <v>2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2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2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3.5</v>
      </c>
      <c r="AM570">
        <v>3.5</v>
      </c>
      <c r="AN570">
        <v>3.5</v>
      </c>
      <c r="AO570">
        <v>116.41</v>
      </c>
      <c r="AP570">
        <v>1047</v>
      </c>
      <c r="AQ570">
        <v>1047</v>
      </c>
      <c r="AR570">
        <v>0</v>
      </c>
      <c r="AS570">
        <v>11.648</v>
      </c>
      <c r="AT570">
        <v>0</v>
      </c>
      <c r="AU570">
        <v>0</v>
      </c>
      <c r="AV570">
        <v>0</v>
      </c>
      <c r="AW570">
        <v>3.5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1429700</v>
      </c>
      <c r="BD570">
        <v>0</v>
      </c>
      <c r="BE570">
        <v>0</v>
      </c>
      <c r="BF570">
        <v>0</v>
      </c>
      <c r="BG570">
        <v>1429700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24650</v>
      </c>
      <c r="BN570">
        <v>0</v>
      </c>
      <c r="BO570">
        <v>0</v>
      </c>
      <c r="BP570">
        <v>0</v>
      </c>
      <c r="BQ570">
        <v>24650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411340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2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2</v>
      </c>
      <c r="CS570">
        <v>568</v>
      </c>
      <c r="CT570" t="s">
        <v>6570</v>
      </c>
      <c r="CU570" t="s">
        <v>3204</v>
      </c>
      <c r="CV570" t="s">
        <v>6571</v>
      </c>
      <c r="CW570" t="s">
        <v>6572</v>
      </c>
      <c r="CX570" t="s">
        <v>6573</v>
      </c>
      <c r="CY570" t="s">
        <v>6573</v>
      </c>
    </row>
    <row r="571" spans="1:105" x14ac:dyDescent="0.2">
      <c r="A571" t="s">
        <v>719</v>
      </c>
      <c r="B571" t="s">
        <v>719</v>
      </c>
      <c r="C571">
        <v>22</v>
      </c>
      <c r="D571">
        <v>22</v>
      </c>
      <c r="E571">
        <v>22</v>
      </c>
      <c r="F571" t="s">
        <v>720</v>
      </c>
      <c r="G571">
        <v>1</v>
      </c>
      <c r="H571">
        <v>22</v>
      </c>
      <c r="I571">
        <v>22</v>
      </c>
      <c r="J571">
        <v>22</v>
      </c>
      <c r="K571">
        <v>0</v>
      </c>
      <c r="L571">
        <v>0</v>
      </c>
      <c r="M571">
        <v>0</v>
      </c>
      <c r="N571">
        <v>10</v>
      </c>
      <c r="O571">
        <v>0</v>
      </c>
      <c r="P571">
        <v>3</v>
      </c>
      <c r="Q571">
        <v>0</v>
      </c>
      <c r="R571">
        <v>16</v>
      </c>
      <c r="S571">
        <v>16</v>
      </c>
      <c r="T571">
        <v>0</v>
      </c>
      <c r="U571">
        <v>0</v>
      </c>
      <c r="V571">
        <v>0</v>
      </c>
      <c r="W571">
        <v>10</v>
      </c>
      <c r="X571">
        <v>0</v>
      </c>
      <c r="Y571">
        <v>3</v>
      </c>
      <c r="Z571">
        <v>0</v>
      </c>
      <c r="AA571">
        <v>16</v>
      </c>
      <c r="AB571">
        <v>16</v>
      </c>
      <c r="AC571">
        <v>0</v>
      </c>
      <c r="AD571">
        <v>0</v>
      </c>
      <c r="AE571">
        <v>0</v>
      </c>
      <c r="AF571">
        <v>10</v>
      </c>
      <c r="AG571">
        <v>0</v>
      </c>
      <c r="AH571">
        <v>3</v>
      </c>
      <c r="AI571">
        <v>0</v>
      </c>
      <c r="AJ571">
        <v>16</v>
      </c>
      <c r="AK571">
        <v>16</v>
      </c>
      <c r="AL571">
        <v>32.1</v>
      </c>
      <c r="AM571">
        <v>32.1</v>
      </c>
      <c r="AN571">
        <v>32.1</v>
      </c>
      <c r="AO571">
        <v>115.09</v>
      </c>
      <c r="AP571">
        <v>1024</v>
      </c>
      <c r="AQ571">
        <v>1024</v>
      </c>
      <c r="AR571">
        <v>0</v>
      </c>
      <c r="AS571">
        <v>323.31</v>
      </c>
      <c r="AT571">
        <v>0</v>
      </c>
      <c r="AU571">
        <v>0</v>
      </c>
      <c r="AV571">
        <v>0</v>
      </c>
      <c r="AW571">
        <v>13.9</v>
      </c>
      <c r="AX571">
        <v>0</v>
      </c>
      <c r="AY571">
        <v>4.0999999999999996</v>
      </c>
      <c r="AZ571">
        <v>0</v>
      </c>
      <c r="BA571">
        <v>26.1</v>
      </c>
      <c r="BB571">
        <v>22.9</v>
      </c>
      <c r="BC571">
        <v>108140000</v>
      </c>
      <c r="BD571">
        <v>0</v>
      </c>
      <c r="BE571">
        <v>0</v>
      </c>
      <c r="BF571">
        <v>0</v>
      </c>
      <c r="BG571">
        <v>22593000</v>
      </c>
      <c r="BH571">
        <v>0</v>
      </c>
      <c r="BI571">
        <v>1528500</v>
      </c>
      <c r="BJ571">
        <v>0</v>
      </c>
      <c r="BK571">
        <v>42360000</v>
      </c>
      <c r="BL571">
        <v>41662000</v>
      </c>
      <c r="BM571">
        <v>2253000</v>
      </c>
      <c r="BN571">
        <v>0</v>
      </c>
      <c r="BO571">
        <v>0</v>
      </c>
      <c r="BP571">
        <v>0</v>
      </c>
      <c r="BQ571">
        <v>470680</v>
      </c>
      <c r="BR571">
        <v>0</v>
      </c>
      <c r="BS571">
        <v>31844</v>
      </c>
      <c r="BT571">
        <v>0</v>
      </c>
      <c r="BU571">
        <v>882500</v>
      </c>
      <c r="BV571">
        <v>867950</v>
      </c>
      <c r="BW571">
        <v>0</v>
      </c>
      <c r="BX571">
        <v>0</v>
      </c>
      <c r="BY571">
        <v>0</v>
      </c>
      <c r="BZ571">
        <v>6529500</v>
      </c>
      <c r="CA571">
        <v>0</v>
      </c>
      <c r="CB571">
        <v>2692800</v>
      </c>
      <c r="CC571">
        <v>0</v>
      </c>
      <c r="CD571">
        <v>7848900</v>
      </c>
      <c r="CE571">
        <v>11648000</v>
      </c>
      <c r="CF571">
        <v>0</v>
      </c>
      <c r="CG571">
        <v>0</v>
      </c>
      <c r="CH571">
        <v>0</v>
      </c>
      <c r="CI571">
        <v>10</v>
      </c>
      <c r="CJ571">
        <v>0</v>
      </c>
      <c r="CK571">
        <v>4</v>
      </c>
      <c r="CL571">
        <v>0</v>
      </c>
      <c r="CM571">
        <v>19</v>
      </c>
      <c r="CN571">
        <v>23</v>
      </c>
      <c r="CO571">
        <v>56</v>
      </c>
      <c r="CS571">
        <v>569</v>
      </c>
      <c r="CT571" t="s">
        <v>6574</v>
      </c>
      <c r="CU571" t="s">
        <v>3566</v>
      </c>
      <c r="CV571" t="s">
        <v>6575</v>
      </c>
      <c r="CW571" t="s">
        <v>6576</v>
      </c>
      <c r="CX571" t="s">
        <v>6577</v>
      </c>
      <c r="CY571" t="s">
        <v>6578</v>
      </c>
      <c r="CZ571">
        <v>305</v>
      </c>
      <c r="DA571">
        <v>735</v>
      </c>
    </row>
    <row r="572" spans="1:105" x14ac:dyDescent="0.2">
      <c r="A572" t="s">
        <v>427</v>
      </c>
      <c r="B572" t="s">
        <v>427</v>
      </c>
      <c r="C572" t="s">
        <v>428</v>
      </c>
      <c r="D572" t="s">
        <v>428</v>
      </c>
      <c r="E572" t="s">
        <v>428</v>
      </c>
      <c r="F572" t="s">
        <v>429</v>
      </c>
      <c r="G572">
        <v>6</v>
      </c>
      <c r="H572">
        <v>8</v>
      </c>
      <c r="I572">
        <v>8</v>
      </c>
      <c r="J572">
        <v>8</v>
      </c>
      <c r="K572">
        <v>0</v>
      </c>
      <c r="L572">
        <v>0</v>
      </c>
      <c r="M572">
        <v>0</v>
      </c>
      <c r="N572">
        <v>5</v>
      </c>
      <c r="O572">
        <v>1</v>
      </c>
      <c r="P572">
        <v>0</v>
      </c>
      <c r="Q572">
        <v>5</v>
      </c>
      <c r="R572">
        <v>7</v>
      </c>
      <c r="S572">
        <v>8</v>
      </c>
      <c r="T572">
        <v>0</v>
      </c>
      <c r="U572">
        <v>0</v>
      </c>
      <c r="V572">
        <v>0</v>
      </c>
      <c r="W572">
        <v>5</v>
      </c>
      <c r="X572">
        <v>1</v>
      </c>
      <c r="Y572">
        <v>0</v>
      </c>
      <c r="Z572">
        <v>5</v>
      </c>
      <c r="AA572">
        <v>7</v>
      </c>
      <c r="AB572">
        <v>8</v>
      </c>
      <c r="AC572">
        <v>0</v>
      </c>
      <c r="AD572">
        <v>0</v>
      </c>
      <c r="AE572">
        <v>0</v>
      </c>
      <c r="AF572">
        <v>5</v>
      </c>
      <c r="AG572">
        <v>1</v>
      </c>
      <c r="AH572">
        <v>0</v>
      </c>
      <c r="AI572">
        <v>5</v>
      </c>
      <c r="AJ572">
        <v>7</v>
      </c>
      <c r="AK572">
        <v>8</v>
      </c>
      <c r="AL572">
        <v>39.6</v>
      </c>
      <c r="AM572">
        <v>39.6</v>
      </c>
      <c r="AN572">
        <v>39.6</v>
      </c>
      <c r="AO572">
        <v>29.846</v>
      </c>
      <c r="AP572">
        <v>280</v>
      </c>
      <c r="AQ572" t="s">
        <v>3724</v>
      </c>
      <c r="AR572">
        <v>0</v>
      </c>
      <c r="AS572">
        <v>323.31</v>
      </c>
      <c r="AT572">
        <v>0</v>
      </c>
      <c r="AU572">
        <v>0</v>
      </c>
      <c r="AV572">
        <v>0</v>
      </c>
      <c r="AW572">
        <v>20.7</v>
      </c>
      <c r="AX572">
        <v>5.4</v>
      </c>
      <c r="AY572">
        <v>0</v>
      </c>
      <c r="AZ572">
        <v>27.5</v>
      </c>
      <c r="BA572">
        <v>32.9</v>
      </c>
      <c r="BB572">
        <v>39.6</v>
      </c>
      <c r="BC572">
        <v>91643000</v>
      </c>
      <c r="BD572">
        <v>0</v>
      </c>
      <c r="BE572">
        <v>0</v>
      </c>
      <c r="BF572">
        <v>0</v>
      </c>
      <c r="BG572">
        <v>7567000</v>
      </c>
      <c r="BH572">
        <v>522550</v>
      </c>
      <c r="BI572">
        <v>0</v>
      </c>
      <c r="BJ572">
        <v>7867000</v>
      </c>
      <c r="BK572">
        <v>45498000</v>
      </c>
      <c r="BL572">
        <v>30188000</v>
      </c>
      <c r="BM572">
        <v>7636900</v>
      </c>
      <c r="BN572">
        <v>0</v>
      </c>
      <c r="BO572">
        <v>0</v>
      </c>
      <c r="BP572">
        <v>0</v>
      </c>
      <c r="BQ572">
        <v>630580</v>
      </c>
      <c r="BR572">
        <v>43546</v>
      </c>
      <c r="BS572">
        <v>0</v>
      </c>
      <c r="BT572">
        <v>655580</v>
      </c>
      <c r="BU572">
        <v>3791500</v>
      </c>
      <c r="BV572">
        <v>2515700</v>
      </c>
      <c r="BW572">
        <v>0</v>
      </c>
      <c r="BX572">
        <v>0</v>
      </c>
      <c r="BY572">
        <v>0</v>
      </c>
      <c r="BZ572">
        <v>3009200</v>
      </c>
      <c r="CA572">
        <v>0</v>
      </c>
      <c r="CB572">
        <v>0</v>
      </c>
      <c r="CC572">
        <v>5580400</v>
      </c>
      <c r="CD572">
        <v>7957900</v>
      </c>
      <c r="CE572">
        <v>8216200</v>
      </c>
      <c r="CF572">
        <v>0</v>
      </c>
      <c r="CG572">
        <v>0</v>
      </c>
      <c r="CH572">
        <v>0</v>
      </c>
      <c r="CI572">
        <v>7</v>
      </c>
      <c r="CJ572">
        <v>2</v>
      </c>
      <c r="CK572">
        <v>0</v>
      </c>
      <c r="CL572">
        <v>7</v>
      </c>
      <c r="CM572">
        <v>16</v>
      </c>
      <c r="CN572">
        <v>13</v>
      </c>
      <c r="CO572">
        <v>45</v>
      </c>
      <c r="CS572">
        <v>570</v>
      </c>
      <c r="CT572" t="s">
        <v>6579</v>
      </c>
      <c r="CU572" t="s">
        <v>3377</v>
      </c>
      <c r="CV572" t="s">
        <v>6580</v>
      </c>
      <c r="CW572" t="s">
        <v>6581</v>
      </c>
      <c r="CX572" t="s">
        <v>6582</v>
      </c>
      <c r="CY572" t="s">
        <v>6583</v>
      </c>
      <c r="CZ572">
        <v>306</v>
      </c>
      <c r="DA572">
        <v>147</v>
      </c>
    </row>
    <row r="573" spans="1:105" x14ac:dyDescent="0.2">
      <c r="A573" t="s">
        <v>1677</v>
      </c>
      <c r="B573" t="s">
        <v>1677</v>
      </c>
      <c r="C573" t="s">
        <v>6584</v>
      </c>
      <c r="D573" t="s">
        <v>6584</v>
      </c>
      <c r="E573" t="s">
        <v>6584</v>
      </c>
      <c r="F573" t="s">
        <v>1678</v>
      </c>
      <c r="G573">
        <v>3</v>
      </c>
      <c r="H573">
        <v>6</v>
      </c>
      <c r="I573">
        <v>6</v>
      </c>
      <c r="J573">
        <v>6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6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6</v>
      </c>
      <c r="AK573">
        <v>0</v>
      </c>
      <c r="AL573">
        <v>13.9</v>
      </c>
      <c r="AM573">
        <v>13.9</v>
      </c>
      <c r="AN573">
        <v>13.9</v>
      </c>
      <c r="AO573">
        <v>93.305999999999997</v>
      </c>
      <c r="AP573">
        <v>839</v>
      </c>
      <c r="AQ573" t="s">
        <v>3725</v>
      </c>
      <c r="AR573">
        <v>0</v>
      </c>
      <c r="AS573">
        <v>74.805000000000007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13.9</v>
      </c>
      <c r="BB573">
        <v>0</v>
      </c>
      <c r="BC573">
        <v>8131500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8131500</v>
      </c>
      <c r="BL573">
        <v>0</v>
      </c>
      <c r="BM573">
        <v>225880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225880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1271800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9</v>
      </c>
      <c r="CN573">
        <v>0</v>
      </c>
      <c r="CO573">
        <v>9</v>
      </c>
      <c r="CS573">
        <v>571</v>
      </c>
      <c r="CT573" t="s">
        <v>6585</v>
      </c>
      <c r="CU573" t="s">
        <v>3198</v>
      </c>
      <c r="CV573" t="s">
        <v>6586</v>
      </c>
      <c r="CW573" t="s">
        <v>6587</v>
      </c>
      <c r="CX573" t="s">
        <v>6588</v>
      </c>
      <c r="CY573" t="s">
        <v>6589</v>
      </c>
      <c r="CZ573">
        <v>307</v>
      </c>
      <c r="DA573">
        <v>482</v>
      </c>
    </row>
    <row r="574" spans="1:105" x14ac:dyDescent="0.2">
      <c r="A574" t="s">
        <v>2476</v>
      </c>
      <c r="B574" t="s">
        <v>2476</v>
      </c>
      <c r="C574" t="s">
        <v>757</v>
      </c>
      <c r="D574" t="s">
        <v>757</v>
      </c>
      <c r="E574" t="s">
        <v>757</v>
      </c>
      <c r="F574" t="s">
        <v>2477</v>
      </c>
      <c r="G574">
        <v>2</v>
      </c>
      <c r="H574">
        <v>2</v>
      </c>
      <c r="I574">
        <v>2</v>
      </c>
      <c r="J574">
        <v>2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2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2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2</v>
      </c>
      <c r="AJ574">
        <v>0</v>
      </c>
      <c r="AK574">
        <v>0</v>
      </c>
      <c r="AL574">
        <v>8.3000000000000007</v>
      </c>
      <c r="AM574">
        <v>8.3000000000000007</v>
      </c>
      <c r="AN574">
        <v>8.3000000000000007</v>
      </c>
      <c r="AO574">
        <v>50.94</v>
      </c>
      <c r="AP574">
        <v>460</v>
      </c>
      <c r="AQ574" t="s">
        <v>3726</v>
      </c>
      <c r="AR574">
        <v>0</v>
      </c>
      <c r="AS574">
        <v>11.526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8.3000000000000007</v>
      </c>
      <c r="BA574">
        <v>0</v>
      </c>
      <c r="BB574">
        <v>0</v>
      </c>
      <c r="BC574">
        <v>1096300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1096300</v>
      </c>
      <c r="BK574">
        <v>0</v>
      </c>
      <c r="BL574">
        <v>0</v>
      </c>
      <c r="BM574">
        <v>52203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52203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824500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2</v>
      </c>
      <c r="CM574">
        <v>0</v>
      </c>
      <c r="CN574">
        <v>0</v>
      </c>
      <c r="CO574">
        <v>2</v>
      </c>
      <c r="CS574">
        <v>572</v>
      </c>
      <c r="CT574" t="s">
        <v>6590</v>
      </c>
      <c r="CU574" t="s">
        <v>3204</v>
      </c>
      <c r="CV574" t="s">
        <v>6591</v>
      </c>
      <c r="CW574" t="s">
        <v>6592</v>
      </c>
      <c r="CX574" t="s">
        <v>6593</v>
      </c>
      <c r="CY574" t="s">
        <v>6593</v>
      </c>
    </row>
    <row r="575" spans="1:105" x14ac:dyDescent="0.2">
      <c r="A575" t="s">
        <v>1249</v>
      </c>
      <c r="B575" t="s">
        <v>1249</v>
      </c>
      <c r="C575">
        <v>33</v>
      </c>
      <c r="D575">
        <v>33</v>
      </c>
      <c r="E575">
        <v>33</v>
      </c>
      <c r="F575" t="s">
        <v>1250</v>
      </c>
      <c r="G575">
        <v>1</v>
      </c>
      <c r="H575">
        <v>33</v>
      </c>
      <c r="I575">
        <v>33</v>
      </c>
      <c r="J575">
        <v>33</v>
      </c>
      <c r="K575">
        <v>0</v>
      </c>
      <c r="L575">
        <v>0</v>
      </c>
      <c r="M575">
        <v>0</v>
      </c>
      <c r="N575">
        <v>20</v>
      </c>
      <c r="O575">
        <v>1</v>
      </c>
      <c r="P575">
        <v>4</v>
      </c>
      <c r="Q575">
        <v>5</v>
      </c>
      <c r="R575">
        <v>21</v>
      </c>
      <c r="S575">
        <v>15</v>
      </c>
      <c r="T575">
        <v>0</v>
      </c>
      <c r="U575">
        <v>0</v>
      </c>
      <c r="V575">
        <v>0</v>
      </c>
      <c r="W575">
        <v>20</v>
      </c>
      <c r="X575">
        <v>1</v>
      </c>
      <c r="Y575">
        <v>4</v>
      </c>
      <c r="Z575">
        <v>5</v>
      </c>
      <c r="AA575">
        <v>21</v>
      </c>
      <c r="AB575">
        <v>15</v>
      </c>
      <c r="AC575">
        <v>0</v>
      </c>
      <c r="AD575">
        <v>0</v>
      </c>
      <c r="AE575">
        <v>0</v>
      </c>
      <c r="AF575">
        <v>20</v>
      </c>
      <c r="AG575">
        <v>1</v>
      </c>
      <c r="AH575">
        <v>4</v>
      </c>
      <c r="AI575">
        <v>5</v>
      </c>
      <c r="AJ575">
        <v>21</v>
      </c>
      <c r="AK575">
        <v>15</v>
      </c>
      <c r="AL575">
        <v>22.9</v>
      </c>
      <c r="AM575">
        <v>22.9</v>
      </c>
      <c r="AN575">
        <v>22.9</v>
      </c>
      <c r="AO575">
        <v>245.4</v>
      </c>
      <c r="AP575">
        <v>2188</v>
      </c>
      <c r="AQ575">
        <v>2188</v>
      </c>
      <c r="AR575">
        <v>0</v>
      </c>
      <c r="AS575">
        <v>323.31</v>
      </c>
      <c r="AT575">
        <v>0</v>
      </c>
      <c r="AU575">
        <v>0</v>
      </c>
      <c r="AV575">
        <v>0</v>
      </c>
      <c r="AW575">
        <v>13.6</v>
      </c>
      <c r="AX575">
        <v>0.5</v>
      </c>
      <c r="AY575">
        <v>2.9</v>
      </c>
      <c r="AZ575">
        <v>3.5</v>
      </c>
      <c r="BA575">
        <v>15.3</v>
      </c>
      <c r="BB575">
        <v>11.4</v>
      </c>
      <c r="BC575">
        <v>77610000</v>
      </c>
      <c r="BD575">
        <v>0</v>
      </c>
      <c r="BE575">
        <v>0</v>
      </c>
      <c r="BF575">
        <v>0</v>
      </c>
      <c r="BG575">
        <v>27874000</v>
      </c>
      <c r="BH575">
        <v>97530</v>
      </c>
      <c r="BI575">
        <v>1080200</v>
      </c>
      <c r="BJ575">
        <v>3131700</v>
      </c>
      <c r="BK575">
        <v>30295000</v>
      </c>
      <c r="BL575">
        <v>15131000</v>
      </c>
      <c r="BM575">
        <v>641400</v>
      </c>
      <c r="BN575">
        <v>0</v>
      </c>
      <c r="BO575">
        <v>0</v>
      </c>
      <c r="BP575">
        <v>0</v>
      </c>
      <c r="BQ575">
        <v>230370</v>
      </c>
      <c r="BR575">
        <v>806.03</v>
      </c>
      <c r="BS575">
        <v>8927.4</v>
      </c>
      <c r="BT575">
        <v>25882</v>
      </c>
      <c r="BU575">
        <v>250370</v>
      </c>
      <c r="BV575">
        <v>125050</v>
      </c>
      <c r="BW575">
        <v>0</v>
      </c>
      <c r="BX575">
        <v>0</v>
      </c>
      <c r="BY575">
        <v>0</v>
      </c>
      <c r="BZ575">
        <v>7602900</v>
      </c>
      <c r="CA575">
        <v>0</v>
      </c>
      <c r="CB575">
        <v>1769800</v>
      </c>
      <c r="CC575">
        <v>2751400</v>
      </c>
      <c r="CD575">
        <v>4958300</v>
      </c>
      <c r="CE575">
        <v>4802900</v>
      </c>
      <c r="CF575">
        <v>0</v>
      </c>
      <c r="CG575">
        <v>0</v>
      </c>
      <c r="CH575">
        <v>0</v>
      </c>
      <c r="CI575">
        <v>24</v>
      </c>
      <c r="CJ575">
        <v>1</v>
      </c>
      <c r="CK575">
        <v>5</v>
      </c>
      <c r="CL575">
        <v>6</v>
      </c>
      <c r="CM575">
        <v>25</v>
      </c>
      <c r="CN575">
        <v>18</v>
      </c>
      <c r="CO575">
        <v>79</v>
      </c>
      <c r="CS575">
        <v>573</v>
      </c>
      <c r="CT575" t="s">
        <v>6594</v>
      </c>
      <c r="CU575" t="s">
        <v>4008</v>
      </c>
      <c r="CV575" t="s">
        <v>6595</v>
      </c>
      <c r="CW575" t="s">
        <v>6596</v>
      </c>
      <c r="CX575" t="s">
        <v>6597</v>
      </c>
      <c r="CY575" t="s">
        <v>6598</v>
      </c>
    </row>
    <row r="576" spans="1:105" x14ac:dyDescent="0.2">
      <c r="A576" t="s">
        <v>2756</v>
      </c>
      <c r="B576" t="s">
        <v>2756</v>
      </c>
      <c r="C576" t="s">
        <v>190</v>
      </c>
      <c r="D576" t="s">
        <v>190</v>
      </c>
      <c r="E576" t="s">
        <v>190</v>
      </c>
      <c r="F576" t="s">
        <v>2757</v>
      </c>
      <c r="G576">
        <v>2</v>
      </c>
      <c r="H576">
        <v>4</v>
      </c>
      <c r="I576">
        <v>4</v>
      </c>
      <c r="J576">
        <v>4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3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</v>
      </c>
      <c r="AB576">
        <v>3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1</v>
      </c>
      <c r="AK576">
        <v>3</v>
      </c>
      <c r="AL576">
        <v>5</v>
      </c>
      <c r="AM576">
        <v>5</v>
      </c>
      <c r="AN576">
        <v>5</v>
      </c>
      <c r="AO576">
        <v>158.01</v>
      </c>
      <c r="AP576">
        <v>1409</v>
      </c>
      <c r="AQ576" t="s">
        <v>3728</v>
      </c>
      <c r="AR576">
        <v>0</v>
      </c>
      <c r="AS576">
        <v>42.47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1.1000000000000001</v>
      </c>
      <c r="BB576">
        <v>3.9</v>
      </c>
      <c r="BC576">
        <v>1544200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129480</v>
      </c>
      <c r="BL576">
        <v>1414700</v>
      </c>
      <c r="BM576">
        <v>26624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2232.5</v>
      </c>
      <c r="BV576">
        <v>24391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433470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3</v>
      </c>
      <c r="CO576">
        <v>3</v>
      </c>
      <c r="CS576">
        <v>574</v>
      </c>
      <c r="CT576" t="s">
        <v>6599</v>
      </c>
      <c r="CU576" t="s">
        <v>3252</v>
      </c>
      <c r="CV576" t="s">
        <v>6600</v>
      </c>
      <c r="CW576" t="s">
        <v>6601</v>
      </c>
      <c r="CX576" t="s">
        <v>6602</v>
      </c>
      <c r="CY576" t="s">
        <v>6602</v>
      </c>
    </row>
    <row r="577" spans="1:105" x14ac:dyDescent="0.2">
      <c r="A577" t="s">
        <v>2098</v>
      </c>
      <c r="B577" t="s">
        <v>2098</v>
      </c>
      <c r="C577" t="s">
        <v>827</v>
      </c>
      <c r="D577" t="s">
        <v>827</v>
      </c>
      <c r="E577" t="s">
        <v>827</v>
      </c>
      <c r="F577" t="s">
        <v>2099</v>
      </c>
      <c r="G577">
        <v>2</v>
      </c>
      <c r="H577">
        <v>5</v>
      </c>
      <c r="I577">
        <v>5</v>
      </c>
      <c r="J577">
        <v>5</v>
      </c>
      <c r="K577">
        <v>0</v>
      </c>
      <c r="L577">
        <v>0</v>
      </c>
      <c r="M577">
        <v>0</v>
      </c>
      <c r="N577">
        <v>5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5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5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8</v>
      </c>
      <c r="AM577">
        <v>8</v>
      </c>
      <c r="AN577">
        <v>8</v>
      </c>
      <c r="AO577">
        <v>109.67</v>
      </c>
      <c r="AP577">
        <v>961</v>
      </c>
      <c r="AQ577" t="s">
        <v>3729</v>
      </c>
      <c r="AR577">
        <v>0</v>
      </c>
      <c r="AS577">
        <v>40.972000000000001</v>
      </c>
      <c r="AT577">
        <v>0</v>
      </c>
      <c r="AU577">
        <v>0</v>
      </c>
      <c r="AV577">
        <v>0</v>
      </c>
      <c r="AW577">
        <v>8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5228200</v>
      </c>
      <c r="BD577">
        <v>0</v>
      </c>
      <c r="BE577">
        <v>0</v>
      </c>
      <c r="BF577">
        <v>0</v>
      </c>
      <c r="BG577">
        <v>5228200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121590</v>
      </c>
      <c r="BN577">
        <v>0</v>
      </c>
      <c r="BO577">
        <v>0</v>
      </c>
      <c r="BP577">
        <v>0</v>
      </c>
      <c r="BQ577">
        <v>121590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1504200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6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6</v>
      </c>
      <c r="CS577">
        <v>575</v>
      </c>
      <c r="CT577" t="s">
        <v>6603</v>
      </c>
      <c r="CU577" t="s">
        <v>3208</v>
      </c>
      <c r="CV577" t="s">
        <v>6604</v>
      </c>
      <c r="CW577" t="s">
        <v>6605</v>
      </c>
      <c r="CX577" t="s">
        <v>6606</v>
      </c>
      <c r="CY577" t="s">
        <v>6607</v>
      </c>
    </row>
    <row r="578" spans="1:105" x14ac:dyDescent="0.2">
      <c r="A578" t="s">
        <v>3082</v>
      </c>
      <c r="B578" t="s">
        <v>3082</v>
      </c>
      <c r="C578">
        <v>1</v>
      </c>
      <c r="D578">
        <v>1</v>
      </c>
      <c r="E578">
        <v>1</v>
      </c>
      <c r="F578" t="s">
        <v>3083</v>
      </c>
      <c r="G578">
        <v>1</v>
      </c>
      <c r="H578">
        <v>1</v>
      </c>
      <c r="I578">
        <v>1</v>
      </c>
      <c r="J578">
        <v>1</v>
      </c>
      <c r="K578">
        <v>0</v>
      </c>
      <c r="L578">
        <v>0</v>
      </c>
      <c r="M578">
        <v>0</v>
      </c>
      <c r="N578">
        <v>1</v>
      </c>
      <c r="O578">
        <v>0</v>
      </c>
      <c r="P578">
        <v>0</v>
      </c>
      <c r="Q578">
        <v>0</v>
      </c>
      <c r="R578">
        <v>0</v>
      </c>
      <c r="S578">
        <v>1</v>
      </c>
      <c r="T578">
        <v>0</v>
      </c>
      <c r="U578">
        <v>0</v>
      </c>
      <c r="V578">
        <v>0</v>
      </c>
      <c r="W578">
        <v>1</v>
      </c>
      <c r="X578">
        <v>0</v>
      </c>
      <c r="Y578">
        <v>0</v>
      </c>
      <c r="Z578">
        <v>0</v>
      </c>
      <c r="AA578">
        <v>0</v>
      </c>
      <c r="AB578">
        <v>1</v>
      </c>
      <c r="AC578">
        <v>0</v>
      </c>
      <c r="AD578">
        <v>0</v>
      </c>
      <c r="AE578">
        <v>0</v>
      </c>
      <c r="AF578">
        <v>1</v>
      </c>
      <c r="AG578">
        <v>0</v>
      </c>
      <c r="AH578">
        <v>0</v>
      </c>
      <c r="AI578">
        <v>0</v>
      </c>
      <c r="AJ578">
        <v>0</v>
      </c>
      <c r="AK578">
        <v>1</v>
      </c>
      <c r="AL578">
        <v>0.8</v>
      </c>
      <c r="AM578">
        <v>0.8</v>
      </c>
      <c r="AN578">
        <v>0.8</v>
      </c>
      <c r="AO578">
        <v>190.76</v>
      </c>
      <c r="AP578">
        <v>1730</v>
      </c>
      <c r="AQ578">
        <v>1730</v>
      </c>
      <c r="AR578">
        <v>5.5982999999999996E-3</v>
      </c>
      <c r="AS578">
        <v>6.2144000000000004</v>
      </c>
      <c r="AT578">
        <v>0</v>
      </c>
      <c r="AU578">
        <v>0</v>
      </c>
      <c r="AV578">
        <v>0</v>
      </c>
      <c r="AW578">
        <v>0.8</v>
      </c>
      <c r="AX578">
        <v>0</v>
      </c>
      <c r="AY578">
        <v>0</v>
      </c>
      <c r="AZ578">
        <v>0</v>
      </c>
      <c r="BA578">
        <v>0</v>
      </c>
      <c r="BB578">
        <v>0.8</v>
      </c>
      <c r="BC578">
        <v>252920</v>
      </c>
      <c r="BD578">
        <v>0</v>
      </c>
      <c r="BE578">
        <v>0</v>
      </c>
      <c r="BF578">
        <v>0</v>
      </c>
      <c r="BG578">
        <v>121880</v>
      </c>
      <c r="BH578">
        <v>0</v>
      </c>
      <c r="BI578">
        <v>0</v>
      </c>
      <c r="BJ578">
        <v>0</v>
      </c>
      <c r="BK578">
        <v>0</v>
      </c>
      <c r="BL578">
        <v>131040</v>
      </c>
      <c r="BM578">
        <v>3010.9</v>
      </c>
      <c r="BN578">
        <v>0</v>
      </c>
      <c r="BO578">
        <v>0</v>
      </c>
      <c r="BP578">
        <v>0</v>
      </c>
      <c r="BQ578">
        <v>1451</v>
      </c>
      <c r="BR578">
        <v>0</v>
      </c>
      <c r="BS578">
        <v>0</v>
      </c>
      <c r="BT578">
        <v>0</v>
      </c>
      <c r="BU578">
        <v>0</v>
      </c>
      <c r="BV578">
        <v>1560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40150</v>
      </c>
      <c r="CF578">
        <v>0</v>
      </c>
      <c r="CG578">
        <v>0</v>
      </c>
      <c r="CH578">
        <v>0</v>
      </c>
      <c r="CI578">
        <v>1</v>
      </c>
      <c r="CJ578">
        <v>0</v>
      </c>
      <c r="CK578">
        <v>0</v>
      </c>
      <c r="CL578">
        <v>0</v>
      </c>
      <c r="CM578">
        <v>0</v>
      </c>
      <c r="CN578">
        <v>1</v>
      </c>
      <c r="CO578">
        <v>2</v>
      </c>
      <c r="CS578">
        <v>576</v>
      </c>
      <c r="CT578">
        <v>1434</v>
      </c>
      <c r="CU578" t="b">
        <v>1</v>
      </c>
      <c r="CV578">
        <v>1514</v>
      </c>
      <c r="CW578" t="s">
        <v>6608</v>
      </c>
      <c r="CX578" t="s">
        <v>3730</v>
      </c>
      <c r="CY578">
        <v>5422</v>
      </c>
    </row>
    <row r="579" spans="1:105" x14ac:dyDescent="0.2">
      <c r="A579" t="s">
        <v>1907</v>
      </c>
      <c r="B579" t="s">
        <v>1907</v>
      </c>
      <c r="C579" t="s">
        <v>1908</v>
      </c>
      <c r="D579" t="s">
        <v>1908</v>
      </c>
      <c r="E579" t="s">
        <v>1908</v>
      </c>
      <c r="F579" t="s">
        <v>1909</v>
      </c>
      <c r="G579">
        <v>5</v>
      </c>
      <c r="H579">
        <v>5</v>
      </c>
      <c r="I579">
        <v>5</v>
      </c>
      <c r="J579">
        <v>5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2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3</v>
      </c>
      <c r="AB579">
        <v>2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3</v>
      </c>
      <c r="AK579">
        <v>2</v>
      </c>
      <c r="AL579">
        <v>6.6</v>
      </c>
      <c r="AM579">
        <v>6.6</v>
      </c>
      <c r="AN579">
        <v>6.6</v>
      </c>
      <c r="AO579">
        <v>135.46</v>
      </c>
      <c r="AP579">
        <v>1226</v>
      </c>
      <c r="AQ579" t="s">
        <v>3731</v>
      </c>
      <c r="AR579">
        <v>0</v>
      </c>
      <c r="AS579">
        <v>28.004000000000001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4.2</v>
      </c>
      <c r="BB579">
        <v>3.3</v>
      </c>
      <c r="BC579">
        <v>11894000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11514000</v>
      </c>
      <c r="BL579">
        <v>380390</v>
      </c>
      <c r="BM579">
        <v>177520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171840</v>
      </c>
      <c r="BV579">
        <v>5677.5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1899700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2</v>
      </c>
      <c r="CN579">
        <v>2</v>
      </c>
      <c r="CO579">
        <v>4</v>
      </c>
      <c r="CS579">
        <v>577</v>
      </c>
      <c r="CT579" t="s">
        <v>6609</v>
      </c>
      <c r="CU579" t="s">
        <v>3208</v>
      </c>
      <c r="CV579" t="s">
        <v>6610</v>
      </c>
      <c r="CW579" t="s">
        <v>6611</v>
      </c>
      <c r="CX579" t="s">
        <v>6612</v>
      </c>
      <c r="CY579" t="s">
        <v>6612</v>
      </c>
    </row>
    <row r="580" spans="1:105" x14ac:dyDescent="0.2">
      <c r="A580" t="s">
        <v>546</v>
      </c>
      <c r="B580" t="s">
        <v>546</v>
      </c>
      <c r="C580" t="s">
        <v>547</v>
      </c>
      <c r="D580" t="s">
        <v>547</v>
      </c>
      <c r="E580" t="s">
        <v>547</v>
      </c>
      <c r="F580" t="s">
        <v>548</v>
      </c>
      <c r="G580">
        <v>4</v>
      </c>
      <c r="H580">
        <v>20</v>
      </c>
      <c r="I580">
        <v>20</v>
      </c>
      <c r="J580">
        <v>20</v>
      </c>
      <c r="K580">
        <v>0</v>
      </c>
      <c r="L580">
        <v>0</v>
      </c>
      <c r="M580">
        <v>0</v>
      </c>
      <c r="N580">
        <v>12</v>
      </c>
      <c r="O580">
        <v>4</v>
      </c>
      <c r="P580">
        <v>4</v>
      </c>
      <c r="Q580">
        <v>5</v>
      </c>
      <c r="R580">
        <v>16</v>
      </c>
      <c r="S580">
        <v>15</v>
      </c>
      <c r="T580">
        <v>0</v>
      </c>
      <c r="U580">
        <v>0</v>
      </c>
      <c r="V580">
        <v>0</v>
      </c>
      <c r="W580">
        <v>12</v>
      </c>
      <c r="X580">
        <v>4</v>
      </c>
      <c r="Y580">
        <v>4</v>
      </c>
      <c r="Z580">
        <v>5</v>
      </c>
      <c r="AA580">
        <v>16</v>
      </c>
      <c r="AB580">
        <v>15</v>
      </c>
      <c r="AC580">
        <v>0</v>
      </c>
      <c r="AD580">
        <v>0</v>
      </c>
      <c r="AE580">
        <v>0</v>
      </c>
      <c r="AF580">
        <v>12</v>
      </c>
      <c r="AG580">
        <v>4</v>
      </c>
      <c r="AH580">
        <v>4</v>
      </c>
      <c r="AI580">
        <v>5</v>
      </c>
      <c r="AJ580">
        <v>16</v>
      </c>
      <c r="AK580">
        <v>15</v>
      </c>
      <c r="AL580">
        <v>42.9</v>
      </c>
      <c r="AM580">
        <v>42.9</v>
      </c>
      <c r="AN580">
        <v>42.9</v>
      </c>
      <c r="AO580">
        <v>75.388999999999996</v>
      </c>
      <c r="AP580">
        <v>679</v>
      </c>
      <c r="AQ580" t="s">
        <v>3732</v>
      </c>
      <c r="AR580">
        <v>0</v>
      </c>
      <c r="AS580">
        <v>311.16000000000003</v>
      </c>
      <c r="AT580">
        <v>0</v>
      </c>
      <c r="AU580">
        <v>0</v>
      </c>
      <c r="AV580">
        <v>0</v>
      </c>
      <c r="AW580">
        <v>26.7</v>
      </c>
      <c r="AX580">
        <v>5.9</v>
      </c>
      <c r="AY580">
        <v>5.9</v>
      </c>
      <c r="AZ580">
        <v>9.1</v>
      </c>
      <c r="BA580">
        <v>34.5</v>
      </c>
      <c r="BB580">
        <v>34.200000000000003</v>
      </c>
      <c r="BC580">
        <v>125460000</v>
      </c>
      <c r="BD580">
        <v>0</v>
      </c>
      <c r="BE580">
        <v>0</v>
      </c>
      <c r="BF580">
        <v>0</v>
      </c>
      <c r="BG580">
        <v>23565000</v>
      </c>
      <c r="BH580">
        <v>1629800</v>
      </c>
      <c r="BI580">
        <v>2288300</v>
      </c>
      <c r="BJ580">
        <v>3276100</v>
      </c>
      <c r="BK580">
        <v>54120000</v>
      </c>
      <c r="BL580">
        <v>40578000</v>
      </c>
      <c r="BM580">
        <v>3801700</v>
      </c>
      <c r="BN580">
        <v>0</v>
      </c>
      <c r="BO580">
        <v>0</v>
      </c>
      <c r="BP580">
        <v>0</v>
      </c>
      <c r="BQ580">
        <v>714090</v>
      </c>
      <c r="BR580">
        <v>49389</v>
      </c>
      <c r="BS580">
        <v>69341</v>
      </c>
      <c r="BT580">
        <v>99275</v>
      </c>
      <c r="BU580">
        <v>1640000</v>
      </c>
      <c r="BV580">
        <v>1229600</v>
      </c>
      <c r="BW580">
        <v>0</v>
      </c>
      <c r="BX580">
        <v>0</v>
      </c>
      <c r="BY580">
        <v>0</v>
      </c>
      <c r="BZ580">
        <v>7568400</v>
      </c>
      <c r="CA580">
        <v>3509700</v>
      </c>
      <c r="CB580">
        <v>4761800</v>
      </c>
      <c r="CC580">
        <v>3086100</v>
      </c>
      <c r="CD580">
        <v>7395900</v>
      </c>
      <c r="CE580">
        <v>11125000</v>
      </c>
      <c r="CF580">
        <v>0</v>
      </c>
      <c r="CG580">
        <v>0</v>
      </c>
      <c r="CH580">
        <v>0</v>
      </c>
      <c r="CI580">
        <v>16</v>
      </c>
      <c r="CJ580">
        <v>4</v>
      </c>
      <c r="CK580">
        <v>4</v>
      </c>
      <c r="CL580">
        <v>5</v>
      </c>
      <c r="CM580">
        <v>19</v>
      </c>
      <c r="CN580">
        <v>17</v>
      </c>
      <c r="CO580">
        <v>65</v>
      </c>
      <c r="CS580">
        <v>578</v>
      </c>
      <c r="CT580" t="s">
        <v>6613</v>
      </c>
      <c r="CU580" t="s">
        <v>3593</v>
      </c>
      <c r="CV580" t="s">
        <v>6614</v>
      </c>
      <c r="CW580" t="s">
        <v>6615</v>
      </c>
      <c r="CX580" t="s">
        <v>6616</v>
      </c>
      <c r="CY580" t="s">
        <v>6617</v>
      </c>
    </row>
    <row r="581" spans="1:105" x14ac:dyDescent="0.2">
      <c r="A581" t="s">
        <v>933</v>
      </c>
      <c r="B581" t="s">
        <v>933</v>
      </c>
      <c r="C581" t="s">
        <v>934</v>
      </c>
      <c r="D581" t="s">
        <v>934</v>
      </c>
      <c r="E581" t="s">
        <v>934</v>
      </c>
      <c r="F581" t="s">
        <v>935</v>
      </c>
      <c r="G581">
        <v>2</v>
      </c>
      <c r="H581">
        <v>13</v>
      </c>
      <c r="I581">
        <v>13</v>
      </c>
      <c r="J581">
        <v>13</v>
      </c>
      <c r="K581">
        <v>0</v>
      </c>
      <c r="L581">
        <v>0</v>
      </c>
      <c r="M581">
        <v>0</v>
      </c>
      <c r="N581">
        <v>9</v>
      </c>
      <c r="O581">
        <v>1</v>
      </c>
      <c r="P581">
        <v>0</v>
      </c>
      <c r="Q581">
        <v>0</v>
      </c>
      <c r="R581">
        <v>12</v>
      </c>
      <c r="S581">
        <v>1</v>
      </c>
      <c r="T581">
        <v>0</v>
      </c>
      <c r="U581">
        <v>0</v>
      </c>
      <c r="V581">
        <v>0</v>
      </c>
      <c r="W581">
        <v>9</v>
      </c>
      <c r="X581">
        <v>1</v>
      </c>
      <c r="Y581">
        <v>0</v>
      </c>
      <c r="Z581">
        <v>0</v>
      </c>
      <c r="AA581">
        <v>12</v>
      </c>
      <c r="AB581">
        <v>1</v>
      </c>
      <c r="AC581">
        <v>0</v>
      </c>
      <c r="AD581">
        <v>0</v>
      </c>
      <c r="AE581">
        <v>0</v>
      </c>
      <c r="AF581">
        <v>9</v>
      </c>
      <c r="AG581">
        <v>1</v>
      </c>
      <c r="AH581">
        <v>0</v>
      </c>
      <c r="AI581">
        <v>0</v>
      </c>
      <c r="AJ581">
        <v>12</v>
      </c>
      <c r="AK581">
        <v>1</v>
      </c>
      <c r="AL581">
        <v>43</v>
      </c>
      <c r="AM581">
        <v>43</v>
      </c>
      <c r="AN581">
        <v>43</v>
      </c>
      <c r="AO581">
        <v>42.649000000000001</v>
      </c>
      <c r="AP581">
        <v>386</v>
      </c>
      <c r="AQ581" t="s">
        <v>3733</v>
      </c>
      <c r="AR581">
        <v>0</v>
      </c>
      <c r="AS581">
        <v>278.45</v>
      </c>
      <c r="AT581">
        <v>0</v>
      </c>
      <c r="AU581">
        <v>0</v>
      </c>
      <c r="AV581">
        <v>0</v>
      </c>
      <c r="AW581">
        <v>30.3</v>
      </c>
      <c r="AX581">
        <v>2.8</v>
      </c>
      <c r="AY581">
        <v>0</v>
      </c>
      <c r="AZ581">
        <v>0</v>
      </c>
      <c r="BA581">
        <v>40.700000000000003</v>
      </c>
      <c r="BB581">
        <v>2.8</v>
      </c>
      <c r="BC581">
        <v>29399000</v>
      </c>
      <c r="BD581">
        <v>0</v>
      </c>
      <c r="BE581">
        <v>0</v>
      </c>
      <c r="BF581">
        <v>0</v>
      </c>
      <c r="BG581">
        <v>10244000</v>
      </c>
      <c r="BH581">
        <v>154680</v>
      </c>
      <c r="BI581">
        <v>0</v>
      </c>
      <c r="BJ581">
        <v>0</v>
      </c>
      <c r="BK581">
        <v>18054000</v>
      </c>
      <c r="BL581">
        <v>946870</v>
      </c>
      <c r="BM581">
        <v>1278200</v>
      </c>
      <c r="BN581">
        <v>0</v>
      </c>
      <c r="BO581">
        <v>0</v>
      </c>
      <c r="BP581">
        <v>0</v>
      </c>
      <c r="BQ581">
        <v>445370</v>
      </c>
      <c r="BR581">
        <v>6725.4</v>
      </c>
      <c r="BS581">
        <v>0</v>
      </c>
      <c r="BT581">
        <v>0</v>
      </c>
      <c r="BU581">
        <v>784960</v>
      </c>
      <c r="BV581">
        <v>41168</v>
      </c>
      <c r="BW581">
        <v>0</v>
      </c>
      <c r="BX581">
        <v>0</v>
      </c>
      <c r="BY581">
        <v>0</v>
      </c>
      <c r="BZ581">
        <v>3010200</v>
      </c>
      <c r="CA581">
        <v>0</v>
      </c>
      <c r="CB581">
        <v>0</v>
      </c>
      <c r="CC581">
        <v>0</v>
      </c>
      <c r="CD581">
        <v>2915900</v>
      </c>
      <c r="CE581">
        <v>0</v>
      </c>
      <c r="CF581">
        <v>0</v>
      </c>
      <c r="CG581">
        <v>0</v>
      </c>
      <c r="CH581">
        <v>0</v>
      </c>
      <c r="CI581">
        <v>11</v>
      </c>
      <c r="CJ581">
        <v>1</v>
      </c>
      <c r="CK581">
        <v>0</v>
      </c>
      <c r="CL581">
        <v>0</v>
      </c>
      <c r="CM581">
        <v>13</v>
      </c>
      <c r="CN581">
        <v>1</v>
      </c>
      <c r="CO581">
        <v>26</v>
      </c>
      <c r="CS581">
        <v>579</v>
      </c>
      <c r="CT581" t="s">
        <v>6618</v>
      </c>
      <c r="CU581" t="s">
        <v>3351</v>
      </c>
      <c r="CV581" t="s">
        <v>6619</v>
      </c>
      <c r="CW581" t="s">
        <v>6620</v>
      </c>
      <c r="CX581" t="s">
        <v>6621</v>
      </c>
      <c r="CY581" t="s">
        <v>6622</v>
      </c>
    </row>
    <row r="582" spans="1:105" x14ac:dyDescent="0.2">
      <c r="A582" t="s">
        <v>2448</v>
      </c>
      <c r="B582" t="s">
        <v>2448</v>
      </c>
      <c r="C582" t="s">
        <v>2449</v>
      </c>
      <c r="D582" t="s">
        <v>2449</v>
      </c>
      <c r="E582" t="s">
        <v>2449</v>
      </c>
      <c r="F582" t="s">
        <v>2450</v>
      </c>
      <c r="G582">
        <v>6</v>
      </c>
      <c r="H582">
        <v>5</v>
      </c>
      <c r="I582">
        <v>5</v>
      </c>
      <c r="J582">
        <v>5</v>
      </c>
      <c r="K582">
        <v>0</v>
      </c>
      <c r="L582">
        <v>0</v>
      </c>
      <c r="M582">
        <v>0</v>
      </c>
      <c r="N582">
        <v>3</v>
      </c>
      <c r="O582">
        <v>0</v>
      </c>
      <c r="P582">
        <v>0</v>
      </c>
      <c r="Q582">
        <v>0</v>
      </c>
      <c r="R582">
        <v>0</v>
      </c>
      <c r="S582">
        <v>3</v>
      </c>
      <c r="T582">
        <v>0</v>
      </c>
      <c r="U582">
        <v>0</v>
      </c>
      <c r="V582">
        <v>0</v>
      </c>
      <c r="W582">
        <v>3</v>
      </c>
      <c r="X582">
        <v>0</v>
      </c>
      <c r="Y582">
        <v>0</v>
      </c>
      <c r="Z582">
        <v>0</v>
      </c>
      <c r="AA582">
        <v>0</v>
      </c>
      <c r="AB582">
        <v>3</v>
      </c>
      <c r="AC582">
        <v>0</v>
      </c>
      <c r="AD582">
        <v>0</v>
      </c>
      <c r="AE582">
        <v>0</v>
      </c>
      <c r="AF582">
        <v>3</v>
      </c>
      <c r="AG582">
        <v>0</v>
      </c>
      <c r="AH582">
        <v>0</v>
      </c>
      <c r="AI582">
        <v>0</v>
      </c>
      <c r="AJ582">
        <v>0</v>
      </c>
      <c r="AK582">
        <v>3</v>
      </c>
      <c r="AL582">
        <v>6.7</v>
      </c>
      <c r="AM582">
        <v>6.7</v>
      </c>
      <c r="AN582">
        <v>6.7</v>
      </c>
      <c r="AO582">
        <v>122.46</v>
      </c>
      <c r="AP582">
        <v>1069</v>
      </c>
      <c r="AQ582" t="s">
        <v>3734</v>
      </c>
      <c r="AR582">
        <v>0</v>
      </c>
      <c r="AS582">
        <v>35.865000000000002</v>
      </c>
      <c r="AT582">
        <v>0</v>
      </c>
      <c r="AU582">
        <v>0</v>
      </c>
      <c r="AV582">
        <v>0</v>
      </c>
      <c r="AW582">
        <v>3.9</v>
      </c>
      <c r="AX582">
        <v>0</v>
      </c>
      <c r="AY582">
        <v>0</v>
      </c>
      <c r="AZ582">
        <v>0</v>
      </c>
      <c r="BA582">
        <v>0</v>
      </c>
      <c r="BB582">
        <v>4.5999999999999996</v>
      </c>
      <c r="BC582">
        <v>2952100</v>
      </c>
      <c r="BD582">
        <v>0</v>
      </c>
      <c r="BE582">
        <v>0</v>
      </c>
      <c r="BF582">
        <v>0</v>
      </c>
      <c r="BG582">
        <v>1908800</v>
      </c>
      <c r="BH582">
        <v>0</v>
      </c>
      <c r="BI582">
        <v>0</v>
      </c>
      <c r="BJ582">
        <v>0</v>
      </c>
      <c r="BK582">
        <v>0</v>
      </c>
      <c r="BL582">
        <v>1043300</v>
      </c>
      <c r="BM582">
        <v>59042</v>
      </c>
      <c r="BN582">
        <v>0</v>
      </c>
      <c r="BO582">
        <v>0</v>
      </c>
      <c r="BP582">
        <v>0</v>
      </c>
      <c r="BQ582">
        <v>38175</v>
      </c>
      <c r="BR582">
        <v>0</v>
      </c>
      <c r="BS582">
        <v>0</v>
      </c>
      <c r="BT582">
        <v>0</v>
      </c>
      <c r="BU582">
        <v>0</v>
      </c>
      <c r="BV582">
        <v>20866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319670</v>
      </c>
      <c r="CF582">
        <v>0</v>
      </c>
      <c r="CG582">
        <v>0</v>
      </c>
      <c r="CH582">
        <v>0</v>
      </c>
      <c r="CI582">
        <v>3</v>
      </c>
      <c r="CJ582">
        <v>0</v>
      </c>
      <c r="CK582">
        <v>0</v>
      </c>
      <c r="CL582">
        <v>0</v>
      </c>
      <c r="CM582">
        <v>0</v>
      </c>
      <c r="CN582">
        <v>3</v>
      </c>
      <c r="CO582">
        <v>6</v>
      </c>
      <c r="CS582">
        <v>580</v>
      </c>
      <c r="CT582" t="s">
        <v>6623</v>
      </c>
      <c r="CU582" t="s">
        <v>3208</v>
      </c>
      <c r="CV582" t="s">
        <v>6624</v>
      </c>
      <c r="CW582" t="s">
        <v>6625</v>
      </c>
      <c r="CX582" t="s">
        <v>6626</v>
      </c>
      <c r="CY582" t="s">
        <v>6627</v>
      </c>
    </row>
    <row r="583" spans="1:105" x14ac:dyDescent="0.2">
      <c r="A583" t="s">
        <v>2619</v>
      </c>
      <c r="B583" t="s">
        <v>2619</v>
      </c>
      <c r="C583" t="s">
        <v>757</v>
      </c>
      <c r="D583" t="s">
        <v>757</v>
      </c>
      <c r="E583" t="s">
        <v>757</v>
      </c>
      <c r="F583" t="s">
        <v>2620</v>
      </c>
      <c r="G583">
        <v>2</v>
      </c>
      <c r="H583">
        <v>2</v>
      </c>
      <c r="I583">
        <v>2</v>
      </c>
      <c r="J583">
        <v>2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1</v>
      </c>
      <c r="S583">
        <v>2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</v>
      </c>
      <c r="AB583">
        <v>2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1</v>
      </c>
      <c r="AK583">
        <v>2</v>
      </c>
      <c r="AL583">
        <v>5.4</v>
      </c>
      <c r="AM583">
        <v>5.4</v>
      </c>
      <c r="AN583">
        <v>5.4</v>
      </c>
      <c r="AO583">
        <v>107.75</v>
      </c>
      <c r="AP583">
        <v>956</v>
      </c>
      <c r="AQ583" t="s">
        <v>3735</v>
      </c>
      <c r="AR583">
        <v>0</v>
      </c>
      <c r="AS583">
        <v>13.39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4.2</v>
      </c>
      <c r="BB583">
        <v>5.4</v>
      </c>
      <c r="BC583">
        <v>1715200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550390</v>
      </c>
      <c r="BL583">
        <v>1164800</v>
      </c>
      <c r="BM583">
        <v>38116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12231</v>
      </c>
      <c r="BV583">
        <v>25886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356910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2</v>
      </c>
      <c r="CN583">
        <v>2</v>
      </c>
      <c r="CO583">
        <v>4</v>
      </c>
      <c r="CS583">
        <v>581</v>
      </c>
      <c r="CT583" t="s">
        <v>6628</v>
      </c>
      <c r="CU583" t="s">
        <v>3204</v>
      </c>
      <c r="CV583" t="s">
        <v>6629</v>
      </c>
      <c r="CW583" t="s">
        <v>6630</v>
      </c>
      <c r="CX583" t="s">
        <v>6631</v>
      </c>
      <c r="CY583" t="s">
        <v>6632</v>
      </c>
    </row>
    <row r="584" spans="1:105" x14ac:dyDescent="0.2">
      <c r="A584" t="s">
        <v>2711</v>
      </c>
      <c r="B584" t="s">
        <v>2711</v>
      </c>
      <c r="C584" t="s">
        <v>1103</v>
      </c>
      <c r="D584" t="s">
        <v>1103</v>
      </c>
      <c r="E584" t="s">
        <v>1103</v>
      </c>
      <c r="F584" t="s">
        <v>2712</v>
      </c>
      <c r="G584">
        <v>3</v>
      </c>
      <c r="H584">
        <v>1</v>
      </c>
      <c r="I584">
        <v>1</v>
      </c>
      <c r="J584">
        <v>1</v>
      </c>
      <c r="K584">
        <v>0</v>
      </c>
      <c r="L584">
        <v>0</v>
      </c>
      <c r="M584">
        <v>0</v>
      </c>
      <c r="N584">
        <v>1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4.5</v>
      </c>
      <c r="AM584">
        <v>4.5</v>
      </c>
      <c r="AN584">
        <v>4.5</v>
      </c>
      <c r="AO584">
        <v>53.101999999999997</v>
      </c>
      <c r="AP584">
        <v>486</v>
      </c>
      <c r="AQ584" t="s">
        <v>3736</v>
      </c>
      <c r="AR584">
        <v>0</v>
      </c>
      <c r="AS584">
        <v>11.964</v>
      </c>
      <c r="AT584">
        <v>0</v>
      </c>
      <c r="AU584">
        <v>0</v>
      </c>
      <c r="AV584">
        <v>0</v>
      </c>
      <c r="AW584">
        <v>4.5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402340</v>
      </c>
      <c r="BD584">
        <v>0</v>
      </c>
      <c r="BE584">
        <v>0</v>
      </c>
      <c r="BF584">
        <v>0</v>
      </c>
      <c r="BG584">
        <v>402340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30949</v>
      </c>
      <c r="BN584">
        <v>0</v>
      </c>
      <c r="BO584">
        <v>0</v>
      </c>
      <c r="BP584">
        <v>0</v>
      </c>
      <c r="BQ584">
        <v>30949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115760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1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</v>
      </c>
      <c r="CS584">
        <v>582</v>
      </c>
      <c r="CT584">
        <v>2265</v>
      </c>
      <c r="CU584" t="b">
        <v>1</v>
      </c>
      <c r="CV584">
        <v>2397</v>
      </c>
      <c r="CW584">
        <v>6739</v>
      </c>
      <c r="CX584">
        <v>8036</v>
      </c>
      <c r="CY584">
        <v>8036</v>
      </c>
    </row>
    <row r="585" spans="1:105" x14ac:dyDescent="0.2">
      <c r="A585" t="s">
        <v>2772</v>
      </c>
      <c r="B585" t="s">
        <v>2772</v>
      </c>
      <c r="C585" t="s">
        <v>1563</v>
      </c>
      <c r="D585" t="s">
        <v>1563</v>
      </c>
      <c r="E585" t="s">
        <v>1563</v>
      </c>
      <c r="F585" t="s">
        <v>2773</v>
      </c>
      <c r="G585">
        <v>4</v>
      </c>
      <c r="H585">
        <v>1</v>
      </c>
      <c r="I585">
        <v>1</v>
      </c>
      <c r="J585">
        <v>1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1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1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1</v>
      </c>
      <c r="AJ585">
        <v>0</v>
      </c>
      <c r="AK585">
        <v>0</v>
      </c>
      <c r="AL585">
        <v>5.6</v>
      </c>
      <c r="AM585">
        <v>5.6</v>
      </c>
      <c r="AN585">
        <v>5.6</v>
      </c>
      <c r="AO585">
        <v>32.277000000000001</v>
      </c>
      <c r="AP585">
        <v>285</v>
      </c>
      <c r="AQ585" t="s">
        <v>3737</v>
      </c>
      <c r="AR585">
        <v>0</v>
      </c>
      <c r="AS585">
        <v>12.202999999999999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5.6</v>
      </c>
      <c r="BA585">
        <v>0</v>
      </c>
      <c r="BB585">
        <v>0</v>
      </c>
      <c r="BC585">
        <v>436290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436290</v>
      </c>
      <c r="BK585">
        <v>0</v>
      </c>
      <c r="BL585">
        <v>0</v>
      </c>
      <c r="BM585">
        <v>25664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25664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328140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2</v>
      </c>
      <c r="CM585">
        <v>0</v>
      </c>
      <c r="CN585">
        <v>0</v>
      </c>
      <c r="CO585">
        <v>2</v>
      </c>
      <c r="CS585">
        <v>583</v>
      </c>
      <c r="CT585">
        <v>948</v>
      </c>
      <c r="CU585" t="b">
        <v>1</v>
      </c>
      <c r="CV585">
        <v>1002</v>
      </c>
      <c r="CW585">
        <v>3041</v>
      </c>
      <c r="CX585" t="s">
        <v>6633</v>
      </c>
      <c r="CY585">
        <v>3726</v>
      </c>
    </row>
    <row r="586" spans="1:105" x14ac:dyDescent="0.2">
      <c r="A586" t="s">
        <v>2100</v>
      </c>
      <c r="B586" t="s">
        <v>2100</v>
      </c>
      <c r="C586" t="s">
        <v>2101</v>
      </c>
      <c r="D586" t="s">
        <v>2101</v>
      </c>
      <c r="E586" t="s">
        <v>2101</v>
      </c>
      <c r="F586" t="s">
        <v>2102</v>
      </c>
      <c r="G586">
        <v>6</v>
      </c>
      <c r="H586">
        <v>3</v>
      </c>
      <c r="I586">
        <v>3</v>
      </c>
      <c r="J586">
        <v>3</v>
      </c>
      <c r="K586">
        <v>0</v>
      </c>
      <c r="L586">
        <v>0</v>
      </c>
      <c r="M586">
        <v>0</v>
      </c>
      <c r="N586">
        <v>3</v>
      </c>
      <c r="O586">
        <v>1</v>
      </c>
      <c r="P586">
        <v>0</v>
      </c>
      <c r="Q586">
        <v>2</v>
      </c>
      <c r="R586">
        <v>0</v>
      </c>
      <c r="S586">
        <v>1</v>
      </c>
      <c r="T586">
        <v>0</v>
      </c>
      <c r="U586">
        <v>0</v>
      </c>
      <c r="V586">
        <v>0</v>
      </c>
      <c r="W586">
        <v>3</v>
      </c>
      <c r="X586">
        <v>1</v>
      </c>
      <c r="Y586">
        <v>0</v>
      </c>
      <c r="Z586">
        <v>2</v>
      </c>
      <c r="AA586">
        <v>0</v>
      </c>
      <c r="AB586">
        <v>1</v>
      </c>
      <c r="AC586">
        <v>0</v>
      </c>
      <c r="AD586">
        <v>0</v>
      </c>
      <c r="AE586">
        <v>0</v>
      </c>
      <c r="AF586">
        <v>3</v>
      </c>
      <c r="AG586">
        <v>1</v>
      </c>
      <c r="AH586">
        <v>0</v>
      </c>
      <c r="AI586">
        <v>2</v>
      </c>
      <c r="AJ586">
        <v>0</v>
      </c>
      <c r="AK586">
        <v>1</v>
      </c>
      <c r="AL586">
        <v>5.2</v>
      </c>
      <c r="AM586">
        <v>5.2</v>
      </c>
      <c r="AN586">
        <v>5.2</v>
      </c>
      <c r="AO586">
        <v>114.15</v>
      </c>
      <c r="AP586">
        <v>1016</v>
      </c>
      <c r="AQ586" t="s">
        <v>3738</v>
      </c>
      <c r="AR586">
        <v>0</v>
      </c>
      <c r="AS586">
        <v>19.963000000000001</v>
      </c>
      <c r="AT586">
        <v>0</v>
      </c>
      <c r="AU586">
        <v>0</v>
      </c>
      <c r="AV586">
        <v>0</v>
      </c>
      <c r="AW586">
        <v>5.2</v>
      </c>
      <c r="AX586">
        <v>2</v>
      </c>
      <c r="AY586">
        <v>0</v>
      </c>
      <c r="AZ586">
        <v>4.3</v>
      </c>
      <c r="BA586">
        <v>0</v>
      </c>
      <c r="BB586">
        <v>2</v>
      </c>
      <c r="BC586">
        <v>6033900</v>
      </c>
      <c r="BD586">
        <v>0</v>
      </c>
      <c r="BE586">
        <v>0</v>
      </c>
      <c r="BF586">
        <v>0</v>
      </c>
      <c r="BG586">
        <v>3303300</v>
      </c>
      <c r="BH586">
        <v>160190</v>
      </c>
      <c r="BI586">
        <v>0</v>
      </c>
      <c r="BJ586">
        <v>1517100</v>
      </c>
      <c r="BK586">
        <v>0</v>
      </c>
      <c r="BL586">
        <v>1053300</v>
      </c>
      <c r="BM586">
        <v>120680</v>
      </c>
      <c r="BN586">
        <v>0</v>
      </c>
      <c r="BO586">
        <v>0</v>
      </c>
      <c r="BP586">
        <v>0</v>
      </c>
      <c r="BQ586">
        <v>66067</v>
      </c>
      <c r="BR586">
        <v>3203.9</v>
      </c>
      <c r="BS586">
        <v>0</v>
      </c>
      <c r="BT586">
        <v>30341</v>
      </c>
      <c r="BU586">
        <v>0</v>
      </c>
      <c r="BV586">
        <v>21066</v>
      </c>
      <c r="BW586">
        <v>0</v>
      </c>
      <c r="BX586">
        <v>0</v>
      </c>
      <c r="BY586">
        <v>0</v>
      </c>
      <c r="BZ586">
        <v>851610</v>
      </c>
      <c r="CA586">
        <v>0</v>
      </c>
      <c r="CB586">
        <v>0</v>
      </c>
      <c r="CC586">
        <v>1239800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4</v>
      </c>
      <c r="CJ586">
        <v>1</v>
      </c>
      <c r="CK586">
        <v>0</v>
      </c>
      <c r="CL586">
        <v>3</v>
      </c>
      <c r="CM586">
        <v>0</v>
      </c>
      <c r="CN586">
        <v>0</v>
      </c>
      <c r="CO586">
        <v>8</v>
      </c>
      <c r="CS586">
        <v>584</v>
      </c>
      <c r="CT586" t="s">
        <v>6634</v>
      </c>
      <c r="CU586" t="s">
        <v>3229</v>
      </c>
      <c r="CV586" t="s">
        <v>6635</v>
      </c>
      <c r="CW586" t="s">
        <v>6636</v>
      </c>
      <c r="CX586" t="s">
        <v>6637</v>
      </c>
      <c r="CY586" t="s">
        <v>6638</v>
      </c>
    </row>
    <row r="587" spans="1:105" x14ac:dyDescent="0.2">
      <c r="A587" t="s">
        <v>3075</v>
      </c>
      <c r="B587" t="s">
        <v>3075</v>
      </c>
      <c r="C587" t="s">
        <v>3076</v>
      </c>
      <c r="D587" t="s">
        <v>3076</v>
      </c>
      <c r="E587" t="s">
        <v>3076</v>
      </c>
      <c r="F587" t="s">
        <v>3077</v>
      </c>
      <c r="G587">
        <v>10</v>
      </c>
      <c r="H587">
        <v>2</v>
      </c>
      <c r="I587">
        <v>2</v>
      </c>
      <c r="J587">
        <v>2</v>
      </c>
      <c r="K587">
        <v>0</v>
      </c>
      <c r="L587">
        <v>0</v>
      </c>
      <c r="M587">
        <v>0</v>
      </c>
      <c r="N587">
        <v>2</v>
      </c>
      <c r="O587">
        <v>0</v>
      </c>
      <c r="P587">
        <v>0</v>
      </c>
      <c r="Q587">
        <v>0</v>
      </c>
      <c r="R587">
        <v>0</v>
      </c>
      <c r="S587">
        <v>1</v>
      </c>
      <c r="T587">
        <v>0</v>
      </c>
      <c r="U587">
        <v>0</v>
      </c>
      <c r="V587">
        <v>0</v>
      </c>
      <c r="W587">
        <v>2</v>
      </c>
      <c r="X587">
        <v>0</v>
      </c>
      <c r="Y587">
        <v>0</v>
      </c>
      <c r="Z587">
        <v>0</v>
      </c>
      <c r="AA587">
        <v>0</v>
      </c>
      <c r="AB587">
        <v>1</v>
      </c>
      <c r="AC587">
        <v>0</v>
      </c>
      <c r="AD587">
        <v>0</v>
      </c>
      <c r="AE587">
        <v>0</v>
      </c>
      <c r="AF587">
        <v>2</v>
      </c>
      <c r="AG587">
        <v>0</v>
      </c>
      <c r="AH587">
        <v>0</v>
      </c>
      <c r="AI587">
        <v>0</v>
      </c>
      <c r="AJ587">
        <v>0</v>
      </c>
      <c r="AK587">
        <v>1</v>
      </c>
      <c r="AL587">
        <v>0.7</v>
      </c>
      <c r="AM587">
        <v>0.7</v>
      </c>
      <c r="AN587">
        <v>0.7</v>
      </c>
      <c r="AO587">
        <v>532.14</v>
      </c>
      <c r="AP587">
        <v>4662</v>
      </c>
      <c r="AQ587" t="s">
        <v>3739</v>
      </c>
      <c r="AR587">
        <v>0</v>
      </c>
      <c r="AS587">
        <v>19.411000000000001</v>
      </c>
      <c r="AT587">
        <v>0</v>
      </c>
      <c r="AU587">
        <v>0</v>
      </c>
      <c r="AV587">
        <v>0</v>
      </c>
      <c r="AW587">
        <v>0.7</v>
      </c>
      <c r="AX587">
        <v>0</v>
      </c>
      <c r="AY587">
        <v>0</v>
      </c>
      <c r="AZ587">
        <v>0</v>
      </c>
      <c r="BA587">
        <v>0</v>
      </c>
      <c r="BB587">
        <v>0.5</v>
      </c>
      <c r="BC587">
        <v>1056200</v>
      </c>
      <c r="BD587">
        <v>0</v>
      </c>
      <c r="BE587">
        <v>0</v>
      </c>
      <c r="BF587">
        <v>0</v>
      </c>
      <c r="BG587">
        <v>810910</v>
      </c>
      <c r="BH587">
        <v>0</v>
      </c>
      <c r="BI587">
        <v>0</v>
      </c>
      <c r="BJ587">
        <v>0</v>
      </c>
      <c r="BK587">
        <v>0</v>
      </c>
      <c r="BL587">
        <v>245280</v>
      </c>
      <c r="BM587">
        <v>4000.7</v>
      </c>
      <c r="BN587">
        <v>0</v>
      </c>
      <c r="BO587">
        <v>0</v>
      </c>
      <c r="BP587">
        <v>0</v>
      </c>
      <c r="BQ587">
        <v>3071.6</v>
      </c>
      <c r="BR587">
        <v>0</v>
      </c>
      <c r="BS587">
        <v>0</v>
      </c>
      <c r="BT587">
        <v>0</v>
      </c>
      <c r="BU587">
        <v>0</v>
      </c>
      <c r="BV587">
        <v>929.08</v>
      </c>
      <c r="BW587">
        <v>0</v>
      </c>
      <c r="BX587">
        <v>0</v>
      </c>
      <c r="BY587">
        <v>0</v>
      </c>
      <c r="BZ587">
        <v>233310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2</v>
      </c>
      <c r="CJ587">
        <v>0</v>
      </c>
      <c r="CK587">
        <v>0</v>
      </c>
      <c r="CL587">
        <v>0</v>
      </c>
      <c r="CM587">
        <v>0</v>
      </c>
      <c r="CN587">
        <v>1</v>
      </c>
      <c r="CO587">
        <v>3</v>
      </c>
      <c r="CS587">
        <v>585</v>
      </c>
      <c r="CT587" t="s">
        <v>6639</v>
      </c>
      <c r="CU587" t="s">
        <v>3204</v>
      </c>
      <c r="CV587" t="s">
        <v>6640</v>
      </c>
      <c r="CW587" t="s">
        <v>6641</v>
      </c>
      <c r="CX587" t="s">
        <v>6642</v>
      </c>
      <c r="CY587" t="s">
        <v>6643</v>
      </c>
    </row>
    <row r="588" spans="1:105" x14ac:dyDescent="0.2">
      <c r="A588" t="s">
        <v>2643</v>
      </c>
      <c r="B588" t="s">
        <v>2643</v>
      </c>
      <c r="C588">
        <v>1</v>
      </c>
      <c r="D588">
        <v>1</v>
      </c>
      <c r="E588">
        <v>1</v>
      </c>
      <c r="F588" t="s">
        <v>2644</v>
      </c>
      <c r="G588">
        <v>1</v>
      </c>
      <c r="H588">
        <v>1</v>
      </c>
      <c r="I588">
        <v>1</v>
      </c>
      <c r="J588">
        <v>1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1</v>
      </c>
      <c r="AK588">
        <v>0</v>
      </c>
      <c r="AL588">
        <v>4.5999999999999996</v>
      </c>
      <c r="AM588">
        <v>4.5999999999999996</v>
      </c>
      <c r="AN588">
        <v>4.5999999999999996</v>
      </c>
      <c r="AO588">
        <v>52.435000000000002</v>
      </c>
      <c r="AP588">
        <v>482</v>
      </c>
      <c r="AQ588">
        <v>482</v>
      </c>
      <c r="AR588">
        <v>5.5944000000000002E-3</v>
      </c>
      <c r="AS588">
        <v>6.2135999999999996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4.5999999999999996</v>
      </c>
      <c r="BB588">
        <v>0</v>
      </c>
      <c r="BC588">
        <v>552990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552990</v>
      </c>
      <c r="BL588">
        <v>0</v>
      </c>
      <c r="BM588">
        <v>36866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36866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91241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1</v>
      </c>
      <c r="CN588">
        <v>0</v>
      </c>
      <c r="CO588">
        <v>1</v>
      </c>
      <c r="CS588">
        <v>586</v>
      </c>
      <c r="CT588">
        <v>6617</v>
      </c>
      <c r="CU588" t="b">
        <v>1</v>
      </c>
      <c r="CV588">
        <v>7061</v>
      </c>
      <c r="CW588">
        <v>19429</v>
      </c>
      <c r="CX588">
        <v>23525</v>
      </c>
      <c r="CY588">
        <v>23525</v>
      </c>
    </row>
    <row r="589" spans="1:105" x14ac:dyDescent="0.2">
      <c r="A589" t="s">
        <v>2339</v>
      </c>
      <c r="B589" t="s">
        <v>2339</v>
      </c>
      <c r="C589">
        <v>3</v>
      </c>
      <c r="D589">
        <v>3</v>
      </c>
      <c r="E589">
        <v>3</v>
      </c>
      <c r="F589" t="s">
        <v>2340</v>
      </c>
      <c r="G589">
        <v>1</v>
      </c>
      <c r="H589">
        <v>3</v>
      </c>
      <c r="I589">
        <v>3</v>
      </c>
      <c r="J589">
        <v>3</v>
      </c>
      <c r="K589">
        <v>0</v>
      </c>
      <c r="L589">
        <v>0</v>
      </c>
      <c r="M589">
        <v>0</v>
      </c>
      <c r="N589">
        <v>1</v>
      </c>
      <c r="O589">
        <v>0</v>
      </c>
      <c r="P589">
        <v>0</v>
      </c>
      <c r="Q589">
        <v>0</v>
      </c>
      <c r="R589">
        <v>2</v>
      </c>
      <c r="S589">
        <v>3</v>
      </c>
      <c r="T589">
        <v>0</v>
      </c>
      <c r="U589">
        <v>0</v>
      </c>
      <c r="V589">
        <v>0</v>
      </c>
      <c r="W589">
        <v>1</v>
      </c>
      <c r="X589">
        <v>0</v>
      </c>
      <c r="Y589">
        <v>0</v>
      </c>
      <c r="Z589">
        <v>0</v>
      </c>
      <c r="AA589">
        <v>2</v>
      </c>
      <c r="AB589">
        <v>3</v>
      </c>
      <c r="AC589">
        <v>0</v>
      </c>
      <c r="AD589">
        <v>0</v>
      </c>
      <c r="AE589">
        <v>0</v>
      </c>
      <c r="AF589">
        <v>1</v>
      </c>
      <c r="AG589">
        <v>0</v>
      </c>
      <c r="AH589">
        <v>0</v>
      </c>
      <c r="AI589">
        <v>0</v>
      </c>
      <c r="AJ589">
        <v>2</v>
      </c>
      <c r="AK589">
        <v>3</v>
      </c>
      <c r="AL589">
        <v>3.3</v>
      </c>
      <c r="AM589">
        <v>3.3</v>
      </c>
      <c r="AN589">
        <v>3.3</v>
      </c>
      <c r="AO589">
        <v>107.36</v>
      </c>
      <c r="AP589">
        <v>990</v>
      </c>
      <c r="AQ589">
        <v>990</v>
      </c>
      <c r="AR589">
        <v>0</v>
      </c>
      <c r="AS589">
        <v>28.905999999999999</v>
      </c>
      <c r="AT589">
        <v>0</v>
      </c>
      <c r="AU589">
        <v>0</v>
      </c>
      <c r="AV589">
        <v>0</v>
      </c>
      <c r="AW589">
        <v>0.8</v>
      </c>
      <c r="AX589">
        <v>0</v>
      </c>
      <c r="AY589">
        <v>0</v>
      </c>
      <c r="AZ589">
        <v>0</v>
      </c>
      <c r="BA589">
        <v>1.8</v>
      </c>
      <c r="BB589">
        <v>3.3</v>
      </c>
      <c r="BC589">
        <v>2811700</v>
      </c>
      <c r="BD589">
        <v>0</v>
      </c>
      <c r="BE589">
        <v>0</v>
      </c>
      <c r="BF589">
        <v>0</v>
      </c>
      <c r="BG589">
        <v>536810</v>
      </c>
      <c r="BH589">
        <v>0</v>
      </c>
      <c r="BI589">
        <v>0</v>
      </c>
      <c r="BJ589">
        <v>0</v>
      </c>
      <c r="BK589">
        <v>1310400</v>
      </c>
      <c r="BL589">
        <v>964460</v>
      </c>
      <c r="BM589">
        <v>73991</v>
      </c>
      <c r="BN589">
        <v>0</v>
      </c>
      <c r="BO589">
        <v>0</v>
      </c>
      <c r="BP589">
        <v>0</v>
      </c>
      <c r="BQ589">
        <v>14127</v>
      </c>
      <c r="BR589">
        <v>0</v>
      </c>
      <c r="BS589">
        <v>0</v>
      </c>
      <c r="BT589">
        <v>0</v>
      </c>
      <c r="BU589">
        <v>34484</v>
      </c>
      <c r="BV589">
        <v>25381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265550</v>
      </c>
      <c r="CE589">
        <v>246170</v>
      </c>
      <c r="CF589">
        <v>0</v>
      </c>
      <c r="CG589">
        <v>0</v>
      </c>
      <c r="CH589">
        <v>0</v>
      </c>
      <c r="CI589">
        <v>1</v>
      </c>
      <c r="CJ589">
        <v>0</v>
      </c>
      <c r="CK589">
        <v>0</v>
      </c>
      <c r="CL589">
        <v>0</v>
      </c>
      <c r="CM589">
        <v>2</v>
      </c>
      <c r="CN589">
        <v>3</v>
      </c>
      <c r="CO589">
        <v>6</v>
      </c>
      <c r="CS589">
        <v>587</v>
      </c>
      <c r="CT589" t="s">
        <v>6644</v>
      </c>
      <c r="CU589" t="s">
        <v>3229</v>
      </c>
      <c r="CV589" t="s">
        <v>6645</v>
      </c>
      <c r="CW589" t="s">
        <v>6646</v>
      </c>
      <c r="CX589" t="s">
        <v>6647</v>
      </c>
      <c r="CY589" t="s">
        <v>6648</v>
      </c>
    </row>
    <row r="590" spans="1:105" x14ac:dyDescent="0.2">
      <c r="A590" t="s">
        <v>2635</v>
      </c>
      <c r="B590" t="s">
        <v>2635</v>
      </c>
      <c r="C590">
        <v>2</v>
      </c>
      <c r="D590">
        <v>2</v>
      </c>
      <c r="E590">
        <v>2</v>
      </c>
      <c r="F590" t="s">
        <v>2636</v>
      </c>
      <c r="G590">
        <v>1</v>
      </c>
      <c r="H590">
        <v>2</v>
      </c>
      <c r="I590">
        <v>2</v>
      </c>
      <c r="J590">
        <v>2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2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2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2</v>
      </c>
      <c r="AL590">
        <v>7.8</v>
      </c>
      <c r="AM590">
        <v>7.8</v>
      </c>
      <c r="AN590">
        <v>7.8</v>
      </c>
      <c r="AO590">
        <v>71.322999999999993</v>
      </c>
      <c r="AP590">
        <v>630</v>
      </c>
      <c r="AQ590">
        <v>630</v>
      </c>
      <c r="AR590">
        <v>0</v>
      </c>
      <c r="AS590">
        <v>14.26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7.8</v>
      </c>
      <c r="BC590">
        <v>1112200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1112200</v>
      </c>
      <c r="BM590">
        <v>37072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37072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340770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3</v>
      </c>
      <c r="CO590">
        <v>3</v>
      </c>
      <c r="CS590">
        <v>588</v>
      </c>
      <c r="CT590" t="s">
        <v>6649</v>
      </c>
      <c r="CU590" t="s">
        <v>3204</v>
      </c>
      <c r="CV590" t="s">
        <v>6650</v>
      </c>
      <c r="CW590" t="s">
        <v>6651</v>
      </c>
      <c r="CX590" t="s">
        <v>6652</v>
      </c>
      <c r="CY590" t="s">
        <v>6653</v>
      </c>
    </row>
    <row r="591" spans="1:105" x14ac:dyDescent="0.2">
      <c r="A591" t="s">
        <v>2662</v>
      </c>
      <c r="B591" t="s">
        <v>2662</v>
      </c>
      <c r="C591">
        <v>1</v>
      </c>
      <c r="D591">
        <v>1</v>
      </c>
      <c r="E591">
        <v>1</v>
      </c>
      <c r="F591" t="s">
        <v>2663</v>
      </c>
      <c r="G591">
        <v>1</v>
      </c>
      <c r="H591">
        <v>1</v>
      </c>
      <c r="I591">
        <v>1</v>
      </c>
      <c r="J591">
        <v>1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1</v>
      </c>
      <c r="S591">
        <v>1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1</v>
      </c>
      <c r="AB591">
        <v>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1</v>
      </c>
      <c r="AK591">
        <v>1</v>
      </c>
      <c r="AL591">
        <v>0.9</v>
      </c>
      <c r="AM591">
        <v>0.9</v>
      </c>
      <c r="AN591">
        <v>0.9</v>
      </c>
      <c r="AO591">
        <v>131.01</v>
      </c>
      <c r="AP591">
        <v>1144</v>
      </c>
      <c r="AQ591">
        <v>1144</v>
      </c>
      <c r="AR591">
        <v>4.9505E-3</v>
      </c>
      <c r="AS591">
        <v>6.2927999999999997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0.9</v>
      </c>
      <c r="BB591">
        <v>0.9</v>
      </c>
      <c r="BC591">
        <v>2240600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1435900</v>
      </c>
      <c r="BL591">
        <v>804680</v>
      </c>
      <c r="BM591">
        <v>35009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22436</v>
      </c>
      <c r="BV591">
        <v>12573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246560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1</v>
      </c>
      <c r="CN591">
        <v>1</v>
      </c>
      <c r="CO591">
        <v>2</v>
      </c>
      <c r="CS591">
        <v>589</v>
      </c>
      <c r="CT591">
        <v>6445</v>
      </c>
      <c r="CU591" t="b">
        <v>1</v>
      </c>
      <c r="CV591">
        <v>6847</v>
      </c>
      <c r="CW591" t="s">
        <v>6654</v>
      </c>
      <c r="CX591" t="s">
        <v>6655</v>
      </c>
      <c r="CY591">
        <v>22873</v>
      </c>
      <c r="CZ591" t="s">
        <v>6656</v>
      </c>
      <c r="DA591" t="s">
        <v>3740</v>
      </c>
    </row>
    <row r="592" spans="1:105" x14ac:dyDescent="0.2">
      <c r="A592" t="s">
        <v>1552</v>
      </c>
      <c r="B592" t="s">
        <v>1552</v>
      </c>
      <c r="C592">
        <v>5</v>
      </c>
      <c r="D592">
        <v>5</v>
      </c>
      <c r="E592">
        <v>5</v>
      </c>
      <c r="F592" t="s">
        <v>1553</v>
      </c>
      <c r="G592">
        <v>1</v>
      </c>
      <c r="H592">
        <v>5</v>
      </c>
      <c r="I592">
        <v>5</v>
      </c>
      <c r="J592">
        <v>5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2</v>
      </c>
      <c r="S592">
        <v>4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2</v>
      </c>
      <c r="AB592">
        <v>4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2</v>
      </c>
      <c r="AK592">
        <v>4</v>
      </c>
      <c r="AL592">
        <v>14.6</v>
      </c>
      <c r="AM592">
        <v>14.6</v>
      </c>
      <c r="AN592">
        <v>14.6</v>
      </c>
      <c r="AO592">
        <v>48.000999999999998</v>
      </c>
      <c r="AP592">
        <v>432</v>
      </c>
      <c r="AQ592">
        <v>432</v>
      </c>
      <c r="AR592">
        <v>0</v>
      </c>
      <c r="AS592">
        <v>35.311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5.6</v>
      </c>
      <c r="BB592">
        <v>10.9</v>
      </c>
      <c r="BC592">
        <v>4099500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1390000</v>
      </c>
      <c r="BL592">
        <v>2709500</v>
      </c>
      <c r="BM592">
        <v>341630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115840</v>
      </c>
      <c r="BV592">
        <v>225790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830200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2</v>
      </c>
      <c r="CN592">
        <v>4</v>
      </c>
      <c r="CO592">
        <v>6</v>
      </c>
      <c r="CS592">
        <v>590</v>
      </c>
      <c r="CT592" t="s">
        <v>6657</v>
      </c>
      <c r="CU592" t="s">
        <v>3208</v>
      </c>
      <c r="CV592" t="s">
        <v>6658</v>
      </c>
      <c r="CW592" t="s">
        <v>6659</v>
      </c>
      <c r="CX592" t="s">
        <v>6660</v>
      </c>
      <c r="CY592" t="s">
        <v>6661</v>
      </c>
    </row>
    <row r="593" spans="1:105" x14ac:dyDescent="0.2">
      <c r="A593" t="s">
        <v>2750</v>
      </c>
      <c r="B593" t="s">
        <v>2750</v>
      </c>
      <c r="C593" t="s">
        <v>1806</v>
      </c>
      <c r="D593" t="s">
        <v>1806</v>
      </c>
      <c r="E593" t="s">
        <v>1806</v>
      </c>
      <c r="F593" t="s">
        <v>2751</v>
      </c>
      <c r="G593">
        <v>5</v>
      </c>
      <c r="H593">
        <v>3</v>
      </c>
      <c r="I593">
        <v>3</v>
      </c>
      <c r="J593">
        <v>3</v>
      </c>
      <c r="K593">
        <v>0</v>
      </c>
      <c r="L593">
        <v>0</v>
      </c>
      <c r="M593">
        <v>0</v>
      </c>
      <c r="N593">
        <v>3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3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3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3.9</v>
      </c>
      <c r="AM593">
        <v>3.9</v>
      </c>
      <c r="AN593">
        <v>3.9</v>
      </c>
      <c r="AO593">
        <v>118.12</v>
      </c>
      <c r="AP593">
        <v>1089</v>
      </c>
      <c r="AQ593" t="s">
        <v>3741</v>
      </c>
      <c r="AR593">
        <v>0</v>
      </c>
      <c r="AS593">
        <v>35.551000000000002</v>
      </c>
      <c r="AT593">
        <v>0</v>
      </c>
      <c r="AU593">
        <v>0</v>
      </c>
      <c r="AV593">
        <v>0</v>
      </c>
      <c r="AW593">
        <v>3.9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1206000</v>
      </c>
      <c r="BD593">
        <v>0</v>
      </c>
      <c r="BE593">
        <v>0</v>
      </c>
      <c r="BF593">
        <v>0</v>
      </c>
      <c r="BG593">
        <v>1206000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28047</v>
      </c>
      <c r="BN593">
        <v>0</v>
      </c>
      <c r="BO593">
        <v>0</v>
      </c>
      <c r="BP593">
        <v>0</v>
      </c>
      <c r="BQ593">
        <v>28047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347000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4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4</v>
      </c>
      <c r="CS593">
        <v>591</v>
      </c>
      <c r="CT593" t="s">
        <v>6662</v>
      </c>
      <c r="CU593" t="s">
        <v>3229</v>
      </c>
      <c r="CV593" t="s">
        <v>6663</v>
      </c>
      <c r="CW593" t="s">
        <v>6664</v>
      </c>
      <c r="CX593" t="s">
        <v>6665</v>
      </c>
      <c r="CY593" t="s">
        <v>6666</v>
      </c>
    </row>
    <row r="594" spans="1:105" x14ac:dyDescent="0.2">
      <c r="A594" t="s">
        <v>1976</v>
      </c>
      <c r="B594" t="s">
        <v>1976</v>
      </c>
      <c r="C594" t="s">
        <v>827</v>
      </c>
      <c r="D594" t="s">
        <v>827</v>
      </c>
      <c r="E594" t="s">
        <v>827</v>
      </c>
      <c r="F594" t="s">
        <v>1977</v>
      </c>
      <c r="G594">
        <v>2</v>
      </c>
      <c r="H594">
        <v>5</v>
      </c>
      <c r="I594">
        <v>5</v>
      </c>
      <c r="J594">
        <v>5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2</v>
      </c>
      <c r="S594">
        <v>5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2</v>
      </c>
      <c r="AB594">
        <v>5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2</v>
      </c>
      <c r="AK594">
        <v>5</v>
      </c>
      <c r="AL594">
        <v>5.8</v>
      </c>
      <c r="AM594">
        <v>5.8</v>
      </c>
      <c r="AN594">
        <v>5.8</v>
      </c>
      <c r="AO594">
        <v>127.47</v>
      </c>
      <c r="AP594">
        <v>1130</v>
      </c>
      <c r="AQ594" t="s">
        <v>3742</v>
      </c>
      <c r="AR594">
        <v>0</v>
      </c>
      <c r="AS594">
        <v>32.838999999999999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2.5</v>
      </c>
      <c r="BB594">
        <v>5.8</v>
      </c>
      <c r="BC594">
        <v>7965900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2802900</v>
      </c>
      <c r="BL594">
        <v>5163000</v>
      </c>
      <c r="BM594">
        <v>150300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52885</v>
      </c>
      <c r="BV594">
        <v>97415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821780</v>
      </c>
      <c r="CE594">
        <v>1222600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2</v>
      </c>
      <c r="CN594">
        <v>4</v>
      </c>
      <c r="CO594">
        <v>6</v>
      </c>
      <c r="CS594">
        <v>592</v>
      </c>
      <c r="CT594" t="s">
        <v>6667</v>
      </c>
      <c r="CU594" t="s">
        <v>3208</v>
      </c>
      <c r="CV594" t="s">
        <v>6668</v>
      </c>
      <c r="CW594" t="s">
        <v>6669</v>
      </c>
      <c r="CX594" t="s">
        <v>6670</v>
      </c>
      <c r="CY594" t="s">
        <v>6671</v>
      </c>
    </row>
    <row r="595" spans="1:105" x14ac:dyDescent="0.2">
      <c r="A595" t="s">
        <v>490</v>
      </c>
      <c r="B595" t="s">
        <v>490</v>
      </c>
      <c r="C595" t="s">
        <v>491</v>
      </c>
      <c r="D595" t="s">
        <v>491</v>
      </c>
      <c r="E595" t="s">
        <v>491</v>
      </c>
      <c r="F595" t="s">
        <v>492</v>
      </c>
      <c r="G595">
        <v>2</v>
      </c>
      <c r="H595">
        <v>39</v>
      </c>
      <c r="I595">
        <v>39</v>
      </c>
      <c r="J595">
        <v>39</v>
      </c>
      <c r="K595">
        <v>0</v>
      </c>
      <c r="L595">
        <v>0</v>
      </c>
      <c r="M595">
        <v>0</v>
      </c>
      <c r="N595">
        <v>8</v>
      </c>
      <c r="O595">
        <v>3</v>
      </c>
      <c r="P595">
        <v>10</v>
      </c>
      <c r="Q595">
        <v>1</v>
      </c>
      <c r="R595">
        <v>35</v>
      </c>
      <c r="S595">
        <v>27</v>
      </c>
      <c r="T595">
        <v>0</v>
      </c>
      <c r="U595">
        <v>0</v>
      </c>
      <c r="V595">
        <v>0</v>
      </c>
      <c r="W595">
        <v>8</v>
      </c>
      <c r="X595">
        <v>3</v>
      </c>
      <c r="Y595">
        <v>10</v>
      </c>
      <c r="Z595">
        <v>1</v>
      </c>
      <c r="AA595">
        <v>35</v>
      </c>
      <c r="AB595">
        <v>27</v>
      </c>
      <c r="AC595">
        <v>0</v>
      </c>
      <c r="AD595">
        <v>0</v>
      </c>
      <c r="AE595">
        <v>0</v>
      </c>
      <c r="AF595">
        <v>8</v>
      </c>
      <c r="AG595">
        <v>3</v>
      </c>
      <c r="AH595">
        <v>10</v>
      </c>
      <c r="AI595">
        <v>1</v>
      </c>
      <c r="AJ595">
        <v>35</v>
      </c>
      <c r="AK595">
        <v>27</v>
      </c>
      <c r="AL595">
        <v>40.700000000000003</v>
      </c>
      <c r="AM595">
        <v>40.700000000000003</v>
      </c>
      <c r="AN595">
        <v>40.700000000000003</v>
      </c>
      <c r="AO595">
        <v>142.88</v>
      </c>
      <c r="AP595">
        <v>1242</v>
      </c>
      <c r="AQ595" t="s">
        <v>3743</v>
      </c>
      <c r="AR595">
        <v>0</v>
      </c>
      <c r="AS595">
        <v>323.31</v>
      </c>
      <c r="AT595">
        <v>0</v>
      </c>
      <c r="AU595">
        <v>0</v>
      </c>
      <c r="AV595">
        <v>0</v>
      </c>
      <c r="AW595">
        <v>10</v>
      </c>
      <c r="AX595">
        <v>3.7</v>
      </c>
      <c r="AY595">
        <v>11.4</v>
      </c>
      <c r="AZ595">
        <v>1.4</v>
      </c>
      <c r="BA595">
        <v>36.9</v>
      </c>
      <c r="BB595">
        <v>29.9</v>
      </c>
      <c r="BC595">
        <v>308730000</v>
      </c>
      <c r="BD595">
        <v>0</v>
      </c>
      <c r="BE595">
        <v>0</v>
      </c>
      <c r="BF595">
        <v>0</v>
      </c>
      <c r="BG595">
        <v>8658500</v>
      </c>
      <c r="BH595">
        <v>748370</v>
      </c>
      <c r="BI595">
        <v>5166300</v>
      </c>
      <c r="BJ595">
        <v>483720</v>
      </c>
      <c r="BK595">
        <v>216820000</v>
      </c>
      <c r="BL595">
        <v>76853000</v>
      </c>
      <c r="BM595">
        <v>4823900</v>
      </c>
      <c r="BN595">
        <v>0</v>
      </c>
      <c r="BO595">
        <v>0</v>
      </c>
      <c r="BP595">
        <v>0</v>
      </c>
      <c r="BQ595">
        <v>135290</v>
      </c>
      <c r="BR595">
        <v>11693</v>
      </c>
      <c r="BS595">
        <v>80723</v>
      </c>
      <c r="BT595">
        <v>7558.1</v>
      </c>
      <c r="BU595">
        <v>3387800</v>
      </c>
      <c r="BV595">
        <v>1200800</v>
      </c>
      <c r="BW595">
        <v>0</v>
      </c>
      <c r="BX595">
        <v>0</v>
      </c>
      <c r="BY595">
        <v>0</v>
      </c>
      <c r="BZ595">
        <v>2327900</v>
      </c>
      <c r="CA595">
        <v>1683600</v>
      </c>
      <c r="CB595">
        <v>8541100</v>
      </c>
      <c r="CC595">
        <v>0</v>
      </c>
      <c r="CD595">
        <v>35570000</v>
      </c>
      <c r="CE595">
        <v>22404000</v>
      </c>
      <c r="CF595">
        <v>0</v>
      </c>
      <c r="CG595">
        <v>0</v>
      </c>
      <c r="CH595">
        <v>0</v>
      </c>
      <c r="CI595">
        <v>8</v>
      </c>
      <c r="CJ595">
        <v>3</v>
      </c>
      <c r="CK595">
        <v>14</v>
      </c>
      <c r="CL595">
        <v>1</v>
      </c>
      <c r="CM595">
        <v>47</v>
      </c>
      <c r="CN595">
        <v>39</v>
      </c>
      <c r="CO595">
        <v>112</v>
      </c>
      <c r="CS595">
        <v>593</v>
      </c>
      <c r="CT595" t="s">
        <v>6672</v>
      </c>
      <c r="CU595" t="s">
        <v>3744</v>
      </c>
      <c r="CV595" t="s">
        <v>6673</v>
      </c>
      <c r="CW595" t="s">
        <v>6674</v>
      </c>
      <c r="CX595" t="s">
        <v>6675</v>
      </c>
      <c r="CY595" t="s">
        <v>6676</v>
      </c>
      <c r="CZ595" t="s">
        <v>6677</v>
      </c>
      <c r="DA595" t="s">
        <v>3745</v>
      </c>
    </row>
    <row r="596" spans="1:105" x14ac:dyDescent="0.2">
      <c r="A596" t="s">
        <v>1793</v>
      </c>
      <c r="B596" t="s">
        <v>1793</v>
      </c>
      <c r="C596">
        <v>9</v>
      </c>
      <c r="D596">
        <v>9</v>
      </c>
      <c r="E596">
        <v>9</v>
      </c>
      <c r="F596" t="s">
        <v>1794</v>
      </c>
      <c r="G596">
        <v>1</v>
      </c>
      <c r="H596">
        <v>9</v>
      </c>
      <c r="I596">
        <v>9</v>
      </c>
      <c r="J596">
        <v>9</v>
      </c>
      <c r="K596">
        <v>0</v>
      </c>
      <c r="L596">
        <v>0</v>
      </c>
      <c r="M596">
        <v>0</v>
      </c>
      <c r="N596">
        <v>9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9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9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13.2</v>
      </c>
      <c r="AM596">
        <v>13.2</v>
      </c>
      <c r="AN596">
        <v>13.2</v>
      </c>
      <c r="AO596">
        <v>92.784999999999997</v>
      </c>
      <c r="AP596">
        <v>810</v>
      </c>
      <c r="AQ596">
        <v>810</v>
      </c>
      <c r="AR596">
        <v>0</v>
      </c>
      <c r="AS596">
        <v>53.475000000000001</v>
      </c>
      <c r="AT596">
        <v>0</v>
      </c>
      <c r="AU596">
        <v>0</v>
      </c>
      <c r="AV596">
        <v>0</v>
      </c>
      <c r="AW596">
        <v>13.2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8073200</v>
      </c>
      <c r="BD596">
        <v>0</v>
      </c>
      <c r="BE596">
        <v>0</v>
      </c>
      <c r="BF596">
        <v>0</v>
      </c>
      <c r="BG596">
        <v>8073200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218200</v>
      </c>
      <c r="BN596">
        <v>0</v>
      </c>
      <c r="BO596">
        <v>0</v>
      </c>
      <c r="BP596">
        <v>0</v>
      </c>
      <c r="BQ596">
        <v>218200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2322800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9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9</v>
      </c>
      <c r="CS596">
        <v>594</v>
      </c>
      <c r="CT596" t="s">
        <v>6678</v>
      </c>
      <c r="CU596" t="s">
        <v>3333</v>
      </c>
      <c r="CV596" t="s">
        <v>6679</v>
      </c>
      <c r="CW596" t="s">
        <v>6680</v>
      </c>
      <c r="CX596" t="s">
        <v>6681</v>
      </c>
      <c r="CY596" t="s">
        <v>6681</v>
      </c>
    </row>
    <row r="597" spans="1:105" x14ac:dyDescent="0.2">
      <c r="A597" t="s">
        <v>2666</v>
      </c>
      <c r="B597" t="s">
        <v>2666</v>
      </c>
      <c r="C597">
        <v>2</v>
      </c>
      <c r="D597">
        <v>2</v>
      </c>
      <c r="E597">
        <v>2</v>
      </c>
      <c r="F597" t="s">
        <v>2667</v>
      </c>
      <c r="G597">
        <v>1</v>
      </c>
      <c r="H597">
        <v>2</v>
      </c>
      <c r="I597">
        <v>2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1</v>
      </c>
      <c r="R597">
        <v>2</v>
      </c>
      <c r="S597">
        <v>1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1</v>
      </c>
      <c r="AA597">
        <v>2</v>
      </c>
      <c r="AB597">
        <v>1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</v>
      </c>
      <c r="AJ597">
        <v>2</v>
      </c>
      <c r="AK597">
        <v>1</v>
      </c>
      <c r="AL597">
        <v>2.5</v>
      </c>
      <c r="AM597">
        <v>2.5</v>
      </c>
      <c r="AN597">
        <v>2.5</v>
      </c>
      <c r="AO597">
        <v>139.87</v>
      </c>
      <c r="AP597">
        <v>1260</v>
      </c>
      <c r="AQ597">
        <v>1260</v>
      </c>
      <c r="AR597">
        <v>0</v>
      </c>
      <c r="AS597">
        <v>21.669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1.1000000000000001</v>
      </c>
      <c r="BA597">
        <v>2.5</v>
      </c>
      <c r="BB597">
        <v>1.1000000000000001</v>
      </c>
      <c r="BC597">
        <v>2157100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283770</v>
      </c>
      <c r="BK597">
        <v>1184300</v>
      </c>
      <c r="BL597">
        <v>688990</v>
      </c>
      <c r="BM597">
        <v>34792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4577</v>
      </c>
      <c r="BU597">
        <v>19102</v>
      </c>
      <c r="BV597">
        <v>11113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195410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1</v>
      </c>
      <c r="CM597">
        <v>1</v>
      </c>
      <c r="CN597">
        <v>1</v>
      </c>
      <c r="CO597">
        <v>3</v>
      </c>
      <c r="CS597">
        <v>595</v>
      </c>
      <c r="CT597" t="s">
        <v>6682</v>
      </c>
      <c r="CU597" t="s">
        <v>3204</v>
      </c>
      <c r="CV597" t="s">
        <v>6683</v>
      </c>
      <c r="CW597" t="s">
        <v>6684</v>
      </c>
      <c r="CX597" t="s">
        <v>6685</v>
      </c>
      <c r="CY597" t="s">
        <v>6686</v>
      </c>
    </row>
    <row r="598" spans="1:105" x14ac:dyDescent="0.2">
      <c r="A598" t="s">
        <v>1373</v>
      </c>
      <c r="B598" t="s">
        <v>1373</v>
      </c>
      <c r="C598">
        <v>2</v>
      </c>
      <c r="D598">
        <v>2</v>
      </c>
      <c r="E598">
        <v>2</v>
      </c>
      <c r="F598" t="s">
        <v>1374</v>
      </c>
      <c r="G598">
        <v>1</v>
      </c>
      <c r="H598">
        <v>2</v>
      </c>
      <c r="I598">
        <v>2</v>
      </c>
      <c r="J598">
        <v>2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2</v>
      </c>
      <c r="S598">
        <v>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2</v>
      </c>
      <c r="AB598">
        <v>1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2</v>
      </c>
      <c r="AK598">
        <v>1</v>
      </c>
      <c r="AL598">
        <v>22.2</v>
      </c>
      <c r="AM598">
        <v>22.2</v>
      </c>
      <c r="AN598">
        <v>22.2</v>
      </c>
      <c r="AO598">
        <v>20.614999999999998</v>
      </c>
      <c r="AP598">
        <v>189</v>
      </c>
      <c r="AQ598">
        <v>189</v>
      </c>
      <c r="AR598">
        <v>0</v>
      </c>
      <c r="AS598">
        <v>18.786999999999999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22.2</v>
      </c>
      <c r="BB598">
        <v>11.6</v>
      </c>
      <c r="BC598">
        <v>2893500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2093900</v>
      </c>
      <c r="BL598">
        <v>799640</v>
      </c>
      <c r="BM598">
        <v>482260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348980</v>
      </c>
      <c r="BV598">
        <v>133270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345480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2</v>
      </c>
      <c r="CN598">
        <v>1</v>
      </c>
      <c r="CO598">
        <v>3</v>
      </c>
      <c r="CS598">
        <v>596</v>
      </c>
      <c r="CT598" t="s">
        <v>6687</v>
      </c>
      <c r="CU598" t="s">
        <v>3204</v>
      </c>
      <c r="CV598" t="s">
        <v>6688</v>
      </c>
      <c r="CW598" t="s">
        <v>6689</v>
      </c>
      <c r="CX598" t="s">
        <v>6690</v>
      </c>
      <c r="CY598" t="s">
        <v>6691</v>
      </c>
    </row>
    <row r="599" spans="1:105" x14ac:dyDescent="0.2">
      <c r="A599" t="s">
        <v>1592</v>
      </c>
      <c r="B599" t="s">
        <v>1592</v>
      </c>
      <c r="C599" t="s">
        <v>1593</v>
      </c>
      <c r="D599" t="s">
        <v>1593</v>
      </c>
      <c r="E599" t="s">
        <v>1593</v>
      </c>
      <c r="F599" t="s">
        <v>1594</v>
      </c>
      <c r="G599">
        <v>13</v>
      </c>
      <c r="H599">
        <v>3</v>
      </c>
      <c r="I599">
        <v>3</v>
      </c>
      <c r="J599">
        <v>3</v>
      </c>
      <c r="K599">
        <v>3</v>
      </c>
      <c r="L599">
        <v>0</v>
      </c>
      <c r="M599">
        <v>0</v>
      </c>
      <c r="N599">
        <v>2</v>
      </c>
      <c r="O599">
        <v>0</v>
      </c>
      <c r="P599">
        <v>0</v>
      </c>
      <c r="Q599">
        <v>2</v>
      </c>
      <c r="R599">
        <v>1</v>
      </c>
      <c r="S599">
        <v>0</v>
      </c>
      <c r="T599">
        <v>3</v>
      </c>
      <c r="U599">
        <v>0</v>
      </c>
      <c r="V599">
        <v>0</v>
      </c>
      <c r="W599">
        <v>2</v>
      </c>
      <c r="X599">
        <v>0</v>
      </c>
      <c r="Y599">
        <v>0</v>
      </c>
      <c r="Z599">
        <v>2</v>
      </c>
      <c r="AA599">
        <v>1</v>
      </c>
      <c r="AB599">
        <v>0</v>
      </c>
      <c r="AC599">
        <v>3</v>
      </c>
      <c r="AD599">
        <v>0</v>
      </c>
      <c r="AE599">
        <v>0</v>
      </c>
      <c r="AF599">
        <v>2</v>
      </c>
      <c r="AG599">
        <v>0</v>
      </c>
      <c r="AH599">
        <v>0</v>
      </c>
      <c r="AI599">
        <v>2</v>
      </c>
      <c r="AJ599">
        <v>1</v>
      </c>
      <c r="AK599">
        <v>0</v>
      </c>
      <c r="AL599">
        <v>10.1</v>
      </c>
      <c r="AM599">
        <v>10.1</v>
      </c>
      <c r="AN599">
        <v>10.1</v>
      </c>
      <c r="AO599">
        <v>42.968000000000004</v>
      </c>
      <c r="AP599">
        <v>366</v>
      </c>
      <c r="AQ599" t="s">
        <v>3746</v>
      </c>
      <c r="AR599">
        <v>0</v>
      </c>
      <c r="AS599">
        <v>22.358000000000001</v>
      </c>
      <c r="AT599">
        <v>10.1</v>
      </c>
      <c r="AU599">
        <v>0</v>
      </c>
      <c r="AV599">
        <v>0</v>
      </c>
      <c r="AW599">
        <v>7.9</v>
      </c>
      <c r="AX599">
        <v>0</v>
      </c>
      <c r="AY599">
        <v>0</v>
      </c>
      <c r="AZ599">
        <v>6.8</v>
      </c>
      <c r="BA599">
        <v>4.5999999999999996</v>
      </c>
      <c r="BB599">
        <v>0</v>
      </c>
      <c r="BC599">
        <v>5827300</v>
      </c>
      <c r="BD599">
        <v>2237900</v>
      </c>
      <c r="BE599">
        <v>0</v>
      </c>
      <c r="BF599">
        <v>0</v>
      </c>
      <c r="BG599">
        <v>2279400</v>
      </c>
      <c r="BH599">
        <v>0</v>
      </c>
      <c r="BI599">
        <v>0</v>
      </c>
      <c r="BJ599">
        <v>839590</v>
      </c>
      <c r="BK599">
        <v>470450</v>
      </c>
      <c r="BL599">
        <v>0</v>
      </c>
      <c r="BM599">
        <v>323740</v>
      </c>
      <c r="BN599">
        <v>124330</v>
      </c>
      <c r="BO599">
        <v>0</v>
      </c>
      <c r="BP599">
        <v>0</v>
      </c>
      <c r="BQ599">
        <v>126630</v>
      </c>
      <c r="BR599">
        <v>0</v>
      </c>
      <c r="BS599">
        <v>0</v>
      </c>
      <c r="BT599">
        <v>46644</v>
      </c>
      <c r="BU599">
        <v>26136</v>
      </c>
      <c r="BV599">
        <v>0</v>
      </c>
      <c r="BW599">
        <v>1926500</v>
      </c>
      <c r="BX599">
        <v>0</v>
      </c>
      <c r="BY599">
        <v>0</v>
      </c>
      <c r="BZ599">
        <v>772180</v>
      </c>
      <c r="CA599">
        <v>0</v>
      </c>
      <c r="CB599">
        <v>0</v>
      </c>
      <c r="CC599">
        <v>826540</v>
      </c>
      <c r="CD599">
        <v>0</v>
      </c>
      <c r="CE599">
        <v>0</v>
      </c>
      <c r="CF599">
        <v>3</v>
      </c>
      <c r="CG599">
        <v>0</v>
      </c>
      <c r="CH599">
        <v>0</v>
      </c>
      <c r="CI599">
        <v>2</v>
      </c>
      <c r="CJ599">
        <v>0</v>
      </c>
      <c r="CK599">
        <v>0</v>
      </c>
      <c r="CL599">
        <v>3</v>
      </c>
      <c r="CM599">
        <v>1</v>
      </c>
      <c r="CN599">
        <v>0</v>
      </c>
      <c r="CO599">
        <v>9</v>
      </c>
      <c r="CS599">
        <v>597</v>
      </c>
      <c r="CT599" t="s">
        <v>6692</v>
      </c>
      <c r="CU599" t="s">
        <v>3229</v>
      </c>
      <c r="CV599" t="s">
        <v>6693</v>
      </c>
      <c r="CW599" t="s">
        <v>6694</v>
      </c>
      <c r="CX599" t="s">
        <v>6695</v>
      </c>
      <c r="CY599" t="s">
        <v>6696</v>
      </c>
    </row>
    <row r="600" spans="1:105" x14ac:dyDescent="0.2">
      <c r="A600" t="s">
        <v>1490</v>
      </c>
      <c r="B600" t="s">
        <v>1490</v>
      </c>
      <c r="C600" t="s">
        <v>1491</v>
      </c>
      <c r="D600" t="s">
        <v>1491</v>
      </c>
      <c r="E600" t="s">
        <v>1491</v>
      </c>
      <c r="F600" t="s">
        <v>1492</v>
      </c>
      <c r="G600">
        <v>3</v>
      </c>
      <c r="H600">
        <v>5</v>
      </c>
      <c r="I600">
        <v>5</v>
      </c>
      <c r="J600">
        <v>5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</v>
      </c>
      <c r="S600">
        <v>2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4</v>
      </c>
      <c r="AB600">
        <v>2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4</v>
      </c>
      <c r="AK600">
        <v>2</v>
      </c>
      <c r="AL600">
        <v>14.7</v>
      </c>
      <c r="AM600">
        <v>14.7</v>
      </c>
      <c r="AN600">
        <v>14.7</v>
      </c>
      <c r="AO600">
        <v>44.973999999999997</v>
      </c>
      <c r="AP600">
        <v>402</v>
      </c>
      <c r="AQ600" t="s">
        <v>3747</v>
      </c>
      <c r="AR600">
        <v>0</v>
      </c>
      <c r="AS600">
        <v>32.57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13.2</v>
      </c>
      <c r="BB600">
        <v>11.4</v>
      </c>
      <c r="BC600">
        <v>7631300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4248600</v>
      </c>
      <c r="BL600">
        <v>3382600</v>
      </c>
      <c r="BM600">
        <v>381560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212430</v>
      </c>
      <c r="BV600">
        <v>169130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701010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4</v>
      </c>
      <c r="CN600">
        <v>2</v>
      </c>
      <c r="CO600">
        <v>6</v>
      </c>
      <c r="CS600">
        <v>598</v>
      </c>
      <c r="CT600" t="s">
        <v>6697</v>
      </c>
      <c r="CU600" t="s">
        <v>3208</v>
      </c>
      <c r="CV600" t="s">
        <v>6698</v>
      </c>
      <c r="CW600" t="s">
        <v>6699</v>
      </c>
      <c r="CX600" t="s">
        <v>6700</v>
      </c>
      <c r="CY600" t="s">
        <v>6701</v>
      </c>
    </row>
    <row r="601" spans="1:105" x14ac:dyDescent="0.2">
      <c r="A601" t="s">
        <v>1948</v>
      </c>
      <c r="B601" t="s">
        <v>1948</v>
      </c>
      <c r="C601">
        <v>6</v>
      </c>
      <c r="D601">
        <v>6</v>
      </c>
      <c r="E601">
        <v>6</v>
      </c>
      <c r="F601" t="s">
        <v>1949</v>
      </c>
      <c r="G601">
        <v>1</v>
      </c>
      <c r="H601">
        <v>6</v>
      </c>
      <c r="I601">
        <v>6</v>
      </c>
      <c r="J601">
        <v>6</v>
      </c>
      <c r="K601">
        <v>0</v>
      </c>
      <c r="L601">
        <v>0</v>
      </c>
      <c r="M601">
        <v>0</v>
      </c>
      <c r="N601">
        <v>1</v>
      </c>
      <c r="O601">
        <v>0</v>
      </c>
      <c r="P601">
        <v>0</v>
      </c>
      <c r="Q601">
        <v>0</v>
      </c>
      <c r="R601">
        <v>1</v>
      </c>
      <c r="S601">
        <v>6</v>
      </c>
      <c r="T601">
        <v>0</v>
      </c>
      <c r="U601">
        <v>0</v>
      </c>
      <c r="V601">
        <v>0</v>
      </c>
      <c r="W601">
        <v>1</v>
      </c>
      <c r="X601">
        <v>0</v>
      </c>
      <c r="Y601">
        <v>0</v>
      </c>
      <c r="Z601">
        <v>0</v>
      </c>
      <c r="AA601">
        <v>1</v>
      </c>
      <c r="AB601">
        <v>6</v>
      </c>
      <c r="AC601">
        <v>0</v>
      </c>
      <c r="AD601">
        <v>0</v>
      </c>
      <c r="AE601">
        <v>0</v>
      </c>
      <c r="AF601">
        <v>1</v>
      </c>
      <c r="AG601">
        <v>0</v>
      </c>
      <c r="AH601">
        <v>0</v>
      </c>
      <c r="AI601">
        <v>0</v>
      </c>
      <c r="AJ601">
        <v>1</v>
      </c>
      <c r="AK601">
        <v>6</v>
      </c>
      <c r="AL601">
        <v>10.8</v>
      </c>
      <c r="AM601">
        <v>10.8</v>
      </c>
      <c r="AN601">
        <v>10.8</v>
      </c>
      <c r="AO601">
        <v>90.885999999999996</v>
      </c>
      <c r="AP601">
        <v>789</v>
      </c>
      <c r="AQ601">
        <v>789</v>
      </c>
      <c r="AR601">
        <v>0</v>
      </c>
      <c r="AS601">
        <v>58.801000000000002</v>
      </c>
      <c r="AT601">
        <v>0</v>
      </c>
      <c r="AU601">
        <v>0</v>
      </c>
      <c r="AV601">
        <v>0</v>
      </c>
      <c r="AW601">
        <v>1.3</v>
      </c>
      <c r="AX601">
        <v>0</v>
      </c>
      <c r="AY601">
        <v>0</v>
      </c>
      <c r="AZ601">
        <v>0</v>
      </c>
      <c r="BA601">
        <v>1.5</v>
      </c>
      <c r="BB601">
        <v>10.8</v>
      </c>
      <c r="BC601">
        <v>6781400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759500</v>
      </c>
      <c r="BL601">
        <v>6021900</v>
      </c>
      <c r="BM601">
        <v>165400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18524</v>
      </c>
      <c r="BV601">
        <v>146880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1845100</v>
      </c>
      <c r="CF601">
        <v>0</v>
      </c>
      <c r="CG601">
        <v>0</v>
      </c>
      <c r="CH601">
        <v>0</v>
      </c>
      <c r="CI601">
        <v>1</v>
      </c>
      <c r="CJ601">
        <v>0</v>
      </c>
      <c r="CK601">
        <v>0</v>
      </c>
      <c r="CL601">
        <v>0</v>
      </c>
      <c r="CM601">
        <v>1</v>
      </c>
      <c r="CN601">
        <v>7</v>
      </c>
      <c r="CO601">
        <v>9</v>
      </c>
      <c r="CS601">
        <v>599</v>
      </c>
      <c r="CT601" t="s">
        <v>6702</v>
      </c>
      <c r="CU601" t="s">
        <v>3198</v>
      </c>
      <c r="CV601" t="s">
        <v>6703</v>
      </c>
      <c r="CW601" t="s">
        <v>6704</v>
      </c>
      <c r="CX601" t="s">
        <v>6705</v>
      </c>
      <c r="CY601" t="s">
        <v>6706</v>
      </c>
    </row>
    <row r="602" spans="1:105" x14ac:dyDescent="0.2">
      <c r="A602" t="s">
        <v>1623</v>
      </c>
      <c r="B602" t="s">
        <v>1623</v>
      </c>
      <c r="C602" t="s">
        <v>1624</v>
      </c>
      <c r="D602" t="s">
        <v>1624</v>
      </c>
      <c r="E602" t="s">
        <v>1624</v>
      </c>
      <c r="F602" t="s">
        <v>1625</v>
      </c>
      <c r="G602">
        <v>4</v>
      </c>
      <c r="H602">
        <v>8</v>
      </c>
      <c r="I602">
        <v>8</v>
      </c>
      <c r="J602">
        <v>8</v>
      </c>
      <c r="K602">
        <v>0</v>
      </c>
      <c r="L602">
        <v>0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5</v>
      </c>
      <c r="S602">
        <v>4</v>
      </c>
      <c r="T602">
        <v>0</v>
      </c>
      <c r="U602">
        <v>0</v>
      </c>
      <c r="V602">
        <v>0</v>
      </c>
      <c r="W602">
        <v>1</v>
      </c>
      <c r="X602">
        <v>0</v>
      </c>
      <c r="Y602">
        <v>0</v>
      </c>
      <c r="Z602">
        <v>0</v>
      </c>
      <c r="AA602">
        <v>5</v>
      </c>
      <c r="AB602">
        <v>4</v>
      </c>
      <c r="AC602">
        <v>0</v>
      </c>
      <c r="AD602">
        <v>0</v>
      </c>
      <c r="AE602">
        <v>0</v>
      </c>
      <c r="AF602">
        <v>1</v>
      </c>
      <c r="AG602">
        <v>0</v>
      </c>
      <c r="AH602">
        <v>0</v>
      </c>
      <c r="AI602">
        <v>0</v>
      </c>
      <c r="AJ602">
        <v>5</v>
      </c>
      <c r="AK602">
        <v>4</v>
      </c>
      <c r="AL602">
        <v>17.5</v>
      </c>
      <c r="AM602">
        <v>17.5</v>
      </c>
      <c r="AN602">
        <v>17.5</v>
      </c>
      <c r="AO602">
        <v>87.320999999999998</v>
      </c>
      <c r="AP602">
        <v>812</v>
      </c>
      <c r="AQ602" t="s">
        <v>3748</v>
      </c>
      <c r="AR602">
        <v>0</v>
      </c>
      <c r="AS602">
        <v>89.906000000000006</v>
      </c>
      <c r="AT602">
        <v>0</v>
      </c>
      <c r="AU602">
        <v>0</v>
      </c>
      <c r="AV602">
        <v>0</v>
      </c>
      <c r="AW602">
        <v>1.5</v>
      </c>
      <c r="AX602">
        <v>0</v>
      </c>
      <c r="AY602">
        <v>0</v>
      </c>
      <c r="AZ602">
        <v>0</v>
      </c>
      <c r="BA602">
        <v>12.3</v>
      </c>
      <c r="BB602">
        <v>6.9</v>
      </c>
      <c r="BC602">
        <v>8644600</v>
      </c>
      <c r="BD602">
        <v>0</v>
      </c>
      <c r="BE602">
        <v>0</v>
      </c>
      <c r="BF602">
        <v>0</v>
      </c>
      <c r="BG602">
        <v>370750</v>
      </c>
      <c r="BH602">
        <v>0</v>
      </c>
      <c r="BI602">
        <v>0</v>
      </c>
      <c r="BJ602">
        <v>0</v>
      </c>
      <c r="BK602">
        <v>5830800</v>
      </c>
      <c r="BL602">
        <v>2443000</v>
      </c>
      <c r="BM602">
        <v>298090</v>
      </c>
      <c r="BN602">
        <v>0</v>
      </c>
      <c r="BO602">
        <v>0</v>
      </c>
      <c r="BP602">
        <v>0</v>
      </c>
      <c r="BQ602">
        <v>12785</v>
      </c>
      <c r="BR602">
        <v>0</v>
      </c>
      <c r="BS602">
        <v>0</v>
      </c>
      <c r="BT602">
        <v>0</v>
      </c>
      <c r="BU602">
        <v>201060</v>
      </c>
      <c r="BV602">
        <v>84242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962050</v>
      </c>
      <c r="CE602">
        <v>0</v>
      </c>
      <c r="CF602">
        <v>0</v>
      </c>
      <c r="CG602">
        <v>0</v>
      </c>
      <c r="CH602">
        <v>0</v>
      </c>
      <c r="CI602">
        <v>1</v>
      </c>
      <c r="CJ602">
        <v>0</v>
      </c>
      <c r="CK602">
        <v>0</v>
      </c>
      <c r="CL602">
        <v>0</v>
      </c>
      <c r="CM602">
        <v>8</v>
      </c>
      <c r="CN602">
        <v>4</v>
      </c>
      <c r="CO602">
        <v>13</v>
      </c>
      <c r="CS602">
        <v>600</v>
      </c>
      <c r="CT602" t="s">
        <v>6707</v>
      </c>
      <c r="CU602" t="s">
        <v>3377</v>
      </c>
      <c r="CV602" t="s">
        <v>6708</v>
      </c>
      <c r="CW602" t="s">
        <v>6709</v>
      </c>
      <c r="CX602" t="s">
        <v>6710</v>
      </c>
      <c r="CY602" t="s">
        <v>6711</v>
      </c>
    </row>
    <row r="603" spans="1:105" x14ac:dyDescent="0.2">
      <c r="A603" t="s">
        <v>1607</v>
      </c>
      <c r="B603" t="s">
        <v>1607</v>
      </c>
      <c r="C603" t="s">
        <v>68</v>
      </c>
      <c r="D603" t="s">
        <v>68</v>
      </c>
      <c r="E603" t="s">
        <v>68</v>
      </c>
      <c r="F603" t="s">
        <v>1608</v>
      </c>
      <c r="G603">
        <v>2</v>
      </c>
      <c r="H603">
        <v>3</v>
      </c>
      <c r="I603">
        <v>3</v>
      </c>
      <c r="J603">
        <v>3</v>
      </c>
      <c r="K603">
        <v>0</v>
      </c>
      <c r="L603">
        <v>0</v>
      </c>
      <c r="M603">
        <v>0</v>
      </c>
      <c r="N603">
        <v>1</v>
      </c>
      <c r="O603">
        <v>0</v>
      </c>
      <c r="P603">
        <v>0</v>
      </c>
      <c r="Q603">
        <v>0</v>
      </c>
      <c r="R603">
        <v>1</v>
      </c>
      <c r="S603">
        <v>3</v>
      </c>
      <c r="T603">
        <v>0</v>
      </c>
      <c r="U603">
        <v>0</v>
      </c>
      <c r="V603">
        <v>0</v>
      </c>
      <c r="W603">
        <v>1</v>
      </c>
      <c r="X603">
        <v>0</v>
      </c>
      <c r="Y603">
        <v>0</v>
      </c>
      <c r="Z603">
        <v>0</v>
      </c>
      <c r="AA603">
        <v>1</v>
      </c>
      <c r="AB603">
        <v>3</v>
      </c>
      <c r="AC603">
        <v>0</v>
      </c>
      <c r="AD603">
        <v>0</v>
      </c>
      <c r="AE603">
        <v>0</v>
      </c>
      <c r="AF603">
        <v>1</v>
      </c>
      <c r="AG603">
        <v>0</v>
      </c>
      <c r="AH603">
        <v>0</v>
      </c>
      <c r="AI603">
        <v>0</v>
      </c>
      <c r="AJ603">
        <v>1</v>
      </c>
      <c r="AK603">
        <v>3</v>
      </c>
      <c r="AL603">
        <v>18.5</v>
      </c>
      <c r="AM603">
        <v>18.5</v>
      </c>
      <c r="AN603">
        <v>18.5</v>
      </c>
      <c r="AO603">
        <v>28.952000000000002</v>
      </c>
      <c r="AP603">
        <v>254</v>
      </c>
      <c r="AQ603" t="s">
        <v>3749</v>
      </c>
      <c r="AR603">
        <v>0</v>
      </c>
      <c r="AS603">
        <v>23.696000000000002</v>
      </c>
      <c r="AT603">
        <v>0</v>
      </c>
      <c r="AU603">
        <v>0</v>
      </c>
      <c r="AV603">
        <v>0</v>
      </c>
      <c r="AW603">
        <v>5.0999999999999996</v>
      </c>
      <c r="AX603">
        <v>0</v>
      </c>
      <c r="AY603">
        <v>0</v>
      </c>
      <c r="AZ603">
        <v>0</v>
      </c>
      <c r="BA603">
        <v>5.0999999999999996</v>
      </c>
      <c r="BB603">
        <v>18.5</v>
      </c>
      <c r="BC603">
        <v>4416200</v>
      </c>
      <c r="BD603">
        <v>0</v>
      </c>
      <c r="BE603">
        <v>0</v>
      </c>
      <c r="BF603">
        <v>0</v>
      </c>
      <c r="BG603">
        <v>456200</v>
      </c>
      <c r="BH603">
        <v>0</v>
      </c>
      <c r="BI603">
        <v>0</v>
      </c>
      <c r="BJ603">
        <v>0</v>
      </c>
      <c r="BK603">
        <v>657650</v>
      </c>
      <c r="BL603">
        <v>3302400</v>
      </c>
      <c r="BM603">
        <v>315440</v>
      </c>
      <c r="BN603">
        <v>0</v>
      </c>
      <c r="BO603">
        <v>0</v>
      </c>
      <c r="BP603">
        <v>0</v>
      </c>
      <c r="BQ603">
        <v>32585</v>
      </c>
      <c r="BR603">
        <v>0</v>
      </c>
      <c r="BS603">
        <v>0</v>
      </c>
      <c r="BT603">
        <v>0</v>
      </c>
      <c r="BU603">
        <v>46975</v>
      </c>
      <c r="BV603">
        <v>235880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1011900</v>
      </c>
      <c r="CF603">
        <v>0</v>
      </c>
      <c r="CG603">
        <v>0</v>
      </c>
      <c r="CH603">
        <v>0</v>
      </c>
      <c r="CI603">
        <v>1</v>
      </c>
      <c r="CJ603">
        <v>0</v>
      </c>
      <c r="CK603">
        <v>0</v>
      </c>
      <c r="CL603">
        <v>0</v>
      </c>
      <c r="CM603">
        <v>1</v>
      </c>
      <c r="CN603">
        <v>3</v>
      </c>
      <c r="CO603">
        <v>5</v>
      </c>
      <c r="CS603">
        <v>601</v>
      </c>
      <c r="CT603" t="s">
        <v>6712</v>
      </c>
      <c r="CU603" t="s">
        <v>3229</v>
      </c>
      <c r="CV603" t="s">
        <v>6713</v>
      </c>
      <c r="CW603" t="s">
        <v>6714</v>
      </c>
      <c r="CX603" t="s">
        <v>6715</v>
      </c>
      <c r="CY603" t="s">
        <v>6716</v>
      </c>
    </row>
    <row r="604" spans="1:105" x14ac:dyDescent="0.2">
      <c r="A604" t="s">
        <v>746</v>
      </c>
      <c r="B604" t="s">
        <v>746</v>
      </c>
      <c r="C604" t="s">
        <v>747</v>
      </c>
      <c r="D604" t="s">
        <v>747</v>
      </c>
      <c r="E604" t="s">
        <v>748</v>
      </c>
      <c r="F604" t="s">
        <v>749</v>
      </c>
      <c r="G604">
        <v>4</v>
      </c>
      <c r="H604">
        <v>46</v>
      </c>
      <c r="I604">
        <v>46</v>
      </c>
      <c r="J604">
        <v>15</v>
      </c>
      <c r="K604">
        <v>0</v>
      </c>
      <c r="L604">
        <v>0</v>
      </c>
      <c r="M604">
        <v>0</v>
      </c>
      <c r="N604">
        <v>3</v>
      </c>
      <c r="O604">
        <v>0</v>
      </c>
      <c r="P604">
        <v>0</v>
      </c>
      <c r="Q604">
        <v>0</v>
      </c>
      <c r="R604">
        <v>39</v>
      </c>
      <c r="S604">
        <v>36</v>
      </c>
      <c r="T604">
        <v>0</v>
      </c>
      <c r="U604">
        <v>0</v>
      </c>
      <c r="V604">
        <v>0</v>
      </c>
      <c r="W604">
        <v>3</v>
      </c>
      <c r="X604">
        <v>0</v>
      </c>
      <c r="Y604">
        <v>0</v>
      </c>
      <c r="Z604">
        <v>0</v>
      </c>
      <c r="AA604">
        <v>39</v>
      </c>
      <c r="AB604">
        <v>36</v>
      </c>
      <c r="AC604">
        <v>0</v>
      </c>
      <c r="AD604">
        <v>0</v>
      </c>
      <c r="AE604">
        <v>0</v>
      </c>
      <c r="AF604">
        <v>2</v>
      </c>
      <c r="AG604">
        <v>0</v>
      </c>
      <c r="AH604">
        <v>0</v>
      </c>
      <c r="AI604">
        <v>0</v>
      </c>
      <c r="AJ604">
        <v>11</v>
      </c>
      <c r="AK604">
        <v>12</v>
      </c>
      <c r="AL604">
        <v>35.200000000000003</v>
      </c>
      <c r="AM604">
        <v>35.200000000000003</v>
      </c>
      <c r="AN604">
        <v>15.3</v>
      </c>
      <c r="AO604">
        <v>189.66</v>
      </c>
      <c r="AP604">
        <v>1695</v>
      </c>
      <c r="AQ604" t="s">
        <v>3750</v>
      </c>
      <c r="AR604">
        <v>0</v>
      </c>
      <c r="AS604">
        <v>323.31</v>
      </c>
      <c r="AT604">
        <v>0</v>
      </c>
      <c r="AU604">
        <v>0</v>
      </c>
      <c r="AV604">
        <v>0</v>
      </c>
      <c r="AW604">
        <v>2.5</v>
      </c>
      <c r="AX604">
        <v>0</v>
      </c>
      <c r="AY604">
        <v>0</v>
      </c>
      <c r="AZ604">
        <v>0</v>
      </c>
      <c r="BA604">
        <v>27.6</v>
      </c>
      <c r="BB604">
        <v>29.1</v>
      </c>
      <c r="BC604">
        <v>209860000</v>
      </c>
      <c r="BD604">
        <v>0</v>
      </c>
      <c r="BE604">
        <v>0</v>
      </c>
      <c r="BF604">
        <v>0</v>
      </c>
      <c r="BG604">
        <v>1456600</v>
      </c>
      <c r="BH604">
        <v>0</v>
      </c>
      <c r="BI604">
        <v>0</v>
      </c>
      <c r="BJ604">
        <v>0</v>
      </c>
      <c r="BK604">
        <v>112690000</v>
      </c>
      <c r="BL604">
        <v>95710000</v>
      </c>
      <c r="BM604">
        <v>2119800</v>
      </c>
      <c r="BN604">
        <v>0</v>
      </c>
      <c r="BO604">
        <v>0</v>
      </c>
      <c r="BP604">
        <v>0</v>
      </c>
      <c r="BQ604">
        <v>14713</v>
      </c>
      <c r="BR604">
        <v>0</v>
      </c>
      <c r="BS604">
        <v>0</v>
      </c>
      <c r="BT604">
        <v>0</v>
      </c>
      <c r="BU604">
        <v>1138300</v>
      </c>
      <c r="BV604">
        <v>966770</v>
      </c>
      <c r="BW604">
        <v>0</v>
      </c>
      <c r="BX604">
        <v>0</v>
      </c>
      <c r="BY604">
        <v>0</v>
      </c>
      <c r="BZ604">
        <v>419660</v>
      </c>
      <c r="CA604">
        <v>0</v>
      </c>
      <c r="CB604">
        <v>0</v>
      </c>
      <c r="CC604">
        <v>0</v>
      </c>
      <c r="CD604">
        <v>17886000</v>
      </c>
      <c r="CE604">
        <v>29188000</v>
      </c>
      <c r="CF604">
        <v>0</v>
      </c>
      <c r="CG604">
        <v>0</v>
      </c>
      <c r="CH604">
        <v>0</v>
      </c>
      <c r="CI604">
        <v>3</v>
      </c>
      <c r="CJ604">
        <v>0</v>
      </c>
      <c r="CK604">
        <v>0</v>
      </c>
      <c r="CL604">
        <v>0</v>
      </c>
      <c r="CM604">
        <v>48</v>
      </c>
      <c r="CN604">
        <v>46</v>
      </c>
      <c r="CO604">
        <v>97</v>
      </c>
      <c r="CS604">
        <v>602</v>
      </c>
      <c r="CT604" t="s">
        <v>6717</v>
      </c>
      <c r="CU604" t="s">
        <v>3445</v>
      </c>
      <c r="CV604" t="s">
        <v>6718</v>
      </c>
      <c r="CW604" t="s">
        <v>6719</v>
      </c>
      <c r="CX604" t="s">
        <v>6720</v>
      </c>
      <c r="CY604" t="s">
        <v>6721</v>
      </c>
      <c r="CZ604" t="s">
        <v>6722</v>
      </c>
      <c r="DA604" t="s">
        <v>3751</v>
      </c>
    </row>
    <row r="605" spans="1:105" x14ac:dyDescent="0.2">
      <c r="A605" t="s">
        <v>1302</v>
      </c>
      <c r="B605" t="s">
        <v>1302</v>
      </c>
      <c r="C605" t="s">
        <v>449</v>
      </c>
      <c r="D605" t="s">
        <v>449</v>
      </c>
      <c r="E605" t="s">
        <v>449</v>
      </c>
      <c r="F605" t="s">
        <v>1303</v>
      </c>
      <c r="G605">
        <v>2</v>
      </c>
      <c r="H605">
        <v>7</v>
      </c>
      <c r="I605">
        <v>7</v>
      </c>
      <c r="J605">
        <v>7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7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7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7</v>
      </c>
      <c r="AK605">
        <v>0</v>
      </c>
      <c r="AL605">
        <v>15.6</v>
      </c>
      <c r="AM605">
        <v>15.6</v>
      </c>
      <c r="AN605">
        <v>15.6</v>
      </c>
      <c r="AO605">
        <v>79.888999999999996</v>
      </c>
      <c r="AP605">
        <v>744</v>
      </c>
      <c r="AQ605" t="s">
        <v>3752</v>
      </c>
      <c r="AR605">
        <v>0</v>
      </c>
      <c r="AS605">
        <v>70.441999999999993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15.6</v>
      </c>
      <c r="BB605">
        <v>0</v>
      </c>
      <c r="BC605">
        <v>12358000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12358000</v>
      </c>
      <c r="BL605">
        <v>0</v>
      </c>
      <c r="BM605">
        <v>561740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561740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2039100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9</v>
      </c>
      <c r="CN605">
        <v>0</v>
      </c>
      <c r="CO605">
        <v>9</v>
      </c>
      <c r="CS605">
        <v>603</v>
      </c>
      <c r="CT605" t="s">
        <v>6723</v>
      </c>
      <c r="CU605" t="s">
        <v>3258</v>
      </c>
      <c r="CV605" t="s">
        <v>6724</v>
      </c>
      <c r="CW605" t="s">
        <v>6725</v>
      </c>
      <c r="CX605" t="s">
        <v>6726</v>
      </c>
      <c r="CY605" t="s">
        <v>6727</v>
      </c>
    </row>
    <row r="606" spans="1:105" x14ac:dyDescent="0.2">
      <c r="A606" t="s">
        <v>1507</v>
      </c>
      <c r="B606" t="s">
        <v>1507</v>
      </c>
      <c r="C606">
        <v>7</v>
      </c>
      <c r="D606">
        <v>7</v>
      </c>
      <c r="E606">
        <v>7</v>
      </c>
      <c r="F606" t="s">
        <v>1508</v>
      </c>
      <c r="G606">
        <v>1</v>
      </c>
      <c r="H606">
        <v>7</v>
      </c>
      <c r="I606">
        <v>7</v>
      </c>
      <c r="J606">
        <v>7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</v>
      </c>
      <c r="S606">
        <v>7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4</v>
      </c>
      <c r="AB606">
        <v>7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4</v>
      </c>
      <c r="AK606">
        <v>7</v>
      </c>
      <c r="AL606">
        <v>11.8</v>
      </c>
      <c r="AM606">
        <v>11.8</v>
      </c>
      <c r="AN606">
        <v>11.8</v>
      </c>
      <c r="AO606">
        <v>102.8</v>
      </c>
      <c r="AP606">
        <v>907</v>
      </c>
      <c r="AQ606">
        <v>907</v>
      </c>
      <c r="AR606">
        <v>0</v>
      </c>
      <c r="AS606">
        <v>48.055999999999997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5.2</v>
      </c>
      <c r="BB606">
        <v>11.8</v>
      </c>
      <c r="BC606">
        <v>12750000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3986100</v>
      </c>
      <c r="BL606">
        <v>8763800</v>
      </c>
      <c r="BM606">
        <v>364280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113890</v>
      </c>
      <c r="BV606">
        <v>250390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1137000</v>
      </c>
      <c r="CE606">
        <v>2205900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4</v>
      </c>
      <c r="CN606">
        <v>8</v>
      </c>
      <c r="CO606">
        <v>12</v>
      </c>
      <c r="CS606">
        <v>604</v>
      </c>
      <c r="CT606" t="s">
        <v>6728</v>
      </c>
      <c r="CU606" t="s">
        <v>3258</v>
      </c>
      <c r="CV606" t="s">
        <v>6729</v>
      </c>
      <c r="CW606" t="s">
        <v>6730</v>
      </c>
      <c r="CX606" t="s">
        <v>6731</v>
      </c>
      <c r="CY606" t="s">
        <v>6732</v>
      </c>
    </row>
    <row r="607" spans="1:105" x14ac:dyDescent="0.2">
      <c r="A607" t="s">
        <v>2045</v>
      </c>
      <c r="B607" t="s">
        <v>2045</v>
      </c>
      <c r="C607" t="s">
        <v>2046</v>
      </c>
      <c r="D607" t="s">
        <v>2046</v>
      </c>
      <c r="E607" t="s">
        <v>2046</v>
      </c>
      <c r="F607" t="s">
        <v>2047</v>
      </c>
      <c r="G607">
        <v>4</v>
      </c>
      <c r="H607">
        <v>3</v>
      </c>
      <c r="I607">
        <v>3</v>
      </c>
      <c r="J607">
        <v>3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3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3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3</v>
      </c>
      <c r="AK607">
        <v>0</v>
      </c>
      <c r="AL607">
        <v>10.1</v>
      </c>
      <c r="AM607">
        <v>10.1</v>
      </c>
      <c r="AN607">
        <v>10.1</v>
      </c>
      <c r="AO607">
        <v>56.963999999999999</v>
      </c>
      <c r="AP607">
        <v>507</v>
      </c>
      <c r="AQ607" t="s">
        <v>3753</v>
      </c>
      <c r="AR607">
        <v>0</v>
      </c>
      <c r="AS607">
        <v>26.286999999999999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10.1</v>
      </c>
      <c r="BB607">
        <v>0</v>
      </c>
      <c r="BC607">
        <v>2950000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2950000</v>
      </c>
      <c r="BL607">
        <v>0</v>
      </c>
      <c r="BM607">
        <v>128260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128260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486740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4</v>
      </c>
      <c r="CN607">
        <v>0</v>
      </c>
      <c r="CO607">
        <v>4</v>
      </c>
      <c r="CS607">
        <v>605</v>
      </c>
      <c r="CT607" t="s">
        <v>6733</v>
      </c>
      <c r="CU607" t="s">
        <v>3229</v>
      </c>
      <c r="CV607" t="s">
        <v>6734</v>
      </c>
      <c r="CW607" t="s">
        <v>6735</v>
      </c>
      <c r="CX607" t="s">
        <v>6736</v>
      </c>
      <c r="CY607" t="s">
        <v>6737</v>
      </c>
    </row>
    <row r="608" spans="1:105" x14ac:dyDescent="0.2">
      <c r="A608" t="s">
        <v>259</v>
      </c>
      <c r="B608" t="s">
        <v>259</v>
      </c>
      <c r="C608" t="s">
        <v>260</v>
      </c>
      <c r="D608" t="s">
        <v>260</v>
      </c>
      <c r="E608" t="s">
        <v>260</v>
      </c>
      <c r="F608" t="s">
        <v>261</v>
      </c>
      <c r="G608">
        <v>2</v>
      </c>
      <c r="H608">
        <v>56</v>
      </c>
      <c r="I608">
        <v>56</v>
      </c>
      <c r="J608">
        <v>56</v>
      </c>
      <c r="K608">
        <v>0</v>
      </c>
      <c r="L608">
        <v>0</v>
      </c>
      <c r="M608">
        <v>0</v>
      </c>
      <c r="N608">
        <v>22</v>
      </c>
      <c r="O608">
        <v>7</v>
      </c>
      <c r="P608">
        <v>7</v>
      </c>
      <c r="Q608">
        <v>12</v>
      </c>
      <c r="R608">
        <v>49</v>
      </c>
      <c r="S608">
        <v>52</v>
      </c>
      <c r="T608">
        <v>0</v>
      </c>
      <c r="U608">
        <v>0</v>
      </c>
      <c r="V608">
        <v>0</v>
      </c>
      <c r="W608">
        <v>22</v>
      </c>
      <c r="X608">
        <v>7</v>
      </c>
      <c r="Y608">
        <v>7</v>
      </c>
      <c r="Z608">
        <v>12</v>
      </c>
      <c r="AA608">
        <v>49</v>
      </c>
      <c r="AB608">
        <v>52</v>
      </c>
      <c r="AC608">
        <v>0</v>
      </c>
      <c r="AD608">
        <v>0</v>
      </c>
      <c r="AE608">
        <v>0</v>
      </c>
      <c r="AF608">
        <v>22</v>
      </c>
      <c r="AG608">
        <v>7</v>
      </c>
      <c r="AH608">
        <v>7</v>
      </c>
      <c r="AI608">
        <v>12</v>
      </c>
      <c r="AJ608">
        <v>49</v>
      </c>
      <c r="AK608">
        <v>52</v>
      </c>
      <c r="AL608">
        <v>46.1</v>
      </c>
      <c r="AM608">
        <v>46.1</v>
      </c>
      <c r="AN608">
        <v>46.1</v>
      </c>
      <c r="AO608">
        <v>169.45</v>
      </c>
      <c r="AP608">
        <v>1577</v>
      </c>
      <c r="AQ608" t="s">
        <v>3754</v>
      </c>
      <c r="AR608">
        <v>0</v>
      </c>
      <c r="AS608">
        <v>323.31</v>
      </c>
      <c r="AT608">
        <v>0</v>
      </c>
      <c r="AU608">
        <v>0</v>
      </c>
      <c r="AV608">
        <v>0</v>
      </c>
      <c r="AW608">
        <v>24.8</v>
      </c>
      <c r="AX608">
        <v>7.5</v>
      </c>
      <c r="AY608">
        <v>7.2</v>
      </c>
      <c r="AZ608">
        <v>11.8</v>
      </c>
      <c r="BA608">
        <v>39.299999999999997</v>
      </c>
      <c r="BB608">
        <v>45.5</v>
      </c>
      <c r="BC608">
        <v>2596000000</v>
      </c>
      <c r="BD608">
        <v>0</v>
      </c>
      <c r="BE608">
        <v>0</v>
      </c>
      <c r="BF608">
        <v>0</v>
      </c>
      <c r="BG608">
        <v>64278000</v>
      </c>
      <c r="BH608">
        <v>2621800</v>
      </c>
      <c r="BI608">
        <v>4051900</v>
      </c>
      <c r="BJ608">
        <v>8293300</v>
      </c>
      <c r="BK608">
        <v>1244000000</v>
      </c>
      <c r="BL608">
        <v>1272800000</v>
      </c>
      <c r="BM608">
        <v>37623000</v>
      </c>
      <c r="BN608">
        <v>0</v>
      </c>
      <c r="BO608">
        <v>0</v>
      </c>
      <c r="BP608">
        <v>0</v>
      </c>
      <c r="BQ608">
        <v>931560</v>
      </c>
      <c r="BR608">
        <v>37997</v>
      </c>
      <c r="BS608">
        <v>58723</v>
      </c>
      <c r="BT608">
        <v>120190</v>
      </c>
      <c r="BU608">
        <v>18028000</v>
      </c>
      <c r="BV608">
        <v>18447000</v>
      </c>
      <c r="BW608">
        <v>0</v>
      </c>
      <c r="BX608">
        <v>0</v>
      </c>
      <c r="BY608">
        <v>0</v>
      </c>
      <c r="BZ608">
        <v>17901000</v>
      </c>
      <c r="CA608">
        <v>5905900</v>
      </c>
      <c r="CB608">
        <v>8696700</v>
      </c>
      <c r="CC608">
        <v>6254800</v>
      </c>
      <c r="CD608">
        <v>207490000</v>
      </c>
      <c r="CE608">
        <v>373220000</v>
      </c>
      <c r="CF608">
        <v>0</v>
      </c>
      <c r="CG608">
        <v>0</v>
      </c>
      <c r="CH608">
        <v>0</v>
      </c>
      <c r="CI608">
        <v>24</v>
      </c>
      <c r="CJ608">
        <v>7</v>
      </c>
      <c r="CK608">
        <v>9</v>
      </c>
      <c r="CL608">
        <v>14</v>
      </c>
      <c r="CM608">
        <v>93</v>
      </c>
      <c r="CN608">
        <v>107</v>
      </c>
      <c r="CO608">
        <v>254</v>
      </c>
      <c r="CS608">
        <v>606</v>
      </c>
      <c r="CT608" t="s">
        <v>6738</v>
      </c>
      <c r="CU608" t="s">
        <v>3755</v>
      </c>
      <c r="CV608" t="s">
        <v>6739</v>
      </c>
      <c r="CW608" t="s">
        <v>6740</v>
      </c>
      <c r="CX608" t="s">
        <v>6741</v>
      </c>
      <c r="CY608" t="s">
        <v>6742</v>
      </c>
      <c r="CZ608" t="s">
        <v>6743</v>
      </c>
      <c r="DA608" t="s">
        <v>3756</v>
      </c>
    </row>
    <row r="609" spans="1:105" x14ac:dyDescent="0.2">
      <c r="A609" t="s">
        <v>801</v>
      </c>
      <c r="B609" t="s">
        <v>801</v>
      </c>
      <c r="C609" t="s">
        <v>802</v>
      </c>
      <c r="D609" t="s">
        <v>802</v>
      </c>
      <c r="E609" t="s">
        <v>802</v>
      </c>
      <c r="F609" t="s">
        <v>803</v>
      </c>
      <c r="G609">
        <v>6</v>
      </c>
      <c r="H609">
        <v>11</v>
      </c>
      <c r="I609">
        <v>11</v>
      </c>
      <c r="J609">
        <v>11</v>
      </c>
      <c r="K609">
        <v>3</v>
      </c>
      <c r="L609">
        <v>0</v>
      </c>
      <c r="M609">
        <v>0</v>
      </c>
      <c r="N609">
        <v>4</v>
      </c>
      <c r="O609">
        <v>1</v>
      </c>
      <c r="P609">
        <v>2</v>
      </c>
      <c r="Q609">
        <v>7</v>
      </c>
      <c r="R609">
        <v>5</v>
      </c>
      <c r="S609">
        <v>5</v>
      </c>
      <c r="T609">
        <v>3</v>
      </c>
      <c r="U609">
        <v>0</v>
      </c>
      <c r="V609">
        <v>0</v>
      </c>
      <c r="W609">
        <v>4</v>
      </c>
      <c r="X609">
        <v>1</v>
      </c>
      <c r="Y609">
        <v>2</v>
      </c>
      <c r="Z609">
        <v>7</v>
      </c>
      <c r="AA609">
        <v>5</v>
      </c>
      <c r="AB609">
        <v>5</v>
      </c>
      <c r="AC609">
        <v>3</v>
      </c>
      <c r="AD609">
        <v>0</v>
      </c>
      <c r="AE609">
        <v>0</v>
      </c>
      <c r="AF609">
        <v>4</v>
      </c>
      <c r="AG609">
        <v>1</v>
      </c>
      <c r="AH609">
        <v>2</v>
      </c>
      <c r="AI609">
        <v>7</v>
      </c>
      <c r="AJ609">
        <v>5</v>
      </c>
      <c r="AK609">
        <v>5</v>
      </c>
      <c r="AL609">
        <v>44.2</v>
      </c>
      <c r="AM609">
        <v>44.2</v>
      </c>
      <c r="AN609">
        <v>44.2</v>
      </c>
      <c r="AO609">
        <v>39.874000000000002</v>
      </c>
      <c r="AP609">
        <v>355</v>
      </c>
      <c r="AQ609" t="s">
        <v>3757</v>
      </c>
      <c r="AR609">
        <v>0</v>
      </c>
      <c r="AS609">
        <v>136.31</v>
      </c>
      <c r="AT609">
        <v>10.4</v>
      </c>
      <c r="AU609">
        <v>0</v>
      </c>
      <c r="AV609">
        <v>0</v>
      </c>
      <c r="AW609">
        <v>14.6</v>
      </c>
      <c r="AX609">
        <v>4.5</v>
      </c>
      <c r="AY609">
        <v>7</v>
      </c>
      <c r="AZ609">
        <v>31</v>
      </c>
      <c r="BA609">
        <v>19.2</v>
      </c>
      <c r="BB609">
        <v>18.3</v>
      </c>
      <c r="BC609">
        <v>40473000</v>
      </c>
      <c r="BD609">
        <v>1252400</v>
      </c>
      <c r="BE609">
        <v>0</v>
      </c>
      <c r="BF609">
        <v>0</v>
      </c>
      <c r="BG609">
        <v>10810000</v>
      </c>
      <c r="BH609">
        <v>189130</v>
      </c>
      <c r="BI609">
        <v>615790</v>
      </c>
      <c r="BJ609">
        <v>13320000</v>
      </c>
      <c r="BK609">
        <v>7090800</v>
      </c>
      <c r="BL609">
        <v>7194300</v>
      </c>
      <c r="BM609">
        <v>2023600</v>
      </c>
      <c r="BN609">
        <v>62619</v>
      </c>
      <c r="BO609">
        <v>0</v>
      </c>
      <c r="BP609">
        <v>0</v>
      </c>
      <c r="BQ609">
        <v>540510</v>
      </c>
      <c r="BR609">
        <v>9456.6</v>
      </c>
      <c r="BS609">
        <v>30790</v>
      </c>
      <c r="BT609">
        <v>666010</v>
      </c>
      <c r="BU609">
        <v>354540</v>
      </c>
      <c r="BV609">
        <v>359710</v>
      </c>
      <c r="BW609">
        <v>1629100</v>
      </c>
      <c r="BX609">
        <v>0</v>
      </c>
      <c r="BY609">
        <v>0</v>
      </c>
      <c r="BZ609">
        <v>3792700</v>
      </c>
      <c r="CA609">
        <v>0</v>
      </c>
      <c r="CB609">
        <v>2592900</v>
      </c>
      <c r="CC609">
        <v>7172900</v>
      </c>
      <c r="CD609">
        <v>1501700</v>
      </c>
      <c r="CE609">
        <v>2134900</v>
      </c>
      <c r="CF609">
        <v>3</v>
      </c>
      <c r="CG609">
        <v>0</v>
      </c>
      <c r="CH609">
        <v>0</v>
      </c>
      <c r="CI609">
        <v>4</v>
      </c>
      <c r="CJ609">
        <v>1</v>
      </c>
      <c r="CK609">
        <v>2</v>
      </c>
      <c r="CL609">
        <v>9</v>
      </c>
      <c r="CM609">
        <v>5</v>
      </c>
      <c r="CN609">
        <v>5</v>
      </c>
      <c r="CO609">
        <v>29</v>
      </c>
      <c r="CS609">
        <v>607</v>
      </c>
      <c r="CT609" t="s">
        <v>6744</v>
      </c>
      <c r="CU609" t="s">
        <v>3355</v>
      </c>
      <c r="CV609" t="s">
        <v>6745</v>
      </c>
      <c r="CW609" t="s">
        <v>6746</v>
      </c>
      <c r="CX609" t="s">
        <v>6747</v>
      </c>
      <c r="CY609" t="s">
        <v>6748</v>
      </c>
    </row>
    <row r="610" spans="1:105" x14ac:dyDescent="0.2">
      <c r="A610" t="s">
        <v>2879</v>
      </c>
      <c r="B610" t="s">
        <v>2879</v>
      </c>
      <c r="C610" t="s">
        <v>757</v>
      </c>
      <c r="D610" t="s">
        <v>757</v>
      </c>
      <c r="E610" t="s">
        <v>757</v>
      </c>
      <c r="F610" t="s">
        <v>2880</v>
      </c>
      <c r="G610">
        <v>2</v>
      </c>
      <c r="H610">
        <v>2</v>
      </c>
      <c r="I610">
        <v>2</v>
      </c>
      <c r="J610">
        <v>2</v>
      </c>
      <c r="K610">
        <v>0</v>
      </c>
      <c r="L610">
        <v>0</v>
      </c>
      <c r="M610">
        <v>0</v>
      </c>
      <c r="N610">
        <v>2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2</v>
      </c>
      <c r="X610">
        <v>0</v>
      </c>
      <c r="Y610">
        <v>0</v>
      </c>
      <c r="Z610">
        <v>1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2</v>
      </c>
      <c r="AG610">
        <v>0</v>
      </c>
      <c r="AH610">
        <v>0</v>
      </c>
      <c r="AI610">
        <v>1</v>
      </c>
      <c r="AJ610">
        <v>0</v>
      </c>
      <c r="AK610">
        <v>0</v>
      </c>
      <c r="AL610">
        <v>1.1000000000000001</v>
      </c>
      <c r="AM610">
        <v>1.1000000000000001</v>
      </c>
      <c r="AN610">
        <v>1.1000000000000001</v>
      </c>
      <c r="AO610">
        <v>230.33</v>
      </c>
      <c r="AP610">
        <v>2195</v>
      </c>
      <c r="AQ610" t="s">
        <v>3758</v>
      </c>
      <c r="AR610">
        <v>0</v>
      </c>
      <c r="AS610">
        <v>25.478000000000002</v>
      </c>
      <c r="AT610">
        <v>0</v>
      </c>
      <c r="AU610">
        <v>0</v>
      </c>
      <c r="AV610">
        <v>0</v>
      </c>
      <c r="AW610">
        <v>1.1000000000000001</v>
      </c>
      <c r="AX610">
        <v>0</v>
      </c>
      <c r="AY610">
        <v>0</v>
      </c>
      <c r="AZ610">
        <v>0.4</v>
      </c>
      <c r="BA610">
        <v>0</v>
      </c>
      <c r="BB610">
        <v>0</v>
      </c>
      <c r="BC610">
        <v>1632700</v>
      </c>
      <c r="BD610">
        <v>0</v>
      </c>
      <c r="BE610">
        <v>0</v>
      </c>
      <c r="BF610">
        <v>0</v>
      </c>
      <c r="BG610">
        <v>1307900</v>
      </c>
      <c r="BH610">
        <v>0</v>
      </c>
      <c r="BI610">
        <v>0</v>
      </c>
      <c r="BJ610">
        <v>324730</v>
      </c>
      <c r="BK610">
        <v>0</v>
      </c>
      <c r="BL610">
        <v>0</v>
      </c>
      <c r="BM610">
        <v>19436</v>
      </c>
      <c r="BN610">
        <v>0</v>
      </c>
      <c r="BO610">
        <v>0</v>
      </c>
      <c r="BP610">
        <v>0</v>
      </c>
      <c r="BQ610">
        <v>15571</v>
      </c>
      <c r="BR610">
        <v>0</v>
      </c>
      <c r="BS610">
        <v>0</v>
      </c>
      <c r="BT610">
        <v>3865.8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376310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2</v>
      </c>
      <c r="CJ610">
        <v>0</v>
      </c>
      <c r="CK610">
        <v>0</v>
      </c>
      <c r="CL610">
        <v>1</v>
      </c>
      <c r="CM610">
        <v>0</v>
      </c>
      <c r="CN610">
        <v>0</v>
      </c>
      <c r="CO610">
        <v>3</v>
      </c>
      <c r="CS610">
        <v>608</v>
      </c>
      <c r="CT610" t="s">
        <v>6749</v>
      </c>
      <c r="CU610" t="s">
        <v>3204</v>
      </c>
      <c r="CV610" t="s">
        <v>6750</v>
      </c>
      <c r="CW610" t="s">
        <v>6751</v>
      </c>
      <c r="CX610" t="s">
        <v>6752</v>
      </c>
      <c r="CY610" t="s">
        <v>6753</v>
      </c>
    </row>
    <row r="611" spans="1:105" x14ac:dyDescent="0.2">
      <c r="A611" t="s">
        <v>2670</v>
      </c>
      <c r="B611" t="s">
        <v>2670</v>
      </c>
      <c r="C611" t="s">
        <v>296</v>
      </c>
      <c r="D611" t="s">
        <v>296</v>
      </c>
      <c r="E611" t="s">
        <v>296</v>
      </c>
      <c r="F611" t="s">
        <v>2671</v>
      </c>
      <c r="G611">
        <v>2</v>
      </c>
      <c r="H611">
        <v>1</v>
      </c>
      <c r="I611">
        <v>1</v>
      </c>
      <c r="J611">
        <v>1</v>
      </c>
      <c r="K611">
        <v>0</v>
      </c>
      <c r="L611">
        <v>0</v>
      </c>
      <c r="M611">
        <v>0</v>
      </c>
      <c r="N611">
        <v>1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1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1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2.8</v>
      </c>
      <c r="AM611">
        <v>2.8</v>
      </c>
      <c r="AN611">
        <v>2.8</v>
      </c>
      <c r="AO611">
        <v>43.878999999999998</v>
      </c>
      <c r="AP611">
        <v>390</v>
      </c>
      <c r="AQ611" t="s">
        <v>3759</v>
      </c>
      <c r="AR611">
        <v>0</v>
      </c>
      <c r="AS611">
        <v>7.4328000000000003</v>
      </c>
      <c r="AT611">
        <v>0</v>
      </c>
      <c r="AU611">
        <v>0</v>
      </c>
      <c r="AV611">
        <v>0</v>
      </c>
      <c r="AW611">
        <v>2.8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378970</v>
      </c>
      <c r="BD611">
        <v>0</v>
      </c>
      <c r="BE611">
        <v>0</v>
      </c>
      <c r="BF611">
        <v>0</v>
      </c>
      <c r="BG611">
        <v>378970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34452</v>
      </c>
      <c r="BN611">
        <v>0</v>
      </c>
      <c r="BO611">
        <v>0</v>
      </c>
      <c r="BP611">
        <v>0</v>
      </c>
      <c r="BQ611">
        <v>34452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109040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1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1</v>
      </c>
      <c r="CS611">
        <v>609</v>
      </c>
      <c r="CT611">
        <v>1410</v>
      </c>
      <c r="CU611" t="b">
        <v>1</v>
      </c>
      <c r="CV611">
        <v>1488</v>
      </c>
      <c r="CW611">
        <v>4433</v>
      </c>
      <c r="CX611">
        <v>5361</v>
      </c>
      <c r="CY611">
        <v>5361</v>
      </c>
    </row>
    <row r="612" spans="1:105" x14ac:dyDescent="0.2">
      <c r="A612" t="s">
        <v>1267</v>
      </c>
      <c r="B612" t="s">
        <v>1267</v>
      </c>
      <c r="C612" t="s">
        <v>25</v>
      </c>
      <c r="D612" t="s">
        <v>25</v>
      </c>
      <c r="E612" t="s">
        <v>296</v>
      </c>
      <c r="F612" t="s">
        <v>1268</v>
      </c>
      <c r="G612">
        <v>2</v>
      </c>
      <c r="H612">
        <v>13</v>
      </c>
      <c r="I612">
        <v>13</v>
      </c>
      <c r="J612">
        <v>1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10</v>
      </c>
      <c r="S612">
        <v>10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10</v>
      </c>
      <c r="AB612">
        <v>10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1</v>
      </c>
      <c r="AK612">
        <v>1</v>
      </c>
      <c r="AL612">
        <v>22.5</v>
      </c>
      <c r="AM612">
        <v>22.5</v>
      </c>
      <c r="AN612">
        <v>1.6</v>
      </c>
      <c r="AO612">
        <v>79.631</v>
      </c>
      <c r="AP612">
        <v>728</v>
      </c>
      <c r="AQ612" t="s">
        <v>3760</v>
      </c>
      <c r="AR612">
        <v>0</v>
      </c>
      <c r="AS612">
        <v>90.028000000000006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19.100000000000001</v>
      </c>
      <c r="BB612">
        <v>16.600000000000001</v>
      </c>
      <c r="BC612">
        <v>21233000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9435800</v>
      </c>
      <c r="BL612">
        <v>11797000</v>
      </c>
      <c r="BM612">
        <v>606650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269600</v>
      </c>
      <c r="BV612">
        <v>337050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1750800</v>
      </c>
      <c r="CE612">
        <v>3420600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11</v>
      </c>
      <c r="CN612">
        <v>11</v>
      </c>
      <c r="CO612">
        <v>22</v>
      </c>
      <c r="CS612">
        <v>610</v>
      </c>
      <c r="CT612" t="s">
        <v>6754</v>
      </c>
      <c r="CU612" t="s">
        <v>3351</v>
      </c>
      <c r="CV612" t="s">
        <v>6755</v>
      </c>
      <c r="CW612" t="s">
        <v>6756</v>
      </c>
      <c r="CX612" t="s">
        <v>6757</v>
      </c>
      <c r="CY612" t="s">
        <v>6758</v>
      </c>
    </row>
    <row r="613" spans="1:105" x14ac:dyDescent="0.2">
      <c r="A613" t="s">
        <v>2380</v>
      </c>
      <c r="B613" t="s">
        <v>2380</v>
      </c>
      <c r="C613" t="s">
        <v>296</v>
      </c>
      <c r="D613" t="s">
        <v>296</v>
      </c>
      <c r="E613" t="s">
        <v>296</v>
      </c>
      <c r="F613" t="s">
        <v>2381</v>
      </c>
      <c r="G613">
        <v>2</v>
      </c>
      <c r="H613">
        <v>1</v>
      </c>
      <c r="I613">
        <v>1</v>
      </c>
      <c r="J613">
        <v>1</v>
      </c>
      <c r="K613">
        <v>0</v>
      </c>
      <c r="L613">
        <v>0</v>
      </c>
      <c r="M613">
        <v>0</v>
      </c>
      <c r="N613">
        <v>1</v>
      </c>
      <c r="O613">
        <v>0</v>
      </c>
      <c r="P613">
        <v>0</v>
      </c>
      <c r="Q613">
        <v>0</v>
      </c>
      <c r="R613">
        <v>1</v>
      </c>
      <c r="S613">
        <v>1</v>
      </c>
      <c r="T613">
        <v>0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0</v>
      </c>
      <c r="AA613">
        <v>1</v>
      </c>
      <c r="AB613">
        <v>1</v>
      </c>
      <c r="AC613">
        <v>0</v>
      </c>
      <c r="AD613">
        <v>0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1</v>
      </c>
      <c r="AK613">
        <v>1</v>
      </c>
      <c r="AL613">
        <v>6.6</v>
      </c>
      <c r="AM613">
        <v>6.6</v>
      </c>
      <c r="AN613">
        <v>6.6</v>
      </c>
      <c r="AO613">
        <v>44.042000000000002</v>
      </c>
      <c r="AP613">
        <v>392</v>
      </c>
      <c r="AQ613" t="s">
        <v>3761</v>
      </c>
      <c r="AR613">
        <v>5.5788000000000001E-3</v>
      </c>
      <c r="AS613">
        <v>6.1787000000000001</v>
      </c>
      <c r="AT613">
        <v>0</v>
      </c>
      <c r="AU613">
        <v>0</v>
      </c>
      <c r="AV613">
        <v>0</v>
      </c>
      <c r="AW613">
        <v>6.6</v>
      </c>
      <c r="AX613">
        <v>0</v>
      </c>
      <c r="AY613">
        <v>0</v>
      </c>
      <c r="AZ613">
        <v>0</v>
      </c>
      <c r="BA613">
        <v>6.6</v>
      </c>
      <c r="BB613">
        <v>6.6</v>
      </c>
      <c r="BC613">
        <v>1682000</v>
      </c>
      <c r="BD613">
        <v>0</v>
      </c>
      <c r="BE613">
        <v>0</v>
      </c>
      <c r="BF613">
        <v>0</v>
      </c>
      <c r="BG613">
        <v>291920</v>
      </c>
      <c r="BH613">
        <v>0</v>
      </c>
      <c r="BI613">
        <v>0</v>
      </c>
      <c r="BJ613">
        <v>0</v>
      </c>
      <c r="BK613">
        <v>722310</v>
      </c>
      <c r="BL613">
        <v>667800</v>
      </c>
      <c r="BM613">
        <v>67281</v>
      </c>
      <c r="BN613">
        <v>0</v>
      </c>
      <c r="BO613">
        <v>0</v>
      </c>
      <c r="BP613">
        <v>0</v>
      </c>
      <c r="BQ613">
        <v>11677</v>
      </c>
      <c r="BR613">
        <v>0</v>
      </c>
      <c r="BS613">
        <v>0</v>
      </c>
      <c r="BT613">
        <v>0</v>
      </c>
      <c r="BU613">
        <v>28892</v>
      </c>
      <c r="BV613">
        <v>26712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204620</v>
      </c>
      <c r="CF613">
        <v>0</v>
      </c>
      <c r="CG613">
        <v>0</v>
      </c>
      <c r="CH613">
        <v>0</v>
      </c>
      <c r="CI613">
        <v>1</v>
      </c>
      <c r="CJ613">
        <v>0</v>
      </c>
      <c r="CK613">
        <v>0</v>
      </c>
      <c r="CL613">
        <v>0</v>
      </c>
      <c r="CM613">
        <v>1</v>
      </c>
      <c r="CN613">
        <v>1</v>
      </c>
      <c r="CO613">
        <v>3</v>
      </c>
      <c r="CS613">
        <v>611</v>
      </c>
      <c r="CT613">
        <v>8496</v>
      </c>
      <c r="CU613" t="b">
        <v>1</v>
      </c>
      <c r="CV613">
        <v>9051</v>
      </c>
      <c r="CW613" t="s">
        <v>6759</v>
      </c>
      <c r="CX613" t="s">
        <v>6760</v>
      </c>
      <c r="CY613">
        <v>29894</v>
      </c>
    </row>
    <row r="614" spans="1:105" x14ac:dyDescent="0.2">
      <c r="A614" t="s">
        <v>2472</v>
      </c>
      <c r="B614" t="s">
        <v>2472</v>
      </c>
      <c r="C614" t="s">
        <v>757</v>
      </c>
      <c r="D614" t="s">
        <v>757</v>
      </c>
      <c r="E614" t="s">
        <v>757</v>
      </c>
      <c r="F614" t="s">
        <v>2473</v>
      </c>
      <c r="G614">
        <v>2</v>
      </c>
      <c r="H614">
        <v>2</v>
      </c>
      <c r="I614">
        <v>2</v>
      </c>
      <c r="J614">
        <v>2</v>
      </c>
      <c r="K614">
        <v>1</v>
      </c>
      <c r="L614">
        <v>0</v>
      </c>
      <c r="M614">
        <v>0</v>
      </c>
      <c r="N614">
        <v>0</v>
      </c>
      <c r="O614">
        <v>1</v>
      </c>
      <c r="P614">
        <v>1</v>
      </c>
      <c r="Q614">
        <v>0</v>
      </c>
      <c r="R614">
        <v>1</v>
      </c>
      <c r="S614">
        <v>1</v>
      </c>
      <c r="T614">
        <v>1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  <c r="AA614">
        <v>1</v>
      </c>
      <c r="AB614">
        <v>1</v>
      </c>
      <c r="AC614">
        <v>1</v>
      </c>
      <c r="AD614">
        <v>0</v>
      </c>
      <c r="AE614">
        <v>0</v>
      </c>
      <c r="AF614">
        <v>0</v>
      </c>
      <c r="AG614">
        <v>1</v>
      </c>
      <c r="AH614">
        <v>1</v>
      </c>
      <c r="AI614">
        <v>0</v>
      </c>
      <c r="AJ614">
        <v>1</v>
      </c>
      <c r="AK614">
        <v>1</v>
      </c>
      <c r="AL614">
        <v>6.3</v>
      </c>
      <c r="AM614">
        <v>6.3</v>
      </c>
      <c r="AN614">
        <v>6.3</v>
      </c>
      <c r="AO614">
        <v>75.694000000000003</v>
      </c>
      <c r="AP614">
        <v>695</v>
      </c>
      <c r="AQ614" t="s">
        <v>3762</v>
      </c>
      <c r="AR614">
        <v>0</v>
      </c>
      <c r="AS614">
        <v>15.701000000000001</v>
      </c>
      <c r="AT614">
        <v>3.2</v>
      </c>
      <c r="AU614">
        <v>0</v>
      </c>
      <c r="AV614">
        <v>0</v>
      </c>
      <c r="AW614">
        <v>0</v>
      </c>
      <c r="AX614">
        <v>3.2</v>
      </c>
      <c r="AY614">
        <v>3.2</v>
      </c>
      <c r="AZ614">
        <v>0</v>
      </c>
      <c r="BA614">
        <v>3.2</v>
      </c>
      <c r="BB614">
        <v>3.2</v>
      </c>
      <c r="BC614">
        <v>1549200</v>
      </c>
      <c r="BD614">
        <v>243480</v>
      </c>
      <c r="BE614">
        <v>0</v>
      </c>
      <c r="BF614">
        <v>0</v>
      </c>
      <c r="BG614">
        <v>0</v>
      </c>
      <c r="BH614">
        <v>92925</v>
      </c>
      <c r="BI614">
        <v>59841</v>
      </c>
      <c r="BJ614">
        <v>0</v>
      </c>
      <c r="BK614">
        <v>890260</v>
      </c>
      <c r="BL614">
        <v>262710</v>
      </c>
      <c r="BM614">
        <v>53421</v>
      </c>
      <c r="BN614">
        <v>8395.7000000000007</v>
      </c>
      <c r="BO614">
        <v>0</v>
      </c>
      <c r="BP614">
        <v>0</v>
      </c>
      <c r="BQ614">
        <v>0</v>
      </c>
      <c r="BR614">
        <v>3204.3</v>
      </c>
      <c r="BS614">
        <v>2063.5</v>
      </c>
      <c r="BT614">
        <v>0</v>
      </c>
      <c r="BU614">
        <v>30699</v>
      </c>
      <c r="BV614">
        <v>9059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80495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1</v>
      </c>
      <c r="CN614">
        <v>0</v>
      </c>
      <c r="CO614">
        <v>1</v>
      </c>
      <c r="CS614">
        <v>612</v>
      </c>
      <c r="CT614" t="s">
        <v>6761</v>
      </c>
      <c r="CU614" t="s">
        <v>3204</v>
      </c>
      <c r="CV614" t="s">
        <v>6762</v>
      </c>
      <c r="CW614" t="s">
        <v>6763</v>
      </c>
      <c r="CX614" t="s">
        <v>6764</v>
      </c>
      <c r="CY614" t="s">
        <v>6765</v>
      </c>
    </row>
    <row r="615" spans="1:105" x14ac:dyDescent="0.2">
      <c r="A615" t="s">
        <v>1064</v>
      </c>
      <c r="B615" t="s">
        <v>1064</v>
      </c>
      <c r="C615" t="s">
        <v>502</v>
      </c>
      <c r="D615" t="s">
        <v>502</v>
      </c>
      <c r="E615" t="s">
        <v>502</v>
      </c>
      <c r="F615" t="s">
        <v>1065</v>
      </c>
      <c r="G615">
        <v>2</v>
      </c>
      <c r="H615">
        <v>8</v>
      </c>
      <c r="I615">
        <v>8</v>
      </c>
      <c r="J615">
        <v>8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5</v>
      </c>
      <c r="S615">
        <v>6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5</v>
      </c>
      <c r="AB615">
        <v>6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5</v>
      </c>
      <c r="AK615">
        <v>6</v>
      </c>
      <c r="AL615">
        <v>19.100000000000001</v>
      </c>
      <c r="AM615">
        <v>19.100000000000001</v>
      </c>
      <c r="AN615">
        <v>19.100000000000001</v>
      </c>
      <c r="AO615">
        <v>66.772999999999996</v>
      </c>
      <c r="AP615">
        <v>582</v>
      </c>
      <c r="AQ615" t="s">
        <v>3763</v>
      </c>
      <c r="AR615">
        <v>0</v>
      </c>
      <c r="AS615">
        <v>57.026000000000003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14.4</v>
      </c>
      <c r="BB615">
        <v>14.6</v>
      </c>
      <c r="BC615">
        <v>23619000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13529000</v>
      </c>
      <c r="BL615">
        <v>10090000</v>
      </c>
      <c r="BM615">
        <v>908420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520340</v>
      </c>
      <c r="BV615">
        <v>388080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2316400</v>
      </c>
      <c r="CE615">
        <v>3007400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6</v>
      </c>
      <c r="CN615">
        <v>6</v>
      </c>
      <c r="CO615">
        <v>12</v>
      </c>
      <c r="CS615">
        <v>613</v>
      </c>
      <c r="CT615" t="s">
        <v>6766</v>
      </c>
      <c r="CU615" t="s">
        <v>3377</v>
      </c>
      <c r="CV615" t="s">
        <v>6767</v>
      </c>
      <c r="CW615" t="s">
        <v>6768</v>
      </c>
      <c r="CX615" t="s">
        <v>6769</v>
      </c>
      <c r="CY615" t="s">
        <v>6770</v>
      </c>
    </row>
    <row r="616" spans="1:105" x14ac:dyDescent="0.2">
      <c r="A616" t="s">
        <v>2405</v>
      </c>
      <c r="B616" t="s">
        <v>2405</v>
      </c>
      <c r="C616" t="s">
        <v>757</v>
      </c>
      <c r="D616" t="s">
        <v>757</v>
      </c>
      <c r="E616" t="s">
        <v>757</v>
      </c>
      <c r="F616" t="s">
        <v>2406</v>
      </c>
      <c r="G616">
        <v>2</v>
      </c>
      <c r="H616">
        <v>2</v>
      </c>
      <c r="I616">
        <v>2</v>
      </c>
      <c r="J616">
        <v>2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2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2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</v>
      </c>
      <c r="AL616">
        <v>1.7</v>
      </c>
      <c r="AM616">
        <v>1.7</v>
      </c>
      <c r="AN616">
        <v>1.7</v>
      </c>
      <c r="AO616">
        <v>129.71</v>
      </c>
      <c r="AP616">
        <v>1128</v>
      </c>
      <c r="AQ616" t="s">
        <v>3764</v>
      </c>
      <c r="AR616">
        <v>0</v>
      </c>
      <c r="AS616">
        <v>11.845000000000001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1.7</v>
      </c>
      <c r="BC616">
        <v>3205400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3205400</v>
      </c>
      <c r="BM616">
        <v>64108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64108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982140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2</v>
      </c>
      <c r="CO616">
        <v>2</v>
      </c>
      <c r="CS616">
        <v>614</v>
      </c>
      <c r="CT616" t="s">
        <v>6771</v>
      </c>
      <c r="CU616" t="s">
        <v>3204</v>
      </c>
      <c r="CV616" t="s">
        <v>6772</v>
      </c>
      <c r="CW616" t="s">
        <v>6773</v>
      </c>
      <c r="CX616" t="s">
        <v>6774</v>
      </c>
      <c r="CY616" t="s">
        <v>6774</v>
      </c>
    </row>
    <row r="617" spans="1:105" x14ac:dyDescent="0.2">
      <c r="A617" t="s">
        <v>826</v>
      </c>
      <c r="B617" t="s">
        <v>826</v>
      </c>
      <c r="C617" t="s">
        <v>827</v>
      </c>
      <c r="D617" t="s">
        <v>827</v>
      </c>
      <c r="E617" t="s">
        <v>827</v>
      </c>
      <c r="F617" t="s">
        <v>828</v>
      </c>
      <c r="G617">
        <v>2</v>
      </c>
      <c r="H617">
        <v>5</v>
      </c>
      <c r="I617">
        <v>5</v>
      </c>
      <c r="J617">
        <v>5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4</v>
      </c>
      <c r="S617">
        <v>4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4</v>
      </c>
      <c r="AB617">
        <v>4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4</v>
      </c>
      <c r="AK617">
        <v>4</v>
      </c>
      <c r="AL617">
        <v>29.8</v>
      </c>
      <c r="AM617">
        <v>29.8</v>
      </c>
      <c r="AN617">
        <v>29.8</v>
      </c>
      <c r="AO617">
        <v>31.006</v>
      </c>
      <c r="AP617">
        <v>272</v>
      </c>
      <c r="AQ617" t="s">
        <v>3765</v>
      </c>
      <c r="AR617">
        <v>0</v>
      </c>
      <c r="AS617">
        <v>32.65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26.8</v>
      </c>
      <c r="BB617">
        <v>21.7</v>
      </c>
      <c r="BC617">
        <v>24970000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11707000</v>
      </c>
      <c r="BL617">
        <v>13263000</v>
      </c>
      <c r="BM617">
        <v>1664700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780460</v>
      </c>
      <c r="BV617">
        <v>884200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2323500</v>
      </c>
      <c r="CE617">
        <v>3671900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4</v>
      </c>
      <c r="CN617">
        <v>5</v>
      </c>
      <c r="CO617">
        <v>9</v>
      </c>
      <c r="CS617">
        <v>615</v>
      </c>
      <c r="CT617" t="s">
        <v>6775</v>
      </c>
      <c r="CU617" t="s">
        <v>3208</v>
      </c>
      <c r="CV617" t="s">
        <v>6776</v>
      </c>
      <c r="CW617" t="s">
        <v>6777</v>
      </c>
      <c r="CX617" t="s">
        <v>6778</v>
      </c>
      <c r="CY617" t="s">
        <v>6779</v>
      </c>
      <c r="CZ617">
        <v>327</v>
      </c>
      <c r="DA617">
        <v>203</v>
      </c>
    </row>
    <row r="618" spans="1:105" x14ac:dyDescent="0.2">
      <c r="A618" t="s">
        <v>2455</v>
      </c>
      <c r="B618" t="s">
        <v>2455</v>
      </c>
      <c r="C618" t="s">
        <v>757</v>
      </c>
      <c r="D618" t="s">
        <v>757</v>
      </c>
      <c r="E618" t="s">
        <v>757</v>
      </c>
      <c r="F618" t="s">
        <v>2456</v>
      </c>
      <c r="G618">
        <v>2</v>
      </c>
      <c r="H618">
        <v>2</v>
      </c>
      <c r="I618">
        <v>2</v>
      </c>
      <c r="J618">
        <v>2</v>
      </c>
      <c r="K618">
        <v>0</v>
      </c>
      <c r="L618">
        <v>0</v>
      </c>
      <c r="M618">
        <v>0</v>
      </c>
      <c r="N618">
        <v>1</v>
      </c>
      <c r="O618">
        <v>0</v>
      </c>
      <c r="P618">
        <v>0</v>
      </c>
      <c r="Q618">
        <v>2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1</v>
      </c>
      <c r="X618">
        <v>0</v>
      </c>
      <c r="Y618">
        <v>0</v>
      </c>
      <c r="Z618">
        <v>2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1</v>
      </c>
      <c r="AG618">
        <v>0</v>
      </c>
      <c r="AH618">
        <v>0</v>
      </c>
      <c r="AI618">
        <v>2</v>
      </c>
      <c r="AJ618">
        <v>0</v>
      </c>
      <c r="AK618">
        <v>0</v>
      </c>
      <c r="AL618">
        <v>3.5</v>
      </c>
      <c r="AM618">
        <v>3.5</v>
      </c>
      <c r="AN618">
        <v>3.5</v>
      </c>
      <c r="AO618">
        <v>75.884</v>
      </c>
      <c r="AP618">
        <v>680</v>
      </c>
      <c r="AQ618" t="s">
        <v>3766</v>
      </c>
      <c r="AR618">
        <v>0</v>
      </c>
      <c r="AS618">
        <v>11.64</v>
      </c>
      <c r="AT618">
        <v>0</v>
      </c>
      <c r="AU618">
        <v>0</v>
      </c>
      <c r="AV618">
        <v>0</v>
      </c>
      <c r="AW618">
        <v>1.6</v>
      </c>
      <c r="AX618">
        <v>0</v>
      </c>
      <c r="AY618">
        <v>0</v>
      </c>
      <c r="AZ618">
        <v>3.5</v>
      </c>
      <c r="BA618">
        <v>0</v>
      </c>
      <c r="BB618">
        <v>0</v>
      </c>
      <c r="BC618">
        <v>2109900</v>
      </c>
      <c r="BD618">
        <v>0</v>
      </c>
      <c r="BE618">
        <v>0</v>
      </c>
      <c r="BF618">
        <v>0</v>
      </c>
      <c r="BG618">
        <v>1025500</v>
      </c>
      <c r="BH618">
        <v>0</v>
      </c>
      <c r="BI618">
        <v>0</v>
      </c>
      <c r="BJ618">
        <v>1084300</v>
      </c>
      <c r="BK618">
        <v>0</v>
      </c>
      <c r="BL618">
        <v>0</v>
      </c>
      <c r="BM618">
        <v>57024</v>
      </c>
      <c r="BN618">
        <v>0</v>
      </c>
      <c r="BO618">
        <v>0</v>
      </c>
      <c r="BP618">
        <v>0</v>
      </c>
      <c r="BQ618">
        <v>27717</v>
      </c>
      <c r="BR618">
        <v>0</v>
      </c>
      <c r="BS618">
        <v>0</v>
      </c>
      <c r="BT618">
        <v>29307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815540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1</v>
      </c>
      <c r="CJ618">
        <v>0</v>
      </c>
      <c r="CK618">
        <v>0</v>
      </c>
      <c r="CL618">
        <v>2</v>
      </c>
      <c r="CM618">
        <v>0</v>
      </c>
      <c r="CN618">
        <v>0</v>
      </c>
      <c r="CO618">
        <v>3</v>
      </c>
      <c r="CS618">
        <v>616</v>
      </c>
      <c r="CT618" t="s">
        <v>6780</v>
      </c>
      <c r="CU618" t="s">
        <v>3204</v>
      </c>
      <c r="CV618" t="s">
        <v>6781</v>
      </c>
      <c r="CW618" t="s">
        <v>6782</v>
      </c>
      <c r="CX618" t="s">
        <v>6783</v>
      </c>
      <c r="CY618" t="s">
        <v>6784</v>
      </c>
    </row>
    <row r="619" spans="1:105" x14ac:dyDescent="0.2">
      <c r="A619" t="s">
        <v>2795</v>
      </c>
      <c r="B619" t="s">
        <v>2795</v>
      </c>
      <c r="C619">
        <v>1</v>
      </c>
      <c r="D619">
        <v>1</v>
      </c>
      <c r="E619">
        <v>1</v>
      </c>
      <c r="F619" t="s">
        <v>2796</v>
      </c>
      <c r="G619">
        <v>1</v>
      </c>
      <c r="H619">
        <v>1</v>
      </c>
      <c r="I619">
        <v>1</v>
      </c>
      <c r="J619">
        <v>1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1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</v>
      </c>
      <c r="AL619">
        <v>2.2000000000000002</v>
      </c>
      <c r="AM619">
        <v>2.2000000000000002</v>
      </c>
      <c r="AN619">
        <v>2.2000000000000002</v>
      </c>
      <c r="AO619">
        <v>61.448999999999998</v>
      </c>
      <c r="AP619">
        <v>538</v>
      </c>
      <c r="AQ619">
        <v>538</v>
      </c>
      <c r="AR619">
        <v>0</v>
      </c>
      <c r="AS619">
        <v>7.1675000000000004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2.2000000000000002</v>
      </c>
      <c r="BC619">
        <v>626230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626230</v>
      </c>
      <c r="BM619">
        <v>24086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24086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191880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1</v>
      </c>
      <c r="CO619">
        <v>1</v>
      </c>
      <c r="CS619">
        <v>617</v>
      </c>
      <c r="CT619">
        <v>651</v>
      </c>
      <c r="CU619" t="b">
        <v>1</v>
      </c>
      <c r="CV619">
        <v>687</v>
      </c>
      <c r="CW619">
        <v>2151</v>
      </c>
      <c r="CX619">
        <v>2689</v>
      </c>
      <c r="CY619">
        <v>2689</v>
      </c>
    </row>
    <row r="620" spans="1:105" x14ac:dyDescent="0.2">
      <c r="A620" t="s">
        <v>2770</v>
      </c>
      <c r="B620" t="s">
        <v>2770</v>
      </c>
      <c r="C620">
        <v>6</v>
      </c>
      <c r="D620">
        <v>6</v>
      </c>
      <c r="E620">
        <v>6</v>
      </c>
      <c r="F620" t="s">
        <v>2771</v>
      </c>
      <c r="G620">
        <v>1</v>
      </c>
      <c r="H620">
        <v>6</v>
      </c>
      <c r="I620">
        <v>6</v>
      </c>
      <c r="J620">
        <v>6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6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6</v>
      </c>
      <c r="AL620">
        <v>4.8</v>
      </c>
      <c r="AM620">
        <v>4.8</v>
      </c>
      <c r="AN620">
        <v>4.8</v>
      </c>
      <c r="AO620">
        <v>256.45</v>
      </c>
      <c r="AP620">
        <v>2193</v>
      </c>
      <c r="AQ620">
        <v>2193</v>
      </c>
      <c r="AR620">
        <v>0</v>
      </c>
      <c r="AS620">
        <v>54.476999999999997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4.8</v>
      </c>
      <c r="BC620">
        <v>2721900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2721900</v>
      </c>
      <c r="BM620">
        <v>25678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25678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833990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8</v>
      </c>
      <c r="CO620">
        <v>8</v>
      </c>
      <c r="CS620">
        <v>618</v>
      </c>
      <c r="CT620" t="s">
        <v>6785</v>
      </c>
      <c r="CU620" t="s">
        <v>3198</v>
      </c>
      <c r="CV620" t="s">
        <v>6786</v>
      </c>
      <c r="CW620" t="s">
        <v>6787</v>
      </c>
      <c r="CX620" t="s">
        <v>6788</v>
      </c>
      <c r="CY620" t="s">
        <v>6789</v>
      </c>
    </row>
    <row r="621" spans="1:105" x14ac:dyDescent="0.2">
      <c r="A621" t="s">
        <v>1516</v>
      </c>
      <c r="B621" t="s">
        <v>1516</v>
      </c>
      <c r="C621" t="s">
        <v>502</v>
      </c>
      <c r="D621" t="s">
        <v>502</v>
      </c>
      <c r="E621" t="s">
        <v>502</v>
      </c>
      <c r="F621" t="s">
        <v>1517</v>
      </c>
      <c r="G621">
        <v>2</v>
      </c>
      <c r="H621">
        <v>8</v>
      </c>
      <c r="I621">
        <v>8</v>
      </c>
      <c r="J621">
        <v>8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7</v>
      </c>
      <c r="S621">
        <v>3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7</v>
      </c>
      <c r="AB621">
        <v>3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7</v>
      </c>
      <c r="AK621">
        <v>3</v>
      </c>
      <c r="AL621">
        <v>21.3</v>
      </c>
      <c r="AM621">
        <v>21.3</v>
      </c>
      <c r="AN621">
        <v>21.3</v>
      </c>
      <c r="AO621">
        <v>56.765000000000001</v>
      </c>
      <c r="AP621">
        <v>526</v>
      </c>
      <c r="AQ621" t="s">
        <v>3767</v>
      </c>
      <c r="AR621">
        <v>0</v>
      </c>
      <c r="AS621">
        <v>179.05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16.899999999999999</v>
      </c>
      <c r="BB621">
        <v>10.6</v>
      </c>
      <c r="BC621">
        <v>11135000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9119900</v>
      </c>
      <c r="BL621">
        <v>2014600</v>
      </c>
      <c r="BM621">
        <v>359180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294190</v>
      </c>
      <c r="BV621">
        <v>64989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1172600</v>
      </c>
      <c r="CE621">
        <v>949410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7</v>
      </c>
      <c r="CN621">
        <v>3</v>
      </c>
      <c r="CO621">
        <v>10</v>
      </c>
      <c r="CS621">
        <v>619</v>
      </c>
      <c r="CT621" t="s">
        <v>6790</v>
      </c>
      <c r="CU621" t="s">
        <v>3377</v>
      </c>
      <c r="CV621" t="s">
        <v>6791</v>
      </c>
      <c r="CW621" t="s">
        <v>6792</v>
      </c>
      <c r="CX621" t="s">
        <v>6793</v>
      </c>
      <c r="CY621" t="s">
        <v>6794</v>
      </c>
    </row>
    <row r="622" spans="1:105" x14ac:dyDescent="0.2">
      <c r="A622" t="s">
        <v>2904</v>
      </c>
      <c r="B622" t="s">
        <v>2904</v>
      </c>
      <c r="C622">
        <v>1</v>
      </c>
      <c r="D622">
        <v>1</v>
      </c>
      <c r="E622">
        <v>1</v>
      </c>
      <c r="F622" t="s">
        <v>2905</v>
      </c>
      <c r="G622">
        <v>1</v>
      </c>
      <c r="H622">
        <v>1</v>
      </c>
      <c r="I622">
        <v>1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1</v>
      </c>
      <c r="AK622">
        <v>0</v>
      </c>
      <c r="AL622">
        <v>3.4</v>
      </c>
      <c r="AM622">
        <v>3.4</v>
      </c>
      <c r="AN622">
        <v>3.4</v>
      </c>
      <c r="AO622">
        <v>39.161000000000001</v>
      </c>
      <c r="AP622">
        <v>352</v>
      </c>
      <c r="AQ622">
        <v>352</v>
      </c>
      <c r="AR622">
        <v>3.5612999999999999E-3</v>
      </c>
      <c r="AS622">
        <v>6.3582000000000001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3.4</v>
      </c>
      <c r="BB622">
        <v>0</v>
      </c>
      <c r="BC622">
        <v>388030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388030</v>
      </c>
      <c r="BL622">
        <v>0</v>
      </c>
      <c r="BM622">
        <v>17638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17638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64022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1</v>
      </c>
      <c r="CN622">
        <v>0</v>
      </c>
      <c r="CO622">
        <v>1</v>
      </c>
      <c r="CS622">
        <v>620</v>
      </c>
      <c r="CT622">
        <v>4570</v>
      </c>
      <c r="CU622" t="b">
        <v>1</v>
      </c>
      <c r="CV622">
        <v>4816</v>
      </c>
      <c r="CW622">
        <v>13714</v>
      </c>
      <c r="CX622">
        <v>16912</v>
      </c>
      <c r="CY622">
        <v>16912</v>
      </c>
    </row>
    <row r="623" spans="1:105" x14ac:dyDescent="0.2">
      <c r="A623" t="s">
        <v>2950</v>
      </c>
      <c r="B623" t="s">
        <v>2950</v>
      </c>
      <c r="C623" t="s">
        <v>1812</v>
      </c>
      <c r="D623" t="s">
        <v>1812</v>
      </c>
      <c r="E623" t="s">
        <v>1812</v>
      </c>
      <c r="F623" t="s">
        <v>2951</v>
      </c>
      <c r="G623">
        <v>6</v>
      </c>
      <c r="H623">
        <v>1</v>
      </c>
      <c r="I623">
        <v>1</v>
      </c>
      <c r="J623">
        <v>1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1</v>
      </c>
      <c r="AK623">
        <v>0</v>
      </c>
      <c r="AL623">
        <v>1.6</v>
      </c>
      <c r="AM623">
        <v>1.6</v>
      </c>
      <c r="AN623">
        <v>1.6</v>
      </c>
      <c r="AO623">
        <v>101.96</v>
      </c>
      <c r="AP623">
        <v>918</v>
      </c>
      <c r="AQ623" t="s">
        <v>3768</v>
      </c>
      <c r="AR623">
        <v>6.8776000000000002E-3</v>
      </c>
      <c r="AS623">
        <v>6.0865999999999998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1.6</v>
      </c>
      <c r="BB623">
        <v>0</v>
      </c>
      <c r="BC623">
        <v>612170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612170</v>
      </c>
      <c r="BL623">
        <v>0</v>
      </c>
      <c r="BM623">
        <v>13604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13604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101010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1</v>
      </c>
      <c r="CN623">
        <v>0</v>
      </c>
      <c r="CO623">
        <v>1</v>
      </c>
      <c r="CS623">
        <v>621</v>
      </c>
      <c r="CT623">
        <v>9082</v>
      </c>
      <c r="CU623" t="b">
        <v>1</v>
      </c>
      <c r="CV623">
        <v>9664</v>
      </c>
      <c r="CW623">
        <v>26520</v>
      </c>
      <c r="CX623">
        <v>32092</v>
      </c>
      <c r="CY623">
        <v>32092</v>
      </c>
    </row>
    <row r="624" spans="1:105" x14ac:dyDescent="0.2">
      <c r="A624" t="s">
        <v>3090</v>
      </c>
      <c r="B624" t="s">
        <v>3090</v>
      </c>
      <c r="C624" t="s">
        <v>1812</v>
      </c>
      <c r="D624" t="s">
        <v>1812</v>
      </c>
      <c r="E624" t="s">
        <v>1812</v>
      </c>
      <c r="F624" t="s">
        <v>3091</v>
      </c>
      <c r="G624">
        <v>6</v>
      </c>
      <c r="H624">
        <v>1</v>
      </c>
      <c r="I624">
        <v>1</v>
      </c>
      <c r="J624">
        <v>1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1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</v>
      </c>
      <c r="AL624">
        <v>0.8</v>
      </c>
      <c r="AM624">
        <v>0.8</v>
      </c>
      <c r="AN624">
        <v>0.8</v>
      </c>
      <c r="AO624">
        <v>368.59</v>
      </c>
      <c r="AP624">
        <v>3264</v>
      </c>
      <c r="AQ624" t="s">
        <v>3769</v>
      </c>
      <c r="AR624">
        <v>6.8729000000000004E-3</v>
      </c>
      <c r="AS624">
        <v>6.0862999999999996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0.8</v>
      </c>
      <c r="BC624">
        <v>140620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140620</v>
      </c>
      <c r="BM624">
        <v>812.82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812.82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43086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1</v>
      </c>
      <c r="CO624">
        <v>1</v>
      </c>
      <c r="CS624">
        <v>622</v>
      </c>
      <c r="CT624">
        <v>9803</v>
      </c>
      <c r="CU624" t="b">
        <v>1</v>
      </c>
      <c r="CV624">
        <v>10425</v>
      </c>
      <c r="CW624">
        <v>28615</v>
      </c>
      <c r="CX624">
        <v>34527</v>
      </c>
      <c r="CY624">
        <v>34527</v>
      </c>
    </row>
    <row r="625" spans="1:103" x14ac:dyDescent="0.2">
      <c r="A625" t="s">
        <v>2760</v>
      </c>
      <c r="B625" t="s">
        <v>2760</v>
      </c>
      <c r="C625">
        <v>2</v>
      </c>
      <c r="D625">
        <v>2</v>
      </c>
      <c r="E625">
        <v>2</v>
      </c>
      <c r="F625" t="s">
        <v>2761</v>
      </c>
      <c r="G625">
        <v>1</v>
      </c>
      <c r="H625">
        <v>2</v>
      </c>
      <c r="I625">
        <v>2</v>
      </c>
      <c r="J625">
        <v>2</v>
      </c>
      <c r="K625">
        <v>0</v>
      </c>
      <c r="L625">
        <v>0</v>
      </c>
      <c r="M625">
        <v>0</v>
      </c>
      <c r="N625">
        <v>2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2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1.3</v>
      </c>
      <c r="AM625">
        <v>1.3</v>
      </c>
      <c r="AN625">
        <v>1.3</v>
      </c>
      <c r="AO625">
        <v>279.22000000000003</v>
      </c>
      <c r="AP625">
        <v>2484</v>
      </c>
      <c r="AQ625">
        <v>2484</v>
      </c>
      <c r="AR625">
        <v>0</v>
      </c>
      <c r="AS625">
        <v>13.472</v>
      </c>
      <c r="AT625">
        <v>0</v>
      </c>
      <c r="AU625">
        <v>0</v>
      </c>
      <c r="AV625">
        <v>0</v>
      </c>
      <c r="AW625">
        <v>1.3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2928400</v>
      </c>
      <c r="BD625">
        <v>0</v>
      </c>
      <c r="BE625">
        <v>0</v>
      </c>
      <c r="BF625">
        <v>0</v>
      </c>
      <c r="BG625">
        <v>2928400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26382</v>
      </c>
      <c r="BN625">
        <v>0</v>
      </c>
      <c r="BO625">
        <v>0</v>
      </c>
      <c r="BP625">
        <v>0</v>
      </c>
      <c r="BQ625">
        <v>26382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842560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2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2</v>
      </c>
      <c r="CS625">
        <v>623</v>
      </c>
      <c r="CT625" t="s">
        <v>6795</v>
      </c>
      <c r="CU625" t="s">
        <v>3204</v>
      </c>
      <c r="CV625" t="s">
        <v>6796</v>
      </c>
      <c r="CW625" t="s">
        <v>6797</v>
      </c>
      <c r="CX625" t="s">
        <v>6798</v>
      </c>
      <c r="CY625" t="s">
        <v>6798</v>
      </c>
    </row>
    <row r="626" spans="1:103" x14ac:dyDescent="0.2">
      <c r="A626" t="s">
        <v>2426</v>
      </c>
      <c r="B626" t="s">
        <v>2426</v>
      </c>
      <c r="C626">
        <v>4</v>
      </c>
      <c r="D626">
        <v>4</v>
      </c>
      <c r="E626">
        <v>4</v>
      </c>
      <c r="F626" t="s">
        <v>2427</v>
      </c>
      <c r="G626">
        <v>1</v>
      </c>
      <c r="H626">
        <v>4</v>
      </c>
      <c r="I626">
        <v>4</v>
      </c>
      <c r="J626">
        <v>4</v>
      </c>
      <c r="K626">
        <v>0</v>
      </c>
      <c r="L626">
        <v>0</v>
      </c>
      <c r="M626">
        <v>0</v>
      </c>
      <c r="N626">
        <v>1</v>
      </c>
      <c r="O626">
        <v>0</v>
      </c>
      <c r="P626">
        <v>0</v>
      </c>
      <c r="Q626">
        <v>0</v>
      </c>
      <c r="R626">
        <v>2</v>
      </c>
      <c r="S626">
        <v>3</v>
      </c>
      <c r="T626">
        <v>0</v>
      </c>
      <c r="U626">
        <v>0</v>
      </c>
      <c r="V626">
        <v>0</v>
      </c>
      <c r="W626">
        <v>1</v>
      </c>
      <c r="X626">
        <v>0</v>
      </c>
      <c r="Y626">
        <v>0</v>
      </c>
      <c r="Z626">
        <v>0</v>
      </c>
      <c r="AA626">
        <v>2</v>
      </c>
      <c r="AB626">
        <v>3</v>
      </c>
      <c r="AC626">
        <v>0</v>
      </c>
      <c r="AD626">
        <v>0</v>
      </c>
      <c r="AE626">
        <v>0</v>
      </c>
      <c r="AF626">
        <v>1</v>
      </c>
      <c r="AG626">
        <v>0</v>
      </c>
      <c r="AH626">
        <v>0</v>
      </c>
      <c r="AI626">
        <v>0</v>
      </c>
      <c r="AJ626">
        <v>2</v>
      </c>
      <c r="AK626">
        <v>3</v>
      </c>
      <c r="AL626">
        <v>6</v>
      </c>
      <c r="AM626">
        <v>6</v>
      </c>
      <c r="AN626">
        <v>6</v>
      </c>
      <c r="AO626">
        <v>116.94</v>
      </c>
      <c r="AP626">
        <v>1022</v>
      </c>
      <c r="AQ626">
        <v>1022</v>
      </c>
      <c r="AR626">
        <v>0</v>
      </c>
      <c r="AS626">
        <v>65.423000000000002</v>
      </c>
      <c r="AT626">
        <v>0</v>
      </c>
      <c r="AU626">
        <v>0</v>
      </c>
      <c r="AV626">
        <v>0</v>
      </c>
      <c r="AW626">
        <v>1.6</v>
      </c>
      <c r="AX626">
        <v>0</v>
      </c>
      <c r="AY626">
        <v>0</v>
      </c>
      <c r="AZ626">
        <v>0</v>
      </c>
      <c r="BA626">
        <v>2.9</v>
      </c>
      <c r="BB626">
        <v>4.5999999999999996</v>
      </c>
      <c r="BC626">
        <v>3306000</v>
      </c>
      <c r="BD626">
        <v>0</v>
      </c>
      <c r="BE626">
        <v>0</v>
      </c>
      <c r="BF626">
        <v>0</v>
      </c>
      <c r="BG626">
        <v>297340</v>
      </c>
      <c r="BH626">
        <v>0</v>
      </c>
      <c r="BI626">
        <v>0</v>
      </c>
      <c r="BJ626">
        <v>0</v>
      </c>
      <c r="BK626">
        <v>1238400</v>
      </c>
      <c r="BL626">
        <v>1770300</v>
      </c>
      <c r="BM626">
        <v>61223</v>
      </c>
      <c r="BN626">
        <v>0</v>
      </c>
      <c r="BO626">
        <v>0</v>
      </c>
      <c r="BP626">
        <v>0</v>
      </c>
      <c r="BQ626">
        <v>5506.2</v>
      </c>
      <c r="BR626">
        <v>0</v>
      </c>
      <c r="BS626">
        <v>0</v>
      </c>
      <c r="BT626">
        <v>0</v>
      </c>
      <c r="BU626">
        <v>22934</v>
      </c>
      <c r="BV626">
        <v>32783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542420</v>
      </c>
      <c r="CF626">
        <v>0</v>
      </c>
      <c r="CG626">
        <v>0</v>
      </c>
      <c r="CH626">
        <v>0</v>
      </c>
      <c r="CI626">
        <v>1</v>
      </c>
      <c r="CJ626">
        <v>0</v>
      </c>
      <c r="CK626">
        <v>0</v>
      </c>
      <c r="CL626">
        <v>0</v>
      </c>
      <c r="CM626">
        <v>2</v>
      </c>
      <c r="CN626">
        <v>3</v>
      </c>
      <c r="CO626">
        <v>6</v>
      </c>
      <c r="CS626">
        <v>624</v>
      </c>
      <c r="CT626" t="s">
        <v>6799</v>
      </c>
      <c r="CU626" t="s">
        <v>3252</v>
      </c>
      <c r="CV626" t="s">
        <v>6800</v>
      </c>
      <c r="CW626" t="s">
        <v>6801</v>
      </c>
      <c r="CX626" t="s">
        <v>6802</v>
      </c>
      <c r="CY626" t="s">
        <v>6803</v>
      </c>
    </row>
    <row r="627" spans="1:103" x14ac:dyDescent="0.2">
      <c r="A627" t="s">
        <v>2540</v>
      </c>
      <c r="B627" t="s">
        <v>2540</v>
      </c>
      <c r="C627" t="s">
        <v>97</v>
      </c>
      <c r="D627" t="s">
        <v>97</v>
      </c>
      <c r="E627" t="s">
        <v>97</v>
      </c>
      <c r="F627" t="s">
        <v>2541</v>
      </c>
      <c r="G627">
        <v>3</v>
      </c>
      <c r="H627">
        <v>5</v>
      </c>
      <c r="I627">
        <v>5</v>
      </c>
      <c r="J627">
        <v>5</v>
      </c>
      <c r="K627">
        <v>0</v>
      </c>
      <c r="L627">
        <v>0</v>
      </c>
      <c r="M627">
        <v>0</v>
      </c>
      <c r="N627">
        <v>3</v>
      </c>
      <c r="O627">
        <v>0</v>
      </c>
      <c r="P627">
        <v>0</v>
      </c>
      <c r="Q627">
        <v>1</v>
      </c>
      <c r="R627">
        <v>0</v>
      </c>
      <c r="S627">
        <v>1</v>
      </c>
      <c r="T627">
        <v>0</v>
      </c>
      <c r="U627">
        <v>0</v>
      </c>
      <c r="V627">
        <v>0</v>
      </c>
      <c r="W627">
        <v>3</v>
      </c>
      <c r="X627">
        <v>0</v>
      </c>
      <c r="Y627">
        <v>0</v>
      </c>
      <c r="Z627">
        <v>1</v>
      </c>
      <c r="AA627">
        <v>0</v>
      </c>
      <c r="AB627">
        <v>1</v>
      </c>
      <c r="AC627">
        <v>0</v>
      </c>
      <c r="AD627">
        <v>0</v>
      </c>
      <c r="AE627">
        <v>0</v>
      </c>
      <c r="AF627">
        <v>3</v>
      </c>
      <c r="AG627">
        <v>0</v>
      </c>
      <c r="AH627">
        <v>0</v>
      </c>
      <c r="AI627">
        <v>1</v>
      </c>
      <c r="AJ627">
        <v>0</v>
      </c>
      <c r="AK627">
        <v>1</v>
      </c>
      <c r="AL627">
        <v>7.8</v>
      </c>
      <c r="AM627">
        <v>7.8</v>
      </c>
      <c r="AN627">
        <v>7.8</v>
      </c>
      <c r="AO627">
        <v>86.549000000000007</v>
      </c>
      <c r="AP627">
        <v>790</v>
      </c>
      <c r="AQ627" t="s">
        <v>3770</v>
      </c>
      <c r="AR627">
        <v>0</v>
      </c>
      <c r="AS627">
        <v>37.951999999999998</v>
      </c>
      <c r="AT627">
        <v>0</v>
      </c>
      <c r="AU627">
        <v>0</v>
      </c>
      <c r="AV627">
        <v>0</v>
      </c>
      <c r="AW627">
        <v>4.0999999999999996</v>
      </c>
      <c r="AX627">
        <v>0</v>
      </c>
      <c r="AY627">
        <v>0</v>
      </c>
      <c r="AZ627">
        <v>1.1000000000000001</v>
      </c>
      <c r="BA627">
        <v>0</v>
      </c>
      <c r="BB627">
        <v>2.7</v>
      </c>
      <c r="BC627">
        <v>2005300</v>
      </c>
      <c r="BD627">
        <v>0</v>
      </c>
      <c r="BE627">
        <v>0</v>
      </c>
      <c r="BF627">
        <v>0</v>
      </c>
      <c r="BG627">
        <v>1481300</v>
      </c>
      <c r="BH627">
        <v>0</v>
      </c>
      <c r="BI627">
        <v>0</v>
      </c>
      <c r="BJ627">
        <v>293850</v>
      </c>
      <c r="BK627">
        <v>0</v>
      </c>
      <c r="BL627">
        <v>230160</v>
      </c>
      <c r="BM627">
        <v>52771</v>
      </c>
      <c r="BN627">
        <v>0</v>
      </c>
      <c r="BO627">
        <v>0</v>
      </c>
      <c r="BP627">
        <v>0</v>
      </c>
      <c r="BQ627">
        <v>38981</v>
      </c>
      <c r="BR627">
        <v>0</v>
      </c>
      <c r="BS627">
        <v>0</v>
      </c>
      <c r="BT627">
        <v>7732.8</v>
      </c>
      <c r="BU627">
        <v>0</v>
      </c>
      <c r="BV627">
        <v>6056.9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70522</v>
      </c>
      <c r="CF627">
        <v>0</v>
      </c>
      <c r="CG627">
        <v>0</v>
      </c>
      <c r="CH627">
        <v>0</v>
      </c>
      <c r="CI627">
        <v>3</v>
      </c>
      <c r="CJ627">
        <v>0</v>
      </c>
      <c r="CK627">
        <v>0</v>
      </c>
      <c r="CL627">
        <v>1</v>
      </c>
      <c r="CM627">
        <v>0</v>
      </c>
      <c r="CN627">
        <v>1</v>
      </c>
      <c r="CO627">
        <v>5</v>
      </c>
      <c r="CS627">
        <v>625</v>
      </c>
      <c r="CT627" t="s">
        <v>6804</v>
      </c>
      <c r="CU627" t="s">
        <v>3208</v>
      </c>
      <c r="CV627" t="s">
        <v>6805</v>
      </c>
      <c r="CW627" t="s">
        <v>6806</v>
      </c>
      <c r="CX627" t="s">
        <v>6807</v>
      </c>
      <c r="CY627" t="s">
        <v>6807</v>
      </c>
    </row>
    <row r="628" spans="1:103" x14ac:dyDescent="0.2">
      <c r="A628" t="s">
        <v>1862</v>
      </c>
      <c r="B628" t="s">
        <v>1862</v>
      </c>
      <c r="C628" t="s">
        <v>190</v>
      </c>
      <c r="D628" t="s">
        <v>190</v>
      </c>
      <c r="E628" t="s">
        <v>190</v>
      </c>
      <c r="F628" t="s">
        <v>1863</v>
      </c>
      <c r="G628">
        <v>2</v>
      </c>
      <c r="H628">
        <v>4</v>
      </c>
      <c r="I628">
        <v>4</v>
      </c>
      <c r="J628">
        <v>4</v>
      </c>
      <c r="K628">
        <v>0</v>
      </c>
      <c r="L628">
        <v>0</v>
      </c>
      <c r="M628">
        <v>0</v>
      </c>
      <c r="N628">
        <v>1</v>
      </c>
      <c r="O628">
        <v>1</v>
      </c>
      <c r="P628">
        <v>0</v>
      </c>
      <c r="Q628">
        <v>0</v>
      </c>
      <c r="R628">
        <v>3</v>
      </c>
      <c r="S628">
        <v>3</v>
      </c>
      <c r="T628">
        <v>0</v>
      </c>
      <c r="U628">
        <v>0</v>
      </c>
      <c r="V628">
        <v>0</v>
      </c>
      <c r="W628">
        <v>1</v>
      </c>
      <c r="X628">
        <v>1</v>
      </c>
      <c r="Y628">
        <v>0</v>
      </c>
      <c r="Z628">
        <v>0</v>
      </c>
      <c r="AA628">
        <v>3</v>
      </c>
      <c r="AB628">
        <v>3</v>
      </c>
      <c r="AC628">
        <v>0</v>
      </c>
      <c r="AD628">
        <v>0</v>
      </c>
      <c r="AE628">
        <v>0</v>
      </c>
      <c r="AF628">
        <v>1</v>
      </c>
      <c r="AG628">
        <v>1</v>
      </c>
      <c r="AH628">
        <v>0</v>
      </c>
      <c r="AI628">
        <v>0</v>
      </c>
      <c r="AJ628">
        <v>3</v>
      </c>
      <c r="AK628">
        <v>3</v>
      </c>
      <c r="AL628">
        <v>14.8</v>
      </c>
      <c r="AM628">
        <v>14.8</v>
      </c>
      <c r="AN628">
        <v>14.8</v>
      </c>
      <c r="AO628">
        <v>30.181000000000001</v>
      </c>
      <c r="AP628">
        <v>264</v>
      </c>
      <c r="AQ628" t="s">
        <v>3771</v>
      </c>
      <c r="AR628">
        <v>0</v>
      </c>
      <c r="AS628">
        <v>24.939</v>
      </c>
      <c r="AT628">
        <v>0</v>
      </c>
      <c r="AU628">
        <v>0</v>
      </c>
      <c r="AV628">
        <v>0</v>
      </c>
      <c r="AW628">
        <v>5.7</v>
      </c>
      <c r="AX628">
        <v>4.2</v>
      </c>
      <c r="AY628">
        <v>0</v>
      </c>
      <c r="AZ628">
        <v>0</v>
      </c>
      <c r="BA628">
        <v>10.6</v>
      </c>
      <c r="BB628">
        <v>9.8000000000000007</v>
      </c>
      <c r="BC628">
        <v>3371900</v>
      </c>
      <c r="BD628">
        <v>0</v>
      </c>
      <c r="BE628">
        <v>0</v>
      </c>
      <c r="BF628">
        <v>0</v>
      </c>
      <c r="BG628">
        <v>457770</v>
      </c>
      <c r="BH628">
        <v>98704</v>
      </c>
      <c r="BI628">
        <v>0</v>
      </c>
      <c r="BJ628">
        <v>0</v>
      </c>
      <c r="BK628">
        <v>2052800</v>
      </c>
      <c r="BL628">
        <v>762550</v>
      </c>
      <c r="BM628">
        <v>198340</v>
      </c>
      <c r="BN628">
        <v>0</v>
      </c>
      <c r="BO628">
        <v>0</v>
      </c>
      <c r="BP628">
        <v>0</v>
      </c>
      <c r="BQ628">
        <v>26928</v>
      </c>
      <c r="BR628">
        <v>5806.1</v>
      </c>
      <c r="BS628">
        <v>0</v>
      </c>
      <c r="BT628">
        <v>0</v>
      </c>
      <c r="BU628">
        <v>120750</v>
      </c>
      <c r="BV628">
        <v>44856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313770</v>
      </c>
      <c r="CE628">
        <v>258580</v>
      </c>
      <c r="CF628">
        <v>0</v>
      </c>
      <c r="CG628">
        <v>0</v>
      </c>
      <c r="CH628">
        <v>0</v>
      </c>
      <c r="CI628">
        <v>1</v>
      </c>
      <c r="CJ628">
        <v>1</v>
      </c>
      <c r="CK628">
        <v>0</v>
      </c>
      <c r="CL628">
        <v>0</v>
      </c>
      <c r="CM628">
        <v>3</v>
      </c>
      <c r="CN628">
        <v>3</v>
      </c>
      <c r="CO628">
        <v>8</v>
      </c>
      <c r="CS628">
        <v>626</v>
      </c>
      <c r="CT628" t="s">
        <v>6808</v>
      </c>
      <c r="CU628" t="s">
        <v>3252</v>
      </c>
      <c r="CV628" t="s">
        <v>6809</v>
      </c>
      <c r="CW628" t="s">
        <v>6810</v>
      </c>
      <c r="CX628" t="s">
        <v>6811</v>
      </c>
      <c r="CY628" t="s">
        <v>6812</v>
      </c>
    </row>
    <row r="629" spans="1:103" x14ac:dyDescent="0.2">
      <c r="A629" t="s">
        <v>1844</v>
      </c>
      <c r="B629" t="s">
        <v>1844</v>
      </c>
      <c r="C629" t="s">
        <v>6813</v>
      </c>
      <c r="D629" t="s">
        <v>6813</v>
      </c>
      <c r="E629" t="s">
        <v>6813</v>
      </c>
      <c r="F629" t="s">
        <v>1845</v>
      </c>
      <c r="G629">
        <v>4</v>
      </c>
      <c r="H629">
        <v>8</v>
      </c>
      <c r="I629">
        <v>8</v>
      </c>
      <c r="J629">
        <v>8</v>
      </c>
      <c r="K629">
        <v>0</v>
      </c>
      <c r="L629">
        <v>0</v>
      </c>
      <c r="M629">
        <v>0</v>
      </c>
      <c r="N629">
        <v>3</v>
      </c>
      <c r="O629">
        <v>0</v>
      </c>
      <c r="P629">
        <v>2</v>
      </c>
      <c r="Q629">
        <v>0</v>
      </c>
      <c r="R629">
        <v>1</v>
      </c>
      <c r="S629">
        <v>8</v>
      </c>
      <c r="T629">
        <v>0</v>
      </c>
      <c r="U629">
        <v>0</v>
      </c>
      <c r="V629">
        <v>0</v>
      </c>
      <c r="W629">
        <v>3</v>
      </c>
      <c r="X629">
        <v>0</v>
      </c>
      <c r="Y629">
        <v>2</v>
      </c>
      <c r="Z629">
        <v>0</v>
      </c>
      <c r="AA629">
        <v>1</v>
      </c>
      <c r="AB629">
        <v>8</v>
      </c>
      <c r="AC629">
        <v>0</v>
      </c>
      <c r="AD629">
        <v>0</v>
      </c>
      <c r="AE629">
        <v>0</v>
      </c>
      <c r="AF629">
        <v>3</v>
      </c>
      <c r="AG629">
        <v>0</v>
      </c>
      <c r="AH629">
        <v>2</v>
      </c>
      <c r="AI629">
        <v>0</v>
      </c>
      <c r="AJ629">
        <v>1</v>
      </c>
      <c r="AK629">
        <v>8</v>
      </c>
      <c r="AL629">
        <v>8.4</v>
      </c>
      <c r="AM629">
        <v>8.4</v>
      </c>
      <c r="AN629">
        <v>8.4</v>
      </c>
      <c r="AO629">
        <v>214.42</v>
      </c>
      <c r="AP629">
        <v>1966</v>
      </c>
      <c r="AQ629" t="s">
        <v>3772</v>
      </c>
      <c r="AR629">
        <v>0</v>
      </c>
      <c r="AS629">
        <v>107.51</v>
      </c>
      <c r="AT629">
        <v>0</v>
      </c>
      <c r="AU629">
        <v>0</v>
      </c>
      <c r="AV629">
        <v>0</v>
      </c>
      <c r="AW629">
        <v>2.7</v>
      </c>
      <c r="AX629">
        <v>0</v>
      </c>
      <c r="AY629">
        <v>1.8</v>
      </c>
      <c r="AZ629">
        <v>0</v>
      </c>
      <c r="BA629">
        <v>1.3</v>
      </c>
      <c r="BB629">
        <v>8.4</v>
      </c>
      <c r="BC629">
        <v>11873000</v>
      </c>
      <c r="BD629">
        <v>0</v>
      </c>
      <c r="BE629">
        <v>0</v>
      </c>
      <c r="BF629">
        <v>0</v>
      </c>
      <c r="BG629">
        <v>4008600</v>
      </c>
      <c r="BH629">
        <v>0</v>
      </c>
      <c r="BI629">
        <v>391110</v>
      </c>
      <c r="BJ629">
        <v>0</v>
      </c>
      <c r="BK629">
        <v>1128200</v>
      </c>
      <c r="BL629">
        <v>6345500</v>
      </c>
      <c r="BM629">
        <v>208300</v>
      </c>
      <c r="BN629">
        <v>0</v>
      </c>
      <c r="BO629">
        <v>0</v>
      </c>
      <c r="BP629">
        <v>0</v>
      </c>
      <c r="BQ629">
        <v>70326</v>
      </c>
      <c r="BR629">
        <v>0</v>
      </c>
      <c r="BS629">
        <v>6861.6</v>
      </c>
      <c r="BT629">
        <v>0</v>
      </c>
      <c r="BU629">
        <v>19792</v>
      </c>
      <c r="BV629">
        <v>111320</v>
      </c>
      <c r="BW629">
        <v>0</v>
      </c>
      <c r="BX629">
        <v>0</v>
      </c>
      <c r="BY629">
        <v>0</v>
      </c>
      <c r="BZ629">
        <v>1136600</v>
      </c>
      <c r="CA629">
        <v>0</v>
      </c>
      <c r="CB629">
        <v>889250</v>
      </c>
      <c r="CC629">
        <v>0</v>
      </c>
      <c r="CD629">
        <v>0</v>
      </c>
      <c r="CE629">
        <v>1750800</v>
      </c>
      <c r="CF629">
        <v>0</v>
      </c>
      <c r="CG629">
        <v>0</v>
      </c>
      <c r="CH629">
        <v>0</v>
      </c>
      <c r="CI629">
        <v>5</v>
      </c>
      <c r="CJ629">
        <v>0</v>
      </c>
      <c r="CK629">
        <v>2</v>
      </c>
      <c r="CL629">
        <v>0</v>
      </c>
      <c r="CM629">
        <v>1</v>
      </c>
      <c r="CN629">
        <v>8</v>
      </c>
      <c r="CO629">
        <v>16</v>
      </c>
      <c r="CS629">
        <v>627</v>
      </c>
      <c r="CT629" t="s">
        <v>6814</v>
      </c>
      <c r="CU629" t="s">
        <v>3377</v>
      </c>
      <c r="CV629" t="s">
        <v>6815</v>
      </c>
      <c r="CW629" t="s">
        <v>6816</v>
      </c>
      <c r="CX629" t="s">
        <v>6817</v>
      </c>
      <c r="CY629" t="s">
        <v>6818</v>
      </c>
    </row>
    <row r="630" spans="1:103" x14ac:dyDescent="0.2">
      <c r="A630" t="s">
        <v>1214</v>
      </c>
      <c r="B630" t="s">
        <v>1214</v>
      </c>
      <c r="C630" t="s">
        <v>68</v>
      </c>
      <c r="D630" t="s">
        <v>68</v>
      </c>
      <c r="E630" t="s">
        <v>68</v>
      </c>
      <c r="F630" t="s">
        <v>1215</v>
      </c>
      <c r="G630">
        <v>2</v>
      </c>
      <c r="H630">
        <v>3</v>
      </c>
      <c r="I630">
        <v>3</v>
      </c>
      <c r="J630">
        <v>3</v>
      </c>
      <c r="K630">
        <v>3</v>
      </c>
      <c r="L630">
        <v>0</v>
      </c>
      <c r="M630">
        <v>0</v>
      </c>
      <c r="N630">
        <v>1</v>
      </c>
      <c r="O630">
        <v>0</v>
      </c>
      <c r="P630">
        <v>0</v>
      </c>
      <c r="Q630">
        <v>1</v>
      </c>
      <c r="R630">
        <v>0</v>
      </c>
      <c r="S630">
        <v>0</v>
      </c>
      <c r="T630">
        <v>3</v>
      </c>
      <c r="U630">
        <v>0</v>
      </c>
      <c r="V630">
        <v>0</v>
      </c>
      <c r="W630">
        <v>1</v>
      </c>
      <c r="X630">
        <v>0</v>
      </c>
      <c r="Y630">
        <v>0</v>
      </c>
      <c r="Z630">
        <v>1</v>
      </c>
      <c r="AA630">
        <v>0</v>
      </c>
      <c r="AB630">
        <v>0</v>
      </c>
      <c r="AC630">
        <v>3</v>
      </c>
      <c r="AD630">
        <v>0</v>
      </c>
      <c r="AE630">
        <v>0</v>
      </c>
      <c r="AF630">
        <v>1</v>
      </c>
      <c r="AG630">
        <v>0</v>
      </c>
      <c r="AH630">
        <v>0</v>
      </c>
      <c r="AI630">
        <v>1</v>
      </c>
      <c r="AJ630">
        <v>0</v>
      </c>
      <c r="AK630">
        <v>0</v>
      </c>
      <c r="AL630">
        <v>7.3</v>
      </c>
      <c r="AM630">
        <v>7.3</v>
      </c>
      <c r="AN630">
        <v>7.3</v>
      </c>
      <c r="AO630">
        <v>68.474000000000004</v>
      </c>
      <c r="AP630">
        <v>615</v>
      </c>
      <c r="AQ630" t="s">
        <v>3773</v>
      </c>
      <c r="AR630">
        <v>0</v>
      </c>
      <c r="AS630">
        <v>59.151000000000003</v>
      </c>
      <c r="AT630">
        <v>7.3</v>
      </c>
      <c r="AU630">
        <v>0</v>
      </c>
      <c r="AV630">
        <v>0</v>
      </c>
      <c r="AW630">
        <v>3.6</v>
      </c>
      <c r="AX630">
        <v>0</v>
      </c>
      <c r="AY630">
        <v>0</v>
      </c>
      <c r="AZ630">
        <v>3.6</v>
      </c>
      <c r="BA630">
        <v>0</v>
      </c>
      <c r="BB630">
        <v>0</v>
      </c>
      <c r="BC630">
        <v>12873000</v>
      </c>
      <c r="BD630">
        <v>10467000</v>
      </c>
      <c r="BE630">
        <v>0</v>
      </c>
      <c r="BF630">
        <v>0</v>
      </c>
      <c r="BG630">
        <v>1790300</v>
      </c>
      <c r="BH630">
        <v>0</v>
      </c>
      <c r="BI630">
        <v>0</v>
      </c>
      <c r="BJ630">
        <v>616090</v>
      </c>
      <c r="BK630">
        <v>0</v>
      </c>
      <c r="BL630">
        <v>0</v>
      </c>
      <c r="BM630">
        <v>677540</v>
      </c>
      <c r="BN630">
        <v>550890</v>
      </c>
      <c r="BO630">
        <v>0</v>
      </c>
      <c r="BP630">
        <v>0</v>
      </c>
      <c r="BQ630">
        <v>94227</v>
      </c>
      <c r="BR630">
        <v>0</v>
      </c>
      <c r="BS630">
        <v>0</v>
      </c>
      <c r="BT630">
        <v>32426</v>
      </c>
      <c r="BU630">
        <v>0</v>
      </c>
      <c r="BV630">
        <v>0</v>
      </c>
      <c r="BW630">
        <v>10467000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5</v>
      </c>
      <c r="CG630">
        <v>0</v>
      </c>
      <c r="CH630">
        <v>0</v>
      </c>
      <c r="CI630">
        <v>1</v>
      </c>
      <c r="CJ630">
        <v>0</v>
      </c>
      <c r="CK630">
        <v>0</v>
      </c>
      <c r="CL630">
        <v>1</v>
      </c>
      <c r="CM630">
        <v>0</v>
      </c>
      <c r="CN630">
        <v>0</v>
      </c>
      <c r="CO630">
        <v>7</v>
      </c>
      <c r="CS630">
        <v>628</v>
      </c>
      <c r="CT630" t="s">
        <v>6819</v>
      </c>
      <c r="CU630" t="s">
        <v>3229</v>
      </c>
      <c r="CV630" t="s">
        <v>6820</v>
      </c>
      <c r="CW630" t="s">
        <v>6821</v>
      </c>
      <c r="CX630" t="s">
        <v>6822</v>
      </c>
      <c r="CY630" t="s">
        <v>6823</v>
      </c>
    </row>
    <row r="631" spans="1:103" x14ac:dyDescent="0.2">
      <c r="A631" t="s">
        <v>3038</v>
      </c>
      <c r="B631" t="s">
        <v>3038</v>
      </c>
      <c r="C631">
        <v>2</v>
      </c>
      <c r="D631">
        <v>2</v>
      </c>
      <c r="E631">
        <v>2</v>
      </c>
      <c r="F631" t="s">
        <v>3039</v>
      </c>
      <c r="G631">
        <v>1</v>
      </c>
      <c r="H631">
        <v>2</v>
      </c>
      <c r="I631">
        <v>2</v>
      </c>
      <c r="J631">
        <v>2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2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2</v>
      </c>
      <c r="AK631">
        <v>0</v>
      </c>
      <c r="AL631">
        <v>1.1000000000000001</v>
      </c>
      <c r="AM631">
        <v>1.1000000000000001</v>
      </c>
      <c r="AN631">
        <v>1.1000000000000001</v>
      </c>
      <c r="AO631">
        <v>244.73</v>
      </c>
      <c r="AP631">
        <v>2141</v>
      </c>
      <c r="AQ631">
        <v>2141</v>
      </c>
      <c r="AR631">
        <v>0</v>
      </c>
      <c r="AS631">
        <v>13.763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1.1000000000000001</v>
      </c>
      <c r="BB631">
        <v>0</v>
      </c>
      <c r="BC631">
        <v>852190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852190</v>
      </c>
      <c r="BL631">
        <v>0</v>
      </c>
      <c r="BM631">
        <v>7101.6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7101.6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140610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2</v>
      </c>
      <c r="CN631">
        <v>0</v>
      </c>
      <c r="CO631">
        <v>2</v>
      </c>
      <c r="CS631">
        <v>629</v>
      </c>
      <c r="CT631" t="s">
        <v>6824</v>
      </c>
      <c r="CU631" t="s">
        <v>3204</v>
      </c>
      <c r="CV631" t="s">
        <v>6825</v>
      </c>
      <c r="CW631" t="s">
        <v>6826</v>
      </c>
      <c r="CX631" t="s">
        <v>6827</v>
      </c>
      <c r="CY631" t="s">
        <v>6827</v>
      </c>
    </row>
    <row r="632" spans="1:103" x14ac:dyDescent="0.2">
      <c r="A632" t="s">
        <v>2172</v>
      </c>
      <c r="B632" t="s">
        <v>2172</v>
      </c>
      <c r="C632" t="s">
        <v>2173</v>
      </c>
      <c r="D632" t="s">
        <v>2173</v>
      </c>
      <c r="E632" t="s">
        <v>2173</v>
      </c>
      <c r="F632" t="s">
        <v>2174</v>
      </c>
      <c r="G632">
        <v>5</v>
      </c>
      <c r="H632">
        <v>3</v>
      </c>
      <c r="I632">
        <v>3</v>
      </c>
      <c r="J632">
        <v>3</v>
      </c>
      <c r="K632">
        <v>0</v>
      </c>
      <c r="L632">
        <v>0</v>
      </c>
      <c r="M632">
        <v>0</v>
      </c>
      <c r="N632">
        <v>2</v>
      </c>
      <c r="O632">
        <v>0</v>
      </c>
      <c r="P632">
        <v>0</v>
      </c>
      <c r="Q632">
        <v>1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2</v>
      </c>
      <c r="X632">
        <v>0</v>
      </c>
      <c r="Y632">
        <v>0</v>
      </c>
      <c r="Z632">
        <v>1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2</v>
      </c>
      <c r="AG632">
        <v>0</v>
      </c>
      <c r="AH632">
        <v>0</v>
      </c>
      <c r="AI632">
        <v>1</v>
      </c>
      <c r="AJ632">
        <v>0</v>
      </c>
      <c r="AK632">
        <v>0</v>
      </c>
      <c r="AL632">
        <v>14.6</v>
      </c>
      <c r="AM632">
        <v>14.6</v>
      </c>
      <c r="AN632">
        <v>14.6</v>
      </c>
      <c r="AO632">
        <v>23.440999999999999</v>
      </c>
      <c r="AP632">
        <v>213</v>
      </c>
      <c r="AQ632" t="s">
        <v>3774</v>
      </c>
      <c r="AR632">
        <v>0</v>
      </c>
      <c r="AS632">
        <v>18.472000000000001</v>
      </c>
      <c r="AT632">
        <v>0</v>
      </c>
      <c r="AU632">
        <v>0</v>
      </c>
      <c r="AV632">
        <v>0</v>
      </c>
      <c r="AW632">
        <v>10.3</v>
      </c>
      <c r="AX632">
        <v>0</v>
      </c>
      <c r="AY632">
        <v>0</v>
      </c>
      <c r="AZ632">
        <v>4.2</v>
      </c>
      <c r="BA632">
        <v>0</v>
      </c>
      <c r="BB632">
        <v>0</v>
      </c>
      <c r="BC632">
        <v>1138700</v>
      </c>
      <c r="BD632">
        <v>0</v>
      </c>
      <c r="BE632">
        <v>0</v>
      </c>
      <c r="BF632">
        <v>0</v>
      </c>
      <c r="BG632">
        <v>655270</v>
      </c>
      <c r="BH632">
        <v>0</v>
      </c>
      <c r="BI632">
        <v>0</v>
      </c>
      <c r="BJ632">
        <v>483390</v>
      </c>
      <c r="BK632">
        <v>0</v>
      </c>
      <c r="BL632">
        <v>0</v>
      </c>
      <c r="BM632">
        <v>103510</v>
      </c>
      <c r="BN632">
        <v>0</v>
      </c>
      <c r="BO632">
        <v>0</v>
      </c>
      <c r="BP632">
        <v>0</v>
      </c>
      <c r="BQ632">
        <v>59570</v>
      </c>
      <c r="BR632">
        <v>0</v>
      </c>
      <c r="BS632">
        <v>0</v>
      </c>
      <c r="BT632">
        <v>43944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363560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2</v>
      </c>
      <c r="CJ632">
        <v>0</v>
      </c>
      <c r="CK632">
        <v>0</v>
      </c>
      <c r="CL632">
        <v>1</v>
      </c>
      <c r="CM632">
        <v>0</v>
      </c>
      <c r="CN632">
        <v>0</v>
      </c>
      <c r="CO632">
        <v>3</v>
      </c>
      <c r="CS632">
        <v>630</v>
      </c>
      <c r="CT632" t="s">
        <v>6828</v>
      </c>
      <c r="CU632" t="s">
        <v>3229</v>
      </c>
      <c r="CV632" t="s">
        <v>6829</v>
      </c>
      <c r="CW632" t="s">
        <v>6830</v>
      </c>
      <c r="CX632" t="s">
        <v>6831</v>
      </c>
      <c r="CY632" t="s">
        <v>6831</v>
      </c>
    </row>
    <row r="633" spans="1:103" x14ac:dyDescent="0.2">
      <c r="A633" t="s">
        <v>3065</v>
      </c>
      <c r="B633" t="s">
        <v>3065</v>
      </c>
      <c r="C633" t="s">
        <v>296</v>
      </c>
      <c r="D633" t="s">
        <v>296</v>
      </c>
      <c r="E633" t="s">
        <v>296</v>
      </c>
      <c r="F633" t="s">
        <v>3066</v>
      </c>
      <c r="G633">
        <v>2</v>
      </c>
      <c r="H633">
        <v>1</v>
      </c>
      <c r="I633">
        <v>1</v>
      </c>
      <c r="J633">
        <v>1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1</v>
      </c>
      <c r="AK633">
        <v>0</v>
      </c>
      <c r="AL633">
        <v>2.6</v>
      </c>
      <c r="AM633">
        <v>2.6</v>
      </c>
      <c r="AN633">
        <v>2.6</v>
      </c>
      <c r="AO633">
        <v>89.483000000000004</v>
      </c>
      <c r="AP633">
        <v>772</v>
      </c>
      <c r="AQ633" t="s">
        <v>3775</v>
      </c>
      <c r="AR633">
        <v>0</v>
      </c>
      <c r="AS633">
        <v>7.4871999999999996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2.6</v>
      </c>
      <c r="BB633">
        <v>0</v>
      </c>
      <c r="BC633">
        <v>203810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203810</v>
      </c>
      <c r="BL633">
        <v>0</v>
      </c>
      <c r="BM633">
        <v>4739.7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4739.7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33627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1</v>
      </c>
      <c r="CN633">
        <v>0</v>
      </c>
      <c r="CO633">
        <v>1</v>
      </c>
      <c r="CS633">
        <v>631</v>
      </c>
      <c r="CT633">
        <v>10322</v>
      </c>
      <c r="CU633" t="b">
        <v>1</v>
      </c>
      <c r="CV633">
        <v>10962</v>
      </c>
      <c r="CW633">
        <v>30128</v>
      </c>
      <c r="CX633">
        <v>36273</v>
      </c>
      <c r="CY633">
        <v>36273</v>
      </c>
    </row>
    <row r="634" spans="1:103" x14ac:dyDescent="0.2">
      <c r="A634" t="s">
        <v>2968</v>
      </c>
      <c r="B634" t="s">
        <v>2968</v>
      </c>
      <c r="C634" t="s">
        <v>2015</v>
      </c>
      <c r="D634" t="s">
        <v>2015</v>
      </c>
      <c r="E634" t="s">
        <v>2015</v>
      </c>
      <c r="F634" t="s">
        <v>2969</v>
      </c>
      <c r="G634">
        <v>4</v>
      </c>
      <c r="H634">
        <v>2</v>
      </c>
      <c r="I634">
        <v>2</v>
      </c>
      <c r="J634">
        <v>2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1</v>
      </c>
      <c r="S634">
        <v>1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1</v>
      </c>
      <c r="AB634">
        <v>1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1</v>
      </c>
      <c r="AK634">
        <v>1</v>
      </c>
      <c r="AL634">
        <v>3.3</v>
      </c>
      <c r="AM634">
        <v>3.3</v>
      </c>
      <c r="AN634">
        <v>3.3</v>
      </c>
      <c r="AO634">
        <v>101.81</v>
      </c>
      <c r="AP634">
        <v>929</v>
      </c>
      <c r="AQ634" t="s">
        <v>3776</v>
      </c>
      <c r="AR634">
        <v>0</v>
      </c>
      <c r="AS634">
        <v>18.312000000000001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2.2999999999999998</v>
      </c>
      <c r="BB634">
        <v>1.1000000000000001</v>
      </c>
      <c r="BC634">
        <v>495430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495430</v>
      </c>
      <c r="BL634">
        <v>0</v>
      </c>
      <c r="BM634">
        <v>11796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11796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81743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2</v>
      </c>
      <c r="CN634">
        <v>1</v>
      </c>
      <c r="CO634">
        <v>3</v>
      </c>
      <c r="CS634">
        <v>632</v>
      </c>
      <c r="CT634" t="s">
        <v>6832</v>
      </c>
      <c r="CU634" t="s">
        <v>3204</v>
      </c>
      <c r="CV634" t="s">
        <v>6833</v>
      </c>
      <c r="CW634" t="s">
        <v>6834</v>
      </c>
      <c r="CX634" t="s">
        <v>6835</v>
      </c>
      <c r="CY634" t="s">
        <v>6836</v>
      </c>
    </row>
    <row r="635" spans="1:103" x14ac:dyDescent="0.2">
      <c r="A635" t="s">
        <v>991</v>
      </c>
      <c r="B635" t="s">
        <v>992</v>
      </c>
      <c r="C635" t="s">
        <v>993</v>
      </c>
      <c r="D635" t="s">
        <v>993</v>
      </c>
      <c r="E635" t="s">
        <v>993</v>
      </c>
      <c r="F635" t="s">
        <v>994</v>
      </c>
      <c r="G635">
        <v>4</v>
      </c>
      <c r="H635">
        <v>6</v>
      </c>
      <c r="I635">
        <v>6</v>
      </c>
      <c r="J635">
        <v>6</v>
      </c>
      <c r="K635">
        <v>0</v>
      </c>
      <c r="L635">
        <v>0</v>
      </c>
      <c r="M635">
        <v>0</v>
      </c>
      <c r="N635">
        <v>1</v>
      </c>
      <c r="O635">
        <v>1</v>
      </c>
      <c r="P635">
        <v>2</v>
      </c>
      <c r="Q635">
        <v>6</v>
      </c>
      <c r="R635">
        <v>3</v>
      </c>
      <c r="S635">
        <v>0</v>
      </c>
      <c r="T635">
        <v>0</v>
      </c>
      <c r="U635">
        <v>0</v>
      </c>
      <c r="V635">
        <v>0</v>
      </c>
      <c r="W635">
        <v>1</v>
      </c>
      <c r="X635">
        <v>1</v>
      </c>
      <c r="Y635">
        <v>2</v>
      </c>
      <c r="Z635">
        <v>6</v>
      </c>
      <c r="AA635">
        <v>3</v>
      </c>
      <c r="AB635">
        <v>0</v>
      </c>
      <c r="AC635">
        <v>0</v>
      </c>
      <c r="AD635">
        <v>0</v>
      </c>
      <c r="AE635">
        <v>0</v>
      </c>
      <c r="AF635">
        <v>1</v>
      </c>
      <c r="AG635">
        <v>1</v>
      </c>
      <c r="AH635">
        <v>2</v>
      </c>
      <c r="AI635">
        <v>6</v>
      </c>
      <c r="AJ635">
        <v>3</v>
      </c>
      <c r="AK635">
        <v>0</v>
      </c>
      <c r="AL635">
        <v>28.1</v>
      </c>
      <c r="AM635">
        <v>28.1</v>
      </c>
      <c r="AN635">
        <v>28.1</v>
      </c>
      <c r="AO635">
        <v>23.277000000000001</v>
      </c>
      <c r="AP635">
        <v>203</v>
      </c>
      <c r="AQ635" t="s">
        <v>3777</v>
      </c>
      <c r="AR635">
        <v>0</v>
      </c>
      <c r="AS635">
        <v>59.194000000000003</v>
      </c>
      <c r="AT635">
        <v>0</v>
      </c>
      <c r="AU635">
        <v>0</v>
      </c>
      <c r="AV635">
        <v>0</v>
      </c>
      <c r="AW635">
        <v>7.4</v>
      </c>
      <c r="AX635">
        <v>5.9</v>
      </c>
      <c r="AY635">
        <v>13.3</v>
      </c>
      <c r="AZ635">
        <v>28.1</v>
      </c>
      <c r="BA635">
        <v>20.7</v>
      </c>
      <c r="BB635">
        <v>0</v>
      </c>
      <c r="BC635">
        <v>14600000</v>
      </c>
      <c r="BD635">
        <v>0</v>
      </c>
      <c r="BE635">
        <v>0</v>
      </c>
      <c r="BF635">
        <v>0</v>
      </c>
      <c r="BG635">
        <v>853930</v>
      </c>
      <c r="BH635">
        <v>282190</v>
      </c>
      <c r="BI635">
        <v>654150</v>
      </c>
      <c r="BJ635">
        <v>7816400</v>
      </c>
      <c r="BK635">
        <v>4993100</v>
      </c>
      <c r="BL635">
        <v>0</v>
      </c>
      <c r="BM635">
        <v>1123100</v>
      </c>
      <c r="BN635">
        <v>0</v>
      </c>
      <c r="BO635">
        <v>0</v>
      </c>
      <c r="BP635">
        <v>0</v>
      </c>
      <c r="BQ635">
        <v>65687</v>
      </c>
      <c r="BR635">
        <v>21707</v>
      </c>
      <c r="BS635">
        <v>50320</v>
      </c>
      <c r="BT635">
        <v>601260</v>
      </c>
      <c r="BU635">
        <v>384080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1500400</v>
      </c>
      <c r="CC635">
        <v>5414000</v>
      </c>
      <c r="CD635">
        <v>923870</v>
      </c>
      <c r="CE635">
        <v>0</v>
      </c>
      <c r="CF635">
        <v>0</v>
      </c>
      <c r="CG635">
        <v>0</v>
      </c>
      <c r="CH635">
        <v>0</v>
      </c>
      <c r="CI635">
        <v>1</v>
      </c>
      <c r="CJ635">
        <v>1</v>
      </c>
      <c r="CK635">
        <v>2</v>
      </c>
      <c r="CL635">
        <v>6</v>
      </c>
      <c r="CM635">
        <v>3</v>
      </c>
      <c r="CN635">
        <v>0</v>
      </c>
      <c r="CO635">
        <v>13</v>
      </c>
      <c r="CS635">
        <v>633</v>
      </c>
      <c r="CT635" t="s">
        <v>6837</v>
      </c>
      <c r="CU635" t="s">
        <v>3198</v>
      </c>
      <c r="CV635" t="s">
        <v>6838</v>
      </c>
      <c r="CW635" t="s">
        <v>6839</v>
      </c>
      <c r="CX635" t="s">
        <v>6840</v>
      </c>
      <c r="CY635" t="s">
        <v>6841</v>
      </c>
    </row>
    <row r="636" spans="1:103" x14ac:dyDescent="0.2">
      <c r="A636" t="s">
        <v>2378</v>
      </c>
      <c r="B636" t="s">
        <v>2378</v>
      </c>
      <c r="C636" t="s">
        <v>2046</v>
      </c>
      <c r="D636" t="s">
        <v>2046</v>
      </c>
      <c r="E636" t="s">
        <v>2046</v>
      </c>
      <c r="F636" t="s">
        <v>2379</v>
      </c>
      <c r="G636">
        <v>4</v>
      </c>
      <c r="H636">
        <v>3</v>
      </c>
      <c r="I636">
        <v>3</v>
      </c>
      <c r="J636">
        <v>3</v>
      </c>
      <c r="K636">
        <v>0</v>
      </c>
      <c r="L636">
        <v>0</v>
      </c>
      <c r="M636">
        <v>0</v>
      </c>
      <c r="N636">
        <v>3</v>
      </c>
      <c r="O636">
        <v>0</v>
      </c>
      <c r="P636">
        <v>0</v>
      </c>
      <c r="Q636">
        <v>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3</v>
      </c>
      <c r="X636">
        <v>0</v>
      </c>
      <c r="Y636">
        <v>0</v>
      </c>
      <c r="Z636">
        <v>2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3</v>
      </c>
      <c r="AG636">
        <v>0</v>
      </c>
      <c r="AH636">
        <v>0</v>
      </c>
      <c r="AI636">
        <v>2</v>
      </c>
      <c r="AJ636">
        <v>0</v>
      </c>
      <c r="AK636">
        <v>0</v>
      </c>
      <c r="AL636">
        <v>5.2</v>
      </c>
      <c r="AM636">
        <v>5.2</v>
      </c>
      <c r="AN636">
        <v>5.2</v>
      </c>
      <c r="AO636">
        <v>93.793000000000006</v>
      </c>
      <c r="AP636">
        <v>839</v>
      </c>
      <c r="AQ636" t="s">
        <v>3778</v>
      </c>
      <c r="AR636">
        <v>0</v>
      </c>
      <c r="AS636">
        <v>19.071999999999999</v>
      </c>
      <c r="AT636">
        <v>0</v>
      </c>
      <c r="AU636">
        <v>0</v>
      </c>
      <c r="AV636">
        <v>0</v>
      </c>
      <c r="AW636">
        <v>5.2</v>
      </c>
      <c r="AX636">
        <v>0</v>
      </c>
      <c r="AY636">
        <v>0</v>
      </c>
      <c r="AZ636">
        <v>3</v>
      </c>
      <c r="BA636">
        <v>0</v>
      </c>
      <c r="BB636">
        <v>0</v>
      </c>
      <c r="BC636">
        <v>3384200</v>
      </c>
      <c r="BD636">
        <v>0</v>
      </c>
      <c r="BE636">
        <v>0</v>
      </c>
      <c r="BF636">
        <v>0</v>
      </c>
      <c r="BG636">
        <v>2916500</v>
      </c>
      <c r="BH636">
        <v>0</v>
      </c>
      <c r="BI636">
        <v>0</v>
      </c>
      <c r="BJ636">
        <v>467670</v>
      </c>
      <c r="BK636">
        <v>0</v>
      </c>
      <c r="BL636">
        <v>0</v>
      </c>
      <c r="BM636">
        <v>67684</v>
      </c>
      <c r="BN636">
        <v>0</v>
      </c>
      <c r="BO636">
        <v>0</v>
      </c>
      <c r="BP636">
        <v>0</v>
      </c>
      <c r="BQ636">
        <v>58331</v>
      </c>
      <c r="BR636">
        <v>0</v>
      </c>
      <c r="BS636">
        <v>0</v>
      </c>
      <c r="BT636">
        <v>9353.5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839140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2</v>
      </c>
      <c r="CJ636">
        <v>0</v>
      </c>
      <c r="CK636">
        <v>0</v>
      </c>
      <c r="CL636">
        <v>1</v>
      </c>
      <c r="CM636">
        <v>0</v>
      </c>
      <c r="CN636">
        <v>0</v>
      </c>
      <c r="CO636">
        <v>3</v>
      </c>
      <c r="CS636">
        <v>634</v>
      </c>
      <c r="CT636" t="s">
        <v>6842</v>
      </c>
      <c r="CU636" t="s">
        <v>3229</v>
      </c>
      <c r="CV636" t="s">
        <v>6843</v>
      </c>
      <c r="CW636" t="s">
        <v>6844</v>
      </c>
      <c r="CX636" t="s">
        <v>6845</v>
      </c>
      <c r="CY636" t="s">
        <v>6846</v>
      </c>
    </row>
    <row r="637" spans="1:103" x14ac:dyDescent="0.2">
      <c r="A637" t="s">
        <v>1084</v>
      </c>
      <c r="B637" t="s">
        <v>1084</v>
      </c>
      <c r="C637" t="s">
        <v>526</v>
      </c>
      <c r="D637" t="s">
        <v>526</v>
      </c>
      <c r="E637" t="s">
        <v>526</v>
      </c>
      <c r="F637" t="s">
        <v>1085</v>
      </c>
      <c r="G637">
        <v>2</v>
      </c>
      <c r="H637">
        <v>19</v>
      </c>
      <c r="I637">
        <v>19</v>
      </c>
      <c r="J637">
        <v>19</v>
      </c>
      <c r="K637">
        <v>0</v>
      </c>
      <c r="L637">
        <v>0</v>
      </c>
      <c r="M637">
        <v>0</v>
      </c>
      <c r="N637">
        <v>2</v>
      </c>
      <c r="O637">
        <v>0</v>
      </c>
      <c r="P637">
        <v>0</v>
      </c>
      <c r="Q637">
        <v>0</v>
      </c>
      <c r="R637">
        <v>19</v>
      </c>
      <c r="S637">
        <v>8</v>
      </c>
      <c r="T637">
        <v>0</v>
      </c>
      <c r="U637">
        <v>0</v>
      </c>
      <c r="V637">
        <v>0</v>
      </c>
      <c r="W637">
        <v>2</v>
      </c>
      <c r="X637">
        <v>0</v>
      </c>
      <c r="Y637">
        <v>0</v>
      </c>
      <c r="Z637">
        <v>0</v>
      </c>
      <c r="AA637">
        <v>19</v>
      </c>
      <c r="AB637">
        <v>8</v>
      </c>
      <c r="AC637">
        <v>0</v>
      </c>
      <c r="AD637">
        <v>0</v>
      </c>
      <c r="AE637">
        <v>0</v>
      </c>
      <c r="AF637">
        <v>2</v>
      </c>
      <c r="AG637">
        <v>0</v>
      </c>
      <c r="AH637">
        <v>0</v>
      </c>
      <c r="AI637">
        <v>0</v>
      </c>
      <c r="AJ637">
        <v>19</v>
      </c>
      <c r="AK637">
        <v>8</v>
      </c>
      <c r="AL637">
        <v>22.9</v>
      </c>
      <c r="AM637">
        <v>22.9</v>
      </c>
      <c r="AN637">
        <v>22.9</v>
      </c>
      <c r="AO637">
        <v>118.66</v>
      </c>
      <c r="AP637">
        <v>1024</v>
      </c>
      <c r="AQ637" t="s">
        <v>3779</v>
      </c>
      <c r="AR637">
        <v>0</v>
      </c>
      <c r="AS637">
        <v>183.53</v>
      </c>
      <c r="AT637">
        <v>0</v>
      </c>
      <c r="AU637">
        <v>0</v>
      </c>
      <c r="AV637">
        <v>0</v>
      </c>
      <c r="AW637">
        <v>3.1</v>
      </c>
      <c r="AX637">
        <v>0</v>
      </c>
      <c r="AY637">
        <v>0</v>
      </c>
      <c r="AZ637">
        <v>0</v>
      </c>
      <c r="BA637">
        <v>22.9</v>
      </c>
      <c r="BB637">
        <v>10.199999999999999</v>
      </c>
      <c r="BC637">
        <v>51768000</v>
      </c>
      <c r="BD637">
        <v>0</v>
      </c>
      <c r="BE637">
        <v>0</v>
      </c>
      <c r="BF637">
        <v>0</v>
      </c>
      <c r="BG637">
        <v>1486100</v>
      </c>
      <c r="BH637">
        <v>0</v>
      </c>
      <c r="BI637">
        <v>0</v>
      </c>
      <c r="BJ637">
        <v>0</v>
      </c>
      <c r="BK637">
        <v>41421000</v>
      </c>
      <c r="BL637">
        <v>8861100</v>
      </c>
      <c r="BM637">
        <v>834970</v>
      </c>
      <c r="BN637">
        <v>0</v>
      </c>
      <c r="BO637">
        <v>0</v>
      </c>
      <c r="BP637">
        <v>0</v>
      </c>
      <c r="BQ637">
        <v>23969</v>
      </c>
      <c r="BR637">
        <v>0</v>
      </c>
      <c r="BS637">
        <v>0</v>
      </c>
      <c r="BT637">
        <v>0</v>
      </c>
      <c r="BU637">
        <v>668080</v>
      </c>
      <c r="BV637">
        <v>142920</v>
      </c>
      <c r="BW637">
        <v>0</v>
      </c>
      <c r="BX637">
        <v>0</v>
      </c>
      <c r="BY637">
        <v>0</v>
      </c>
      <c r="BZ637">
        <v>638540</v>
      </c>
      <c r="CA637">
        <v>0</v>
      </c>
      <c r="CB637">
        <v>0</v>
      </c>
      <c r="CC637">
        <v>0</v>
      </c>
      <c r="CD637">
        <v>7260500</v>
      </c>
      <c r="CE637">
        <v>2077800</v>
      </c>
      <c r="CF637">
        <v>0</v>
      </c>
      <c r="CG637">
        <v>0</v>
      </c>
      <c r="CH637">
        <v>0</v>
      </c>
      <c r="CI637">
        <v>2</v>
      </c>
      <c r="CJ637">
        <v>0</v>
      </c>
      <c r="CK637">
        <v>0</v>
      </c>
      <c r="CL637">
        <v>0</v>
      </c>
      <c r="CM637">
        <v>19</v>
      </c>
      <c r="CN637">
        <v>10</v>
      </c>
      <c r="CO637">
        <v>31</v>
      </c>
      <c r="CS637">
        <v>635</v>
      </c>
      <c r="CT637" t="s">
        <v>6847</v>
      </c>
      <c r="CU637" t="s">
        <v>3213</v>
      </c>
      <c r="CV637" t="s">
        <v>6848</v>
      </c>
      <c r="CW637" t="s">
        <v>6849</v>
      </c>
      <c r="CX637" t="s">
        <v>6850</v>
      </c>
      <c r="CY637" t="s">
        <v>6851</v>
      </c>
    </row>
    <row r="638" spans="1:103" x14ac:dyDescent="0.2">
      <c r="A638" t="s">
        <v>1522</v>
      </c>
      <c r="B638" t="s">
        <v>1523</v>
      </c>
      <c r="C638" t="s">
        <v>1524</v>
      </c>
      <c r="D638" t="s">
        <v>1524</v>
      </c>
      <c r="E638" t="s">
        <v>1524</v>
      </c>
      <c r="F638" t="s">
        <v>1525</v>
      </c>
      <c r="G638">
        <v>7</v>
      </c>
      <c r="H638">
        <v>14</v>
      </c>
      <c r="I638">
        <v>14</v>
      </c>
      <c r="J638">
        <v>14</v>
      </c>
      <c r="K638">
        <v>0</v>
      </c>
      <c r="L638">
        <v>0</v>
      </c>
      <c r="M638">
        <v>0</v>
      </c>
      <c r="N638">
        <v>13</v>
      </c>
      <c r="O638">
        <v>0</v>
      </c>
      <c r="P638">
        <v>0</v>
      </c>
      <c r="Q638">
        <v>6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13</v>
      </c>
      <c r="X638">
        <v>0</v>
      </c>
      <c r="Y638">
        <v>0</v>
      </c>
      <c r="Z638">
        <v>6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13</v>
      </c>
      <c r="AG638">
        <v>0</v>
      </c>
      <c r="AH638">
        <v>0</v>
      </c>
      <c r="AI638">
        <v>6</v>
      </c>
      <c r="AJ638">
        <v>0</v>
      </c>
      <c r="AK638">
        <v>0</v>
      </c>
      <c r="AL638">
        <v>15.7</v>
      </c>
      <c r="AM638">
        <v>15.7</v>
      </c>
      <c r="AN638">
        <v>15.7</v>
      </c>
      <c r="AO638">
        <v>188.46</v>
      </c>
      <c r="AP638">
        <v>1718</v>
      </c>
      <c r="AQ638" t="s">
        <v>3780</v>
      </c>
      <c r="AR638">
        <v>0</v>
      </c>
      <c r="AS638">
        <v>159.13</v>
      </c>
      <c r="AT638">
        <v>0</v>
      </c>
      <c r="AU638">
        <v>0</v>
      </c>
      <c r="AV638">
        <v>0</v>
      </c>
      <c r="AW638">
        <v>13.5</v>
      </c>
      <c r="AX638">
        <v>0</v>
      </c>
      <c r="AY638">
        <v>0</v>
      </c>
      <c r="AZ638">
        <v>6.4</v>
      </c>
      <c r="BA638">
        <v>0</v>
      </c>
      <c r="BB638">
        <v>0</v>
      </c>
      <c r="BC638">
        <v>19002000</v>
      </c>
      <c r="BD638">
        <v>0</v>
      </c>
      <c r="BE638">
        <v>0</v>
      </c>
      <c r="BF638">
        <v>0</v>
      </c>
      <c r="BG638">
        <v>16674000</v>
      </c>
      <c r="BH638">
        <v>0</v>
      </c>
      <c r="BI638">
        <v>0</v>
      </c>
      <c r="BJ638">
        <v>2328800</v>
      </c>
      <c r="BK638">
        <v>0</v>
      </c>
      <c r="BL638">
        <v>0</v>
      </c>
      <c r="BM638">
        <v>358540</v>
      </c>
      <c r="BN638">
        <v>0</v>
      </c>
      <c r="BO638">
        <v>0</v>
      </c>
      <c r="BP638">
        <v>0</v>
      </c>
      <c r="BQ638">
        <v>314600</v>
      </c>
      <c r="BR638">
        <v>0</v>
      </c>
      <c r="BS638">
        <v>0</v>
      </c>
      <c r="BT638">
        <v>43941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4144000</v>
      </c>
      <c r="CA638">
        <v>0</v>
      </c>
      <c r="CB638">
        <v>0</v>
      </c>
      <c r="CC638">
        <v>2404800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15</v>
      </c>
      <c r="CJ638">
        <v>0</v>
      </c>
      <c r="CK638">
        <v>0</v>
      </c>
      <c r="CL638">
        <v>8</v>
      </c>
      <c r="CM638">
        <v>0</v>
      </c>
      <c r="CN638">
        <v>0</v>
      </c>
      <c r="CO638">
        <v>23</v>
      </c>
      <c r="CS638">
        <v>636</v>
      </c>
      <c r="CT638" t="s">
        <v>6852</v>
      </c>
      <c r="CU638" t="s">
        <v>3325</v>
      </c>
      <c r="CV638" t="s">
        <v>6853</v>
      </c>
      <c r="CW638" t="s">
        <v>6854</v>
      </c>
      <c r="CX638" t="s">
        <v>6855</v>
      </c>
      <c r="CY638" t="s">
        <v>6856</v>
      </c>
    </row>
    <row r="639" spans="1:103" x14ac:dyDescent="0.2">
      <c r="A639" t="s">
        <v>2582</v>
      </c>
      <c r="B639" t="s">
        <v>2582</v>
      </c>
      <c r="C639" t="s">
        <v>2583</v>
      </c>
      <c r="D639" t="s">
        <v>2583</v>
      </c>
      <c r="E639" t="s">
        <v>2583</v>
      </c>
      <c r="F639" t="s">
        <v>2584</v>
      </c>
      <c r="G639">
        <v>10</v>
      </c>
      <c r="H639">
        <v>3</v>
      </c>
      <c r="I639">
        <v>3</v>
      </c>
      <c r="J639">
        <v>3</v>
      </c>
      <c r="K639">
        <v>0</v>
      </c>
      <c r="L639">
        <v>0</v>
      </c>
      <c r="M639">
        <v>0</v>
      </c>
      <c r="N639">
        <v>1</v>
      </c>
      <c r="O639">
        <v>2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0</v>
      </c>
      <c r="V639">
        <v>0</v>
      </c>
      <c r="W639">
        <v>1</v>
      </c>
      <c r="X639">
        <v>2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0</v>
      </c>
      <c r="AE639">
        <v>0</v>
      </c>
      <c r="AF639">
        <v>1</v>
      </c>
      <c r="AG639">
        <v>2</v>
      </c>
      <c r="AH639">
        <v>0</v>
      </c>
      <c r="AI639">
        <v>0</v>
      </c>
      <c r="AJ639">
        <v>1</v>
      </c>
      <c r="AK639">
        <v>0</v>
      </c>
      <c r="AL639">
        <v>4</v>
      </c>
      <c r="AM639">
        <v>4</v>
      </c>
      <c r="AN639">
        <v>4</v>
      </c>
      <c r="AO639">
        <v>110.97</v>
      </c>
      <c r="AP639">
        <v>1001</v>
      </c>
      <c r="AQ639" t="s">
        <v>3781</v>
      </c>
      <c r="AR639">
        <v>0</v>
      </c>
      <c r="AS639">
        <v>18.271000000000001</v>
      </c>
      <c r="AT639">
        <v>0</v>
      </c>
      <c r="AU639">
        <v>0</v>
      </c>
      <c r="AV639">
        <v>0</v>
      </c>
      <c r="AW639">
        <v>1.2</v>
      </c>
      <c r="AX639">
        <v>2.5</v>
      </c>
      <c r="AY639">
        <v>0</v>
      </c>
      <c r="AZ639">
        <v>0</v>
      </c>
      <c r="BA639">
        <v>1.5</v>
      </c>
      <c r="BB639">
        <v>0</v>
      </c>
      <c r="BC639">
        <v>1947000</v>
      </c>
      <c r="BD639">
        <v>0</v>
      </c>
      <c r="BE639">
        <v>0</v>
      </c>
      <c r="BF639">
        <v>0</v>
      </c>
      <c r="BG639">
        <v>586840</v>
      </c>
      <c r="BH639">
        <v>396100</v>
      </c>
      <c r="BI639">
        <v>0</v>
      </c>
      <c r="BJ639">
        <v>0</v>
      </c>
      <c r="BK639">
        <v>964030</v>
      </c>
      <c r="BL639">
        <v>0</v>
      </c>
      <c r="BM639">
        <v>42326</v>
      </c>
      <c r="BN639">
        <v>0</v>
      </c>
      <c r="BO639">
        <v>0</v>
      </c>
      <c r="BP639">
        <v>0</v>
      </c>
      <c r="BQ639">
        <v>12757</v>
      </c>
      <c r="BR639">
        <v>8610.9</v>
      </c>
      <c r="BS639">
        <v>0</v>
      </c>
      <c r="BT639">
        <v>0</v>
      </c>
      <c r="BU639">
        <v>20957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696870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1</v>
      </c>
      <c r="CJ639">
        <v>2</v>
      </c>
      <c r="CK639">
        <v>0</v>
      </c>
      <c r="CL639">
        <v>0</v>
      </c>
      <c r="CM639">
        <v>1</v>
      </c>
      <c r="CN639">
        <v>0</v>
      </c>
      <c r="CO639">
        <v>4</v>
      </c>
      <c r="CS639">
        <v>637</v>
      </c>
      <c r="CT639" t="s">
        <v>6857</v>
      </c>
      <c r="CU639" t="s">
        <v>3229</v>
      </c>
      <c r="CV639" t="s">
        <v>6858</v>
      </c>
      <c r="CW639" t="s">
        <v>6859</v>
      </c>
      <c r="CX639" t="s">
        <v>6860</v>
      </c>
      <c r="CY639" t="s">
        <v>6861</v>
      </c>
    </row>
    <row r="640" spans="1:103" x14ac:dyDescent="0.2">
      <c r="A640" t="s">
        <v>3063</v>
      </c>
      <c r="B640" t="s">
        <v>3063</v>
      </c>
      <c r="C640">
        <v>1</v>
      </c>
      <c r="D640">
        <v>1</v>
      </c>
      <c r="E640">
        <v>1</v>
      </c>
      <c r="F640" t="s">
        <v>3064</v>
      </c>
      <c r="G640">
        <v>1</v>
      </c>
      <c r="H640">
        <v>1</v>
      </c>
      <c r="I640">
        <v>1</v>
      </c>
      <c r="J640">
        <v>1</v>
      </c>
      <c r="K640">
        <v>0</v>
      </c>
      <c r="L640">
        <v>0</v>
      </c>
      <c r="M640">
        <v>0</v>
      </c>
      <c r="N640">
        <v>1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1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1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1.1000000000000001</v>
      </c>
      <c r="AM640">
        <v>1.1000000000000001</v>
      </c>
      <c r="AN640">
        <v>1.1000000000000001</v>
      </c>
      <c r="AO640">
        <v>141.15</v>
      </c>
      <c r="AP640">
        <v>1222</v>
      </c>
      <c r="AQ640">
        <v>1222</v>
      </c>
      <c r="AR640">
        <v>0</v>
      </c>
      <c r="AS640">
        <v>7.6266999999999996</v>
      </c>
      <c r="AT640">
        <v>0</v>
      </c>
      <c r="AU640">
        <v>0</v>
      </c>
      <c r="AV640">
        <v>0</v>
      </c>
      <c r="AW640">
        <v>1.1000000000000001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349300</v>
      </c>
      <c r="BD640">
        <v>0</v>
      </c>
      <c r="BE640">
        <v>0</v>
      </c>
      <c r="BF640">
        <v>0</v>
      </c>
      <c r="BG640">
        <v>349300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5213.3999999999996</v>
      </c>
      <c r="BN640">
        <v>0</v>
      </c>
      <c r="BO640">
        <v>0</v>
      </c>
      <c r="BP640">
        <v>0</v>
      </c>
      <c r="BQ640">
        <v>5213.3999999999996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100500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1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1</v>
      </c>
      <c r="CS640">
        <v>638</v>
      </c>
      <c r="CT640">
        <v>3219</v>
      </c>
      <c r="CU640" t="b">
        <v>1</v>
      </c>
      <c r="CV640">
        <v>3391</v>
      </c>
      <c r="CW640">
        <v>9729</v>
      </c>
      <c r="CX640">
        <v>12052</v>
      </c>
      <c r="CY640">
        <v>12052</v>
      </c>
    </row>
    <row r="641" spans="1:105" x14ac:dyDescent="0.2">
      <c r="A641" t="s">
        <v>2645</v>
      </c>
      <c r="B641" t="s">
        <v>2645</v>
      </c>
      <c r="C641">
        <v>5</v>
      </c>
      <c r="D641">
        <v>5</v>
      </c>
      <c r="E641">
        <v>5</v>
      </c>
      <c r="F641" t="s">
        <v>2646</v>
      </c>
      <c r="G641">
        <v>1</v>
      </c>
      <c r="H641">
        <v>5</v>
      </c>
      <c r="I641">
        <v>5</v>
      </c>
      <c r="J641">
        <v>5</v>
      </c>
      <c r="K641">
        <v>0</v>
      </c>
      <c r="L641">
        <v>0</v>
      </c>
      <c r="M641">
        <v>0</v>
      </c>
      <c r="N641">
        <v>1</v>
      </c>
      <c r="O641">
        <v>0</v>
      </c>
      <c r="P641">
        <v>0</v>
      </c>
      <c r="Q641">
        <v>0</v>
      </c>
      <c r="R641">
        <v>4</v>
      </c>
      <c r="S641">
        <v>3</v>
      </c>
      <c r="T641">
        <v>0</v>
      </c>
      <c r="U641">
        <v>0</v>
      </c>
      <c r="V641">
        <v>0</v>
      </c>
      <c r="W641">
        <v>1</v>
      </c>
      <c r="X641">
        <v>0</v>
      </c>
      <c r="Y641">
        <v>0</v>
      </c>
      <c r="Z641">
        <v>0</v>
      </c>
      <c r="AA641">
        <v>4</v>
      </c>
      <c r="AB641">
        <v>3</v>
      </c>
      <c r="AC641">
        <v>0</v>
      </c>
      <c r="AD641">
        <v>0</v>
      </c>
      <c r="AE641">
        <v>0</v>
      </c>
      <c r="AF641">
        <v>1</v>
      </c>
      <c r="AG641">
        <v>0</v>
      </c>
      <c r="AH641">
        <v>0</v>
      </c>
      <c r="AI641">
        <v>0</v>
      </c>
      <c r="AJ641">
        <v>4</v>
      </c>
      <c r="AK641">
        <v>3</v>
      </c>
      <c r="AL641">
        <v>2.2000000000000002</v>
      </c>
      <c r="AM641">
        <v>2.2000000000000002</v>
      </c>
      <c r="AN641">
        <v>2.2000000000000002</v>
      </c>
      <c r="AO641">
        <v>308.19</v>
      </c>
      <c r="AP641">
        <v>2681</v>
      </c>
      <c r="AQ641">
        <v>2681</v>
      </c>
      <c r="AR641">
        <v>0</v>
      </c>
      <c r="AS641">
        <v>30.277999999999999</v>
      </c>
      <c r="AT641">
        <v>0</v>
      </c>
      <c r="AU641">
        <v>0</v>
      </c>
      <c r="AV641">
        <v>0</v>
      </c>
      <c r="AW641">
        <v>0.5</v>
      </c>
      <c r="AX641">
        <v>0</v>
      </c>
      <c r="AY641">
        <v>0</v>
      </c>
      <c r="AZ641">
        <v>0</v>
      </c>
      <c r="BA641">
        <v>1.8</v>
      </c>
      <c r="BB641">
        <v>1.6</v>
      </c>
      <c r="BC641">
        <v>5300800</v>
      </c>
      <c r="BD641">
        <v>0</v>
      </c>
      <c r="BE641">
        <v>0</v>
      </c>
      <c r="BF641">
        <v>0</v>
      </c>
      <c r="BG641">
        <v>161270</v>
      </c>
      <c r="BH641">
        <v>0</v>
      </c>
      <c r="BI641">
        <v>0</v>
      </c>
      <c r="BJ641">
        <v>0</v>
      </c>
      <c r="BK641">
        <v>4219200</v>
      </c>
      <c r="BL641">
        <v>920330</v>
      </c>
      <c r="BM641">
        <v>36811</v>
      </c>
      <c r="BN641">
        <v>0</v>
      </c>
      <c r="BO641">
        <v>0</v>
      </c>
      <c r="BP641">
        <v>0</v>
      </c>
      <c r="BQ641">
        <v>1119.9000000000001</v>
      </c>
      <c r="BR641">
        <v>0</v>
      </c>
      <c r="BS641">
        <v>0</v>
      </c>
      <c r="BT641">
        <v>0</v>
      </c>
      <c r="BU641">
        <v>29300</v>
      </c>
      <c r="BV641">
        <v>6391.2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567790</v>
      </c>
      <c r="CE641">
        <v>410340</v>
      </c>
      <c r="CF641">
        <v>0</v>
      </c>
      <c r="CG641">
        <v>0</v>
      </c>
      <c r="CH641">
        <v>0</v>
      </c>
      <c r="CI641">
        <v>1</v>
      </c>
      <c r="CJ641">
        <v>0</v>
      </c>
      <c r="CK641">
        <v>0</v>
      </c>
      <c r="CL641">
        <v>0</v>
      </c>
      <c r="CM641">
        <v>4</v>
      </c>
      <c r="CN641">
        <v>3</v>
      </c>
      <c r="CO641">
        <v>8</v>
      </c>
      <c r="CS641">
        <v>639</v>
      </c>
      <c r="CT641" t="s">
        <v>6862</v>
      </c>
      <c r="CU641" t="s">
        <v>3208</v>
      </c>
      <c r="CV641" t="s">
        <v>6863</v>
      </c>
      <c r="CW641" t="s">
        <v>6864</v>
      </c>
      <c r="CX641" t="s">
        <v>6865</v>
      </c>
      <c r="CY641" t="s">
        <v>6866</v>
      </c>
    </row>
    <row r="642" spans="1:105" x14ac:dyDescent="0.2">
      <c r="A642" t="s">
        <v>269</v>
      </c>
      <c r="B642" t="s">
        <v>269</v>
      </c>
      <c r="C642">
        <v>27</v>
      </c>
      <c r="D642">
        <v>27</v>
      </c>
      <c r="E642">
        <v>1</v>
      </c>
      <c r="F642" t="s">
        <v>270</v>
      </c>
      <c r="G642">
        <v>1</v>
      </c>
      <c r="H642">
        <v>27</v>
      </c>
      <c r="I642">
        <v>27</v>
      </c>
      <c r="J642">
        <v>1</v>
      </c>
      <c r="K642">
        <v>0</v>
      </c>
      <c r="L642">
        <v>0</v>
      </c>
      <c r="M642">
        <v>0</v>
      </c>
      <c r="N642">
        <v>8</v>
      </c>
      <c r="O642">
        <v>2</v>
      </c>
      <c r="P642">
        <v>6</v>
      </c>
      <c r="Q642">
        <v>3</v>
      </c>
      <c r="R642">
        <v>23</v>
      </c>
      <c r="S642">
        <v>26</v>
      </c>
      <c r="T642">
        <v>0</v>
      </c>
      <c r="U642">
        <v>0</v>
      </c>
      <c r="V642">
        <v>0</v>
      </c>
      <c r="W642">
        <v>8</v>
      </c>
      <c r="X642">
        <v>2</v>
      </c>
      <c r="Y642">
        <v>6</v>
      </c>
      <c r="Z642">
        <v>3</v>
      </c>
      <c r="AA642">
        <v>23</v>
      </c>
      <c r="AB642">
        <v>26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1</v>
      </c>
      <c r="AK642">
        <v>1</v>
      </c>
      <c r="AL642">
        <v>63.2</v>
      </c>
      <c r="AM642">
        <v>63.2</v>
      </c>
      <c r="AN642">
        <v>4.4000000000000004</v>
      </c>
      <c r="AO642">
        <v>59.252000000000002</v>
      </c>
      <c r="AP642">
        <v>546</v>
      </c>
      <c r="AQ642">
        <v>546</v>
      </c>
      <c r="AR642">
        <v>0</v>
      </c>
      <c r="AS642">
        <v>323.31</v>
      </c>
      <c r="AT642">
        <v>0</v>
      </c>
      <c r="AU642">
        <v>0</v>
      </c>
      <c r="AV642">
        <v>0</v>
      </c>
      <c r="AW642">
        <v>22.5</v>
      </c>
      <c r="AX642">
        <v>4.9000000000000004</v>
      </c>
      <c r="AY642">
        <v>11.9</v>
      </c>
      <c r="AZ642">
        <v>6.8</v>
      </c>
      <c r="BA642">
        <v>53.8</v>
      </c>
      <c r="BB642">
        <v>61.9</v>
      </c>
      <c r="BC642">
        <v>1006000000</v>
      </c>
      <c r="BD642">
        <v>0</v>
      </c>
      <c r="BE642">
        <v>0</v>
      </c>
      <c r="BF642">
        <v>0</v>
      </c>
      <c r="BG642">
        <v>15242000</v>
      </c>
      <c r="BH642">
        <v>667950</v>
      </c>
      <c r="BI642">
        <v>3663500</v>
      </c>
      <c r="BJ642">
        <v>3014000</v>
      </c>
      <c r="BK642">
        <v>429320000</v>
      </c>
      <c r="BL642">
        <v>554080000</v>
      </c>
      <c r="BM642">
        <v>34689000</v>
      </c>
      <c r="BN642">
        <v>0</v>
      </c>
      <c r="BO642">
        <v>0</v>
      </c>
      <c r="BP642">
        <v>0</v>
      </c>
      <c r="BQ642">
        <v>525600</v>
      </c>
      <c r="BR642">
        <v>23033</v>
      </c>
      <c r="BS642">
        <v>126330</v>
      </c>
      <c r="BT642">
        <v>103930</v>
      </c>
      <c r="BU642">
        <v>14804000</v>
      </c>
      <c r="BV642">
        <v>19106000</v>
      </c>
      <c r="BW642">
        <v>0</v>
      </c>
      <c r="BX642">
        <v>0</v>
      </c>
      <c r="BY642">
        <v>0</v>
      </c>
      <c r="BZ642">
        <v>3732300</v>
      </c>
      <c r="CA642">
        <v>1198400</v>
      </c>
      <c r="CB642">
        <v>5033300</v>
      </c>
      <c r="CC642">
        <v>1921300</v>
      </c>
      <c r="CD642">
        <v>71987000</v>
      </c>
      <c r="CE642">
        <v>162770000</v>
      </c>
      <c r="CF642">
        <v>0</v>
      </c>
      <c r="CG642">
        <v>0</v>
      </c>
      <c r="CH642">
        <v>0</v>
      </c>
      <c r="CI642">
        <v>9</v>
      </c>
      <c r="CJ642">
        <v>2</v>
      </c>
      <c r="CK642">
        <v>6</v>
      </c>
      <c r="CL642">
        <v>4</v>
      </c>
      <c r="CM642">
        <v>47</v>
      </c>
      <c r="CN642">
        <v>48</v>
      </c>
      <c r="CO642">
        <v>116</v>
      </c>
      <c r="CS642">
        <v>640</v>
      </c>
      <c r="CT642" t="s">
        <v>6867</v>
      </c>
      <c r="CU642" t="s">
        <v>3338</v>
      </c>
      <c r="CV642" t="s">
        <v>6868</v>
      </c>
      <c r="CW642" t="s">
        <v>6869</v>
      </c>
      <c r="CX642" t="s">
        <v>6870</v>
      </c>
      <c r="CY642" t="s">
        <v>6871</v>
      </c>
      <c r="CZ642" t="s">
        <v>6872</v>
      </c>
      <c r="DA642" t="s">
        <v>3782</v>
      </c>
    </row>
    <row r="643" spans="1:105" x14ac:dyDescent="0.2">
      <c r="A643" t="s">
        <v>1346</v>
      </c>
      <c r="B643" t="s">
        <v>1346</v>
      </c>
      <c r="C643" t="s">
        <v>1347</v>
      </c>
      <c r="D643" t="s">
        <v>1347</v>
      </c>
      <c r="E643" t="s">
        <v>1347</v>
      </c>
      <c r="F643" t="s">
        <v>1348</v>
      </c>
      <c r="G643">
        <v>18</v>
      </c>
      <c r="H643">
        <v>12</v>
      </c>
      <c r="I643">
        <v>12</v>
      </c>
      <c r="J643">
        <v>12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10</v>
      </c>
      <c r="S643">
        <v>4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10</v>
      </c>
      <c r="AB643">
        <v>4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10</v>
      </c>
      <c r="AK643">
        <v>4</v>
      </c>
      <c r="AL643">
        <v>20</v>
      </c>
      <c r="AM643">
        <v>20</v>
      </c>
      <c r="AN643">
        <v>20</v>
      </c>
      <c r="AO643">
        <v>100.95</v>
      </c>
      <c r="AP643">
        <v>899</v>
      </c>
      <c r="AQ643" t="s">
        <v>3783</v>
      </c>
      <c r="AR643">
        <v>0</v>
      </c>
      <c r="AS643">
        <v>91.971000000000004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16.899999999999999</v>
      </c>
      <c r="BB643">
        <v>6.9</v>
      </c>
      <c r="BC643">
        <v>21136000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16458000</v>
      </c>
      <c r="BL643">
        <v>4677700</v>
      </c>
      <c r="BM643">
        <v>503230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391860</v>
      </c>
      <c r="BV643">
        <v>111370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2715500</v>
      </c>
      <c r="CE643">
        <v>1433300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12</v>
      </c>
      <c r="CN643">
        <v>4</v>
      </c>
      <c r="CO643">
        <v>16</v>
      </c>
      <c r="CS643">
        <v>641</v>
      </c>
      <c r="CT643" t="s">
        <v>6873</v>
      </c>
      <c r="CU643" t="s">
        <v>3277</v>
      </c>
      <c r="CV643" t="s">
        <v>6874</v>
      </c>
      <c r="CW643" t="s">
        <v>6875</v>
      </c>
      <c r="CX643" t="s">
        <v>6876</v>
      </c>
      <c r="CY643" t="s">
        <v>6877</v>
      </c>
    </row>
    <row r="644" spans="1:105" x14ac:dyDescent="0.2">
      <c r="A644" t="s">
        <v>2758</v>
      </c>
      <c r="B644" t="s">
        <v>2758</v>
      </c>
      <c r="C644">
        <v>4</v>
      </c>
      <c r="D644">
        <v>4</v>
      </c>
      <c r="E644">
        <v>4</v>
      </c>
      <c r="F644" t="s">
        <v>2759</v>
      </c>
      <c r="G644">
        <v>1</v>
      </c>
      <c r="H644">
        <v>4</v>
      </c>
      <c r="I644">
        <v>4</v>
      </c>
      <c r="J644">
        <v>4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1</v>
      </c>
      <c r="Q644">
        <v>0</v>
      </c>
      <c r="R644">
        <v>3</v>
      </c>
      <c r="S644">
        <v>1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  <c r="AA644">
        <v>3</v>
      </c>
      <c r="AB644">
        <v>1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1</v>
      </c>
      <c r="AI644">
        <v>0</v>
      </c>
      <c r="AJ644">
        <v>3</v>
      </c>
      <c r="AK644">
        <v>1</v>
      </c>
      <c r="AL644">
        <v>1.3</v>
      </c>
      <c r="AM644">
        <v>1.3</v>
      </c>
      <c r="AN644">
        <v>1.3</v>
      </c>
      <c r="AO644">
        <v>403.11</v>
      </c>
      <c r="AP644">
        <v>3644</v>
      </c>
      <c r="AQ644">
        <v>3644</v>
      </c>
      <c r="AR644">
        <v>0</v>
      </c>
      <c r="AS644">
        <v>27.178999999999998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0.2</v>
      </c>
      <c r="AZ644">
        <v>0</v>
      </c>
      <c r="BA644">
        <v>1</v>
      </c>
      <c r="BB644">
        <v>0.4</v>
      </c>
      <c r="BC644">
        <v>5145600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223530</v>
      </c>
      <c r="BJ644">
        <v>0</v>
      </c>
      <c r="BK644">
        <v>4149800</v>
      </c>
      <c r="BL644">
        <v>772230</v>
      </c>
      <c r="BM644">
        <v>26388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1146.3</v>
      </c>
      <c r="BT644">
        <v>0</v>
      </c>
      <c r="BU644">
        <v>21281</v>
      </c>
      <c r="BV644">
        <v>3960.2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684700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1</v>
      </c>
      <c r="CL644">
        <v>0</v>
      </c>
      <c r="CM644">
        <v>3</v>
      </c>
      <c r="CN644">
        <v>1</v>
      </c>
      <c r="CO644">
        <v>5</v>
      </c>
      <c r="CS644">
        <v>642</v>
      </c>
      <c r="CT644" t="s">
        <v>6878</v>
      </c>
      <c r="CU644" t="s">
        <v>3252</v>
      </c>
      <c r="CV644" t="s">
        <v>6879</v>
      </c>
      <c r="CW644" t="s">
        <v>6880</v>
      </c>
      <c r="CX644" t="s">
        <v>6881</v>
      </c>
      <c r="CY644" t="s">
        <v>6882</v>
      </c>
    </row>
    <row r="645" spans="1:105" x14ac:dyDescent="0.2">
      <c r="A645" t="s">
        <v>3073</v>
      </c>
      <c r="B645" t="s">
        <v>3073</v>
      </c>
      <c r="C645" t="s">
        <v>1103</v>
      </c>
      <c r="D645" t="s">
        <v>1103</v>
      </c>
      <c r="E645" t="s">
        <v>1103</v>
      </c>
      <c r="F645" t="s">
        <v>3074</v>
      </c>
      <c r="G645">
        <v>3</v>
      </c>
      <c r="H645">
        <v>1</v>
      </c>
      <c r="I645">
        <v>1</v>
      </c>
      <c r="J645">
        <v>1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1</v>
      </c>
      <c r="AI645">
        <v>0</v>
      </c>
      <c r="AJ645">
        <v>0</v>
      </c>
      <c r="AK645">
        <v>0</v>
      </c>
      <c r="AL645">
        <v>1.3</v>
      </c>
      <c r="AM645">
        <v>1.3</v>
      </c>
      <c r="AN645">
        <v>1.3</v>
      </c>
      <c r="AO645">
        <v>84.647999999999996</v>
      </c>
      <c r="AP645">
        <v>798</v>
      </c>
      <c r="AQ645" t="s">
        <v>3784</v>
      </c>
      <c r="AR645">
        <v>7.5239E-3</v>
      </c>
      <c r="AS645">
        <v>6.0327000000000002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1.3</v>
      </c>
      <c r="AZ645">
        <v>0</v>
      </c>
      <c r="BA645">
        <v>0</v>
      </c>
      <c r="BB645">
        <v>0</v>
      </c>
      <c r="BC645">
        <v>152880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152880</v>
      </c>
      <c r="BJ645">
        <v>0</v>
      </c>
      <c r="BK645">
        <v>0</v>
      </c>
      <c r="BL645">
        <v>0</v>
      </c>
      <c r="BM645">
        <v>4023.3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4023.3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265430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1</v>
      </c>
      <c r="CL645">
        <v>0</v>
      </c>
      <c r="CM645">
        <v>0</v>
      </c>
      <c r="CN645">
        <v>0</v>
      </c>
      <c r="CO645">
        <v>1</v>
      </c>
      <c r="CS645">
        <v>643</v>
      </c>
      <c r="CT645">
        <v>476</v>
      </c>
      <c r="CU645" t="b">
        <v>1</v>
      </c>
      <c r="CV645">
        <v>500</v>
      </c>
      <c r="CW645">
        <v>1566</v>
      </c>
      <c r="CX645">
        <v>2005</v>
      </c>
      <c r="CY645">
        <v>2005</v>
      </c>
    </row>
    <row r="646" spans="1:105" x14ac:dyDescent="0.2">
      <c r="A646" t="s">
        <v>3785</v>
      </c>
      <c r="B646" t="s">
        <v>3785</v>
      </c>
      <c r="C646" t="s">
        <v>2802</v>
      </c>
      <c r="D646" t="s">
        <v>2802</v>
      </c>
      <c r="E646" t="s">
        <v>2802</v>
      </c>
      <c r="F646" t="s">
        <v>3786</v>
      </c>
      <c r="G646">
        <v>5</v>
      </c>
      <c r="H646">
        <v>1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</v>
      </c>
      <c r="W646">
        <v>1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1</v>
      </c>
      <c r="AF646">
        <v>1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2</v>
      </c>
      <c r="AM646">
        <v>2</v>
      </c>
      <c r="AN646">
        <v>2</v>
      </c>
      <c r="AO646">
        <v>149.28</v>
      </c>
      <c r="AP646">
        <v>1315</v>
      </c>
      <c r="AQ646" t="s">
        <v>3787</v>
      </c>
      <c r="AR646">
        <v>1</v>
      </c>
      <c r="AS646">
        <v>-2</v>
      </c>
      <c r="AT646">
        <v>0</v>
      </c>
      <c r="AU646">
        <v>0</v>
      </c>
      <c r="AV646">
        <v>2</v>
      </c>
      <c r="AW646">
        <v>2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30693000</v>
      </c>
      <c r="BD646">
        <v>0</v>
      </c>
      <c r="BE646">
        <v>0</v>
      </c>
      <c r="BF646">
        <v>18304000</v>
      </c>
      <c r="BG646">
        <v>12389000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538470</v>
      </c>
      <c r="BN646">
        <v>0</v>
      </c>
      <c r="BO646">
        <v>0</v>
      </c>
      <c r="BP646">
        <v>321120</v>
      </c>
      <c r="BQ646">
        <v>217350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3564600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1</v>
      </c>
      <c r="CI646">
        <v>1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2</v>
      </c>
      <c r="CP646" t="s">
        <v>3192</v>
      </c>
      <c r="CS646">
        <v>644</v>
      </c>
      <c r="CT646">
        <v>3628</v>
      </c>
      <c r="CU646" t="b">
        <v>1</v>
      </c>
      <c r="CV646">
        <v>3828</v>
      </c>
      <c r="CW646" t="s">
        <v>6883</v>
      </c>
      <c r="CX646" t="s">
        <v>6884</v>
      </c>
      <c r="CY646">
        <v>13629</v>
      </c>
      <c r="CZ646">
        <v>329</v>
      </c>
      <c r="DA646">
        <v>172</v>
      </c>
    </row>
    <row r="647" spans="1:105" x14ac:dyDescent="0.2">
      <c r="A647" t="s">
        <v>2388</v>
      </c>
      <c r="B647" t="s">
        <v>2388</v>
      </c>
      <c r="C647" t="s">
        <v>296</v>
      </c>
      <c r="D647" t="s">
        <v>296</v>
      </c>
      <c r="E647" t="s">
        <v>296</v>
      </c>
      <c r="F647" t="s">
        <v>2389</v>
      </c>
      <c r="G647">
        <v>2</v>
      </c>
      <c r="H647">
        <v>1</v>
      </c>
      <c r="I647">
        <v>1</v>
      </c>
      <c r="J647">
        <v>1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1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1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1</v>
      </c>
      <c r="AL647">
        <v>7.2</v>
      </c>
      <c r="AM647">
        <v>7.2</v>
      </c>
      <c r="AN647">
        <v>7.2</v>
      </c>
      <c r="AO647">
        <v>37.981999999999999</v>
      </c>
      <c r="AP647">
        <v>333</v>
      </c>
      <c r="AQ647" t="s">
        <v>3788</v>
      </c>
      <c r="AR647">
        <v>0</v>
      </c>
      <c r="AS647">
        <v>8.5557999999999996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7.2</v>
      </c>
      <c r="BC647">
        <v>660160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660160</v>
      </c>
      <c r="BM647">
        <v>66016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66016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202270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1</v>
      </c>
      <c r="CO647">
        <v>1</v>
      </c>
      <c r="CS647">
        <v>645</v>
      </c>
      <c r="CT647">
        <v>3938</v>
      </c>
      <c r="CU647" t="b">
        <v>1</v>
      </c>
      <c r="CV647">
        <v>4150</v>
      </c>
      <c r="CW647">
        <v>11871</v>
      </c>
      <c r="CX647">
        <v>14766</v>
      </c>
      <c r="CY647">
        <v>14766</v>
      </c>
    </row>
    <row r="648" spans="1:105" x14ac:dyDescent="0.2">
      <c r="A648" t="s">
        <v>2930</v>
      </c>
      <c r="B648" t="s">
        <v>2930</v>
      </c>
      <c r="C648" t="s">
        <v>2931</v>
      </c>
      <c r="D648" t="s">
        <v>2931</v>
      </c>
      <c r="E648" t="s">
        <v>2931</v>
      </c>
      <c r="F648" t="s">
        <v>2932</v>
      </c>
      <c r="G648">
        <v>13</v>
      </c>
      <c r="H648">
        <v>1</v>
      </c>
      <c r="I648">
        <v>1</v>
      </c>
      <c r="J648">
        <v>1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1</v>
      </c>
      <c r="AK648">
        <v>0</v>
      </c>
      <c r="AL648">
        <v>2.7</v>
      </c>
      <c r="AM648">
        <v>2.7</v>
      </c>
      <c r="AN648">
        <v>2.7</v>
      </c>
      <c r="AO648">
        <v>69.475999999999999</v>
      </c>
      <c r="AP648">
        <v>659</v>
      </c>
      <c r="AQ648" t="s">
        <v>3789</v>
      </c>
      <c r="AR648">
        <v>6.8871000000000002E-3</v>
      </c>
      <c r="AS648">
        <v>6.0888999999999998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2.7</v>
      </c>
      <c r="BB648">
        <v>0</v>
      </c>
      <c r="BC648">
        <v>429080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429080</v>
      </c>
      <c r="BL648">
        <v>0</v>
      </c>
      <c r="BM648">
        <v>15324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15324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70796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S648">
        <v>646</v>
      </c>
      <c r="CT648">
        <v>6080</v>
      </c>
      <c r="CU648" t="b">
        <v>1</v>
      </c>
      <c r="CV648">
        <v>6413</v>
      </c>
      <c r="CW648">
        <v>17875</v>
      </c>
      <c r="CX648">
        <v>21714</v>
      </c>
      <c r="CY648">
        <v>21714</v>
      </c>
    </row>
    <row r="649" spans="1:105" x14ac:dyDescent="0.2">
      <c r="A649" t="s">
        <v>810</v>
      </c>
      <c r="B649" t="s">
        <v>810</v>
      </c>
      <c r="C649" t="s">
        <v>243</v>
      </c>
      <c r="D649" t="s">
        <v>243</v>
      </c>
      <c r="E649" t="s">
        <v>243</v>
      </c>
      <c r="F649" t="s">
        <v>811</v>
      </c>
      <c r="G649">
        <v>2</v>
      </c>
      <c r="H649">
        <v>6</v>
      </c>
      <c r="I649">
        <v>6</v>
      </c>
      <c r="J649">
        <v>6</v>
      </c>
      <c r="K649">
        <v>0</v>
      </c>
      <c r="L649">
        <v>0</v>
      </c>
      <c r="M649">
        <v>0</v>
      </c>
      <c r="N649">
        <v>4</v>
      </c>
      <c r="O649">
        <v>0</v>
      </c>
      <c r="P649">
        <v>0</v>
      </c>
      <c r="Q649">
        <v>1</v>
      </c>
      <c r="R649">
        <v>6</v>
      </c>
      <c r="S649">
        <v>1</v>
      </c>
      <c r="T649">
        <v>0</v>
      </c>
      <c r="U649">
        <v>0</v>
      </c>
      <c r="V649">
        <v>0</v>
      </c>
      <c r="W649">
        <v>4</v>
      </c>
      <c r="X649">
        <v>0</v>
      </c>
      <c r="Y649">
        <v>0</v>
      </c>
      <c r="Z649">
        <v>1</v>
      </c>
      <c r="AA649">
        <v>6</v>
      </c>
      <c r="AB649">
        <v>1</v>
      </c>
      <c r="AC649">
        <v>0</v>
      </c>
      <c r="AD649">
        <v>0</v>
      </c>
      <c r="AE649">
        <v>0</v>
      </c>
      <c r="AF649">
        <v>4</v>
      </c>
      <c r="AG649">
        <v>0</v>
      </c>
      <c r="AH649">
        <v>0</v>
      </c>
      <c r="AI649">
        <v>1</v>
      </c>
      <c r="AJ649">
        <v>6</v>
      </c>
      <c r="AK649">
        <v>1</v>
      </c>
      <c r="AL649">
        <v>15.4</v>
      </c>
      <c r="AM649">
        <v>15.4</v>
      </c>
      <c r="AN649">
        <v>15.4</v>
      </c>
      <c r="AO649">
        <v>58.899000000000001</v>
      </c>
      <c r="AP649">
        <v>525</v>
      </c>
      <c r="AQ649" t="s">
        <v>3790</v>
      </c>
      <c r="AR649">
        <v>0</v>
      </c>
      <c r="AS649">
        <v>38.271999999999998</v>
      </c>
      <c r="AT649">
        <v>0</v>
      </c>
      <c r="AU649">
        <v>0</v>
      </c>
      <c r="AV649">
        <v>0</v>
      </c>
      <c r="AW649">
        <v>10.1</v>
      </c>
      <c r="AX649">
        <v>0</v>
      </c>
      <c r="AY649">
        <v>0</v>
      </c>
      <c r="AZ649">
        <v>3.6</v>
      </c>
      <c r="BA649">
        <v>15.4</v>
      </c>
      <c r="BB649">
        <v>2.2999999999999998</v>
      </c>
      <c r="BC649">
        <v>42009000</v>
      </c>
      <c r="BD649">
        <v>0</v>
      </c>
      <c r="BE649">
        <v>0</v>
      </c>
      <c r="BF649">
        <v>0</v>
      </c>
      <c r="BG649">
        <v>12157000</v>
      </c>
      <c r="BH649">
        <v>0</v>
      </c>
      <c r="BI649">
        <v>0</v>
      </c>
      <c r="BJ649">
        <v>1371700</v>
      </c>
      <c r="BK649">
        <v>25407000</v>
      </c>
      <c r="BL649">
        <v>3073000</v>
      </c>
      <c r="BM649">
        <v>1750400</v>
      </c>
      <c r="BN649">
        <v>0</v>
      </c>
      <c r="BO649">
        <v>0</v>
      </c>
      <c r="BP649">
        <v>0</v>
      </c>
      <c r="BQ649">
        <v>506560</v>
      </c>
      <c r="BR649">
        <v>0</v>
      </c>
      <c r="BS649">
        <v>0</v>
      </c>
      <c r="BT649">
        <v>57154</v>
      </c>
      <c r="BU649">
        <v>1058600</v>
      </c>
      <c r="BV649">
        <v>128040</v>
      </c>
      <c r="BW649">
        <v>0</v>
      </c>
      <c r="BX649">
        <v>0</v>
      </c>
      <c r="BY649">
        <v>0</v>
      </c>
      <c r="BZ649">
        <v>4129600</v>
      </c>
      <c r="CA649">
        <v>0</v>
      </c>
      <c r="CB649">
        <v>0</v>
      </c>
      <c r="CC649">
        <v>0</v>
      </c>
      <c r="CD649">
        <v>3560300</v>
      </c>
      <c r="CE649">
        <v>0</v>
      </c>
      <c r="CF649">
        <v>0</v>
      </c>
      <c r="CG649">
        <v>0</v>
      </c>
      <c r="CH649">
        <v>0</v>
      </c>
      <c r="CI649">
        <v>4</v>
      </c>
      <c r="CJ649">
        <v>0</v>
      </c>
      <c r="CK649">
        <v>0</v>
      </c>
      <c r="CL649">
        <v>1</v>
      </c>
      <c r="CM649">
        <v>7</v>
      </c>
      <c r="CN649">
        <v>1</v>
      </c>
      <c r="CO649">
        <v>13</v>
      </c>
      <c r="CS649">
        <v>647</v>
      </c>
      <c r="CT649" t="s">
        <v>6885</v>
      </c>
      <c r="CU649" t="s">
        <v>3198</v>
      </c>
      <c r="CV649" t="s">
        <v>6886</v>
      </c>
      <c r="CW649" t="s">
        <v>6887</v>
      </c>
      <c r="CX649" t="s">
        <v>6888</v>
      </c>
      <c r="CY649" t="s">
        <v>6889</v>
      </c>
    </row>
    <row r="650" spans="1:105" x14ac:dyDescent="0.2">
      <c r="A650" t="s">
        <v>2488</v>
      </c>
      <c r="B650" t="s">
        <v>2488</v>
      </c>
      <c r="C650" t="s">
        <v>2489</v>
      </c>
      <c r="D650" t="s">
        <v>2489</v>
      </c>
      <c r="E650" t="s">
        <v>2489</v>
      </c>
      <c r="F650" t="s">
        <v>2490</v>
      </c>
      <c r="G650">
        <v>7</v>
      </c>
      <c r="H650">
        <v>3</v>
      </c>
      <c r="I650">
        <v>3</v>
      </c>
      <c r="J650">
        <v>3</v>
      </c>
      <c r="K650">
        <v>0</v>
      </c>
      <c r="L650">
        <v>0</v>
      </c>
      <c r="M650">
        <v>0</v>
      </c>
      <c r="N650">
        <v>3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3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3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6.9</v>
      </c>
      <c r="AM650">
        <v>6.9</v>
      </c>
      <c r="AN650">
        <v>6.9</v>
      </c>
      <c r="AO650">
        <v>54.917999999999999</v>
      </c>
      <c r="AP650">
        <v>475</v>
      </c>
      <c r="AQ650" t="s">
        <v>3791</v>
      </c>
      <c r="AR650">
        <v>0</v>
      </c>
      <c r="AS650">
        <v>17.224</v>
      </c>
      <c r="AT650">
        <v>0</v>
      </c>
      <c r="AU650">
        <v>0</v>
      </c>
      <c r="AV650">
        <v>0</v>
      </c>
      <c r="AW650">
        <v>6.9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1591800</v>
      </c>
      <c r="BD650">
        <v>0</v>
      </c>
      <c r="BE650">
        <v>0</v>
      </c>
      <c r="BF650">
        <v>0</v>
      </c>
      <c r="BG650">
        <v>1591800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51350</v>
      </c>
      <c r="BN650">
        <v>0</v>
      </c>
      <c r="BO650">
        <v>0</v>
      </c>
      <c r="BP650">
        <v>0</v>
      </c>
      <c r="BQ650">
        <v>51350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458000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3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3</v>
      </c>
      <c r="CS650">
        <v>648</v>
      </c>
      <c r="CT650" t="s">
        <v>6890</v>
      </c>
      <c r="CU650" t="s">
        <v>3229</v>
      </c>
      <c r="CV650" t="s">
        <v>6891</v>
      </c>
      <c r="CW650" t="s">
        <v>6892</v>
      </c>
      <c r="CX650" t="s">
        <v>6893</v>
      </c>
      <c r="CY650" t="s">
        <v>6893</v>
      </c>
    </row>
    <row r="651" spans="1:105" x14ac:dyDescent="0.2">
      <c r="A651" t="s">
        <v>6894</v>
      </c>
      <c r="B651" t="s">
        <v>6894</v>
      </c>
      <c r="C651" t="s">
        <v>296</v>
      </c>
      <c r="D651" t="s">
        <v>296</v>
      </c>
      <c r="E651" t="s">
        <v>296</v>
      </c>
      <c r="F651" t="s">
        <v>6895</v>
      </c>
      <c r="G651">
        <v>2</v>
      </c>
      <c r="H651">
        <v>1</v>
      </c>
      <c r="I651">
        <v>1</v>
      </c>
      <c r="J651">
        <v>1</v>
      </c>
      <c r="K651">
        <v>0</v>
      </c>
      <c r="L651">
        <v>0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1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2.9</v>
      </c>
      <c r="AM651">
        <v>2.9</v>
      </c>
      <c r="AN651">
        <v>2.9</v>
      </c>
      <c r="AO651">
        <v>62.167999999999999</v>
      </c>
      <c r="AP651">
        <v>548</v>
      </c>
      <c r="AQ651" t="s">
        <v>6896</v>
      </c>
      <c r="AR651">
        <v>1</v>
      </c>
      <c r="AS651">
        <v>-2</v>
      </c>
      <c r="AT651">
        <v>0</v>
      </c>
      <c r="AU651">
        <v>0</v>
      </c>
      <c r="AV651">
        <v>2.9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28269000</v>
      </c>
      <c r="BD651">
        <v>0</v>
      </c>
      <c r="BE651">
        <v>0</v>
      </c>
      <c r="BF651">
        <v>28269000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1047000</v>
      </c>
      <c r="BN651">
        <v>0</v>
      </c>
      <c r="BO651">
        <v>0</v>
      </c>
      <c r="BP651">
        <v>1047000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28543000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 t="s">
        <v>3192</v>
      </c>
      <c r="CS651">
        <v>649</v>
      </c>
      <c r="CT651">
        <v>6365</v>
      </c>
      <c r="CU651" t="b">
        <v>1</v>
      </c>
      <c r="CV651">
        <v>6730</v>
      </c>
      <c r="CW651">
        <v>18622</v>
      </c>
      <c r="CX651">
        <v>22545</v>
      </c>
      <c r="CY651">
        <v>22545</v>
      </c>
      <c r="CZ651" t="s">
        <v>6897</v>
      </c>
      <c r="DA651" t="s">
        <v>6898</v>
      </c>
    </row>
    <row r="652" spans="1:105" x14ac:dyDescent="0.2">
      <c r="A652" t="s">
        <v>2647</v>
      </c>
      <c r="B652" t="s">
        <v>2647</v>
      </c>
      <c r="C652" t="s">
        <v>1103</v>
      </c>
      <c r="D652" t="s">
        <v>1103</v>
      </c>
      <c r="E652" t="s">
        <v>1103</v>
      </c>
      <c r="F652" t="s">
        <v>2648</v>
      </c>
      <c r="G652">
        <v>3</v>
      </c>
      <c r="H652">
        <v>1</v>
      </c>
      <c r="I652">
        <v>1</v>
      </c>
      <c r="J652">
        <v>1</v>
      </c>
      <c r="K652">
        <v>0</v>
      </c>
      <c r="L652">
        <v>0</v>
      </c>
      <c r="M652">
        <v>0</v>
      </c>
      <c r="N652">
        <v>1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1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1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1.3</v>
      </c>
      <c r="AM652">
        <v>1.3</v>
      </c>
      <c r="AN652">
        <v>1.3</v>
      </c>
      <c r="AO652">
        <v>59.18</v>
      </c>
      <c r="AP652">
        <v>519</v>
      </c>
      <c r="AQ652" t="s">
        <v>3792</v>
      </c>
      <c r="AR652">
        <v>7.5291000000000004E-3</v>
      </c>
      <c r="AS652">
        <v>6.0346000000000002</v>
      </c>
      <c r="AT652">
        <v>0</v>
      </c>
      <c r="AU652">
        <v>0</v>
      </c>
      <c r="AV652">
        <v>0</v>
      </c>
      <c r="AW652">
        <v>1.3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1212500</v>
      </c>
      <c r="BD652">
        <v>0</v>
      </c>
      <c r="BE652">
        <v>0</v>
      </c>
      <c r="BF652">
        <v>0</v>
      </c>
      <c r="BG652">
        <v>1212500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36743</v>
      </c>
      <c r="BN652">
        <v>0</v>
      </c>
      <c r="BO652">
        <v>0</v>
      </c>
      <c r="BP652">
        <v>0</v>
      </c>
      <c r="BQ652">
        <v>36743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348870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1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1</v>
      </c>
      <c r="CS652">
        <v>650</v>
      </c>
      <c r="CT652">
        <v>1914</v>
      </c>
      <c r="CU652" t="b">
        <v>1</v>
      </c>
      <c r="CV652">
        <v>2027</v>
      </c>
      <c r="CW652">
        <v>5829</v>
      </c>
      <c r="CX652">
        <v>6987</v>
      </c>
      <c r="CY652">
        <v>6987</v>
      </c>
    </row>
    <row r="653" spans="1:105" x14ac:dyDescent="0.2">
      <c r="A653" t="s">
        <v>1434</v>
      </c>
      <c r="B653" t="s">
        <v>1434</v>
      </c>
      <c r="C653" t="s">
        <v>127</v>
      </c>
      <c r="D653" t="s">
        <v>127</v>
      </c>
      <c r="E653" t="s">
        <v>127</v>
      </c>
      <c r="F653" t="s">
        <v>1435</v>
      </c>
      <c r="G653">
        <v>2</v>
      </c>
      <c r="H653">
        <v>14</v>
      </c>
      <c r="I653">
        <v>14</v>
      </c>
      <c r="J653">
        <v>14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13</v>
      </c>
      <c r="S653">
        <v>7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13</v>
      </c>
      <c r="AB653">
        <v>7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13</v>
      </c>
      <c r="AK653">
        <v>7</v>
      </c>
      <c r="AL653">
        <v>23.4</v>
      </c>
      <c r="AM653">
        <v>23.4</v>
      </c>
      <c r="AN653">
        <v>23.4</v>
      </c>
      <c r="AO653">
        <v>101.03</v>
      </c>
      <c r="AP653">
        <v>888</v>
      </c>
      <c r="AQ653" t="s">
        <v>3793</v>
      </c>
      <c r="AR653">
        <v>0</v>
      </c>
      <c r="AS653">
        <v>202.53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21.7</v>
      </c>
      <c r="BB653">
        <v>12.3</v>
      </c>
      <c r="BC653">
        <v>22831000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18148000</v>
      </c>
      <c r="BL653">
        <v>4682800</v>
      </c>
      <c r="BM653">
        <v>415110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329970</v>
      </c>
      <c r="BV653">
        <v>85142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2667200</v>
      </c>
      <c r="CE653">
        <v>1762000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18</v>
      </c>
      <c r="CN653">
        <v>6</v>
      </c>
      <c r="CO653">
        <v>24</v>
      </c>
      <c r="CS653">
        <v>651</v>
      </c>
      <c r="CT653" t="s">
        <v>6899</v>
      </c>
      <c r="CU653" t="s">
        <v>3325</v>
      </c>
      <c r="CV653" t="s">
        <v>6900</v>
      </c>
      <c r="CW653" t="s">
        <v>6901</v>
      </c>
      <c r="CX653" t="s">
        <v>6902</v>
      </c>
      <c r="CY653" t="s">
        <v>6903</v>
      </c>
    </row>
    <row r="654" spans="1:105" x14ac:dyDescent="0.2">
      <c r="A654" t="s">
        <v>2428</v>
      </c>
      <c r="B654" t="s">
        <v>2429</v>
      </c>
      <c r="C654" t="s">
        <v>1897</v>
      </c>
      <c r="D654" t="s">
        <v>1897</v>
      </c>
      <c r="E654" t="s">
        <v>1897</v>
      </c>
      <c r="F654" t="s">
        <v>2430</v>
      </c>
      <c r="G654">
        <v>2</v>
      </c>
      <c r="H654">
        <v>6</v>
      </c>
      <c r="I654">
        <v>6</v>
      </c>
      <c r="J654">
        <v>6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4</v>
      </c>
      <c r="S654">
        <v>3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4</v>
      </c>
      <c r="AB654">
        <v>3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4</v>
      </c>
      <c r="AK654">
        <v>3</v>
      </c>
      <c r="AL654">
        <v>5.2</v>
      </c>
      <c r="AM654">
        <v>5.2</v>
      </c>
      <c r="AN654">
        <v>5.2</v>
      </c>
      <c r="AO654">
        <v>184.85</v>
      </c>
      <c r="AP654">
        <v>1647</v>
      </c>
      <c r="AQ654" t="s">
        <v>3794</v>
      </c>
      <c r="AR654">
        <v>0</v>
      </c>
      <c r="AS654">
        <v>44.795000000000002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3.4</v>
      </c>
      <c r="BB654">
        <v>2.6</v>
      </c>
      <c r="BC654">
        <v>4819500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2688400</v>
      </c>
      <c r="BL654">
        <v>2131200</v>
      </c>
      <c r="BM654">
        <v>61007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34030</v>
      </c>
      <c r="BV654">
        <v>26977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653000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4</v>
      </c>
      <c r="CN654">
        <v>3</v>
      </c>
      <c r="CO654">
        <v>7</v>
      </c>
      <c r="CS654">
        <v>652</v>
      </c>
      <c r="CT654" t="s">
        <v>6904</v>
      </c>
      <c r="CU654" t="s">
        <v>3198</v>
      </c>
      <c r="CV654" t="s">
        <v>6905</v>
      </c>
      <c r="CW654" t="s">
        <v>6906</v>
      </c>
      <c r="CX654" t="s">
        <v>6907</v>
      </c>
      <c r="CY654" t="s">
        <v>6908</v>
      </c>
    </row>
    <row r="655" spans="1:105" x14ac:dyDescent="0.2">
      <c r="A655" t="s">
        <v>1910</v>
      </c>
      <c r="B655" t="s">
        <v>1910</v>
      </c>
      <c r="C655" t="s">
        <v>1911</v>
      </c>
      <c r="D655" t="s">
        <v>1911</v>
      </c>
      <c r="E655" t="s">
        <v>1911</v>
      </c>
      <c r="F655" t="s">
        <v>1912</v>
      </c>
      <c r="G655">
        <v>7</v>
      </c>
      <c r="H655">
        <v>12</v>
      </c>
      <c r="I655">
        <v>12</v>
      </c>
      <c r="J655">
        <v>12</v>
      </c>
      <c r="K655">
        <v>0</v>
      </c>
      <c r="L655">
        <v>0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12</v>
      </c>
      <c r="S655">
        <v>0</v>
      </c>
      <c r="T655">
        <v>0</v>
      </c>
      <c r="U655">
        <v>0</v>
      </c>
      <c r="V655">
        <v>0</v>
      </c>
      <c r="W655">
        <v>1</v>
      </c>
      <c r="X655">
        <v>0</v>
      </c>
      <c r="Y655">
        <v>0</v>
      </c>
      <c r="Z655">
        <v>0</v>
      </c>
      <c r="AA655">
        <v>12</v>
      </c>
      <c r="AB655">
        <v>0</v>
      </c>
      <c r="AC655">
        <v>0</v>
      </c>
      <c r="AD655">
        <v>0</v>
      </c>
      <c r="AE655">
        <v>0</v>
      </c>
      <c r="AF655">
        <v>1</v>
      </c>
      <c r="AG655">
        <v>0</v>
      </c>
      <c r="AH655">
        <v>0</v>
      </c>
      <c r="AI655">
        <v>0</v>
      </c>
      <c r="AJ655">
        <v>12</v>
      </c>
      <c r="AK655">
        <v>0</v>
      </c>
      <c r="AL655">
        <v>8.4</v>
      </c>
      <c r="AM655">
        <v>8.4</v>
      </c>
      <c r="AN655">
        <v>8.4</v>
      </c>
      <c r="AO655">
        <v>248.6</v>
      </c>
      <c r="AP655">
        <v>2276</v>
      </c>
      <c r="AQ655" t="s">
        <v>3795</v>
      </c>
      <c r="AR655">
        <v>0</v>
      </c>
      <c r="AS655">
        <v>111.88</v>
      </c>
      <c r="AT655">
        <v>0</v>
      </c>
      <c r="AU655">
        <v>0</v>
      </c>
      <c r="AV655">
        <v>0</v>
      </c>
      <c r="AW655">
        <v>0.7</v>
      </c>
      <c r="AX655">
        <v>0</v>
      </c>
      <c r="AY655">
        <v>0</v>
      </c>
      <c r="AZ655">
        <v>0</v>
      </c>
      <c r="BA655">
        <v>8.4</v>
      </c>
      <c r="BB655">
        <v>0</v>
      </c>
      <c r="BC655">
        <v>19520000</v>
      </c>
      <c r="BD655">
        <v>0</v>
      </c>
      <c r="BE655">
        <v>0</v>
      </c>
      <c r="BF655">
        <v>0</v>
      </c>
      <c r="BG655">
        <v>304330</v>
      </c>
      <c r="BH655">
        <v>0</v>
      </c>
      <c r="BI655">
        <v>0</v>
      </c>
      <c r="BJ655">
        <v>0</v>
      </c>
      <c r="BK655">
        <v>19216000</v>
      </c>
      <c r="BL655">
        <v>0</v>
      </c>
      <c r="BM655">
        <v>177450</v>
      </c>
      <c r="BN655">
        <v>0</v>
      </c>
      <c r="BO655">
        <v>0</v>
      </c>
      <c r="BP655">
        <v>0</v>
      </c>
      <c r="BQ655">
        <v>2766.6</v>
      </c>
      <c r="BR655">
        <v>0</v>
      </c>
      <c r="BS655">
        <v>0</v>
      </c>
      <c r="BT655">
        <v>0</v>
      </c>
      <c r="BU655">
        <v>174690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3170500</v>
      </c>
      <c r="CE655">
        <v>0</v>
      </c>
      <c r="CF655">
        <v>0</v>
      </c>
      <c r="CG655">
        <v>0</v>
      </c>
      <c r="CH655">
        <v>0</v>
      </c>
      <c r="CI655">
        <v>1</v>
      </c>
      <c r="CJ655">
        <v>0</v>
      </c>
      <c r="CK655">
        <v>0</v>
      </c>
      <c r="CL655">
        <v>0</v>
      </c>
      <c r="CM655">
        <v>14</v>
      </c>
      <c r="CN655">
        <v>0</v>
      </c>
      <c r="CO655">
        <v>15</v>
      </c>
      <c r="CS655">
        <v>653</v>
      </c>
      <c r="CT655" t="s">
        <v>6909</v>
      </c>
      <c r="CU655" t="s">
        <v>3277</v>
      </c>
      <c r="CV655" t="s">
        <v>6910</v>
      </c>
      <c r="CW655" t="s">
        <v>6911</v>
      </c>
      <c r="CX655" t="s">
        <v>6912</v>
      </c>
      <c r="CY655" t="s">
        <v>6913</v>
      </c>
    </row>
    <row r="656" spans="1:105" x14ac:dyDescent="0.2">
      <c r="A656" t="s">
        <v>1098</v>
      </c>
      <c r="B656" t="s">
        <v>1098</v>
      </c>
      <c r="C656">
        <v>5</v>
      </c>
      <c r="D656">
        <v>5</v>
      </c>
      <c r="E656">
        <v>5</v>
      </c>
      <c r="F656" t="s">
        <v>1099</v>
      </c>
      <c r="G656">
        <v>1</v>
      </c>
      <c r="H656">
        <v>5</v>
      </c>
      <c r="I656">
        <v>5</v>
      </c>
      <c r="J656">
        <v>5</v>
      </c>
      <c r="K656">
        <v>0</v>
      </c>
      <c r="L656">
        <v>0</v>
      </c>
      <c r="M656">
        <v>0</v>
      </c>
      <c r="N656">
        <v>1</v>
      </c>
      <c r="O656">
        <v>0</v>
      </c>
      <c r="P656">
        <v>0</v>
      </c>
      <c r="Q656">
        <v>0</v>
      </c>
      <c r="R656">
        <v>4</v>
      </c>
      <c r="S656">
        <v>3</v>
      </c>
      <c r="T656">
        <v>0</v>
      </c>
      <c r="U656">
        <v>0</v>
      </c>
      <c r="V656">
        <v>0</v>
      </c>
      <c r="W656">
        <v>1</v>
      </c>
      <c r="X656">
        <v>0</v>
      </c>
      <c r="Y656">
        <v>0</v>
      </c>
      <c r="Z656">
        <v>0</v>
      </c>
      <c r="AA656">
        <v>4</v>
      </c>
      <c r="AB656">
        <v>3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4</v>
      </c>
      <c r="AK656">
        <v>3</v>
      </c>
      <c r="AL656">
        <v>24.4</v>
      </c>
      <c r="AM656">
        <v>24.4</v>
      </c>
      <c r="AN656">
        <v>24.4</v>
      </c>
      <c r="AO656">
        <v>28.01</v>
      </c>
      <c r="AP656">
        <v>242</v>
      </c>
      <c r="AQ656">
        <v>242</v>
      </c>
      <c r="AR656">
        <v>0</v>
      </c>
      <c r="AS656">
        <v>31.741</v>
      </c>
      <c r="AT656">
        <v>0</v>
      </c>
      <c r="AU656">
        <v>0</v>
      </c>
      <c r="AV656">
        <v>0</v>
      </c>
      <c r="AW656">
        <v>5</v>
      </c>
      <c r="AX656">
        <v>0</v>
      </c>
      <c r="AY656">
        <v>0</v>
      </c>
      <c r="AZ656">
        <v>0</v>
      </c>
      <c r="BA656">
        <v>17.8</v>
      </c>
      <c r="BB656">
        <v>14.5</v>
      </c>
      <c r="BC656">
        <v>14711000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9069700</v>
      </c>
      <c r="BL656">
        <v>5641500</v>
      </c>
      <c r="BM656">
        <v>865370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533510</v>
      </c>
      <c r="BV656">
        <v>331850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1496500</v>
      </c>
      <c r="CE656">
        <v>0</v>
      </c>
      <c r="CF656">
        <v>0</v>
      </c>
      <c r="CG656">
        <v>0</v>
      </c>
      <c r="CH656">
        <v>0</v>
      </c>
      <c r="CI656">
        <v>1</v>
      </c>
      <c r="CJ656">
        <v>0</v>
      </c>
      <c r="CK656">
        <v>0</v>
      </c>
      <c r="CL656">
        <v>0</v>
      </c>
      <c r="CM656">
        <v>4</v>
      </c>
      <c r="CN656">
        <v>3</v>
      </c>
      <c r="CO656">
        <v>8</v>
      </c>
      <c r="CS656">
        <v>654</v>
      </c>
      <c r="CT656" t="s">
        <v>6914</v>
      </c>
      <c r="CU656" t="s">
        <v>3208</v>
      </c>
      <c r="CV656" t="s">
        <v>6915</v>
      </c>
      <c r="CW656" t="s">
        <v>6916</v>
      </c>
      <c r="CX656" t="s">
        <v>6917</v>
      </c>
      <c r="CY656" t="s">
        <v>6918</v>
      </c>
    </row>
    <row r="657" spans="1:105" x14ac:dyDescent="0.2">
      <c r="A657" t="s">
        <v>1562</v>
      </c>
      <c r="B657" t="s">
        <v>1562</v>
      </c>
      <c r="C657" t="s">
        <v>1563</v>
      </c>
      <c r="D657" t="s">
        <v>1563</v>
      </c>
      <c r="E657" t="s">
        <v>1563</v>
      </c>
      <c r="F657" t="s">
        <v>1564</v>
      </c>
      <c r="G657">
        <v>4</v>
      </c>
      <c r="H657">
        <v>1</v>
      </c>
      <c r="I657">
        <v>1</v>
      </c>
      <c r="J657">
        <v>1</v>
      </c>
      <c r="K657">
        <v>0</v>
      </c>
      <c r="L657">
        <v>0</v>
      </c>
      <c r="M657">
        <v>0</v>
      </c>
      <c r="N657">
        <v>0</v>
      </c>
      <c r="O657">
        <v>1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1</v>
      </c>
      <c r="AH657">
        <v>0</v>
      </c>
      <c r="AI657">
        <v>0</v>
      </c>
      <c r="AJ657">
        <v>1</v>
      </c>
      <c r="AK657">
        <v>0</v>
      </c>
      <c r="AL657">
        <v>15.5</v>
      </c>
      <c r="AM657">
        <v>15.5</v>
      </c>
      <c r="AN657">
        <v>15.5</v>
      </c>
      <c r="AO657">
        <v>12.034000000000001</v>
      </c>
      <c r="AP657">
        <v>110</v>
      </c>
      <c r="AQ657" t="s">
        <v>3796</v>
      </c>
      <c r="AR657">
        <v>0</v>
      </c>
      <c r="AS657">
        <v>6.6139000000000001</v>
      </c>
      <c r="AT657">
        <v>0</v>
      </c>
      <c r="AU657">
        <v>0</v>
      </c>
      <c r="AV657">
        <v>0</v>
      </c>
      <c r="AW657">
        <v>0</v>
      </c>
      <c r="AX657">
        <v>15.5</v>
      </c>
      <c r="AY657">
        <v>0</v>
      </c>
      <c r="AZ657">
        <v>0</v>
      </c>
      <c r="BA657">
        <v>15.5</v>
      </c>
      <c r="BB657">
        <v>0</v>
      </c>
      <c r="BC657">
        <v>2015100</v>
      </c>
      <c r="BD657">
        <v>0</v>
      </c>
      <c r="BE657">
        <v>0</v>
      </c>
      <c r="BF657">
        <v>0</v>
      </c>
      <c r="BG657">
        <v>0</v>
      </c>
      <c r="BH657">
        <v>294830</v>
      </c>
      <c r="BI657">
        <v>0</v>
      </c>
      <c r="BJ657">
        <v>0</v>
      </c>
      <c r="BK657">
        <v>1720300</v>
      </c>
      <c r="BL657">
        <v>0</v>
      </c>
      <c r="BM657">
        <v>335850</v>
      </c>
      <c r="BN657">
        <v>0</v>
      </c>
      <c r="BO657">
        <v>0</v>
      </c>
      <c r="BP657">
        <v>0</v>
      </c>
      <c r="BQ657">
        <v>0</v>
      </c>
      <c r="BR657">
        <v>49139</v>
      </c>
      <c r="BS657">
        <v>0</v>
      </c>
      <c r="BT657">
        <v>0</v>
      </c>
      <c r="BU657">
        <v>286710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283840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1</v>
      </c>
      <c r="CK657">
        <v>0</v>
      </c>
      <c r="CL657">
        <v>0</v>
      </c>
      <c r="CM657">
        <v>1</v>
      </c>
      <c r="CN657">
        <v>0</v>
      </c>
      <c r="CO657">
        <v>2</v>
      </c>
      <c r="CS657">
        <v>655</v>
      </c>
      <c r="CT657">
        <v>135</v>
      </c>
      <c r="CU657" t="b">
        <v>1</v>
      </c>
      <c r="CV657">
        <v>137</v>
      </c>
      <c r="CW657" t="s">
        <v>6919</v>
      </c>
      <c r="CX657" t="s">
        <v>6920</v>
      </c>
      <c r="CY657">
        <v>441</v>
      </c>
    </row>
    <row r="658" spans="1:105" x14ac:dyDescent="0.2">
      <c r="A658" t="s">
        <v>1748</v>
      </c>
      <c r="B658" t="s">
        <v>1748</v>
      </c>
      <c r="C658" t="s">
        <v>296</v>
      </c>
      <c r="D658" t="s">
        <v>296</v>
      </c>
      <c r="E658" t="s">
        <v>296</v>
      </c>
      <c r="F658" t="s">
        <v>1749</v>
      </c>
      <c r="G658">
        <v>2</v>
      </c>
      <c r="H658">
        <v>1</v>
      </c>
      <c r="I658">
        <v>1</v>
      </c>
      <c r="J658">
        <v>1</v>
      </c>
      <c r="K658">
        <v>0</v>
      </c>
      <c r="L658">
        <v>0</v>
      </c>
      <c r="M658">
        <v>0</v>
      </c>
      <c r="N658">
        <v>1</v>
      </c>
      <c r="O658">
        <v>0</v>
      </c>
      <c r="P658">
        <v>0</v>
      </c>
      <c r="Q658">
        <v>1</v>
      </c>
      <c r="R658">
        <v>1</v>
      </c>
      <c r="S658">
        <v>0</v>
      </c>
      <c r="T658">
        <v>0</v>
      </c>
      <c r="U658">
        <v>0</v>
      </c>
      <c r="V658">
        <v>0</v>
      </c>
      <c r="W658">
        <v>1</v>
      </c>
      <c r="X658">
        <v>0</v>
      </c>
      <c r="Y658">
        <v>0</v>
      </c>
      <c r="Z658">
        <v>1</v>
      </c>
      <c r="AA658">
        <v>1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1</v>
      </c>
      <c r="AJ658">
        <v>1</v>
      </c>
      <c r="AK658">
        <v>0</v>
      </c>
      <c r="AL658">
        <v>6.9</v>
      </c>
      <c r="AM658">
        <v>6.9</v>
      </c>
      <c r="AN658">
        <v>6.9</v>
      </c>
      <c r="AO658">
        <v>28.46</v>
      </c>
      <c r="AP658">
        <v>276</v>
      </c>
      <c r="AQ658" t="s">
        <v>3797</v>
      </c>
      <c r="AR658">
        <v>0</v>
      </c>
      <c r="AS658">
        <v>17.260999999999999</v>
      </c>
      <c r="AT658">
        <v>0</v>
      </c>
      <c r="AU658">
        <v>0</v>
      </c>
      <c r="AV658">
        <v>0</v>
      </c>
      <c r="AW658">
        <v>6.9</v>
      </c>
      <c r="AX658">
        <v>0</v>
      </c>
      <c r="AY658">
        <v>0</v>
      </c>
      <c r="AZ658">
        <v>6.9</v>
      </c>
      <c r="BA658">
        <v>6.9</v>
      </c>
      <c r="BB658">
        <v>0</v>
      </c>
      <c r="BC658">
        <v>1899100</v>
      </c>
      <c r="BD658">
        <v>0</v>
      </c>
      <c r="BE658">
        <v>0</v>
      </c>
      <c r="BF658">
        <v>0</v>
      </c>
      <c r="BG658">
        <v>1675200</v>
      </c>
      <c r="BH658">
        <v>0</v>
      </c>
      <c r="BI658">
        <v>0</v>
      </c>
      <c r="BJ658">
        <v>223880</v>
      </c>
      <c r="BK658">
        <v>0</v>
      </c>
      <c r="BL658">
        <v>0</v>
      </c>
      <c r="BM658">
        <v>237390</v>
      </c>
      <c r="BN658">
        <v>0</v>
      </c>
      <c r="BO658">
        <v>0</v>
      </c>
      <c r="BP658">
        <v>0</v>
      </c>
      <c r="BQ658">
        <v>209400</v>
      </c>
      <c r="BR658">
        <v>0</v>
      </c>
      <c r="BS658">
        <v>0</v>
      </c>
      <c r="BT658">
        <v>27985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168380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1</v>
      </c>
      <c r="CJ658">
        <v>0</v>
      </c>
      <c r="CK658">
        <v>0</v>
      </c>
      <c r="CL658">
        <v>1</v>
      </c>
      <c r="CM658">
        <v>1</v>
      </c>
      <c r="CN658">
        <v>0</v>
      </c>
      <c r="CO658">
        <v>3</v>
      </c>
      <c r="CS658">
        <v>656</v>
      </c>
      <c r="CT658">
        <v>8344</v>
      </c>
      <c r="CU658" t="b">
        <v>1</v>
      </c>
      <c r="CV658">
        <v>8889</v>
      </c>
      <c r="CW658" t="s">
        <v>6921</v>
      </c>
      <c r="CX658" t="s">
        <v>6922</v>
      </c>
      <c r="CY658">
        <v>29393</v>
      </c>
    </row>
    <row r="659" spans="1:105" x14ac:dyDescent="0.2">
      <c r="A659" t="s">
        <v>1842</v>
      </c>
      <c r="B659" t="s">
        <v>1842</v>
      </c>
      <c r="C659">
        <v>15</v>
      </c>
      <c r="D659">
        <v>15</v>
      </c>
      <c r="E659">
        <v>15</v>
      </c>
      <c r="F659" t="s">
        <v>1843</v>
      </c>
      <c r="G659">
        <v>1</v>
      </c>
      <c r="H659">
        <v>15</v>
      </c>
      <c r="I659">
        <v>15</v>
      </c>
      <c r="J659">
        <v>15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10</v>
      </c>
      <c r="S659">
        <v>14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10</v>
      </c>
      <c r="AB659">
        <v>14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10</v>
      </c>
      <c r="AK659">
        <v>14</v>
      </c>
      <c r="AL659">
        <v>10.4</v>
      </c>
      <c r="AM659">
        <v>10.4</v>
      </c>
      <c r="AN659">
        <v>10.4</v>
      </c>
      <c r="AO659">
        <v>249.46</v>
      </c>
      <c r="AP659">
        <v>2181</v>
      </c>
      <c r="AQ659">
        <v>2181</v>
      </c>
      <c r="AR659">
        <v>0</v>
      </c>
      <c r="AS659">
        <v>161.13999999999999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6.5</v>
      </c>
      <c r="BB659">
        <v>9.8000000000000007</v>
      </c>
      <c r="BC659">
        <v>24413000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8413700</v>
      </c>
      <c r="BL659">
        <v>16000000</v>
      </c>
      <c r="BM659">
        <v>205150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70703</v>
      </c>
      <c r="BV659">
        <v>134450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1720100</v>
      </c>
      <c r="CE659">
        <v>4570500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10</v>
      </c>
      <c r="CN659">
        <v>16</v>
      </c>
      <c r="CO659">
        <v>26</v>
      </c>
      <c r="CS659">
        <v>657</v>
      </c>
      <c r="CT659" t="s">
        <v>6923</v>
      </c>
      <c r="CU659" t="s">
        <v>3469</v>
      </c>
      <c r="CV659" t="s">
        <v>6924</v>
      </c>
      <c r="CW659" t="s">
        <v>6925</v>
      </c>
      <c r="CX659" t="s">
        <v>6926</v>
      </c>
      <c r="CY659" t="s">
        <v>6927</v>
      </c>
    </row>
    <row r="660" spans="1:105" x14ac:dyDescent="0.2">
      <c r="A660" t="s">
        <v>1543</v>
      </c>
      <c r="B660" t="s">
        <v>1543</v>
      </c>
      <c r="C660" t="s">
        <v>1544</v>
      </c>
      <c r="D660" t="s">
        <v>1544</v>
      </c>
      <c r="E660" t="s">
        <v>1544</v>
      </c>
      <c r="F660" t="s">
        <v>1545</v>
      </c>
      <c r="G660">
        <v>3</v>
      </c>
      <c r="H660">
        <v>2</v>
      </c>
      <c r="I660">
        <v>2</v>
      </c>
      <c r="J660">
        <v>2</v>
      </c>
      <c r="K660">
        <v>0</v>
      </c>
      <c r="L660">
        <v>0</v>
      </c>
      <c r="M660">
        <v>0</v>
      </c>
      <c r="N660">
        <v>2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2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2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2.7</v>
      </c>
      <c r="AM660">
        <v>2.7</v>
      </c>
      <c r="AN660">
        <v>2.7</v>
      </c>
      <c r="AO660">
        <v>105.85</v>
      </c>
      <c r="AP660">
        <v>931</v>
      </c>
      <c r="AQ660" t="s">
        <v>3798</v>
      </c>
      <c r="AR660">
        <v>0</v>
      </c>
      <c r="AS660">
        <v>13.318</v>
      </c>
      <c r="AT660">
        <v>0</v>
      </c>
      <c r="AU660">
        <v>0</v>
      </c>
      <c r="AV660">
        <v>0</v>
      </c>
      <c r="AW660">
        <v>2.7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19219000</v>
      </c>
      <c r="BD660">
        <v>0</v>
      </c>
      <c r="BE660">
        <v>0</v>
      </c>
      <c r="BF660">
        <v>0</v>
      </c>
      <c r="BG660">
        <v>19219000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343200</v>
      </c>
      <c r="BN660">
        <v>0</v>
      </c>
      <c r="BO660">
        <v>0</v>
      </c>
      <c r="BP660">
        <v>0</v>
      </c>
      <c r="BQ660">
        <v>343200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5529600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2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2</v>
      </c>
      <c r="CS660">
        <v>658</v>
      </c>
      <c r="CT660" t="s">
        <v>6928</v>
      </c>
      <c r="CU660" t="s">
        <v>3204</v>
      </c>
      <c r="CV660" t="s">
        <v>6929</v>
      </c>
      <c r="CW660" t="s">
        <v>6930</v>
      </c>
      <c r="CX660" t="s">
        <v>6931</v>
      </c>
      <c r="CY660" t="s">
        <v>6931</v>
      </c>
    </row>
    <row r="661" spans="1:105" x14ac:dyDescent="0.2">
      <c r="A661" t="s">
        <v>829</v>
      </c>
      <c r="B661" t="s">
        <v>829</v>
      </c>
      <c r="C661">
        <v>22</v>
      </c>
      <c r="D661">
        <v>22</v>
      </c>
      <c r="E661">
        <v>22</v>
      </c>
      <c r="F661" t="s">
        <v>830</v>
      </c>
      <c r="G661">
        <v>1</v>
      </c>
      <c r="H661">
        <v>22</v>
      </c>
      <c r="I661">
        <v>22</v>
      </c>
      <c r="J661">
        <v>22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17</v>
      </c>
      <c r="S661">
        <v>20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17</v>
      </c>
      <c r="AB661">
        <v>20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17</v>
      </c>
      <c r="AK661">
        <v>20</v>
      </c>
      <c r="AL661">
        <v>38.1</v>
      </c>
      <c r="AM661">
        <v>38.1</v>
      </c>
      <c r="AN661">
        <v>38.1</v>
      </c>
      <c r="AO661">
        <v>105.81</v>
      </c>
      <c r="AP661">
        <v>975</v>
      </c>
      <c r="AQ661">
        <v>975</v>
      </c>
      <c r="AR661">
        <v>0</v>
      </c>
      <c r="AS661">
        <v>323.31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32</v>
      </c>
      <c r="BB661">
        <v>34.5</v>
      </c>
      <c r="BC661">
        <v>78137000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32172000</v>
      </c>
      <c r="BL661">
        <v>45966000</v>
      </c>
      <c r="BM661">
        <v>1662500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684500</v>
      </c>
      <c r="BV661">
        <v>978000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5705000</v>
      </c>
      <c r="CE661">
        <v>13183000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25</v>
      </c>
      <c r="CN661">
        <v>35</v>
      </c>
      <c r="CO661">
        <v>60</v>
      </c>
      <c r="CS661">
        <v>659</v>
      </c>
      <c r="CT661" t="s">
        <v>6932</v>
      </c>
      <c r="CU661" t="s">
        <v>3566</v>
      </c>
      <c r="CV661" t="s">
        <v>6933</v>
      </c>
      <c r="CW661" t="s">
        <v>6934</v>
      </c>
      <c r="CX661" t="s">
        <v>6935</v>
      </c>
      <c r="CY661" t="s">
        <v>6936</v>
      </c>
    </row>
    <row r="662" spans="1:105" x14ac:dyDescent="0.2">
      <c r="A662" t="s">
        <v>485</v>
      </c>
      <c r="B662" t="s">
        <v>485</v>
      </c>
      <c r="C662" t="s">
        <v>486</v>
      </c>
      <c r="D662" t="s">
        <v>486</v>
      </c>
      <c r="E662" t="s">
        <v>486</v>
      </c>
      <c r="F662" t="s">
        <v>487</v>
      </c>
      <c r="G662">
        <v>2</v>
      </c>
      <c r="H662">
        <v>9</v>
      </c>
      <c r="I662">
        <v>9</v>
      </c>
      <c r="J662">
        <v>9</v>
      </c>
      <c r="K662">
        <v>1</v>
      </c>
      <c r="L662">
        <v>0</v>
      </c>
      <c r="M662">
        <v>0</v>
      </c>
      <c r="N662">
        <v>4</v>
      </c>
      <c r="O662">
        <v>1</v>
      </c>
      <c r="P662">
        <v>1</v>
      </c>
      <c r="Q662">
        <v>2</v>
      </c>
      <c r="R662">
        <v>6</v>
      </c>
      <c r="S662">
        <v>7</v>
      </c>
      <c r="T662">
        <v>1</v>
      </c>
      <c r="U662">
        <v>0</v>
      </c>
      <c r="V662">
        <v>0</v>
      </c>
      <c r="W662">
        <v>4</v>
      </c>
      <c r="X662">
        <v>1</v>
      </c>
      <c r="Y662">
        <v>1</v>
      </c>
      <c r="Z662">
        <v>2</v>
      </c>
      <c r="AA662">
        <v>6</v>
      </c>
      <c r="AB662">
        <v>7</v>
      </c>
      <c r="AC662">
        <v>1</v>
      </c>
      <c r="AD662">
        <v>0</v>
      </c>
      <c r="AE662">
        <v>0</v>
      </c>
      <c r="AF662">
        <v>4</v>
      </c>
      <c r="AG662">
        <v>1</v>
      </c>
      <c r="AH662">
        <v>1</v>
      </c>
      <c r="AI662">
        <v>2</v>
      </c>
      <c r="AJ662">
        <v>6</v>
      </c>
      <c r="AK662">
        <v>7</v>
      </c>
      <c r="AL662">
        <v>17.5</v>
      </c>
      <c r="AM662">
        <v>17.5</v>
      </c>
      <c r="AN662">
        <v>17.5</v>
      </c>
      <c r="AO662">
        <v>64.994</v>
      </c>
      <c r="AP662">
        <v>572</v>
      </c>
      <c r="AQ662" t="s">
        <v>3799</v>
      </c>
      <c r="AR662">
        <v>0</v>
      </c>
      <c r="AS662">
        <v>86.956000000000003</v>
      </c>
      <c r="AT662">
        <v>2.4</v>
      </c>
      <c r="AU662">
        <v>0</v>
      </c>
      <c r="AV662">
        <v>0</v>
      </c>
      <c r="AW662">
        <v>10</v>
      </c>
      <c r="AX662">
        <v>5.0999999999999996</v>
      </c>
      <c r="AY662">
        <v>2.4</v>
      </c>
      <c r="AZ662">
        <v>4</v>
      </c>
      <c r="BA662">
        <v>13.6</v>
      </c>
      <c r="BB662">
        <v>15.9</v>
      </c>
      <c r="BC662">
        <v>102570000</v>
      </c>
      <c r="BD662">
        <v>394970</v>
      </c>
      <c r="BE662">
        <v>0</v>
      </c>
      <c r="BF662">
        <v>0</v>
      </c>
      <c r="BG662">
        <v>6145000</v>
      </c>
      <c r="BH662">
        <v>892560</v>
      </c>
      <c r="BI662">
        <v>285580</v>
      </c>
      <c r="BJ662">
        <v>2300100</v>
      </c>
      <c r="BK662">
        <v>47691000</v>
      </c>
      <c r="BL662">
        <v>44860000</v>
      </c>
      <c r="BM662">
        <v>4884300</v>
      </c>
      <c r="BN662">
        <v>18808</v>
      </c>
      <c r="BO662">
        <v>0</v>
      </c>
      <c r="BP662">
        <v>0</v>
      </c>
      <c r="BQ662">
        <v>292620</v>
      </c>
      <c r="BR662">
        <v>42503</v>
      </c>
      <c r="BS662">
        <v>13599</v>
      </c>
      <c r="BT662">
        <v>109530</v>
      </c>
      <c r="BU662">
        <v>2271000</v>
      </c>
      <c r="BV662">
        <v>2136200</v>
      </c>
      <c r="BW662">
        <v>0</v>
      </c>
      <c r="BX662">
        <v>0</v>
      </c>
      <c r="BY662">
        <v>0</v>
      </c>
      <c r="BZ662">
        <v>4487300</v>
      </c>
      <c r="CA662">
        <v>0</v>
      </c>
      <c r="CB662">
        <v>0</v>
      </c>
      <c r="CC662">
        <v>3310200</v>
      </c>
      <c r="CD662">
        <v>7421100</v>
      </c>
      <c r="CE662">
        <v>9893200</v>
      </c>
      <c r="CF662">
        <v>1</v>
      </c>
      <c r="CG662">
        <v>0</v>
      </c>
      <c r="CH662">
        <v>0</v>
      </c>
      <c r="CI662">
        <v>5</v>
      </c>
      <c r="CJ662">
        <v>1</v>
      </c>
      <c r="CK662">
        <v>1</v>
      </c>
      <c r="CL662">
        <v>2</v>
      </c>
      <c r="CM662">
        <v>8</v>
      </c>
      <c r="CN662">
        <v>7</v>
      </c>
      <c r="CO662">
        <v>25</v>
      </c>
      <c r="CS662">
        <v>660</v>
      </c>
      <c r="CT662" t="s">
        <v>6937</v>
      </c>
      <c r="CU662" t="s">
        <v>3333</v>
      </c>
      <c r="CV662" t="s">
        <v>6938</v>
      </c>
      <c r="CW662" t="s">
        <v>6939</v>
      </c>
      <c r="CX662" t="s">
        <v>6940</v>
      </c>
      <c r="CY662" t="s">
        <v>6941</v>
      </c>
    </row>
    <row r="663" spans="1:105" x14ac:dyDescent="0.2">
      <c r="A663" t="s">
        <v>2177</v>
      </c>
      <c r="B663" t="s">
        <v>2177</v>
      </c>
      <c r="C663">
        <v>3</v>
      </c>
      <c r="D663">
        <v>3</v>
      </c>
      <c r="E663">
        <v>3</v>
      </c>
      <c r="F663" t="s">
        <v>2178</v>
      </c>
      <c r="G663">
        <v>1</v>
      </c>
      <c r="H663">
        <v>3</v>
      </c>
      <c r="I663">
        <v>3</v>
      </c>
      <c r="J663">
        <v>3</v>
      </c>
      <c r="K663">
        <v>0</v>
      </c>
      <c r="L663">
        <v>0</v>
      </c>
      <c r="M663">
        <v>0</v>
      </c>
      <c r="N663">
        <v>3</v>
      </c>
      <c r="O663">
        <v>0</v>
      </c>
      <c r="P663">
        <v>0</v>
      </c>
      <c r="Q663">
        <v>1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3</v>
      </c>
      <c r="X663">
        <v>0</v>
      </c>
      <c r="Y663">
        <v>0</v>
      </c>
      <c r="Z663">
        <v>1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3</v>
      </c>
      <c r="AG663">
        <v>0</v>
      </c>
      <c r="AH663">
        <v>0</v>
      </c>
      <c r="AI663">
        <v>1</v>
      </c>
      <c r="AJ663">
        <v>0</v>
      </c>
      <c r="AK663">
        <v>0</v>
      </c>
      <c r="AL663">
        <v>6.1</v>
      </c>
      <c r="AM663">
        <v>6.1</v>
      </c>
      <c r="AN663">
        <v>6.1</v>
      </c>
      <c r="AO663">
        <v>82.335999999999999</v>
      </c>
      <c r="AP663">
        <v>751</v>
      </c>
      <c r="AQ663">
        <v>751</v>
      </c>
      <c r="AR663">
        <v>0</v>
      </c>
      <c r="AS663">
        <v>22.379000000000001</v>
      </c>
      <c r="AT663">
        <v>0</v>
      </c>
      <c r="AU663">
        <v>0</v>
      </c>
      <c r="AV663">
        <v>0</v>
      </c>
      <c r="AW663">
        <v>6.1</v>
      </c>
      <c r="AX663">
        <v>0</v>
      </c>
      <c r="AY663">
        <v>0</v>
      </c>
      <c r="AZ663">
        <v>2.7</v>
      </c>
      <c r="BA663">
        <v>0</v>
      </c>
      <c r="BB663">
        <v>0</v>
      </c>
      <c r="BC663">
        <v>3583100</v>
      </c>
      <c r="BD663">
        <v>0</v>
      </c>
      <c r="BE663">
        <v>0</v>
      </c>
      <c r="BF663">
        <v>0</v>
      </c>
      <c r="BG663">
        <v>2981000</v>
      </c>
      <c r="BH663">
        <v>0</v>
      </c>
      <c r="BI663">
        <v>0</v>
      </c>
      <c r="BJ663">
        <v>602090</v>
      </c>
      <c r="BK663">
        <v>0</v>
      </c>
      <c r="BL663">
        <v>0</v>
      </c>
      <c r="BM663">
        <v>102370</v>
      </c>
      <c r="BN663">
        <v>0</v>
      </c>
      <c r="BO663">
        <v>0</v>
      </c>
      <c r="BP663">
        <v>0</v>
      </c>
      <c r="BQ663">
        <v>85172</v>
      </c>
      <c r="BR663">
        <v>0</v>
      </c>
      <c r="BS663">
        <v>0</v>
      </c>
      <c r="BT663">
        <v>17202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857690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4</v>
      </c>
      <c r="CJ663">
        <v>0</v>
      </c>
      <c r="CK663">
        <v>0</v>
      </c>
      <c r="CL663">
        <v>1</v>
      </c>
      <c r="CM663">
        <v>0</v>
      </c>
      <c r="CN663">
        <v>0</v>
      </c>
      <c r="CO663">
        <v>5</v>
      </c>
      <c r="CS663">
        <v>661</v>
      </c>
      <c r="CT663" t="s">
        <v>6942</v>
      </c>
      <c r="CU663" t="s">
        <v>3229</v>
      </c>
      <c r="CV663" t="s">
        <v>6943</v>
      </c>
      <c r="CW663" t="s">
        <v>6944</v>
      </c>
      <c r="CX663" t="s">
        <v>6945</v>
      </c>
      <c r="CY663" t="s">
        <v>6946</v>
      </c>
    </row>
    <row r="664" spans="1:105" x14ac:dyDescent="0.2">
      <c r="A664" t="s">
        <v>6947</v>
      </c>
      <c r="B664" t="s">
        <v>6947</v>
      </c>
      <c r="C664">
        <v>1</v>
      </c>
      <c r="D664">
        <v>1</v>
      </c>
      <c r="E664">
        <v>1</v>
      </c>
      <c r="F664" t="s">
        <v>6948</v>
      </c>
      <c r="G664">
        <v>1</v>
      </c>
      <c r="H664">
        <v>1</v>
      </c>
      <c r="I664">
        <v>1</v>
      </c>
      <c r="J664">
        <v>1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1</v>
      </c>
      <c r="AK664">
        <v>0</v>
      </c>
      <c r="AL664">
        <v>2.2999999999999998</v>
      </c>
      <c r="AM664">
        <v>2.2999999999999998</v>
      </c>
      <c r="AN664">
        <v>2.2999999999999998</v>
      </c>
      <c r="AO664">
        <v>115.58</v>
      </c>
      <c r="AP664">
        <v>1013</v>
      </c>
      <c r="AQ664">
        <v>1013</v>
      </c>
      <c r="AR664">
        <v>1</v>
      </c>
      <c r="AS664">
        <v>-2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2.2999999999999998</v>
      </c>
      <c r="BB664">
        <v>0</v>
      </c>
      <c r="BC664">
        <v>393850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393850</v>
      </c>
      <c r="BL664">
        <v>0</v>
      </c>
      <c r="BM664">
        <v>7293.4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7293.4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64983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1</v>
      </c>
      <c r="CN664">
        <v>0</v>
      </c>
      <c r="CO664">
        <v>1</v>
      </c>
      <c r="CP664" t="s">
        <v>3192</v>
      </c>
      <c r="CS664">
        <v>662</v>
      </c>
      <c r="CT664">
        <v>6402</v>
      </c>
      <c r="CU664" t="b">
        <v>1</v>
      </c>
      <c r="CV664">
        <v>6784</v>
      </c>
      <c r="CW664">
        <v>18757</v>
      </c>
      <c r="CX664">
        <v>22695</v>
      </c>
      <c r="CY664">
        <v>22695</v>
      </c>
      <c r="CZ664" t="s">
        <v>6949</v>
      </c>
      <c r="DA664" t="s">
        <v>6950</v>
      </c>
    </row>
    <row r="665" spans="1:105" x14ac:dyDescent="0.2">
      <c r="A665" t="s">
        <v>237</v>
      </c>
      <c r="B665" t="s">
        <v>237</v>
      </c>
      <c r="C665" t="s">
        <v>238</v>
      </c>
      <c r="D665" t="s">
        <v>238</v>
      </c>
      <c r="E665" t="s">
        <v>238</v>
      </c>
      <c r="F665" t="s">
        <v>239</v>
      </c>
      <c r="G665">
        <v>2</v>
      </c>
      <c r="H665">
        <v>12</v>
      </c>
      <c r="I665">
        <v>12</v>
      </c>
      <c r="J665">
        <v>12</v>
      </c>
      <c r="K665">
        <v>0</v>
      </c>
      <c r="L665">
        <v>0</v>
      </c>
      <c r="M665">
        <v>0</v>
      </c>
      <c r="N665">
        <v>2</v>
      </c>
      <c r="O665">
        <v>2</v>
      </c>
      <c r="P665">
        <v>1</v>
      </c>
      <c r="Q665">
        <v>1</v>
      </c>
      <c r="R665">
        <v>12</v>
      </c>
      <c r="S665">
        <v>8</v>
      </c>
      <c r="T665">
        <v>0</v>
      </c>
      <c r="U665">
        <v>0</v>
      </c>
      <c r="V665">
        <v>0</v>
      </c>
      <c r="W665">
        <v>2</v>
      </c>
      <c r="X665">
        <v>2</v>
      </c>
      <c r="Y665">
        <v>1</v>
      </c>
      <c r="Z665">
        <v>1</v>
      </c>
      <c r="AA665">
        <v>12</v>
      </c>
      <c r="AB665">
        <v>8</v>
      </c>
      <c r="AC665">
        <v>0</v>
      </c>
      <c r="AD665">
        <v>0</v>
      </c>
      <c r="AE665">
        <v>0</v>
      </c>
      <c r="AF665">
        <v>2</v>
      </c>
      <c r="AG665">
        <v>2</v>
      </c>
      <c r="AH665">
        <v>1</v>
      </c>
      <c r="AI665">
        <v>1</v>
      </c>
      <c r="AJ665">
        <v>12</v>
      </c>
      <c r="AK665">
        <v>8</v>
      </c>
      <c r="AL665">
        <v>64.900000000000006</v>
      </c>
      <c r="AM665">
        <v>64.900000000000006</v>
      </c>
      <c r="AN665">
        <v>64.900000000000006</v>
      </c>
      <c r="AO665">
        <v>20.047000000000001</v>
      </c>
      <c r="AP665">
        <v>174</v>
      </c>
      <c r="AQ665" t="s">
        <v>3800</v>
      </c>
      <c r="AR665">
        <v>0</v>
      </c>
      <c r="AS665">
        <v>323.31</v>
      </c>
      <c r="AT665">
        <v>0</v>
      </c>
      <c r="AU665">
        <v>0</v>
      </c>
      <c r="AV665">
        <v>0</v>
      </c>
      <c r="AW665">
        <v>16.7</v>
      </c>
      <c r="AX665">
        <v>16.7</v>
      </c>
      <c r="AY665">
        <v>6.3</v>
      </c>
      <c r="AZ665">
        <v>6.3</v>
      </c>
      <c r="BA665">
        <v>64.900000000000006</v>
      </c>
      <c r="BB665">
        <v>63.8</v>
      </c>
      <c r="BC665">
        <v>439790000</v>
      </c>
      <c r="BD665">
        <v>0</v>
      </c>
      <c r="BE665">
        <v>0</v>
      </c>
      <c r="BF665">
        <v>0</v>
      </c>
      <c r="BG665">
        <v>10044000</v>
      </c>
      <c r="BH665">
        <v>389410</v>
      </c>
      <c r="BI665">
        <v>2040300</v>
      </c>
      <c r="BJ665">
        <v>1764900</v>
      </c>
      <c r="BK665">
        <v>378160000</v>
      </c>
      <c r="BL665">
        <v>47397000</v>
      </c>
      <c r="BM665">
        <v>48866000</v>
      </c>
      <c r="BN665">
        <v>0</v>
      </c>
      <c r="BO665">
        <v>0</v>
      </c>
      <c r="BP665">
        <v>0</v>
      </c>
      <c r="BQ665">
        <v>1116000</v>
      </c>
      <c r="BR665">
        <v>43268</v>
      </c>
      <c r="BS665">
        <v>226690</v>
      </c>
      <c r="BT665">
        <v>196100</v>
      </c>
      <c r="BU665">
        <v>42017000</v>
      </c>
      <c r="BV665">
        <v>5266400</v>
      </c>
      <c r="BW665">
        <v>0</v>
      </c>
      <c r="BX665">
        <v>0</v>
      </c>
      <c r="BY665">
        <v>0</v>
      </c>
      <c r="BZ665">
        <v>1543700</v>
      </c>
      <c r="CA665">
        <v>537540</v>
      </c>
      <c r="CB665">
        <v>0</v>
      </c>
      <c r="CC665">
        <v>0</v>
      </c>
      <c r="CD665">
        <v>58495000</v>
      </c>
      <c r="CE665">
        <v>11307000</v>
      </c>
      <c r="CF665">
        <v>0</v>
      </c>
      <c r="CG665">
        <v>0</v>
      </c>
      <c r="CH665">
        <v>0</v>
      </c>
      <c r="CI665">
        <v>5</v>
      </c>
      <c r="CJ665">
        <v>2</v>
      </c>
      <c r="CK665">
        <v>1</v>
      </c>
      <c r="CL665">
        <v>1</v>
      </c>
      <c r="CM665">
        <v>30</v>
      </c>
      <c r="CN665">
        <v>16</v>
      </c>
      <c r="CO665">
        <v>55</v>
      </c>
      <c r="CS665">
        <v>663</v>
      </c>
      <c r="CT665" t="s">
        <v>6951</v>
      </c>
      <c r="CU665" t="s">
        <v>3277</v>
      </c>
      <c r="CV665" t="s">
        <v>6952</v>
      </c>
      <c r="CW665" t="s">
        <v>6953</v>
      </c>
      <c r="CX665" t="s">
        <v>6954</v>
      </c>
      <c r="CY665" t="s">
        <v>6955</v>
      </c>
      <c r="CZ665" t="s">
        <v>6956</v>
      </c>
      <c r="DA665" t="s">
        <v>3801</v>
      </c>
    </row>
    <row r="666" spans="1:105" x14ac:dyDescent="0.2">
      <c r="A666" t="s">
        <v>2310</v>
      </c>
      <c r="B666" t="s">
        <v>2310</v>
      </c>
      <c r="C666" t="s">
        <v>1563</v>
      </c>
      <c r="D666" t="s">
        <v>1563</v>
      </c>
      <c r="E666" t="s">
        <v>1563</v>
      </c>
      <c r="F666" t="s">
        <v>2311</v>
      </c>
      <c r="G666">
        <v>4</v>
      </c>
      <c r="H666">
        <v>1</v>
      </c>
      <c r="I666">
        <v>1</v>
      </c>
      <c r="J666">
        <v>1</v>
      </c>
      <c r="K666">
        <v>0</v>
      </c>
      <c r="L666">
        <v>0</v>
      </c>
      <c r="M666">
        <v>0</v>
      </c>
      <c r="N666">
        <v>1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1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3.7</v>
      </c>
      <c r="AM666">
        <v>3.7</v>
      </c>
      <c r="AN666">
        <v>3.7</v>
      </c>
      <c r="AO666">
        <v>47.582000000000001</v>
      </c>
      <c r="AP666">
        <v>434</v>
      </c>
      <c r="AQ666" t="s">
        <v>3802</v>
      </c>
      <c r="AR666">
        <v>0</v>
      </c>
      <c r="AS666">
        <v>7.2704000000000004</v>
      </c>
      <c r="AT666">
        <v>0</v>
      </c>
      <c r="AU666">
        <v>0</v>
      </c>
      <c r="AV666">
        <v>0</v>
      </c>
      <c r="AW666">
        <v>3.7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1392300</v>
      </c>
      <c r="BD666">
        <v>0</v>
      </c>
      <c r="BE666">
        <v>0</v>
      </c>
      <c r="BF666">
        <v>0</v>
      </c>
      <c r="BG666">
        <v>1392300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77352</v>
      </c>
      <c r="BN666">
        <v>0</v>
      </c>
      <c r="BO666">
        <v>0</v>
      </c>
      <c r="BP666">
        <v>0</v>
      </c>
      <c r="BQ666">
        <v>77352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400600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1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1</v>
      </c>
      <c r="CS666">
        <v>664</v>
      </c>
      <c r="CT666">
        <v>4890</v>
      </c>
      <c r="CU666" t="b">
        <v>1</v>
      </c>
      <c r="CV666">
        <v>5160</v>
      </c>
      <c r="CW666">
        <v>14596</v>
      </c>
      <c r="CX666">
        <v>17899</v>
      </c>
      <c r="CY666">
        <v>17899</v>
      </c>
    </row>
    <row r="667" spans="1:105" x14ac:dyDescent="0.2">
      <c r="A667" t="s">
        <v>3059</v>
      </c>
      <c r="B667" t="s">
        <v>3059</v>
      </c>
      <c r="C667">
        <v>1</v>
      </c>
      <c r="D667">
        <v>1</v>
      </c>
      <c r="E667">
        <v>1</v>
      </c>
      <c r="F667" t="s">
        <v>3060</v>
      </c>
      <c r="G667">
        <v>1</v>
      </c>
      <c r="H667">
        <v>1</v>
      </c>
      <c r="I667">
        <v>1</v>
      </c>
      <c r="J667">
        <v>1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1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</v>
      </c>
      <c r="AL667">
        <v>2.9</v>
      </c>
      <c r="AM667">
        <v>2.9</v>
      </c>
      <c r="AN667">
        <v>2.9</v>
      </c>
      <c r="AO667">
        <v>73.566000000000003</v>
      </c>
      <c r="AP667">
        <v>655</v>
      </c>
      <c r="AQ667">
        <v>655</v>
      </c>
      <c r="AR667">
        <v>0</v>
      </c>
      <c r="AS667">
        <v>17.041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2.9</v>
      </c>
      <c r="BC667">
        <v>219500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219500</v>
      </c>
      <c r="BM667">
        <v>5487.4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5487.4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67254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1</v>
      </c>
      <c r="CO667">
        <v>1</v>
      </c>
      <c r="CS667">
        <v>665</v>
      </c>
      <c r="CT667">
        <v>834</v>
      </c>
      <c r="CU667" t="b">
        <v>1</v>
      </c>
      <c r="CV667">
        <v>880</v>
      </c>
      <c r="CW667">
        <v>2704</v>
      </c>
      <c r="CX667">
        <v>3358</v>
      </c>
      <c r="CY667">
        <v>3358</v>
      </c>
    </row>
    <row r="668" spans="1:105" x14ac:dyDescent="0.2">
      <c r="A668" t="s">
        <v>373</v>
      </c>
      <c r="B668" t="s">
        <v>373</v>
      </c>
      <c r="C668" t="s">
        <v>6957</v>
      </c>
      <c r="D668" t="s">
        <v>6957</v>
      </c>
      <c r="E668" t="s">
        <v>6957</v>
      </c>
      <c r="F668" t="s">
        <v>374</v>
      </c>
      <c r="G668">
        <v>4</v>
      </c>
      <c r="H668">
        <v>141</v>
      </c>
      <c r="I668">
        <v>141</v>
      </c>
      <c r="J668">
        <v>141</v>
      </c>
      <c r="K668">
        <v>0</v>
      </c>
      <c r="L668">
        <v>0</v>
      </c>
      <c r="M668">
        <v>0</v>
      </c>
      <c r="N668">
        <v>6</v>
      </c>
      <c r="O668">
        <v>2</v>
      </c>
      <c r="P668">
        <v>34</v>
      </c>
      <c r="Q668">
        <v>4</v>
      </c>
      <c r="R668">
        <v>132</v>
      </c>
      <c r="S668">
        <v>89</v>
      </c>
      <c r="T668">
        <v>0</v>
      </c>
      <c r="U668">
        <v>0</v>
      </c>
      <c r="V668">
        <v>0</v>
      </c>
      <c r="W668">
        <v>6</v>
      </c>
      <c r="X668">
        <v>2</v>
      </c>
      <c r="Y668">
        <v>34</v>
      </c>
      <c r="Z668">
        <v>4</v>
      </c>
      <c r="AA668">
        <v>132</v>
      </c>
      <c r="AB668">
        <v>89</v>
      </c>
      <c r="AC668">
        <v>0</v>
      </c>
      <c r="AD668">
        <v>0</v>
      </c>
      <c r="AE668">
        <v>0</v>
      </c>
      <c r="AF668">
        <v>6</v>
      </c>
      <c r="AG668">
        <v>2</v>
      </c>
      <c r="AH668">
        <v>34</v>
      </c>
      <c r="AI668">
        <v>4</v>
      </c>
      <c r="AJ668">
        <v>132</v>
      </c>
      <c r="AK668">
        <v>89</v>
      </c>
      <c r="AL668">
        <v>68.400000000000006</v>
      </c>
      <c r="AM668">
        <v>68.400000000000006</v>
      </c>
      <c r="AN668">
        <v>68.400000000000006</v>
      </c>
      <c r="AO668">
        <v>277.95999999999998</v>
      </c>
      <c r="AP668">
        <v>2414</v>
      </c>
      <c r="AQ668" t="s">
        <v>3803</v>
      </c>
      <c r="AR668">
        <v>0</v>
      </c>
      <c r="AS668">
        <v>323.31</v>
      </c>
      <c r="AT668">
        <v>0</v>
      </c>
      <c r="AU668">
        <v>0</v>
      </c>
      <c r="AV668">
        <v>0</v>
      </c>
      <c r="AW668">
        <v>4.3</v>
      </c>
      <c r="AX668">
        <v>1</v>
      </c>
      <c r="AY668">
        <v>18</v>
      </c>
      <c r="AZ668">
        <v>2.1</v>
      </c>
      <c r="BA668">
        <v>65.099999999999994</v>
      </c>
      <c r="BB668">
        <v>48.4</v>
      </c>
      <c r="BC668">
        <v>1476100000</v>
      </c>
      <c r="BD668">
        <v>0</v>
      </c>
      <c r="BE668">
        <v>0</v>
      </c>
      <c r="BF668">
        <v>0</v>
      </c>
      <c r="BG668">
        <v>4312400</v>
      </c>
      <c r="BH668">
        <v>604110</v>
      </c>
      <c r="BI668">
        <v>26855000</v>
      </c>
      <c r="BJ668">
        <v>1104900</v>
      </c>
      <c r="BK668">
        <v>1232600000</v>
      </c>
      <c r="BL668">
        <v>210610000</v>
      </c>
      <c r="BM668">
        <v>10774000</v>
      </c>
      <c r="BN668">
        <v>0</v>
      </c>
      <c r="BO668">
        <v>0</v>
      </c>
      <c r="BP668">
        <v>0</v>
      </c>
      <c r="BQ668">
        <v>31477</v>
      </c>
      <c r="BR668">
        <v>4409.6000000000004</v>
      </c>
      <c r="BS668">
        <v>196020</v>
      </c>
      <c r="BT668">
        <v>8065.1</v>
      </c>
      <c r="BU668">
        <v>8997200</v>
      </c>
      <c r="BV668">
        <v>1537300</v>
      </c>
      <c r="BW668">
        <v>0</v>
      </c>
      <c r="BX668">
        <v>0</v>
      </c>
      <c r="BY668">
        <v>0</v>
      </c>
      <c r="BZ668">
        <v>406340</v>
      </c>
      <c r="CA668">
        <v>361800</v>
      </c>
      <c r="CB668">
        <v>51586000</v>
      </c>
      <c r="CC668">
        <v>300840</v>
      </c>
      <c r="CD668">
        <v>192820000</v>
      </c>
      <c r="CE668">
        <v>63515000</v>
      </c>
      <c r="CF668">
        <v>0</v>
      </c>
      <c r="CG668">
        <v>0</v>
      </c>
      <c r="CH668">
        <v>0</v>
      </c>
      <c r="CI668">
        <v>7</v>
      </c>
      <c r="CJ668">
        <v>2</v>
      </c>
      <c r="CK668">
        <v>37</v>
      </c>
      <c r="CL668">
        <v>5</v>
      </c>
      <c r="CM668">
        <v>220</v>
      </c>
      <c r="CN668">
        <v>110</v>
      </c>
      <c r="CO668">
        <v>381</v>
      </c>
      <c r="CS668">
        <v>666</v>
      </c>
      <c r="CT668" t="s">
        <v>6958</v>
      </c>
      <c r="CU668" t="s">
        <v>6959</v>
      </c>
      <c r="CV668" t="s">
        <v>6960</v>
      </c>
      <c r="CW668" t="s">
        <v>6961</v>
      </c>
      <c r="CX668" t="s">
        <v>6962</v>
      </c>
      <c r="CY668" t="s">
        <v>6963</v>
      </c>
      <c r="CZ668" t="s">
        <v>6964</v>
      </c>
      <c r="DA668" t="s">
        <v>6965</v>
      </c>
    </row>
    <row r="669" spans="1:105" x14ac:dyDescent="0.2">
      <c r="A669" t="s">
        <v>3054</v>
      </c>
      <c r="B669" t="s">
        <v>3054</v>
      </c>
      <c r="C669" t="s">
        <v>3055</v>
      </c>
      <c r="D669" t="s">
        <v>3055</v>
      </c>
      <c r="E669" t="s">
        <v>3055</v>
      </c>
      <c r="F669" t="s">
        <v>3056</v>
      </c>
      <c r="G669">
        <v>18</v>
      </c>
      <c r="H669">
        <v>2</v>
      </c>
      <c r="I669">
        <v>2</v>
      </c>
      <c r="J669">
        <v>2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2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2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</v>
      </c>
      <c r="AL669">
        <v>4.7</v>
      </c>
      <c r="AM669">
        <v>4.7</v>
      </c>
      <c r="AN669">
        <v>4.7</v>
      </c>
      <c r="AO669">
        <v>90.918999999999997</v>
      </c>
      <c r="AP669">
        <v>832</v>
      </c>
      <c r="AQ669" t="s">
        <v>3804</v>
      </c>
      <c r="AR669">
        <v>0</v>
      </c>
      <c r="AS669">
        <v>11.263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4.7</v>
      </c>
      <c r="BC669">
        <v>156910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156910</v>
      </c>
      <c r="BM669">
        <v>5604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5604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48078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2</v>
      </c>
      <c r="CO669">
        <v>2</v>
      </c>
      <c r="CS669">
        <v>667</v>
      </c>
      <c r="CT669" t="s">
        <v>6966</v>
      </c>
      <c r="CU669" t="s">
        <v>3204</v>
      </c>
      <c r="CV669" t="s">
        <v>6967</v>
      </c>
      <c r="CW669" t="s">
        <v>6968</v>
      </c>
      <c r="CX669" t="s">
        <v>6969</v>
      </c>
      <c r="CY669" t="s">
        <v>6969</v>
      </c>
    </row>
    <row r="670" spans="1:105" x14ac:dyDescent="0.2">
      <c r="A670" t="s">
        <v>822</v>
      </c>
      <c r="B670" t="s">
        <v>822</v>
      </c>
      <c r="C670">
        <v>26</v>
      </c>
      <c r="D670">
        <v>26</v>
      </c>
      <c r="E670">
        <v>2</v>
      </c>
      <c r="F670" t="s">
        <v>823</v>
      </c>
      <c r="G670">
        <v>1</v>
      </c>
      <c r="H670">
        <v>26</v>
      </c>
      <c r="I670">
        <v>26</v>
      </c>
      <c r="J670">
        <v>2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19</v>
      </c>
      <c r="S670">
        <v>21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19</v>
      </c>
      <c r="AB670">
        <v>21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2</v>
      </c>
      <c r="AK670">
        <v>2</v>
      </c>
      <c r="AL670">
        <v>30.6</v>
      </c>
      <c r="AM670">
        <v>30.6</v>
      </c>
      <c r="AN670">
        <v>2</v>
      </c>
      <c r="AO670">
        <v>132.12</v>
      </c>
      <c r="AP670">
        <v>1163</v>
      </c>
      <c r="AQ670">
        <v>1163</v>
      </c>
      <c r="AR670">
        <v>0</v>
      </c>
      <c r="AS670">
        <v>323.31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24</v>
      </c>
      <c r="BB670">
        <v>24.2</v>
      </c>
      <c r="BC670">
        <v>85732000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44709000</v>
      </c>
      <c r="BL670">
        <v>41023000</v>
      </c>
      <c r="BM670">
        <v>1681000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876650</v>
      </c>
      <c r="BV670">
        <v>804370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8056100</v>
      </c>
      <c r="CE670">
        <v>11890000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24</v>
      </c>
      <c r="CN670">
        <v>29</v>
      </c>
      <c r="CO670">
        <v>53</v>
      </c>
      <c r="CS670">
        <v>668</v>
      </c>
      <c r="CT670" t="s">
        <v>6970</v>
      </c>
      <c r="CU670" t="s">
        <v>3529</v>
      </c>
      <c r="CV670" t="s">
        <v>6971</v>
      </c>
      <c r="CW670" t="s">
        <v>6972</v>
      </c>
      <c r="CX670" t="s">
        <v>6973</v>
      </c>
      <c r="CY670" t="s">
        <v>6974</v>
      </c>
      <c r="CZ670">
        <v>360</v>
      </c>
      <c r="DA670">
        <v>506</v>
      </c>
    </row>
    <row r="671" spans="1:105" x14ac:dyDescent="0.2">
      <c r="A671" t="s">
        <v>1283</v>
      </c>
      <c r="B671" t="s">
        <v>1283</v>
      </c>
      <c r="C671">
        <v>4</v>
      </c>
      <c r="D671">
        <v>4</v>
      </c>
      <c r="E671">
        <v>4</v>
      </c>
      <c r="F671" t="s">
        <v>1284</v>
      </c>
      <c r="G671">
        <v>1</v>
      </c>
      <c r="H671">
        <v>4</v>
      </c>
      <c r="I671">
        <v>4</v>
      </c>
      <c r="J671">
        <v>4</v>
      </c>
      <c r="K671">
        <v>0</v>
      </c>
      <c r="L671">
        <v>0</v>
      </c>
      <c r="M671">
        <v>0</v>
      </c>
      <c r="N671">
        <v>2</v>
      </c>
      <c r="O671">
        <v>0</v>
      </c>
      <c r="P671">
        <v>0</v>
      </c>
      <c r="Q671">
        <v>0</v>
      </c>
      <c r="R671">
        <v>3</v>
      </c>
      <c r="S671">
        <v>4</v>
      </c>
      <c r="T671">
        <v>0</v>
      </c>
      <c r="U671">
        <v>0</v>
      </c>
      <c r="V671">
        <v>0</v>
      </c>
      <c r="W671">
        <v>2</v>
      </c>
      <c r="X671">
        <v>0</v>
      </c>
      <c r="Y671">
        <v>0</v>
      </c>
      <c r="Z671">
        <v>0</v>
      </c>
      <c r="AA671">
        <v>3</v>
      </c>
      <c r="AB671">
        <v>4</v>
      </c>
      <c r="AC671">
        <v>0</v>
      </c>
      <c r="AD671">
        <v>0</v>
      </c>
      <c r="AE671">
        <v>0</v>
      </c>
      <c r="AF671">
        <v>2</v>
      </c>
      <c r="AG671">
        <v>0</v>
      </c>
      <c r="AH671">
        <v>0</v>
      </c>
      <c r="AI671">
        <v>0</v>
      </c>
      <c r="AJ671">
        <v>3</v>
      </c>
      <c r="AK671">
        <v>4</v>
      </c>
      <c r="AL671">
        <v>11.6</v>
      </c>
      <c r="AM671">
        <v>11.6</v>
      </c>
      <c r="AN671">
        <v>11.6</v>
      </c>
      <c r="AO671">
        <v>81.135999999999996</v>
      </c>
      <c r="AP671">
        <v>707</v>
      </c>
      <c r="AQ671">
        <v>707</v>
      </c>
      <c r="AR671">
        <v>0</v>
      </c>
      <c r="AS671">
        <v>25.056999999999999</v>
      </c>
      <c r="AT671">
        <v>0</v>
      </c>
      <c r="AU671">
        <v>0</v>
      </c>
      <c r="AV671">
        <v>0</v>
      </c>
      <c r="AW671">
        <v>5.0999999999999996</v>
      </c>
      <c r="AX671">
        <v>0</v>
      </c>
      <c r="AY671">
        <v>0</v>
      </c>
      <c r="AZ671">
        <v>0</v>
      </c>
      <c r="BA671">
        <v>10.3</v>
      </c>
      <c r="BB671">
        <v>11.6</v>
      </c>
      <c r="BC671">
        <v>15629000</v>
      </c>
      <c r="BD671">
        <v>0</v>
      </c>
      <c r="BE671">
        <v>0</v>
      </c>
      <c r="BF671">
        <v>0</v>
      </c>
      <c r="BG671">
        <v>4055900</v>
      </c>
      <c r="BH671">
        <v>0</v>
      </c>
      <c r="BI671">
        <v>0</v>
      </c>
      <c r="BJ671">
        <v>0</v>
      </c>
      <c r="BK671">
        <v>4861700</v>
      </c>
      <c r="BL671">
        <v>6711400</v>
      </c>
      <c r="BM671">
        <v>578850</v>
      </c>
      <c r="BN671">
        <v>0</v>
      </c>
      <c r="BO671">
        <v>0</v>
      </c>
      <c r="BP671">
        <v>0</v>
      </c>
      <c r="BQ671">
        <v>150220</v>
      </c>
      <c r="BR671">
        <v>0</v>
      </c>
      <c r="BS671">
        <v>0</v>
      </c>
      <c r="BT671">
        <v>0</v>
      </c>
      <c r="BU671">
        <v>180060</v>
      </c>
      <c r="BV671">
        <v>248570</v>
      </c>
      <c r="BW671">
        <v>0</v>
      </c>
      <c r="BX671">
        <v>0</v>
      </c>
      <c r="BY671">
        <v>0</v>
      </c>
      <c r="BZ671">
        <v>1417400</v>
      </c>
      <c r="CA671">
        <v>0</v>
      </c>
      <c r="CB671">
        <v>0</v>
      </c>
      <c r="CC671">
        <v>0</v>
      </c>
      <c r="CD671">
        <v>824610</v>
      </c>
      <c r="CE671">
        <v>1783500</v>
      </c>
      <c r="CF671">
        <v>0</v>
      </c>
      <c r="CG671">
        <v>0</v>
      </c>
      <c r="CH671">
        <v>0</v>
      </c>
      <c r="CI671">
        <v>2</v>
      </c>
      <c r="CJ671">
        <v>0</v>
      </c>
      <c r="CK671">
        <v>0</v>
      </c>
      <c r="CL671">
        <v>0</v>
      </c>
      <c r="CM671">
        <v>3</v>
      </c>
      <c r="CN671">
        <v>6</v>
      </c>
      <c r="CO671">
        <v>11</v>
      </c>
      <c r="CS671">
        <v>669</v>
      </c>
      <c r="CT671" t="s">
        <v>6975</v>
      </c>
      <c r="CU671" t="s">
        <v>3252</v>
      </c>
      <c r="CV671" t="s">
        <v>6976</v>
      </c>
      <c r="CW671" t="s">
        <v>6977</v>
      </c>
      <c r="CX671" t="s">
        <v>6978</v>
      </c>
      <c r="CY671" t="s">
        <v>6979</v>
      </c>
    </row>
    <row r="672" spans="1:105" x14ac:dyDescent="0.2">
      <c r="A672" t="s">
        <v>938</v>
      </c>
      <c r="B672" t="s">
        <v>938</v>
      </c>
      <c r="C672" t="s">
        <v>827</v>
      </c>
      <c r="D672" t="s">
        <v>827</v>
      </c>
      <c r="E672" t="s">
        <v>827</v>
      </c>
      <c r="F672" t="s">
        <v>939</v>
      </c>
      <c r="G672">
        <v>2</v>
      </c>
      <c r="H672">
        <v>5</v>
      </c>
      <c r="I672">
        <v>5</v>
      </c>
      <c r="J672">
        <v>5</v>
      </c>
      <c r="K672">
        <v>2</v>
      </c>
      <c r="L672">
        <v>0</v>
      </c>
      <c r="M672">
        <v>0</v>
      </c>
      <c r="N672">
        <v>3</v>
      </c>
      <c r="O672">
        <v>0</v>
      </c>
      <c r="P672">
        <v>0</v>
      </c>
      <c r="Q672">
        <v>0</v>
      </c>
      <c r="R672">
        <v>4</v>
      </c>
      <c r="S672">
        <v>1</v>
      </c>
      <c r="T672">
        <v>2</v>
      </c>
      <c r="U672">
        <v>0</v>
      </c>
      <c r="V672">
        <v>0</v>
      </c>
      <c r="W672">
        <v>3</v>
      </c>
      <c r="X672">
        <v>0</v>
      </c>
      <c r="Y672">
        <v>0</v>
      </c>
      <c r="Z672">
        <v>0</v>
      </c>
      <c r="AA672">
        <v>4</v>
      </c>
      <c r="AB672">
        <v>1</v>
      </c>
      <c r="AC672">
        <v>2</v>
      </c>
      <c r="AD672">
        <v>0</v>
      </c>
      <c r="AE672">
        <v>0</v>
      </c>
      <c r="AF672">
        <v>3</v>
      </c>
      <c r="AG672">
        <v>0</v>
      </c>
      <c r="AH672">
        <v>0</v>
      </c>
      <c r="AI672">
        <v>0</v>
      </c>
      <c r="AJ672">
        <v>4</v>
      </c>
      <c r="AK672">
        <v>1</v>
      </c>
      <c r="AL672">
        <v>34.299999999999997</v>
      </c>
      <c r="AM672">
        <v>34.299999999999997</v>
      </c>
      <c r="AN672">
        <v>34.299999999999997</v>
      </c>
      <c r="AO672">
        <v>24.466000000000001</v>
      </c>
      <c r="AP672">
        <v>213</v>
      </c>
      <c r="AQ672" t="s">
        <v>3805</v>
      </c>
      <c r="AR672">
        <v>0</v>
      </c>
      <c r="AS672">
        <v>36.960999999999999</v>
      </c>
      <c r="AT672">
        <v>18.3</v>
      </c>
      <c r="AU672">
        <v>0</v>
      </c>
      <c r="AV672">
        <v>0</v>
      </c>
      <c r="AW672">
        <v>18.3</v>
      </c>
      <c r="AX672">
        <v>0</v>
      </c>
      <c r="AY672">
        <v>0</v>
      </c>
      <c r="AZ672">
        <v>0</v>
      </c>
      <c r="BA672">
        <v>34.299999999999997</v>
      </c>
      <c r="BB672">
        <v>14.1</v>
      </c>
      <c r="BC672">
        <v>12662000</v>
      </c>
      <c r="BD672">
        <v>2915900</v>
      </c>
      <c r="BE672">
        <v>0</v>
      </c>
      <c r="BF672">
        <v>0</v>
      </c>
      <c r="BG672">
        <v>5307700</v>
      </c>
      <c r="BH672">
        <v>0</v>
      </c>
      <c r="BI672">
        <v>0</v>
      </c>
      <c r="BJ672">
        <v>0</v>
      </c>
      <c r="BK672">
        <v>4085400</v>
      </c>
      <c r="BL672">
        <v>353430</v>
      </c>
      <c r="BM672">
        <v>1266200</v>
      </c>
      <c r="BN672">
        <v>291590</v>
      </c>
      <c r="BO672">
        <v>0</v>
      </c>
      <c r="BP672">
        <v>0</v>
      </c>
      <c r="BQ672">
        <v>530770</v>
      </c>
      <c r="BR672">
        <v>0</v>
      </c>
      <c r="BS672">
        <v>0</v>
      </c>
      <c r="BT672">
        <v>0</v>
      </c>
      <c r="BU672">
        <v>408540</v>
      </c>
      <c r="BV672">
        <v>35343</v>
      </c>
      <c r="BW672">
        <v>3466900</v>
      </c>
      <c r="BX672">
        <v>0</v>
      </c>
      <c r="BY672">
        <v>0</v>
      </c>
      <c r="BZ672">
        <v>1131000</v>
      </c>
      <c r="CA672">
        <v>0</v>
      </c>
      <c r="CB672">
        <v>0</v>
      </c>
      <c r="CC672">
        <v>0</v>
      </c>
      <c r="CD672">
        <v>519140</v>
      </c>
      <c r="CE672">
        <v>0</v>
      </c>
      <c r="CF672">
        <v>6</v>
      </c>
      <c r="CG672">
        <v>0</v>
      </c>
      <c r="CH672">
        <v>0</v>
      </c>
      <c r="CI672">
        <v>5</v>
      </c>
      <c r="CJ672">
        <v>0</v>
      </c>
      <c r="CK672">
        <v>0</v>
      </c>
      <c r="CL672">
        <v>0</v>
      </c>
      <c r="CM672">
        <v>8</v>
      </c>
      <c r="CN672">
        <v>1</v>
      </c>
      <c r="CO672">
        <v>20</v>
      </c>
      <c r="CS672">
        <v>670</v>
      </c>
      <c r="CT672" t="s">
        <v>6980</v>
      </c>
      <c r="CU672" t="s">
        <v>3208</v>
      </c>
      <c r="CV672" t="s">
        <v>6981</v>
      </c>
      <c r="CW672" t="s">
        <v>6982</v>
      </c>
      <c r="CX672" t="s">
        <v>6983</v>
      </c>
      <c r="CY672" t="s">
        <v>6984</v>
      </c>
    </row>
    <row r="673" spans="1:105" x14ac:dyDescent="0.2">
      <c r="A673" t="s">
        <v>3806</v>
      </c>
      <c r="B673" t="s">
        <v>3806</v>
      </c>
      <c r="C673" t="s">
        <v>296</v>
      </c>
      <c r="D673" t="s">
        <v>296</v>
      </c>
      <c r="E673" t="s">
        <v>296</v>
      </c>
      <c r="F673" t="s">
        <v>3807</v>
      </c>
      <c r="G673">
        <v>2</v>
      </c>
      <c r="H673">
        <v>1</v>
      </c>
      <c r="I673">
        <v>1</v>
      </c>
      <c r="J673">
        <v>1</v>
      </c>
      <c r="K673">
        <v>0</v>
      </c>
      <c r="L673">
        <v>0</v>
      </c>
      <c r="M673">
        <v>0</v>
      </c>
      <c r="N673">
        <v>1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1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0.8</v>
      </c>
      <c r="AM673">
        <v>0.8</v>
      </c>
      <c r="AN673">
        <v>0.8</v>
      </c>
      <c r="AO673">
        <v>231.81</v>
      </c>
      <c r="AP673">
        <v>2081</v>
      </c>
      <c r="AQ673" t="s">
        <v>3808</v>
      </c>
      <c r="AR673">
        <v>1</v>
      </c>
      <c r="AS673">
        <v>-2</v>
      </c>
      <c r="AT673">
        <v>0</v>
      </c>
      <c r="AU673">
        <v>0</v>
      </c>
      <c r="AV673">
        <v>0</v>
      </c>
      <c r="AW673">
        <v>0.8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1457400</v>
      </c>
      <c r="BD673">
        <v>0</v>
      </c>
      <c r="BE673">
        <v>0</v>
      </c>
      <c r="BF673">
        <v>0</v>
      </c>
      <c r="BG673">
        <v>1457400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12564</v>
      </c>
      <c r="BN673">
        <v>0</v>
      </c>
      <c r="BO673">
        <v>0</v>
      </c>
      <c r="BP673">
        <v>0</v>
      </c>
      <c r="BQ673">
        <v>12564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419320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1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1</v>
      </c>
      <c r="CP673" t="s">
        <v>3192</v>
      </c>
      <c r="CS673">
        <v>671</v>
      </c>
      <c r="CT673">
        <v>7968</v>
      </c>
      <c r="CU673" t="b">
        <v>1</v>
      </c>
      <c r="CV673">
        <v>8498</v>
      </c>
      <c r="CW673">
        <v>23221</v>
      </c>
      <c r="CX673">
        <v>27956</v>
      </c>
      <c r="CY673">
        <v>27956</v>
      </c>
      <c r="CZ673" t="s">
        <v>6985</v>
      </c>
      <c r="DA673" t="s">
        <v>3809</v>
      </c>
    </row>
    <row r="674" spans="1:105" x14ac:dyDescent="0.2">
      <c r="A674" t="s">
        <v>2001</v>
      </c>
      <c r="B674" t="s">
        <v>2001</v>
      </c>
      <c r="C674" t="s">
        <v>827</v>
      </c>
      <c r="D674" t="s">
        <v>827</v>
      </c>
      <c r="E674" t="s">
        <v>827</v>
      </c>
      <c r="F674" t="s">
        <v>2002</v>
      </c>
      <c r="G674">
        <v>2</v>
      </c>
      <c r="H674">
        <v>5</v>
      </c>
      <c r="I674">
        <v>5</v>
      </c>
      <c r="J674">
        <v>5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5</v>
      </c>
      <c r="S674">
        <v>2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5</v>
      </c>
      <c r="AB674">
        <v>2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5</v>
      </c>
      <c r="AK674">
        <v>2</v>
      </c>
      <c r="AL674">
        <v>6.3</v>
      </c>
      <c r="AM674">
        <v>6.3</v>
      </c>
      <c r="AN674">
        <v>6.3</v>
      </c>
      <c r="AO674">
        <v>111.8</v>
      </c>
      <c r="AP674">
        <v>983</v>
      </c>
      <c r="AQ674" t="s">
        <v>3810</v>
      </c>
      <c r="AR674">
        <v>0</v>
      </c>
      <c r="AS674">
        <v>57.581000000000003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6.3</v>
      </c>
      <c r="BB674">
        <v>3.1</v>
      </c>
      <c r="BC674">
        <v>7052600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5757400</v>
      </c>
      <c r="BL674">
        <v>1295100</v>
      </c>
      <c r="BM674">
        <v>141050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115150</v>
      </c>
      <c r="BV674">
        <v>25903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655330</v>
      </c>
      <c r="CE674">
        <v>691450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5</v>
      </c>
      <c r="CN674">
        <v>2</v>
      </c>
      <c r="CO674">
        <v>7</v>
      </c>
      <c r="CS674">
        <v>672</v>
      </c>
      <c r="CT674" t="s">
        <v>6986</v>
      </c>
      <c r="CU674" t="s">
        <v>3208</v>
      </c>
      <c r="CV674" t="s">
        <v>6987</v>
      </c>
      <c r="CW674" t="s">
        <v>6988</v>
      </c>
      <c r="CX674" t="s">
        <v>6989</v>
      </c>
      <c r="CY674" t="s">
        <v>6990</v>
      </c>
    </row>
    <row r="675" spans="1:105" x14ac:dyDescent="0.2">
      <c r="A675" t="s">
        <v>1258</v>
      </c>
      <c r="B675" t="s">
        <v>1258</v>
      </c>
      <c r="C675" t="s">
        <v>1259</v>
      </c>
      <c r="D675" t="s">
        <v>1259</v>
      </c>
      <c r="E675" t="s">
        <v>1259</v>
      </c>
      <c r="F675" t="s">
        <v>1260</v>
      </c>
      <c r="G675">
        <v>4</v>
      </c>
      <c r="H675">
        <v>15</v>
      </c>
      <c r="I675">
        <v>15</v>
      </c>
      <c r="J675">
        <v>15</v>
      </c>
      <c r="K675">
        <v>0</v>
      </c>
      <c r="L675">
        <v>0</v>
      </c>
      <c r="M675">
        <v>0</v>
      </c>
      <c r="N675">
        <v>14</v>
      </c>
      <c r="O675">
        <v>0</v>
      </c>
      <c r="P675">
        <v>0</v>
      </c>
      <c r="Q675">
        <v>4</v>
      </c>
      <c r="R675">
        <v>6</v>
      </c>
      <c r="S675">
        <v>3</v>
      </c>
      <c r="T675">
        <v>0</v>
      </c>
      <c r="U675">
        <v>0</v>
      </c>
      <c r="V675">
        <v>0</v>
      </c>
      <c r="W675">
        <v>14</v>
      </c>
      <c r="X675">
        <v>0</v>
      </c>
      <c r="Y675">
        <v>0</v>
      </c>
      <c r="Z675">
        <v>4</v>
      </c>
      <c r="AA675">
        <v>6</v>
      </c>
      <c r="AB675">
        <v>3</v>
      </c>
      <c r="AC675">
        <v>0</v>
      </c>
      <c r="AD675">
        <v>0</v>
      </c>
      <c r="AE675">
        <v>0</v>
      </c>
      <c r="AF675">
        <v>14</v>
      </c>
      <c r="AG675">
        <v>0</v>
      </c>
      <c r="AH675">
        <v>0</v>
      </c>
      <c r="AI675">
        <v>4</v>
      </c>
      <c r="AJ675">
        <v>6</v>
      </c>
      <c r="AK675">
        <v>3</v>
      </c>
      <c r="AL675">
        <v>21.9</v>
      </c>
      <c r="AM675">
        <v>21.9</v>
      </c>
      <c r="AN675">
        <v>21.9</v>
      </c>
      <c r="AO675">
        <v>119.26</v>
      </c>
      <c r="AP675">
        <v>1096</v>
      </c>
      <c r="AQ675" t="s">
        <v>3811</v>
      </c>
      <c r="AR675">
        <v>0</v>
      </c>
      <c r="AS675">
        <v>146.69999999999999</v>
      </c>
      <c r="AT675">
        <v>0</v>
      </c>
      <c r="AU675">
        <v>0</v>
      </c>
      <c r="AV675">
        <v>0</v>
      </c>
      <c r="AW675">
        <v>19.600000000000001</v>
      </c>
      <c r="AX675">
        <v>0</v>
      </c>
      <c r="AY675">
        <v>0</v>
      </c>
      <c r="AZ675">
        <v>4.5999999999999996</v>
      </c>
      <c r="BA675">
        <v>7.7</v>
      </c>
      <c r="BB675">
        <v>4.8</v>
      </c>
      <c r="BC675">
        <v>34375000</v>
      </c>
      <c r="BD675">
        <v>0</v>
      </c>
      <c r="BE675">
        <v>0</v>
      </c>
      <c r="BF675">
        <v>0</v>
      </c>
      <c r="BG675">
        <v>23783000</v>
      </c>
      <c r="BH675">
        <v>0</v>
      </c>
      <c r="BI675">
        <v>0</v>
      </c>
      <c r="BJ675">
        <v>1776900</v>
      </c>
      <c r="BK675">
        <v>5231100</v>
      </c>
      <c r="BL675">
        <v>3584200</v>
      </c>
      <c r="BM675">
        <v>613840</v>
      </c>
      <c r="BN675">
        <v>0</v>
      </c>
      <c r="BO675">
        <v>0</v>
      </c>
      <c r="BP675">
        <v>0</v>
      </c>
      <c r="BQ675">
        <v>424690</v>
      </c>
      <c r="BR675">
        <v>0</v>
      </c>
      <c r="BS675">
        <v>0</v>
      </c>
      <c r="BT675">
        <v>31729</v>
      </c>
      <c r="BU675">
        <v>93413</v>
      </c>
      <c r="BV675">
        <v>64003</v>
      </c>
      <c r="BW675">
        <v>0</v>
      </c>
      <c r="BX675">
        <v>0</v>
      </c>
      <c r="BY675">
        <v>0</v>
      </c>
      <c r="BZ675">
        <v>5792000</v>
      </c>
      <c r="CA675">
        <v>0</v>
      </c>
      <c r="CB675">
        <v>0</v>
      </c>
      <c r="CC675">
        <v>2247600</v>
      </c>
      <c r="CD675">
        <v>1061100</v>
      </c>
      <c r="CE675">
        <v>1039700</v>
      </c>
      <c r="CF675">
        <v>0</v>
      </c>
      <c r="CG675">
        <v>0</v>
      </c>
      <c r="CH675">
        <v>0</v>
      </c>
      <c r="CI675">
        <v>16</v>
      </c>
      <c r="CJ675">
        <v>0</v>
      </c>
      <c r="CK675">
        <v>0</v>
      </c>
      <c r="CL675">
        <v>4</v>
      </c>
      <c r="CM675">
        <v>7</v>
      </c>
      <c r="CN675">
        <v>4</v>
      </c>
      <c r="CO675">
        <v>31</v>
      </c>
      <c r="CS675">
        <v>673</v>
      </c>
      <c r="CT675" t="s">
        <v>6991</v>
      </c>
      <c r="CU675" t="s">
        <v>3469</v>
      </c>
      <c r="CV675" t="s">
        <v>6992</v>
      </c>
      <c r="CW675" t="s">
        <v>6993</v>
      </c>
      <c r="CX675" t="s">
        <v>6994</v>
      </c>
      <c r="CY675" t="s">
        <v>6995</v>
      </c>
      <c r="CZ675">
        <v>363</v>
      </c>
      <c r="DA675">
        <v>573</v>
      </c>
    </row>
    <row r="676" spans="1:105" x14ac:dyDescent="0.2">
      <c r="A676" t="s">
        <v>2998</v>
      </c>
      <c r="B676" t="s">
        <v>2998</v>
      </c>
      <c r="C676" t="s">
        <v>2081</v>
      </c>
      <c r="D676" t="s">
        <v>2081</v>
      </c>
      <c r="E676" t="s">
        <v>2081</v>
      </c>
      <c r="F676" t="s">
        <v>2999</v>
      </c>
      <c r="G676">
        <v>3</v>
      </c>
      <c r="H676">
        <v>3</v>
      </c>
      <c r="I676">
        <v>3</v>
      </c>
      <c r="J676">
        <v>3</v>
      </c>
      <c r="K676">
        <v>0</v>
      </c>
      <c r="L676">
        <v>0</v>
      </c>
      <c r="M676">
        <v>0</v>
      </c>
      <c r="N676">
        <v>3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3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3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1.8</v>
      </c>
      <c r="AM676">
        <v>1.8</v>
      </c>
      <c r="AN676">
        <v>1.8</v>
      </c>
      <c r="AO676">
        <v>217.08</v>
      </c>
      <c r="AP676">
        <v>1907</v>
      </c>
      <c r="AQ676" t="s">
        <v>3812</v>
      </c>
      <c r="AR676">
        <v>0</v>
      </c>
      <c r="AS676">
        <v>18.396000000000001</v>
      </c>
      <c r="AT676">
        <v>0</v>
      </c>
      <c r="AU676">
        <v>0</v>
      </c>
      <c r="AV676">
        <v>0</v>
      </c>
      <c r="AW676">
        <v>1.8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941480</v>
      </c>
      <c r="BD676">
        <v>0</v>
      </c>
      <c r="BE676">
        <v>0</v>
      </c>
      <c r="BF676">
        <v>0</v>
      </c>
      <c r="BG676">
        <v>941480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10233</v>
      </c>
      <c r="BN676">
        <v>0</v>
      </c>
      <c r="BO676">
        <v>0</v>
      </c>
      <c r="BP676">
        <v>0</v>
      </c>
      <c r="BQ676">
        <v>10233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270880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3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3</v>
      </c>
      <c r="CS676">
        <v>674</v>
      </c>
      <c r="CT676" t="s">
        <v>6996</v>
      </c>
      <c r="CU676" t="s">
        <v>3229</v>
      </c>
      <c r="CV676" t="s">
        <v>6997</v>
      </c>
      <c r="CW676" t="s">
        <v>6998</v>
      </c>
      <c r="CX676" t="s">
        <v>6999</v>
      </c>
      <c r="CY676" t="s">
        <v>6999</v>
      </c>
    </row>
    <row r="677" spans="1:105" x14ac:dyDescent="0.2">
      <c r="A677" t="s">
        <v>2686</v>
      </c>
      <c r="B677" t="s">
        <v>2686</v>
      </c>
      <c r="C677" t="s">
        <v>7000</v>
      </c>
      <c r="D677" t="s">
        <v>7000</v>
      </c>
      <c r="E677" t="s">
        <v>7000</v>
      </c>
      <c r="F677" t="s">
        <v>2687</v>
      </c>
      <c r="G677">
        <v>6</v>
      </c>
      <c r="H677">
        <v>9</v>
      </c>
      <c r="I677">
        <v>9</v>
      </c>
      <c r="J677">
        <v>9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4</v>
      </c>
      <c r="S677">
        <v>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4</v>
      </c>
      <c r="AB677">
        <v>5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4</v>
      </c>
      <c r="AK677">
        <v>5</v>
      </c>
      <c r="AL677">
        <v>4</v>
      </c>
      <c r="AM677">
        <v>4</v>
      </c>
      <c r="AN677">
        <v>4</v>
      </c>
      <c r="AO677">
        <v>433.46</v>
      </c>
      <c r="AP677">
        <v>3898</v>
      </c>
      <c r="AQ677" t="s">
        <v>3813</v>
      </c>
      <c r="AR677">
        <v>0</v>
      </c>
      <c r="AS677">
        <v>70.722999999999999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1.8</v>
      </c>
      <c r="BB677">
        <v>2.2999999999999998</v>
      </c>
      <c r="BC677">
        <v>5243500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2124500</v>
      </c>
      <c r="BL677">
        <v>3119000</v>
      </c>
      <c r="BM677">
        <v>27597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11182</v>
      </c>
      <c r="BV677">
        <v>16416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350540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4</v>
      </c>
      <c r="CN677">
        <v>5</v>
      </c>
      <c r="CO677">
        <v>9</v>
      </c>
      <c r="CS677">
        <v>675</v>
      </c>
      <c r="CT677" t="s">
        <v>7001</v>
      </c>
      <c r="CU677" t="s">
        <v>3333</v>
      </c>
      <c r="CV677" t="s">
        <v>7002</v>
      </c>
      <c r="CW677" t="s">
        <v>7003</v>
      </c>
      <c r="CX677" t="s">
        <v>7004</v>
      </c>
      <c r="CY677" t="s">
        <v>7004</v>
      </c>
    </row>
    <row r="678" spans="1:105" x14ac:dyDescent="0.2">
      <c r="A678" t="s">
        <v>1611</v>
      </c>
      <c r="B678" t="s">
        <v>1611</v>
      </c>
      <c r="C678" t="s">
        <v>68</v>
      </c>
      <c r="D678" t="s">
        <v>68</v>
      </c>
      <c r="E678" t="s">
        <v>68</v>
      </c>
      <c r="F678" t="s">
        <v>1612</v>
      </c>
      <c r="G678">
        <v>2</v>
      </c>
      <c r="H678">
        <v>3</v>
      </c>
      <c r="I678">
        <v>3</v>
      </c>
      <c r="J678">
        <v>3</v>
      </c>
      <c r="K678">
        <v>0</v>
      </c>
      <c r="L678">
        <v>0</v>
      </c>
      <c r="M678">
        <v>0</v>
      </c>
      <c r="N678">
        <v>1</v>
      </c>
      <c r="O678">
        <v>0</v>
      </c>
      <c r="P678">
        <v>0</v>
      </c>
      <c r="Q678">
        <v>0</v>
      </c>
      <c r="R678">
        <v>3</v>
      </c>
      <c r="S678">
        <v>2</v>
      </c>
      <c r="T678">
        <v>0</v>
      </c>
      <c r="U678">
        <v>0</v>
      </c>
      <c r="V678">
        <v>0</v>
      </c>
      <c r="W678">
        <v>1</v>
      </c>
      <c r="X678">
        <v>0</v>
      </c>
      <c r="Y678">
        <v>0</v>
      </c>
      <c r="Z678">
        <v>0</v>
      </c>
      <c r="AA678">
        <v>3</v>
      </c>
      <c r="AB678">
        <v>2</v>
      </c>
      <c r="AC678">
        <v>0</v>
      </c>
      <c r="AD678">
        <v>0</v>
      </c>
      <c r="AE678">
        <v>0</v>
      </c>
      <c r="AF678">
        <v>1</v>
      </c>
      <c r="AG678">
        <v>0</v>
      </c>
      <c r="AH678">
        <v>0</v>
      </c>
      <c r="AI678">
        <v>0</v>
      </c>
      <c r="AJ678">
        <v>3</v>
      </c>
      <c r="AK678">
        <v>2</v>
      </c>
      <c r="AL678">
        <v>4.5999999999999996</v>
      </c>
      <c r="AM678">
        <v>4.5999999999999996</v>
      </c>
      <c r="AN678">
        <v>4.5999999999999996</v>
      </c>
      <c r="AO678">
        <v>81.844999999999999</v>
      </c>
      <c r="AP678">
        <v>759</v>
      </c>
      <c r="AQ678" t="s">
        <v>3814</v>
      </c>
      <c r="AR678">
        <v>0</v>
      </c>
      <c r="AS678">
        <v>25.382999999999999</v>
      </c>
      <c r="AT678">
        <v>0</v>
      </c>
      <c r="AU678">
        <v>0</v>
      </c>
      <c r="AV678">
        <v>0</v>
      </c>
      <c r="AW678">
        <v>1.4</v>
      </c>
      <c r="AX678">
        <v>0</v>
      </c>
      <c r="AY678">
        <v>0</v>
      </c>
      <c r="AZ678">
        <v>0</v>
      </c>
      <c r="BA678">
        <v>4.5999999999999996</v>
      </c>
      <c r="BB678">
        <v>3.2</v>
      </c>
      <c r="BC678">
        <v>4963100</v>
      </c>
      <c r="BD678">
        <v>0</v>
      </c>
      <c r="BE678">
        <v>0</v>
      </c>
      <c r="BF678">
        <v>0</v>
      </c>
      <c r="BG678">
        <v>721110</v>
      </c>
      <c r="BH678">
        <v>0</v>
      </c>
      <c r="BI678">
        <v>0</v>
      </c>
      <c r="BJ678">
        <v>0</v>
      </c>
      <c r="BK678">
        <v>1936200</v>
      </c>
      <c r="BL678">
        <v>2305800</v>
      </c>
      <c r="BM678">
        <v>310190</v>
      </c>
      <c r="BN678">
        <v>0</v>
      </c>
      <c r="BO678">
        <v>0</v>
      </c>
      <c r="BP678">
        <v>0</v>
      </c>
      <c r="BQ678">
        <v>45069</v>
      </c>
      <c r="BR678">
        <v>0</v>
      </c>
      <c r="BS678">
        <v>0</v>
      </c>
      <c r="BT678">
        <v>0</v>
      </c>
      <c r="BU678">
        <v>121010</v>
      </c>
      <c r="BV678">
        <v>144110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284950</v>
      </c>
      <c r="CE678">
        <v>741000</v>
      </c>
      <c r="CF678">
        <v>0</v>
      </c>
      <c r="CG678">
        <v>0</v>
      </c>
      <c r="CH678">
        <v>0</v>
      </c>
      <c r="CI678">
        <v>1</v>
      </c>
      <c r="CJ678">
        <v>0</v>
      </c>
      <c r="CK678">
        <v>0</v>
      </c>
      <c r="CL678">
        <v>0</v>
      </c>
      <c r="CM678">
        <v>4</v>
      </c>
      <c r="CN678">
        <v>2</v>
      </c>
      <c r="CO678">
        <v>7</v>
      </c>
      <c r="CS678">
        <v>676</v>
      </c>
      <c r="CT678" t="s">
        <v>7005</v>
      </c>
      <c r="CU678" t="s">
        <v>3229</v>
      </c>
      <c r="CV678" t="s">
        <v>7006</v>
      </c>
      <c r="CW678" t="s">
        <v>7007</v>
      </c>
      <c r="CX678" t="s">
        <v>7008</v>
      </c>
      <c r="CY678" t="s">
        <v>7009</v>
      </c>
    </row>
    <row r="679" spans="1:105" x14ac:dyDescent="0.2">
      <c r="A679" t="s">
        <v>2415</v>
      </c>
      <c r="B679" t="s">
        <v>2415</v>
      </c>
      <c r="C679" t="s">
        <v>2416</v>
      </c>
      <c r="D679" t="s">
        <v>1103</v>
      </c>
      <c r="E679" t="s">
        <v>1103</v>
      </c>
      <c r="F679" t="s">
        <v>2417</v>
      </c>
      <c r="G679">
        <v>3</v>
      </c>
      <c r="H679">
        <v>13</v>
      </c>
      <c r="I679">
        <v>1</v>
      </c>
      <c r="J679">
        <v>1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10</v>
      </c>
      <c r="S679">
        <v>10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1</v>
      </c>
      <c r="AB679">
        <v>1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1</v>
      </c>
      <c r="AK679">
        <v>1</v>
      </c>
      <c r="AL679">
        <v>22.1</v>
      </c>
      <c r="AM679">
        <v>1.7</v>
      </c>
      <c r="AN679">
        <v>1.7</v>
      </c>
      <c r="AO679">
        <v>81.840999999999994</v>
      </c>
      <c r="AP679">
        <v>747</v>
      </c>
      <c r="AQ679" t="s">
        <v>3815</v>
      </c>
      <c r="AR679">
        <v>0</v>
      </c>
      <c r="AS679">
        <v>6.7885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18.7</v>
      </c>
      <c r="BB679">
        <v>16.3</v>
      </c>
      <c r="BC679">
        <v>2274300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1205200</v>
      </c>
      <c r="BL679">
        <v>1069100</v>
      </c>
      <c r="BM679">
        <v>63174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33478</v>
      </c>
      <c r="BV679">
        <v>29696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327560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1</v>
      </c>
      <c r="CN679">
        <v>1</v>
      </c>
      <c r="CO679">
        <v>2</v>
      </c>
      <c r="CS679">
        <v>677</v>
      </c>
      <c r="CT679" t="s">
        <v>7010</v>
      </c>
      <c r="CU679" t="s">
        <v>3816</v>
      </c>
      <c r="CV679" t="s">
        <v>7011</v>
      </c>
      <c r="CW679" t="s">
        <v>7012</v>
      </c>
      <c r="CX679" t="s">
        <v>7013</v>
      </c>
      <c r="CY679" t="s">
        <v>7014</v>
      </c>
    </row>
    <row r="680" spans="1:105" x14ac:dyDescent="0.2">
      <c r="A680" t="s">
        <v>1291</v>
      </c>
      <c r="B680" t="s">
        <v>1291</v>
      </c>
      <c r="C680" t="s">
        <v>1292</v>
      </c>
      <c r="D680" t="s">
        <v>1292</v>
      </c>
      <c r="E680" t="s">
        <v>1292</v>
      </c>
      <c r="F680" t="s">
        <v>1293</v>
      </c>
      <c r="G680">
        <v>2</v>
      </c>
      <c r="H680">
        <v>10</v>
      </c>
      <c r="I680">
        <v>10</v>
      </c>
      <c r="J680">
        <v>10</v>
      </c>
      <c r="K680">
        <v>0</v>
      </c>
      <c r="L680">
        <v>0</v>
      </c>
      <c r="M680">
        <v>0</v>
      </c>
      <c r="N680">
        <v>10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10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10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22.2</v>
      </c>
      <c r="AM680">
        <v>22.2</v>
      </c>
      <c r="AN680">
        <v>22.2</v>
      </c>
      <c r="AO680">
        <v>71.709000000000003</v>
      </c>
      <c r="AP680">
        <v>635</v>
      </c>
      <c r="AQ680" t="s">
        <v>3817</v>
      </c>
      <c r="AR680">
        <v>0</v>
      </c>
      <c r="AS680">
        <v>69.900000000000006</v>
      </c>
      <c r="AT680">
        <v>0</v>
      </c>
      <c r="AU680">
        <v>0</v>
      </c>
      <c r="AV680">
        <v>0</v>
      </c>
      <c r="AW680">
        <v>22.2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19450000</v>
      </c>
      <c r="BD680">
        <v>0</v>
      </c>
      <c r="BE680">
        <v>0</v>
      </c>
      <c r="BF680">
        <v>0</v>
      </c>
      <c r="BG680">
        <v>19450000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572050</v>
      </c>
      <c r="BN680">
        <v>0</v>
      </c>
      <c r="BO680">
        <v>0</v>
      </c>
      <c r="BP680">
        <v>0</v>
      </c>
      <c r="BQ680">
        <v>572050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5596000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12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12</v>
      </c>
      <c r="CS680">
        <v>678</v>
      </c>
      <c r="CT680" t="s">
        <v>7015</v>
      </c>
      <c r="CU680" t="s">
        <v>3329</v>
      </c>
      <c r="CV680" t="s">
        <v>7016</v>
      </c>
      <c r="CW680" t="s">
        <v>7017</v>
      </c>
      <c r="CX680" t="s">
        <v>7018</v>
      </c>
      <c r="CY680" t="s">
        <v>7019</v>
      </c>
    </row>
    <row r="681" spans="1:105" x14ac:dyDescent="0.2">
      <c r="A681" t="s">
        <v>2735</v>
      </c>
      <c r="B681" t="s">
        <v>2735</v>
      </c>
      <c r="C681">
        <v>1</v>
      </c>
      <c r="D681">
        <v>1</v>
      </c>
      <c r="E681">
        <v>1</v>
      </c>
      <c r="F681" t="s">
        <v>2736</v>
      </c>
      <c r="G681">
        <v>1</v>
      </c>
      <c r="H681">
        <v>1</v>
      </c>
      <c r="I681">
        <v>1</v>
      </c>
      <c r="J681">
        <v>1</v>
      </c>
      <c r="K681">
        <v>0</v>
      </c>
      <c r="L681">
        <v>0</v>
      </c>
      <c r="M681">
        <v>0</v>
      </c>
      <c r="N681">
        <v>0</v>
      </c>
      <c r="O681">
        <v>1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1</v>
      </c>
      <c r="AH681">
        <v>1</v>
      </c>
      <c r="AI681">
        <v>0</v>
      </c>
      <c r="AJ681">
        <v>0</v>
      </c>
      <c r="AK681">
        <v>0</v>
      </c>
      <c r="AL681">
        <v>3.7</v>
      </c>
      <c r="AM681">
        <v>3.7</v>
      </c>
      <c r="AN681">
        <v>3.7</v>
      </c>
      <c r="AO681">
        <v>75.156000000000006</v>
      </c>
      <c r="AP681">
        <v>694</v>
      </c>
      <c r="AQ681">
        <v>694</v>
      </c>
      <c r="AR681">
        <v>0</v>
      </c>
      <c r="AS681">
        <v>7.9387999999999996</v>
      </c>
      <c r="AT681">
        <v>0</v>
      </c>
      <c r="AU681">
        <v>0</v>
      </c>
      <c r="AV681">
        <v>0</v>
      </c>
      <c r="AW681">
        <v>0</v>
      </c>
      <c r="AX681">
        <v>3.7</v>
      </c>
      <c r="AY681">
        <v>3.7</v>
      </c>
      <c r="AZ681">
        <v>0</v>
      </c>
      <c r="BA681">
        <v>0</v>
      </c>
      <c r="BB681">
        <v>0</v>
      </c>
      <c r="BC681">
        <v>758090</v>
      </c>
      <c r="BD681">
        <v>0</v>
      </c>
      <c r="BE681">
        <v>0</v>
      </c>
      <c r="BF681">
        <v>0</v>
      </c>
      <c r="BG681">
        <v>0</v>
      </c>
      <c r="BH681">
        <v>302680</v>
      </c>
      <c r="BI681">
        <v>455410</v>
      </c>
      <c r="BJ681">
        <v>0</v>
      </c>
      <c r="BK681">
        <v>0</v>
      </c>
      <c r="BL681">
        <v>0</v>
      </c>
      <c r="BM681">
        <v>29157</v>
      </c>
      <c r="BN681">
        <v>0</v>
      </c>
      <c r="BO681">
        <v>0</v>
      </c>
      <c r="BP681">
        <v>0</v>
      </c>
      <c r="BQ681">
        <v>0</v>
      </c>
      <c r="BR681">
        <v>11642</v>
      </c>
      <c r="BS681">
        <v>17516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790660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1</v>
      </c>
      <c r="CK681">
        <v>2</v>
      </c>
      <c r="CL681">
        <v>0</v>
      </c>
      <c r="CM681">
        <v>0</v>
      </c>
      <c r="CN681">
        <v>0</v>
      </c>
      <c r="CO681">
        <v>3</v>
      </c>
      <c r="CS681">
        <v>679</v>
      </c>
      <c r="CT681">
        <v>8347</v>
      </c>
      <c r="CU681" t="b">
        <v>1</v>
      </c>
      <c r="CV681">
        <v>8892</v>
      </c>
      <c r="CW681" t="s">
        <v>7020</v>
      </c>
      <c r="CX681" t="s">
        <v>7021</v>
      </c>
      <c r="CY681">
        <v>29400</v>
      </c>
    </row>
    <row r="682" spans="1:105" x14ac:dyDescent="0.2">
      <c r="A682" t="s">
        <v>3818</v>
      </c>
      <c r="B682" t="s">
        <v>3818</v>
      </c>
      <c r="C682">
        <v>1</v>
      </c>
      <c r="D682">
        <v>1</v>
      </c>
      <c r="E682">
        <v>1</v>
      </c>
      <c r="F682" t="s">
        <v>3819</v>
      </c>
      <c r="G682">
        <v>1</v>
      </c>
      <c r="H682">
        <v>1</v>
      </c>
      <c r="I682">
        <v>1</v>
      </c>
      <c r="J682">
        <v>1</v>
      </c>
      <c r="K682">
        <v>0</v>
      </c>
      <c r="L682">
        <v>0</v>
      </c>
      <c r="M682">
        <v>0</v>
      </c>
      <c r="N682">
        <v>0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1</v>
      </c>
      <c r="AH682">
        <v>0</v>
      </c>
      <c r="AI682">
        <v>0</v>
      </c>
      <c r="AJ682">
        <v>0</v>
      </c>
      <c r="AK682">
        <v>0</v>
      </c>
      <c r="AL682">
        <v>1.4</v>
      </c>
      <c r="AM682">
        <v>1.4</v>
      </c>
      <c r="AN682">
        <v>1.4</v>
      </c>
      <c r="AO682">
        <v>152.4</v>
      </c>
      <c r="AP682">
        <v>1354</v>
      </c>
      <c r="AQ682">
        <v>1354</v>
      </c>
      <c r="AR682">
        <v>1</v>
      </c>
      <c r="AS682">
        <v>-2</v>
      </c>
      <c r="AT682">
        <v>0</v>
      </c>
      <c r="AU682">
        <v>0</v>
      </c>
      <c r="AV682">
        <v>0</v>
      </c>
      <c r="AW682">
        <v>0</v>
      </c>
      <c r="AX682">
        <v>1.4</v>
      </c>
      <c r="AY682">
        <v>0</v>
      </c>
      <c r="AZ682">
        <v>0</v>
      </c>
      <c r="BA682">
        <v>0</v>
      </c>
      <c r="BB682">
        <v>0</v>
      </c>
      <c r="BC682">
        <v>10981000</v>
      </c>
      <c r="BD682">
        <v>0</v>
      </c>
      <c r="BE682">
        <v>0</v>
      </c>
      <c r="BF682">
        <v>0</v>
      </c>
      <c r="BG682">
        <v>0</v>
      </c>
      <c r="BH682">
        <v>10981000</v>
      </c>
      <c r="BI682">
        <v>0</v>
      </c>
      <c r="BJ682">
        <v>0</v>
      </c>
      <c r="BK682">
        <v>0</v>
      </c>
      <c r="BL682">
        <v>0</v>
      </c>
      <c r="BM682">
        <v>174290</v>
      </c>
      <c r="BN682">
        <v>0</v>
      </c>
      <c r="BO682">
        <v>0</v>
      </c>
      <c r="BP682">
        <v>0</v>
      </c>
      <c r="BQ682">
        <v>0</v>
      </c>
      <c r="BR682">
        <v>174290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19318000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1</v>
      </c>
      <c r="CK682">
        <v>0</v>
      </c>
      <c r="CL682">
        <v>0</v>
      </c>
      <c r="CM682">
        <v>0</v>
      </c>
      <c r="CN682">
        <v>0</v>
      </c>
      <c r="CO682">
        <v>1</v>
      </c>
      <c r="CP682" t="s">
        <v>3192</v>
      </c>
      <c r="CS682">
        <v>680</v>
      </c>
      <c r="CT682">
        <v>6452</v>
      </c>
      <c r="CU682" t="b">
        <v>1</v>
      </c>
      <c r="CV682">
        <v>6858</v>
      </c>
      <c r="CW682">
        <v>18926</v>
      </c>
      <c r="CX682">
        <v>22897</v>
      </c>
      <c r="CY682">
        <v>22897</v>
      </c>
      <c r="CZ682" t="s">
        <v>7022</v>
      </c>
      <c r="DA682" t="s">
        <v>3820</v>
      </c>
    </row>
    <row r="683" spans="1:105" x14ac:dyDescent="0.2">
      <c r="A683" t="s">
        <v>457</v>
      </c>
      <c r="B683" t="s">
        <v>458</v>
      </c>
      <c r="C683" t="s">
        <v>459</v>
      </c>
      <c r="D683" t="s">
        <v>459</v>
      </c>
      <c r="E683" t="s">
        <v>459</v>
      </c>
      <c r="F683" t="s">
        <v>460</v>
      </c>
      <c r="G683">
        <v>6</v>
      </c>
      <c r="H683">
        <v>54</v>
      </c>
      <c r="I683">
        <v>54</v>
      </c>
      <c r="J683">
        <v>54</v>
      </c>
      <c r="K683">
        <v>0</v>
      </c>
      <c r="L683">
        <v>0</v>
      </c>
      <c r="M683">
        <v>0</v>
      </c>
      <c r="N683">
        <v>23</v>
      </c>
      <c r="O683">
        <v>11</v>
      </c>
      <c r="P683">
        <v>34</v>
      </c>
      <c r="Q683">
        <v>2</v>
      </c>
      <c r="R683">
        <v>21</v>
      </c>
      <c r="S683">
        <v>48</v>
      </c>
      <c r="T683">
        <v>0</v>
      </c>
      <c r="U683">
        <v>0</v>
      </c>
      <c r="V683">
        <v>0</v>
      </c>
      <c r="W683">
        <v>23</v>
      </c>
      <c r="X683">
        <v>11</v>
      </c>
      <c r="Y683">
        <v>34</v>
      </c>
      <c r="Z683">
        <v>2</v>
      </c>
      <c r="AA683">
        <v>21</v>
      </c>
      <c r="AB683">
        <v>48</v>
      </c>
      <c r="AC683">
        <v>0</v>
      </c>
      <c r="AD683">
        <v>0</v>
      </c>
      <c r="AE683">
        <v>0</v>
      </c>
      <c r="AF683">
        <v>23</v>
      </c>
      <c r="AG683">
        <v>11</v>
      </c>
      <c r="AH683">
        <v>34</v>
      </c>
      <c r="AI683">
        <v>2</v>
      </c>
      <c r="AJ683">
        <v>21</v>
      </c>
      <c r="AK683">
        <v>48</v>
      </c>
      <c r="AL683">
        <v>34.1</v>
      </c>
      <c r="AM683">
        <v>34.1</v>
      </c>
      <c r="AN683">
        <v>34.1</v>
      </c>
      <c r="AO683">
        <v>252.64</v>
      </c>
      <c r="AP683">
        <v>2254</v>
      </c>
      <c r="AQ683" t="s">
        <v>3821</v>
      </c>
      <c r="AR683">
        <v>0</v>
      </c>
      <c r="AS683">
        <v>323.31</v>
      </c>
      <c r="AT683">
        <v>0</v>
      </c>
      <c r="AU683">
        <v>0</v>
      </c>
      <c r="AV683">
        <v>0</v>
      </c>
      <c r="AW683">
        <v>13.1</v>
      </c>
      <c r="AX683">
        <v>7.4</v>
      </c>
      <c r="AY683">
        <v>23.9</v>
      </c>
      <c r="AZ683">
        <v>2</v>
      </c>
      <c r="BA683">
        <v>15.1</v>
      </c>
      <c r="BB683">
        <v>32.1</v>
      </c>
      <c r="BC683">
        <v>410170000</v>
      </c>
      <c r="BD683">
        <v>0</v>
      </c>
      <c r="BE683">
        <v>0</v>
      </c>
      <c r="BF683">
        <v>0</v>
      </c>
      <c r="BG683">
        <v>60270000</v>
      </c>
      <c r="BH683">
        <v>4913200</v>
      </c>
      <c r="BI683">
        <v>72158000</v>
      </c>
      <c r="BJ683">
        <v>704450</v>
      </c>
      <c r="BK683">
        <v>47595000</v>
      </c>
      <c r="BL683">
        <v>224530000</v>
      </c>
      <c r="BM683">
        <v>5258600</v>
      </c>
      <c r="BN683">
        <v>0</v>
      </c>
      <c r="BO683">
        <v>0</v>
      </c>
      <c r="BP683">
        <v>0</v>
      </c>
      <c r="BQ683">
        <v>772690</v>
      </c>
      <c r="BR683">
        <v>62990</v>
      </c>
      <c r="BS683">
        <v>925100</v>
      </c>
      <c r="BT683">
        <v>9031.4</v>
      </c>
      <c r="BU683">
        <v>610190</v>
      </c>
      <c r="BV683">
        <v>2878600</v>
      </c>
      <c r="BW683">
        <v>0</v>
      </c>
      <c r="BX683">
        <v>0</v>
      </c>
      <c r="BY683">
        <v>0</v>
      </c>
      <c r="BZ683">
        <v>21180000</v>
      </c>
      <c r="CA683">
        <v>12256000</v>
      </c>
      <c r="CB683">
        <v>118760000</v>
      </c>
      <c r="CC683">
        <v>589980</v>
      </c>
      <c r="CD683">
        <v>8531800</v>
      </c>
      <c r="CE683">
        <v>64697000</v>
      </c>
      <c r="CF683">
        <v>0</v>
      </c>
      <c r="CG683">
        <v>0</v>
      </c>
      <c r="CH683">
        <v>0</v>
      </c>
      <c r="CI683">
        <v>27</v>
      </c>
      <c r="CJ683">
        <v>13</v>
      </c>
      <c r="CK683">
        <v>55</v>
      </c>
      <c r="CL683">
        <v>3</v>
      </c>
      <c r="CM683">
        <v>23</v>
      </c>
      <c r="CN683">
        <v>73</v>
      </c>
      <c r="CO683">
        <v>194</v>
      </c>
      <c r="CS683">
        <v>681</v>
      </c>
      <c r="CT683" t="s">
        <v>7023</v>
      </c>
      <c r="CU683" t="s">
        <v>3822</v>
      </c>
      <c r="CV683" t="s">
        <v>7024</v>
      </c>
      <c r="CW683" t="s">
        <v>7025</v>
      </c>
      <c r="CX683" t="s">
        <v>7026</v>
      </c>
      <c r="CY683" t="s">
        <v>7027</v>
      </c>
      <c r="CZ683" t="s">
        <v>7028</v>
      </c>
      <c r="DA683" t="s">
        <v>3823</v>
      </c>
    </row>
    <row r="684" spans="1:105" x14ac:dyDescent="0.2">
      <c r="A684" t="s">
        <v>1868</v>
      </c>
      <c r="B684" t="s">
        <v>1868</v>
      </c>
      <c r="C684" t="s">
        <v>156</v>
      </c>
      <c r="D684" t="s">
        <v>156</v>
      </c>
      <c r="E684" t="s">
        <v>156</v>
      </c>
      <c r="F684" t="s">
        <v>1869</v>
      </c>
      <c r="G684">
        <v>3</v>
      </c>
      <c r="H684">
        <v>14</v>
      </c>
      <c r="I684">
        <v>14</v>
      </c>
      <c r="J684">
        <v>14</v>
      </c>
      <c r="K684">
        <v>0</v>
      </c>
      <c r="L684">
        <v>0</v>
      </c>
      <c r="M684">
        <v>0</v>
      </c>
      <c r="N684">
        <v>9</v>
      </c>
      <c r="O684">
        <v>0</v>
      </c>
      <c r="P684">
        <v>0</v>
      </c>
      <c r="Q684">
        <v>8</v>
      </c>
      <c r="R684">
        <v>2</v>
      </c>
      <c r="S684">
        <v>1</v>
      </c>
      <c r="T684">
        <v>0</v>
      </c>
      <c r="U684">
        <v>0</v>
      </c>
      <c r="V684">
        <v>0</v>
      </c>
      <c r="W684">
        <v>9</v>
      </c>
      <c r="X684">
        <v>0</v>
      </c>
      <c r="Y684">
        <v>0</v>
      </c>
      <c r="Z684">
        <v>8</v>
      </c>
      <c r="AA684">
        <v>2</v>
      </c>
      <c r="AB684">
        <v>1</v>
      </c>
      <c r="AC684">
        <v>0</v>
      </c>
      <c r="AD684">
        <v>0</v>
      </c>
      <c r="AE684">
        <v>0</v>
      </c>
      <c r="AF684">
        <v>9</v>
      </c>
      <c r="AG684">
        <v>0</v>
      </c>
      <c r="AH684">
        <v>0</v>
      </c>
      <c r="AI684">
        <v>8</v>
      </c>
      <c r="AJ684">
        <v>2</v>
      </c>
      <c r="AK684">
        <v>1</v>
      </c>
      <c r="AL684">
        <v>17.5</v>
      </c>
      <c r="AM684">
        <v>17.5</v>
      </c>
      <c r="AN684">
        <v>17.5</v>
      </c>
      <c r="AO684">
        <v>130.63</v>
      </c>
      <c r="AP684">
        <v>1180</v>
      </c>
      <c r="AQ684" t="s">
        <v>3824</v>
      </c>
      <c r="AR684">
        <v>0</v>
      </c>
      <c r="AS684">
        <v>113.15</v>
      </c>
      <c r="AT684">
        <v>0</v>
      </c>
      <c r="AU684">
        <v>0</v>
      </c>
      <c r="AV684">
        <v>0</v>
      </c>
      <c r="AW684">
        <v>12.1</v>
      </c>
      <c r="AX684">
        <v>0</v>
      </c>
      <c r="AY684">
        <v>0</v>
      </c>
      <c r="AZ684">
        <v>9.4</v>
      </c>
      <c r="BA684">
        <v>2.5</v>
      </c>
      <c r="BB684">
        <v>1.9</v>
      </c>
      <c r="BC684">
        <v>12491000</v>
      </c>
      <c r="BD684">
        <v>0</v>
      </c>
      <c r="BE684">
        <v>0</v>
      </c>
      <c r="BF684">
        <v>0</v>
      </c>
      <c r="BG684">
        <v>5111700</v>
      </c>
      <c r="BH684">
        <v>0</v>
      </c>
      <c r="BI684">
        <v>0</v>
      </c>
      <c r="BJ684">
        <v>4010400</v>
      </c>
      <c r="BK684">
        <v>2803200</v>
      </c>
      <c r="BL684">
        <v>566020</v>
      </c>
      <c r="BM684">
        <v>192170</v>
      </c>
      <c r="BN684">
        <v>0</v>
      </c>
      <c r="BO684">
        <v>0</v>
      </c>
      <c r="BP684">
        <v>0</v>
      </c>
      <c r="BQ684">
        <v>78641</v>
      </c>
      <c r="BR684">
        <v>0</v>
      </c>
      <c r="BS684">
        <v>0</v>
      </c>
      <c r="BT684">
        <v>61699</v>
      </c>
      <c r="BU684">
        <v>43126</v>
      </c>
      <c r="BV684">
        <v>8707.9</v>
      </c>
      <c r="BW684">
        <v>0</v>
      </c>
      <c r="BX684">
        <v>0</v>
      </c>
      <c r="BY684">
        <v>0</v>
      </c>
      <c r="BZ684">
        <v>1389200</v>
      </c>
      <c r="CA684">
        <v>0</v>
      </c>
      <c r="CB684">
        <v>0</v>
      </c>
      <c r="CC684">
        <v>3097700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10</v>
      </c>
      <c r="CJ684">
        <v>0</v>
      </c>
      <c r="CK684">
        <v>0</v>
      </c>
      <c r="CL684">
        <v>8</v>
      </c>
      <c r="CM684">
        <v>2</v>
      </c>
      <c r="CN684">
        <v>1</v>
      </c>
      <c r="CO684">
        <v>21</v>
      </c>
      <c r="CS684">
        <v>682</v>
      </c>
      <c r="CT684" t="s">
        <v>7029</v>
      </c>
      <c r="CU684" t="s">
        <v>3325</v>
      </c>
      <c r="CV684" t="s">
        <v>7030</v>
      </c>
      <c r="CW684" t="s">
        <v>7031</v>
      </c>
      <c r="CX684" t="s">
        <v>7032</v>
      </c>
      <c r="CY684" t="s">
        <v>7033</v>
      </c>
    </row>
    <row r="685" spans="1:105" x14ac:dyDescent="0.2">
      <c r="A685" t="s">
        <v>1139</v>
      </c>
      <c r="B685" t="s">
        <v>1139</v>
      </c>
      <c r="C685">
        <v>15</v>
      </c>
      <c r="D685">
        <v>15</v>
      </c>
      <c r="E685">
        <v>15</v>
      </c>
      <c r="F685" t="s">
        <v>1140</v>
      </c>
      <c r="G685">
        <v>1</v>
      </c>
      <c r="H685">
        <v>15</v>
      </c>
      <c r="I685">
        <v>15</v>
      </c>
      <c r="J685">
        <v>15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12</v>
      </c>
      <c r="S685">
        <v>11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12</v>
      </c>
      <c r="AB685">
        <v>11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12</v>
      </c>
      <c r="AK685">
        <v>11</v>
      </c>
      <c r="AL685">
        <v>26.9</v>
      </c>
      <c r="AM685">
        <v>26.9</v>
      </c>
      <c r="AN685">
        <v>26.9</v>
      </c>
      <c r="AO685">
        <v>85.528000000000006</v>
      </c>
      <c r="AP685">
        <v>739</v>
      </c>
      <c r="AQ685">
        <v>739</v>
      </c>
      <c r="AR685">
        <v>0</v>
      </c>
      <c r="AS685">
        <v>133.31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23.5</v>
      </c>
      <c r="BB685">
        <v>18.8</v>
      </c>
      <c r="BC685">
        <v>28869000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13856000</v>
      </c>
      <c r="BL685">
        <v>15012000</v>
      </c>
      <c r="BM685">
        <v>824820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395900</v>
      </c>
      <c r="BV685">
        <v>428930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2693500</v>
      </c>
      <c r="CE685">
        <v>4192600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13</v>
      </c>
      <c r="CN685">
        <v>12</v>
      </c>
      <c r="CO685">
        <v>25</v>
      </c>
      <c r="CS685">
        <v>683</v>
      </c>
      <c r="CT685" t="s">
        <v>7034</v>
      </c>
      <c r="CU685" t="s">
        <v>3469</v>
      </c>
      <c r="CV685" t="s">
        <v>7035</v>
      </c>
      <c r="CW685" t="s">
        <v>7036</v>
      </c>
      <c r="CX685" t="s">
        <v>7037</v>
      </c>
      <c r="CY685" t="s">
        <v>7038</v>
      </c>
    </row>
    <row r="686" spans="1:105" x14ac:dyDescent="0.2">
      <c r="A686" t="s">
        <v>2282</v>
      </c>
      <c r="B686" t="s">
        <v>2282</v>
      </c>
      <c r="C686">
        <v>2</v>
      </c>
      <c r="D686">
        <v>2</v>
      </c>
      <c r="E686">
        <v>2</v>
      </c>
      <c r="F686" t="s">
        <v>2283</v>
      </c>
      <c r="G686">
        <v>1</v>
      </c>
      <c r="H686">
        <v>2</v>
      </c>
      <c r="I686">
        <v>2</v>
      </c>
      <c r="J686">
        <v>2</v>
      </c>
      <c r="K686">
        <v>0</v>
      </c>
      <c r="L686">
        <v>0</v>
      </c>
      <c r="M686">
        <v>0</v>
      </c>
      <c r="N686">
        <v>2</v>
      </c>
      <c r="O686">
        <v>0</v>
      </c>
      <c r="P686">
        <v>0</v>
      </c>
      <c r="Q686">
        <v>0</v>
      </c>
      <c r="R686">
        <v>1</v>
      </c>
      <c r="S686">
        <v>1</v>
      </c>
      <c r="T686">
        <v>0</v>
      </c>
      <c r="U686">
        <v>0</v>
      </c>
      <c r="V686">
        <v>0</v>
      </c>
      <c r="W686">
        <v>2</v>
      </c>
      <c r="X686">
        <v>0</v>
      </c>
      <c r="Y686">
        <v>0</v>
      </c>
      <c r="Z686">
        <v>0</v>
      </c>
      <c r="AA686">
        <v>1</v>
      </c>
      <c r="AB686">
        <v>1</v>
      </c>
      <c r="AC686">
        <v>0</v>
      </c>
      <c r="AD686">
        <v>0</v>
      </c>
      <c r="AE686">
        <v>0</v>
      </c>
      <c r="AF686">
        <v>2</v>
      </c>
      <c r="AG686">
        <v>0</v>
      </c>
      <c r="AH686">
        <v>0</v>
      </c>
      <c r="AI686">
        <v>0</v>
      </c>
      <c r="AJ686">
        <v>1</v>
      </c>
      <c r="AK686">
        <v>1</v>
      </c>
      <c r="AL686">
        <v>3.9</v>
      </c>
      <c r="AM686">
        <v>3.9</v>
      </c>
      <c r="AN686">
        <v>3.9</v>
      </c>
      <c r="AO686">
        <v>68.025999999999996</v>
      </c>
      <c r="AP686">
        <v>587</v>
      </c>
      <c r="AQ686">
        <v>587</v>
      </c>
      <c r="AR686">
        <v>0</v>
      </c>
      <c r="AS686">
        <v>13.371</v>
      </c>
      <c r="AT686">
        <v>0</v>
      </c>
      <c r="AU686">
        <v>0</v>
      </c>
      <c r="AV686">
        <v>0</v>
      </c>
      <c r="AW686">
        <v>3.9</v>
      </c>
      <c r="AX686">
        <v>0</v>
      </c>
      <c r="AY686">
        <v>0</v>
      </c>
      <c r="AZ686">
        <v>0</v>
      </c>
      <c r="BA686">
        <v>2</v>
      </c>
      <c r="BB686">
        <v>2</v>
      </c>
      <c r="BC686">
        <v>2666500</v>
      </c>
      <c r="BD686">
        <v>0</v>
      </c>
      <c r="BE686">
        <v>0</v>
      </c>
      <c r="BF686">
        <v>0</v>
      </c>
      <c r="BG686">
        <v>1380800</v>
      </c>
      <c r="BH686">
        <v>0</v>
      </c>
      <c r="BI686">
        <v>0</v>
      </c>
      <c r="BJ686">
        <v>0</v>
      </c>
      <c r="BK686">
        <v>718390</v>
      </c>
      <c r="BL686">
        <v>567280</v>
      </c>
      <c r="BM686">
        <v>80803</v>
      </c>
      <c r="BN686">
        <v>0</v>
      </c>
      <c r="BO686">
        <v>0</v>
      </c>
      <c r="BP686">
        <v>0</v>
      </c>
      <c r="BQ686">
        <v>41843</v>
      </c>
      <c r="BR686">
        <v>0</v>
      </c>
      <c r="BS686">
        <v>0</v>
      </c>
      <c r="BT686">
        <v>0</v>
      </c>
      <c r="BU686">
        <v>21769</v>
      </c>
      <c r="BV686">
        <v>17190</v>
      </c>
      <c r="BW686">
        <v>0</v>
      </c>
      <c r="BX686">
        <v>0</v>
      </c>
      <c r="BY686">
        <v>0</v>
      </c>
      <c r="BZ686">
        <v>397290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2</v>
      </c>
      <c r="CJ686">
        <v>0</v>
      </c>
      <c r="CK686">
        <v>0</v>
      </c>
      <c r="CL686">
        <v>0</v>
      </c>
      <c r="CM686">
        <v>1</v>
      </c>
      <c r="CN686">
        <v>1</v>
      </c>
      <c r="CO686">
        <v>4</v>
      </c>
      <c r="CS686">
        <v>684</v>
      </c>
      <c r="CT686" t="s">
        <v>7039</v>
      </c>
      <c r="CU686" t="s">
        <v>3204</v>
      </c>
      <c r="CV686" t="s">
        <v>7040</v>
      </c>
      <c r="CW686" t="s">
        <v>7041</v>
      </c>
      <c r="CX686" t="s">
        <v>7042</v>
      </c>
      <c r="CY686" t="s">
        <v>7043</v>
      </c>
    </row>
    <row r="687" spans="1:105" x14ac:dyDescent="0.2">
      <c r="A687" t="s">
        <v>2609</v>
      </c>
      <c r="B687" t="s">
        <v>2609</v>
      </c>
      <c r="C687" t="s">
        <v>1809</v>
      </c>
      <c r="D687" t="s">
        <v>1809</v>
      </c>
      <c r="E687" t="s">
        <v>1809</v>
      </c>
      <c r="F687" t="s">
        <v>2610</v>
      </c>
      <c r="G687">
        <v>2</v>
      </c>
      <c r="H687">
        <v>2</v>
      </c>
      <c r="I687">
        <v>2</v>
      </c>
      <c r="J687">
        <v>2</v>
      </c>
      <c r="K687">
        <v>2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2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3.7</v>
      </c>
      <c r="AM687">
        <v>3.7</v>
      </c>
      <c r="AN687">
        <v>3.7</v>
      </c>
      <c r="AO687">
        <v>110.53</v>
      </c>
      <c r="AP687">
        <v>942</v>
      </c>
      <c r="AQ687" t="s">
        <v>3825</v>
      </c>
      <c r="AR687">
        <v>0</v>
      </c>
      <c r="AS687">
        <v>15.863</v>
      </c>
      <c r="AT687">
        <v>3.7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1328100</v>
      </c>
      <c r="BD687">
        <v>1328100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39062</v>
      </c>
      <c r="BN687">
        <v>39062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1328100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3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3</v>
      </c>
      <c r="CS687">
        <v>685</v>
      </c>
      <c r="CT687" t="s">
        <v>7044</v>
      </c>
      <c r="CU687" t="s">
        <v>3204</v>
      </c>
      <c r="CV687" t="s">
        <v>7045</v>
      </c>
      <c r="CW687" t="s">
        <v>7046</v>
      </c>
      <c r="CX687" t="s">
        <v>7047</v>
      </c>
      <c r="CY687" t="s">
        <v>7048</v>
      </c>
      <c r="CZ687">
        <v>371</v>
      </c>
      <c r="DA687">
        <v>1</v>
      </c>
    </row>
    <row r="688" spans="1:105" x14ac:dyDescent="0.2">
      <c r="A688" t="s">
        <v>2517</v>
      </c>
      <c r="B688" t="s">
        <v>2517</v>
      </c>
      <c r="C688" t="s">
        <v>2081</v>
      </c>
      <c r="D688" t="s">
        <v>2081</v>
      </c>
      <c r="E688" t="s">
        <v>2081</v>
      </c>
      <c r="F688" t="s">
        <v>2518</v>
      </c>
      <c r="G688">
        <v>3</v>
      </c>
      <c r="H688">
        <v>3</v>
      </c>
      <c r="I688">
        <v>3</v>
      </c>
      <c r="J688">
        <v>3</v>
      </c>
      <c r="K688">
        <v>0</v>
      </c>
      <c r="L688">
        <v>0</v>
      </c>
      <c r="M688">
        <v>0</v>
      </c>
      <c r="N688">
        <v>2</v>
      </c>
      <c r="O688">
        <v>0</v>
      </c>
      <c r="P688">
        <v>0</v>
      </c>
      <c r="Q688">
        <v>1</v>
      </c>
      <c r="R688">
        <v>0</v>
      </c>
      <c r="S688">
        <v>1</v>
      </c>
      <c r="T688">
        <v>0</v>
      </c>
      <c r="U688">
        <v>0</v>
      </c>
      <c r="V688">
        <v>0</v>
      </c>
      <c r="W688">
        <v>2</v>
      </c>
      <c r="X688">
        <v>0</v>
      </c>
      <c r="Y688">
        <v>0</v>
      </c>
      <c r="Z688">
        <v>1</v>
      </c>
      <c r="AA688">
        <v>0</v>
      </c>
      <c r="AB688">
        <v>1</v>
      </c>
      <c r="AC688">
        <v>0</v>
      </c>
      <c r="AD688">
        <v>0</v>
      </c>
      <c r="AE688">
        <v>0</v>
      </c>
      <c r="AF688">
        <v>2</v>
      </c>
      <c r="AG688">
        <v>0</v>
      </c>
      <c r="AH688">
        <v>0</v>
      </c>
      <c r="AI688">
        <v>1</v>
      </c>
      <c r="AJ688">
        <v>0</v>
      </c>
      <c r="AK688">
        <v>1</v>
      </c>
      <c r="AL688">
        <v>7.1</v>
      </c>
      <c r="AM688">
        <v>7.1</v>
      </c>
      <c r="AN688">
        <v>7.1</v>
      </c>
      <c r="AO688">
        <v>71.894999999999996</v>
      </c>
      <c r="AP688">
        <v>645</v>
      </c>
      <c r="AQ688" t="s">
        <v>3826</v>
      </c>
      <c r="AR688">
        <v>0</v>
      </c>
      <c r="AS688">
        <v>21.17</v>
      </c>
      <c r="AT688">
        <v>0</v>
      </c>
      <c r="AU688">
        <v>0</v>
      </c>
      <c r="AV688">
        <v>0</v>
      </c>
      <c r="AW688">
        <v>4.7</v>
      </c>
      <c r="AX688">
        <v>0</v>
      </c>
      <c r="AY688">
        <v>0</v>
      </c>
      <c r="AZ688">
        <v>2</v>
      </c>
      <c r="BA688">
        <v>0</v>
      </c>
      <c r="BB688">
        <v>2.5</v>
      </c>
      <c r="BC688">
        <v>1677600</v>
      </c>
      <c r="BD688">
        <v>0</v>
      </c>
      <c r="BE688">
        <v>0</v>
      </c>
      <c r="BF688">
        <v>0</v>
      </c>
      <c r="BG688">
        <v>1037100</v>
      </c>
      <c r="BH688">
        <v>0</v>
      </c>
      <c r="BI688">
        <v>0</v>
      </c>
      <c r="BJ688">
        <v>191200</v>
      </c>
      <c r="BK688">
        <v>0</v>
      </c>
      <c r="BL688">
        <v>449310</v>
      </c>
      <c r="BM688">
        <v>47932</v>
      </c>
      <c r="BN688">
        <v>0</v>
      </c>
      <c r="BO688">
        <v>0</v>
      </c>
      <c r="BP688">
        <v>0</v>
      </c>
      <c r="BQ688">
        <v>29631</v>
      </c>
      <c r="BR688">
        <v>0</v>
      </c>
      <c r="BS688">
        <v>0</v>
      </c>
      <c r="BT688">
        <v>5462.8</v>
      </c>
      <c r="BU688">
        <v>0</v>
      </c>
      <c r="BV688">
        <v>12837</v>
      </c>
      <c r="BW688">
        <v>0</v>
      </c>
      <c r="BX688">
        <v>0</v>
      </c>
      <c r="BY688">
        <v>0</v>
      </c>
      <c r="BZ688">
        <v>298390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3</v>
      </c>
      <c r="CJ688">
        <v>0</v>
      </c>
      <c r="CK688">
        <v>0</v>
      </c>
      <c r="CL688">
        <v>1</v>
      </c>
      <c r="CM688">
        <v>0</v>
      </c>
      <c r="CN688">
        <v>0</v>
      </c>
      <c r="CO688">
        <v>4</v>
      </c>
      <c r="CS688">
        <v>686</v>
      </c>
      <c r="CT688" t="s">
        <v>7049</v>
      </c>
      <c r="CU688" t="s">
        <v>3229</v>
      </c>
      <c r="CV688" t="s">
        <v>7050</v>
      </c>
      <c r="CW688" t="s">
        <v>7051</v>
      </c>
      <c r="CX688" t="s">
        <v>7052</v>
      </c>
      <c r="CY688" t="s">
        <v>7053</v>
      </c>
    </row>
    <row r="689" spans="1:105" x14ac:dyDescent="0.2">
      <c r="A689" t="s">
        <v>423</v>
      </c>
      <c r="B689" t="s">
        <v>423</v>
      </c>
      <c r="C689">
        <v>36</v>
      </c>
      <c r="D689">
        <v>36</v>
      </c>
      <c r="E689">
        <v>36</v>
      </c>
      <c r="F689" t="s">
        <v>424</v>
      </c>
      <c r="G689">
        <v>1</v>
      </c>
      <c r="H689">
        <v>36</v>
      </c>
      <c r="I689">
        <v>36</v>
      </c>
      <c r="J689">
        <v>36</v>
      </c>
      <c r="K689">
        <v>0</v>
      </c>
      <c r="L689">
        <v>0</v>
      </c>
      <c r="M689">
        <v>0</v>
      </c>
      <c r="N689">
        <v>2</v>
      </c>
      <c r="O689">
        <v>7</v>
      </c>
      <c r="P689">
        <v>11</v>
      </c>
      <c r="Q689">
        <v>6</v>
      </c>
      <c r="R689">
        <v>29</v>
      </c>
      <c r="S689">
        <v>35</v>
      </c>
      <c r="T689">
        <v>0</v>
      </c>
      <c r="U689">
        <v>0</v>
      </c>
      <c r="V689">
        <v>0</v>
      </c>
      <c r="W689">
        <v>2</v>
      </c>
      <c r="X689">
        <v>7</v>
      </c>
      <c r="Y689">
        <v>11</v>
      </c>
      <c r="Z689">
        <v>6</v>
      </c>
      <c r="AA689">
        <v>29</v>
      </c>
      <c r="AB689">
        <v>35</v>
      </c>
      <c r="AC689">
        <v>0</v>
      </c>
      <c r="AD689">
        <v>0</v>
      </c>
      <c r="AE689">
        <v>0</v>
      </c>
      <c r="AF689">
        <v>2</v>
      </c>
      <c r="AG689">
        <v>7</v>
      </c>
      <c r="AH689">
        <v>11</v>
      </c>
      <c r="AI689">
        <v>6</v>
      </c>
      <c r="AJ689">
        <v>29</v>
      </c>
      <c r="AK689">
        <v>35</v>
      </c>
      <c r="AL689">
        <v>50.3</v>
      </c>
      <c r="AM689">
        <v>50.3</v>
      </c>
      <c r="AN689">
        <v>50.3</v>
      </c>
      <c r="AO689">
        <v>82.524000000000001</v>
      </c>
      <c r="AP689">
        <v>770</v>
      </c>
      <c r="AQ689">
        <v>770</v>
      </c>
      <c r="AR689">
        <v>0</v>
      </c>
      <c r="AS689">
        <v>323.31</v>
      </c>
      <c r="AT689">
        <v>0</v>
      </c>
      <c r="AU689">
        <v>0</v>
      </c>
      <c r="AV689">
        <v>0</v>
      </c>
      <c r="AW689">
        <v>2.2000000000000002</v>
      </c>
      <c r="AX689">
        <v>12.1</v>
      </c>
      <c r="AY689">
        <v>17.5</v>
      </c>
      <c r="AZ689">
        <v>10.3</v>
      </c>
      <c r="BA689">
        <v>47.9</v>
      </c>
      <c r="BB689">
        <v>50.1</v>
      </c>
      <c r="BC689">
        <v>320990000</v>
      </c>
      <c r="BD689">
        <v>0</v>
      </c>
      <c r="BE689">
        <v>0</v>
      </c>
      <c r="BF689">
        <v>0</v>
      </c>
      <c r="BG689">
        <v>176830</v>
      </c>
      <c r="BH689">
        <v>3388100</v>
      </c>
      <c r="BI689">
        <v>8278700</v>
      </c>
      <c r="BJ689">
        <v>3490500</v>
      </c>
      <c r="BK689">
        <v>88409000</v>
      </c>
      <c r="BL689">
        <v>217250000</v>
      </c>
      <c r="BM689">
        <v>7295300</v>
      </c>
      <c r="BN689">
        <v>0</v>
      </c>
      <c r="BO689">
        <v>0</v>
      </c>
      <c r="BP689">
        <v>0</v>
      </c>
      <c r="BQ689">
        <v>4018.9</v>
      </c>
      <c r="BR689">
        <v>77001</v>
      </c>
      <c r="BS689">
        <v>188150</v>
      </c>
      <c r="BT689">
        <v>79330</v>
      </c>
      <c r="BU689">
        <v>2009300</v>
      </c>
      <c r="BV689">
        <v>4937500</v>
      </c>
      <c r="BW689">
        <v>0</v>
      </c>
      <c r="BX689">
        <v>0</v>
      </c>
      <c r="BY689">
        <v>0</v>
      </c>
      <c r="BZ689">
        <v>0</v>
      </c>
      <c r="CA689">
        <v>5783300</v>
      </c>
      <c r="CB689">
        <v>15979000</v>
      </c>
      <c r="CC689">
        <v>3075700</v>
      </c>
      <c r="CD689">
        <v>14671000</v>
      </c>
      <c r="CE689">
        <v>62866000</v>
      </c>
      <c r="CF689">
        <v>0</v>
      </c>
      <c r="CG689">
        <v>0</v>
      </c>
      <c r="CH689">
        <v>0</v>
      </c>
      <c r="CI689">
        <v>2</v>
      </c>
      <c r="CJ689">
        <v>7</v>
      </c>
      <c r="CK689">
        <v>11</v>
      </c>
      <c r="CL689">
        <v>6</v>
      </c>
      <c r="CM689">
        <v>43</v>
      </c>
      <c r="CN689">
        <v>58</v>
      </c>
      <c r="CO689">
        <v>127</v>
      </c>
      <c r="CS689">
        <v>687</v>
      </c>
      <c r="CT689" t="s">
        <v>7054</v>
      </c>
      <c r="CU689" t="s">
        <v>3827</v>
      </c>
      <c r="CV689" t="s">
        <v>7055</v>
      </c>
      <c r="CW689" t="s">
        <v>7056</v>
      </c>
      <c r="CX689" t="s">
        <v>7057</v>
      </c>
      <c r="CY689" t="s">
        <v>7058</v>
      </c>
      <c r="CZ689" t="s">
        <v>7059</v>
      </c>
      <c r="DA689" t="s">
        <v>3828</v>
      </c>
    </row>
    <row r="690" spans="1:105" x14ac:dyDescent="0.2">
      <c r="A690" t="s">
        <v>949</v>
      </c>
      <c r="B690" t="s">
        <v>949</v>
      </c>
      <c r="C690">
        <v>13</v>
      </c>
      <c r="D690">
        <v>13</v>
      </c>
      <c r="E690">
        <v>13</v>
      </c>
      <c r="F690" t="s">
        <v>950</v>
      </c>
      <c r="G690">
        <v>1</v>
      </c>
      <c r="H690">
        <v>13</v>
      </c>
      <c r="I690">
        <v>13</v>
      </c>
      <c r="J690">
        <v>13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9</v>
      </c>
      <c r="S690">
        <v>10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9</v>
      </c>
      <c r="AB690">
        <v>10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9</v>
      </c>
      <c r="AK690">
        <v>10</v>
      </c>
      <c r="AL690">
        <v>30.5</v>
      </c>
      <c r="AM690">
        <v>30.5</v>
      </c>
      <c r="AN690">
        <v>30.5</v>
      </c>
      <c r="AO690">
        <v>71.253</v>
      </c>
      <c r="AP690">
        <v>623</v>
      </c>
      <c r="AQ690">
        <v>623</v>
      </c>
      <c r="AR690">
        <v>0</v>
      </c>
      <c r="AS690">
        <v>305.22000000000003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25.8</v>
      </c>
      <c r="BB690">
        <v>21.5</v>
      </c>
      <c r="BC690">
        <v>39562000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14035000</v>
      </c>
      <c r="BL690">
        <v>25527000</v>
      </c>
      <c r="BM690">
        <v>1236300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438580</v>
      </c>
      <c r="BV690">
        <v>797730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3054300</v>
      </c>
      <c r="CE690">
        <v>7082900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10</v>
      </c>
      <c r="CN690">
        <v>14</v>
      </c>
      <c r="CO690">
        <v>24</v>
      </c>
      <c r="CS690">
        <v>688</v>
      </c>
      <c r="CT690" t="s">
        <v>7060</v>
      </c>
      <c r="CU690" t="s">
        <v>3351</v>
      </c>
      <c r="CV690" t="s">
        <v>7061</v>
      </c>
      <c r="CW690" t="s">
        <v>7062</v>
      </c>
      <c r="CX690" t="s">
        <v>7063</v>
      </c>
      <c r="CY690" t="s">
        <v>7064</v>
      </c>
    </row>
    <row r="691" spans="1:105" x14ac:dyDescent="0.2">
      <c r="A691" t="s">
        <v>2877</v>
      </c>
      <c r="B691" t="s">
        <v>2877</v>
      </c>
      <c r="C691" t="s">
        <v>2449</v>
      </c>
      <c r="D691" t="s">
        <v>2449</v>
      </c>
      <c r="E691" t="s">
        <v>2449</v>
      </c>
      <c r="F691" t="s">
        <v>2878</v>
      </c>
      <c r="G691">
        <v>6</v>
      </c>
      <c r="H691">
        <v>5</v>
      </c>
      <c r="I691">
        <v>5</v>
      </c>
      <c r="J691">
        <v>5</v>
      </c>
      <c r="K691">
        <v>0</v>
      </c>
      <c r="L691">
        <v>0</v>
      </c>
      <c r="M691">
        <v>0</v>
      </c>
      <c r="N691">
        <v>5</v>
      </c>
      <c r="O691">
        <v>0</v>
      </c>
      <c r="P691">
        <v>0</v>
      </c>
      <c r="Q691">
        <v>2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5</v>
      </c>
      <c r="X691">
        <v>0</v>
      </c>
      <c r="Y691">
        <v>0</v>
      </c>
      <c r="Z691">
        <v>2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5</v>
      </c>
      <c r="AG691">
        <v>0</v>
      </c>
      <c r="AH691">
        <v>0</v>
      </c>
      <c r="AI691">
        <v>2</v>
      </c>
      <c r="AJ691">
        <v>0</v>
      </c>
      <c r="AK691">
        <v>0</v>
      </c>
      <c r="AL691">
        <v>1.1000000000000001</v>
      </c>
      <c r="AM691">
        <v>1.1000000000000001</v>
      </c>
      <c r="AN691">
        <v>1.1000000000000001</v>
      </c>
      <c r="AO691">
        <v>638</v>
      </c>
      <c r="AP691">
        <v>5829</v>
      </c>
      <c r="AQ691" t="s">
        <v>3829</v>
      </c>
      <c r="AR691">
        <v>0</v>
      </c>
      <c r="AS691">
        <v>52.781999999999996</v>
      </c>
      <c r="AT691">
        <v>0</v>
      </c>
      <c r="AU691">
        <v>0</v>
      </c>
      <c r="AV691">
        <v>0</v>
      </c>
      <c r="AW691">
        <v>1.1000000000000001</v>
      </c>
      <c r="AX691">
        <v>0</v>
      </c>
      <c r="AY691">
        <v>0</v>
      </c>
      <c r="AZ691">
        <v>0.5</v>
      </c>
      <c r="BA691">
        <v>0</v>
      </c>
      <c r="BB691">
        <v>0</v>
      </c>
      <c r="BC691">
        <v>4710400</v>
      </c>
      <c r="BD691">
        <v>0</v>
      </c>
      <c r="BE691">
        <v>0</v>
      </c>
      <c r="BF691">
        <v>0</v>
      </c>
      <c r="BG691">
        <v>3765300</v>
      </c>
      <c r="BH691">
        <v>0</v>
      </c>
      <c r="BI691">
        <v>0</v>
      </c>
      <c r="BJ691">
        <v>945100</v>
      </c>
      <c r="BK691">
        <v>0</v>
      </c>
      <c r="BL691">
        <v>0</v>
      </c>
      <c r="BM691">
        <v>19959</v>
      </c>
      <c r="BN691">
        <v>0</v>
      </c>
      <c r="BO691">
        <v>0</v>
      </c>
      <c r="BP691">
        <v>0</v>
      </c>
      <c r="BQ691">
        <v>15955</v>
      </c>
      <c r="BR691">
        <v>0</v>
      </c>
      <c r="BS691">
        <v>0</v>
      </c>
      <c r="BT691">
        <v>4004.7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825660</v>
      </c>
      <c r="CA691">
        <v>0</v>
      </c>
      <c r="CB691">
        <v>0</v>
      </c>
      <c r="CC691">
        <v>968480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5</v>
      </c>
      <c r="CJ691">
        <v>0</v>
      </c>
      <c r="CK691">
        <v>0</v>
      </c>
      <c r="CL691">
        <v>1</v>
      </c>
      <c r="CM691">
        <v>0</v>
      </c>
      <c r="CN691">
        <v>0</v>
      </c>
      <c r="CO691">
        <v>6</v>
      </c>
      <c r="CS691">
        <v>689</v>
      </c>
      <c r="CT691" t="s">
        <v>7065</v>
      </c>
      <c r="CU691" t="s">
        <v>3208</v>
      </c>
      <c r="CV691" t="s">
        <v>7066</v>
      </c>
      <c r="CW691" t="s">
        <v>7067</v>
      </c>
      <c r="CX691" t="s">
        <v>7068</v>
      </c>
      <c r="CY691" t="s">
        <v>7069</v>
      </c>
    </row>
    <row r="692" spans="1:105" x14ac:dyDescent="0.2">
      <c r="A692" t="s">
        <v>1001</v>
      </c>
      <c r="B692" t="s">
        <v>1001</v>
      </c>
      <c r="C692" t="s">
        <v>1002</v>
      </c>
      <c r="D692" t="s">
        <v>1002</v>
      </c>
      <c r="E692" t="s">
        <v>1002</v>
      </c>
      <c r="F692" t="s">
        <v>1003</v>
      </c>
      <c r="G692">
        <v>14</v>
      </c>
      <c r="H692">
        <v>9</v>
      </c>
      <c r="I692">
        <v>9</v>
      </c>
      <c r="J692">
        <v>9</v>
      </c>
      <c r="K692">
        <v>0</v>
      </c>
      <c r="L692">
        <v>0</v>
      </c>
      <c r="M692">
        <v>0</v>
      </c>
      <c r="N692">
        <v>9</v>
      </c>
      <c r="O692">
        <v>0</v>
      </c>
      <c r="P692">
        <v>0</v>
      </c>
      <c r="Q692">
        <v>4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9</v>
      </c>
      <c r="X692">
        <v>0</v>
      </c>
      <c r="Y692">
        <v>0</v>
      </c>
      <c r="Z692">
        <v>4</v>
      </c>
      <c r="AA692">
        <v>1</v>
      </c>
      <c r="AB692">
        <v>0</v>
      </c>
      <c r="AC692">
        <v>0</v>
      </c>
      <c r="AD692">
        <v>0</v>
      </c>
      <c r="AE692">
        <v>0</v>
      </c>
      <c r="AF692">
        <v>9</v>
      </c>
      <c r="AG692">
        <v>0</v>
      </c>
      <c r="AH692">
        <v>0</v>
      </c>
      <c r="AI692">
        <v>4</v>
      </c>
      <c r="AJ692">
        <v>1</v>
      </c>
      <c r="AK692">
        <v>0</v>
      </c>
      <c r="AL692">
        <v>18</v>
      </c>
      <c r="AM692">
        <v>18</v>
      </c>
      <c r="AN692">
        <v>18</v>
      </c>
      <c r="AO692">
        <v>65.209000000000003</v>
      </c>
      <c r="AP692">
        <v>596</v>
      </c>
      <c r="AQ692" t="s">
        <v>3830</v>
      </c>
      <c r="AR692">
        <v>0</v>
      </c>
      <c r="AS692">
        <v>148.99</v>
      </c>
      <c r="AT692">
        <v>0</v>
      </c>
      <c r="AU692">
        <v>0</v>
      </c>
      <c r="AV692">
        <v>0</v>
      </c>
      <c r="AW692">
        <v>18</v>
      </c>
      <c r="AX692">
        <v>0</v>
      </c>
      <c r="AY692">
        <v>0</v>
      </c>
      <c r="AZ692">
        <v>9.1999999999999993</v>
      </c>
      <c r="BA692">
        <v>2.7</v>
      </c>
      <c r="BB692">
        <v>0</v>
      </c>
      <c r="BC692">
        <v>27125000</v>
      </c>
      <c r="BD692">
        <v>0</v>
      </c>
      <c r="BE692">
        <v>0</v>
      </c>
      <c r="BF692">
        <v>0</v>
      </c>
      <c r="BG692">
        <v>21920000</v>
      </c>
      <c r="BH692">
        <v>0</v>
      </c>
      <c r="BI692">
        <v>0</v>
      </c>
      <c r="BJ692">
        <v>4504600</v>
      </c>
      <c r="BK692">
        <v>700600</v>
      </c>
      <c r="BL692">
        <v>0</v>
      </c>
      <c r="BM692">
        <v>1085000</v>
      </c>
      <c r="BN692">
        <v>0</v>
      </c>
      <c r="BO692">
        <v>0</v>
      </c>
      <c r="BP692">
        <v>0</v>
      </c>
      <c r="BQ692">
        <v>876780</v>
      </c>
      <c r="BR692">
        <v>0</v>
      </c>
      <c r="BS692">
        <v>0</v>
      </c>
      <c r="BT692">
        <v>180180</v>
      </c>
      <c r="BU692">
        <v>28024</v>
      </c>
      <c r="BV692">
        <v>0</v>
      </c>
      <c r="BW692">
        <v>0</v>
      </c>
      <c r="BX692">
        <v>0</v>
      </c>
      <c r="BY692">
        <v>0</v>
      </c>
      <c r="BZ692">
        <v>5018700</v>
      </c>
      <c r="CA692">
        <v>0</v>
      </c>
      <c r="CB692">
        <v>0</v>
      </c>
      <c r="CC692">
        <v>4401800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14</v>
      </c>
      <c r="CJ692">
        <v>0</v>
      </c>
      <c r="CK692">
        <v>0</v>
      </c>
      <c r="CL692">
        <v>5</v>
      </c>
      <c r="CM692">
        <v>1</v>
      </c>
      <c r="CN692">
        <v>0</v>
      </c>
      <c r="CO692">
        <v>20</v>
      </c>
      <c r="CS692">
        <v>690</v>
      </c>
      <c r="CT692" t="s">
        <v>7070</v>
      </c>
      <c r="CU692" t="s">
        <v>3333</v>
      </c>
      <c r="CV692" t="s">
        <v>7071</v>
      </c>
      <c r="CW692" t="s">
        <v>7072</v>
      </c>
      <c r="CX692" t="s">
        <v>7073</v>
      </c>
      <c r="CY692" t="s">
        <v>7074</v>
      </c>
      <c r="CZ692" t="s">
        <v>7075</v>
      </c>
      <c r="DA692" t="s">
        <v>3831</v>
      </c>
    </row>
    <row r="693" spans="1:105" x14ac:dyDescent="0.2">
      <c r="A693" t="s">
        <v>2200</v>
      </c>
      <c r="B693" t="s">
        <v>2200</v>
      </c>
      <c r="C693" t="s">
        <v>1806</v>
      </c>
      <c r="D693" t="s">
        <v>1806</v>
      </c>
      <c r="E693" t="s">
        <v>1806</v>
      </c>
      <c r="F693" t="s">
        <v>2201</v>
      </c>
      <c r="G693">
        <v>5</v>
      </c>
      <c r="H693">
        <v>3</v>
      </c>
      <c r="I693">
        <v>3</v>
      </c>
      <c r="J693">
        <v>3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3</v>
      </c>
      <c r="Q693">
        <v>0</v>
      </c>
      <c r="R693">
        <v>2</v>
      </c>
      <c r="S693">
        <v>3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3</v>
      </c>
      <c r="Z693">
        <v>0</v>
      </c>
      <c r="AA693">
        <v>2</v>
      </c>
      <c r="AB693">
        <v>3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3</v>
      </c>
      <c r="AI693">
        <v>0</v>
      </c>
      <c r="AJ693">
        <v>2</v>
      </c>
      <c r="AK693">
        <v>3</v>
      </c>
      <c r="AL693">
        <v>4.2</v>
      </c>
      <c r="AM693">
        <v>4.2</v>
      </c>
      <c r="AN693">
        <v>4.2</v>
      </c>
      <c r="AO693">
        <v>130.66</v>
      </c>
      <c r="AP693">
        <v>1160</v>
      </c>
      <c r="AQ693" t="s">
        <v>3832</v>
      </c>
      <c r="AR693">
        <v>0</v>
      </c>
      <c r="AS693">
        <v>23.437999999999999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4.2</v>
      </c>
      <c r="AZ693">
        <v>0</v>
      </c>
      <c r="BA693">
        <v>2.4</v>
      </c>
      <c r="BB693">
        <v>4.2</v>
      </c>
      <c r="BC693">
        <v>4853000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972060</v>
      </c>
      <c r="BJ693">
        <v>0</v>
      </c>
      <c r="BK693">
        <v>1215400</v>
      </c>
      <c r="BL693">
        <v>2665600</v>
      </c>
      <c r="BM693">
        <v>97061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19441</v>
      </c>
      <c r="BT693">
        <v>0</v>
      </c>
      <c r="BU693">
        <v>24308</v>
      </c>
      <c r="BV693">
        <v>53312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1715300</v>
      </c>
      <c r="CC693">
        <v>0</v>
      </c>
      <c r="CD693">
        <v>280090</v>
      </c>
      <c r="CE693">
        <v>709510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3</v>
      </c>
      <c r="CL693">
        <v>0</v>
      </c>
      <c r="CM693">
        <v>2</v>
      </c>
      <c r="CN693">
        <v>3</v>
      </c>
      <c r="CO693">
        <v>8</v>
      </c>
      <c r="CS693">
        <v>691</v>
      </c>
      <c r="CT693" t="s">
        <v>7076</v>
      </c>
      <c r="CU693" t="s">
        <v>3229</v>
      </c>
      <c r="CV693" t="s">
        <v>7077</v>
      </c>
      <c r="CW693" t="s">
        <v>7078</v>
      </c>
      <c r="CX693" t="s">
        <v>7079</v>
      </c>
      <c r="CY693" t="s">
        <v>7080</v>
      </c>
    </row>
    <row r="694" spans="1:105" x14ac:dyDescent="0.2">
      <c r="A694" t="s">
        <v>716</v>
      </c>
      <c r="B694" t="s">
        <v>716</v>
      </c>
      <c r="C694" t="s">
        <v>717</v>
      </c>
      <c r="D694" t="s">
        <v>717</v>
      </c>
      <c r="E694" t="s">
        <v>717</v>
      </c>
      <c r="F694" t="s">
        <v>718</v>
      </c>
      <c r="G694">
        <v>46</v>
      </c>
      <c r="H694">
        <v>11</v>
      </c>
      <c r="I694">
        <v>11</v>
      </c>
      <c r="J694">
        <v>11</v>
      </c>
      <c r="K694">
        <v>0</v>
      </c>
      <c r="L694">
        <v>0</v>
      </c>
      <c r="M694">
        <v>1</v>
      </c>
      <c r="N694">
        <v>9</v>
      </c>
      <c r="O694">
        <v>1</v>
      </c>
      <c r="P694">
        <v>1</v>
      </c>
      <c r="Q694">
        <v>6</v>
      </c>
      <c r="R694">
        <v>4</v>
      </c>
      <c r="S694">
        <v>5</v>
      </c>
      <c r="T694">
        <v>0</v>
      </c>
      <c r="U694">
        <v>0</v>
      </c>
      <c r="V694">
        <v>1</v>
      </c>
      <c r="W694">
        <v>9</v>
      </c>
      <c r="X694">
        <v>1</v>
      </c>
      <c r="Y694">
        <v>1</v>
      </c>
      <c r="Z694">
        <v>6</v>
      </c>
      <c r="AA694">
        <v>4</v>
      </c>
      <c r="AB694">
        <v>5</v>
      </c>
      <c r="AC694">
        <v>0</v>
      </c>
      <c r="AD694">
        <v>0</v>
      </c>
      <c r="AE694">
        <v>1</v>
      </c>
      <c r="AF694">
        <v>9</v>
      </c>
      <c r="AG694">
        <v>1</v>
      </c>
      <c r="AH694">
        <v>1</v>
      </c>
      <c r="AI694">
        <v>6</v>
      </c>
      <c r="AJ694">
        <v>4</v>
      </c>
      <c r="AK694">
        <v>5</v>
      </c>
      <c r="AL694">
        <v>33</v>
      </c>
      <c r="AM694">
        <v>33</v>
      </c>
      <c r="AN694">
        <v>33</v>
      </c>
      <c r="AO694">
        <v>64.144999999999996</v>
      </c>
      <c r="AP694">
        <v>579</v>
      </c>
      <c r="AQ694" t="s">
        <v>3833</v>
      </c>
      <c r="AR694">
        <v>0</v>
      </c>
      <c r="AS694">
        <v>208.52</v>
      </c>
      <c r="AT694">
        <v>0</v>
      </c>
      <c r="AU694">
        <v>0</v>
      </c>
      <c r="AV694">
        <v>3.3</v>
      </c>
      <c r="AW694">
        <v>26.1</v>
      </c>
      <c r="AX694">
        <v>3.3</v>
      </c>
      <c r="AY694">
        <v>2.2000000000000002</v>
      </c>
      <c r="AZ694">
        <v>13.6</v>
      </c>
      <c r="BA694">
        <v>15.4</v>
      </c>
      <c r="BB694">
        <v>19.5</v>
      </c>
      <c r="BC694">
        <v>42451000</v>
      </c>
      <c r="BD694">
        <v>0</v>
      </c>
      <c r="BE694">
        <v>0</v>
      </c>
      <c r="BF694">
        <v>2502800</v>
      </c>
      <c r="BG694">
        <v>19894000</v>
      </c>
      <c r="BH694">
        <v>1363500</v>
      </c>
      <c r="BI694">
        <v>226060</v>
      </c>
      <c r="BJ694">
        <v>4583500</v>
      </c>
      <c r="BK694">
        <v>7270700</v>
      </c>
      <c r="BL694">
        <v>6610900</v>
      </c>
      <c r="BM694">
        <v>2358400</v>
      </c>
      <c r="BN694">
        <v>0</v>
      </c>
      <c r="BO694">
        <v>0</v>
      </c>
      <c r="BP694">
        <v>139040</v>
      </c>
      <c r="BQ694">
        <v>1105200</v>
      </c>
      <c r="BR694">
        <v>75748</v>
      </c>
      <c r="BS694">
        <v>12559</v>
      </c>
      <c r="BT694">
        <v>254640</v>
      </c>
      <c r="BU694">
        <v>403930</v>
      </c>
      <c r="BV694">
        <v>367270</v>
      </c>
      <c r="BW694">
        <v>0</v>
      </c>
      <c r="BX694">
        <v>0</v>
      </c>
      <c r="BY694">
        <v>0</v>
      </c>
      <c r="BZ694">
        <v>4869400</v>
      </c>
      <c r="CA694">
        <v>0</v>
      </c>
      <c r="CB694">
        <v>0</v>
      </c>
      <c r="CC694">
        <v>3578900</v>
      </c>
      <c r="CD694">
        <v>1549500</v>
      </c>
      <c r="CE694">
        <v>2398500</v>
      </c>
      <c r="CF694">
        <v>0</v>
      </c>
      <c r="CG694">
        <v>0</v>
      </c>
      <c r="CH694">
        <v>1</v>
      </c>
      <c r="CI694">
        <v>14</v>
      </c>
      <c r="CJ694">
        <v>1</v>
      </c>
      <c r="CK694">
        <v>2</v>
      </c>
      <c r="CL694">
        <v>8</v>
      </c>
      <c r="CM694">
        <v>4</v>
      </c>
      <c r="CN694">
        <v>8</v>
      </c>
      <c r="CO694">
        <v>38</v>
      </c>
      <c r="CS694">
        <v>692</v>
      </c>
      <c r="CT694" t="s">
        <v>7081</v>
      </c>
      <c r="CU694" t="s">
        <v>3355</v>
      </c>
      <c r="CV694" t="s">
        <v>7082</v>
      </c>
      <c r="CW694" t="s">
        <v>7083</v>
      </c>
      <c r="CX694" t="s">
        <v>7084</v>
      </c>
      <c r="CY694" t="s">
        <v>7085</v>
      </c>
      <c r="CZ694">
        <v>379</v>
      </c>
      <c r="DA694">
        <v>236</v>
      </c>
    </row>
    <row r="695" spans="1:105" x14ac:dyDescent="0.2">
      <c r="A695" t="s">
        <v>2162</v>
      </c>
      <c r="B695" t="s">
        <v>2162</v>
      </c>
      <c r="C695">
        <v>2</v>
      </c>
      <c r="D695">
        <v>2</v>
      </c>
      <c r="E695">
        <v>2</v>
      </c>
      <c r="F695" t="s">
        <v>2163</v>
      </c>
      <c r="G695">
        <v>1</v>
      </c>
      <c r="H695">
        <v>2</v>
      </c>
      <c r="I695">
        <v>2</v>
      </c>
      <c r="J695">
        <v>2</v>
      </c>
      <c r="K695">
        <v>0</v>
      </c>
      <c r="L695">
        <v>0</v>
      </c>
      <c r="M695">
        <v>0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1</v>
      </c>
      <c r="T695">
        <v>0</v>
      </c>
      <c r="U695">
        <v>0</v>
      </c>
      <c r="V695">
        <v>0</v>
      </c>
      <c r="W695">
        <v>1</v>
      </c>
      <c r="X695">
        <v>0</v>
      </c>
      <c r="Y695">
        <v>0</v>
      </c>
      <c r="Z695">
        <v>0</v>
      </c>
      <c r="AA695">
        <v>0</v>
      </c>
      <c r="AB695">
        <v>1</v>
      </c>
      <c r="AC695">
        <v>0</v>
      </c>
      <c r="AD695">
        <v>0</v>
      </c>
      <c r="AE695">
        <v>0</v>
      </c>
      <c r="AF695">
        <v>1</v>
      </c>
      <c r="AG695">
        <v>0</v>
      </c>
      <c r="AH695">
        <v>0</v>
      </c>
      <c r="AI695">
        <v>0</v>
      </c>
      <c r="AJ695">
        <v>0</v>
      </c>
      <c r="AK695">
        <v>1</v>
      </c>
      <c r="AL695">
        <v>4.7</v>
      </c>
      <c r="AM695">
        <v>4.7</v>
      </c>
      <c r="AN695">
        <v>4.7</v>
      </c>
      <c r="AO695">
        <v>67.441000000000003</v>
      </c>
      <c r="AP695">
        <v>617</v>
      </c>
      <c r="AQ695">
        <v>617</v>
      </c>
      <c r="AR695">
        <v>0</v>
      </c>
      <c r="AS695">
        <v>12.775</v>
      </c>
      <c r="AT695">
        <v>0</v>
      </c>
      <c r="AU695">
        <v>0</v>
      </c>
      <c r="AV695">
        <v>0</v>
      </c>
      <c r="AW695">
        <v>2.6</v>
      </c>
      <c r="AX695">
        <v>0</v>
      </c>
      <c r="AY695">
        <v>0</v>
      </c>
      <c r="AZ695">
        <v>0</v>
      </c>
      <c r="BA695">
        <v>0</v>
      </c>
      <c r="BB695">
        <v>2.1</v>
      </c>
      <c r="BC695">
        <v>1789900</v>
      </c>
      <c r="BD695">
        <v>0</v>
      </c>
      <c r="BE695">
        <v>0</v>
      </c>
      <c r="BF695">
        <v>0</v>
      </c>
      <c r="BG695">
        <v>853780</v>
      </c>
      <c r="BH695">
        <v>0</v>
      </c>
      <c r="BI695">
        <v>0</v>
      </c>
      <c r="BJ695">
        <v>0</v>
      </c>
      <c r="BK695">
        <v>0</v>
      </c>
      <c r="BL695">
        <v>936160</v>
      </c>
      <c r="BM695">
        <v>105290</v>
      </c>
      <c r="BN695">
        <v>0</v>
      </c>
      <c r="BO695">
        <v>0</v>
      </c>
      <c r="BP695">
        <v>0</v>
      </c>
      <c r="BQ695">
        <v>50222</v>
      </c>
      <c r="BR695">
        <v>0</v>
      </c>
      <c r="BS695">
        <v>0</v>
      </c>
      <c r="BT695">
        <v>0</v>
      </c>
      <c r="BU695">
        <v>0</v>
      </c>
      <c r="BV695">
        <v>55068</v>
      </c>
      <c r="BW695">
        <v>0</v>
      </c>
      <c r="BX695">
        <v>0</v>
      </c>
      <c r="BY695">
        <v>0</v>
      </c>
      <c r="BZ695">
        <v>245650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2</v>
      </c>
      <c r="CJ695">
        <v>0</v>
      </c>
      <c r="CK695">
        <v>0</v>
      </c>
      <c r="CL695">
        <v>0</v>
      </c>
      <c r="CM695">
        <v>0</v>
      </c>
      <c r="CN695">
        <v>1</v>
      </c>
      <c r="CO695">
        <v>3</v>
      </c>
      <c r="CS695">
        <v>693</v>
      </c>
      <c r="CT695" t="s">
        <v>7086</v>
      </c>
      <c r="CU695" t="s">
        <v>3204</v>
      </c>
      <c r="CV695" t="s">
        <v>7087</v>
      </c>
      <c r="CW695" t="s">
        <v>7088</v>
      </c>
      <c r="CX695" t="s">
        <v>7089</v>
      </c>
      <c r="CY695" t="s">
        <v>7090</v>
      </c>
    </row>
    <row r="696" spans="1:105" x14ac:dyDescent="0.2">
      <c r="A696" t="s">
        <v>2382</v>
      </c>
      <c r="B696" t="s">
        <v>2382</v>
      </c>
      <c r="C696" t="s">
        <v>1544</v>
      </c>
      <c r="D696" t="s">
        <v>1544</v>
      </c>
      <c r="E696" t="s">
        <v>1544</v>
      </c>
      <c r="F696" t="s">
        <v>2383</v>
      </c>
      <c r="G696">
        <v>3</v>
      </c>
      <c r="H696">
        <v>2</v>
      </c>
      <c r="I696">
        <v>2</v>
      </c>
      <c r="J696">
        <v>2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1</v>
      </c>
      <c r="AB696">
        <v>1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1</v>
      </c>
      <c r="AK696">
        <v>1</v>
      </c>
      <c r="AL696">
        <v>7.1</v>
      </c>
      <c r="AM696">
        <v>7.1</v>
      </c>
      <c r="AN696">
        <v>7.1</v>
      </c>
      <c r="AO696">
        <v>32.576999999999998</v>
      </c>
      <c r="AP696">
        <v>295</v>
      </c>
      <c r="AQ696" t="s">
        <v>3834</v>
      </c>
      <c r="AR696">
        <v>0</v>
      </c>
      <c r="AS696">
        <v>11.914999999999999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3.1</v>
      </c>
      <c r="BB696">
        <v>4.0999999999999996</v>
      </c>
      <c r="BC696">
        <v>1277000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725290</v>
      </c>
      <c r="BL696">
        <v>551750</v>
      </c>
      <c r="BM696">
        <v>67213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38173</v>
      </c>
      <c r="BV696">
        <v>29039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169060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1</v>
      </c>
      <c r="CN696">
        <v>1</v>
      </c>
      <c r="CO696">
        <v>2</v>
      </c>
      <c r="CS696">
        <v>694</v>
      </c>
      <c r="CT696" t="s">
        <v>7091</v>
      </c>
      <c r="CU696" t="s">
        <v>3204</v>
      </c>
      <c r="CV696" t="s">
        <v>7092</v>
      </c>
      <c r="CW696" t="s">
        <v>7093</v>
      </c>
      <c r="CX696" t="s">
        <v>7094</v>
      </c>
      <c r="CY696" t="s">
        <v>7094</v>
      </c>
    </row>
    <row r="697" spans="1:105" x14ac:dyDescent="0.2">
      <c r="A697" t="s">
        <v>1578</v>
      </c>
      <c r="B697" t="s">
        <v>1578</v>
      </c>
      <c r="C697">
        <v>6</v>
      </c>
      <c r="D697">
        <v>6</v>
      </c>
      <c r="E697">
        <v>6</v>
      </c>
      <c r="F697" t="s">
        <v>1579</v>
      </c>
      <c r="G697">
        <v>1</v>
      </c>
      <c r="H697">
        <v>6</v>
      </c>
      <c r="I697">
        <v>6</v>
      </c>
      <c r="J697">
        <v>6</v>
      </c>
      <c r="K697">
        <v>0</v>
      </c>
      <c r="L697">
        <v>0</v>
      </c>
      <c r="M697">
        <v>0</v>
      </c>
      <c r="N697">
        <v>4</v>
      </c>
      <c r="O697">
        <v>0</v>
      </c>
      <c r="P697">
        <v>1</v>
      </c>
      <c r="Q697">
        <v>1</v>
      </c>
      <c r="R697">
        <v>1</v>
      </c>
      <c r="S697">
        <v>5</v>
      </c>
      <c r="T697">
        <v>0</v>
      </c>
      <c r="U697">
        <v>0</v>
      </c>
      <c r="V697">
        <v>0</v>
      </c>
      <c r="W697">
        <v>4</v>
      </c>
      <c r="X697">
        <v>0</v>
      </c>
      <c r="Y697">
        <v>1</v>
      </c>
      <c r="Z697">
        <v>1</v>
      </c>
      <c r="AA697">
        <v>1</v>
      </c>
      <c r="AB697">
        <v>5</v>
      </c>
      <c r="AC697">
        <v>0</v>
      </c>
      <c r="AD697">
        <v>0</v>
      </c>
      <c r="AE697">
        <v>0</v>
      </c>
      <c r="AF697">
        <v>4</v>
      </c>
      <c r="AG697">
        <v>0</v>
      </c>
      <c r="AH697">
        <v>1</v>
      </c>
      <c r="AI697">
        <v>1</v>
      </c>
      <c r="AJ697">
        <v>1</v>
      </c>
      <c r="AK697">
        <v>5</v>
      </c>
      <c r="AL697">
        <v>18.5</v>
      </c>
      <c r="AM697">
        <v>18.5</v>
      </c>
      <c r="AN697">
        <v>18.5</v>
      </c>
      <c r="AO697">
        <v>71.903000000000006</v>
      </c>
      <c r="AP697">
        <v>658</v>
      </c>
      <c r="AQ697">
        <v>658</v>
      </c>
      <c r="AR697">
        <v>0</v>
      </c>
      <c r="AS697">
        <v>57.723999999999997</v>
      </c>
      <c r="AT697">
        <v>0</v>
      </c>
      <c r="AU697">
        <v>0</v>
      </c>
      <c r="AV697">
        <v>0</v>
      </c>
      <c r="AW697">
        <v>11.7</v>
      </c>
      <c r="AX697">
        <v>0</v>
      </c>
      <c r="AY697">
        <v>2</v>
      </c>
      <c r="AZ697">
        <v>2</v>
      </c>
      <c r="BA697">
        <v>3</v>
      </c>
      <c r="BB697">
        <v>15.5</v>
      </c>
      <c r="BC697">
        <v>10612000</v>
      </c>
      <c r="BD697">
        <v>0</v>
      </c>
      <c r="BE697">
        <v>0</v>
      </c>
      <c r="BF697">
        <v>0</v>
      </c>
      <c r="BG697">
        <v>4598000</v>
      </c>
      <c r="BH697">
        <v>0</v>
      </c>
      <c r="BI697">
        <v>0</v>
      </c>
      <c r="BJ697">
        <v>460750</v>
      </c>
      <c r="BK697">
        <v>1079400</v>
      </c>
      <c r="BL697">
        <v>4474200</v>
      </c>
      <c r="BM697">
        <v>331640</v>
      </c>
      <c r="BN697">
        <v>0</v>
      </c>
      <c r="BO697">
        <v>0</v>
      </c>
      <c r="BP697">
        <v>0</v>
      </c>
      <c r="BQ697">
        <v>143690</v>
      </c>
      <c r="BR697">
        <v>0</v>
      </c>
      <c r="BS697">
        <v>0</v>
      </c>
      <c r="BT697">
        <v>14399</v>
      </c>
      <c r="BU697">
        <v>33730</v>
      </c>
      <c r="BV697">
        <v>139820</v>
      </c>
      <c r="BW697">
        <v>0</v>
      </c>
      <c r="BX697">
        <v>0</v>
      </c>
      <c r="BY697">
        <v>0</v>
      </c>
      <c r="BZ697">
        <v>1560100</v>
      </c>
      <c r="CA697">
        <v>0</v>
      </c>
      <c r="CB697">
        <v>0</v>
      </c>
      <c r="CC697">
        <v>0</v>
      </c>
      <c r="CD697">
        <v>0</v>
      </c>
      <c r="CE697">
        <v>1133700</v>
      </c>
      <c r="CF697">
        <v>0</v>
      </c>
      <c r="CG697">
        <v>0</v>
      </c>
      <c r="CH697">
        <v>0</v>
      </c>
      <c r="CI697">
        <v>6</v>
      </c>
      <c r="CJ697">
        <v>0</v>
      </c>
      <c r="CK697">
        <v>1</v>
      </c>
      <c r="CL697">
        <v>1</v>
      </c>
      <c r="CM697">
        <v>1</v>
      </c>
      <c r="CN697">
        <v>8</v>
      </c>
      <c r="CO697">
        <v>17</v>
      </c>
      <c r="CS697">
        <v>695</v>
      </c>
      <c r="CT697" t="s">
        <v>7095</v>
      </c>
      <c r="CU697" t="s">
        <v>3198</v>
      </c>
      <c r="CV697" t="s">
        <v>7096</v>
      </c>
      <c r="CW697" t="s">
        <v>7097</v>
      </c>
      <c r="CX697" t="s">
        <v>7098</v>
      </c>
      <c r="CY697" t="s">
        <v>7099</v>
      </c>
    </row>
    <row r="698" spans="1:105" x14ac:dyDescent="0.2">
      <c r="A698" t="s">
        <v>7100</v>
      </c>
      <c r="B698" t="s">
        <v>7100</v>
      </c>
      <c r="C698" t="s">
        <v>1812</v>
      </c>
      <c r="D698" t="s">
        <v>1812</v>
      </c>
      <c r="E698" t="s">
        <v>1812</v>
      </c>
      <c r="F698" t="s">
        <v>7101</v>
      </c>
      <c r="G698">
        <v>6</v>
      </c>
      <c r="H698">
        <v>1</v>
      </c>
      <c r="I698">
        <v>1</v>
      </c>
      <c r="J698">
        <v>1</v>
      </c>
      <c r="K698">
        <v>0</v>
      </c>
      <c r="L698">
        <v>0</v>
      </c>
      <c r="M698">
        <v>0</v>
      </c>
      <c r="N698">
        <v>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1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0.4</v>
      </c>
      <c r="AM698">
        <v>0.4</v>
      </c>
      <c r="AN698">
        <v>0.4</v>
      </c>
      <c r="AO698">
        <v>315.67</v>
      </c>
      <c r="AP698">
        <v>2768</v>
      </c>
      <c r="AQ698" t="s">
        <v>7102</v>
      </c>
      <c r="AR698">
        <v>1</v>
      </c>
      <c r="AS698">
        <v>-2</v>
      </c>
      <c r="AT698">
        <v>0</v>
      </c>
      <c r="AU698">
        <v>0</v>
      </c>
      <c r="AV698">
        <v>0</v>
      </c>
      <c r="AW698">
        <v>0.4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1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1</v>
      </c>
      <c r="CP698" t="s">
        <v>3192</v>
      </c>
      <c r="CS698">
        <v>696</v>
      </c>
      <c r="CT698">
        <v>1422</v>
      </c>
      <c r="CU698" t="b">
        <v>1</v>
      </c>
      <c r="CV698">
        <v>1501</v>
      </c>
      <c r="CW698">
        <v>4452</v>
      </c>
      <c r="CX698">
        <v>5384</v>
      </c>
      <c r="CY698">
        <v>5384</v>
      </c>
      <c r="CZ698">
        <v>380</v>
      </c>
      <c r="DA698">
        <v>709</v>
      </c>
    </row>
    <row r="699" spans="1:105" x14ac:dyDescent="0.2">
      <c r="A699" t="s">
        <v>965</v>
      </c>
      <c r="B699" t="s">
        <v>965</v>
      </c>
      <c r="C699" t="s">
        <v>104</v>
      </c>
      <c r="D699" t="s">
        <v>104</v>
      </c>
      <c r="E699" t="s">
        <v>104</v>
      </c>
      <c r="F699" t="s">
        <v>966</v>
      </c>
      <c r="G699">
        <v>2</v>
      </c>
      <c r="H699">
        <v>11</v>
      </c>
      <c r="I699">
        <v>11</v>
      </c>
      <c r="J699">
        <v>11</v>
      </c>
      <c r="K699">
        <v>0</v>
      </c>
      <c r="L699">
        <v>0</v>
      </c>
      <c r="M699">
        <v>0</v>
      </c>
      <c r="N699">
        <v>10</v>
      </c>
      <c r="O699">
        <v>0</v>
      </c>
      <c r="P699">
        <v>0</v>
      </c>
      <c r="Q699">
        <v>6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10</v>
      </c>
      <c r="X699">
        <v>0</v>
      </c>
      <c r="Y699">
        <v>0</v>
      </c>
      <c r="Z699">
        <v>6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10</v>
      </c>
      <c r="AG699">
        <v>0</v>
      </c>
      <c r="AH699">
        <v>0</v>
      </c>
      <c r="AI699">
        <v>6</v>
      </c>
      <c r="AJ699">
        <v>0</v>
      </c>
      <c r="AK699">
        <v>0</v>
      </c>
      <c r="AL699">
        <v>32.4</v>
      </c>
      <c r="AM699">
        <v>32.4</v>
      </c>
      <c r="AN699">
        <v>32.4</v>
      </c>
      <c r="AO699">
        <v>63.054000000000002</v>
      </c>
      <c r="AP699">
        <v>583</v>
      </c>
      <c r="AQ699" t="s">
        <v>3835</v>
      </c>
      <c r="AR699">
        <v>0</v>
      </c>
      <c r="AS699">
        <v>83.430999999999997</v>
      </c>
      <c r="AT699">
        <v>0</v>
      </c>
      <c r="AU699">
        <v>0</v>
      </c>
      <c r="AV699">
        <v>0</v>
      </c>
      <c r="AW699">
        <v>30.9</v>
      </c>
      <c r="AX699">
        <v>0</v>
      </c>
      <c r="AY699">
        <v>0</v>
      </c>
      <c r="AZ699">
        <v>17.5</v>
      </c>
      <c r="BA699">
        <v>0</v>
      </c>
      <c r="BB699">
        <v>0</v>
      </c>
      <c r="BC699">
        <v>33260000</v>
      </c>
      <c r="BD699">
        <v>0</v>
      </c>
      <c r="BE699">
        <v>0</v>
      </c>
      <c r="BF699">
        <v>0</v>
      </c>
      <c r="BG699">
        <v>26479000</v>
      </c>
      <c r="BH699">
        <v>0</v>
      </c>
      <c r="BI699">
        <v>0</v>
      </c>
      <c r="BJ699">
        <v>6780300</v>
      </c>
      <c r="BK699">
        <v>0</v>
      </c>
      <c r="BL699">
        <v>0</v>
      </c>
      <c r="BM699">
        <v>1187800</v>
      </c>
      <c r="BN699">
        <v>0</v>
      </c>
      <c r="BO699">
        <v>0</v>
      </c>
      <c r="BP699">
        <v>0</v>
      </c>
      <c r="BQ699">
        <v>945690</v>
      </c>
      <c r="BR699">
        <v>0</v>
      </c>
      <c r="BS699">
        <v>0</v>
      </c>
      <c r="BT699">
        <v>242150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6797000</v>
      </c>
      <c r="CA699">
        <v>0</v>
      </c>
      <c r="CB699">
        <v>0</v>
      </c>
      <c r="CC699">
        <v>5921000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12</v>
      </c>
      <c r="CJ699">
        <v>0</v>
      </c>
      <c r="CK699">
        <v>0</v>
      </c>
      <c r="CL699">
        <v>6</v>
      </c>
      <c r="CM699">
        <v>0</v>
      </c>
      <c r="CN699">
        <v>0</v>
      </c>
      <c r="CO699">
        <v>18</v>
      </c>
      <c r="CS699">
        <v>697</v>
      </c>
      <c r="CT699" t="s">
        <v>7103</v>
      </c>
      <c r="CU699" t="s">
        <v>3355</v>
      </c>
      <c r="CV699" t="s">
        <v>7104</v>
      </c>
      <c r="CW699" t="s">
        <v>7105</v>
      </c>
      <c r="CX699" t="s">
        <v>7106</v>
      </c>
      <c r="CY699" t="s">
        <v>7107</v>
      </c>
      <c r="CZ699" t="s">
        <v>7108</v>
      </c>
      <c r="DA699" t="s">
        <v>3836</v>
      </c>
    </row>
    <row r="700" spans="1:105" x14ac:dyDescent="0.2">
      <c r="A700" t="s">
        <v>1995</v>
      </c>
      <c r="B700" t="s">
        <v>1995</v>
      </c>
      <c r="C700">
        <v>4</v>
      </c>
      <c r="D700">
        <v>4</v>
      </c>
      <c r="E700">
        <v>4</v>
      </c>
      <c r="F700" t="s">
        <v>1996</v>
      </c>
      <c r="G700">
        <v>1</v>
      </c>
      <c r="H700">
        <v>4</v>
      </c>
      <c r="I700">
        <v>4</v>
      </c>
      <c r="J700">
        <v>4</v>
      </c>
      <c r="K700">
        <v>0</v>
      </c>
      <c r="L700">
        <v>0</v>
      </c>
      <c r="M700">
        <v>0</v>
      </c>
      <c r="N700">
        <v>1</v>
      </c>
      <c r="O700">
        <v>0</v>
      </c>
      <c r="P700">
        <v>0</v>
      </c>
      <c r="Q700">
        <v>4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1</v>
      </c>
      <c r="X700">
        <v>0</v>
      </c>
      <c r="Y700">
        <v>0</v>
      </c>
      <c r="Z700">
        <v>4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0</v>
      </c>
      <c r="AI700">
        <v>4</v>
      </c>
      <c r="AJ700">
        <v>0</v>
      </c>
      <c r="AK700">
        <v>0</v>
      </c>
      <c r="AL700">
        <v>7.6</v>
      </c>
      <c r="AM700">
        <v>7.6</v>
      </c>
      <c r="AN700">
        <v>7.6</v>
      </c>
      <c r="AO700">
        <v>70.474000000000004</v>
      </c>
      <c r="AP700">
        <v>642</v>
      </c>
      <c r="AQ700">
        <v>642</v>
      </c>
      <c r="AR700">
        <v>0</v>
      </c>
      <c r="AS700">
        <v>30.434999999999999</v>
      </c>
      <c r="AT700">
        <v>0</v>
      </c>
      <c r="AU700">
        <v>0</v>
      </c>
      <c r="AV700">
        <v>0</v>
      </c>
      <c r="AW700">
        <v>2.2999999999999998</v>
      </c>
      <c r="AX700">
        <v>0</v>
      </c>
      <c r="AY700">
        <v>0</v>
      </c>
      <c r="AZ700">
        <v>7.6</v>
      </c>
      <c r="BA700">
        <v>0</v>
      </c>
      <c r="BB700">
        <v>0</v>
      </c>
      <c r="BC700">
        <v>4584000</v>
      </c>
      <c r="BD700">
        <v>0</v>
      </c>
      <c r="BE700">
        <v>0</v>
      </c>
      <c r="BF700">
        <v>0</v>
      </c>
      <c r="BG700">
        <v>1406100</v>
      </c>
      <c r="BH700">
        <v>0</v>
      </c>
      <c r="BI700">
        <v>0</v>
      </c>
      <c r="BJ700">
        <v>3177900</v>
      </c>
      <c r="BK700">
        <v>0</v>
      </c>
      <c r="BL700">
        <v>0</v>
      </c>
      <c r="BM700">
        <v>143250</v>
      </c>
      <c r="BN700">
        <v>0</v>
      </c>
      <c r="BO700">
        <v>0</v>
      </c>
      <c r="BP700">
        <v>0</v>
      </c>
      <c r="BQ700">
        <v>43941</v>
      </c>
      <c r="BR700">
        <v>0</v>
      </c>
      <c r="BS700">
        <v>0</v>
      </c>
      <c r="BT700">
        <v>99309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2390100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1</v>
      </c>
      <c r="CJ700">
        <v>0</v>
      </c>
      <c r="CK700">
        <v>0</v>
      </c>
      <c r="CL700">
        <v>4</v>
      </c>
      <c r="CM700">
        <v>0</v>
      </c>
      <c r="CN700">
        <v>0</v>
      </c>
      <c r="CO700">
        <v>5</v>
      </c>
      <c r="CS700">
        <v>698</v>
      </c>
      <c r="CT700" t="s">
        <v>7109</v>
      </c>
      <c r="CU700" t="s">
        <v>3252</v>
      </c>
      <c r="CV700" t="s">
        <v>7110</v>
      </c>
      <c r="CW700" t="s">
        <v>7111</v>
      </c>
      <c r="CX700" t="s">
        <v>7112</v>
      </c>
      <c r="CY700" t="s">
        <v>7113</v>
      </c>
    </row>
    <row r="701" spans="1:105" x14ac:dyDescent="0.2">
      <c r="A701" t="s">
        <v>1690</v>
      </c>
      <c r="B701" t="s">
        <v>1690</v>
      </c>
      <c r="C701" t="s">
        <v>1691</v>
      </c>
      <c r="D701" t="s">
        <v>1691</v>
      </c>
      <c r="E701" t="s">
        <v>1691</v>
      </c>
      <c r="F701" t="s">
        <v>1692</v>
      </c>
      <c r="G701">
        <v>8</v>
      </c>
      <c r="H701">
        <v>3</v>
      </c>
      <c r="I701">
        <v>3</v>
      </c>
      <c r="J701">
        <v>3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3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3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3</v>
      </c>
      <c r="AK701">
        <v>0</v>
      </c>
      <c r="AL701">
        <v>5.8</v>
      </c>
      <c r="AM701">
        <v>5.8</v>
      </c>
      <c r="AN701">
        <v>5.8</v>
      </c>
      <c r="AO701">
        <v>128.57</v>
      </c>
      <c r="AP701">
        <v>1159</v>
      </c>
      <c r="AQ701" t="s">
        <v>3837</v>
      </c>
      <c r="AR701">
        <v>0</v>
      </c>
      <c r="AS701">
        <v>17.556000000000001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5.8</v>
      </c>
      <c r="BB701">
        <v>0</v>
      </c>
      <c r="BC701">
        <v>12967000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12967000</v>
      </c>
      <c r="BL701">
        <v>0</v>
      </c>
      <c r="BM701">
        <v>259340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259340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2139500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3</v>
      </c>
      <c r="CN701">
        <v>0</v>
      </c>
      <c r="CO701">
        <v>3</v>
      </c>
      <c r="CS701">
        <v>699</v>
      </c>
      <c r="CT701" t="s">
        <v>7114</v>
      </c>
      <c r="CU701" t="s">
        <v>3229</v>
      </c>
      <c r="CV701" t="s">
        <v>7115</v>
      </c>
      <c r="CW701" t="s">
        <v>7116</v>
      </c>
      <c r="CX701" t="s">
        <v>7117</v>
      </c>
      <c r="CY701" t="s">
        <v>7117</v>
      </c>
    </row>
    <row r="702" spans="1:105" x14ac:dyDescent="0.2">
      <c r="A702" t="s">
        <v>1092</v>
      </c>
      <c r="B702" t="s">
        <v>1092</v>
      </c>
      <c r="C702" t="s">
        <v>190</v>
      </c>
      <c r="D702" t="s">
        <v>190</v>
      </c>
      <c r="E702" t="s">
        <v>190</v>
      </c>
      <c r="F702" t="s">
        <v>1093</v>
      </c>
      <c r="G702">
        <v>2</v>
      </c>
      <c r="H702">
        <v>4</v>
      </c>
      <c r="I702">
        <v>4</v>
      </c>
      <c r="J702">
        <v>4</v>
      </c>
      <c r="K702">
        <v>0</v>
      </c>
      <c r="L702">
        <v>0</v>
      </c>
      <c r="M702">
        <v>0</v>
      </c>
      <c r="N702">
        <v>1</v>
      </c>
      <c r="O702">
        <v>0</v>
      </c>
      <c r="P702">
        <v>0</v>
      </c>
      <c r="Q702">
        <v>0</v>
      </c>
      <c r="R702">
        <v>4</v>
      </c>
      <c r="S702">
        <v>2</v>
      </c>
      <c r="T702">
        <v>0</v>
      </c>
      <c r="U702">
        <v>0</v>
      </c>
      <c r="V702">
        <v>0</v>
      </c>
      <c r="W702">
        <v>1</v>
      </c>
      <c r="X702">
        <v>0</v>
      </c>
      <c r="Y702">
        <v>0</v>
      </c>
      <c r="Z702">
        <v>0</v>
      </c>
      <c r="AA702">
        <v>4</v>
      </c>
      <c r="AB702">
        <v>2</v>
      </c>
      <c r="AC702">
        <v>0</v>
      </c>
      <c r="AD702">
        <v>0</v>
      </c>
      <c r="AE702">
        <v>0</v>
      </c>
      <c r="AF702">
        <v>1</v>
      </c>
      <c r="AG702">
        <v>0</v>
      </c>
      <c r="AH702">
        <v>0</v>
      </c>
      <c r="AI702">
        <v>0</v>
      </c>
      <c r="AJ702">
        <v>4</v>
      </c>
      <c r="AK702">
        <v>2</v>
      </c>
      <c r="AL702">
        <v>25.9</v>
      </c>
      <c r="AM702">
        <v>25.9</v>
      </c>
      <c r="AN702">
        <v>25.9</v>
      </c>
      <c r="AO702">
        <v>30.992999999999999</v>
      </c>
      <c r="AP702">
        <v>278</v>
      </c>
      <c r="AQ702" t="s">
        <v>3838</v>
      </c>
      <c r="AR702">
        <v>0</v>
      </c>
      <c r="AS702">
        <v>40.738999999999997</v>
      </c>
      <c r="AT702">
        <v>0</v>
      </c>
      <c r="AU702">
        <v>0</v>
      </c>
      <c r="AV702">
        <v>0</v>
      </c>
      <c r="AW702">
        <v>8.3000000000000007</v>
      </c>
      <c r="AX702">
        <v>0</v>
      </c>
      <c r="AY702">
        <v>0</v>
      </c>
      <c r="AZ702">
        <v>0</v>
      </c>
      <c r="BA702">
        <v>25.9</v>
      </c>
      <c r="BB702">
        <v>15.5</v>
      </c>
      <c r="BC702">
        <v>10423000</v>
      </c>
      <c r="BD702">
        <v>0</v>
      </c>
      <c r="BE702">
        <v>0</v>
      </c>
      <c r="BF702">
        <v>0</v>
      </c>
      <c r="BG702">
        <v>1120300</v>
      </c>
      <c r="BH702">
        <v>0</v>
      </c>
      <c r="BI702">
        <v>0</v>
      </c>
      <c r="BJ702">
        <v>0</v>
      </c>
      <c r="BK702">
        <v>5667600</v>
      </c>
      <c r="BL702">
        <v>3634800</v>
      </c>
      <c r="BM702">
        <v>868570</v>
      </c>
      <c r="BN702">
        <v>0</v>
      </c>
      <c r="BO702">
        <v>0</v>
      </c>
      <c r="BP702">
        <v>0</v>
      </c>
      <c r="BQ702">
        <v>93361</v>
      </c>
      <c r="BR702">
        <v>0</v>
      </c>
      <c r="BS702">
        <v>0</v>
      </c>
      <c r="BT702">
        <v>0</v>
      </c>
      <c r="BU702">
        <v>472300</v>
      </c>
      <c r="BV702">
        <v>302900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861580</v>
      </c>
      <c r="CE702">
        <v>1187300</v>
      </c>
      <c r="CF702">
        <v>0</v>
      </c>
      <c r="CG702">
        <v>0</v>
      </c>
      <c r="CH702">
        <v>0</v>
      </c>
      <c r="CI702">
        <v>1</v>
      </c>
      <c r="CJ702">
        <v>0</v>
      </c>
      <c r="CK702">
        <v>0</v>
      </c>
      <c r="CL702">
        <v>0</v>
      </c>
      <c r="CM702">
        <v>6</v>
      </c>
      <c r="CN702">
        <v>3</v>
      </c>
      <c r="CO702">
        <v>10</v>
      </c>
      <c r="CS702">
        <v>700</v>
      </c>
      <c r="CT702" t="s">
        <v>7118</v>
      </c>
      <c r="CU702" t="s">
        <v>3252</v>
      </c>
      <c r="CV702" t="s">
        <v>7119</v>
      </c>
      <c r="CW702" t="s">
        <v>7120</v>
      </c>
      <c r="CX702" t="s">
        <v>7121</v>
      </c>
      <c r="CY702" t="s">
        <v>7122</v>
      </c>
    </row>
    <row r="703" spans="1:105" x14ac:dyDescent="0.2">
      <c r="A703" t="s">
        <v>3086</v>
      </c>
      <c r="B703" t="s">
        <v>3086</v>
      </c>
      <c r="C703" t="s">
        <v>1563</v>
      </c>
      <c r="D703" t="s">
        <v>1563</v>
      </c>
      <c r="E703" t="s">
        <v>1563</v>
      </c>
      <c r="F703" t="s">
        <v>3087</v>
      </c>
      <c r="G703">
        <v>4</v>
      </c>
      <c r="H703">
        <v>1</v>
      </c>
      <c r="I703">
        <v>1</v>
      </c>
      <c r="J703">
        <v>1</v>
      </c>
      <c r="K703">
        <v>0</v>
      </c>
      <c r="L703">
        <v>0</v>
      </c>
      <c r="M703">
        <v>0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1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0.4</v>
      </c>
      <c r="AM703">
        <v>0.4</v>
      </c>
      <c r="AN703">
        <v>0.4</v>
      </c>
      <c r="AO703">
        <v>590.58000000000004</v>
      </c>
      <c r="AP703">
        <v>5404</v>
      </c>
      <c r="AQ703" t="s">
        <v>3839</v>
      </c>
      <c r="AR703">
        <v>0</v>
      </c>
      <c r="AS703">
        <v>8.5004000000000008</v>
      </c>
      <c r="AT703">
        <v>0</v>
      </c>
      <c r="AU703">
        <v>0</v>
      </c>
      <c r="AV703">
        <v>0</v>
      </c>
      <c r="AW703">
        <v>0.4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224580</v>
      </c>
      <c r="BD703">
        <v>0</v>
      </c>
      <c r="BE703">
        <v>0</v>
      </c>
      <c r="BF703">
        <v>0</v>
      </c>
      <c r="BG703">
        <v>224580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1194.5999999999999</v>
      </c>
      <c r="BN703">
        <v>0</v>
      </c>
      <c r="BO703">
        <v>0</v>
      </c>
      <c r="BP703">
        <v>0</v>
      </c>
      <c r="BQ703">
        <v>1194.5999999999999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64616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1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1</v>
      </c>
      <c r="CS703">
        <v>701</v>
      </c>
      <c r="CT703">
        <v>1559</v>
      </c>
      <c r="CU703" t="b">
        <v>1</v>
      </c>
      <c r="CV703">
        <v>1650</v>
      </c>
      <c r="CW703">
        <v>4844</v>
      </c>
      <c r="CX703">
        <v>5839</v>
      </c>
      <c r="CY703">
        <v>5839</v>
      </c>
    </row>
    <row r="704" spans="1:105" x14ac:dyDescent="0.2">
      <c r="A704" t="s">
        <v>2206</v>
      </c>
      <c r="B704" t="s">
        <v>2206</v>
      </c>
      <c r="C704" t="s">
        <v>2101</v>
      </c>
      <c r="D704" t="s">
        <v>2101</v>
      </c>
      <c r="E704" t="s">
        <v>2101</v>
      </c>
      <c r="F704" t="s">
        <v>2207</v>
      </c>
      <c r="G704">
        <v>6</v>
      </c>
      <c r="H704">
        <v>3</v>
      </c>
      <c r="I704">
        <v>3</v>
      </c>
      <c r="J704">
        <v>3</v>
      </c>
      <c r="K704">
        <v>0</v>
      </c>
      <c r="L704">
        <v>0</v>
      </c>
      <c r="M704">
        <v>0</v>
      </c>
      <c r="N704">
        <v>3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3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3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15.4</v>
      </c>
      <c r="AM704">
        <v>15.4</v>
      </c>
      <c r="AN704">
        <v>15.4</v>
      </c>
      <c r="AO704">
        <v>54.930999999999997</v>
      </c>
      <c r="AP704">
        <v>499</v>
      </c>
      <c r="AQ704" t="s">
        <v>3840</v>
      </c>
      <c r="AR704">
        <v>0</v>
      </c>
      <c r="AS704">
        <v>18.224</v>
      </c>
      <c r="AT704">
        <v>0</v>
      </c>
      <c r="AU704">
        <v>0</v>
      </c>
      <c r="AV704">
        <v>0</v>
      </c>
      <c r="AW704">
        <v>15.4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2012800</v>
      </c>
      <c r="BD704">
        <v>0</v>
      </c>
      <c r="BE704">
        <v>0</v>
      </c>
      <c r="BF704">
        <v>0</v>
      </c>
      <c r="BG704">
        <v>2012800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95849</v>
      </c>
      <c r="BN704">
        <v>0</v>
      </c>
      <c r="BO704">
        <v>0</v>
      </c>
      <c r="BP704">
        <v>0</v>
      </c>
      <c r="BQ704">
        <v>95849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579120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4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4</v>
      </c>
      <c r="CS704">
        <v>702</v>
      </c>
      <c r="CT704" t="s">
        <v>7123</v>
      </c>
      <c r="CU704" t="s">
        <v>3229</v>
      </c>
      <c r="CV704" t="s">
        <v>7124</v>
      </c>
      <c r="CW704" t="s">
        <v>7125</v>
      </c>
      <c r="CX704" t="s">
        <v>7126</v>
      </c>
      <c r="CY704" t="s">
        <v>7127</v>
      </c>
    </row>
    <row r="705" spans="1:105" x14ac:dyDescent="0.2">
      <c r="A705" t="s">
        <v>3841</v>
      </c>
      <c r="B705" t="s">
        <v>3841</v>
      </c>
      <c r="C705">
        <v>1</v>
      </c>
      <c r="D705">
        <v>1</v>
      </c>
      <c r="E705">
        <v>1</v>
      </c>
      <c r="F705" t="s">
        <v>3842</v>
      </c>
      <c r="G705">
        <v>1</v>
      </c>
      <c r="H705">
        <v>1</v>
      </c>
      <c r="I705">
        <v>1</v>
      </c>
      <c r="J705">
        <v>1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1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</v>
      </c>
      <c r="AL705">
        <v>2.9</v>
      </c>
      <c r="AM705">
        <v>2.9</v>
      </c>
      <c r="AN705">
        <v>2.9</v>
      </c>
      <c r="AO705">
        <v>61.932000000000002</v>
      </c>
      <c r="AP705">
        <v>557</v>
      </c>
      <c r="AQ705">
        <v>557</v>
      </c>
      <c r="AR705">
        <v>1</v>
      </c>
      <c r="AS705">
        <v>-2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2.9</v>
      </c>
      <c r="BC705">
        <v>262190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262190</v>
      </c>
      <c r="BM705">
        <v>14566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14566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80336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 t="s">
        <v>3192</v>
      </c>
      <c r="CS705">
        <v>703</v>
      </c>
      <c r="CT705">
        <v>6346</v>
      </c>
      <c r="CU705" t="b">
        <v>1</v>
      </c>
      <c r="CV705">
        <v>6702</v>
      </c>
      <c r="CW705">
        <v>18554</v>
      </c>
      <c r="CX705">
        <v>22469</v>
      </c>
      <c r="CY705">
        <v>22469</v>
      </c>
      <c r="CZ705">
        <v>383</v>
      </c>
      <c r="DA705">
        <v>1</v>
      </c>
    </row>
    <row r="706" spans="1:105" x14ac:dyDescent="0.2">
      <c r="A706" t="s">
        <v>2278</v>
      </c>
      <c r="B706" t="s">
        <v>2278</v>
      </c>
      <c r="C706" t="s">
        <v>1563</v>
      </c>
      <c r="D706" t="s">
        <v>1563</v>
      </c>
      <c r="E706" t="s">
        <v>1563</v>
      </c>
      <c r="F706" t="s">
        <v>2279</v>
      </c>
      <c r="G706">
        <v>4</v>
      </c>
      <c r="H706">
        <v>1</v>
      </c>
      <c r="I706">
        <v>1</v>
      </c>
      <c r="J706">
        <v>1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1</v>
      </c>
      <c r="AK706">
        <v>0</v>
      </c>
      <c r="AL706">
        <v>0.5</v>
      </c>
      <c r="AM706">
        <v>0.5</v>
      </c>
      <c r="AN706">
        <v>0.5</v>
      </c>
      <c r="AO706">
        <v>173.5</v>
      </c>
      <c r="AP706">
        <v>1539</v>
      </c>
      <c r="AQ706" t="s">
        <v>3843</v>
      </c>
      <c r="AR706">
        <v>6.8966000000000001E-3</v>
      </c>
      <c r="AS706">
        <v>6.1108000000000002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0.5</v>
      </c>
      <c r="BB706">
        <v>0</v>
      </c>
      <c r="BC706">
        <v>5531200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5531200</v>
      </c>
      <c r="BL706">
        <v>0</v>
      </c>
      <c r="BM706">
        <v>81341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81341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912610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1</v>
      </c>
      <c r="CN706">
        <v>0</v>
      </c>
      <c r="CO706">
        <v>1</v>
      </c>
      <c r="CS706">
        <v>704</v>
      </c>
      <c r="CT706">
        <v>6426</v>
      </c>
      <c r="CU706" t="b">
        <v>1</v>
      </c>
      <c r="CV706">
        <v>6818</v>
      </c>
      <c r="CW706">
        <v>18844</v>
      </c>
      <c r="CX706">
        <v>22807</v>
      </c>
      <c r="CY706">
        <v>22807</v>
      </c>
    </row>
    <row r="707" spans="1:105" x14ac:dyDescent="0.2">
      <c r="A707" t="s">
        <v>1997</v>
      </c>
      <c r="B707" t="s">
        <v>1997</v>
      </c>
      <c r="C707">
        <v>5</v>
      </c>
      <c r="D707">
        <v>5</v>
      </c>
      <c r="E707">
        <v>5</v>
      </c>
      <c r="F707" t="s">
        <v>1998</v>
      </c>
      <c r="G707">
        <v>1</v>
      </c>
      <c r="H707">
        <v>5</v>
      </c>
      <c r="I707">
        <v>5</v>
      </c>
      <c r="J707">
        <v>5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2</v>
      </c>
      <c r="S707">
        <v>4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2</v>
      </c>
      <c r="AB707">
        <v>4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2</v>
      </c>
      <c r="AK707">
        <v>4</v>
      </c>
      <c r="AL707">
        <v>9</v>
      </c>
      <c r="AM707">
        <v>9</v>
      </c>
      <c r="AN707">
        <v>9</v>
      </c>
      <c r="AO707">
        <v>109.1</v>
      </c>
      <c r="AP707">
        <v>1032</v>
      </c>
      <c r="AQ707">
        <v>1032</v>
      </c>
      <c r="AR707">
        <v>0</v>
      </c>
      <c r="AS707">
        <v>39.988999999999997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3.1</v>
      </c>
      <c r="BB707">
        <v>8.1999999999999993</v>
      </c>
      <c r="BC707">
        <v>5839200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1662900</v>
      </c>
      <c r="BL707">
        <v>4176200</v>
      </c>
      <c r="BM707">
        <v>142420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40559</v>
      </c>
      <c r="BV707">
        <v>101860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1279600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2</v>
      </c>
      <c r="CN707">
        <v>7</v>
      </c>
      <c r="CO707">
        <v>9</v>
      </c>
      <c r="CS707">
        <v>705</v>
      </c>
      <c r="CT707" t="s">
        <v>7128</v>
      </c>
      <c r="CU707" t="s">
        <v>3208</v>
      </c>
      <c r="CV707" t="s">
        <v>7129</v>
      </c>
      <c r="CW707" t="s">
        <v>7130</v>
      </c>
      <c r="CX707" t="s">
        <v>7131</v>
      </c>
      <c r="CY707" t="s">
        <v>7132</v>
      </c>
    </row>
    <row r="708" spans="1:105" x14ac:dyDescent="0.2">
      <c r="A708" t="s">
        <v>2982</v>
      </c>
      <c r="B708" t="s">
        <v>2982</v>
      </c>
      <c r="C708" t="s">
        <v>296</v>
      </c>
      <c r="D708" t="s">
        <v>296</v>
      </c>
      <c r="E708" t="s">
        <v>296</v>
      </c>
      <c r="F708" t="s">
        <v>2983</v>
      </c>
      <c r="G708">
        <v>2</v>
      </c>
      <c r="H708">
        <v>1</v>
      </c>
      <c r="I708">
        <v>1</v>
      </c>
      <c r="J708">
        <v>1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1</v>
      </c>
      <c r="T708">
        <v>1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1</v>
      </c>
      <c r="AC708">
        <v>1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</v>
      </c>
      <c r="AL708">
        <v>0.7</v>
      </c>
      <c r="AM708">
        <v>0.7</v>
      </c>
      <c r="AN708">
        <v>0.7</v>
      </c>
      <c r="AO708">
        <v>274.95</v>
      </c>
      <c r="AP708">
        <v>2516</v>
      </c>
      <c r="AQ708" t="s">
        <v>3844</v>
      </c>
      <c r="AR708">
        <v>0</v>
      </c>
      <c r="AS708">
        <v>8.4427000000000003</v>
      </c>
      <c r="AT708">
        <v>0.7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0.7</v>
      </c>
      <c r="BC708">
        <v>998780</v>
      </c>
      <c r="BD708">
        <v>532330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466450</v>
      </c>
      <c r="BM708">
        <v>11222</v>
      </c>
      <c r="BN708">
        <v>5981.2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5241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142920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1</v>
      </c>
      <c r="CO708">
        <v>1</v>
      </c>
      <c r="CS708">
        <v>706</v>
      </c>
      <c r="CT708">
        <v>7204</v>
      </c>
      <c r="CU708" t="b">
        <v>1</v>
      </c>
      <c r="CV708">
        <v>7695</v>
      </c>
      <c r="CW708" t="s">
        <v>7133</v>
      </c>
      <c r="CX708" t="s">
        <v>7134</v>
      </c>
      <c r="CY708">
        <v>25664</v>
      </c>
      <c r="CZ708">
        <v>384</v>
      </c>
      <c r="DA708">
        <v>477</v>
      </c>
    </row>
    <row r="709" spans="1:105" x14ac:dyDescent="0.2">
      <c r="A709" t="s">
        <v>2655</v>
      </c>
      <c r="B709" t="s">
        <v>2655</v>
      </c>
      <c r="C709" t="s">
        <v>2656</v>
      </c>
      <c r="D709" t="s">
        <v>2656</v>
      </c>
      <c r="E709" t="s">
        <v>2656</v>
      </c>
      <c r="F709" t="s">
        <v>2657</v>
      </c>
      <c r="G709">
        <v>8</v>
      </c>
      <c r="H709">
        <v>2</v>
      </c>
      <c r="I709">
        <v>2</v>
      </c>
      <c r="J709">
        <v>2</v>
      </c>
      <c r="K709">
        <v>0</v>
      </c>
      <c r="L709">
        <v>0</v>
      </c>
      <c r="M709">
        <v>0</v>
      </c>
      <c r="N709">
        <v>2</v>
      </c>
      <c r="O709">
        <v>0</v>
      </c>
      <c r="P709">
        <v>0</v>
      </c>
      <c r="Q709">
        <v>1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2</v>
      </c>
      <c r="X709">
        <v>0</v>
      </c>
      <c r="Y709">
        <v>0</v>
      </c>
      <c r="Z709">
        <v>1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2</v>
      </c>
      <c r="AG709">
        <v>0</v>
      </c>
      <c r="AH709">
        <v>0</v>
      </c>
      <c r="AI709">
        <v>1</v>
      </c>
      <c r="AJ709">
        <v>0</v>
      </c>
      <c r="AK709">
        <v>0</v>
      </c>
      <c r="AL709">
        <v>1.5</v>
      </c>
      <c r="AM709">
        <v>1.5</v>
      </c>
      <c r="AN709">
        <v>1.5</v>
      </c>
      <c r="AO709">
        <v>201.38</v>
      </c>
      <c r="AP709">
        <v>1748</v>
      </c>
      <c r="AQ709" t="s">
        <v>3845</v>
      </c>
      <c r="AR709">
        <v>0</v>
      </c>
      <c r="AS709">
        <v>11.756</v>
      </c>
      <c r="AT709">
        <v>0</v>
      </c>
      <c r="AU709">
        <v>0</v>
      </c>
      <c r="AV709">
        <v>0</v>
      </c>
      <c r="AW709">
        <v>1.5</v>
      </c>
      <c r="AX709">
        <v>0</v>
      </c>
      <c r="AY709">
        <v>0</v>
      </c>
      <c r="AZ709">
        <v>0.7</v>
      </c>
      <c r="BA709">
        <v>0</v>
      </c>
      <c r="BB709">
        <v>0</v>
      </c>
      <c r="BC709">
        <v>2147700</v>
      </c>
      <c r="BD709">
        <v>0</v>
      </c>
      <c r="BE709">
        <v>0</v>
      </c>
      <c r="BF709">
        <v>0</v>
      </c>
      <c r="BG709">
        <v>1902100</v>
      </c>
      <c r="BH709">
        <v>0</v>
      </c>
      <c r="BI709">
        <v>0</v>
      </c>
      <c r="BJ709">
        <v>245610</v>
      </c>
      <c r="BK709">
        <v>0</v>
      </c>
      <c r="BL709">
        <v>0</v>
      </c>
      <c r="BM709">
        <v>35795</v>
      </c>
      <c r="BN709">
        <v>0</v>
      </c>
      <c r="BO709">
        <v>0</v>
      </c>
      <c r="BP709">
        <v>0</v>
      </c>
      <c r="BQ709">
        <v>31702</v>
      </c>
      <c r="BR709">
        <v>0</v>
      </c>
      <c r="BS709">
        <v>0</v>
      </c>
      <c r="BT709">
        <v>4093.5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547270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2</v>
      </c>
      <c r="CJ709">
        <v>0</v>
      </c>
      <c r="CK709">
        <v>0</v>
      </c>
      <c r="CL709">
        <v>1</v>
      </c>
      <c r="CM709">
        <v>0</v>
      </c>
      <c r="CN709">
        <v>0</v>
      </c>
      <c r="CO709">
        <v>3</v>
      </c>
      <c r="CS709">
        <v>707</v>
      </c>
      <c r="CT709" t="s">
        <v>7135</v>
      </c>
      <c r="CU709" t="s">
        <v>3204</v>
      </c>
      <c r="CV709" t="s">
        <v>7136</v>
      </c>
      <c r="CW709" t="s">
        <v>7137</v>
      </c>
      <c r="CX709" t="s">
        <v>7138</v>
      </c>
      <c r="CY709" t="s">
        <v>7139</v>
      </c>
    </row>
    <row r="710" spans="1:105" x14ac:dyDescent="0.2">
      <c r="A710" t="s">
        <v>674</v>
      </c>
      <c r="B710" t="s">
        <v>674</v>
      </c>
      <c r="C710" t="s">
        <v>675</v>
      </c>
      <c r="D710" t="s">
        <v>675</v>
      </c>
      <c r="E710" t="s">
        <v>675</v>
      </c>
      <c r="F710" t="s">
        <v>676</v>
      </c>
      <c r="G710">
        <v>2</v>
      </c>
      <c r="H710">
        <v>15</v>
      </c>
      <c r="I710">
        <v>15</v>
      </c>
      <c r="J710">
        <v>15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11</v>
      </c>
      <c r="S710">
        <v>10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11</v>
      </c>
      <c r="AB710">
        <v>10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11</v>
      </c>
      <c r="AK710">
        <v>10</v>
      </c>
      <c r="AL710">
        <v>43.4</v>
      </c>
      <c r="AM710">
        <v>43.4</v>
      </c>
      <c r="AN710">
        <v>43.4</v>
      </c>
      <c r="AO710">
        <v>55.935000000000002</v>
      </c>
      <c r="AP710">
        <v>507</v>
      </c>
      <c r="AQ710" t="s">
        <v>3846</v>
      </c>
      <c r="AR710">
        <v>0</v>
      </c>
      <c r="AS710">
        <v>237.94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35.9</v>
      </c>
      <c r="BB710">
        <v>30.8</v>
      </c>
      <c r="BC710">
        <v>48485000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37128000</v>
      </c>
      <c r="BL710">
        <v>11357000</v>
      </c>
      <c r="BM710">
        <v>2551800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1954100</v>
      </c>
      <c r="BV710">
        <v>597740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5173100</v>
      </c>
      <c r="CE710">
        <v>4364600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17</v>
      </c>
      <c r="CN710">
        <v>12</v>
      </c>
      <c r="CO710">
        <v>29</v>
      </c>
      <c r="CS710">
        <v>708</v>
      </c>
      <c r="CT710" t="s">
        <v>7140</v>
      </c>
      <c r="CU710" t="s">
        <v>3469</v>
      </c>
      <c r="CV710" t="s">
        <v>7141</v>
      </c>
      <c r="CW710" t="s">
        <v>7142</v>
      </c>
      <c r="CX710" t="s">
        <v>7143</v>
      </c>
      <c r="CY710" t="s">
        <v>7144</v>
      </c>
      <c r="CZ710">
        <v>385</v>
      </c>
      <c r="DA710">
        <v>192</v>
      </c>
    </row>
    <row r="711" spans="1:105" x14ac:dyDescent="0.2">
      <c r="A711" t="s">
        <v>3026</v>
      </c>
      <c r="B711" t="s">
        <v>3026</v>
      </c>
      <c r="C711" t="s">
        <v>1702</v>
      </c>
      <c r="D711" t="s">
        <v>1702</v>
      </c>
      <c r="E711" t="s">
        <v>1702</v>
      </c>
      <c r="F711" t="s">
        <v>3027</v>
      </c>
      <c r="G711">
        <v>5</v>
      </c>
      <c r="H711">
        <v>2</v>
      </c>
      <c r="I711">
        <v>2</v>
      </c>
      <c r="J711">
        <v>2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2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2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</v>
      </c>
      <c r="AL711">
        <v>2.9</v>
      </c>
      <c r="AM711">
        <v>2.9</v>
      </c>
      <c r="AN711">
        <v>2.9</v>
      </c>
      <c r="AO711">
        <v>153.18</v>
      </c>
      <c r="AP711">
        <v>1376</v>
      </c>
      <c r="AQ711" t="s">
        <v>3847</v>
      </c>
      <c r="AR711">
        <v>0</v>
      </c>
      <c r="AS711">
        <v>15.619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2.9</v>
      </c>
      <c r="BC711">
        <v>503270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503270</v>
      </c>
      <c r="BM711">
        <v>8250.4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8250.4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154200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2</v>
      </c>
      <c r="CO711">
        <v>2</v>
      </c>
      <c r="CS711">
        <v>709</v>
      </c>
      <c r="CT711" t="s">
        <v>7145</v>
      </c>
      <c r="CU711" t="s">
        <v>3204</v>
      </c>
      <c r="CV711" t="s">
        <v>7146</v>
      </c>
      <c r="CW711" t="s">
        <v>7147</v>
      </c>
      <c r="CX711" t="s">
        <v>7148</v>
      </c>
      <c r="CY711" t="s">
        <v>7148</v>
      </c>
    </row>
    <row r="712" spans="1:105" x14ac:dyDescent="0.2">
      <c r="A712" t="s">
        <v>1681</v>
      </c>
      <c r="B712" t="s">
        <v>1681</v>
      </c>
      <c r="C712" t="s">
        <v>7149</v>
      </c>
      <c r="D712" t="s">
        <v>7149</v>
      </c>
      <c r="E712" t="s">
        <v>7149</v>
      </c>
      <c r="F712" t="s">
        <v>1683</v>
      </c>
      <c r="G712">
        <v>4</v>
      </c>
      <c r="H712">
        <v>5</v>
      </c>
      <c r="I712">
        <v>5</v>
      </c>
      <c r="J712">
        <v>5</v>
      </c>
      <c r="K712">
        <v>0</v>
      </c>
      <c r="L712">
        <v>0</v>
      </c>
      <c r="M712">
        <v>0</v>
      </c>
      <c r="N712">
        <v>4</v>
      </c>
      <c r="O712">
        <v>0</v>
      </c>
      <c r="P712">
        <v>0</v>
      </c>
      <c r="Q712">
        <v>0</v>
      </c>
      <c r="R712">
        <v>4</v>
      </c>
      <c r="S712">
        <v>1</v>
      </c>
      <c r="T712">
        <v>0</v>
      </c>
      <c r="U712">
        <v>0</v>
      </c>
      <c r="V712">
        <v>0</v>
      </c>
      <c r="W712">
        <v>4</v>
      </c>
      <c r="X712">
        <v>0</v>
      </c>
      <c r="Y712">
        <v>0</v>
      </c>
      <c r="Z712">
        <v>0</v>
      </c>
      <c r="AA712">
        <v>4</v>
      </c>
      <c r="AB712">
        <v>1</v>
      </c>
      <c r="AC712">
        <v>0</v>
      </c>
      <c r="AD712">
        <v>0</v>
      </c>
      <c r="AE712">
        <v>0</v>
      </c>
      <c r="AF712">
        <v>4</v>
      </c>
      <c r="AG712">
        <v>0</v>
      </c>
      <c r="AH712">
        <v>0</v>
      </c>
      <c r="AI712">
        <v>0</v>
      </c>
      <c r="AJ712">
        <v>4</v>
      </c>
      <c r="AK712">
        <v>1</v>
      </c>
      <c r="AL712">
        <v>12.3</v>
      </c>
      <c r="AM712">
        <v>12.3</v>
      </c>
      <c r="AN712">
        <v>12.3</v>
      </c>
      <c r="AO712">
        <v>69.807000000000002</v>
      </c>
      <c r="AP712">
        <v>612</v>
      </c>
      <c r="AQ712" t="s">
        <v>3848</v>
      </c>
      <c r="AR712">
        <v>0</v>
      </c>
      <c r="AS712">
        <v>40.46</v>
      </c>
      <c r="AT712">
        <v>0</v>
      </c>
      <c r="AU712">
        <v>0</v>
      </c>
      <c r="AV712">
        <v>0</v>
      </c>
      <c r="AW712">
        <v>10</v>
      </c>
      <c r="AX712">
        <v>0</v>
      </c>
      <c r="AY712">
        <v>0</v>
      </c>
      <c r="AZ712">
        <v>0</v>
      </c>
      <c r="BA712">
        <v>8.8000000000000007</v>
      </c>
      <c r="BB712">
        <v>2.9</v>
      </c>
      <c r="BC712">
        <v>9549900</v>
      </c>
      <c r="BD712">
        <v>0</v>
      </c>
      <c r="BE712">
        <v>0</v>
      </c>
      <c r="BF712">
        <v>0</v>
      </c>
      <c r="BG712">
        <v>3986800</v>
      </c>
      <c r="BH712">
        <v>0</v>
      </c>
      <c r="BI712">
        <v>0</v>
      </c>
      <c r="BJ712">
        <v>0</v>
      </c>
      <c r="BK712">
        <v>4465700</v>
      </c>
      <c r="BL712">
        <v>1097400</v>
      </c>
      <c r="BM712">
        <v>289390</v>
      </c>
      <c r="BN712">
        <v>0</v>
      </c>
      <c r="BO712">
        <v>0</v>
      </c>
      <c r="BP712">
        <v>0</v>
      </c>
      <c r="BQ712">
        <v>120810</v>
      </c>
      <c r="BR712">
        <v>0</v>
      </c>
      <c r="BS712">
        <v>0</v>
      </c>
      <c r="BT712">
        <v>0</v>
      </c>
      <c r="BU712">
        <v>135320</v>
      </c>
      <c r="BV712">
        <v>33255</v>
      </c>
      <c r="BW712">
        <v>0</v>
      </c>
      <c r="BX712">
        <v>0</v>
      </c>
      <c r="BY712">
        <v>0</v>
      </c>
      <c r="BZ712">
        <v>1249600</v>
      </c>
      <c r="CA712">
        <v>0</v>
      </c>
      <c r="CB712">
        <v>0</v>
      </c>
      <c r="CC712">
        <v>0</v>
      </c>
      <c r="CD712">
        <v>634260</v>
      </c>
      <c r="CE712">
        <v>0</v>
      </c>
      <c r="CF712">
        <v>0</v>
      </c>
      <c r="CG712">
        <v>0</v>
      </c>
      <c r="CH712">
        <v>0</v>
      </c>
      <c r="CI712">
        <v>5</v>
      </c>
      <c r="CJ712">
        <v>0</v>
      </c>
      <c r="CK712">
        <v>0</v>
      </c>
      <c r="CL712">
        <v>0</v>
      </c>
      <c r="CM712">
        <v>4</v>
      </c>
      <c r="CN712">
        <v>1</v>
      </c>
      <c r="CO712">
        <v>10</v>
      </c>
      <c r="CS712">
        <v>710</v>
      </c>
      <c r="CT712" t="s">
        <v>7150</v>
      </c>
      <c r="CU712" t="s">
        <v>3208</v>
      </c>
      <c r="CV712" t="s">
        <v>7151</v>
      </c>
      <c r="CW712" t="s">
        <v>7152</v>
      </c>
      <c r="CX712" t="s">
        <v>7153</v>
      </c>
      <c r="CY712" t="s">
        <v>7154</v>
      </c>
      <c r="CZ712">
        <v>386</v>
      </c>
      <c r="DA712">
        <v>216</v>
      </c>
    </row>
    <row r="713" spans="1:105" x14ac:dyDescent="0.2">
      <c r="A713" t="s">
        <v>1066</v>
      </c>
      <c r="B713" t="s">
        <v>1066</v>
      </c>
      <c r="C713">
        <v>21</v>
      </c>
      <c r="D713">
        <v>21</v>
      </c>
      <c r="E713">
        <v>21</v>
      </c>
      <c r="F713" t="s">
        <v>1067</v>
      </c>
      <c r="G713">
        <v>1</v>
      </c>
      <c r="H713">
        <v>21</v>
      </c>
      <c r="I713">
        <v>21</v>
      </c>
      <c r="J713">
        <v>21</v>
      </c>
      <c r="K713">
        <v>0</v>
      </c>
      <c r="L713">
        <v>0</v>
      </c>
      <c r="M713">
        <v>0</v>
      </c>
      <c r="N713">
        <v>6</v>
      </c>
      <c r="O713">
        <v>7</v>
      </c>
      <c r="P713">
        <v>4</v>
      </c>
      <c r="Q713">
        <v>1</v>
      </c>
      <c r="R713">
        <v>16</v>
      </c>
      <c r="S713">
        <v>15</v>
      </c>
      <c r="T713">
        <v>0</v>
      </c>
      <c r="U713">
        <v>0</v>
      </c>
      <c r="V713">
        <v>0</v>
      </c>
      <c r="W713">
        <v>6</v>
      </c>
      <c r="X713">
        <v>7</v>
      </c>
      <c r="Y713">
        <v>4</v>
      </c>
      <c r="Z713">
        <v>1</v>
      </c>
      <c r="AA713">
        <v>16</v>
      </c>
      <c r="AB713">
        <v>15</v>
      </c>
      <c r="AC713">
        <v>0</v>
      </c>
      <c r="AD713">
        <v>0</v>
      </c>
      <c r="AE713">
        <v>0</v>
      </c>
      <c r="AF713">
        <v>6</v>
      </c>
      <c r="AG713">
        <v>7</v>
      </c>
      <c r="AH713">
        <v>4</v>
      </c>
      <c r="AI713">
        <v>1</v>
      </c>
      <c r="AJ713">
        <v>16</v>
      </c>
      <c r="AK713">
        <v>15</v>
      </c>
      <c r="AL713">
        <v>24.9</v>
      </c>
      <c r="AM713">
        <v>24.9</v>
      </c>
      <c r="AN713">
        <v>24.9</v>
      </c>
      <c r="AO713">
        <v>121.82</v>
      </c>
      <c r="AP713">
        <v>1088</v>
      </c>
      <c r="AQ713">
        <v>1088</v>
      </c>
      <c r="AR713">
        <v>0</v>
      </c>
      <c r="AS713">
        <v>273.08999999999997</v>
      </c>
      <c r="AT713">
        <v>0</v>
      </c>
      <c r="AU713">
        <v>0</v>
      </c>
      <c r="AV713">
        <v>0</v>
      </c>
      <c r="AW713">
        <v>8.8000000000000007</v>
      </c>
      <c r="AX713">
        <v>9.9</v>
      </c>
      <c r="AY713">
        <v>5.2</v>
      </c>
      <c r="AZ713">
        <v>1.3</v>
      </c>
      <c r="BA713">
        <v>19.8</v>
      </c>
      <c r="BB713">
        <v>17.7</v>
      </c>
      <c r="BC713">
        <v>49823000</v>
      </c>
      <c r="BD713">
        <v>0</v>
      </c>
      <c r="BE713">
        <v>0</v>
      </c>
      <c r="BF713">
        <v>0</v>
      </c>
      <c r="BG713">
        <v>3078500</v>
      </c>
      <c r="BH713">
        <v>1338500</v>
      </c>
      <c r="BI713">
        <v>1401900</v>
      </c>
      <c r="BJ713">
        <v>296610</v>
      </c>
      <c r="BK713">
        <v>29230000</v>
      </c>
      <c r="BL713">
        <v>14478000</v>
      </c>
      <c r="BM713">
        <v>905880</v>
      </c>
      <c r="BN713">
        <v>0</v>
      </c>
      <c r="BO713">
        <v>0</v>
      </c>
      <c r="BP713">
        <v>0</v>
      </c>
      <c r="BQ713">
        <v>55973</v>
      </c>
      <c r="BR713">
        <v>24336</v>
      </c>
      <c r="BS713">
        <v>25490</v>
      </c>
      <c r="BT713">
        <v>5392.9</v>
      </c>
      <c r="BU713">
        <v>531460</v>
      </c>
      <c r="BV713">
        <v>263230</v>
      </c>
      <c r="BW713">
        <v>0</v>
      </c>
      <c r="BX713">
        <v>0</v>
      </c>
      <c r="BY713">
        <v>0</v>
      </c>
      <c r="BZ713">
        <v>1257600</v>
      </c>
      <c r="CA713">
        <v>3521000</v>
      </c>
      <c r="CB713">
        <v>3107800</v>
      </c>
      <c r="CC713">
        <v>0</v>
      </c>
      <c r="CD713">
        <v>3663900</v>
      </c>
      <c r="CE713">
        <v>3330800</v>
      </c>
      <c r="CF713">
        <v>0</v>
      </c>
      <c r="CG713">
        <v>0</v>
      </c>
      <c r="CH713">
        <v>0</v>
      </c>
      <c r="CI713">
        <v>7</v>
      </c>
      <c r="CJ713">
        <v>7</v>
      </c>
      <c r="CK713">
        <v>4</v>
      </c>
      <c r="CL713">
        <v>1</v>
      </c>
      <c r="CM713">
        <v>23</v>
      </c>
      <c r="CN713">
        <v>16</v>
      </c>
      <c r="CO713">
        <v>58</v>
      </c>
      <c r="CS713">
        <v>711</v>
      </c>
      <c r="CT713" t="s">
        <v>7155</v>
      </c>
      <c r="CU713" t="s">
        <v>3532</v>
      </c>
      <c r="CV713" t="s">
        <v>7156</v>
      </c>
      <c r="CW713" t="s">
        <v>7157</v>
      </c>
      <c r="CX713" t="s">
        <v>7158</v>
      </c>
      <c r="CY713" t="s">
        <v>7159</v>
      </c>
    </row>
    <row r="714" spans="1:105" x14ac:dyDescent="0.2">
      <c r="A714" t="s">
        <v>1514</v>
      </c>
      <c r="B714" t="s">
        <v>1514</v>
      </c>
      <c r="C714">
        <v>1</v>
      </c>
      <c r="D714">
        <v>1</v>
      </c>
      <c r="E714">
        <v>1</v>
      </c>
      <c r="F714" t="s">
        <v>1515</v>
      </c>
      <c r="G714">
        <v>1</v>
      </c>
      <c r="H714">
        <v>1</v>
      </c>
      <c r="I714">
        <v>1</v>
      </c>
      <c r="J714">
        <v>1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1</v>
      </c>
      <c r="Q714">
        <v>1</v>
      </c>
      <c r="R714">
        <v>1</v>
      </c>
      <c r="S714">
        <v>1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1</v>
      </c>
      <c r="AA714">
        <v>1</v>
      </c>
      <c r="AB714">
        <v>1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1</v>
      </c>
      <c r="AI714">
        <v>1</v>
      </c>
      <c r="AJ714">
        <v>1</v>
      </c>
      <c r="AK714">
        <v>1</v>
      </c>
      <c r="AL714">
        <v>0.6</v>
      </c>
      <c r="AM714">
        <v>0.6</v>
      </c>
      <c r="AN714">
        <v>0.6</v>
      </c>
      <c r="AO714">
        <v>138.94999999999999</v>
      </c>
      <c r="AP714">
        <v>1239</v>
      </c>
      <c r="AQ714">
        <v>1239</v>
      </c>
      <c r="AR714">
        <v>0</v>
      </c>
      <c r="AS714">
        <v>6.6338999999999997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0.6</v>
      </c>
      <c r="AZ714">
        <v>0.6</v>
      </c>
      <c r="BA714">
        <v>0.6</v>
      </c>
      <c r="BB714">
        <v>0.6</v>
      </c>
      <c r="BC714">
        <v>18376000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1110500</v>
      </c>
      <c r="BJ714">
        <v>1483000</v>
      </c>
      <c r="BK714">
        <v>11844000</v>
      </c>
      <c r="BL714">
        <v>3938700</v>
      </c>
      <c r="BM714">
        <v>360320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21775</v>
      </c>
      <c r="BT714">
        <v>29079</v>
      </c>
      <c r="BU714">
        <v>232240</v>
      </c>
      <c r="BV714">
        <v>77229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1206800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1</v>
      </c>
      <c r="CL714">
        <v>1</v>
      </c>
      <c r="CM714">
        <v>1</v>
      </c>
      <c r="CN714">
        <v>1</v>
      </c>
      <c r="CO714">
        <v>4</v>
      </c>
      <c r="CS714">
        <v>712</v>
      </c>
      <c r="CT714">
        <v>6052</v>
      </c>
      <c r="CU714" t="b">
        <v>1</v>
      </c>
      <c r="CV714">
        <v>6381</v>
      </c>
      <c r="CW714" t="s">
        <v>7160</v>
      </c>
      <c r="CX714" t="s">
        <v>7161</v>
      </c>
      <c r="CY714">
        <v>21623</v>
      </c>
    </row>
    <row r="715" spans="1:105" x14ac:dyDescent="0.2">
      <c r="A715" t="s">
        <v>2451</v>
      </c>
      <c r="B715" t="s">
        <v>2451</v>
      </c>
      <c r="C715" t="s">
        <v>1103</v>
      </c>
      <c r="D715" t="s">
        <v>1103</v>
      </c>
      <c r="E715" t="s">
        <v>1103</v>
      </c>
      <c r="F715" t="s">
        <v>2452</v>
      </c>
      <c r="G715">
        <v>3</v>
      </c>
      <c r="H715">
        <v>1</v>
      </c>
      <c r="I715">
        <v>1</v>
      </c>
      <c r="J715">
        <v>1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1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</v>
      </c>
      <c r="AA715">
        <v>1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1</v>
      </c>
      <c r="AJ715">
        <v>1</v>
      </c>
      <c r="AK715">
        <v>0</v>
      </c>
      <c r="AL715">
        <v>7</v>
      </c>
      <c r="AM715">
        <v>7</v>
      </c>
      <c r="AN715">
        <v>7</v>
      </c>
      <c r="AO715">
        <v>18.989999999999998</v>
      </c>
      <c r="AP715">
        <v>171</v>
      </c>
      <c r="AQ715" t="s">
        <v>3849</v>
      </c>
      <c r="AR715">
        <v>0</v>
      </c>
      <c r="AS715">
        <v>24.815000000000001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7</v>
      </c>
      <c r="BA715">
        <v>7</v>
      </c>
      <c r="BB715">
        <v>0</v>
      </c>
      <c r="BC715">
        <v>705660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705660</v>
      </c>
      <c r="BL715">
        <v>0</v>
      </c>
      <c r="BM715">
        <v>58805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58805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116430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1</v>
      </c>
      <c r="CM715">
        <v>1</v>
      </c>
      <c r="CN715">
        <v>0</v>
      </c>
      <c r="CO715">
        <v>2</v>
      </c>
      <c r="CS715">
        <v>713</v>
      </c>
      <c r="CT715">
        <v>3343</v>
      </c>
      <c r="CU715" t="b">
        <v>1</v>
      </c>
      <c r="CV715">
        <v>3527</v>
      </c>
      <c r="CW715" t="s">
        <v>7162</v>
      </c>
      <c r="CX715" t="s">
        <v>7163</v>
      </c>
      <c r="CY715">
        <v>12649</v>
      </c>
    </row>
    <row r="716" spans="1:105" x14ac:dyDescent="0.2">
      <c r="A716" t="s">
        <v>3850</v>
      </c>
      <c r="B716" t="s">
        <v>3850</v>
      </c>
      <c r="C716">
        <v>1</v>
      </c>
      <c r="D716">
        <v>1</v>
      </c>
      <c r="E716">
        <v>1</v>
      </c>
      <c r="F716" t="s">
        <v>3851</v>
      </c>
      <c r="G716">
        <v>1</v>
      </c>
      <c r="H716">
        <v>1</v>
      </c>
      <c r="I716">
        <v>1</v>
      </c>
      <c r="J716">
        <v>1</v>
      </c>
      <c r="K716">
        <v>0</v>
      </c>
      <c r="L716">
        <v>1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4.5999999999999996</v>
      </c>
      <c r="AM716">
        <v>4.5999999999999996</v>
      </c>
      <c r="AN716">
        <v>4.5999999999999996</v>
      </c>
      <c r="AO716">
        <v>48.875</v>
      </c>
      <c r="AP716">
        <v>457</v>
      </c>
      <c r="AQ716">
        <v>457</v>
      </c>
      <c r="AR716">
        <v>1</v>
      </c>
      <c r="AS716">
        <v>-2</v>
      </c>
      <c r="AT716">
        <v>0</v>
      </c>
      <c r="AU716">
        <v>4.5999999999999996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1371900</v>
      </c>
      <c r="BD716">
        <v>0</v>
      </c>
      <c r="BE716">
        <v>1371900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54877</v>
      </c>
      <c r="BN716">
        <v>0</v>
      </c>
      <c r="BO716">
        <v>54877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2171700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1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1</v>
      </c>
      <c r="CP716" t="s">
        <v>3192</v>
      </c>
      <c r="CS716">
        <v>714</v>
      </c>
      <c r="CT716">
        <v>6382</v>
      </c>
      <c r="CU716" t="b">
        <v>1</v>
      </c>
      <c r="CV716">
        <v>6753</v>
      </c>
      <c r="CW716">
        <v>18680</v>
      </c>
      <c r="CX716">
        <v>22608</v>
      </c>
      <c r="CY716">
        <v>22608</v>
      </c>
      <c r="CZ716" t="s">
        <v>7164</v>
      </c>
      <c r="DA716" t="s">
        <v>3852</v>
      </c>
    </row>
    <row r="717" spans="1:105" x14ac:dyDescent="0.2">
      <c r="A717" t="s">
        <v>3853</v>
      </c>
      <c r="B717" t="s">
        <v>3853</v>
      </c>
      <c r="C717" t="s">
        <v>296</v>
      </c>
      <c r="D717" t="s">
        <v>296</v>
      </c>
      <c r="E717" t="s">
        <v>296</v>
      </c>
      <c r="F717" t="s">
        <v>3854</v>
      </c>
      <c r="G717">
        <v>2</v>
      </c>
      <c r="H717">
        <v>1</v>
      </c>
      <c r="I717">
        <v>1</v>
      </c>
      <c r="J717">
        <v>1</v>
      </c>
      <c r="K717">
        <v>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5.8</v>
      </c>
      <c r="AM717">
        <v>5.8</v>
      </c>
      <c r="AN717">
        <v>5.8</v>
      </c>
      <c r="AO717">
        <v>30.818999999999999</v>
      </c>
      <c r="AP717">
        <v>277</v>
      </c>
      <c r="AQ717" t="s">
        <v>3855</v>
      </c>
      <c r="AR717">
        <v>1</v>
      </c>
      <c r="AS717">
        <v>-2</v>
      </c>
      <c r="AT717">
        <v>5.8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1027800</v>
      </c>
      <c r="BD717">
        <v>1027800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79062</v>
      </c>
      <c r="BN717">
        <v>79062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1027800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1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1</v>
      </c>
      <c r="CP717" t="s">
        <v>3192</v>
      </c>
      <c r="CS717">
        <v>715</v>
      </c>
      <c r="CT717">
        <v>5860</v>
      </c>
      <c r="CU717" t="b">
        <v>1</v>
      </c>
      <c r="CV717">
        <v>6179</v>
      </c>
      <c r="CW717">
        <v>17285</v>
      </c>
      <c r="CX717">
        <v>21016</v>
      </c>
      <c r="CY717">
        <v>21016</v>
      </c>
      <c r="CZ717">
        <v>390</v>
      </c>
      <c r="DA717">
        <v>240</v>
      </c>
    </row>
    <row r="718" spans="1:105" x14ac:dyDescent="0.2">
      <c r="A718" t="s">
        <v>532</v>
      </c>
      <c r="B718" t="s">
        <v>532</v>
      </c>
      <c r="C718">
        <v>23</v>
      </c>
      <c r="D718">
        <v>23</v>
      </c>
      <c r="E718">
        <v>23</v>
      </c>
      <c r="F718" t="s">
        <v>533</v>
      </c>
      <c r="G718">
        <v>1</v>
      </c>
      <c r="H718">
        <v>23</v>
      </c>
      <c r="I718">
        <v>23</v>
      </c>
      <c r="J718">
        <v>23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21</v>
      </c>
      <c r="S718">
        <v>22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21</v>
      </c>
      <c r="AB718">
        <v>22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21</v>
      </c>
      <c r="AK718">
        <v>22</v>
      </c>
      <c r="AL718">
        <v>44.8</v>
      </c>
      <c r="AM718">
        <v>44.8</v>
      </c>
      <c r="AN718">
        <v>44.8</v>
      </c>
      <c r="AO718">
        <v>84.433000000000007</v>
      </c>
      <c r="AP718">
        <v>736</v>
      </c>
      <c r="AQ718">
        <v>736</v>
      </c>
      <c r="AR718">
        <v>0</v>
      </c>
      <c r="AS718">
        <v>323.31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39.9</v>
      </c>
      <c r="BB718">
        <v>44.3</v>
      </c>
      <c r="BC718">
        <v>153840000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84662000</v>
      </c>
      <c r="BL718">
        <v>69176000</v>
      </c>
      <c r="BM718">
        <v>4048400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2227900</v>
      </c>
      <c r="BV718">
        <v>1820400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12150000</v>
      </c>
      <c r="CE718">
        <v>20231000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29</v>
      </c>
      <c r="CN718">
        <v>32</v>
      </c>
      <c r="CO718">
        <v>61</v>
      </c>
      <c r="CS718">
        <v>716</v>
      </c>
      <c r="CT718" t="s">
        <v>7165</v>
      </c>
      <c r="CU718" t="s">
        <v>3649</v>
      </c>
      <c r="CV718" t="s">
        <v>7166</v>
      </c>
      <c r="CW718" t="s">
        <v>7167</v>
      </c>
      <c r="CX718" t="s">
        <v>7168</v>
      </c>
      <c r="CY718" t="s">
        <v>7169</v>
      </c>
      <c r="CZ718" t="s">
        <v>7170</v>
      </c>
      <c r="DA718" t="s">
        <v>3856</v>
      </c>
    </row>
    <row r="719" spans="1:105" x14ac:dyDescent="0.2">
      <c r="A719" t="s">
        <v>2871</v>
      </c>
      <c r="B719" t="s">
        <v>2871</v>
      </c>
      <c r="C719" t="s">
        <v>130</v>
      </c>
      <c r="D719" t="s">
        <v>130</v>
      </c>
      <c r="E719" t="s">
        <v>130</v>
      </c>
      <c r="F719" t="s">
        <v>2872</v>
      </c>
      <c r="G719">
        <v>2</v>
      </c>
      <c r="H719">
        <v>10</v>
      </c>
      <c r="I719">
        <v>10</v>
      </c>
      <c r="J719">
        <v>10</v>
      </c>
      <c r="K719">
        <v>0</v>
      </c>
      <c r="L719">
        <v>0</v>
      </c>
      <c r="M719">
        <v>0</v>
      </c>
      <c r="N719">
        <v>0</v>
      </c>
      <c r="O719">
        <v>7</v>
      </c>
      <c r="P719">
        <v>6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7</v>
      </c>
      <c r="Y719">
        <v>6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7</v>
      </c>
      <c r="AH719">
        <v>6</v>
      </c>
      <c r="AI719">
        <v>0</v>
      </c>
      <c r="AJ719">
        <v>0</v>
      </c>
      <c r="AK719">
        <v>0</v>
      </c>
      <c r="AL719">
        <v>4.2</v>
      </c>
      <c r="AM719">
        <v>4.2</v>
      </c>
      <c r="AN719">
        <v>4.2</v>
      </c>
      <c r="AO719">
        <v>390.07</v>
      </c>
      <c r="AP719">
        <v>3407</v>
      </c>
      <c r="AQ719" t="s">
        <v>3857</v>
      </c>
      <c r="AR719">
        <v>0</v>
      </c>
      <c r="AS719">
        <v>122.46</v>
      </c>
      <c r="AT719">
        <v>0</v>
      </c>
      <c r="AU719">
        <v>0</v>
      </c>
      <c r="AV719">
        <v>0</v>
      </c>
      <c r="AW719">
        <v>0</v>
      </c>
      <c r="AX719">
        <v>2.8</v>
      </c>
      <c r="AY719">
        <v>2.5</v>
      </c>
      <c r="AZ719">
        <v>0</v>
      </c>
      <c r="BA719">
        <v>0</v>
      </c>
      <c r="BB719">
        <v>0</v>
      </c>
      <c r="BC719">
        <v>3988900</v>
      </c>
      <c r="BD719">
        <v>0</v>
      </c>
      <c r="BE719">
        <v>0</v>
      </c>
      <c r="BF719">
        <v>0</v>
      </c>
      <c r="BG719">
        <v>0</v>
      </c>
      <c r="BH719">
        <v>2650600</v>
      </c>
      <c r="BI719">
        <v>1338300</v>
      </c>
      <c r="BJ719">
        <v>0</v>
      </c>
      <c r="BK719">
        <v>0</v>
      </c>
      <c r="BL719">
        <v>0</v>
      </c>
      <c r="BM719">
        <v>20248</v>
      </c>
      <c r="BN719">
        <v>0</v>
      </c>
      <c r="BO719">
        <v>0</v>
      </c>
      <c r="BP719">
        <v>0</v>
      </c>
      <c r="BQ719">
        <v>0</v>
      </c>
      <c r="BR719">
        <v>13455</v>
      </c>
      <c r="BS719">
        <v>6793.5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3872300</v>
      </c>
      <c r="CB719">
        <v>3114400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9</v>
      </c>
      <c r="CK719">
        <v>7</v>
      </c>
      <c r="CL719">
        <v>0</v>
      </c>
      <c r="CM719">
        <v>0</v>
      </c>
      <c r="CN719">
        <v>0</v>
      </c>
      <c r="CO719">
        <v>16</v>
      </c>
      <c r="CS719">
        <v>717</v>
      </c>
      <c r="CT719" t="s">
        <v>7171</v>
      </c>
      <c r="CU719" t="s">
        <v>3329</v>
      </c>
      <c r="CV719" t="s">
        <v>7172</v>
      </c>
      <c r="CW719" t="s">
        <v>7173</v>
      </c>
      <c r="CX719" t="s">
        <v>7174</v>
      </c>
      <c r="CY719" t="s">
        <v>7175</v>
      </c>
    </row>
    <row r="720" spans="1:105" x14ac:dyDescent="0.2">
      <c r="A720" t="s">
        <v>2105</v>
      </c>
      <c r="B720" t="s">
        <v>2105</v>
      </c>
      <c r="C720">
        <v>4</v>
      </c>
      <c r="D720">
        <v>4</v>
      </c>
      <c r="E720">
        <v>4</v>
      </c>
      <c r="F720" t="s">
        <v>2106</v>
      </c>
      <c r="G720">
        <v>1</v>
      </c>
      <c r="H720">
        <v>4</v>
      </c>
      <c r="I720">
        <v>4</v>
      </c>
      <c r="J720">
        <v>4</v>
      </c>
      <c r="K720">
        <v>0</v>
      </c>
      <c r="L720">
        <v>0</v>
      </c>
      <c r="M720">
        <v>0</v>
      </c>
      <c r="N720">
        <v>3</v>
      </c>
      <c r="O720">
        <v>0</v>
      </c>
      <c r="P720">
        <v>0</v>
      </c>
      <c r="Q720">
        <v>0</v>
      </c>
      <c r="R720">
        <v>3</v>
      </c>
      <c r="S720">
        <v>1</v>
      </c>
      <c r="T720">
        <v>0</v>
      </c>
      <c r="U720">
        <v>0</v>
      </c>
      <c r="V720">
        <v>0</v>
      </c>
      <c r="W720">
        <v>3</v>
      </c>
      <c r="X720">
        <v>0</v>
      </c>
      <c r="Y720">
        <v>0</v>
      </c>
      <c r="Z720">
        <v>0</v>
      </c>
      <c r="AA720">
        <v>3</v>
      </c>
      <c r="AB720">
        <v>1</v>
      </c>
      <c r="AC720">
        <v>0</v>
      </c>
      <c r="AD720">
        <v>0</v>
      </c>
      <c r="AE720">
        <v>0</v>
      </c>
      <c r="AF720">
        <v>3</v>
      </c>
      <c r="AG720">
        <v>0</v>
      </c>
      <c r="AH720">
        <v>0</v>
      </c>
      <c r="AI720">
        <v>0</v>
      </c>
      <c r="AJ720">
        <v>3</v>
      </c>
      <c r="AK720">
        <v>1</v>
      </c>
      <c r="AL720">
        <v>11.5</v>
      </c>
      <c r="AM720">
        <v>11.5</v>
      </c>
      <c r="AN720">
        <v>11.5</v>
      </c>
      <c r="AO720">
        <v>74.572000000000003</v>
      </c>
      <c r="AP720">
        <v>663</v>
      </c>
      <c r="AQ720">
        <v>663</v>
      </c>
      <c r="AR720">
        <v>0</v>
      </c>
      <c r="AS720">
        <v>28.707999999999998</v>
      </c>
      <c r="AT720">
        <v>0</v>
      </c>
      <c r="AU720">
        <v>0</v>
      </c>
      <c r="AV720">
        <v>0</v>
      </c>
      <c r="AW720">
        <v>9.1999999999999993</v>
      </c>
      <c r="AX720">
        <v>0</v>
      </c>
      <c r="AY720">
        <v>0</v>
      </c>
      <c r="AZ720">
        <v>0</v>
      </c>
      <c r="BA720">
        <v>8</v>
      </c>
      <c r="BB720">
        <v>1.7</v>
      </c>
      <c r="BC720">
        <v>3912100</v>
      </c>
      <c r="BD720">
        <v>0</v>
      </c>
      <c r="BE720">
        <v>0</v>
      </c>
      <c r="BF720">
        <v>0</v>
      </c>
      <c r="BG720">
        <v>1574100</v>
      </c>
      <c r="BH720">
        <v>0</v>
      </c>
      <c r="BI720">
        <v>0</v>
      </c>
      <c r="BJ720">
        <v>0</v>
      </c>
      <c r="BK720">
        <v>1829200</v>
      </c>
      <c r="BL720">
        <v>508770</v>
      </c>
      <c r="BM720">
        <v>118550</v>
      </c>
      <c r="BN720">
        <v>0</v>
      </c>
      <c r="BO720">
        <v>0</v>
      </c>
      <c r="BP720">
        <v>0</v>
      </c>
      <c r="BQ720">
        <v>47700</v>
      </c>
      <c r="BR720">
        <v>0</v>
      </c>
      <c r="BS720">
        <v>0</v>
      </c>
      <c r="BT720">
        <v>0</v>
      </c>
      <c r="BU720">
        <v>55430</v>
      </c>
      <c r="BV720">
        <v>15417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301810</v>
      </c>
      <c r="CE720">
        <v>0</v>
      </c>
      <c r="CF720">
        <v>0</v>
      </c>
      <c r="CG720">
        <v>0</v>
      </c>
      <c r="CH720">
        <v>0</v>
      </c>
      <c r="CI720">
        <v>3</v>
      </c>
      <c r="CJ720">
        <v>0</v>
      </c>
      <c r="CK720">
        <v>0</v>
      </c>
      <c r="CL720">
        <v>0</v>
      </c>
      <c r="CM720">
        <v>4</v>
      </c>
      <c r="CN720">
        <v>1</v>
      </c>
      <c r="CO720">
        <v>8</v>
      </c>
      <c r="CS720">
        <v>718</v>
      </c>
      <c r="CT720" t="s">
        <v>7176</v>
      </c>
      <c r="CU720" t="s">
        <v>3252</v>
      </c>
      <c r="CV720" t="s">
        <v>7177</v>
      </c>
      <c r="CW720" t="s">
        <v>7178</v>
      </c>
      <c r="CX720" t="s">
        <v>7179</v>
      </c>
      <c r="CY720" t="s">
        <v>7180</v>
      </c>
    </row>
    <row r="721" spans="1:105" x14ac:dyDescent="0.2">
      <c r="A721" t="s">
        <v>1493</v>
      </c>
      <c r="B721" t="s">
        <v>1493</v>
      </c>
      <c r="C721" t="s">
        <v>1494</v>
      </c>
      <c r="D721" t="s">
        <v>1494</v>
      </c>
      <c r="E721" t="s">
        <v>1494</v>
      </c>
      <c r="F721" t="s">
        <v>1495</v>
      </c>
      <c r="G721">
        <v>3</v>
      </c>
      <c r="H721">
        <v>15</v>
      </c>
      <c r="I721">
        <v>15</v>
      </c>
      <c r="J721">
        <v>15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5</v>
      </c>
      <c r="S721">
        <v>14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5</v>
      </c>
      <c r="AB721">
        <v>14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5</v>
      </c>
      <c r="AK721">
        <v>14</v>
      </c>
      <c r="AL721">
        <v>19.399999999999999</v>
      </c>
      <c r="AM721">
        <v>19.399999999999999</v>
      </c>
      <c r="AN721">
        <v>19.399999999999999</v>
      </c>
      <c r="AO721">
        <v>129.86000000000001</v>
      </c>
      <c r="AP721">
        <v>1173</v>
      </c>
      <c r="AQ721" t="s">
        <v>3858</v>
      </c>
      <c r="AR721">
        <v>0</v>
      </c>
      <c r="AS721">
        <v>174.77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7.3</v>
      </c>
      <c r="BB721">
        <v>18.5</v>
      </c>
      <c r="BC721">
        <v>23043000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5578400</v>
      </c>
      <c r="BL721">
        <v>17465000</v>
      </c>
      <c r="BM721">
        <v>377760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91449</v>
      </c>
      <c r="BV721">
        <v>286310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1058100</v>
      </c>
      <c r="CE721">
        <v>5213600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7</v>
      </c>
      <c r="CN721">
        <v>18</v>
      </c>
      <c r="CO721">
        <v>25</v>
      </c>
      <c r="CS721">
        <v>719</v>
      </c>
      <c r="CT721" t="s">
        <v>7181</v>
      </c>
      <c r="CU721" t="s">
        <v>3469</v>
      </c>
      <c r="CV721" t="s">
        <v>7182</v>
      </c>
      <c r="CW721" t="s">
        <v>7183</v>
      </c>
      <c r="CX721" t="s">
        <v>7184</v>
      </c>
      <c r="CY721" t="s">
        <v>7185</v>
      </c>
    </row>
    <row r="722" spans="1:105" x14ac:dyDescent="0.2">
      <c r="A722" t="s">
        <v>557</v>
      </c>
      <c r="B722" t="s">
        <v>557</v>
      </c>
      <c r="C722" t="s">
        <v>190</v>
      </c>
      <c r="D722" t="s">
        <v>190</v>
      </c>
      <c r="E722" t="s">
        <v>190</v>
      </c>
      <c r="F722" t="s">
        <v>558</v>
      </c>
      <c r="G722">
        <v>2</v>
      </c>
      <c r="H722">
        <v>4</v>
      </c>
      <c r="I722">
        <v>4</v>
      </c>
      <c r="J722">
        <v>4</v>
      </c>
      <c r="K722">
        <v>0</v>
      </c>
      <c r="L722">
        <v>0</v>
      </c>
      <c r="M722">
        <v>0</v>
      </c>
      <c r="N722">
        <v>2</v>
      </c>
      <c r="O722">
        <v>1</v>
      </c>
      <c r="P722">
        <v>0</v>
      </c>
      <c r="Q722">
        <v>1</v>
      </c>
      <c r="R722">
        <v>2</v>
      </c>
      <c r="S722">
        <v>2</v>
      </c>
      <c r="T722">
        <v>0</v>
      </c>
      <c r="U722">
        <v>0</v>
      </c>
      <c r="V722">
        <v>0</v>
      </c>
      <c r="W722">
        <v>2</v>
      </c>
      <c r="X722">
        <v>1</v>
      </c>
      <c r="Y722">
        <v>0</v>
      </c>
      <c r="Z722">
        <v>1</v>
      </c>
      <c r="AA722">
        <v>2</v>
      </c>
      <c r="AB722">
        <v>2</v>
      </c>
      <c r="AC722">
        <v>0</v>
      </c>
      <c r="AD722">
        <v>0</v>
      </c>
      <c r="AE722">
        <v>0</v>
      </c>
      <c r="AF722">
        <v>2</v>
      </c>
      <c r="AG722">
        <v>1</v>
      </c>
      <c r="AH722">
        <v>0</v>
      </c>
      <c r="AI722">
        <v>1</v>
      </c>
      <c r="AJ722">
        <v>2</v>
      </c>
      <c r="AK722">
        <v>2</v>
      </c>
      <c r="AL722">
        <v>62.9</v>
      </c>
      <c r="AM722">
        <v>62.9</v>
      </c>
      <c r="AN722">
        <v>62.9</v>
      </c>
      <c r="AO722">
        <v>10.372</v>
      </c>
      <c r="AP722">
        <v>89</v>
      </c>
      <c r="AQ722" t="s">
        <v>3859</v>
      </c>
      <c r="AR722">
        <v>0</v>
      </c>
      <c r="AS722">
        <v>56.350999999999999</v>
      </c>
      <c r="AT722">
        <v>0</v>
      </c>
      <c r="AU722">
        <v>0</v>
      </c>
      <c r="AV722">
        <v>0</v>
      </c>
      <c r="AW722">
        <v>25.8</v>
      </c>
      <c r="AX722">
        <v>13.5</v>
      </c>
      <c r="AY722">
        <v>0</v>
      </c>
      <c r="AZ722">
        <v>13.5</v>
      </c>
      <c r="BA722">
        <v>38.200000000000003</v>
      </c>
      <c r="BB722">
        <v>25.8</v>
      </c>
      <c r="BC722">
        <v>18678000</v>
      </c>
      <c r="BD722">
        <v>0</v>
      </c>
      <c r="BE722">
        <v>0</v>
      </c>
      <c r="BF722">
        <v>0</v>
      </c>
      <c r="BG722">
        <v>3764200</v>
      </c>
      <c r="BH722">
        <v>263540</v>
      </c>
      <c r="BI722">
        <v>0</v>
      </c>
      <c r="BJ722">
        <v>348150</v>
      </c>
      <c r="BK722">
        <v>11079000</v>
      </c>
      <c r="BL722">
        <v>3223500</v>
      </c>
      <c r="BM722">
        <v>3735600</v>
      </c>
      <c r="BN722">
        <v>0</v>
      </c>
      <c r="BO722">
        <v>0</v>
      </c>
      <c r="BP722">
        <v>0</v>
      </c>
      <c r="BQ722">
        <v>752840</v>
      </c>
      <c r="BR722">
        <v>52708</v>
      </c>
      <c r="BS722">
        <v>0</v>
      </c>
      <c r="BT722">
        <v>69630</v>
      </c>
      <c r="BU722">
        <v>2215800</v>
      </c>
      <c r="BV722">
        <v>644700</v>
      </c>
      <c r="BW722">
        <v>0</v>
      </c>
      <c r="BX722">
        <v>0</v>
      </c>
      <c r="BY722">
        <v>0</v>
      </c>
      <c r="BZ722">
        <v>1743800</v>
      </c>
      <c r="CA722">
        <v>0</v>
      </c>
      <c r="CB722">
        <v>0</v>
      </c>
      <c r="CC722">
        <v>0</v>
      </c>
      <c r="CD722">
        <v>977470</v>
      </c>
      <c r="CE722">
        <v>0</v>
      </c>
      <c r="CF722">
        <v>0</v>
      </c>
      <c r="CG722">
        <v>0</v>
      </c>
      <c r="CH722">
        <v>0</v>
      </c>
      <c r="CI722">
        <v>3</v>
      </c>
      <c r="CJ722">
        <v>1</v>
      </c>
      <c r="CK722">
        <v>0</v>
      </c>
      <c r="CL722">
        <v>1</v>
      </c>
      <c r="CM722">
        <v>6</v>
      </c>
      <c r="CN722">
        <v>3</v>
      </c>
      <c r="CO722">
        <v>14</v>
      </c>
      <c r="CS722">
        <v>720</v>
      </c>
      <c r="CT722" t="s">
        <v>7186</v>
      </c>
      <c r="CU722" t="s">
        <v>3252</v>
      </c>
      <c r="CV722" t="s">
        <v>7187</v>
      </c>
      <c r="CW722" t="s">
        <v>7188</v>
      </c>
      <c r="CX722" t="s">
        <v>7189</v>
      </c>
      <c r="CY722" t="s">
        <v>7190</v>
      </c>
      <c r="CZ722" t="s">
        <v>7191</v>
      </c>
      <c r="DA722" t="s">
        <v>3860</v>
      </c>
    </row>
    <row r="723" spans="1:105" x14ac:dyDescent="0.2">
      <c r="A723" t="s">
        <v>2538</v>
      </c>
      <c r="B723" t="s">
        <v>2538</v>
      </c>
      <c r="C723" t="s">
        <v>296</v>
      </c>
      <c r="D723" t="s">
        <v>296</v>
      </c>
      <c r="E723" t="s">
        <v>296</v>
      </c>
      <c r="F723" t="s">
        <v>2539</v>
      </c>
      <c r="G723">
        <v>2</v>
      </c>
      <c r="H723">
        <v>1</v>
      </c>
      <c r="I723">
        <v>1</v>
      </c>
      <c r="J723">
        <v>1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1</v>
      </c>
      <c r="AK723">
        <v>0</v>
      </c>
      <c r="AL723">
        <v>2.4</v>
      </c>
      <c r="AM723">
        <v>2.4</v>
      </c>
      <c r="AN723">
        <v>2.4</v>
      </c>
      <c r="AO723">
        <v>36.228000000000002</v>
      </c>
      <c r="AP723">
        <v>329</v>
      </c>
      <c r="AQ723" t="s">
        <v>3861</v>
      </c>
      <c r="AR723">
        <v>1.4368E-3</v>
      </c>
      <c r="AS723">
        <v>6.4629000000000003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2.4</v>
      </c>
      <c r="BB723">
        <v>0</v>
      </c>
      <c r="BC723">
        <v>726580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726580</v>
      </c>
      <c r="BL723">
        <v>0</v>
      </c>
      <c r="BM723">
        <v>45412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45412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119880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1</v>
      </c>
      <c r="CN723">
        <v>0</v>
      </c>
      <c r="CO723">
        <v>1</v>
      </c>
      <c r="CS723">
        <v>721</v>
      </c>
      <c r="CT723">
        <v>8364</v>
      </c>
      <c r="CU723" t="b">
        <v>1</v>
      </c>
      <c r="CV723">
        <v>8910</v>
      </c>
      <c r="CW723">
        <v>24419</v>
      </c>
      <c r="CX723">
        <v>29442</v>
      </c>
      <c r="CY723">
        <v>29442</v>
      </c>
    </row>
    <row r="724" spans="1:105" x14ac:dyDescent="0.2">
      <c r="A724" t="s">
        <v>1397</v>
      </c>
      <c r="B724" t="s">
        <v>1397</v>
      </c>
      <c r="C724" t="s">
        <v>7192</v>
      </c>
      <c r="D724" t="s">
        <v>7192</v>
      </c>
      <c r="E724" t="s">
        <v>7192</v>
      </c>
      <c r="F724" t="s">
        <v>1398</v>
      </c>
      <c r="G724">
        <v>6</v>
      </c>
      <c r="H724">
        <v>33</v>
      </c>
      <c r="I724">
        <v>33</v>
      </c>
      <c r="J724">
        <v>33</v>
      </c>
      <c r="K724">
        <v>0</v>
      </c>
      <c r="L724">
        <v>0</v>
      </c>
      <c r="M724">
        <v>0</v>
      </c>
      <c r="N724">
        <v>11</v>
      </c>
      <c r="O724">
        <v>3</v>
      </c>
      <c r="P724">
        <v>6</v>
      </c>
      <c r="Q724">
        <v>0</v>
      </c>
      <c r="R724">
        <v>21</v>
      </c>
      <c r="S724">
        <v>22</v>
      </c>
      <c r="T724">
        <v>0</v>
      </c>
      <c r="U724">
        <v>0</v>
      </c>
      <c r="V724">
        <v>0</v>
      </c>
      <c r="W724">
        <v>11</v>
      </c>
      <c r="X724">
        <v>3</v>
      </c>
      <c r="Y724">
        <v>6</v>
      </c>
      <c r="Z724">
        <v>0</v>
      </c>
      <c r="AA724">
        <v>21</v>
      </c>
      <c r="AB724">
        <v>22</v>
      </c>
      <c r="AC724">
        <v>0</v>
      </c>
      <c r="AD724">
        <v>0</v>
      </c>
      <c r="AE724">
        <v>0</v>
      </c>
      <c r="AF724">
        <v>11</v>
      </c>
      <c r="AG724">
        <v>3</v>
      </c>
      <c r="AH724">
        <v>6</v>
      </c>
      <c r="AI724">
        <v>0</v>
      </c>
      <c r="AJ724">
        <v>21</v>
      </c>
      <c r="AK724">
        <v>22</v>
      </c>
      <c r="AL724">
        <v>16.5</v>
      </c>
      <c r="AM724">
        <v>16.5</v>
      </c>
      <c r="AN724">
        <v>16.5</v>
      </c>
      <c r="AO724">
        <v>344.89</v>
      </c>
      <c r="AP724">
        <v>3194</v>
      </c>
      <c r="AQ724" t="s">
        <v>3862</v>
      </c>
      <c r="AR724">
        <v>0</v>
      </c>
      <c r="AS724">
        <v>323.31</v>
      </c>
      <c r="AT724">
        <v>0</v>
      </c>
      <c r="AU724">
        <v>0</v>
      </c>
      <c r="AV724">
        <v>0</v>
      </c>
      <c r="AW724">
        <v>5</v>
      </c>
      <c r="AX724">
        <v>1.4</v>
      </c>
      <c r="AY724">
        <v>2.7</v>
      </c>
      <c r="AZ724">
        <v>0</v>
      </c>
      <c r="BA724">
        <v>11.3</v>
      </c>
      <c r="BB724">
        <v>11.3</v>
      </c>
      <c r="BC724">
        <v>58891000</v>
      </c>
      <c r="BD724">
        <v>0</v>
      </c>
      <c r="BE724">
        <v>0</v>
      </c>
      <c r="BF724">
        <v>0</v>
      </c>
      <c r="BG724">
        <v>9332300</v>
      </c>
      <c r="BH724">
        <v>372250</v>
      </c>
      <c r="BI724">
        <v>1620400</v>
      </c>
      <c r="BJ724">
        <v>0</v>
      </c>
      <c r="BK724">
        <v>21822000</v>
      </c>
      <c r="BL724">
        <v>25744000</v>
      </c>
      <c r="BM724">
        <v>460090</v>
      </c>
      <c r="BN724">
        <v>0</v>
      </c>
      <c r="BO724">
        <v>0</v>
      </c>
      <c r="BP724">
        <v>0</v>
      </c>
      <c r="BQ724">
        <v>72908</v>
      </c>
      <c r="BR724">
        <v>2908.2</v>
      </c>
      <c r="BS724">
        <v>12659</v>
      </c>
      <c r="BT724">
        <v>0</v>
      </c>
      <c r="BU724">
        <v>170490</v>
      </c>
      <c r="BV724">
        <v>201130</v>
      </c>
      <c r="BW724">
        <v>0</v>
      </c>
      <c r="BX724">
        <v>0</v>
      </c>
      <c r="BY724">
        <v>0</v>
      </c>
      <c r="BZ724">
        <v>3514400</v>
      </c>
      <c r="CA724">
        <v>847910</v>
      </c>
      <c r="CB724">
        <v>2228100</v>
      </c>
      <c r="CC724">
        <v>0</v>
      </c>
      <c r="CD724">
        <v>3961400</v>
      </c>
      <c r="CE724">
        <v>7090100</v>
      </c>
      <c r="CF724">
        <v>0</v>
      </c>
      <c r="CG724">
        <v>0</v>
      </c>
      <c r="CH724">
        <v>0</v>
      </c>
      <c r="CI724">
        <v>14</v>
      </c>
      <c r="CJ724">
        <v>3</v>
      </c>
      <c r="CK724">
        <v>6</v>
      </c>
      <c r="CL724">
        <v>0</v>
      </c>
      <c r="CM724">
        <v>27</v>
      </c>
      <c r="CN724">
        <v>26</v>
      </c>
      <c r="CO724">
        <v>76</v>
      </c>
      <c r="CS724">
        <v>722</v>
      </c>
      <c r="CT724" t="s">
        <v>7193</v>
      </c>
      <c r="CU724" t="s">
        <v>4008</v>
      </c>
      <c r="CV724" t="s">
        <v>7194</v>
      </c>
      <c r="CW724" t="s">
        <v>7195</v>
      </c>
      <c r="CX724" t="s">
        <v>7196</v>
      </c>
      <c r="CY724" t="s">
        <v>7197</v>
      </c>
      <c r="CZ724">
        <v>402</v>
      </c>
      <c r="DA724">
        <v>1152</v>
      </c>
    </row>
    <row r="725" spans="1:105" x14ac:dyDescent="0.2">
      <c r="A725" t="s">
        <v>2741</v>
      </c>
      <c r="B725" t="s">
        <v>2741</v>
      </c>
      <c r="C725" t="s">
        <v>296</v>
      </c>
      <c r="D725" t="s">
        <v>296</v>
      </c>
      <c r="E725" t="s">
        <v>296</v>
      </c>
      <c r="F725" t="s">
        <v>2742</v>
      </c>
      <c r="G725">
        <v>2</v>
      </c>
      <c r="H725">
        <v>1</v>
      </c>
      <c r="I725">
        <v>1</v>
      </c>
      <c r="J725">
        <v>1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1</v>
      </c>
      <c r="AK725">
        <v>0</v>
      </c>
      <c r="AL725">
        <v>2.1</v>
      </c>
      <c r="AM725">
        <v>2.1</v>
      </c>
      <c r="AN725">
        <v>2.1</v>
      </c>
      <c r="AO725">
        <v>58.674999999999997</v>
      </c>
      <c r="AP725">
        <v>533</v>
      </c>
      <c r="AQ725" t="s">
        <v>3863</v>
      </c>
      <c r="AR725">
        <v>0</v>
      </c>
      <c r="AS725">
        <v>8.6556999999999995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2.1</v>
      </c>
      <c r="BB725">
        <v>0</v>
      </c>
      <c r="BC725">
        <v>775620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775620</v>
      </c>
      <c r="BL725">
        <v>0</v>
      </c>
      <c r="BM725">
        <v>28727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28727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127970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1</v>
      </c>
      <c r="CN725">
        <v>0</v>
      </c>
      <c r="CO725">
        <v>1</v>
      </c>
      <c r="CS725">
        <v>723</v>
      </c>
      <c r="CT725">
        <v>9644</v>
      </c>
      <c r="CU725" t="b">
        <v>1</v>
      </c>
      <c r="CV725">
        <v>10258</v>
      </c>
      <c r="CW725">
        <v>28171</v>
      </c>
      <c r="CX725">
        <v>34031</v>
      </c>
      <c r="CY725">
        <v>34031</v>
      </c>
    </row>
    <row r="726" spans="1:105" x14ac:dyDescent="0.2">
      <c r="A726" t="s">
        <v>342</v>
      </c>
      <c r="B726" t="s">
        <v>342</v>
      </c>
      <c r="C726" t="s">
        <v>343</v>
      </c>
      <c r="D726" t="s">
        <v>343</v>
      </c>
      <c r="E726" t="s">
        <v>343</v>
      </c>
      <c r="F726" t="s">
        <v>344</v>
      </c>
      <c r="G726">
        <v>4</v>
      </c>
      <c r="H726">
        <v>8</v>
      </c>
      <c r="I726">
        <v>8</v>
      </c>
      <c r="J726">
        <v>8</v>
      </c>
      <c r="K726">
        <v>6</v>
      </c>
      <c r="L726">
        <v>0</v>
      </c>
      <c r="M726">
        <v>0</v>
      </c>
      <c r="N726">
        <v>8</v>
      </c>
      <c r="O726">
        <v>2</v>
      </c>
      <c r="P726">
        <v>0</v>
      </c>
      <c r="Q726">
        <v>7</v>
      </c>
      <c r="R726">
        <v>5</v>
      </c>
      <c r="S726">
        <v>4</v>
      </c>
      <c r="T726">
        <v>6</v>
      </c>
      <c r="U726">
        <v>0</v>
      </c>
      <c r="V726">
        <v>0</v>
      </c>
      <c r="W726">
        <v>8</v>
      </c>
      <c r="X726">
        <v>2</v>
      </c>
      <c r="Y726">
        <v>0</v>
      </c>
      <c r="Z726">
        <v>7</v>
      </c>
      <c r="AA726">
        <v>5</v>
      </c>
      <c r="AB726">
        <v>4</v>
      </c>
      <c r="AC726">
        <v>6</v>
      </c>
      <c r="AD726">
        <v>0</v>
      </c>
      <c r="AE726">
        <v>0</v>
      </c>
      <c r="AF726">
        <v>8</v>
      </c>
      <c r="AG726">
        <v>2</v>
      </c>
      <c r="AH726">
        <v>0</v>
      </c>
      <c r="AI726">
        <v>7</v>
      </c>
      <c r="AJ726">
        <v>5</v>
      </c>
      <c r="AK726">
        <v>4</v>
      </c>
      <c r="AL726">
        <v>23.6</v>
      </c>
      <c r="AM726">
        <v>23.6</v>
      </c>
      <c r="AN726">
        <v>23.6</v>
      </c>
      <c r="AO726">
        <v>39.130000000000003</v>
      </c>
      <c r="AP726">
        <v>339</v>
      </c>
      <c r="AQ726" t="s">
        <v>3864</v>
      </c>
      <c r="AR726">
        <v>0</v>
      </c>
      <c r="AS726">
        <v>75.116</v>
      </c>
      <c r="AT726">
        <v>16.2</v>
      </c>
      <c r="AU726">
        <v>0</v>
      </c>
      <c r="AV726">
        <v>0</v>
      </c>
      <c r="AW726">
        <v>23.6</v>
      </c>
      <c r="AX726">
        <v>5.9</v>
      </c>
      <c r="AY726">
        <v>0</v>
      </c>
      <c r="AZ726">
        <v>21.5</v>
      </c>
      <c r="BA726">
        <v>15.6</v>
      </c>
      <c r="BB726">
        <v>12.1</v>
      </c>
      <c r="BC726">
        <v>143060000</v>
      </c>
      <c r="BD726">
        <v>12096000</v>
      </c>
      <c r="BE726">
        <v>0</v>
      </c>
      <c r="BF726">
        <v>0</v>
      </c>
      <c r="BG726">
        <v>69071000</v>
      </c>
      <c r="BH726">
        <v>727500</v>
      </c>
      <c r="BI726">
        <v>0</v>
      </c>
      <c r="BJ726">
        <v>37250000</v>
      </c>
      <c r="BK726">
        <v>16555000</v>
      </c>
      <c r="BL726">
        <v>7361600</v>
      </c>
      <c r="BM726">
        <v>13006000</v>
      </c>
      <c r="BN726">
        <v>1099600</v>
      </c>
      <c r="BO726">
        <v>0</v>
      </c>
      <c r="BP726">
        <v>0</v>
      </c>
      <c r="BQ726">
        <v>6279200</v>
      </c>
      <c r="BR726">
        <v>66136</v>
      </c>
      <c r="BS726">
        <v>0</v>
      </c>
      <c r="BT726">
        <v>3386300</v>
      </c>
      <c r="BU726">
        <v>1505000</v>
      </c>
      <c r="BV726">
        <v>669240</v>
      </c>
      <c r="BW726">
        <v>13189000</v>
      </c>
      <c r="BX726">
        <v>0</v>
      </c>
      <c r="BY726">
        <v>0</v>
      </c>
      <c r="BZ726">
        <v>18535000</v>
      </c>
      <c r="CA726">
        <v>1968200</v>
      </c>
      <c r="CB726">
        <v>0</v>
      </c>
      <c r="CC726">
        <v>27613000</v>
      </c>
      <c r="CD726">
        <v>2616500</v>
      </c>
      <c r="CE726">
        <v>2329200</v>
      </c>
      <c r="CF726">
        <v>6</v>
      </c>
      <c r="CG726">
        <v>0</v>
      </c>
      <c r="CH726">
        <v>0</v>
      </c>
      <c r="CI726">
        <v>10</v>
      </c>
      <c r="CJ726">
        <v>2</v>
      </c>
      <c r="CK726">
        <v>0</v>
      </c>
      <c r="CL726">
        <v>9</v>
      </c>
      <c r="CM726">
        <v>5</v>
      </c>
      <c r="CN726">
        <v>4</v>
      </c>
      <c r="CO726">
        <v>36</v>
      </c>
      <c r="CS726">
        <v>724</v>
      </c>
      <c r="CT726" t="s">
        <v>7198</v>
      </c>
      <c r="CU726" t="s">
        <v>3377</v>
      </c>
      <c r="CV726" t="s">
        <v>7199</v>
      </c>
      <c r="CW726" t="s">
        <v>7200</v>
      </c>
      <c r="CX726" t="s">
        <v>7201</v>
      </c>
      <c r="CY726" t="s">
        <v>7202</v>
      </c>
      <c r="CZ726">
        <v>403</v>
      </c>
      <c r="DA726">
        <v>168</v>
      </c>
    </row>
    <row r="727" spans="1:105" x14ac:dyDescent="0.2">
      <c r="A727" t="s">
        <v>976</v>
      </c>
      <c r="B727" t="s">
        <v>976</v>
      </c>
      <c r="C727" t="s">
        <v>68</v>
      </c>
      <c r="D727" t="s">
        <v>68</v>
      </c>
      <c r="E727" t="s">
        <v>68</v>
      </c>
      <c r="F727" t="s">
        <v>977</v>
      </c>
      <c r="G727">
        <v>2</v>
      </c>
      <c r="H727">
        <v>3</v>
      </c>
      <c r="I727">
        <v>3</v>
      </c>
      <c r="J727">
        <v>3</v>
      </c>
      <c r="K727">
        <v>0</v>
      </c>
      <c r="L727">
        <v>0</v>
      </c>
      <c r="M727">
        <v>0</v>
      </c>
      <c r="N727">
        <v>0</v>
      </c>
      <c r="O727">
        <v>1</v>
      </c>
      <c r="P727">
        <v>1</v>
      </c>
      <c r="Q727">
        <v>0</v>
      </c>
      <c r="R727">
        <v>3</v>
      </c>
      <c r="S727">
        <v>2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1</v>
      </c>
      <c r="Z727">
        <v>0</v>
      </c>
      <c r="AA727">
        <v>3</v>
      </c>
      <c r="AB727">
        <v>2</v>
      </c>
      <c r="AC727">
        <v>0</v>
      </c>
      <c r="AD727">
        <v>0</v>
      </c>
      <c r="AE727">
        <v>0</v>
      </c>
      <c r="AF727">
        <v>0</v>
      </c>
      <c r="AG727">
        <v>1</v>
      </c>
      <c r="AH727">
        <v>1</v>
      </c>
      <c r="AI727">
        <v>0</v>
      </c>
      <c r="AJ727">
        <v>3</v>
      </c>
      <c r="AK727">
        <v>2</v>
      </c>
      <c r="AL727">
        <v>10.4</v>
      </c>
      <c r="AM727">
        <v>10.4</v>
      </c>
      <c r="AN727">
        <v>10.4</v>
      </c>
      <c r="AO727">
        <v>44.722999999999999</v>
      </c>
      <c r="AP727">
        <v>395</v>
      </c>
      <c r="AQ727" t="s">
        <v>3865</v>
      </c>
      <c r="AR727">
        <v>0</v>
      </c>
      <c r="AS727">
        <v>50.26</v>
      </c>
      <c r="AT727">
        <v>0</v>
      </c>
      <c r="AU727">
        <v>0</v>
      </c>
      <c r="AV727">
        <v>0</v>
      </c>
      <c r="AW727">
        <v>0</v>
      </c>
      <c r="AX727">
        <v>3.5</v>
      </c>
      <c r="AY727">
        <v>3.5</v>
      </c>
      <c r="AZ727">
        <v>0</v>
      </c>
      <c r="BA727">
        <v>10.4</v>
      </c>
      <c r="BB727">
        <v>6.6</v>
      </c>
      <c r="BC727">
        <v>18587000</v>
      </c>
      <c r="BD727">
        <v>0</v>
      </c>
      <c r="BE727">
        <v>0</v>
      </c>
      <c r="BF727">
        <v>0</v>
      </c>
      <c r="BG727">
        <v>0</v>
      </c>
      <c r="BH727">
        <v>180650</v>
      </c>
      <c r="BI727">
        <v>179250</v>
      </c>
      <c r="BJ727">
        <v>0</v>
      </c>
      <c r="BK727">
        <v>13501000</v>
      </c>
      <c r="BL727">
        <v>4725800</v>
      </c>
      <c r="BM727">
        <v>1161700</v>
      </c>
      <c r="BN727">
        <v>0</v>
      </c>
      <c r="BO727">
        <v>0</v>
      </c>
      <c r="BP727">
        <v>0</v>
      </c>
      <c r="BQ727">
        <v>0</v>
      </c>
      <c r="BR727">
        <v>11290</v>
      </c>
      <c r="BS727">
        <v>11203</v>
      </c>
      <c r="BT727">
        <v>0</v>
      </c>
      <c r="BU727">
        <v>843800</v>
      </c>
      <c r="BV727">
        <v>295360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2176500</v>
      </c>
      <c r="CE727">
        <v>1499100</v>
      </c>
      <c r="CF727">
        <v>0</v>
      </c>
      <c r="CG727">
        <v>0</v>
      </c>
      <c r="CH727">
        <v>0</v>
      </c>
      <c r="CI727">
        <v>0</v>
      </c>
      <c r="CJ727">
        <v>1</v>
      </c>
      <c r="CK727">
        <v>1</v>
      </c>
      <c r="CL727">
        <v>0</v>
      </c>
      <c r="CM727">
        <v>3</v>
      </c>
      <c r="CN727">
        <v>2</v>
      </c>
      <c r="CO727">
        <v>7</v>
      </c>
      <c r="CS727">
        <v>725</v>
      </c>
      <c r="CT727" t="s">
        <v>7203</v>
      </c>
      <c r="CU727" t="s">
        <v>3229</v>
      </c>
      <c r="CV727" t="s">
        <v>7204</v>
      </c>
      <c r="CW727" t="s">
        <v>7205</v>
      </c>
      <c r="CX727" t="s">
        <v>7206</v>
      </c>
      <c r="CY727" t="s">
        <v>7207</v>
      </c>
    </row>
    <row r="728" spans="1:105" x14ac:dyDescent="0.2">
      <c r="A728" t="s">
        <v>7208</v>
      </c>
      <c r="B728" t="s">
        <v>7208</v>
      </c>
      <c r="C728">
        <v>1</v>
      </c>
      <c r="D728">
        <v>1</v>
      </c>
      <c r="E728">
        <v>1</v>
      </c>
      <c r="F728" t="s">
        <v>7209</v>
      </c>
      <c r="G728">
        <v>1</v>
      </c>
      <c r="H728">
        <v>1</v>
      </c>
      <c r="I728">
        <v>1</v>
      </c>
      <c r="J728">
        <v>1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1</v>
      </c>
      <c r="AI728">
        <v>0</v>
      </c>
      <c r="AJ728">
        <v>0</v>
      </c>
      <c r="AK728">
        <v>0</v>
      </c>
      <c r="AL728">
        <v>11.7</v>
      </c>
      <c r="AM728">
        <v>11.7</v>
      </c>
      <c r="AN728">
        <v>11.7</v>
      </c>
      <c r="AO728">
        <v>16.905999999999999</v>
      </c>
      <c r="AP728">
        <v>154</v>
      </c>
      <c r="AQ728">
        <v>154</v>
      </c>
      <c r="AR728">
        <v>1</v>
      </c>
      <c r="AS728">
        <v>-2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11.7</v>
      </c>
      <c r="AZ728">
        <v>0</v>
      </c>
      <c r="BA728">
        <v>0</v>
      </c>
      <c r="BB728">
        <v>0</v>
      </c>
      <c r="BC728">
        <v>195250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195250</v>
      </c>
      <c r="BJ728">
        <v>0</v>
      </c>
      <c r="BK728">
        <v>0</v>
      </c>
      <c r="BL728">
        <v>0</v>
      </c>
      <c r="BM728">
        <v>19525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19525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338980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 t="s">
        <v>3192</v>
      </c>
      <c r="CS728">
        <v>726</v>
      </c>
      <c r="CT728">
        <v>6511</v>
      </c>
      <c r="CU728" t="b">
        <v>1</v>
      </c>
      <c r="CV728">
        <v>6938</v>
      </c>
      <c r="CW728">
        <v>19136</v>
      </c>
      <c r="CX728">
        <v>23183</v>
      </c>
      <c r="CY728">
        <v>23183</v>
      </c>
      <c r="CZ728">
        <v>404</v>
      </c>
      <c r="DA728">
        <v>1</v>
      </c>
    </row>
    <row r="729" spans="1:105" x14ac:dyDescent="0.2">
      <c r="A729" t="s">
        <v>1932</v>
      </c>
      <c r="B729" t="s">
        <v>1932</v>
      </c>
      <c r="C729">
        <v>6</v>
      </c>
      <c r="D729">
        <v>6</v>
      </c>
      <c r="E729">
        <v>6</v>
      </c>
      <c r="F729" t="s">
        <v>1933</v>
      </c>
      <c r="G729">
        <v>1</v>
      </c>
      <c r="H729">
        <v>6</v>
      </c>
      <c r="I729">
        <v>6</v>
      </c>
      <c r="J729">
        <v>6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1</v>
      </c>
      <c r="S729">
        <v>6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1</v>
      </c>
      <c r="AB729">
        <v>6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1</v>
      </c>
      <c r="AK729">
        <v>6</v>
      </c>
      <c r="AL729">
        <v>14.1</v>
      </c>
      <c r="AM729">
        <v>14.1</v>
      </c>
      <c r="AN729">
        <v>14.1</v>
      </c>
      <c r="AO729">
        <v>85.210999999999999</v>
      </c>
      <c r="AP729">
        <v>765</v>
      </c>
      <c r="AQ729">
        <v>765</v>
      </c>
      <c r="AR729">
        <v>0</v>
      </c>
      <c r="AS729">
        <v>44.325000000000003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1.3</v>
      </c>
      <c r="BB729">
        <v>14.1</v>
      </c>
      <c r="BC729">
        <v>7232300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847180</v>
      </c>
      <c r="BL729">
        <v>6385100</v>
      </c>
      <c r="BM729">
        <v>168190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19702</v>
      </c>
      <c r="BV729">
        <v>148490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1956400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1</v>
      </c>
      <c r="CN729">
        <v>7</v>
      </c>
      <c r="CO729">
        <v>8</v>
      </c>
      <c r="CS729">
        <v>727</v>
      </c>
      <c r="CT729" t="s">
        <v>7210</v>
      </c>
      <c r="CU729" t="s">
        <v>3198</v>
      </c>
      <c r="CV729" t="s">
        <v>7211</v>
      </c>
      <c r="CW729" t="s">
        <v>7212</v>
      </c>
      <c r="CX729" t="s">
        <v>7213</v>
      </c>
      <c r="CY729" t="s">
        <v>7214</v>
      </c>
    </row>
    <row r="730" spans="1:105" x14ac:dyDescent="0.2">
      <c r="A730" t="s">
        <v>2077</v>
      </c>
      <c r="B730" t="s">
        <v>2078</v>
      </c>
      <c r="C730" t="s">
        <v>634</v>
      </c>
      <c r="D730" t="s">
        <v>634</v>
      </c>
      <c r="E730" t="s">
        <v>634</v>
      </c>
      <c r="F730" t="s">
        <v>2079</v>
      </c>
      <c r="G730">
        <v>3</v>
      </c>
      <c r="H730">
        <v>5</v>
      </c>
      <c r="I730">
        <v>5</v>
      </c>
      <c r="J730">
        <v>5</v>
      </c>
      <c r="K730">
        <v>0</v>
      </c>
      <c r="L730">
        <v>0</v>
      </c>
      <c r="M730">
        <v>0</v>
      </c>
      <c r="N730">
        <v>1</v>
      </c>
      <c r="O730">
        <v>0</v>
      </c>
      <c r="P730">
        <v>2</v>
      </c>
      <c r="Q730">
        <v>3</v>
      </c>
      <c r="R730">
        <v>1</v>
      </c>
      <c r="S730">
        <v>2</v>
      </c>
      <c r="T730">
        <v>0</v>
      </c>
      <c r="U730">
        <v>0</v>
      </c>
      <c r="V730">
        <v>0</v>
      </c>
      <c r="W730">
        <v>1</v>
      </c>
      <c r="X730">
        <v>0</v>
      </c>
      <c r="Y730">
        <v>2</v>
      </c>
      <c r="Z730">
        <v>3</v>
      </c>
      <c r="AA730">
        <v>1</v>
      </c>
      <c r="AB730">
        <v>2</v>
      </c>
      <c r="AC730">
        <v>0</v>
      </c>
      <c r="AD730">
        <v>0</v>
      </c>
      <c r="AE730">
        <v>0</v>
      </c>
      <c r="AF730">
        <v>1</v>
      </c>
      <c r="AG730">
        <v>0</v>
      </c>
      <c r="AH730">
        <v>2</v>
      </c>
      <c r="AI730">
        <v>3</v>
      </c>
      <c r="AJ730">
        <v>1</v>
      </c>
      <c r="AK730">
        <v>2</v>
      </c>
      <c r="AL730">
        <v>7.5</v>
      </c>
      <c r="AM730">
        <v>7.5</v>
      </c>
      <c r="AN730">
        <v>7.5</v>
      </c>
      <c r="AO730">
        <v>122.82</v>
      </c>
      <c r="AP730">
        <v>1129</v>
      </c>
      <c r="AQ730" t="s">
        <v>3866</v>
      </c>
      <c r="AR730">
        <v>0</v>
      </c>
      <c r="AS730">
        <v>87.751000000000005</v>
      </c>
      <c r="AT730">
        <v>0</v>
      </c>
      <c r="AU730">
        <v>0</v>
      </c>
      <c r="AV730">
        <v>0</v>
      </c>
      <c r="AW730">
        <v>1.3</v>
      </c>
      <c r="AX730">
        <v>0</v>
      </c>
      <c r="AY730">
        <v>2.7</v>
      </c>
      <c r="AZ730">
        <v>4.9000000000000004</v>
      </c>
      <c r="BA730">
        <v>1.3</v>
      </c>
      <c r="BB730">
        <v>2.6</v>
      </c>
      <c r="BC730">
        <v>5603000</v>
      </c>
      <c r="BD730">
        <v>0</v>
      </c>
      <c r="BE730">
        <v>0</v>
      </c>
      <c r="BF730">
        <v>0</v>
      </c>
      <c r="BG730">
        <v>1007300</v>
      </c>
      <c r="BH730">
        <v>0</v>
      </c>
      <c r="BI730">
        <v>637950</v>
      </c>
      <c r="BJ730">
        <v>2403700</v>
      </c>
      <c r="BK730">
        <v>871810</v>
      </c>
      <c r="BL730">
        <v>682260</v>
      </c>
      <c r="BM730">
        <v>124510</v>
      </c>
      <c r="BN730">
        <v>0</v>
      </c>
      <c r="BO730">
        <v>0</v>
      </c>
      <c r="BP730">
        <v>0</v>
      </c>
      <c r="BQ730">
        <v>22384</v>
      </c>
      <c r="BR730">
        <v>0</v>
      </c>
      <c r="BS730">
        <v>14177</v>
      </c>
      <c r="BT730">
        <v>53415</v>
      </c>
      <c r="BU730">
        <v>19373</v>
      </c>
      <c r="BV730">
        <v>15161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209050</v>
      </c>
      <c r="CF730">
        <v>0</v>
      </c>
      <c r="CG730">
        <v>0</v>
      </c>
      <c r="CH730">
        <v>0</v>
      </c>
      <c r="CI730">
        <v>1</v>
      </c>
      <c r="CJ730">
        <v>0</v>
      </c>
      <c r="CK730">
        <v>3</v>
      </c>
      <c r="CL730">
        <v>3</v>
      </c>
      <c r="CM730">
        <v>1</v>
      </c>
      <c r="CN730">
        <v>1</v>
      </c>
      <c r="CO730">
        <v>9</v>
      </c>
      <c r="CS730">
        <v>728</v>
      </c>
      <c r="CT730" t="s">
        <v>7215</v>
      </c>
      <c r="CU730" t="s">
        <v>3208</v>
      </c>
      <c r="CV730" t="s">
        <v>7216</v>
      </c>
      <c r="CW730" t="s">
        <v>7217</v>
      </c>
      <c r="CX730" t="s">
        <v>7218</v>
      </c>
      <c r="CY730" t="s">
        <v>7219</v>
      </c>
    </row>
    <row r="731" spans="1:105" x14ac:dyDescent="0.2">
      <c r="A731" t="s">
        <v>2637</v>
      </c>
      <c r="B731" t="s">
        <v>2637</v>
      </c>
      <c r="C731">
        <v>3</v>
      </c>
      <c r="D731">
        <v>3</v>
      </c>
      <c r="E731">
        <v>3</v>
      </c>
      <c r="F731" t="s">
        <v>2638</v>
      </c>
      <c r="G731">
        <v>1</v>
      </c>
      <c r="H731">
        <v>3</v>
      </c>
      <c r="I731">
        <v>3</v>
      </c>
      <c r="J731">
        <v>3</v>
      </c>
      <c r="K731">
        <v>0</v>
      </c>
      <c r="L731">
        <v>0</v>
      </c>
      <c r="M731">
        <v>0</v>
      </c>
      <c r="N731">
        <v>2</v>
      </c>
      <c r="O731">
        <v>0</v>
      </c>
      <c r="P731">
        <v>0</v>
      </c>
      <c r="Q731">
        <v>0</v>
      </c>
      <c r="R731">
        <v>2</v>
      </c>
      <c r="S731">
        <v>2</v>
      </c>
      <c r="T731">
        <v>0</v>
      </c>
      <c r="U731">
        <v>0</v>
      </c>
      <c r="V731">
        <v>0</v>
      </c>
      <c r="W731">
        <v>2</v>
      </c>
      <c r="X731">
        <v>0</v>
      </c>
      <c r="Y731">
        <v>0</v>
      </c>
      <c r="Z731">
        <v>0</v>
      </c>
      <c r="AA731">
        <v>2</v>
      </c>
      <c r="AB731">
        <v>2</v>
      </c>
      <c r="AC731">
        <v>0</v>
      </c>
      <c r="AD731">
        <v>0</v>
      </c>
      <c r="AE731">
        <v>0</v>
      </c>
      <c r="AF731">
        <v>2</v>
      </c>
      <c r="AG731">
        <v>0</v>
      </c>
      <c r="AH731">
        <v>0</v>
      </c>
      <c r="AI731">
        <v>0</v>
      </c>
      <c r="AJ731">
        <v>2</v>
      </c>
      <c r="AK731">
        <v>2</v>
      </c>
      <c r="AL731">
        <v>4.4000000000000004</v>
      </c>
      <c r="AM731">
        <v>4.4000000000000004</v>
      </c>
      <c r="AN731">
        <v>4.4000000000000004</v>
      </c>
      <c r="AO731">
        <v>160.41</v>
      </c>
      <c r="AP731">
        <v>1426</v>
      </c>
      <c r="AQ731">
        <v>1426</v>
      </c>
      <c r="AR731">
        <v>0</v>
      </c>
      <c r="AS731">
        <v>24.654</v>
      </c>
      <c r="AT731">
        <v>0</v>
      </c>
      <c r="AU731">
        <v>0</v>
      </c>
      <c r="AV731">
        <v>0</v>
      </c>
      <c r="AW731">
        <v>2.6</v>
      </c>
      <c r="AX731">
        <v>0</v>
      </c>
      <c r="AY731">
        <v>0</v>
      </c>
      <c r="AZ731">
        <v>0</v>
      </c>
      <c r="BA731">
        <v>2.7</v>
      </c>
      <c r="BB731">
        <v>3.5</v>
      </c>
      <c r="BC731">
        <v>2741600</v>
      </c>
      <c r="BD731">
        <v>0</v>
      </c>
      <c r="BE731">
        <v>0</v>
      </c>
      <c r="BF731">
        <v>0</v>
      </c>
      <c r="BG731">
        <v>458610</v>
      </c>
      <c r="BH731">
        <v>0</v>
      </c>
      <c r="BI731">
        <v>0</v>
      </c>
      <c r="BJ731">
        <v>0</v>
      </c>
      <c r="BK731">
        <v>1355700</v>
      </c>
      <c r="BL731">
        <v>927280</v>
      </c>
      <c r="BM731">
        <v>37048</v>
      </c>
      <c r="BN731">
        <v>0</v>
      </c>
      <c r="BO731">
        <v>0</v>
      </c>
      <c r="BP731">
        <v>0</v>
      </c>
      <c r="BQ731">
        <v>6197.4</v>
      </c>
      <c r="BR731">
        <v>0</v>
      </c>
      <c r="BS731">
        <v>0</v>
      </c>
      <c r="BT731">
        <v>0</v>
      </c>
      <c r="BU731">
        <v>18320</v>
      </c>
      <c r="BV731">
        <v>12531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284120</v>
      </c>
      <c r="CF731">
        <v>0</v>
      </c>
      <c r="CG731">
        <v>0</v>
      </c>
      <c r="CH731">
        <v>0</v>
      </c>
      <c r="CI731">
        <v>2</v>
      </c>
      <c r="CJ731">
        <v>0</v>
      </c>
      <c r="CK731">
        <v>0</v>
      </c>
      <c r="CL731">
        <v>0</v>
      </c>
      <c r="CM731">
        <v>3</v>
      </c>
      <c r="CN731">
        <v>3</v>
      </c>
      <c r="CO731">
        <v>8</v>
      </c>
      <c r="CS731">
        <v>729</v>
      </c>
      <c r="CT731" t="s">
        <v>7220</v>
      </c>
      <c r="CU731" t="s">
        <v>3229</v>
      </c>
      <c r="CV731" t="s">
        <v>7221</v>
      </c>
      <c r="CW731" t="s">
        <v>7222</v>
      </c>
      <c r="CX731" t="s">
        <v>7223</v>
      </c>
      <c r="CY731" t="s">
        <v>7224</v>
      </c>
    </row>
    <row r="732" spans="1:105" x14ac:dyDescent="0.2">
      <c r="A732" t="s">
        <v>2048</v>
      </c>
      <c r="B732" t="s">
        <v>2048</v>
      </c>
      <c r="C732">
        <v>7</v>
      </c>
      <c r="D732">
        <v>7</v>
      </c>
      <c r="E732">
        <v>7</v>
      </c>
      <c r="F732" t="s">
        <v>2049</v>
      </c>
      <c r="G732">
        <v>1</v>
      </c>
      <c r="H732">
        <v>7</v>
      </c>
      <c r="I732">
        <v>7</v>
      </c>
      <c r="J732">
        <v>7</v>
      </c>
      <c r="K732">
        <v>0</v>
      </c>
      <c r="L732">
        <v>0</v>
      </c>
      <c r="M732">
        <v>0</v>
      </c>
      <c r="N732">
        <v>4</v>
      </c>
      <c r="O732">
        <v>0</v>
      </c>
      <c r="P732">
        <v>0</v>
      </c>
      <c r="Q732">
        <v>0</v>
      </c>
      <c r="R732">
        <v>5</v>
      </c>
      <c r="S732">
        <v>1</v>
      </c>
      <c r="T732">
        <v>0</v>
      </c>
      <c r="U732">
        <v>0</v>
      </c>
      <c r="V732">
        <v>0</v>
      </c>
      <c r="W732">
        <v>4</v>
      </c>
      <c r="X732">
        <v>0</v>
      </c>
      <c r="Y732">
        <v>0</v>
      </c>
      <c r="Z732">
        <v>0</v>
      </c>
      <c r="AA732">
        <v>5</v>
      </c>
      <c r="AB732">
        <v>1</v>
      </c>
      <c r="AC732">
        <v>0</v>
      </c>
      <c r="AD732">
        <v>0</v>
      </c>
      <c r="AE732">
        <v>0</v>
      </c>
      <c r="AF732">
        <v>4</v>
      </c>
      <c r="AG732">
        <v>0</v>
      </c>
      <c r="AH732">
        <v>0</v>
      </c>
      <c r="AI732">
        <v>0</v>
      </c>
      <c r="AJ732">
        <v>5</v>
      </c>
      <c r="AK732">
        <v>1</v>
      </c>
      <c r="AL732">
        <v>10.3</v>
      </c>
      <c r="AM732">
        <v>10.3</v>
      </c>
      <c r="AN732">
        <v>10.3</v>
      </c>
      <c r="AO732">
        <v>117.02</v>
      </c>
      <c r="AP732">
        <v>1034</v>
      </c>
      <c r="AQ732">
        <v>1034</v>
      </c>
      <c r="AR732">
        <v>0</v>
      </c>
      <c r="AS732">
        <v>58.073</v>
      </c>
      <c r="AT732">
        <v>0</v>
      </c>
      <c r="AU732">
        <v>0</v>
      </c>
      <c r="AV732">
        <v>0</v>
      </c>
      <c r="AW732">
        <v>7</v>
      </c>
      <c r="AX732">
        <v>0</v>
      </c>
      <c r="AY732">
        <v>0</v>
      </c>
      <c r="AZ732">
        <v>0</v>
      </c>
      <c r="BA732">
        <v>6.6</v>
      </c>
      <c r="BB732">
        <v>2.2000000000000002</v>
      </c>
      <c r="BC732">
        <v>4984800</v>
      </c>
      <c r="BD732">
        <v>0</v>
      </c>
      <c r="BE732">
        <v>0</v>
      </c>
      <c r="BF732">
        <v>0</v>
      </c>
      <c r="BG732">
        <v>2117900</v>
      </c>
      <c r="BH732">
        <v>0</v>
      </c>
      <c r="BI732">
        <v>0</v>
      </c>
      <c r="BJ732">
        <v>0</v>
      </c>
      <c r="BK732">
        <v>2698800</v>
      </c>
      <c r="BL732">
        <v>168180</v>
      </c>
      <c r="BM732">
        <v>127820</v>
      </c>
      <c r="BN732">
        <v>0</v>
      </c>
      <c r="BO732">
        <v>0</v>
      </c>
      <c r="BP732">
        <v>0</v>
      </c>
      <c r="BQ732">
        <v>54304</v>
      </c>
      <c r="BR732">
        <v>0</v>
      </c>
      <c r="BS732">
        <v>0</v>
      </c>
      <c r="BT732">
        <v>0</v>
      </c>
      <c r="BU732">
        <v>69200</v>
      </c>
      <c r="BV732">
        <v>4312.3999999999996</v>
      </c>
      <c r="BW732">
        <v>0</v>
      </c>
      <c r="BX732">
        <v>0</v>
      </c>
      <c r="BY732">
        <v>0</v>
      </c>
      <c r="BZ732">
        <v>486700</v>
      </c>
      <c r="CA732">
        <v>0</v>
      </c>
      <c r="CB732">
        <v>0</v>
      </c>
      <c r="CC732">
        <v>0</v>
      </c>
      <c r="CD732">
        <v>567930</v>
      </c>
      <c r="CE732">
        <v>0</v>
      </c>
      <c r="CF732">
        <v>0</v>
      </c>
      <c r="CG732">
        <v>0</v>
      </c>
      <c r="CH732">
        <v>0</v>
      </c>
      <c r="CI732">
        <v>6</v>
      </c>
      <c r="CJ732">
        <v>0</v>
      </c>
      <c r="CK732">
        <v>0</v>
      </c>
      <c r="CL732">
        <v>0</v>
      </c>
      <c r="CM732">
        <v>5</v>
      </c>
      <c r="CN732">
        <v>1</v>
      </c>
      <c r="CO732">
        <v>12</v>
      </c>
      <c r="CS732">
        <v>730</v>
      </c>
      <c r="CT732" t="s">
        <v>7225</v>
      </c>
      <c r="CU732" t="s">
        <v>3258</v>
      </c>
      <c r="CV732" t="s">
        <v>7226</v>
      </c>
      <c r="CW732" t="s">
        <v>7227</v>
      </c>
      <c r="CX732" t="s">
        <v>7228</v>
      </c>
      <c r="CY732" t="s">
        <v>7229</v>
      </c>
    </row>
    <row r="733" spans="1:105" x14ac:dyDescent="0.2">
      <c r="A733" t="s">
        <v>395</v>
      </c>
      <c r="B733" t="s">
        <v>396</v>
      </c>
      <c r="C733" t="s">
        <v>397</v>
      </c>
      <c r="D733" t="s">
        <v>397</v>
      </c>
      <c r="E733" t="s">
        <v>397</v>
      </c>
      <c r="F733" t="s">
        <v>398</v>
      </c>
      <c r="G733">
        <v>6</v>
      </c>
      <c r="H733">
        <v>32</v>
      </c>
      <c r="I733">
        <v>32</v>
      </c>
      <c r="J733">
        <v>32</v>
      </c>
      <c r="K733">
        <v>1</v>
      </c>
      <c r="L733">
        <v>0</v>
      </c>
      <c r="M733">
        <v>0</v>
      </c>
      <c r="N733">
        <v>13</v>
      </c>
      <c r="O733">
        <v>0</v>
      </c>
      <c r="P733">
        <v>1</v>
      </c>
      <c r="Q733">
        <v>4</v>
      </c>
      <c r="R733">
        <v>23</v>
      </c>
      <c r="S733">
        <v>29</v>
      </c>
      <c r="T733">
        <v>1</v>
      </c>
      <c r="U733">
        <v>0</v>
      </c>
      <c r="V733">
        <v>0</v>
      </c>
      <c r="W733">
        <v>13</v>
      </c>
      <c r="X733">
        <v>0</v>
      </c>
      <c r="Y733">
        <v>1</v>
      </c>
      <c r="Z733">
        <v>4</v>
      </c>
      <c r="AA733">
        <v>23</v>
      </c>
      <c r="AB733">
        <v>29</v>
      </c>
      <c r="AC733">
        <v>1</v>
      </c>
      <c r="AD733">
        <v>0</v>
      </c>
      <c r="AE733">
        <v>0</v>
      </c>
      <c r="AF733">
        <v>13</v>
      </c>
      <c r="AG733">
        <v>0</v>
      </c>
      <c r="AH733">
        <v>1</v>
      </c>
      <c r="AI733">
        <v>4</v>
      </c>
      <c r="AJ733">
        <v>23</v>
      </c>
      <c r="AK733">
        <v>29</v>
      </c>
      <c r="AL733">
        <v>47.4</v>
      </c>
      <c r="AM733">
        <v>47.4</v>
      </c>
      <c r="AN733">
        <v>47.4</v>
      </c>
      <c r="AO733">
        <v>85.466999999999999</v>
      </c>
      <c r="AP733">
        <v>756</v>
      </c>
      <c r="AQ733" t="s">
        <v>3867</v>
      </c>
      <c r="AR733">
        <v>0</v>
      </c>
      <c r="AS733">
        <v>323.31</v>
      </c>
      <c r="AT733">
        <v>2.2000000000000002</v>
      </c>
      <c r="AU733">
        <v>0</v>
      </c>
      <c r="AV733">
        <v>0</v>
      </c>
      <c r="AW733">
        <v>24.3</v>
      </c>
      <c r="AX733">
        <v>0</v>
      </c>
      <c r="AY733">
        <v>1.5</v>
      </c>
      <c r="AZ733">
        <v>7.3</v>
      </c>
      <c r="BA733">
        <v>37.200000000000003</v>
      </c>
      <c r="BB733">
        <v>42.7</v>
      </c>
      <c r="BC733">
        <v>349160000</v>
      </c>
      <c r="BD733">
        <v>277340</v>
      </c>
      <c r="BE733">
        <v>0</v>
      </c>
      <c r="BF733">
        <v>0</v>
      </c>
      <c r="BG733">
        <v>35936000</v>
      </c>
      <c r="BH733">
        <v>0</v>
      </c>
      <c r="BI733">
        <v>184100</v>
      </c>
      <c r="BJ733">
        <v>1251800</v>
      </c>
      <c r="BK733">
        <v>158750000</v>
      </c>
      <c r="BL733">
        <v>152760000</v>
      </c>
      <c r="BM733">
        <v>9188400</v>
      </c>
      <c r="BN733">
        <v>7298.3</v>
      </c>
      <c r="BO733">
        <v>0</v>
      </c>
      <c r="BP733">
        <v>0</v>
      </c>
      <c r="BQ733">
        <v>945690</v>
      </c>
      <c r="BR733">
        <v>0</v>
      </c>
      <c r="BS733">
        <v>4844.7</v>
      </c>
      <c r="BT733">
        <v>32943</v>
      </c>
      <c r="BU733">
        <v>4177700</v>
      </c>
      <c r="BV733">
        <v>4020000</v>
      </c>
      <c r="BW733">
        <v>0</v>
      </c>
      <c r="BX733">
        <v>0</v>
      </c>
      <c r="BY733">
        <v>0</v>
      </c>
      <c r="BZ733">
        <v>11968000</v>
      </c>
      <c r="CA733">
        <v>0</v>
      </c>
      <c r="CB733">
        <v>0</v>
      </c>
      <c r="CC733">
        <v>1191200</v>
      </c>
      <c r="CD733">
        <v>26967000</v>
      </c>
      <c r="CE733">
        <v>43286000</v>
      </c>
      <c r="CF733">
        <v>0</v>
      </c>
      <c r="CG733">
        <v>0</v>
      </c>
      <c r="CH733">
        <v>0</v>
      </c>
      <c r="CI733">
        <v>18</v>
      </c>
      <c r="CJ733">
        <v>0</v>
      </c>
      <c r="CK733">
        <v>1</v>
      </c>
      <c r="CL733">
        <v>5</v>
      </c>
      <c r="CM733">
        <v>32</v>
      </c>
      <c r="CN733">
        <v>40</v>
      </c>
      <c r="CO733">
        <v>96</v>
      </c>
      <c r="CS733">
        <v>731</v>
      </c>
      <c r="CT733" t="s">
        <v>7230</v>
      </c>
      <c r="CU733" t="s">
        <v>3727</v>
      </c>
      <c r="CV733" t="s">
        <v>7231</v>
      </c>
      <c r="CW733" t="s">
        <v>7232</v>
      </c>
      <c r="CX733" t="s">
        <v>7233</v>
      </c>
      <c r="CY733" t="s">
        <v>7234</v>
      </c>
      <c r="CZ733">
        <v>405</v>
      </c>
      <c r="DA733">
        <v>351</v>
      </c>
    </row>
    <row r="734" spans="1:105" x14ac:dyDescent="0.2">
      <c r="A734" t="s">
        <v>392</v>
      </c>
      <c r="B734" t="s">
        <v>392</v>
      </c>
      <c r="C734" t="s">
        <v>393</v>
      </c>
      <c r="D734" t="s">
        <v>393</v>
      </c>
      <c r="E734" t="s">
        <v>393</v>
      </c>
      <c r="F734" t="s">
        <v>394</v>
      </c>
      <c r="G734">
        <v>4</v>
      </c>
      <c r="H734">
        <v>13</v>
      </c>
      <c r="I734">
        <v>13</v>
      </c>
      <c r="J734">
        <v>13</v>
      </c>
      <c r="K734">
        <v>4</v>
      </c>
      <c r="L734">
        <v>10</v>
      </c>
      <c r="M734">
        <v>3</v>
      </c>
      <c r="N734">
        <v>8</v>
      </c>
      <c r="O734">
        <v>10</v>
      </c>
      <c r="P734">
        <v>7</v>
      </c>
      <c r="Q734">
        <v>7</v>
      </c>
      <c r="R734">
        <v>12</v>
      </c>
      <c r="S734">
        <v>9</v>
      </c>
      <c r="T734">
        <v>4</v>
      </c>
      <c r="U734">
        <v>10</v>
      </c>
      <c r="V734">
        <v>3</v>
      </c>
      <c r="W734">
        <v>8</v>
      </c>
      <c r="X734">
        <v>10</v>
      </c>
      <c r="Y734">
        <v>7</v>
      </c>
      <c r="Z734">
        <v>7</v>
      </c>
      <c r="AA734">
        <v>12</v>
      </c>
      <c r="AB734">
        <v>9</v>
      </c>
      <c r="AC734">
        <v>4</v>
      </c>
      <c r="AD734">
        <v>10</v>
      </c>
      <c r="AE734">
        <v>3</v>
      </c>
      <c r="AF734">
        <v>8</v>
      </c>
      <c r="AG734">
        <v>10</v>
      </c>
      <c r="AH734">
        <v>7</v>
      </c>
      <c r="AI734">
        <v>7</v>
      </c>
      <c r="AJ734">
        <v>12</v>
      </c>
      <c r="AK734">
        <v>9</v>
      </c>
      <c r="AL734">
        <v>49.3</v>
      </c>
      <c r="AM734">
        <v>49.3</v>
      </c>
      <c r="AN734">
        <v>49.3</v>
      </c>
      <c r="AO734">
        <v>38.985999999999997</v>
      </c>
      <c r="AP734">
        <v>353</v>
      </c>
      <c r="AQ734" t="s">
        <v>3868</v>
      </c>
      <c r="AR734">
        <v>0</v>
      </c>
      <c r="AS734">
        <v>323.31</v>
      </c>
      <c r="AT734">
        <v>14.4</v>
      </c>
      <c r="AU734">
        <v>36</v>
      </c>
      <c r="AV734">
        <v>9.9</v>
      </c>
      <c r="AW734">
        <v>32.6</v>
      </c>
      <c r="AX734">
        <v>34.299999999999997</v>
      </c>
      <c r="AY734">
        <v>22.1</v>
      </c>
      <c r="AZ734">
        <v>25.8</v>
      </c>
      <c r="BA734">
        <v>46.2</v>
      </c>
      <c r="BB734">
        <v>34</v>
      </c>
      <c r="BC734">
        <v>212300000</v>
      </c>
      <c r="BD734">
        <v>4541900</v>
      </c>
      <c r="BE734">
        <v>30556000</v>
      </c>
      <c r="BF734">
        <v>1433100</v>
      </c>
      <c r="BG734">
        <v>39168000</v>
      </c>
      <c r="BH734">
        <v>17752000</v>
      </c>
      <c r="BI734">
        <v>5469100</v>
      </c>
      <c r="BJ734">
        <v>12379000</v>
      </c>
      <c r="BK734">
        <v>69584000</v>
      </c>
      <c r="BL734">
        <v>31421000</v>
      </c>
      <c r="BM734">
        <v>9230600</v>
      </c>
      <c r="BN734">
        <v>197470</v>
      </c>
      <c r="BO734">
        <v>1328500</v>
      </c>
      <c r="BP734">
        <v>62308</v>
      </c>
      <c r="BQ734">
        <v>1702900</v>
      </c>
      <c r="BR734">
        <v>771820</v>
      </c>
      <c r="BS734">
        <v>237790</v>
      </c>
      <c r="BT734">
        <v>538240</v>
      </c>
      <c r="BU734">
        <v>3025400</v>
      </c>
      <c r="BV734">
        <v>1366100</v>
      </c>
      <c r="BW734">
        <v>6352600</v>
      </c>
      <c r="BX734">
        <v>42743000</v>
      </c>
      <c r="BY734">
        <v>2002800</v>
      </c>
      <c r="BZ734">
        <v>12291000</v>
      </c>
      <c r="CA734">
        <v>26254000</v>
      </c>
      <c r="CB734">
        <v>10403000</v>
      </c>
      <c r="CC734">
        <v>9935300</v>
      </c>
      <c r="CD734">
        <v>9270300</v>
      </c>
      <c r="CE734">
        <v>9578100</v>
      </c>
      <c r="CF734">
        <v>6</v>
      </c>
      <c r="CG734">
        <v>14</v>
      </c>
      <c r="CH734">
        <v>3</v>
      </c>
      <c r="CI734">
        <v>12</v>
      </c>
      <c r="CJ734">
        <v>14</v>
      </c>
      <c r="CK734">
        <v>9</v>
      </c>
      <c r="CL734">
        <v>12</v>
      </c>
      <c r="CM734">
        <v>17</v>
      </c>
      <c r="CN734">
        <v>13</v>
      </c>
      <c r="CO734">
        <v>100</v>
      </c>
      <c r="CS734">
        <v>732</v>
      </c>
      <c r="CT734" t="s">
        <v>7235</v>
      </c>
      <c r="CU734" t="s">
        <v>3351</v>
      </c>
      <c r="CV734" t="s">
        <v>7236</v>
      </c>
      <c r="CW734" t="s">
        <v>7237</v>
      </c>
      <c r="CX734" t="s">
        <v>7238</v>
      </c>
      <c r="CY734" t="s">
        <v>7239</v>
      </c>
      <c r="CZ734" t="s">
        <v>7240</v>
      </c>
      <c r="DA734" t="s">
        <v>3869</v>
      </c>
    </row>
    <row r="735" spans="1:105" x14ac:dyDescent="0.2">
      <c r="A735" t="s">
        <v>1644</v>
      </c>
      <c r="B735" t="s">
        <v>1644</v>
      </c>
      <c r="C735">
        <v>4</v>
      </c>
      <c r="D735">
        <v>1</v>
      </c>
      <c r="E735">
        <v>1</v>
      </c>
      <c r="F735" t="s">
        <v>1645</v>
      </c>
      <c r="G735">
        <v>1</v>
      </c>
      <c r="H735">
        <v>4</v>
      </c>
      <c r="I735">
        <v>1</v>
      </c>
      <c r="J735">
        <v>1</v>
      </c>
      <c r="K735">
        <v>1</v>
      </c>
      <c r="L735">
        <v>0</v>
      </c>
      <c r="M735">
        <v>0</v>
      </c>
      <c r="N735">
        <v>4</v>
      </c>
      <c r="O735">
        <v>2</v>
      </c>
      <c r="P735">
        <v>2</v>
      </c>
      <c r="Q735">
        <v>2</v>
      </c>
      <c r="R735">
        <v>2</v>
      </c>
      <c r="S735">
        <v>4</v>
      </c>
      <c r="T735">
        <v>0</v>
      </c>
      <c r="U735">
        <v>0</v>
      </c>
      <c r="V735">
        <v>0</v>
      </c>
      <c r="W735">
        <v>1</v>
      </c>
      <c r="X735">
        <v>0</v>
      </c>
      <c r="Y735">
        <v>0</v>
      </c>
      <c r="Z735">
        <v>0</v>
      </c>
      <c r="AA735">
        <v>1</v>
      </c>
      <c r="AB735">
        <v>1</v>
      </c>
      <c r="AC735">
        <v>0</v>
      </c>
      <c r="AD735">
        <v>0</v>
      </c>
      <c r="AE735">
        <v>0</v>
      </c>
      <c r="AF735">
        <v>1</v>
      </c>
      <c r="AG735">
        <v>0</v>
      </c>
      <c r="AH735">
        <v>0</v>
      </c>
      <c r="AI735">
        <v>0</v>
      </c>
      <c r="AJ735">
        <v>1</v>
      </c>
      <c r="AK735">
        <v>1</v>
      </c>
      <c r="AL735">
        <v>30.3</v>
      </c>
      <c r="AM735">
        <v>14.6</v>
      </c>
      <c r="AN735">
        <v>14.6</v>
      </c>
      <c r="AO735">
        <v>21.852</v>
      </c>
      <c r="AP735">
        <v>198</v>
      </c>
      <c r="AQ735">
        <v>198</v>
      </c>
      <c r="AR735">
        <v>0</v>
      </c>
      <c r="AS735">
        <v>10.397</v>
      </c>
      <c r="AT735">
        <v>6.1</v>
      </c>
      <c r="AU735">
        <v>0</v>
      </c>
      <c r="AV735">
        <v>0</v>
      </c>
      <c r="AW735">
        <v>30.3</v>
      </c>
      <c r="AX735">
        <v>10.1</v>
      </c>
      <c r="AY735">
        <v>10.1</v>
      </c>
      <c r="AZ735">
        <v>10.1</v>
      </c>
      <c r="BA735">
        <v>20.7</v>
      </c>
      <c r="BB735">
        <v>30.3</v>
      </c>
      <c r="BC735">
        <v>3953000</v>
      </c>
      <c r="BD735">
        <v>0</v>
      </c>
      <c r="BE735">
        <v>0</v>
      </c>
      <c r="BF735">
        <v>0</v>
      </c>
      <c r="BG735">
        <v>1994300</v>
      </c>
      <c r="BH735">
        <v>0</v>
      </c>
      <c r="BI735">
        <v>0</v>
      </c>
      <c r="BJ735">
        <v>0</v>
      </c>
      <c r="BK735">
        <v>1085100</v>
      </c>
      <c r="BL735">
        <v>873640</v>
      </c>
      <c r="BM735">
        <v>282360</v>
      </c>
      <c r="BN735">
        <v>0</v>
      </c>
      <c r="BO735">
        <v>0</v>
      </c>
      <c r="BP735">
        <v>0</v>
      </c>
      <c r="BQ735">
        <v>142450</v>
      </c>
      <c r="BR735">
        <v>0</v>
      </c>
      <c r="BS735">
        <v>0</v>
      </c>
      <c r="BT735">
        <v>0</v>
      </c>
      <c r="BU735">
        <v>77504</v>
      </c>
      <c r="BV735">
        <v>62403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267690</v>
      </c>
      <c r="CF735">
        <v>0</v>
      </c>
      <c r="CG735">
        <v>0</v>
      </c>
      <c r="CH735">
        <v>0</v>
      </c>
      <c r="CI735">
        <v>1</v>
      </c>
      <c r="CJ735">
        <v>0</v>
      </c>
      <c r="CK735">
        <v>0</v>
      </c>
      <c r="CL735">
        <v>0</v>
      </c>
      <c r="CM735">
        <v>1</v>
      </c>
      <c r="CN735">
        <v>1</v>
      </c>
      <c r="CO735">
        <v>3</v>
      </c>
      <c r="CS735">
        <v>733</v>
      </c>
      <c r="CT735" t="s">
        <v>7241</v>
      </c>
      <c r="CU735" t="s">
        <v>3870</v>
      </c>
      <c r="CV735" t="s">
        <v>7242</v>
      </c>
      <c r="CW735" t="s">
        <v>7243</v>
      </c>
      <c r="CX735" t="s">
        <v>7244</v>
      </c>
      <c r="CY735" t="s">
        <v>7245</v>
      </c>
    </row>
    <row r="736" spans="1:105" x14ac:dyDescent="0.2">
      <c r="A736" t="s">
        <v>2900</v>
      </c>
      <c r="B736" t="s">
        <v>2900</v>
      </c>
      <c r="C736" t="s">
        <v>2843</v>
      </c>
      <c r="D736" t="s">
        <v>2843</v>
      </c>
      <c r="E736" t="s">
        <v>2843</v>
      </c>
      <c r="F736" t="s">
        <v>2901</v>
      </c>
      <c r="G736">
        <v>7</v>
      </c>
      <c r="H736">
        <v>1</v>
      </c>
      <c r="I736">
        <v>1</v>
      </c>
      <c r="J736">
        <v>1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1</v>
      </c>
      <c r="AK736">
        <v>0</v>
      </c>
      <c r="AL736">
        <v>3.3</v>
      </c>
      <c r="AM736">
        <v>3.3</v>
      </c>
      <c r="AN736">
        <v>3.3</v>
      </c>
      <c r="AO736">
        <v>78.043000000000006</v>
      </c>
      <c r="AP736">
        <v>689</v>
      </c>
      <c r="AQ736" t="s">
        <v>3871</v>
      </c>
      <c r="AR736">
        <v>0</v>
      </c>
      <c r="AS736">
        <v>6.8404999999999996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3.3</v>
      </c>
      <c r="BB736">
        <v>0</v>
      </c>
      <c r="BC736">
        <v>517250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517250</v>
      </c>
      <c r="BL736">
        <v>0</v>
      </c>
      <c r="BM736">
        <v>17836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17836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85344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1</v>
      </c>
      <c r="CN736">
        <v>0</v>
      </c>
      <c r="CO736">
        <v>1</v>
      </c>
      <c r="CS736">
        <v>734</v>
      </c>
      <c r="CT736">
        <v>9701</v>
      </c>
      <c r="CU736" t="b">
        <v>1</v>
      </c>
      <c r="CV736">
        <v>10315</v>
      </c>
      <c r="CW736">
        <v>28337</v>
      </c>
      <c r="CX736">
        <v>34227</v>
      </c>
      <c r="CY736">
        <v>34227</v>
      </c>
    </row>
    <row r="737" spans="1:105" x14ac:dyDescent="0.2">
      <c r="A737" t="s">
        <v>2467</v>
      </c>
      <c r="B737" t="s">
        <v>2467</v>
      </c>
      <c r="C737" t="s">
        <v>2468</v>
      </c>
      <c r="D737" t="s">
        <v>2468</v>
      </c>
      <c r="E737" t="s">
        <v>2468</v>
      </c>
      <c r="F737" t="s">
        <v>2469</v>
      </c>
      <c r="G737">
        <v>5</v>
      </c>
      <c r="H737">
        <v>5</v>
      </c>
      <c r="I737">
        <v>5</v>
      </c>
      <c r="J737">
        <v>5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3</v>
      </c>
      <c r="S737">
        <v>4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3</v>
      </c>
      <c r="AB737">
        <v>4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3</v>
      </c>
      <c r="AK737">
        <v>4</v>
      </c>
      <c r="AL737">
        <v>3.9</v>
      </c>
      <c r="AM737">
        <v>3.9</v>
      </c>
      <c r="AN737">
        <v>3.9</v>
      </c>
      <c r="AO737">
        <v>235.79</v>
      </c>
      <c r="AP737">
        <v>2193</v>
      </c>
      <c r="AQ737" t="s">
        <v>3872</v>
      </c>
      <c r="AR737">
        <v>0</v>
      </c>
      <c r="AS737">
        <v>32.840000000000003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2.2000000000000002</v>
      </c>
      <c r="BB737">
        <v>3.4</v>
      </c>
      <c r="BC737">
        <v>4779500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1975900</v>
      </c>
      <c r="BL737">
        <v>2803600</v>
      </c>
      <c r="BM737">
        <v>54936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22711</v>
      </c>
      <c r="BV737">
        <v>32225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364410</v>
      </c>
      <c r="CE737">
        <v>820630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3</v>
      </c>
      <c r="CN737">
        <v>3</v>
      </c>
      <c r="CO737">
        <v>6</v>
      </c>
      <c r="CS737">
        <v>735</v>
      </c>
      <c r="CT737" t="s">
        <v>7246</v>
      </c>
      <c r="CU737" t="s">
        <v>3208</v>
      </c>
      <c r="CV737" t="s">
        <v>7247</v>
      </c>
      <c r="CW737" t="s">
        <v>7248</v>
      </c>
      <c r="CX737" t="s">
        <v>7249</v>
      </c>
      <c r="CY737" t="s">
        <v>7250</v>
      </c>
    </row>
    <row r="738" spans="1:105" x14ac:dyDescent="0.2">
      <c r="A738" t="s">
        <v>1742</v>
      </c>
      <c r="B738" t="s">
        <v>1742</v>
      </c>
      <c r="C738" t="s">
        <v>827</v>
      </c>
      <c r="D738" t="s">
        <v>827</v>
      </c>
      <c r="E738" t="s">
        <v>827</v>
      </c>
      <c r="F738" t="s">
        <v>1743</v>
      </c>
      <c r="G738">
        <v>2</v>
      </c>
      <c r="H738">
        <v>5</v>
      </c>
      <c r="I738">
        <v>5</v>
      </c>
      <c r="J738">
        <v>5</v>
      </c>
      <c r="K738">
        <v>0</v>
      </c>
      <c r="L738">
        <v>0</v>
      </c>
      <c r="M738">
        <v>0</v>
      </c>
      <c r="N738">
        <v>2</v>
      </c>
      <c r="O738">
        <v>0</v>
      </c>
      <c r="P738">
        <v>0</v>
      </c>
      <c r="Q738">
        <v>1</v>
      </c>
      <c r="R738">
        <v>1</v>
      </c>
      <c r="S738">
        <v>5</v>
      </c>
      <c r="T738">
        <v>0</v>
      </c>
      <c r="U738">
        <v>0</v>
      </c>
      <c r="V738">
        <v>0</v>
      </c>
      <c r="W738">
        <v>2</v>
      </c>
      <c r="X738">
        <v>0</v>
      </c>
      <c r="Y738">
        <v>0</v>
      </c>
      <c r="Z738">
        <v>1</v>
      </c>
      <c r="AA738">
        <v>1</v>
      </c>
      <c r="AB738">
        <v>5</v>
      </c>
      <c r="AC738">
        <v>0</v>
      </c>
      <c r="AD738">
        <v>0</v>
      </c>
      <c r="AE738">
        <v>0</v>
      </c>
      <c r="AF738">
        <v>2</v>
      </c>
      <c r="AG738">
        <v>0</v>
      </c>
      <c r="AH738">
        <v>0</v>
      </c>
      <c r="AI738">
        <v>1</v>
      </c>
      <c r="AJ738">
        <v>1</v>
      </c>
      <c r="AK738">
        <v>5</v>
      </c>
      <c r="AL738">
        <v>7.7</v>
      </c>
      <c r="AM738">
        <v>7.7</v>
      </c>
      <c r="AN738">
        <v>7.7</v>
      </c>
      <c r="AO738">
        <v>111.18</v>
      </c>
      <c r="AP738">
        <v>979</v>
      </c>
      <c r="AQ738" t="s">
        <v>3873</v>
      </c>
      <c r="AR738">
        <v>0</v>
      </c>
      <c r="AS738">
        <v>52.085000000000001</v>
      </c>
      <c r="AT738">
        <v>0</v>
      </c>
      <c r="AU738">
        <v>0</v>
      </c>
      <c r="AV738">
        <v>0</v>
      </c>
      <c r="AW738">
        <v>3.1</v>
      </c>
      <c r="AX738">
        <v>0</v>
      </c>
      <c r="AY738">
        <v>0</v>
      </c>
      <c r="AZ738">
        <v>1.3</v>
      </c>
      <c r="BA738">
        <v>1.6</v>
      </c>
      <c r="BB738">
        <v>7.7</v>
      </c>
      <c r="BC738">
        <v>10478000</v>
      </c>
      <c r="BD738">
        <v>0</v>
      </c>
      <c r="BE738">
        <v>0</v>
      </c>
      <c r="BF738">
        <v>0</v>
      </c>
      <c r="BG738">
        <v>1783500</v>
      </c>
      <c r="BH738">
        <v>0</v>
      </c>
      <c r="BI738">
        <v>0</v>
      </c>
      <c r="BJ738">
        <v>378420</v>
      </c>
      <c r="BK738">
        <v>975450</v>
      </c>
      <c r="BL738">
        <v>7341100</v>
      </c>
      <c r="BM738">
        <v>243680</v>
      </c>
      <c r="BN738">
        <v>0</v>
      </c>
      <c r="BO738">
        <v>0</v>
      </c>
      <c r="BP738">
        <v>0</v>
      </c>
      <c r="BQ738">
        <v>41476</v>
      </c>
      <c r="BR738">
        <v>0</v>
      </c>
      <c r="BS738">
        <v>0</v>
      </c>
      <c r="BT738">
        <v>8800.5</v>
      </c>
      <c r="BU738">
        <v>22685</v>
      </c>
      <c r="BV738">
        <v>170720</v>
      </c>
      <c r="BW738">
        <v>0</v>
      </c>
      <c r="BX738">
        <v>0</v>
      </c>
      <c r="BY738">
        <v>0</v>
      </c>
      <c r="BZ738">
        <v>702500</v>
      </c>
      <c r="CA738">
        <v>0</v>
      </c>
      <c r="CB738">
        <v>0</v>
      </c>
      <c r="CC738">
        <v>0</v>
      </c>
      <c r="CD738">
        <v>0</v>
      </c>
      <c r="CE738">
        <v>2060000</v>
      </c>
      <c r="CF738">
        <v>0</v>
      </c>
      <c r="CG738">
        <v>0</v>
      </c>
      <c r="CH738">
        <v>0</v>
      </c>
      <c r="CI738">
        <v>2</v>
      </c>
      <c r="CJ738">
        <v>0</v>
      </c>
      <c r="CK738">
        <v>0</v>
      </c>
      <c r="CL738">
        <v>1</v>
      </c>
      <c r="CM738">
        <v>1</v>
      </c>
      <c r="CN738">
        <v>6</v>
      </c>
      <c r="CO738">
        <v>10</v>
      </c>
      <c r="CS738">
        <v>736</v>
      </c>
      <c r="CT738" t="s">
        <v>7251</v>
      </c>
      <c r="CU738" t="s">
        <v>3208</v>
      </c>
      <c r="CV738" t="s">
        <v>7252</v>
      </c>
      <c r="CW738" t="s">
        <v>7253</v>
      </c>
      <c r="CX738" t="s">
        <v>7254</v>
      </c>
      <c r="CY738" t="s">
        <v>7255</v>
      </c>
    </row>
    <row r="739" spans="1:105" x14ac:dyDescent="0.2">
      <c r="A739" t="s">
        <v>1429</v>
      </c>
      <c r="B739" t="s">
        <v>1429</v>
      </c>
      <c r="C739" t="s">
        <v>1430</v>
      </c>
      <c r="D739" t="s">
        <v>1430</v>
      </c>
      <c r="E739" t="s">
        <v>1430</v>
      </c>
      <c r="F739" t="s">
        <v>1431</v>
      </c>
      <c r="G739">
        <v>8</v>
      </c>
      <c r="H739">
        <v>27</v>
      </c>
      <c r="I739">
        <v>27</v>
      </c>
      <c r="J739">
        <v>27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19</v>
      </c>
      <c r="S739">
        <v>21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19</v>
      </c>
      <c r="AB739">
        <v>21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19</v>
      </c>
      <c r="AK739">
        <v>21</v>
      </c>
      <c r="AL739">
        <v>18.5</v>
      </c>
      <c r="AM739">
        <v>18.5</v>
      </c>
      <c r="AN739">
        <v>18.5</v>
      </c>
      <c r="AO739">
        <v>274.77999999999997</v>
      </c>
      <c r="AP739">
        <v>2470</v>
      </c>
      <c r="AQ739" t="s">
        <v>3874</v>
      </c>
      <c r="AR739">
        <v>0</v>
      </c>
      <c r="AS739">
        <v>299.91000000000003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13.1</v>
      </c>
      <c r="BB739">
        <v>13.9</v>
      </c>
      <c r="BC739">
        <v>48458000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28277000</v>
      </c>
      <c r="BL739">
        <v>20182000</v>
      </c>
      <c r="BM739">
        <v>425070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248040</v>
      </c>
      <c r="BV739">
        <v>177030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5131600</v>
      </c>
      <c r="CE739">
        <v>5717700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25</v>
      </c>
      <c r="CN739">
        <v>29</v>
      </c>
      <c r="CO739">
        <v>54</v>
      </c>
      <c r="CS739">
        <v>737</v>
      </c>
      <c r="CT739" t="s">
        <v>7256</v>
      </c>
      <c r="CU739" t="s">
        <v>3338</v>
      </c>
      <c r="CV739" t="s">
        <v>7257</v>
      </c>
      <c r="CW739" t="s">
        <v>7258</v>
      </c>
      <c r="CX739" t="s">
        <v>7259</v>
      </c>
      <c r="CY739" t="s">
        <v>7260</v>
      </c>
      <c r="CZ739">
        <v>409</v>
      </c>
      <c r="DA739">
        <v>1971</v>
      </c>
    </row>
    <row r="740" spans="1:105" x14ac:dyDescent="0.2">
      <c r="A740" t="s">
        <v>2021</v>
      </c>
      <c r="B740" t="s">
        <v>2021</v>
      </c>
      <c r="C740" t="s">
        <v>1103</v>
      </c>
      <c r="D740" t="s">
        <v>1103</v>
      </c>
      <c r="E740" t="s">
        <v>1103</v>
      </c>
      <c r="F740" t="s">
        <v>2022</v>
      </c>
      <c r="G740">
        <v>3</v>
      </c>
      <c r="H740">
        <v>1</v>
      </c>
      <c r="I740">
        <v>1</v>
      </c>
      <c r="J740">
        <v>1</v>
      </c>
      <c r="K740">
        <v>0</v>
      </c>
      <c r="L740">
        <v>0</v>
      </c>
      <c r="M740">
        <v>0</v>
      </c>
      <c r="N740">
        <v>1</v>
      </c>
      <c r="O740">
        <v>0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0</v>
      </c>
      <c r="V740">
        <v>0</v>
      </c>
      <c r="W740">
        <v>1</v>
      </c>
      <c r="X740">
        <v>0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0</v>
      </c>
      <c r="AE740">
        <v>0</v>
      </c>
      <c r="AF740">
        <v>1</v>
      </c>
      <c r="AG740">
        <v>0</v>
      </c>
      <c r="AH740">
        <v>0</v>
      </c>
      <c r="AI740">
        <v>0</v>
      </c>
      <c r="AJ740">
        <v>1</v>
      </c>
      <c r="AK740">
        <v>0</v>
      </c>
      <c r="AL740">
        <v>2.1</v>
      </c>
      <c r="AM740">
        <v>2.1</v>
      </c>
      <c r="AN740">
        <v>2.1</v>
      </c>
      <c r="AO740">
        <v>57.283000000000001</v>
      </c>
      <c r="AP740">
        <v>487</v>
      </c>
      <c r="AQ740" t="s">
        <v>3875</v>
      </c>
      <c r="AR740">
        <v>0</v>
      </c>
      <c r="AS740">
        <v>8.3889999999999993</v>
      </c>
      <c r="AT740">
        <v>0</v>
      </c>
      <c r="AU740">
        <v>0</v>
      </c>
      <c r="AV740">
        <v>0</v>
      </c>
      <c r="AW740">
        <v>2.1</v>
      </c>
      <c r="AX740">
        <v>0</v>
      </c>
      <c r="AY740">
        <v>0</v>
      </c>
      <c r="AZ740">
        <v>0</v>
      </c>
      <c r="BA740">
        <v>2.1</v>
      </c>
      <c r="BB740">
        <v>0</v>
      </c>
      <c r="BC740">
        <v>2427500</v>
      </c>
      <c r="BD740">
        <v>0</v>
      </c>
      <c r="BE740">
        <v>0</v>
      </c>
      <c r="BF740">
        <v>0</v>
      </c>
      <c r="BG740">
        <v>814380</v>
      </c>
      <c r="BH740">
        <v>0</v>
      </c>
      <c r="BI740">
        <v>0</v>
      </c>
      <c r="BJ740">
        <v>0</v>
      </c>
      <c r="BK740">
        <v>1613100</v>
      </c>
      <c r="BL740">
        <v>0</v>
      </c>
      <c r="BM740">
        <v>134860</v>
      </c>
      <c r="BN740">
        <v>0</v>
      </c>
      <c r="BO740">
        <v>0</v>
      </c>
      <c r="BP740">
        <v>0</v>
      </c>
      <c r="BQ740">
        <v>45243</v>
      </c>
      <c r="BR740">
        <v>0</v>
      </c>
      <c r="BS740">
        <v>0</v>
      </c>
      <c r="BT740">
        <v>0</v>
      </c>
      <c r="BU740">
        <v>89617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266150</v>
      </c>
      <c r="CE740">
        <v>0</v>
      </c>
      <c r="CF740">
        <v>0</v>
      </c>
      <c r="CG740">
        <v>0</v>
      </c>
      <c r="CH740">
        <v>0</v>
      </c>
      <c r="CI740">
        <v>1</v>
      </c>
      <c r="CJ740">
        <v>0</v>
      </c>
      <c r="CK740">
        <v>0</v>
      </c>
      <c r="CL740">
        <v>0</v>
      </c>
      <c r="CM740">
        <v>1</v>
      </c>
      <c r="CN740">
        <v>0</v>
      </c>
      <c r="CO740">
        <v>2</v>
      </c>
      <c r="CS740">
        <v>738</v>
      </c>
      <c r="CT740">
        <v>4044</v>
      </c>
      <c r="CU740" t="b">
        <v>1</v>
      </c>
      <c r="CV740">
        <v>4258</v>
      </c>
      <c r="CW740" t="s">
        <v>7261</v>
      </c>
      <c r="CX740" t="s">
        <v>7262</v>
      </c>
      <c r="CY740">
        <v>15107</v>
      </c>
    </row>
    <row r="741" spans="1:105" x14ac:dyDescent="0.2">
      <c r="A741" t="s">
        <v>1251</v>
      </c>
      <c r="B741" t="s">
        <v>1251</v>
      </c>
      <c r="C741" t="s">
        <v>1252</v>
      </c>
      <c r="D741" t="s">
        <v>1252</v>
      </c>
      <c r="E741" t="s">
        <v>1252</v>
      </c>
      <c r="F741" t="s">
        <v>1253</v>
      </c>
      <c r="G741">
        <v>2</v>
      </c>
      <c r="H741">
        <v>14</v>
      </c>
      <c r="I741">
        <v>14</v>
      </c>
      <c r="J741">
        <v>14</v>
      </c>
      <c r="K741">
        <v>0</v>
      </c>
      <c r="L741">
        <v>0</v>
      </c>
      <c r="M741">
        <v>0</v>
      </c>
      <c r="N741">
        <v>8</v>
      </c>
      <c r="O741">
        <v>0</v>
      </c>
      <c r="P741">
        <v>1</v>
      </c>
      <c r="Q741">
        <v>2</v>
      </c>
      <c r="R741">
        <v>7</v>
      </c>
      <c r="S741">
        <v>9</v>
      </c>
      <c r="T741">
        <v>0</v>
      </c>
      <c r="U741">
        <v>0</v>
      </c>
      <c r="V741">
        <v>0</v>
      </c>
      <c r="W741">
        <v>8</v>
      </c>
      <c r="X741">
        <v>0</v>
      </c>
      <c r="Y741">
        <v>1</v>
      </c>
      <c r="Z741">
        <v>2</v>
      </c>
      <c r="AA741">
        <v>7</v>
      </c>
      <c r="AB741">
        <v>9</v>
      </c>
      <c r="AC741">
        <v>0</v>
      </c>
      <c r="AD741">
        <v>0</v>
      </c>
      <c r="AE741">
        <v>0</v>
      </c>
      <c r="AF741">
        <v>8</v>
      </c>
      <c r="AG741">
        <v>0</v>
      </c>
      <c r="AH741">
        <v>1</v>
      </c>
      <c r="AI741">
        <v>2</v>
      </c>
      <c r="AJ741">
        <v>7</v>
      </c>
      <c r="AK741">
        <v>9</v>
      </c>
      <c r="AL741">
        <v>17.100000000000001</v>
      </c>
      <c r="AM741">
        <v>17.100000000000001</v>
      </c>
      <c r="AN741">
        <v>17.100000000000001</v>
      </c>
      <c r="AO741">
        <v>133.18</v>
      </c>
      <c r="AP741">
        <v>1184</v>
      </c>
      <c r="AQ741" t="s">
        <v>3877</v>
      </c>
      <c r="AR741">
        <v>0</v>
      </c>
      <c r="AS741">
        <v>121.52</v>
      </c>
      <c r="AT741">
        <v>0</v>
      </c>
      <c r="AU741">
        <v>0</v>
      </c>
      <c r="AV741">
        <v>0</v>
      </c>
      <c r="AW741">
        <v>10.3</v>
      </c>
      <c r="AX741">
        <v>0</v>
      </c>
      <c r="AY741">
        <v>0.8</v>
      </c>
      <c r="AZ741">
        <v>1.8</v>
      </c>
      <c r="BA741">
        <v>8.3000000000000007</v>
      </c>
      <c r="BB741">
        <v>10.9</v>
      </c>
      <c r="BC741">
        <v>32865000</v>
      </c>
      <c r="BD741">
        <v>0</v>
      </c>
      <c r="BE741">
        <v>0</v>
      </c>
      <c r="BF741">
        <v>0</v>
      </c>
      <c r="BG741">
        <v>12082000</v>
      </c>
      <c r="BH741">
        <v>0</v>
      </c>
      <c r="BI741">
        <v>193720</v>
      </c>
      <c r="BJ741">
        <v>783910</v>
      </c>
      <c r="BK741">
        <v>8717100</v>
      </c>
      <c r="BL741">
        <v>11088000</v>
      </c>
      <c r="BM741">
        <v>632010</v>
      </c>
      <c r="BN741">
        <v>0</v>
      </c>
      <c r="BO741">
        <v>0</v>
      </c>
      <c r="BP741">
        <v>0</v>
      </c>
      <c r="BQ741">
        <v>232340</v>
      </c>
      <c r="BR741">
        <v>0</v>
      </c>
      <c r="BS741">
        <v>3725.3</v>
      </c>
      <c r="BT741">
        <v>15075</v>
      </c>
      <c r="BU741">
        <v>167640</v>
      </c>
      <c r="BV741">
        <v>213230</v>
      </c>
      <c r="BW741">
        <v>0</v>
      </c>
      <c r="BX741">
        <v>0</v>
      </c>
      <c r="BY741">
        <v>0</v>
      </c>
      <c r="BZ741">
        <v>3190200</v>
      </c>
      <c r="CA741">
        <v>0</v>
      </c>
      <c r="CB741">
        <v>0</v>
      </c>
      <c r="CC741">
        <v>864710</v>
      </c>
      <c r="CD741">
        <v>1737600</v>
      </c>
      <c r="CE741">
        <v>3108900</v>
      </c>
      <c r="CF741">
        <v>0</v>
      </c>
      <c r="CG741">
        <v>0</v>
      </c>
      <c r="CH741">
        <v>0</v>
      </c>
      <c r="CI741">
        <v>9</v>
      </c>
      <c r="CJ741">
        <v>0</v>
      </c>
      <c r="CK741">
        <v>1</v>
      </c>
      <c r="CL741">
        <v>2</v>
      </c>
      <c r="CM741">
        <v>7</v>
      </c>
      <c r="CN741">
        <v>9</v>
      </c>
      <c r="CO741">
        <v>28</v>
      </c>
      <c r="CS741">
        <v>739</v>
      </c>
      <c r="CT741" t="s">
        <v>7263</v>
      </c>
      <c r="CU741" t="s">
        <v>3325</v>
      </c>
      <c r="CV741" t="s">
        <v>7264</v>
      </c>
      <c r="CW741" t="s">
        <v>7265</v>
      </c>
      <c r="CX741" t="s">
        <v>7266</v>
      </c>
      <c r="CY741" t="s">
        <v>7267</v>
      </c>
    </row>
    <row r="742" spans="1:105" x14ac:dyDescent="0.2">
      <c r="A742" t="s">
        <v>2214</v>
      </c>
      <c r="B742" t="s">
        <v>2214</v>
      </c>
      <c r="C742">
        <v>3</v>
      </c>
      <c r="D742">
        <v>3</v>
      </c>
      <c r="E742">
        <v>3</v>
      </c>
      <c r="F742" t="s">
        <v>2215</v>
      </c>
      <c r="G742">
        <v>1</v>
      </c>
      <c r="H742">
        <v>3</v>
      </c>
      <c r="I742">
        <v>3</v>
      </c>
      <c r="J742">
        <v>3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3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3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3</v>
      </c>
      <c r="AK742">
        <v>0</v>
      </c>
      <c r="AL742">
        <v>7.6</v>
      </c>
      <c r="AM742">
        <v>7.6</v>
      </c>
      <c r="AN742">
        <v>7.6</v>
      </c>
      <c r="AO742">
        <v>70.668999999999997</v>
      </c>
      <c r="AP742">
        <v>615</v>
      </c>
      <c r="AQ742">
        <v>615</v>
      </c>
      <c r="AR742">
        <v>0</v>
      </c>
      <c r="AS742">
        <v>42.338000000000001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7.6</v>
      </c>
      <c r="BB742">
        <v>0</v>
      </c>
      <c r="BC742">
        <v>3052200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3052200</v>
      </c>
      <c r="BL742">
        <v>0</v>
      </c>
      <c r="BM742">
        <v>95382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95382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503600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3</v>
      </c>
      <c r="CN742">
        <v>0</v>
      </c>
      <c r="CO742">
        <v>3</v>
      </c>
      <c r="CS742">
        <v>740</v>
      </c>
      <c r="CT742" t="s">
        <v>7268</v>
      </c>
      <c r="CU742" t="s">
        <v>3229</v>
      </c>
      <c r="CV742" t="s">
        <v>7269</v>
      </c>
      <c r="CW742" t="s">
        <v>7270</v>
      </c>
      <c r="CX742" t="s">
        <v>7271</v>
      </c>
      <c r="CY742" t="s">
        <v>7272</v>
      </c>
    </row>
    <row r="743" spans="1:105" x14ac:dyDescent="0.2">
      <c r="A743" t="s">
        <v>2115</v>
      </c>
      <c r="B743" t="s">
        <v>2115</v>
      </c>
      <c r="C743">
        <v>3</v>
      </c>
      <c r="D743">
        <v>3</v>
      </c>
      <c r="E743">
        <v>3</v>
      </c>
      <c r="F743" t="s">
        <v>2116</v>
      </c>
      <c r="G743">
        <v>1</v>
      </c>
      <c r="H743">
        <v>3</v>
      </c>
      <c r="I743">
        <v>3</v>
      </c>
      <c r="J743">
        <v>3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2</v>
      </c>
      <c r="S743">
        <v>1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2</v>
      </c>
      <c r="AB743">
        <v>1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2</v>
      </c>
      <c r="AK743">
        <v>1</v>
      </c>
      <c r="AL743">
        <v>9.5</v>
      </c>
      <c r="AM743">
        <v>9.5</v>
      </c>
      <c r="AN743">
        <v>9.5</v>
      </c>
      <c r="AO743">
        <v>70.287000000000006</v>
      </c>
      <c r="AP743">
        <v>630</v>
      </c>
      <c r="AQ743">
        <v>630</v>
      </c>
      <c r="AR743">
        <v>0</v>
      </c>
      <c r="AS743">
        <v>39.222999999999999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7.5</v>
      </c>
      <c r="BB743">
        <v>2.1</v>
      </c>
      <c r="BC743">
        <v>2800000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2246700</v>
      </c>
      <c r="BL743">
        <v>553310</v>
      </c>
      <c r="BM743">
        <v>116670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93613</v>
      </c>
      <c r="BV743">
        <v>23055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169540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2</v>
      </c>
      <c r="CN743">
        <v>1</v>
      </c>
      <c r="CO743">
        <v>3</v>
      </c>
      <c r="CS743">
        <v>741</v>
      </c>
      <c r="CT743" t="s">
        <v>7273</v>
      </c>
      <c r="CU743" t="s">
        <v>3229</v>
      </c>
      <c r="CV743" t="s">
        <v>7274</v>
      </c>
      <c r="CW743" t="s">
        <v>7275</v>
      </c>
      <c r="CX743" t="s">
        <v>7276</v>
      </c>
      <c r="CY743" t="s">
        <v>7276</v>
      </c>
    </row>
    <row r="744" spans="1:105" x14ac:dyDescent="0.2">
      <c r="A744" t="s">
        <v>3878</v>
      </c>
      <c r="B744" t="s">
        <v>3878</v>
      </c>
      <c r="C744" t="s">
        <v>3879</v>
      </c>
      <c r="D744" t="s">
        <v>199</v>
      </c>
      <c r="E744" t="s">
        <v>199</v>
      </c>
      <c r="F744" t="s">
        <v>3880</v>
      </c>
      <c r="G744">
        <v>4</v>
      </c>
      <c r="H744">
        <v>21</v>
      </c>
      <c r="I744">
        <v>1</v>
      </c>
      <c r="J744">
        <v>1</v>
      </c>
      <c r="K744">
        <v>0</v>
      </c>
      <c r="L744">
        <v>0</v>
      </c>
      <c r="M744">
        <v>0</v>
      </c>
      <c r="N744">
        <v>1</v>
      </c>
      <c r="O744">
        <v>0</v>
      </c>
      <c r="P744">
        <v>5</v>
      </c>
      <c r="Q744">
        <v>0</v>
      </c>
      <c r="R744">
        <v>21</v>
      </c>
      <c r="S744">
        <v>13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1</v>
      </c>
      <c r="AK744">
        <v>0</v>
      </c>
      <c r="AL744">
        <v>36</v>
      </c>
      <c r="AM744">
        <v>1.9</v>
      </c>
      <c r="AN744">
        <v>1.9</v>
      </c>
      <c r="AO744">
        <v>90.602999999999994</v>
      </c>
      <c r="AP744">
        <v>803</v>
      </c>
      <c r="AQ744" t="s">
        <v>3881</v>
      </c>
      <c r="AR744">
        <v>1</v>
      </c>
      <c r="AS744">
        <v>-2</v>
      </c>
      <c r="AT744">
        <v>0</v>
      </c>
      <c r="AU744">
        <v>0</v>
      </c>
      <c r="AV744">
        <v>0</v>
      </c>
      <c r="AW744">
        <v>1.9</v>
      </c>
      <c r="AX744">
        <v>0</v>
      </c>
      <c r="AY744">
        <v>10</v>
      </c>
      <c r="AZ744">
        <v>0</v>
      </c>
      <c r="BA744">
        <v>36</v>
      </c>
      <c r="BB744">
        <v>21.3</v>
      </c>
      <c r="BC744">
        <v>803820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803820</v>
      </c>
      <c r="BL744">
        <v>0</v>
      </c>
      <c r="BM744">
        <v>19138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19138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132630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1</v>
      </c>
      <c r="CN744">
        <v>0</v>
      </c>
      <c r="CO744">
        <v>1</v>
      </c>
      <c r="CP744" t="s">
        <v>3192</v>
      </c>
      <c r="CS744">
        <v>742</v>
      </c>
      <c r="CT744" t="s">
        <v>7277</v>
      </c>
      <c r="CU744" t="s">
        <v>3882</v>
      </c>
      <c r="CV744" t="s">
        <v>7278</v>
      </c>
      <c r="CW744" t="s">
        <v>7279</v>
      </c>
      <c r="CX744" t="s">
        <v>7280</v>
      </c>
      <c r="CY744" t="s">
        <v>7281</v>
      </c>
      <c r="CZ744" t="s">
        <v>7282</v>
      </c>
      <c r="DA744" t="s">
        <v>3883</v>
      </c>
    </row>
    <row r="745" spans="1:105" x14ac:dyDescent="0.2">
      <c r="A745" t="s">
        <v>2978</v>
      </c>
      <c r="B745" t="s">
        <v>2978</v>
      </c>
      <c r="C745" t="s">
        <v>2802</v>
      </c>
      <c r="D745" t="s">
        <v>2802</v>
      </c>
      <c r="E745" t="s">
        <v>2802</v>
      </c>
      <c r="F745" t="s">
        <v>2979</v>
      </c>
      <c r="G745">
        <v>5</v>
      </c>
      <c r="H745">
        <v>1</v>
      </c>
      <c r="I745">
        <v>1</v>
      </c>
      <c r="J745">
        <v>1</v>
      </c>
      <c r="K745">
        <v>0</v>
      </c>
      <c r="L745">
        <v>0</v>
      </c>
      <c r="M745">
        <v>0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1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1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0.6</v>
      </c>
      <c r="AM745">
        <v>0.6</v>
      </c>
      <c r="AN745">
        <v>0.6</v>
      </c>
      <c r="AO745">
        <v>164.25</v>
      </c>
      <c r="AP745">
        <v>1514</v>
      </c>
      <c r="AQ745" t="s">
        <v>3884</v>
      </c>
      <c r="AR745">
        <v>0</v>
      </c>
      <c r="AS745">
        <v>6.7035</v>
      </c>
      <c r="AT745">
        <v>0</v>
      </c>
      <c r="AU745">
        <v>0</v>
      </c>
      <c r="AV745">
        <v>0</v>
      </c>
      <c r="AW745">
        <v>0.6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413260</v>
      </c>
      <c r="BD745">
        <v>0</v>
      </c>
      <c r="BE745">
        <v>0</v>
      </c>
      <c r="BF745">
        <v>0</v>
      </c>
      <c r="BG745">
        <v>413260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11479</v>
      </c>
      <c r="BN745">
        <v>0</v>
      </c>
      <c r="BO745">
        <v>0</v>
      </c>
      <c r="BP745">
        <v>0</v>
      </c>
      <c r="BQ745">
        <v>11479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118900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1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1</v>
      </c>
      <c r="CS745">
        <v>743</v>
      </c>
      <c r="CT745">
        <v>510</v>
      </c>
      <c r="CU745" t="b">
        <v>1</v>
      </c>
      <c r="CV745">
        <v>536</v>
      </c>
      <c r="CW745">
        <v>1683</v>
      </c>
      <c r="CX745">
        <v>2143</v>
      </c>
      <c r="CY745">
        <v>2143</v>
      </c>
    </row>
    <row r="746" spans="1:105" x14ac:dyDescent="0.2">
      <c r="A746" t="s">
        <v>783</v>
      </c>
      <c r="B746" t="s">
        <v>783</v>
      </c>
      <c r="C746">
        <v>31</v>
      </c>
      <c r="D746">
        <v>31</v>
      </c>
      <c r="E746">
        <v>31</v>
      </c>
      <c r="F746" t="s">
        <v>784</v>
      </c>
      <c r="G746">
        <v>1</v>
      </c>
      <c r="H746">
        <v>31</v>
      </c>
      <c r="I746">
        <v>31</v>
      </c>
      <c r="J746">
        <v>31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23</v>
      </c>
      <c r="S746">
        <v>23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23</v>
      </c>
      <c r="AB746">
        <v>23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23</v>
      </c>
      <c r="AK746">
        <v>23</v>
      </c>
      <c r="AL746">
        <v>31.4</v>
      </c>
      <c r="AM746">
        <v>31.4</v>
      </c>
      <c r="AN746">
        <v>31.4</v>
      </c>
      <c r="AO746">
        <v>145.33000000000001</v>
      </c>
      <c r="AP746">
        <v>1305</v>
      </c>
      <c r="AQ746">
        <v>1305</v>
      </c>
      <c r="AR746">
        <v>0</v>
      </c>
      <c r="AS746">
        <v>323.31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24.9</v>
      </c>
      <c r="BB746">
        <v>24.6</v>
      </c>
      <c r="BC746">
        <v>119300000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55639000</v>
      </c>
      <c r="BL746">
        <v>63663000</v>
      </c>
      <c r="BM746">
        <v>1955800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912110</v>
      </c>
      <c r="BV746">
        <v>1043700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10494000</v>
      </c>
      <c r="CE746">
        <v>18139000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26</v>
      </c>
      <c r="CN746">
        <v>27</v>
      </c>
      <c r="CO746">
        <v>53</v>
      </c>
      <c r="CS746">
        <v>744</v>
      </c>
      <c r="CT746" t="s">
        <v>7283</v>
      </c>
      <c r="CU746" t="s">
        <v>3885</v>
      </c>
      <c r="CV746" t="s">
        <v>7284</v>
      </c>
      <c r="CW746" t="s">
        <v>7285</v>
      </c>
      <c r="CX746" t="s">
        <v>7286</v>
      </c>
      <c r="CY746" t="s">
        <v>7287</v>
      </c>
      <c r="CZ746" t="s">
        <v>7288</v>
      </c>
      <c r="DA746" t="s">
        <v>3886</v>
      </c>
    </row>
    <row r="747" spans="1:105" x14ac:dyDescent="0.2">
      <c r="A747" t="s">
        <v>1473</v>
      </c>
      <c r="B747" t="s">
        <v>1473</v>
      </c>
      <c r="C747">
        <v>3</v>
      </c>
      <c r="D747">
        <v>3</v>
      </c>
      <c r="E747">
        <v>3</v>
      </c>
      <c r="F747" t="s">
        <v>1474</v>
      </c>
      <c r="G747">
        <v>1</v>
      </c>
      <c r="H747">
        <v>3</v>
      </c>
      <c r="I747">
        <v>3</v>
      </c>
      <c r="J747">
        <v>3</v>
      </c>
      <c r="K747">
        <v>0</v>
      </c>
      <c r="L747">
        <v>0</v>
      </c>
      <c r="M747">
        <v>0</v>
      </c>
      <c r="N747">
        <v>2</v>
      </c>
      <c r="O747">
        <v>0</v>
      </c>
      <c r="P747">
        <v>0</v>
      </c>
      <c r="Q747">
        <v>0</v>
      </c>
      <c r="R747">
        <v>2</v>
      </c>
      <c r="S747">
        <v>3</v>
      </c>
      <c r="T747">
        <v>0</v>
      </c>
      <c r="U747">
        <v>0</v>
      </c>
      <c r="V747">
        <v>0</v>
      </c>
      <c r="W747">
        <v>2</v>
      </c>
      <c r="X747">
        <v>0</v>
      </c>
      <c r="Y747">
        <v>0</v>
      </c>
      <c r="Z747">
        <v>0</v>
      </c>
      <c r="AA747">
        <v>2</v>
      </c>
      <c r="AB747">
        <v>3</v>
      </c>
      <c r="AC747">
        <v>0</v>
      </c>
      <c r="AD747">
        <v>0</v>
      </c>
      <c r="AE747">
        <v>0</v>
      </c>
      <c r="AF747">
        <v>2</v>
      </c>
      <c r="AG747">
        <v>0</v>
      </c>
      <c r="AH747">
        <v>0</v>
      </c>
      <c r="AI747">
        <v>0</v>
      </c>
      <c r="AJ747">
        <v>2</v>
      </c>
      <c r="AK747">
        <v>3</v>
      </c>
      <c r="AL747">
        <v>13.8</v>
      </c>
      <c r="AM747">
        <v>13.8</v>
      </c>
      <c r="AN747">
        <v>13.8</v>
      </c>
      <c r="AO747">
        <v>46.154000000000003</v>
      </c>
      <c r="AP747">
        <v>400</v>
      </c>
      <c r="AQ747">
        <v>400</v>
      </c>
      <c r="AR747">
        <v>0</v>
      </c>
      <c r="AS747">
        <v>19.731999999999999</v>
      </c>
      <c r="AT747">
        <v>0</v>
      </c>
      <c r="AU747">
        <v>0</v>
      </c>
      <c r="AV747">
        <v>0</v>
      </c>
      <c r="AW747">
        <v>4.8</v>
      </c>
      <c r="AX747">
        <v>0</v>
      </c>
      <c r="AY747">
        <v>0</v>
      </c>
      <c r="AZ747">
        <v>0</v>
      </c>
      <c r="BA747">
        <v>4.8</v>
      </c>
      <c r="BB747">
        <v>13.8</v>
      </c>
      <c r="BC747">
        <v>5490600</v>
      </c>
      <c r="BD747">
        <v>0</v>
      </c>
      <c r="BE747">
        <v>0</v>
      </c>
      <c r="BF747">
        <v>0</v>
      </c>
      <c r="BG747">
        <v>1151600</v>
      </c>
      <c r="BH747">
        <v>0</v>
      </c>
      <c r="BI747">
        <v>0</v>
      </c>
      <c r="BJ747">
        <v>0</v>
      </c>
      <c r="BK747">
        <v>1912000</v>
      </c>
      <c r="BL747">
        <v>2427100</v>
      </c>
      <c r="BM747">
        <v>392190</v>
      </c>
      <c r="BN747">
        <v>0</v>
      </c>
      <c r="BO747">
        <v>0</v>
      </c>
      <c r="BP747">
        <v>0</v>
      </c>
      <c r="BQ747">
        <v>82258</v>
      </c>
      <c r="BR747">
        <v>0</v>
      </c>
      <c r="BS747">
        <v>0</v>
      </c>
      <c r="BT747">
        <v>0</v>
      </c>
      <c r="BU747">
        <v>136570</v>
      </c>
      <c r="BV747">
        <v>173360</v>
      </c>
      <c r="BW747">
        <v>0</v>
      </c>
      <c r="BX747">
        <v>0</v>
      </c>
      <c r="BY747">
        <v>0</v>
      </c>
      <c r="BZ747">
        <v>426590</v>
      </c>
      <c r="CA747">
        <v>0</v>
      </c>
      <c r="CB747">
        <v>0</v>
      </c>
      <c r="CC747">
        <v>0</v>
      </c>
      <c r="CD747">
        <v>394520</v>
      </c>
      <c r="CE747">
        <v>569350</v>
      </c>
      <c r="CF747">
        <v>0</v>
      </c>
      <c r="CG747">
        <v>0</v>
      </c>
      <c r="CH747">
        <v>0</v>
      </c>
      <c r="CI747">
        <v>2</v>
      </c>
      <c r="CJ747">
        <v>0</v>
      </c>
      <c r="CK747">
        <v>0</v>
      </c>
      <c r="CL747">
        <v>0</v>
      </c>
      <c r="CM747">
        <v>2</v>
      </c>
      <c r="CN747">
        <v>3</v>
      </c>
      <c r="CO747">
        <v>7</v>
      </c>
      <c r="CS747">
        <v>745</v>
      </c>
      <c r="CT747" t="s">
        <v>7289</v>
      </c>
      <c r="CU747" t="s">
        <v>3229</v>
      </c>
      <c r="CV747" t="s">
        <v>7290</v>
      </c>
      <c r="CW747" t="s">
        <v>7291</v>
      </c>
      <c r="CX747" t="s">
        <v>7292</v>
      </c>
      <c r="CY747" t="s">
        <v>7293</v>
      </c>
    </row>
    <row r="748" spans="1:105" x14ac:dyDescent="0.2">
      <c r="A748" t="s">
        <v>1383</v>
      </c>
      <c r="B748" t="s">
        <v>1383</v>
      </c>
      <c r="C748" t="s">
        <v>130</v>
      </c>
      <c r="D748" t="s">
        <v>130</v>
      </c>
      <c r="E748" t="s">
        <v>130</v>
      </c>
      <c r="F748" t="s">
        <v>1384</v>
      </c>
      <c r="G748">
        <v>2</v>
      </c>
      <c r="H748">
        <v>10</v>
      </c>
      <c r="I748">
        <v>10</v>
      </c>
      <c r="J748">
        <v>10</v>
      </c>
      <c r="K748">
        <v>0</v>
      </c>
      <c r="L748">
        <v>0</v>
      </c>
      <c r="M748">
        <v>0</v>
      </c>
      <c r="N748">
        <v>3</v>
      </c>
      <c r="O748">
        <v>0</v>
      </c>
      <c r="P748">
        <v>1</v>
      </c>
      <c r="Q748">
        <v>3</v>
      </c>
      <c r="R748">
        <v>8</v>
      </c>
      <c r="S748">
        <v>2</v>
      </c>
      <c r="T748">
        <v>0</v>
      </c>
      <c r="U748">
        <v>0</v>
      </c>
      <c r="V748">
        <v>0</v>
      </c>
      <c r="W748">
        <v>3</v>
      </c>
      <c r="X748">
        <v>0</v>
      </c>
      <c r="Y748">
        <v>1</v>
      </c>
      <c r="Z748">
        <v>3</v>
      </c>
      <c r="AA748">
        <v>8</v>
      </c>
      <c r="AB748">
        <v>2</v>
      </c>
      <c r="AC748">
        <v>0</v>
      </c>
      <c r="AD748">
        <v>0</v>
      </c>
      <c r="AE748">
        <v>0</v>
      </c>
      <c r="AF748">
        <v>3</v>
      </c>
      <c r="AG748">
        <v>0</v>
      </c>
      <c r="AH748">
        <v>1</v>
      </c>
      <c r="AI748">
        <v>3</v>
      </c>
      <c r="AJ748">
        <v>8</v>
      </c>
      <c r="AK748">
        <v>2</v>
      </c>
      <c r="AL748">
        <v>20.6</v>
      </c>
      <c r="AM748">
        <v>20.6</v>
      </c>
      <c r="AN748">
        <v>20.6</v>
      </c>
      <c r="AO748">
        <v>66.197999999999993</v>
      </c>
      <c r="AP748">
        <v>588</v>
      </c>
      <c r="AQ748" t="s">
        <v>3887</v>
      </c>
      <c r="AR748">
        <v>0</v>
      </c>
      <c r="AS748">
        <v>175.51</v>
      </c>
      <c r="AT748">
        <v>0</v>
      </c>
      <c r="AU748">
        <v>0</v>
      </c>
      <c r="AV748">
        <v>0</v>
      </c>
      <c r="AW748">
        <v>6</v>
      </c>
      <c r="AX748">
        <v>0</v>
      </c>
      <c r="AY748">
        <v>1.4</v>
      </c>
      <c r="AZ748">
        <v>7</v>
      </c>
      <c r="BA748">
        <v>17.899999999999999</v>
      </c>
      <c r="BB748">
        <v>5.4</v>
      </c>
      <c r="BC748">
        <v>16100000</v>
      </c>
      <c r="BD748">
        <v>0</v>
      </c>
      <c r="BE748">
        <v>0</v>
      </c>
      <c r="BF748">
        <v>0</v>
      </c>
      <c r="BG748">
        <v>1942000</v>
      </c>
      <c r="BH748">
        <v>0</v>
      </c>
      <c r="BI748">
        <v>2852700</v>
      </c>
      <c r="BJ748">
        <v>1048100</v>
      </c>
      <c r="BK748">
        <v>8178400</v>
      </c>
      <c r="BL748">
        <v>2078600</v>
      </c>
      <c r="BM748">
        <v>473520</v>
      </c>
      <c r="BN748">
        <v>0</v>
      </c>
      <c r="BO748">
        <v>0</v>
      </c>
      <c r="BP748">
        <v>0</v>
      </c>
      <c r="BQ748">
        <v>57118</v>
      </c>
      <c r="BR748">
        <v>0</v>
      </c>
      <c r="BS748">
        <v>83902</v>
      </c>
      <c r="BT748">
        <v>30827</v>
      </c>
      <c r="BU748">
        <v>240540</v>
      </c>
      <c r="BV748">
        <v>61135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861230</v>
      </c>
      <c r="CD748">
        <v>1117800</v>
      </c>
      <c r="CE748">
        <v>795550</v>
      </c>
      <c r="CF748">
        <v>0</v>
      </c>
      <c r="CG748">
        <v>0</v>
      </c>
      <c r="CH748">
        <v>0</v>
      </c>
      <c r="CI748">
        <v>3</v>
      </c>
      <c r="CJ748">
        <v>0</v>
      </c>
      <c r="CK748">
        <v>1</v>
      </c>
      <c r="CL748">
        <v>3</v>
      </c>
      <c r="CM748">
        <v>9</v>
      </c>
      <c r="CN748">
        <v>2</v>
      </c>
      <c r="CO748">
        <v>18</v>
      </c>
      <c r="CS748">
        <v>746</v>
      </c>
      <c r="CT748" t="s">
        <v>7294</v>
      </c>
      <c r="CU748" t="s">
        <v>3329</v>
      </c>
      <c r="CV748" t="s">
        <v>7295</v>
      </c>
      <c r="CW748" t="s">
        <v>7296</v>
      </c>
      <c r="CX748" t="s">
        <v>7297</v>
      </c>
      <c r="CY748" t="s">
        <v>7298</v>
      </c>
    </row>
    <row r="749" spans="1:105" x14ac:dyDescent="0.2">
      <c r="A749" t="s">
        <v>2320</v>
      </c>
      <c r="B749" t="s">
        <v>2320</v>
      </c>
      <c r="C749" t="s">
        <v>2321</v>
      </c>
      <c r="D749" t="s">
        <v>2321</v>
      </c>
      <c r="E749" t="s">
        <v>2321</v>
      </c>
      <c r="F749" t="s">
        <v>2322</v>
      </c>
      <c r="G749">
        <v>4</v>
      </c>
      <c r="H749">
        <v>7</v>
      </c>
      <c r="I749">
        <v>7</v>
      </c>
      <c r="J749">
        <v>7</v>
      </c>
      <c r="K749">
        <v>0</v>
      </c>
      <c r="L749">
        <v>0</v>
      </c>
      <c r="M749">
        <v>0</v>
      </c>
      <c r="N749">
        <v>5</v>
      </c>
      <c r="O749">
        <v>0</v>
      </c>
      <c r="P749">
        <v>0</v>
      </c>
      <c r="Q749">
        <v>2</v>
      </c>
      <c r="R749">
        <v>3</v>
      </c>
      <c r="S749">
        <v>1</v>
      </c>
      <c r="T749">
        <v>0</v>
      </c>
      <c r="U749">
        <v>0</v>
      </c>
      <c r="V749">
        <v>0</v>
      </c>
      <c r="W749">
        <v>5</v>
      </c>
      <c r="X749">
        <v>0</v>
      </c>
      <c r="Y749">
        <v>0</v>
      </c>
      <c r="Z749">
        <v>2</v>
      </c>
      <c r="AA749">
        <v>3</v>
      </c>
      <c r="AB749">
        <v>1</v>
      </c>
      <c r="AC749">
        <v>0</v>
      </c>
      <c r="AD749">
        <v>0</v>
      </c>
      <c r="AE749">
        <v>0</v>
      </c>
      <c r="AF749">
        <v>5</v>
      </c>
      <c r="AG749">
        <v>0</v>
      </c>
      <c r="AH749">
        <v>0</v>
      </c>
      <c r="AI749">
        <v>2</v>
      </c>
      <c r="AJ749">
        <v>3</v>
      </c>
      <c r="AK749">
        <v>1</v>
      </c>
      <c r="AL749">
        <v>7.4</v>
      </c>
      <c r="AM749">
        <v>7.4</v>
      </c>
      <c r="AN749">
        <v>7.4</v>
      </c>
      <c r="AO749">
        <v>164.2</v>
      </c>
      <c r="AP749">
        <v>1502</v>
      </c>
      <c r="AQ749" t="s">
        <v>3888</v>
      </c>
      <c r="AR749">
        <v>0</v>
      </c>
      <c r="AS749">
        <v>51.145000000000003</v>
      </c>
      <c r="AT749">
        <v>0</v>
      </c>
      <c r="AU749">
        <v>0</v>
      </c>
      <c r="AV749">
        <v>0</v>
      </c>
      <c r="AW749">
        <v>5.7</v>
      </c>
      <c r="AX749">
        <v>0</v>
      </c>
      <c r="AY749">
        <v>0</v>
      </c>
      <c r="AZ749">
        <v>2</v>
      </c>
      <c r="BA749">
        <v>2.5</v>
      </c>
      <c r="BB749">
        <v>0.9</v>
      </c>
      <c r="BC749">
        <v>6080500</v>
      </c>
      <c r="BD749">
        <v>0</v>
      </c>
      <c r="BE749">
        <v>0</v>
      </c>
      <c r="BF749">
        <v>0</v>
      </c>
      <c r="BG749">
        <v>3197400</v>
      </c>
      <c r="BH749">
        <v>0</v>
      </c>
      <c r="BI749">
        <v>0</v>
      </c>
      <c r="BJ749">
        <v>493540</v>
      </c>
      <c r="BK749">
        <v>1880400</v>
      </c>
      <c r="BL749">
        <v>509170</v>
      </c>
      <c r="BM749">
        <v>76006</v>
      </c>
      <c r="BN749">
        <v>0</v>
      </c>
      <c r="BO749">
        <v>0</v>
      </c>
      <c r="BP749">
        <v>0</v>
      </c>
      <c r="BQ749">
        <v>39967</v>
      </c>
      <c r="BR749">
        <v>0</v>
      </c>
      <c r="BS749">
        <v>0</v>
      </c>
      <c r="BT749">
        <v>6169.2</v>
      </c>
      <c r="BU749">
        <v>23505</v>
      </c>
      <c r="BV749">
        <v>6364.6</v>
      </c>
      <c r="BW749">
        <v>0</v>
      </c>
      <c r="BX749">
        <v>0</v>
      </c>
      <c r="BY749">
        <v>0</v>
      </c>
      <c r="BZ749">
        <v>663470</v>
      </c>
      <c r="CA749">
        <v>0</v>
      </c>
      <c r="CB749">
        <v>0</v>
      </c>
      <c r="CC749">
        <v>0</v>
      </c>
      <c r="CD749">
        <v>566720</v>
      </c>
      <c r="CE749">
        <v>0</v>
      </c>
      <c r="CF749">
        <v>0</v>
      </c>
      <c r="CG749">
        <v>0</v>
      </c>
      <c r="CH749">
        <v>0</v>
      </c>
      <c r="CI749">
        <v>6</v>
      </c>
      <c r="CJ749">
        <v>0</v>
      </c>
      <c r="CK749">
        <v>0</v>
      </c>
      <c r="CL749">
        <v>2</v>
      </c>
      <c r="CM749">
        <v>3</v>
      </c>
      <c r="CN749">
        <v>1</v>
      </c>
      <c r="CO749">
        <v>12</v>
      </c>
      <c r="CS749">
        <v>747</v>
      </c>
      <c r="CT749" t="s">
        <v>7299</v>
      </c>
      <c r="CU749" t="s">
        <v>3258</v>
      </c>
      <c r="CV749" t="s">
        <v>7300</v>
      </c>
      <c r="CW749" t="s">
        <v>7301</v>
      </c>
      <c r="CX749" t="s">
        <v>7302</v>
      </c>
      <c r="CY749" t="s">
        <v>7303</v>
      </c>
    </row>
    <row r="750" spans="1:105" x14ac:dyDescent="0.2">
      <c r="A750" t="s">
        <v>2658</v>
      </c>
      <c r="B750" t="s">
        <v>2658</v>
      </c>
      <c r="C750" t="s">
        <v>1103</v>
      </c>
      <c r="D750" t="s">
        <v>1103</v>
      </c>
      <c r="E750" t="s">
        <v>1103</v>
      </c>
      <c r="F750" t="s">
        <v>2659</v>
      </c>
      <c r="G750">
        <v>3</v>
      </c>
      <c r="H750">
        <v>1</v>
      </c>
      <c r="I750">
        <v>1</v>
      </c>
      <c r="J750">
        <v>1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1</v>
      </c>
      <c r="S750">
        <v>1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1</v>
      </c>
      <c r="AB750">
        <v>1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1</v>
      </c>
      <c r="AK750">
        <v>1</v>
      </c>
      <c r="AL750">
        <v>3.3</v>
      </c>
      <c r="AM750">
        <v>3.3</v>
      </c>
      <c r="AN750">
        <v>3.3</v>
      </c>
      <c r="AO750">
        <v>54.548000000000002</v>
      </c>
      <c r="AP750">
        <v>490</v>
      </c>
      <c r="AQ750" t="s">
        <v>3889</v>
      </c>
      <c r="AR750">
        <v>0</v>
      </c>
      <c r="AS750">
        <v>7.2504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3.3</v>
      </c>
      <c r="BB750">
        <v>3.3</v>
      </c>
      <c r="BC750">
        <v>963000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449980</v>
      </c>
      <c r="BL750">
        <v>513020</v>
      </c>
      <c r="BM750">
        <v>35667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16666</v>
      </c>
      <c r="BV750">
        <v>19001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157190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1</v>
      </c>
      <c r="CN750">
        <v>2</v>
      </c>
      <c r="CO750">
        <v>3</v>
      </c>
      <c r="CS750">
        <v>748</v>
      </c>
      <c r="CT750">
        <v>3344</v>
      </c>
      <c r="CU750" t="b">
        <v>1</v>
      </c>
      <c r="CV750">
        <v>3528</v>
      </c>
      <c r="CW750" t="s">
        <v>7304</v>
      </c>
      <c r="CX750" t="s">
        <v>7305</v>
      </c>
      <c r="CY750">
        <v>12652</v>
      </c>
    </row>
    <row r="751" spans="1:105" x14ac:dyDescent="0.2">
      <c r="A751" t="s">
        <v>7306</v>
      </c>
      <c r="B751" t="s">
        <v>7306</v>
      </c>
      <c r="C751" t="s">
        <v>296</v>
      </c>
      <c r="D751" t="s">
        <v>296</v>
      </c>
      <c r="E751" t="s">
        <v>296</v>
      </c>
      <c r="F751" t="s">
        <v>7307</v>
      </c>
      <c r="G751">
        <v>2</v>
      </c>
      <c r="H751">
        <v>1</v>
      </c>
      <c r="I751">
        <v>1</v>
      </c>
      <c r="J751">
        <v>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1</v>
      </c>
      <c r="AK751">
        <v>0</v>
      </c>
      <c r="AL751">
        <v>6.1</v>
      </c>
      <c r="AM751">
        <v>6.1</v>
      </c>
      <c r="AN751">
        <v>6.1</v>
      </c>
      <c r="AO751">
        <v>23.940999999999999</v>
      </c>
      <c r="AP751">
        <v>212</v>
      </c>
      <c r="AQ751" t="s">
        <v>7308</v>
      </c>
      <c r="AR751">
        <v>1</v>
      </c>
      <c r="AS751">
        <v>-2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6.1</v>
      </c>
      <c r="BB751">
        <v>0</v>
      </c>
      <c r="BC751">
        <v>7748800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7748800</v>
      </c>
      <c r="BL751">
        <v>0</v>
      </c>
      <c r="BM751">
        <v>774880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774880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1278500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1</v>
      </c>
      <c r="CN751">
        <v>0</v>
      </c>
      <c r="CO751">
        <v>1</v>
      </c>
      <c r="CP751" t="s">
        <v>3192</v>
      </c>
      <c r="CS751">
        <v>749</v>
      </c>
      <c r="CT751">
        <v>4959</v>
      </c>
      <c r="CU751" t="b">
        <v>1</v>
      </c>
      <c r="CV751">
        <v>5235</v>
      </c>
      <c r="CW751">
        <v>14819</v>
      </c>
      <c r="CX751">
        <v>18164</v>
      </c>
      <c r="CY751">
        <v>18164</v>
      </c>
      <c r="CZ751">
        <v>416</v>
      </c>
      <c r="DA751">
        <v>94</v>
      </c>
    </row>
    <row r="752" spans="1:105" x14ac:dyDescent="0.2">
      <c r="A752" t="s">
        <v>1778</v>
      </c>
      <c r="B752" t="s">
        <v>1779</v>
      </c>
      <c r="C752" t="s">
        <v>1780</v>
      </c>
      <c r="D752" t="s">
        <v>1780</v>
      </c>
      <c r="E752" t="s">
        <v>1780</v>
      </c>
      <c r="F752" t="s">
        <v>1781</v>
      </c>
      <c r="G752">
        <v>9</v>
      </c>
      <c r="H752">
        <v>19</v>
      </c>
      <c r="I752">
        <v>19</v>
      </c>
      <c r="J752">
        <v>19</v>
      </c>
      <c r="K752">
        <v>0</v>
      </c>
      <c r="L752">
        <v>0</v>
      </c>
      <c r="M752">
        <v>0</v>
      </c>
      <c r="N752">
        <v>15</v>
      </c>
      <c r="O752">
        <v>0</v>
      </c>
      <c r="P752">
        <v>0</v>
      </c>
      <c r="Q752">
        <v>9</v>
      </c>
      <c r="R752">
        <v>7</v>
      </c>
      <c r="S752">
        <v>6</v>
      </c>
      <c r="T752">
        <v>0</v>
      </c>
      <c r="U752">
        <v>0</v>
      </c>
      <c r="V752">
        <v>0</v>
      </c>
      <c r="W752">
        <v>15</v>
      </c>
      <c r="X752">
        <v>0</v>
      </c>
      <c r="Y752">
        <v>0</v>
      </c>
      <c r="Z752">
        <v>9</v>
      </c>
      <c r="AA752">
        <v>7</v>
      </c>
      <c r="AB752">
        <v>6</v>
      </c>
      <c r="AC752">
        <v>0</v>
      </c>
      <c r="AD752">
        <v>0</v>
      </c>
      <c r="AE752">
        <v>0</v>
      </c>
      <c r="AF752">
        <v>15</v>
      </c>
      <c r="AG752">
        <v>0</v>
      </c>
      <c r="AH752">
        <v>0</v>
      </c>
      <c r="AI752">
        <v>9</v>
      </c>
      <c r="AJ752">
        <v>7</v>
      </c>
      <c r="AK752">
        <v>6</v>
      </c>
      <c r="AL752">
        <v>14.2</v>
      </c>
      <c r="AM752">
        <v>14.2</v>
      </c>
      <c r="AN752">
        <v>14.2</v>
      </c>
      <c r="AO752">
        <v>250.82</v>
      </c>
      <c r="AP752">
        <v>2324</v>
      </c>
      <c r="AQ752" t="s">
        <v>3890</v>
      </c>
      <c r="AR752">
        <v>0</v>
      </c>
      <c r="AS752">
        <v>213.15</v>
      </c>
      <c r="AT752">
        <v>0</v>
      </c>
      <c r="AU752">
        <v>0</v>
      </c>
      <c r="AV752">
        <v>0</v>
      </c>
      <c r="AW752">
        <v>11.1</v>
      </c>
      <c r="AX752">
        <v>0</v>
      </c>
      <c r="AY752">
        <v>0</v>
      </c>
      <c r="AZ752">
        <v>5.7</v>
      </c>
      <c r="BA752">
        <v>5</v>
      </c>
      <c r="BB752">
        <v>5.3</v>
      </c>
      <c r="BC752">
        <v>29047000</v>
      </c>
      <c r="BD752">
        <v>0</v>
      </c>
      <c r="BE752">
        <v>0</v>
      </c>
      <c r="BF752">
        <v>0</v>
      </c>
      <c r="BG752">
        <v>14056000</v>
      </c>
      <c r="BH752">
        <v>0</v>
      </c>
      <c r="BI752">
        <v>0</v>
      </c>
      <c r="BJ752">
        <v>5232700</v>
      </c>
      <c r="BK752">
        <v>6013500</v>
      </c>
      <c r="BL752">
        <v>3745400</v>
      </c>
      <c r="BM752">
        <v>225170</v>
      </c>
      <c r="BN752">
        <v>0</v>
      </c>
      <c r="BO752">
        <v>0</v>
      </c>
      <c r="BP752">
        <v>0</v>
      </c>
      <c r="BQ752">
        <v>108960</v>
      </c>
      <c r="BR752">
        <v>0</v>
      </c>
      <c r="BS752">
        <v>0</v>
      </c>
      <c r="BT752">
        <v>40564</v>
      </c>
      <c r="BU752">
        <v>46616</v>
      </c>
      <c r="BV752">
        <v>29034</v>
      </c>
      <c r="BW752">
        <v>0</v>
      </c>
      <c r="BX752">
        <v>0</v>
      </c>
      <c r="BY752">
        <v>0</v>
      </c>
      <c r="BZ752">
        <v>3252200</v>
      </c>
      <c r="CA752">
        <v>0</v>
      </c>
      <c r="CB752">
        <v>0</v>
      </c>
      <c r="CC752">
        <v>4184100</v>
      </c>
      <c r="CD752">
        <v>1362700</v>
      </c>
      <c r="CE752">
        <v>1320500</v>
      </c>
      <c r="CF752">
        <v>0</v>
      </c>
      <c r="CG752">
        <v>0</v>
      </c>
      <c r="CH752">
        <v>0</v>
      </c>
      <c r="CI752">
        <v>18</v>
      </c>
      <c r="CJ752">
        <v>0</v>
      </c>
      <c r="CK752">
        <v>0</v>
      </c>
      <c r="CL752">
        <v>11</v>
      </c>
      <c r="CM752">
        <v>8</v>
      </c>
      <c r="CN752">
        <v>6</v>
      </c>
      <c r="CO752">
        <v>43</v>
      </c>
      <c r="CS752">
        <v>750</v>
      </c>
      <c r="CT752" t="s">
        <v>7309</v>
      </c>
      <c r="CU752" t="s">
        <v>3213</v>
      </c>
      <c r="CV752" t="s">
        <v>7310</v>
      </c>
      <c r="CW752" t="s">
        <v>7311</v>
      </c>
      <c r="CX752" t="s">
        <v>7312</v>
      </c>
      <c r="CY752" t="s">
        <v>7313</v>
      </c>
    </row>
    <row r="753" spans="1:105" x14ac:dyDescent="0.2">
      <c r="A753" t="s">
        <v>1688</v>
      </c>
      <c r="B753" t="s">
        <v>1688</v>
      </c>
      <c r="C753">
        <v>4</v>
      </c>
      <c r="D753">
        <v>4</v>
      </c>
      <c r="E753">
        <v>4</v>
      </c>
      <c r="F753" t="s">
        <v>1689</v>
      </c>
      <c r="G753">
        <v>1</v>
      </c>
      <c r="H753">
        <v>4</v>
      </c>
      <c r="I753">
        <v>4</v>
      </c>
      <c r="J753">
        <v>4</v>
      </c>
      <c r="K753">
        <v>2</v>
      </c>
      <c r="L753">
        <v>0</v>
      </c>
      <c r="M753">
        <v>0</v>
      </c>
      <c r="N753">
        <v>4</v>
      </c>
      <c r="O753">
        <v>0</v>
      </c>
      <c r="P753">
        <v>0</v>
      </c>
      <c r="Q753">
        <v>3</v>
      </c>
      <c r="R753">
        <v>0</v>
      </c>
      <c r="S753">
        <v>0</v>
      </c>
      <c r="T753">
        <v>2</v>
      </c>
      <c r="U753">
        <v>0</v>
      </c>
      <c r="V753">
        <v>0</v>
      </c>
      <c r="W753">
        <v>4</v>
      </c>
      <c r="X753">
        <v>0</v>
      </c>
      <c r="Y753">
        <v>0</v>
      </c>
      <c r="Z753">
        <v>3</v>
      </c>
      <c r="AA753">
        <v>0</v>
      </c>
      <c r="AB753">
        <v>0</v>
      </c>
      <c r="AC753">
        <v>2</v>
      </c>
      <c r="AD753">
        <v>0</v>
      </c>
      <c r="AE753">
        <v>0</v>
      </c>
      <c r="AF753">
        <v>4</v>
      </c>
      <c r="AG753">
        <v>0</v>
      </c>
      <c r="AH753">
        <v>0</v>
      </c>
      <c r="AI753">
        <v>3</v>
      </c>
      <c r="AJ753">
        <v>0</v>
      </c>
      <c r="AK753">
        <v>0</v>
      </c>
      <c r="AL753">
        <v>8.4</v>
      </c>
      <c r="AM753">
        <v>8.4</v>
      </c>
      <c r="AN753">
        <v>8.4</v>
      </c>
      <c r="AO753">
        <v>97.441999999999993</v>
      </c>
      <c r="AP753">
        <v>858</v>
      </c>
      <c r="AQ753">
        <v>858</v>
      </c>
      <c r="AR753">
        <v>0</v>
      </c>
      <c r="AS753">
        <v>41.704999999999998</v>
      </c>
      <c r="AT753">
        <v>5.4</v>
      </c>
      <c r="AU753">
        <v>0</v>
      </c>
      <c r="AV753">
        <v>0</v>
      </c>
      <c r="AW753">
        <v>8.4</v>
      </c>
      <c r="AX753">
        <v>0</v>
      </c>
      <c r="AY753">
        <v>0</v>
      </c>
      <c r="AZ753">
        <v>8.1999999999999993</v>
      </c>
      <c r="BA753">
        <v>0</v>
      </c>
      <c r="BB753">
        <v>0</v>
      </c>
      <c r="BC753">
        <v>8054400</v>
      </c>
      <c r="BD753">
        <v>874130</v>
      </c>
      <c r="BE753">
        <v>0</v>
      </c>
      <c r="BF753">
        <v>0</v>
      </c>
      <c r="BG753">
        <v>5758700</v>
      </c>
      <c r="BH753">
        <v>0</v>
      </c>
      <c r="BI753">
        <v>0</v>
      </c>
      <c r="BJ753">
        <v>1421600</v>
      </c>
      <c r="BK753">
        <v>0</v>
      </c>
      <c r="BL753">
        <v>0</v>
      </c>
      <c r="BM753">
        <v>259820</v>
      </c>
      <c r="BN753">
        <v>28198</v>
      </c>
      <c r="BO753">
        <v>0</v>
      </c>
      <c r="BP753">
        <v>0</v>
      </c>
      <c r="BQ753">
        <v>185760</v>
      </c>
      <c r="BR753">
        <v>0</v>
      </c>
      <c r="BS753">
        <v>0</v>
      </c>
      <c r="BT753">
        <v>45859</v>
      </c>
      <c r="BU753">
        <v>0</v>
      </c>
      <c r="BV753">
        <v>0</v>
      </c>
      <c r="BW753">
        <v>1224400</v>
      </c>
      <c r="BX753">
        <v>0</v>
      </c>
      <c r="BY753">
        <v>0</v>
      </c>
      <c r="BZ753">
        <v>1032900</v>
      </c>
      <c r="CA753">
        <v>0</v>
      </c>
      <c r="CB753">
        <v>0</v>
      </c>
      <c r="CC753">
        <v>1342900</v>
      </c>
      <c r="CD753">
        <v>0</v>
      </c>
      <c r="CE753">
        <v>0</v>
      </c>
      <c r="CF753">
        <v>2</v>
      </c>
      <c r="CG753">
        <v>0</v>
      </c>
      <c r="CH753">
        <v>0</v>
      </c>
      <c r="CI753">
        <v>5</v>
      </c>
      <c r="CJ753">
        <v>0</v>
      </c>
      <c r="CK753">
        <v>0</v>
      </c>
      <c r="CL753">
        <v>5</v>
      </c>
      <c r="CM753">
        <v>0</v>
      </c>
      <c r="CN753">
        <v>0</v>
      </c>
      <c r="CO753">
        <v>12</v>
      </c>
      <c r="CS753">
        <v>751</v>
      </c>
      <c r="CT753" t="s">
        <v>7314</v>
      </c>
      <c r="CU753" t="s">
        <v>3252</v>
      </c>
      <c r="CV753" t="s">
        <v>7315</v>
      </c>
      <c r="CW753" t="s">
        <v>7316</v>
      </c>
      <c r="CX753" t="s">
        <v>7317</v>
      </c>
      <c r="CY753" t="s">
        <v>7318</v>
      </c>
    </row>
    <row r="754" spans="1:105" x14ac:dyDescent="0.2">
      <c r="A754" t="s">
        <v>49</v>
      </c>
      <c r="B754" t="s">
        <v>50</v>
      </c>
      <c r="C754" t="s">
        <v>51</v>
      </c>
      <c r="D754" t="s">
        <v>51</v>
      </c>
      <c r="E754" t="s">
        <v>51</v>
      </c>
      <c r="F754" t="s">
        <v>52</v>
      </c>
      <c r="G754">
        <v>11</v>
      </c>
      <c r="H754">
        <v>12</v>
      </c>
      <c r="I754">
        <v>12</v>
      </c>
      <c r="J754">
        <v>12</v>
      </c>
      <c r="K754">
        <v>2</v>
      </c>
      <c r="L754">
        <v>2</v>
      </c>
      <c r="M754">
        <v>2</v>
      </c>
      <c r="N754">
        <v>10</v>
      </c>
      <c r="O754">
        <v>1</v>
      </c>
      <c r="P754">
        <v>3</v>
      </c>
      <c r="Q754">
        <v>9</v>
      </c>
      <c r="R754">
        <v>2</v>
      </c>
      <c r="S754">
        <v>4</v>
      </c>
      <c r="T754">
        <v>2</v>
      </c>
      <c r="U754">
        <v>2</v>
      </c>
      <c r="V754">
        <v>2</v>
      </c>
      <c r="W754">
        <v>10</v>
      </c>
      <c r="X754">
        <v>1</v>
      </c>
      <c r="Y754">
        <v>3</v>
      </c>
      <c r="Z754">
        <v>9</v>
      </c>
      <c r="AA754">
        <v>2</v>
      </c>
      <c r="AB754">
        <v>4</v>
      </c>
      <c r="AC754">
        <v>2</v>
      </c>
      <c r="AD754">
        <v>2</v>
      </c>
      <c r="AE754">
        <v>2</v>
      </c>
      <c r="AF754">
        <v>10</v>
      </c>
      <c r="AG754">
        <v>1</v>
      </c>
      <c r="AH754">
        <v>3</v>
      </c>
      <c r="AI754">
        <v>9</v>
      </c>
      <c r="AJ754">
        <v>2</v>
      </c>
      <c r="AK754">
        <v>4</v>
      </c>
      <c r="AL754">
        <v>64.2</v>
      </c>
      <c r="AM754">
        <v>64.2</v>
      </c>
      <c r="AN754">
        <v>64.2</v>
      </c>
      <c r="AO754">
        <v>13.628</v>
      </c>
      <c r="AP754">
        <v>123</v>
      </c>
      <c r="AQ754" t="s">
        <v>3891</v>
      </c>
      <c r="AR754">
        <v>0</v>
      </c>
      <c r="AS754">
        <v>251.69</v>
      </c>
      <c r="AT754">
        <v>19.5</v>
      </c>
      <c r="AU754">
        <v>21.1</v>
      </c>
      <c r="AV754">
        <v>19.5</v>
      </c>
      <c r="AW754">
        <v>64.2</v>
      </c>
      <c r="AX754">
        <v>12.2</v>
      </c>
      <c r="AY754">
        <v>20.3</v>
      </c>
      <c r="AZ754">
        <v>48</v>
      </c>
      <c r="BA754">
        <v>20.3</v>
      </c>
      <c r="BB754">
        <v>21.1</v>
      </c>
      <c r="BC754">
        <v>1760500000</v>
      </c>
      <c r="BD754">
        <v>2760200</v>
      </c>
      <c r="BE754">
        <v>790890</v>
      </c>
      <c r="BF754">
        <v>2403800</v>
      </c>
      <c r="BG754">
        <v>1362900000</v>
      </c>
      <c r="BH754">
        <v>1510400</v>
      </c>
      <c r="BI754">
        <v>8529100</v>
      </c>
      <c r="BJ754">
        <v>290410000</v>
      </c>
      <c r="BK754">
        <v>22902000</v>
      </c>
      <c r="BL754">
        <v>68223000</v>
      </c>
      <c r="BM754">
        <v>251500000</v>
      </c>
      <c r="BN754">
        <v>394320</v>
      </c>
      <c r="BO754">
        <v>112980</v>
      </c>
      <c r="BP754">
        <v>343400</v>
      </c>
      <c r="BQ754">
        <v>194710000</v>
      </c>
      <c r="BR754">
        <v>215770</v>
      </c>
      <c r="BS754">
        <v>1218400</v>
      </c>
      <c r="BT754">
        <v>41488000</v>
      </c>
      <c r="BU754">
        <v>3271700</v>
      </c>
      <c r="BV754">
        <v>9746200</v>
      </c>
      <c r="BW754">
        <v>2534300</v>
      </c>
      <c r="BX754">
        <v>0</v>
      </c>
      <c r="BY754">
        <v>2255100</v>
      </c>
      <c r="BZ754">
        <v>312640000</v>
      </c>
      <c r="CA754">
        <v>2415800</v>
      </c>
      <c r="CB754">
        <v>15494000</v>
      </c>
      <c r="CC754">
        <v>256300000</v>
      </c>
      <c r="CD754">
        <v>4388900</v>
      </c>
      <c r="CE754">
        <v>11723000</v>
      </c>
      <c r="CF754">
        <v>2</v>
      </c>
      <c r="CG754">
        <v>1</v>
      </c>
      <c r="CH754">
        <v>1</v>
      </c>
      <c r="CI754">
        <v>21</v>
      </c>
      <c r="CJ754">
        <v>3</v>
      </c>
      <c r="CK754">
        <v>6</v>
      </c>
      <c r="CL754">
        <v>20</v>
      </c>
      <c r="CM754">
        <v>7</v>
      </c>
      <c r="CN754">
        <v>11</v>
      </c>
      <c r="CO754">
        <v>72</v>
      </c>
      <c r="CS754">
        <v>752</v>
      </c>
      <c r="CT754" t="s">
        <v>7319</v>
      </c>
      <c r="CU754" t="s">
        <v>3277</v>
      </c>
      <c r="CV754" t="s">
        <v>7320</v>
      </c>
      <c r="CW754" t="s">
        <v>7321</v>
      </c>
      <c r="CX754" t="s">
        <v>7322</v>
      </c>
      <c r="CY754" t="s">
        <v>7323</v>
      </c>
      <c r="CZ754" t="s">
        <v>7324</v>
      </c>
      <c r="DA754" t="s">
        <v>3892</v>
      </c>
    </row>
    <row r="755" spans="1:105" x14ac:dyDescent="0.2">
      <c r="A755" t="s">
        <v>2159</v>
      </c>
      <c r="B755" t="s">
        <v>2159</v>
      </c>
      <c r="C755" t="s">
        <v>2160</v>
      </c>
      <c r="D755" t="s">
        <v>2160</v>
      </c>
      <c r="E755" t="s">
        <v>2160</v>
      </c>
      <c r="F755" t="s">
        <v>2161</v>
      </c>
      <c r="G755">
        <v>6</v>
      </c>
      <c r="H755">
        <v>3</v>
      </c>
      <c r="I755">
        <v>3</v>
      </c>
      <c r="J755">
        <v>3</v>
      </c>
      <c r="K755">
        <v>0</v>
      </c>
      <c r="L755">
        <v>0</v>
      </c>
      <c r="M755">
        <v>0</v>
      </c>
      <c r="N755">
        <v>2</v>
      </c>
      <c r="O755">
        <v>0</v>
      </c>
      <c r="P755">
        <v>0</v>
      </c>
      <c r="Q755">
        <v>1</v>
      </c>
      <c r="R755">
        <v>1</v>
      </c>
      <c r="S755">
        <v>0</v>
      </c>
      <c r="T755">
        <v>0</v>
      </c>
      <c r="U755">
        <v>0</v>
      </c>
      <c r="V755">
        <v>0</v>
      </c>
      <c r="W755">
        <v>2</v>
      </c>
      <c r="X755">
        <v>0</v>
      </c>
      <c r="Y755">
        <v>0</v>
      </c>
      <c r="Z755">
        <v>1</v>
      </c>
      <c r="AA755">
        <v>1</v>
      </c>
      <c r="AB755">
        <v>0</v>
      </c>
      <c r="AC755">
        <v>0</v>
      </c>
      <c r="AD755">
        <v>0</v>
      </c>
      <c r="AE755">
        <v>0</v>
      </c>
      <c r="AF755">
        <v>2</v>
      </c>
      <c r="AG755">
        <v>0</v>
      </c>
      <c r="AH755">
        <v>0</v>
      </c>
      <c r="AI755">
        <v>1</v>
      </c>
      <c r="AJ755">
        <v>1</v>
      </c>
      <c r="AK755">
        <v>0</v>
      </c>
      <c r="AL755">
        <v>11.6</v>
      </c>
      <c r="AM755">
        <v>11.6</v>
      </c>
      <c r="AN755">
        <v>11.6</v>
      </c>
      <c r="AO755">
        <v>36.4</v>
      </c>
      <c r="AP755">
        <v>320</v>
      </c>
      <c r="AQ755" t="s">
        <v>3893</v>
      </c>
      <c r="AR755">
        <v>0</v>
      </c>
      <c r="AS755">
        <v>29.760999999999999</v>
      </c>
      <c r="AT755">
        <v>0</v>
      </c>
      <c r="AU755">
        <v>0</v>
      </c>
      <c r="AV755">
        <v>0</v>
      </c>
      <c r="AW755">
        <v>8.1</v>
      </c>
      <c r="AX755">
        <v>0</v>
      </c>
      <c r="AY755">
        <v>0</v>
      </c>
      <c r="AZ755">
        <v>4.7</v>
      </c>
      <c r="BA755">
        <v>3.4</v>
      </c>
      <c r="BB755">
        <v>0</v>
      </c>
      <c r="BC755">
        <v>1902600</v>
      </c>
      <c r="BD755">
        <v>0</v>
      </c>
      <c r="BE755">
        <v>0</v>
      </c>
      <c r="BF755">
        <v>0</v>
      </c>
      <c r="BG755">
        <v>1148700</v>
      </c>
      <c r="BH755">
        <v>0</v>
      </c>
      <c r="BI755">
        <v>0</v>
      </c>
      <c r="BJ755">
        <v>279430</v>
      </c>
      <c r="BK755">
        <v>474480</v>
      </c>
      <c r="BL755">
        <v>0</v>
      </c>
      <c r="BM755">
        <v>105700</v>
      </c>
      <c r="BN755">
        <v>0</v>
      </c>
      <c r="BO755">
        <v>0</v>
      </c>
      <c r="BP755">
        <v>0</v>
      </c>
      <c r="BQ755">
        <v>63818</v>
      </c>
      <c r="BR755">
        <v>0</v>
      </c>
      <c r="BS755">
        <v>0</v>
      </c>
      <c r="BT755">
        <v>15524</v>
      </c>
      <c r="BU755">
        <v>26360</v>
      </c>
      <c r="BV755">
        <v>0</v>
      </c>
      <c r="BW755">
        <v>0</v>
      </c>
      <c r="BX755">
        <v>0</v>
      </c>
      <c r="BY755">
        <v>0</v>
      </c>
      <c r="BZ755">
        <v>330510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2</v>
      </c>
      <c r="CJ755">
        <v>0</v>
      </c>
      <c r="CK755">
        <v>0</v>
      </c>
      <c r="CL755">
        <v>1</v>
      </c>
      <c r="CM755">
        <v>1</v>
      </c>
      <c r="CN755">
        <v>0</v>
      </c>
      <c r="CO755">
        <v>4</v>
      </c>
      <c r="CS755">
        <v>753</v>
      </c>
      <c r="CT755" t="s">
        <v>7325</v>
      </c>
      <c r="CU755" t="s">
        <v>3229</v>
      </c>
      <c r="CV755" t="s">
        <v>7326</v>
      </c>
      <c r="CW755" t="s">
        <v>7327</v>
      </c>
      <c r="CX755" t="s">
        <v>7328</v>
      </c>
      <c r="CY755" t="s">
        <v>7329</v>
      </c>
    </row>
    <row r="756" spans="1:105" x14ac:dyDescent="0.2">
      <c r="A756" t="s">
        <v>1328</v>
      </c>
      <c r="B756" t="s">
        <v>1328</v>
      </c>
      <c r="C756" t="s">
        <v>1329</v>
      </c>
      <c r="D756" t="s">
        <v>1329</v>
      </c>
      <c r="E756" t="s">
        <v>1329</v>
      </c>
      <c r="F756" t="s">
        <v>1330</v>
      </c>
      <c r="G756">
        <v>3</v>
      </c>
      <c r="H756">
        <v>8</v>
      </c>
      <c r="I756">
        <v>8</v>
      </c>
      <c r="J756">
        <v>8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7</v>
      </c>
      <c r="S756">
        <v>5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7</v>
      </c>
      <c r="AB756">
        <v>5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7</v>
      </c>
      <c r="AK756">
        <v>5</v>
      </c>
      <c r="AL756">
        <v>10.8</v>
      </c>
      <c r="AM756">
        <v>10.8</v>
      </c>
      <c r="AN756">
        <v>10.8</v>
      </c>
      <c r="AO756">
        <v>161.62</v>
      </c>
      <c r="AP756">
        <v>1558</v>
      </c>
      <c r="AQ756" t="s">
        <v>3894</v>
      </c>
      <c r="AR756">
        <v>0</v>
      </c>
      <c r="AS756">
        <v>92.478999999999999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9.9</v>
      </c>
      <c r="BB756">
        <v>6.5</v>
      </c>
      <c r="BC756">
        <v>16777000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12687000</v>
      </c>
      <c r="BL756">
        <v>4090600</v>
      </c>
      <c r="BM756">
        <v>524290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396460</v>
      </c>
      <c r="BV756">
        <v>127830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1804900</v>
      </c>
      <c r="CE756">
        <v>1541600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8</v>
      </c>
      <c r="CN756">
        <v>6</v>
      </c>
      <c r="CO756">
        <v>14</v>
      </c>
      <c r="CS756">
        <v>754</v>
      </c>
      <c r="CT756" t="s">
        <v>7330</v>
      </c>
      <c r="CU756" t="s">
        <v>3377</v>
      </c>
      <c r="CV756" t="s">
        <v>7331</v>
      </c>
      <c r="CW756" t="s">
        <v>7332</v>
      </c>
      <c r="CX756" t="s">
        <v>7333</v>
      </c>
      <c r="CY756" t="s">
        <v>7334</v>
      </c>
    </row>
    <row r="757" spans="1:105" x14ac:dyDescent="0.2">
      <c r="A757" t="s">
        <v>2708</v>
      </c>
      <c r="B757" t="s">
        <v>2708</v>
      </c>
      <c r="C757" t="s">
        <v>2709</v>
      </c>
      <c r="D757" t="s">
        <v>2709</v>
      </c>
      <c r="E757" t="s">
        <v>2709</v>
      </c>
      <c r="F757" t="s">
        <v>2710</v>
      </c>
      <c r="G757">
        <v>11</v>
      </c>
      <c r="H757">
        <v>1</v>
      </c>
      <c r="I757">
        <v>1</v>
      </c>
      <c r="J757">
        <v>1</v>
      </c>
      <c r="K757">
        <v>0</v>
      </c>
      <c r="L757">
        <v>0</v>
      </c>
      <c r="M757">
        <v>0</v>
      </c>
      <c r="N757">
        <v>1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1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1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1.6</v>
      </c>
      <c r="AM757">
        <v>1.6</v>
      </c>
      <c r="AN757">
        <v>1.6</v>
      </c>
      <c r="AO757">
        <v>69.853999999999999</v>
      </c>
      <c r="AP757">
        <v>610</v>
      </c>
      <c r="AQ757" t="s">
        <v>3895</v>
      </c>
      <c r="AR757">
        <v>0</v>
      </c>
      <c r="AS757">
        <v>6.6508000000000003</v>
      </c>
      <c r="AT757">
        <v>0</v>
      </c>
      <c r="AU757">
        <v>0</v>
      </c>
      <c r="AV757">
        <v>0</v>
      </c>
      <c r="AW757">
        <v>1.6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969480</v>
      </c>
      <c r="BD757">
        <v>0</v>
      </c>
      <c r="BE757">
        <v>0</v>
      </c>
      <c r="BF757">
        <v>0</v>
      </c>
      <c r="BG757">
        <v>969480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31274</v>
      </c>
      <c r="BN757">
        <v>0</v>
      </c>
      <c r="BO757">
        <v>0</v>
      </c>
      <c r="BP757">
        <v>0</v>
      </c>
      <c r="BQ757">
        <v>31274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278940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1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1</v>
      </c>
      <c r="CS757">
        <v>755</v>
      </c>
      <c r="CT757">
        <v>3101</v>
      </c>
      <c r="CU757" t="b">
        <v>1</v>
      </c>
      <c r="CV757">
        <v>3272</v>
      </c>
      <c r="CW757">
        <v>9219</v>
      </c>
      <c r="CX757">
        <v>11364</v>
      </c>
      <c r="CY757">
        <v>11364</v>
      </c>
    </row>
    <row r="758" spans="1:105" x14ac:dyDescent="0.2">
      <c r="A758" t="s">
        <v>1554</v>
      </c>
      <c r="B758" t="s">
        <v>1554</v>
      </c>
      <c r="C758">
        <v>4</v>
      </c>
      <c r="D758">
        <v>4</v>
      </c>
      <c r="E758">
        <v>4</v>
      </c>
      <c r="F758" t="s">
        <v>1555</v>
      </c>
      <c r="G758">
        <v>1</v>
      </c>
      <c r="H758">
        <v>4</v>
      </c>
      <c r="I758">
        <v>4</v>
      </c>
      <c r="J758">
        <v>4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2</v>
      </c>
      <c r="S758">
        <v>4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2</v>
      </c>
      <c r="AB758">
        <v>4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2</v>
      </c>
      <c r="AK758">
        <v>4</v>
      </c>
      <c r="AL758">
        <v>12.6</v>
      </c>
      <c r="AM758">
        <v>12.6</v>
      </c>
      <c r="AN758">
        <v>12.6</v>
      </c>
      <c r="AO758">
        <v>58.228999999999999</v>
      </c>
      <c r="AP758">
        <v>509</v>
      </c>
      <c r="AQ758">
        <v>509</v>
      </c>
      <c r="AR758">
        <v>0</v>
      </c>
      <c r="AS758">
        <v>25.802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5.5</v>
      </c>
      <c r="BB758">
        <v>12.6</v>
      </c>
      <c r="BC758">
        <v>7437900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2732200</v>
      </c>
      <c r="BL758">
        <v>4705700</v>
      </c>
      <c r="BM758">
        <v>338090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124190</v>
      </c>
      <c r="BV758">
        <v>213900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559200</v>
      </c>
      <c r="CE758">
        <v>1333400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2</v>
      </c>
      <c r="CN758">
        <v>5</v>
      </c>
      <c r="CO758">
        <v>7</v>
      </c>
      <c r="CS758">
        <v>756</v>
      </c>
      <c r="CT758" t="s">
        <v>7335</v>
      </c>
      <c r="CU758" t="s">
        <v>3252</v>
      </c>
      <c r="CV758" t="s">
        <v>7336</v>
      </c>
      <c r="CW758" t="s">
        <v>7337</v>
      </c>
      <c r="CX758" t="s">
        <v>7338</v>
      </c>
      <c r="CY758" t="s">
        <v>7339</v>
      </c>
    </row>
    <row r="759" spans="1:105" x14ac:dyDescent="0.2">
      <c r="A759" t="s">
        <v>1901</v>
      </c>
      <c r="B759" t="s">
        <v>1901</v>
      </c>
      <c r="C759">
        <v>3</v>
      </c>
      <c r="D759">
        <v>3</v>
      </c>
      <c r="E759">
        <v>3</v>
      </c>
      <c r="F759" t="s">
        <v>1902</v>
      </c>
      <c r="G759">
        <v>1</v>
      </c>
      <c r="H759">
        <v>3</v>
      </c>
      <c r="I759">
        <v>3</v>
      </c>
      <c r="J759">
        <v>3</v>
      </c>
      <c r="K759">
        <v>0</v>
      </c>
      <c r="L759">
        <v>0</v>
      </c>
      <c r="M759">
        <v>0</v>
      </c>
      <c r="N759">
        <v>3</v>
      </c>
      <c r="O759">
        <v>1</v>
      </c>
      <c r="P759">
        <v>0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>
        <v>3</v>
      </c>
      <c r="X759">
        <v>1</v>
      </c>
      <c r="Y759">
        <v>0</v>
      </c>
      <c r="Z759">
        <v>1</v>
      </c>
      <c r="AA759">
        <v>1</v>
      </c>
      <c r="AB759">
        <v>1</v>
      </c>
      <c r="AC759">
        <v>0</v>
      </c>
      <c r="AD759">
        <v>0</v>
      </c>
      <c r="AE759">
        <v>0</v>
      </c>
      <c r="AF759">
        <v>3</v>
      </c>
      <c r="AG759">
        <v>1</v>
      </c>
      <c r="AH759">
        <v>0</v>
      </c>
      <c r="AI759">
        <v>1</v>
      </c>
      <c r="AJ759">
        <v>1</v>
      </c>
      <c r="AK759">
        <v>1</v>
      </c>
      <c r="AL759">
        <v>7.5</v>
      </c>
      <c r="AM759">
        <v>7.5</v>
      </c>
      <c r="AN759">
        <v>7.5</v>
      </c>
      <c r="AO759">
        <v>47.603000000000002</v>
      </c>
      <c r="AP759">
        <v>413</v>
      </c>
      <c r="AQ759">
        <v>413</v>
      </c>
      <c r="AR759">
        <v>0</v>
      </c>
      <c r="AS759">
        <v>21.838000000000001</v>
      </c>
      <c r="AT759">
        <v>0</v>
      </c>
      <c r="AU759">
        <v>0</v>
      </c>
      <c r="AV759">
        <v>0</v>
      </c>
      <c r="AW759">
        <v>7.5</v>
      </c>
      <c r="AX759">
        <v>3.4</v>
      </c>
      <c r="AY759">
        <v>0</v>
      </c>
      <c r="AZ759">
        <v>3.4</v>
      </c>
      <c r="BA759">
        <v>3.4</v>
      </c>
      <c r="BB759">
        <v>3.4</v>
      </c>
      <c r="BC759">
        <v>4027400</v>
      </c>
      <c r="BD759">
        <v>0</v>
      </c>
      <c r="BE759">
        <v>0</v>
      </c>
      <c r="BF759">
        <v>0</v>
      </c>
      <c r="BG759">
        <v>2162000</v>
      </c>
      <c r="BH759">
        <v>118840</v>
      </c>
      <c r="BI759">
        <v>0</v>
      </c>
      <c r="BJ759">
        <v>356030</v>
      </c>
      <c r="BK759">
        <v>1206500</v>
      </c>
      <c r="BL759">
        <v>184090</v>
      </c>
      <c r="BM759">
        <v>183070</v>
      </c>
      <c r="BN759">
        <v>0</v>
      </c>
      <c r="BO759">
        <v>0</v>
      </c>
      <c r="BP759">
        <v>0</v>
      </c>
      <c r="BQ759">
        <v>98273</v>
      </c>
      <c r="BR759">
        <v>5401.7</v>
      </c>
      <c r="BS759">
        <v>0</v>
      </c>
      <c r="BT759">
        <v>16183</v>
      </c>
      <c r="BU759">
        <v>54840</v>
      </c>
      <c r="BV759">
        <v>8367.9</v>
      </c>
      <c r="BW759">
        <v>0</v>
      </c>
      <c r="BX759">
        <v>0</v>
      </c>
      <c r="BY759">
        <v>0</v>
      </c>
      <c r="BZ759">
        <v>622050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3</v>
      </c>
      <c r="CJ759">
        <v>1</v>
      </c>
      <c r="CK759">
        <v>0</v>
      </c>
      <c r="CL759">
        <v>1</v>
      </c>
      <c r="CM759">
        <v>1</v>
      </c>
      <c r="CN759">
        <v>1</v>
      </c>
      <c r="CO759">
        <v>7</v>
      </c>
      <c r="CS759">
        <v>757</v>
      </c>
      <c r="CT759" t="s">
        <v>7340</v>
      </c>
      <c r="CU759" t="s">
        <v>3229</v>
      </c>
      <c r="CV759" t="s">
        <v>7341</v>
      </c>
      <c r="CW759" t="s">
        <v>7342</v>
      </c>
      <c r="CX759" t="s">
        <v>7343</v>
      </c>
      <c r="CY759" t="s">
        <v>7344</v>
      </c>
    </row>
    <row r="760" spans="1:105" x14ac:dyDescent="0.2">
      <c r="A760" t="s">
        <v>3896</v>
      </c>
      <c r="B760" t="s">
        <v>3896</v>
      </c>
      <c r="C760">
        <v>1</v>
      </c>
      <c r="D760">
        <v>1</v>
      </c>
      <c r="E760">
        <v>1</v>
      </c>
      <c r="F760" t="s">
        <v>3897</v>
      </c>
      <c r="G760">
        <v>1</v>
      </c>
      <c r="H760">
        <v>1</v>
      </c>
      <c r="I760">
        <v>1</v>
      </c>
      <c r="J760">
        <v>1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2.2000000000000002</v>
      </c>
      <c r="AM760">
        <v>2.2000000000000002</v>
      </c>
      <c r="AN760">
        <v>2.2000000000000002</v>
      </c>
      <c r="AO760">
        <v>138.93</v>
      </c>
      <c r="AP760">
        <v>1260</v>
      </c>
      <c r="AQ760">
        <v>1260</v>
      </c>
      <c r="AR760">
        <v>1</v>
      </c>
      <c r="AS760">
        <v>-2</v>
      </c>
      <c r="AT760">
        <v>0</v>
      </c>
      <c r="AU760">
        <v>2.2000000000000002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9979200</v>
      </c>
      <c r="BD760">
        <v>0</v>
      </c>
      <c r="BE760">
        <v>9979200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191910</v>
      </c>
      <c r="BN760">
        <v>0</v>
      </c>
      <c r="BO760">
        <v>191910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15797000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 t="s">
        <v>3192</v>
      </c>
      <c r="CS760">
        <v>758</v>
      </c>
      <c r="CT760">
        <v>4855</v>
      </c>
      <c r="CU760" t="b">
        <v>1</v>
      </c>
      <c r="CV760">
        <v>5123</v>
      </c>
      <c r="CW760">
        <v>14495</v>
      </c>
      <c r="CX760">
        <v>17783</v>
      </c>
      <c r="CY760">
        <v>17783</v>
      </c>
      <c r="CZ760" t="s">
        <v>7345</v>
      </c>
      <c r="DA760" t="s">
        <v>3898</v>
      </c>
    </row>
    <row r="761" spans="1:105" x14ac:dyDescent="0.2">
      <c r="A761" t="s">
        <v>2335</v>
      </c>
      <c r="B761" t="s">
        <v>2335</v>
      </c>
      <c r="C761" t="s">
        <v>296</v>
      </c>
      <c r="D761" t="s">
        <v>296</v>
      </c>
      <c r="E761" t="s">
        <v>296</v>
      </c>
      <c r="F761" t="s">
        <v>2336</v>
      </c>
      <c r="G761">
        <v>2</v>
      </c>
      <c r="H761">
        <v>1</v>
      </c>
      <c r="I761">
        <v>1</v>
      </c>
      <c r="J761">
        <v>1</v>
      </c>
      <c r="K761">
        <v>0</v>
      </c>
      <c r="L761">
        <v>1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6.4</v>
      </c>
      <c r="AM761">
        <v>6.4</v>
      </c>
      <c r="AN761">
        <v>6.4</v>
      </c>
      <c r="AO761">
        <v>29.555</v>
      </c>
      <c r="AP761">
        <v>265</v>
      </c>
      <c r="AQ761" t="s">
        <v>3899</v>
      </c>
      <c r="AR761">
        <v>0</v>
      </c>
      <c r="AS761">
        <v>6.7493999999999996</v>
      </c>
      <c r="AT761">
        <v>0</v>
      </c>
      <c r="AU761">
        <v>6.4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1039100</v>
      </c>
      <c r="BD761">
        <v>0</v>
      </c>
      <c r="BE761">
        <v>1039100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74223</v>
      </c>
      <c r="BN761">
        <v>0</v>
      </c>
      <c r="BO761">
        <v>74223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1644900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1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1</v>
      </c>
      <c r="CS761">
        <v>759</v>
      </c>
      <c r="CT761">
        <v>6328</v>
      </c>
      <c r="CU761" t="b">
        <v>1</v>
      </c>
      <c r="CV761">
        <v>6676</v>
      </c>
      <c r="CW761">
        <v>18505</v>
      </c>
      <c r="CX761">
        <v>22410</v>
      </c>
      <c r="CY761">
        <v>22410</v>
      </c>
    </row>
    <row r="762" spans="1:105" x14ac:dyDescent="0.2">
      <c r="A762" t="s">
        <v>2935</v>
      </c>
      <c r="B762" t="s">
        <v>2935</v>
      </c>
      <c r="C762">
        <v>3</v>
      </c>
      <c r="D762">
        <v>3</v>
      </c>
      <c r="E762">
        <v>3</v>
      </c>
      <c r="F762" t="s">
        <v>2936</v>
      </c>
      <c r="G762">
        <v>1</v>
      </c>
      <c r="H762">
        <v>3</v>
      </c>
      <c r="I762">
        <v>3</v>
      </c>
      <c r="J762">
        <v>3</v>
      </c>
      <c r="K762">
        <v>0</v>
      </c>
      <c r="L762">
        <v>0</v>
      </c>
      <c r="M762">
        <v>0</v>
      </c>
      <c r="N762">
        <v>2</v>
      </c>
      <c r="O762">
        <v>0</v>
      </c>
      <c r="P762">
        <v>0</v>
      </c>
      <c r="Q762">
        <v>1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2</v>
      </c>
      <c r="X762">
        <v>0</v>
      </c>
      <c r="Y762">
        <v>0</v>
      </c>
      <c r="Z762">
        <v>1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2</v>
      </c>
      <c r="AG762">
        <v>0</v>
      </c>
      <c r="AH762">
        <v>0</v>
      </c>
      <c r="AI762">
        <v>1</v>
      </c>
      <c r="AJ762">
        <v>0</v>
      </c>
      <c r="AK762">
        <v>0</v>
      </c>
      <c r="AL762">
        <v>3.3</v>
      </c>
      <c r="AM762">
        <v>3.3</v>
      </c>
      <c r="AN762">
        <v>3.3</v>
      </c>
      <c r="AO762">
        <v>211.67</v>
      </c>
      <c r="AP762">
        <v>1887</v>
      </c>
      <c r="AQ762">
        <v>1887</v>
      </c>
      <c r="AR762">
        <v>0</v>
      </c>
      <c r="AS762">
        <v>19.672000000000001</v>
      </c>
      <c r="AT762">
        <v>0</v>
      </c>
      <c r="AU762">
        <v>0</v>
      </c>
      <c r="AV762">
        <v>0</v>
      </c>
      <c r="AW762">
        <v>2.2999999999999998</v>
      </c>
      <c r="AX762">
        <v>0</v>
      </c>
      <c r="AY762">
        <v>0</v>
      </c>
      <c r="AZ762">
        <v>1</v>
      </c>
      <c r="BA762">
        <v>0</v>
      </c>
      <c r="BB762">
        <v>0</v>
      </c>
      <c r="BC762">
        <v>1435100</v>
      </c>
      <c r="BD762">
        <v>0</v>
      </c>
      <c r="BE762">
        <v>0</v>
      </c>
      <c r="BF762">
        <v>0</v>
      </c>
      <c r="BG762">
        <v>1011300</v>
      </c>
      <c r="BH762">
        <v>0</v>
      </c>
      <c r="BI762">
        <v>0</v>
      </c>
      <c r="BJ762">
        <v>423850</v>
      </c>
      <c r="BK762">
        <v>0</v>
      </c>
      <c r="BL762">
        <v>0</v>
      </c>
      <c r="BM762">
        <v>15107</v>
      </c>
      <c r="BN762">
        <v>0</v>
      </c>
      <c r="BO762">
        <v>0</v>
      </c>
      <c r="BP762">
        <v>0</v>
      </c>
      <c r="BQ762">
        <v>10645</v>
      </c>
      <c r="BR762">
        <v>0</v>
      </c>
      <c r="BS762">
        <v>0</v>
      </c>
      <c r="BT762">
        <v>4461.6000000000004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290970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3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3</v>
      </c>
      <c r="CS762">
        <v>760</v>
      </c>
      <c r="CT762" t="s">
        <v>7346</v>
      </c>
      <c r="CU762" t="s">
        <v>3229</v>
      </c>
      <c r="CV762" t="s">
        <v>7347</v>
      </c>
      <c r="CW762" t="s">
        <v>7348</v>
      </c>
      <c r="CX762" t="s">
        <v>7349</v>
      </c>
      <c r="CY762" t="s">
        <v>7350</v>
      </c>
    </row>
    <row r="763" spans="1:105" x14ac:dyDescent="0.2">
      <c r="A763" t="s">
        <v>1744</v>
      </c>
      <c r="B763" t="s">
        <v>1744</v>
      </c>
      <c r="C763">
        <v>9</v>
      </c>
      <c r="D763">
        <v>9</v>
      </c>
      <c r="E763">
        <v>9</v>
      </c>
      <c r="F763" t="s">
        <v>1745</v>
      </c>
      <c r="G763">
        <v>1</v>
      </c>
      <c r="H763">
        <v>9</v>
      </c>
      <c r="I763">
        <v>9</v>
      </c>
      <c r="J763">
        <v>9</v>
      </c>
      <c r="K763">
        <v>0</v>
      </c>
      <c r="L763">
        <v>0</v>
      </c>
      <c r="M763">
        <v>0</v>
      </c>
      <c r="N763">
        <v>1</v>
      </c>
      <c r="O763">
        <v>0</v>
      </c>
      <c r="P763">
        <v>0</v>
      </c>
      <c r="Q763">
        <v>0</v>
      </c>
      <c r="R763">
        <v>9</v>
      </c>
      <c r="S763">
        <v>0</v>
      </c>
      <c r="T763">
        <v>0</v>
      </c>
      <c r="U763">
        <v>0</v>
      </c>
      <c r="V763">
        <v>0</v>
      </c>
      <c r="W763">
        <v>1</v>
      </c>
      <c r="X763">
        <v>0</v>
      </c>
      <c r="Y763">
        <v>0</v>
      </c>
      <c r="Z763">
        <v>0</v>
      </c>
      <c r="AA763">
        <v>9</v>
      </c>
      <c r="AB763">
        <v>0</v>
      </c>
      <c r="AC763">
        <v>0</v>
      </c>
      <c r="AD763">
        <v>0</v>
      </c>
      <c r="AE763">
        <v>0</v>
      </c>
      <c r="AF763">
        <v>1</v>
      </c>
      <c r="AG763">
        <v>0</v>
      </c>
      <c r="AH763">
        <v>0</v>
      </c>
      <c r="AI763">
        <v>0</v>
      </c>
      <c r="AJ763">
        <v>9</v>
      </c>
      <c r="AK763">
        <v>0</v>
      </c>
      <c r="AL763">
        <v>12.4</v>
      </c>
      <c r="AM763">
        <v>12.4</v>
      </c>
      <c r="AN763">
        <v>12.4</v>
      </c>
      <c r="AO763">
        <v>91.302000000000007</v>
      </c>
      <c r="AP763">
        <v>822</v>
      </c>
      <c r="AQ763">
        <v>822</v>
      </c>
      <c r="AR763">
        <v>0</v>
      </c>
      <c r="AS763">
        <v>58.054000000000002</v>
      </c>
      <c r="AT763">
        <v>0</v>
      </c>
      <c r="AU763">
        <v>0</v>
      </c>
      <c r="AV763">
        <v>0</v>
      </c>
      <c r="AW763">
        <v>1.3</v>
      </c>
      <c r="AX763">
        <v>0</v>
      </c>
      <c r="AY763">
        <v>0</v>
      </c>
      <c r="AZ763">
        <v>0</v>
      </c>
      <c r="BA763">
        <v>12.4</v>
      </c>
      <c r="BB763">
        <v>0</v>
      </c>
      <c r="BC763">
        <v>10651000</v>
      </c>
      <c r="BD763">
        <v>0</v>
      </c>
      <c r="BE763">
        <v>0</v>
      </c>
      <c r="BF763">
        <v>0</v>
      </c>
      <c r="BG763">
        <v>571150</v>
      </c>
      <c r="BH763">
        <v>0</v>
      </c>
      <c r="BI763">
        <v>0</v>
      </c>
      <c r="BJ763">
        <v>0</v>
      </c>
      <c r="BK763">
        <v>10080000</v>
      </c>
      <c r="BL763">
        <v>0</v>
      </c>
      <c r="BM763">
        <v>242070</v>
      </c>
      <c r="BN763">
        <v>0</v>
      </c>
      <c r="BO763">
        <v>0</v>
      </c>
      <c r="BP763">
        <v>0</v>
      </c>
      <c r="BQ763">
        <v>12981</v>
      </c>
      <c r="BR763">
        <v>0</v>
      </c>
      <c r="BS763">
        <v>0</v>
      </c>
      <c r="BT763">
        <v>0</v>
      </c>
      <c r="BU763">
        <v>229090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1663100</v>
      </c>
      <c r="CE763">
        <v>0</v>
      </c>
      <c r="CF763">
        <v>0</v>
      </c>
      <c r="CG763">
        <v>0</v>
      </c>
      <c r="CH763">
        <v>0</v>
      </c>
      <c r="CI763">
        <v>1</v>
      </c>
      <c r="CJ763">
        <v>0</v>
      </c>
      <c r="CK763">
        <v>0</v>
      </c>
      <c r="CL763">
        <v>0</v>
      </c>
      <c r="CM763">
        <v>9</v>
      </c>
      <c r="CN763">
        <v>0</v>
      </c>
      <c r="CO763">
        <v>10</v>
      </c>
      <c r="CS763">
        <v>761</v>
      </c>
      <c r="CT763" t="s">
        <v>7351</v>
      </c>
      <c r="CU763" t="s">
        <v>3333</v>
      </c>
      <c r="CV763" t="s">
        <v>7352</v>
      </c>
      <c r="CW763" t="s">
        <v>7353</v>
      </c>
      <c r="CX763" t="s">
        <v>7354</v>
      </c>
      <c r="CY763" t="s">
        <v>7355</v>
      </c>
    </row>
    <row r="764" spans="1:105" x14ac:dyDescent="0.2">
      <c r="A764" t="s">
        <v>3040</v>
      </c>
      <c r="B764" t="s">
        <v>3040</v>
      </c>
      <c r="C764">
        <v>2</v>
      </c>
      <c r="D764">
        <v>2</v>
      </c>
      <c r="E764">
        <v>2</v>
      </c>
      <c r="F764" t="s">
        <v>3041</v>
      </c>
      <c r="G764">
        <v>1</v>
      </c>
      <c r="H764">
        <v>2</v>
      </c>
      <c r="I764">
        <v>2</v>
      </c>
      <c r="J764">
        <v>2</v>
      </c>
      <c r="K764">
        <v>0</v>
      </c>
      <c r="L764">
        <v>0</v>
      </c>
      <c r="M764">
        <v>0</v>
      </c>
      <c r="N764">
        <v>2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2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2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1</v>
      </c>
      <c r="AM764">
        <v>1</v>
      </c>
      <c r="AN764">
        <v>1</v>
      </c>
      <c r="AO764">
        <v>281.24</v>
      </c>
      <c r="AP764">
        <v>2599</v>
      </c>
      <c r="AQ764">
        <v>2599</v>
      </c>
      <c r="AR764">
        <v>0</v>
      </c>
      <c r="AS764">
        <v>14.541</v>
      </c>
      <c r="AT764">
        <v>0</v>
      </c>
      <c r="AU764">
        <v>0</v>
      </c>
      <c r="AV764">
        <v>0</v>
      </c>
      <c r="AW764">
        <v>1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667310</v>
      </c>
      <c r="BD764">
        <v>0</v>
      </c>
      <c r="BE764">
        <v>0</v>
      </c>
      <c r="BF764">
        <v>0</v>
      </c>
      <c r="BG764">
        <v>667310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6607</v>
      </c>
      <c r="BN764">
        <v>0</v>
      </c>
      <c r="BO764">
        <v>0</v>
      </c>
      <c r="BP764">
        <v>0</v>
      </c>
      <c r="BQ764">
        <v>6607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192000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2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2</v>
      </c>
      <c r="CS764">
        <v>762</v>
      </c>
      <c r="CT764" t="s">
        <v>7356</v>
      </c>
      <c r="CU764" t="s">
        <v>3204</v>
      </c>
      <c r="CV764" t="s">
        <v>7357</v>
      </c>
      <c r="CW764" t="s">
        <v>7358</v>
      </c>
      <c r="CX764" t="s">
        <v>7359</v>
      </c>
      <c r="CY764" t="s">
        <v>7359</v>
      </c>
    </row>
    <row r="765" spans="1:105" x14ac:dyDescent="0.2">
      <c r="A765" t="s">
        <v>1353</v>
      </c>
      <c r="B765" t="s">
        <v>1353</v>
      </c>
      <c r="C765" t="s">
        <v>7360</v>
      </c>
      <c r="D765" t="s">
        <v>7360</v>
      </c>
      <c r="E765" t="s">
        <v>7360</v>
      </c>
      <c r="F765" t="s">
        <v>1354</v>
      </c>
      <c r="G765">
        <v>7</v>
      </c>
      <c r="H765">
        <v>33</v>
      </c>
      <c r="I765">
        <v>33</v>
      </c>
      <c r="J765">
        <v>33</v>
      </c>
      <c r="K765">
        <v>0</v>
      </c>
      <c r="L765">
        <v>0</v>
      </c>
      <c r="M765">
        <v>0</v>
      </c>
      <c r="N765">
        <v>2</v>
      </c>
      <c r="O765">
        <v>2</v>
      </c>
      <c r="P765">
        <v>3</v>
      </c>
      <c r="Q765">
        <v>0</v>
      </c>
      <c r="R765">
        <v>21</v>
      </c>
      <c r="S765">
        <v>22</v>
      </c>
      <c r="T765">
        <v>0</v>
      </c>
      <c r="U765">
        <v>0</v>
      </c>
      <c r="V765">
        <v>0</v>
      </c>
      <c r="W765">
        <v>2</v>
      </c>
      <c r="X765">
        <v>2</v>
      </c>
      <c r="Y765">
        <v>3</v>
      </c>
      <c r="Z765">
        <v>0</v>
      </c>
      <c r="AA765">
        <v>21</v>
      </c>
      <c r="AB765">
        <v>22</v>
      </c>
      <c r="AC765">
        <v>0</v>
      </c>
      <c r="AD765">
        <v>0</v>
      </c>
      <c r="AE765">
        <v>0</v>
      </c>
      <c r="AF765">
        <v>2</v>
      </c>
      <c r="AG765">
        <v>2</v>
      </c>
      <c r="AH765">
        <v>3</v>
      </c>
      <c r="AI765">
        <v>0</v>
      </c>
      <c r="AJ765">
        <v>21</v>
      </c>
      <c r="AK765">
        <v>22</v>
      </c>
      <c r="AL765">
        <v>14.5</v>
      </c>
      <c r="AM765">
        <v>14.5</v>
      </c>
      <c r="AN765">
        <v>14.5</v>
      </c>
      <c r="AO765">
        <v>402.84</v>
      </c>
      <c r="AP765">
        <v>3816</v>
      </c>
      <c r="AQ765" t="s">
        <v>3900</v>
      </c>
      <c r="AR765">
        <v>0</v>
      </c>
      <c r="AS765">
        <v>323.31</v>
      </c>
      <c r="AT765">
        <v>0</v>
      </c>
      <c r="AU765">
        <v>0</v>
      </c>
      <c r="AV765">
        <v>0</v>
      </c>
      <c r="AW765">
        <v>0.8</v>
      </c>
      <c r="AX765">
        <v>0.9</v>
      </c>
      <c r="AY765">
        <v>1.2</v>
      </c>
      <c r="AZ765">
        <v>0</v>
      </c>
      <c r="BA765">
        <v>9.1999999999999993</v>
      </c>
      <c r="BB765">
        <v>10.4</v>
      </c>
      <c r="BC765">
        <v>57189000</v>
      </c>
      <c r="BD765">
        <v>0</v>
      </c>
      <c r="BE765">
        <v>0</v>
      </c>
      <c r="BF765">
        <v>0</v>
      </c>
      <c r="BG765">
        <v>951240</v>
      </c>
      <c r="BH765">
        <v>313330</v>
      </c>
      <c r="BI765">
        <v>1609100</v>
      </c>
      <c r="BJ765">
        <v>0</v>
      </c>
      <c r="BK765">
        <v>24277000</v>
      </c>
      <c r="BL765">
        <v>30039000</v>
      </c>
      <c r="BM765">
        <v>519900</v>
      </c>
      <c r="BN765">
        <v>0</v>
      </c>
      <c r="BO765">
        <v>0</v>
      </c>
      <c r="BP765">
        <v>0</v>
      </c>
      <c r="BQ765">
        <v>8647.7000000000007</v>
      </c>
      <c r="BR765">
        <v>2848.4</v>
      </c>
      <c r="BS765">
        <v>14628</v>
      </c>
      <c r="BT765">
        <v>0</v>
      </c>
      <c r="BU765">
        <v>220700</v>
      </c>
      <c r="BV765">
        <v>273080</v>
      </c>
      <c r="BW765">
        <v>0</v>
      </c>
      <c r="BX765">
        <v>0</v>
      </c>
      <c r="BY765">
        <v>0</v>
      </c>
      <c r="BZ765">
        <v>938570</v>
      </c>
      <c r="CA765">
        <v>0</v>
      </c>
      <c r="CB765">
        <v>2139900</v>
      </c>
      <c r="CC765">
        <v>0</v>
      </c>
      <c r="CD765">
        <v>6451100</v>
      </c>
      <c r="CE765">
        <v>6747200</v>
      </c>
      <c r="CF765">
        <v>0</v>
      </c>
      <c r="CG765">
        <v>0</v>
      </c>
      <c r="CH765">
        <v>0</v>
      </c>
      <c r="CI765">
        <v>2</v>
      </c>
      <c r="CJ765">
        <v>2</v>
      </c>
      <c r="CK765">
        <v>3</v>
      </c>
      <c r="CL765">
        <v>0</v>
      </c>
      <c r="CM765">
        <v>21</v>
      </c>
      <c r="CN765">
        <v>30</v>
      </c>
      <c r="CO765">
        <v>58</v>
      </c>
      <c r="CS765">
        <v>763</v>
      </c>
      <c r="CT765" t="s">
        <v>7361</v>
      </c>
      <c r="CU765" t="s">
        <v>4008</v>
      </c>
      <c r="CV765" t="s">
        <v>7362</v>
      </c>
      <c r="CW765" t="s">
        <v>7363</v>
      </c>
      <c r="CX765" t="s">
        <v>7364</v>
      </c>
      <c r="CY765" t="s">
        <v>7365</v>
      </c>
      <c r="CZ765" t="s">
        <v>7366</v>
      </c>
      <c r="DA765" t="s">
        <v>3901</v>
      </c>
    </row>
    <row r="766" spans="1:105" x14ac:dyDescent="0.2">
      <c r="A766" t="s">
        <v>430</v>
      </c>
      <c r="B766" t="s">
        <v>430</v>
      </c>
      <c r="C766" t="s">
        <v>431</v>
      </c>
      <c r="D766" t="s">
        <v>431</v>
      </c>
      <c r="E766" t="s">
        <v>431</v>
      </c>
      <c r="F766" t="s">
        <v>432</v>
      </c>
      <c r="G766">
        <v>2</v>
      </c>
      <c r="H766">
        <v>21</v>
      </c>
      <c r="I766">
        <v>21</v>
      </c>
      <c r="J766">
        <v>21</v>
      </c>
      <c r="K766">
        <v>2</v>
      </c>
      <c r="L766">
        <v>0</v>
      </c>
      <c r="M766">
        <v>0</v>
      </c>
      <c r="N766">
        <v>12</v>
      </c>
      <c r="O766">
        <v>1</v>
      </c>
      <c r="P766">
        <v>2</v>
      </c>
      <c r="Q766">
        <v>5</v>
      </c>
      <c r="R766">
        <v>16</v>
      </c>
      <c r="S766">
        <v>16</v>
      </c>
      <c r="T766">
        <v>2</v>
      </c>
      <c r="U766">
        <v>0</v>
      </c>
      <c r="V766">
        <v>0</v>
      </c>
      <c r="W766">
        <v>12</v>
      </c>
      <c r="X766">
        <v>1</v>
      </c>
      <c r="Y766">
        <v>2</v>
      </c>
      <c r="Z766">
        <v>5</v>
      </c>
      <c r="AA766">
        <v>16</v>
      </c>
      <c r="AB766">
        <v>16</v>
      </c>
      <c r="AC766">
        <v>2</v>
      </c>
      <c r="AD766">
        <v>0</v>
      </c>
      <c r="AE766">
        <v>0</v>
      </c>
      <c r="AF766">
        <v>12</v>
      </c>
      <c r="AG766">
        <v>1</v>
      </c>
      <c r="AH766">
        <v>2</v>
      </c>
      <c r="AI766">
        <v>5</v>
      </c>
      <c r="AJ766">
        <v>16</v>
      </c>
      <c r="AK766">
        <v>16</v>
      </c>
      <c r="AL766">
        <v>46.7</v>
      </c>
      <c r="AM766">
        <v>46.7</v>
      </c>
      <c r="AN766">
        <v>46.7</v>
      </c>
      <c r="AO766">
        <v>61.633000000000003</v>
      </c>
      <c r="AP766">
        <v>552</v>
      </c>
      <c r="AQ766" t="s">
        <v>3902</v>
      </c>
      <c r="AR766">
        <v>0</v>
      </c>
      <c r="AS766">
        <v>323.31</v>
      </c>
      <c r="AT766">
        <v>4.3</v>
      </c>
      <c r="AU766">
        <v>0</v>
      </c>
      <c r="AV766">
        <v>0</v>
      </c>
      <c r="AW766">
        <v>24.5</v>
      </c>
      <c r="AX766">
        <v>2</v>
      </c>
      <c r="AY766">
        <v>4.7</v>
      </c>
      <c r="AZ766">
        <v>11.4</v>
      </c>
      <c r="BA766">
        <v>41.3</v>
      </c>
      <c r="BB766">
        <v>36.4</v>
      </c>
      <c r="BC766">
        <v>179630000</v>
      </c>
      <c r="BD766">
        <v>949130</v>
      </c>
      <c r="BE766">
        <v>0</v>
      </c>
      <c r="BF766">
        <v>0</v>
      </c>
      <c r="BG766">
        <v>54056000</v>
      </c>
      <c r="BH766">
        <v>263450</v>
      </c>
      <c r="BI766">
        <v>353420</v>
      </c>
      <c r="BJ766">
        <v>3565600</v>
      </c>
      <c r="BK766">
        <v>58948000</v>
      </c>
      <c r="BL766">
        <v>61495000</v>
      </c>
      <c r="BM766">
        <v>7185200</v>
      </c>
      <c r="BN766">
        <v>37965</v>
      </c>
      <c r="BO766">
        <v>0</v>
      </c>
      <c r="BP766">
        <v>0</v>
      </c>
      <c r="BQ766">
        <v>2162200</v>
      </c>
      <c r="BR766">
        <v>10538</v>
      </c>
      <c r="BS766">
        <v>14137</v>
      </c>
      <c r="BT766">
        <v>142630</v>
      </c>
      <c r="BU766">
        <v>2357900</v>
      </c>
      <c r="BV766">
        <v>2459800</v>
      </c>
      <c r="BW766">
        <v>754110</v>
      </c>
      <c r="BX766">
        <v>0</v>
      </c>
      <c r="BY766">
        <v>0</v>
      </c>
      <c r="BZ766">
        <v>17604000</v>
      </c>
      <c r="CA766">
        <v>0</v>
      </c>
      <c r="CB766">
        <v>810890</v>
      </c>
      <c r="CC766">
        <v>2841300</v>
      </c>
      <c r="CD766">
        <v>6438100</v>
      </c>
      <c r="CE766">
        <v>19737000</v>
      </c>
      <c r="CF766">
        <v>2</v>
      </c>
      <c r="CG766">
        <v>0</v>
      </c>
      <c r="CH766">
        <v>0</v>
      </c>
      <c r="CI766">
        <v>17</v>
      </c>
      <c r="CJ766">
        <v>1</v>
      </c>
      <c r="CK766">
        <v>1</v>
      </c>
      <c r="CL766">
        <v>7</v>
      </c>
      <c r="CM766">
        <v>24</v>
      </c>
      <c r="CN766">
        <v>22</v>
      </c>
      <c r="CO766">
        <v>74</v>
      </c>
      <c r="CS766">
        <v>764</v>
      </c>
      <c r="CT766" t="s">
        <v>7367</v>
      </c>
      <c r="CU766" t="s">
        <v>3532</v>
      </c>
      <c r="CV766" t="s">
        <v>7368</v>
      </c>
      <c r="CW766" t="s">
        <v>7369</v>
      </c>
      <c r="CX766" t="s">
        <v>7370</v>
      </c>
      <c r="CY766" t="s">
        <v>7371</v>
      </c>
      <c r="CZ766" t="s">
        <v>7372</v>
      </c>
      <c r="DA766" t="s">
        <v>3903</v>
      </c>
    </row>
    <row r="767" spans="1:105" x14ac:dyDescent="0.2">
      <c r="A767" t="s">
        <v>883</v>
      </c>
      <c r="B767" t="s">
        <v>883</v>
      </c>
      <c r="C767" t="s">
        <v>884</v>
      </c>
      <c r="D767" t="s">
        <v>884</v>
      </c>
      <c r="E767" t="s">
        <v>884</v>
      </c>
      <c r="F767" t="s">
        <v>885</v>
      </c>
      <c r="G767">
        <v>12</v>
      </c>
      <c r="H767">
        <v>43</v>
      </c>
      <c r="I767">
        <v>43</v>
      </c>
      <c r="J767">
        <v>43</v>
      </c>
      <c r="K767">
        <v>0</v>
      </c>
      <c r="L767">
        <v>1</v>
      </c>
      <c r="M767">
        <v>2</v>
      </c>
      <c r="N767">
        <v>3</v>
      </c>
      <c r="O767">
        <v>0</v>
      </c>
      <c r="P767">
        <v>0</v>
      </c>
      <c r="Q767">
        <v>0</v>
      </c>
      <c r="R767">
        <v>32</v>
      </c>
      <c r="S767">
        <v>39</v>
      </c>
      <c r="T767">
        <v>0</v>
      </c>
      <c r="U767">
        <v>1</v>
      </c>
      <c r="V767">
        <v>2</v>
      </c>
      <c r="W767">
        <v>3</v>
      </c>
      <c r="X767">
        <v>0</v>
      </c>
      <c r="Y767">
        <v>0</v>
      </c>
      <c r="Z767">
        <v>0</v>
      </c>
      <c r="AA767">
        <v>32</v>
      </c>
      <c r="AB767">
        <v>39</v>
      </c>
      <c r="AC767">
        <v>0</v>
      </c>
      <c r="AD767">
        <v>1</v>
      </c>
      <c r="AE767">
        <v>2</v>
      </c>
      <c r="AF767">
        <v>3</v>
      </c>
      <c r="AG767">
        <v>0</v>
      </c>
      <c r="AH767">
        <v>0</v>
      </c>
      <c r="AI767">
        <v>0</v>
      </c>
      <c r="AJ767">
        <v>32</v>
      </c>
      <c r="AK767">
        <v>39</v>
      </c>
      <c r="AL767">
        <v>33.9</v>
      </c>
      <c r="AM767">
        <v>33.9</v>
      </c>
      <c r="AN767">
        <v>33.9</v>
      </c>
      <c r="AO767">
        <v>234.02</v>
      </c>
      <c r="AP767">
        <v>2129</v>
      </c>
      <c r="AQ767" t="s">
        <v>3904</v>
      </c>
      <c r="AR767">
        <v>0</v>
      </c>
      <c r="AS767">
        <v>323.31</v>
      </c>
      <c r="AT767">
        <v>0</v>
      </c>
      <c r="AU767">
        <v>0.8</v>
      </c>
      <c r="AV767">
        <v>1.4</v>
      </c>
      <c r="AW767">
        <v>2.2000000000000002</v>
      </c>
      <c r="AX767">
        <v>0</v>
      </c>
      <c r="AY767">
        <v>0</v>
      </c>
      <c r="AZ767">
        <v>0</v>
      </c>
      <c r="BA767">
        <v>26.5</v>
      </c>
      <c r="BB767">
        <v>31.6</v>
      </c>
      <c r="BC767">
        <v>144670000</v>
      </c>
      <c r="BD767">
        <v>0</v>
      </c>
      <c r="BE767">
        <v>368530</v>
      </c>
      <c r="BF767">
        <v>1086100</v>
      </c>
      <c r="BG767">
        <v>1261900</v>
      </c>
      <c r="BH767">
        <v>0</v>
      </c>
      <c r="BI767">
        <v>0</v>
      </c>
      <c r="BJ767">
        <v>0</v>
      </c>
      <c r="BK767">
        <v>62714000</v>
      </c>
      <c r="BL767">
        <v>79239000</v>
      </c>
      <c r="BM767">
        <v>1446700</v>
      </c>
      <c r="BN767">
        <v>0</v>
      </c>
      <c r="BO767">
        <v>3685.3</v>
      </c>
      <c r="BP767">
        <v>10861</v>
      </c>
      <c r="BQ767">
        <v>12619</v>
      </c>
      <c r="BR767">
        <v>0</v>
      </c>
      <c r="BS767">
        <v>0</v>
      </c>
      <c r="BT767">
        <v>0</v>
      </c>
      <c r="BU767">
        <v>627140</v>
      </c>
      <c r="BV767">
        <v>792390</v>
      </c>
      <c r="BW767">
        <v>0</v>
      </c>
      <c r="BX767">
        <v>0</v>
      </c>
      <c r="BY767">
        <v>0</v>
      </c>
      <c r="BZ767">
        <v>371580</v>
      </c>
      <c r="CA767">
        <v>0</v>
      </c>
      <c r="CB767">
        <v>0</v>
      </c>
      <c r="CC767">
        <v>0</v>
      </c>
      <c r="CD767">
        <v>11216000</v>
      </c>
      <c r="CE767">
        <v>23210000</v>
      </c>
      <c r="CF767">
        <v>0</v>
      </c>
      <c r="CG767">
        <v>1</v>
      </c>
      <c r="CH767">
        <v>2</v>
      </c>
      <c r="CI767">
        <v>3</v>
      </c>
      <c r="CJ767">
        <v>0</v>
      </c>
      <c r="CK767">
        <v>0</v>
      </c>
      <c r="CL767">
        <v>0</v>
      </c>
      <c r="CM767">
        <v>45</v>
      </c>
      <c r="CN767">
        <v>57</v>
      </c>
      <c r="CO767">
        <v>108</v>
      </c>
      <c r="CS767">
        <v>765</v>
      </c>
      <c r="CT767" t="s">
        <v>7373</v>
      </c>
      <c r="CU767" t="s">
        <v>3301</v>
      </c>
      <c r="CV767" t="s">
        <v>7374</v>
      </c>
      <c r="CW767" t="s">
        <v>7375</v>
      </c>
      <c r="CX767" t="s">
        <v>7376</v>
      </c>
      <c r="CY767" t="s">
        <v>7377</v>
      </c>
      <c r="CZ767" t="s">
        <v>7378</v>
      </c>
      <c r="DA767" t="s">
        <v>7379</v>
      </c>
    </row>
    <row r="768" spans="1:105" x14ac:dyDescent="0.2">
      <c r="A768" t="s">
        <v>2801</v>
      </c>
      <c r="B768" t="s">
        <v>2801</v>
      </c>
      <c r="C768" t="s">
        <v>2802</v>
      </c>
      <c r="D768" t="s">
        <v>2802</v>
      </c>
      <c r="E768" t="s">
        <v>2802</v>
      </c>
      <c r="F768" t="s">
        <v>2803</v>
      </c>
      <c r="G768">
        <v>5</v>
      </c>
      <c r="H768">
        <v>1</v>
      </c>
      <c r="I768">
        <v>1</v>
      </c>
      <c r="J768">
        <v>1</v>
      </c>
      <c r="K768">
        <v>1</v>
      </c>
      <c r="L768">
        <v>0</v>
      </c>
      <c r="M768">
        <v>0</v>
      </c>
      <c r="N768">
        <v>1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1</v>
      </c>
      <c r="U768">
        <v>0</v>
      </c>
      <c r="V768">
        <v>0</v>
      </c>
      <c r="W768">
        <v>1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</v>
      </c>
      <c r="AD768">
        <v>0</v>
      </c>
      <c r="AE768">
        <v>0</v>
      </c>
      <c r="AF768">
        <v>1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4.2</v>
      </c>
      <c r="AM768">
        <v>4.2</v>
      </c>
      <c r="AN768">
        <v>4.2</v>
      </c>
      <c r="AO768">
        <v>65.370999999999995</v>
      </c>
      <c r="AP768">
        <v>592</v>
      </c>
      <c r="AQ768" t="s">
        <v>3905</v>
      </c>
      <c r="AR768">
        <v>0</v>
      </c>
      <c r="AS768">
        <v>21.416</v>
      </c>
      <c r="AT768">
        <v>4.2</v>
      </c>
      <c r="AU768">
        <v>0</v>
      </c>
      <c r="AV768">
        <v>0</v>
      </c>
      <c r="AW768">
        <v>4.2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877660</v>
      </c>
      <c r="BD768">
        <v>418510</v>
      </c>
      <c r="BE768">
        <v>0</v>
      </c>
      <c r="BF768">
        <v>0</v>
      </c>
      <c r="BG768">
        <v>459150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23721</v>
      </c>
      <c r="BN768">
        <v>11311</v>
      </c>
      <c r="BO768">
        <v>0</v>
      </c>
      <c r="BP768">
        <v>0</v>
      </c>
      <c r="BQ768">
        <v>12410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132110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2</v>
      </c>
      <c r="CG768">
        <v>0</v>
      </c>
      <c r="CH768">
        <v>0</v>
      </c>
      <c r="CI768">
        <v>1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3</v>
      </c>
      <c r="CS768">
        <v>766</v>
      </c>
      <c r="CT768">
        <v>10037</v>
      </c>
      <c r="CU768" t="b">
        <v>1</v>
      </c>
      <c r="CV768">
        <v>10667</v>
      </c>
      <c r="CW768" t="s">
        <v>7380</v>
      </c>
      <c r="CX768" t="s">
        <v>7381</v>
      </c>
      <c r="CY768">
        <v>35295</v>
      </c>
    </row>
    <row r="769" spans="1:105" x14ac:dyDescent="0.2">
      <c r="A769" t="s">
        <v>1921</v>
      </c>
      <c r="B769" t="s">
        <v>1921</v>
      </c>
      <c r="C769" t="s">
        <v>68</v>
      </c>
      <c r="D769" t="s">
        <v>68</v>
      </c>
      <c r="E769" t="s">
        <v>68</v>
      </c>
      <c r="F769" t="s">
        <v>1922</v>
      </c>
      <c r="G769">
        <v>2</v>
      </c>
      <c r="H769">
        <v>3</v>
      </c>
      <c r="I769">
        <v>3</v>
      </c>
      <c r="J769">
        <v>3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2</v>
      </c>
      <c r="S769">
        <v>2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2</v>
      </c>
      <c r="AB769">
        <v>2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2</v>
      </c>
      <c r="AK769">
        <v>2</v>
      </c>
      <c r="AL769">
        <v>11.5</v>
      </c>
      <c r="AM769">
        <v>11.5</v>
      </c>
      <c r="AN769">
        <v>11.5</v>
      </c>
      <c r="AO769">
        <v>67.096000000000004</v>
      </c>
      <c r="AP769">
        <v>585</v>
      </c>
      <c r="AQ769" t="s">
        <v>3906</v>
      </c>
      <c r="AR769">
        <v>0</v>
      </c>
      <c r="AS769">
        <v>20.818999999999999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8.9</v>
      </c>
      <c r="BB769">
        <v>6.7</v>
      </c>
      <c r="BC769">
        <v>4433300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1440800</v>
      </c>
      <c r="BL769">
        <v>2992500</v>
      </c>
      <c r="BM769">
        <v>170510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55416</v>
      </c>
      <c r="BV769">
        <v>115100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237730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2</v>
      </c>
      <c r="CN769">
        <v>2</v>
      </c>
      <c r="CO769">
        <v>4</v>
      </c>
      <c r="CS769">
        <v>767</v>
      </c>
      <c r="CT769" t="s">
        <v>7382</v>
      </c>
      <c r="CU769" t="s">
        <v>3229</v>
      </c>
      <c r="CV769" t="s">
        <v>7383</v>
      </c>
      <c r="CW769" t="s">
        <v>7384</v>
      </c>
      <c r="CX769" t="s">
        <v>7385</v>
      </c>
      <c r="CY769" t="s">
        <v>7386</v>
      </c>
    </row>
    <row r="770" spans="1:105" x14ac:dyDescent="0.2">
      <c r="A770" t="s">
        <v>1816</v>
      </c>
      <c r="B770" t="s">
        <v>1816</v>
      </c>
      <c r="C770">
        <v>7</v>
      </c>
      <c r="D770">
        <v>7</v>
      </c>
      <c r="E770">
        <v>7</v>
      </c>
      <c r="F770" t="s">
        <v>1817</v>
      </c>
      <c r="G770">
        <v>1</v>
      </c>
      <c r="H770">
        <v>7</v>
      </c>
      <c r="I770">
        <v>7</v>
      </c>
      <c r="J770">
        <v>7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6</v>
      </c>
      <c r="S770">
        <v>3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6</v>
      </c>
      <c r="AB770">
        <v>3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6</v>
      </c>
      <c r="AK770">
        <v>3</v>
      </c>
      <c r="AL770">
        <v>9.6</v>
      </c>
      <c r="AM770">
        <v>9.6</v>
      </c>
      <c r="AN770">
        <v>9.6</v>
      </c>
      <c r="AO770">
        <v>113.87</v>
      </c>
      <c r="AP770">
        <v>1007</v>
      </c>
      <c r="AQ770">
        <v>1007</v>
      </c>
      <c r="AR770">
        <v>0</v>
      </c>
      <c r="AS770">
        <v>96.775999999999996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8.5</v>
      </c>
      <c r="BB770">
        <v>4</v>
      </c>
      <c r="BC770">
        <v>12155000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9210000</v>
      </c>
      <c r="BL770">
        <v>2944500</v>
      </c>
      <c r="BM770">
        <v>213240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161580</v>
      </c>
      <c r="BV770">
        <v>51658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1186500</v>
      </c>
      <c r="CE770">
        <v>1235300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5</v>
      </c>
      <c r="CN770">
        <v>3</v>
      </c>
      <c r="CO770">
        <v>8</v>
      </c>
      <c r="CS770">
        <v>768</v>
      </c>
      <c r="CT770" t="s">
        <v>7387</v>
      </c>
      <c r="CU770" t="s">
        <v>3258</v>
      </c>
      <c r="CV770" t="s">
        <v>7388</v>
      </c>
      <c r="CW770" t="s">
        <v>7389</v>
      </c>
      <c r="CX770" t="s">
        <v>7390</v>
      </c>
      <c r="CY770" t="s">
        <v>7391</v>
      </c>
    </row>
    <row r="771" spans="1:105" x14ac:dyDescent="0.2">
      <c r="A771" t="s">
        <v>3084</v>
      </c>
      <c r="B771" t="s">
        <v>3084</v>
      </c>
      <c r="C771">
        <v>1</v>
      </c>
      <c r="D771">
        <v>1</v>
      </c>
      <c r="E771">
        <v>1</v>
      </c>
      <c r="F771" t="s">
        <v>3085</v>
      </c>
      <c r="G771">
        <v>1</v>
      </c>
      <c r="H771">
        <v>1</v>
      </c>
      <c r="I771">
        <v>1</v>
      </c>
      <c r="J771">
        <v>1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</v>
      </c>
      <c r="AK771">
        <v>0</v>
      </c>
      <c r="AL771">
        <v>0.4</v>
      </c>
      <c r="AM771">
        <v>0.4</v>
      </c>
      <c r="AN771">
        <v>0.4</v>
      </c>
      <c r="AO771">
        <v>456.56</v>
      </c>
      <c r="AP771">
        <v>3981</v>
      </c>
      <c r="AQ771">
        <v>3981</v>
      </c>
      <c r="AR771">
        <v>0</v>
      </c>
      <c r="AS771">
        <v>9.2805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0.4</v>
      </c>
      <c r="BB771">
        <v>0</v>
      </c>
      <c r="BC771">
        <v>403100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403100</v>
      </c>
      <c r="BL771">
        <v>0</v>
      </c>
      <c r="BM771">
        <v>1849.1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1849.1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66509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1</v>
      </c>
      <c r="CN771">
        <v>0</v>
      </c>
      <c r="CO771">
        <v>1</v>
      </c>
      <c r="CS771">
        <v>769</v>
      </c>
      <c r="CT771">
        <v>7977</v>
      </c>
      <c r="CU771" t="b">
        <v>1</v>
      </c>
      <c r="CV771">
        <v>8508</v>
      </c>
      <c r="CW771">
        <v>23254</v>
      </c>
      <c r="CX771">
        <v>27997</v>
      </c>
      <c r="CY771">
        <v>27997</v>
      </c>
    </row>
    <row r="772" spans="1:105" x14ac:dyDescent="0.2">
      <c r="A772" t="s">
        <v>3092</v>
      </c>
      <c r="B772" t="s">
        <v>3092</v>
      </c>
      <c r="C772" t="s">
        <v>1563</v>
      </c>
      <c r="D772" t="s">
        <v>1563</v>
      </c>
      <c r="E772" t="s">
        <v>1563</v>
      </c>
      <c r="F772" t="s">
        <v>3093</v>
      </c>
      <c r="G772">
        <v>4</v>
      </c>
      <c r="H772">
        <v>1</v>
      </c>
      <c r="I772">
        <v>1</v>
      </c>
      <c r="J772">
        <v>1</v>
      </c>
      <c r="K772">
        <v>0</v>
      </c>
      <c r="L772">
        <v>0</v>
      </c>
      <c r="M772">
        <v>0</v>
      </c>
      <c r="N772">
        <v>0</v>
      </c>
      <c r="O772">
        <v>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1</v>
      </c>
      <c r="AH772">
        <v>0</v>
      </c>
      <c r="AI772">
        <v>0</v>
      </c>
      <c r="AJ772">
        <v>0</v>
      </c>
      <c r="AK772">
        <v>0</v>
      </c>
      <c r="AL772">
        <v>1.4</v>
      </c>
      <c r="AM772">
        <v>1.4</v>
      </c>
      <c r="AN772">
        <v>1.4</v>
      </c>
      <c r="AO772">
        <v>94.477000000000004</v>
      </c>
      <c r="AP772">
        <v>830</v>
      </c>
      <c r="AQ772" t="s">
        <v>3907</v>
      </c>
      <c r="AR772">
        <v>6.9013E-3</v>
      </c>
      <c r="AS772">
        <v>6.1144999999999996</v>
      </c>
      <c r="AT772">
        <v>0</v>
      </c>
      <c r="AU772">
        <v>0</v>
      </c>
      <c r="AV772">
        <v>0</v>
      </c>
      <c r="AW772">
        <v>0</v>
      </c>
      <c r="AX772">
        <v>1.4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2</v>
      </c>
      <c r="CK772">
        <v>0</v>
      </c>
      <c r="CL772">
        <v>0</v>
      </c>
      <c r="CM772">
        <v>0</v>
      </c>
      <c r="CN772">
        <v>0</v>
      </c>
      <c r="CO772">
        <v>2</v>
      </c>
      <c r="CS772">
        <v>770</v>
      </c>
      <c r="CT772">
        <v>4655</v>
      </c>
      <c r="CU772" t="b">
        <v>1</v>
      </c>
      <c r="CV772">
        <v>4903</v>
      </c>
      <c r="CW772" t="s">
        <v>7392</v>
      </c>
      <c r="CX772" t="s">
        <v>7393</v>
      </c>
      <c r="CY772">
        <v>17219</v>
      </c>
    </row>
    <row r="773" spans="1:105" x14ac:dyDescent="0.2">
      <c r="A773" t="s">
        <v>1584</v>
      </c>
      <c r="B773" t="s">
        <v>1584</v>
      </c>
      <c r="C773">
        <v>5</v>
      </c>
      <c r="D773">
        <v>5</v>
      </c>
      <c r="E773">
        <v>5</v>
      </c>
      <c r="F773" t="s">
        <v>1585</v>
      </c>
      <c r="G773">
        <v>1</v>
      </c>
      <c r="H773">
        <v>5</v>
      </c>
      <c r="I773">
        <v>5</v>
      </c>
      <c r="J773">
        <v>5</v>
      </c>
      <c r="K773">
        <v>0</v>
      </c>
      <c r="L773">
        <v>0</v>
      </c>
      <c r="M773">
        <v>0</v>
      </c>
      <c r="N773">
        <v>3</v>
      </c>
      <c r="O773">
        <v>0</v>
      </c>
      <c r="P773">
        <v>0</v>
      </c>
      <c r="Q773">
        <v>0</v>
      </c>
      <c r="R773">
        <v>1</v>
      </c>
      <c r="S773">
        <v>3</v>
      </c>
      <c r="T773">
        <v>0</v>
      </c>
      <c r="U773">
        <v>0</v>
      </c>
      <c r="V773">
        <v>0</v>
      </c>
      <c r="W773">
        <v>3</v>
      </c>
      <c r="X773">
        <v>0</v>
      </c>
      <c r="Y773">
        <v>0</v>
      </c>
      <c r="Z773">
        <v>0</v>
      </c>
      <c r="AA773">
        <v>1</v>
      </c>
      <c r="AB773">
        <v>3</v>
      </c>
      <c r="AC773">
        <v>0</v>
      </c>
      <c r="AD773">
        <v>0</v>
      </c>
      <c r="AE773">
        <v>0</v>
      </c>
      <c r="AF773">
        <v>3</v>
      </c>
      <c r="AG773">
        <v>0</v>
      </c>
      <c r="AH773">
        <v>0</v>
      </c>
      <c r="AI773">
        <v>0</v>
      </c>
      <c r="AJ773">
        <v>1</v>
      </c>
      <c r="AK773">
        <v>3</v>
      </c>
      <c r="AL773">
        <v>47.8</v>
      </c>
      <c r="AM773">
        <v>47.8</v>
      </c>
      <c r="AN773">
        <v>47.8</v>
      </c>
      <c r="AO773">
        <v>20.353999999999999</v>
      </c>
      <c r="AP773">
        <v>182</v>
      </c>
      <c r="AQ773">
        <v>182</v>
      </c>
      <c r="AR773">
        <v>0</v>
      </c>
      <c r="AS773">
        <v>30.132000000000001</v>
      </c>
      <c r="AT773">
        <v>0</v>
      </c>
      <c r="AU773">
        <v>0</v>
      </c>
      <c r="AV773">
        <v>0</v>
      </c>
      <c r="AW773">
        <v>33</v>
      </c>
      <c r="AX773">
        <v>0</v>
      </c>
      <c r="AY773">
        <v>0</v>
      </c>
      <c r="AZ773">
        <v>0</v>
      </c>
      <c r="BA773">
        <v>6.6</v>
      </c>
      <c r="BB773">
        <v>26.9</v>
      </c>
      <c r="BC773">
        <v>3593100</v>
      </c>
      <c r="BD773">
        <v>0</v>
      </c>
      <c r="BE773">
        <v>0</v>
      </c>
      <c r="BF773">
        <v>0</v>
      </c>
      <c r="BG773">
        <v>1611600</v>
      </c>
      <c r="BH773">
        <v>0</v>
      </c>
      <c r="BI773">
        <v>0</v>
      </c>
      <c r="BJ773">
        <v>0</v>
      </c>
      <c r="BK773">
        <v>615020</v>
      </c>
      <c r="BL773">
        <v>1366500</v>
      </c>
      <c r="BM773">
        <v>326640</v>
      </c>
      <c r="BN773">
        <v>0</v>
      </c>
      <c r="BO773">
        <v>0</v>
      </c>
      <c r="BP773">
        <v>0</v>
      </c>
      <c r="BQ773">
        <v>146500</v>
      </c>
      <c r="BR773">
        <v>0</v>
      </c>
      <c r="BS773">
        <v>0</v>
      </c>
      <c r="BT773">
        <v>0</v>
      </c>
      <c r="BU773">
        <v>55911</v>
      </c>
      <c r="BV773">
        <v>124230</v>
      </c>
      <c r="BW773">
        <v>0</v>
      </c>
      <c r="BX773">
        <v>0</v>
      </c>
      <c r="BY773">
        <v>0</v>
      </c>
      <c r="BZ773">
        <v>467070</v>
      </c>
      <c r="CA773">
        <v>0</v>
      </c>
      <c r="CB773">
        <v>0</v>
      </c>
      <c r="CC773">
        <v>0</v>
      </c>
      <c r="CD773">
        <v>0</v>
      </c>
      <c r="CE773">
        <v>415290</v>
      </c>
      <c r="CF773">
        <v>0</v>
      </c>
      <c r="CG773">
        <v>0</v>
      </c>
      <c r="CH773">
        <v>0</v>
      </c>
      <c r="CI773">
        <v>4</v>
      </c>
      <c r="CJ773">
        <v>0</v>
      </c>
      <c r="CK773">
        <v>0</v>
      </c>
      <c r="CL773">
        <v>0</v>
      </c>
      <c r="CM773">
        <v>1</v>
      </c>
      <c r="CN773">
        <v>2</v>
      </c>
      <c r="CO773">
        <v>7</v>
      </c>
      <c r="CS773">
        <v>771</v>
      </c>
      <c r="CT773" t="s">
        <v>7394</v>
      </c>
      <c r="CU773" t="s">
        <v>3208</v>
      </c>
      <c r="CV773" t="s">
        <v>7395</v>
      </c>
      <c r="CW773" t="s">
        <v>7396</v>
      </c>
      <c r="CX773" t="s">
        <v>7397</v>
      </c>
      <c r="CY773" t="s">
        <v>7398</v>
      </c>
      <c r="CZ773">
        <v>432</v>
      </c>
      <c r="DA773">
        <v>67</v>
      </c>
    </row>
    <row r="774" spans="1:105" x14ac:dyDescent="0.2">
      <c r="A774" t="s">
        <v>2698</v>
      </c>
      <c r="B774" t="s">
        <v>2698</v>
      </c>
      <c r="C774" t="s">
        <v>285</v>
      </c>
      <c r="D774" t="s">
        <v>285</v>
      </c>
      <c r="E774" t="s">
        <v>285</v>
      </c>
      <c r="F774" t="s">
        <v>2699</v>
      </c>
      <c r="G774">
        <v>2</v>
      </c>
      <c r="H774">
        <v>4</v>
      </c>
      <c r="I774">
        <v>4</v>
      </c>
      <c r="J774">
        <v>4</v>
      </c>
      <c r="K774">
        <v>0</v>
      </c>
      <c r="L774">
        <v>0</v>
      </c>
      <c r="M774">
        <v>0</v>
      </c>
      <c r="N774">
        <v>4</v>
      </c>
      <c r="O774">
        <v>0</v>
      </c>
      <c r="P774">
        <v>0</v>
      </c>
      <c r="Q774">
        <v>1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4</v>
      </c>
      <c r="X774">
        <v>0</v>
      </c>
      <c r="Y774">
        <v>0</v>
      </c>
      <c r="Z774">
        <v>1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4</v>
      </c>
      <c r="AG774">
        <v>0</v>
      </c>
      <c r="AH774">
        <v>0</v>
      </c>
      <c r="AI774">
        <v>1</v>
      </c>
      <c r="AJ774">
        <v>0</v>
      </c>
      <c r="AK774">
        <v>0</v>
      </c>
      <c r="AL774">
        <v>2.8</v>
      </c>
      <c r="AM774">
        <v>2.8</v>
      </c>
      <c r="AN774">
        <v>2.8</v>
      </c>
      <c r="AO774">
        <v>229.02</v>
      </c>
      <c r="AP774">
        <v>2107</v>
      </c>
      <c r="AQ774" t="s">
        <v>3908</v>
      </c>
      <c r="AR774">
        <v>0</v>
      </c>
      <c r="AS774">
        <v>29.318999999999999</v>
      </c>
      <c r="AT774">
        <v>0</v>
      </c>
      <c r="AU774">
        <v>0</v>
      </c>
      <c r="AV774">
        <v>0</v>
      </c>
      <c r="AW774">
        <v>2.8</v>
      </c>
      <c r="AX774">
        <v>0</v>
      </c>
      <c r="AY774">
        <v>0</v>
      </c>
      <c r="AZ774">
        <v>0.6</v>
      </c>
      <c r="BA774">
        <v>0</v>
      </c>
      <c r="BB774">
        <v>0</v>
      </c>
      <c r="BC774">
        <v>3095900</v>
      </c>
      <c r="BD774">
        <v>0</v>
      </c>
      <c r="BE774">
        <v>0</v>
      </c>
      <c r="BF774">
        <v>0</v>
      </c>
      <c r="BG774">
        <v>2851700</v>
      </c>
      <c r="BH774">
        <v>0</v>
      </c>
      <c r="BI774">
        <v>0</v>
      </c>
      <c r="BJ774">
        <v>244220</v>
      </c>
      <c r="BK774">
        <v>0</v>
      </c>
      <c r="BL774">
        <v>0</v>
      </c>
      <c r="BM774">
        <v>31917</v>
      </c>
      <c r="BN774">
        <v>0</v>
      </c>
      <c r="BO774">
        <v>0</v>
      </c>
      <c r="BP774">
        <v>0</v>
      </c>
      <c r="BQ774">
        <v>29399</v>
      </c>
      <c r="BR774">
        <v>0</v>
      </c>
      <c r="BS774">
        <v>0</v>
      </c>
      <c r="BT774">
        <v>2517.6999999999998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820480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4</v>
      </c>
      <c r="CJ774">
        <v>0</v>
      </c>
      <c r="CK774">
        <v>0</v>
      </c>
      <c r="CL774">
        <v>1</v>
      </c>
      <c r="CM774">
        <v>0</v>
      </c>
      <c r="CN774">
        <v>0</v>
      </c>
      <c r="CO774">
        <v>5</v>
      </c>
      <c r="CS774">
        <v>772</v>
      </c>
      <c r="CT774" t="s">
        <v>7399</v>
      </c>
      <c r="CU774" t="s">
        <v>3252</v>
      </c>
      <c r="CV774" t="s">
        <v>7400</v>
      </c>
      <c r="CW774" t="s">
        <v>7401</v>
      </c>
      <c r="CX774" t="s">
        <v>7402</v>
      </c>
      <c r="CY774" t="s">
        <v>7403</v>
      </c>
    </row>
    <row r="775" spans="1:105" x14ac:dyDescent="0.2">
      <c r="A775" t="s">
        <v>2043</v>
      </c>
      <c r="B775" t="s">
        <v>2043</v>
      </c>
      <c r="C775">
        <v>1</v>
      </c>
      <c r="D775">
        <v>1</v>
      </c>
      <c r="E775">
        <v>1</v>
      </c>
      <c r="F775" t="s">
        <v>2044</v>
      </c>
      <c r="G775">
        <v>1</v>
      </c>
      <c r="H775">
        <v>1</v>
      </c>
      <c r="I775">
        <v>1</v>
      </c>
      <c r="J775">
        <v>1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1</v>
      </c>
      <c r="S775">
        <v>1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1</v>
      </c>
      <c r="AB775">
        <v>1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1</v>
      </c>
      <c r="AK775">
        <v>1</v>
      </c>
      <c r="AL775">
        <v>5.3</v>
      </c>
      <c r="AM775">
        <v>5.3</v>
      </c>
      <c r="AN775">
        <v>5.3</v>
      </c>
      <c r="AO775">
        <v>28.094000000000001</v>
      </c>
      <c r="AP775">
        <v>244</v>
      </c>
      <c r="AQ775">
        <v>244</v>
      </c>
      <c r="AR775">
        <v>0</v>
      </c>
      <c r="AS775">
        <v>7.3436000000000003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5.3</v>
      </c>
      <c r="BB775">
        <v>5.3</v>
      </c>
      <c r="BC775">
        <v>1682800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806570</v>
      </c>
      <c r="BL775">
        <v>876230</v>
      </c>
      <c r="BM775">
        <v>129450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62044</v>
      </c>
      <c r="BV775">
        <v>67402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268480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1</v>
      </c>
      <c r="CN775">
        <v>2</v>
      </c>
      <c r="CO775">
        <v>3</v>
      </c>
      <c r="CS775">
        <v>773</v>
      </c>
      <c r="CT775">
        <v>6156</v>
      </c>
      <c r="CU775" t="b">
        <v>1</v>
      </c>
      <c r="CV775">
        <v>6494</v>
      </c>
      <c r="CW775" t="s">
        <v>7404</v>
      </c>
      <c r="CX775" t="s">
        <v>7405</v>
      </c>
      <c r="CY775">
        <v>21876</v>
      </c>
    </row>
    <row r="776" spans="1:105" x14ac:dyDescent="0.2">
      <c r="A776" t="s">
        <v>1145</v>
      </c>
      <c r="B776" t="s">
        <v>1145</v>
      </c>
      <c r="C776" t="s">
        <v>400</v>
      </c>
      <c r="D776" t="s">
        <v>400</v>
      </c>
      <c r="E776" t="s">
        <v>400</v>
      </c>
      <c r="F776" t="s">
        <v>1146</v>
      </c>
      <c r="G776">
        <v>2</v>
      </c>
      <c r="H776">
        <v>21</v>
      </c>
      <c r="I776">
        <v>21</v>
      </c>
      <c r="J776">
        <v>21</v>
      </c>
      <c r="K776">
        <v>0</v>
      </c>
      <c r="L776">
        <v>0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17</v>
      </c>
      <c r="S776">
        <v>13</v>
      </c>
      <c r="T776">
        <v>0</v>
      </c>
      <c r="U776">
        <v>0</v>
      </c>
      <c r="V776">
        <v>0</v>
      </c>
      <c r="W776">
        <v>1</v>
      </c>
      <c r="X776">
        <v>0</v>
      </c>
      <c r="Y776">
        <v>0</v>
      </c>
      <c r="Z776">
        <v>0</v>
      </c>
      <c r="AA776">
        <v>17</v>
      </c>
      <c r="AB776">
        <v>13</v>
      </c>
      <c r="AC776">
        <v>0</v>
      </c>
      <c r="AD776">
        <v>0</v>
      </c>
      <c r="AE776">
        <v>0</v>
      </c>
      <c r="AF776">
        <v>1</v>
      </c>
      <c r="AG776">
        <v>0</v>
      </c>
      <c r="AH776">
        <v>0</v>
      </c>
      <c r="AI776">
        <v>0</v>
      </c>
      <c r="AJ776">
        <v>17</v>
      </c>
      <c r="AK776">
        <v>13</v>
      </c>
      <c r="AL776">
        <v>31.6</v>
      </c>
      <c r="AM776">
        <v>31.6</v>
      </c>
      <c r="AN776">
        <v>31.6</v>
      </c>
      <c r="AO776">
        <v>116.04</v>
      </c>
      <c r="AP776">
        <v>1035</v>
      </c>
      <c r="AQ776" t="s">
        <v>3909</v>
      </c>
      <c r="AR776">
        <v>0</v>
      </c>
      <c r="AS776">
        <v>323.31</v>
      </c>
      <c r="AT776">
        <v>0</v>
      </c>
      <c r="AU776">
        <v>0</v>
      </c>
      <c r="AV776">
        <v>0</v>
      </c>
      <c r="AW776">
        <v>1</v>
      </c>
      <c r="AX776">
        <v>0</v>
      </c>
      <c r="AY776">
        <v>0</v>
      </c>
      <c r="AZ776">
        <v>0</v>
      </c>
      <c r="BA776">
        <v>24</v>
      </c>
      <c r="BB776">
        <v>18.7</v>
      </c>
      <c r="BC776">
        <v>45617000</v>
      </c>
      <c r="BD776">
        <v>0</v>
      </c>
      <c r="BE776">
        <v>0</v>
      </c>
      <c r="BF776">
        <v>0</v>
      </c>
      <c r="BG776">
        <v>559040</v>
      </c>
      <c r="BH776">
        <v>0</v>
      </c>
      <c r="BI776">
        <v>0</v>
      </c>
      <c r="BJ776">
        <v>0</v>
      </c>
      <c r="BK776">
        <v>30789000</v>
      </c>
      <c r="BL776">
        <v>14269000</v>
      </c>
      <c r="BM776">
        <v>786510</v>
      </c>
      <c r="BN776">
        <v>0</v>
      </c>
      <c r="BO776">
        <v>0</v>
      </c>
      <c r="BP776">
        <v>0</v>
      </c>
      <c r="BQ776">
        <v>9638.5</v>
      </c>
      <c r="BR776">
        <v>0</v>
      </c>
      <c r="BS776">
        <v>0</v>
      </c>
      <c r="BT776">
        <v>0</v>
      </c>
      <c r="BU776">
        <v>530840</v>
      </c>
      <c r="BV776">
        <v>246020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4480000</v>
      </c>
      <c r="CE776">
        <v>4702400</v>
      </c>
      <c r="CF776">
        <v>0</v>
      </c>
      <c r="CG776">
        <v>0</v>
      </c>
      <c r="CH776">
        <v>0</v>
      </c>
      <c r="CI776">
        <v>1</v>
      </c>
      <c r="CJ776">
        <v>0</v>
      </c>
      <c r="CK776">
        <v>0</v>
      </c>
      <c r="CL776">
        <v>0</v>
      </c>
      <c r="CM776">
        <v>22</v>
      </c>
      <c r="CN776">
        <v>15</v>
      </c>
      <c r="CO776">
        <v>38</v>
      </c>
      <c r="CS776">
        <v>774</v>
      </c>
      <c r="CT776" t="s">
        <v>7406</v>
      </c>
      <c r="CU776" t="s">
        <v>3532</v>
      </c>
      <c r="CV776" t="s">
        <v>7407</v>
      </c>
      <c r="CW776" t="s">
        <v>7408</v>
      </c>
      <c r="CX776" t="s">
        <v>7409</v>
      </c>
      <c r="CY776" t="s">
        <v>7410</v>
      </c>
    </row>
    <row r="777" spans="1:105" x14ac:dyDescent="0.2">
      <c r="A777" t="s">
        <v>2593</v>
      </c>
      <c r="B777" t="s">
        <v>2593</v>
      </c>
      <c r="C777">
        <v>2</v>
      </c>
      <c r="D777">
        <v>2</v>
      </c>
      <c r="E777">
        <v>2</v>
      </c>
      <c r="F777" t="s">
        <v>2594</v>
      </c>
      <c r="G777">
        <v>1</v>
      </c>
      <c r="H777">
        <v>2</v>
      </c>
      <c r="I777">
        <v>2</v>
      </c>
      <c r="J777">
        <v>2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1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</v>
      </c>
      <c r="AB777">
        <v>1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1</v>
      </c>
      <c r="AK777">
        <v>1</v>
      </c>
      <c r="AL777">
        <v>4.2</v>
      </c>
      <c r="AM777">
        <v>4.2</v>
      </c>
      <c r="AN777">
        <v>4.2</v>
      </c>
      <c r="AO777">
        <v>64.945999999999998</v>
      </c>
      <c r="AP777">
        <v>576</v>
      </c>
      <c r="AQ777">
        <v>576</v>
      </c>
      <c r="AR777">
        <v>0</v>
      </c>
      <c r="AS777">
        <v>11.311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1.6</v>
      </c>
      <c r="BB777">
        <v>2.6</v>
      </c>
      <c r="BC777">
        <v>1561600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562990</v>
      </c>
      <c r="BL777">
        <v>998560</v>
      </c>
      <c r="BM777">
        <v>41093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14815</v>
      </c>
      <c r="BV777">
        <v>26278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92890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1</v>
      </c>
      <c r="CN777">
        <v>1</v>
      </c>
      <c r="CO777">
        <v>2</v>
      </c>
      <c r="CS777">
        <v>775</v>
      </c>
      <c r="CT777" t="s">
        <v>7411</v>
      </c>
      <c r="CU777" t="s">
        <v>3204</v>
      </c>
      <c r="CV777" t="s">
        <v>7412</v>
      </c>
      <c r="CW777" t="s">
        <v>7413</v>
      </c>
      <c r="CX777" t="s">
        <v>7414</v>
      </c>
      <c r="CY777" t="s">
        <v>7414</v>
      </c>
    </row>
    <row r="778" spans="1:105" x14ac:dyDescent="0.2">
      <c r="A778" t="s">
        <v>2918</v>
      </c>
      <c r="B778" t="s">
        <v>2918</v>
      </c>
      <c r="C778" t="s">
        <v>2843</v>
      </c>
      <c r="D778" t="s">
        <v>2843</v>
      </c>
      <c r="E778" t="s">
        <v>2843</v>
      </c>
      <c r="F778" t="s">
        <v>2919</v>
      </c>
      <c r="G778">
        <v>7</v>
      </c>
      <c r="H778">
        <v>1</v>
      </c>
      <c r="I778">
        <v>1</v>
      </c>
      <c r="J778">
        <v>1</v>
      </c>
      <c r="K778">
        <v>0</v>
      </c>
      <c r="L778">
        <v>0</v>
      </c>
      <c r="M778">
        <v>0</v>
      </c>
      <c r="N778">
        <v>1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0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0</v>
      </c>
      <c r="AE778">
        <v>0</v>
      </c>
      <c r="AF778">
        <v>1</v>
      </c>
      <c r="AG778">
        <v>0</v>
      </c>
      <c r="AH778">
        <v>0</v>
      </c>
      <c r="AI778">
        <v>0</v>
      </c>
      <c r="AJ778">
        <v>1</v>
      </c>
      <c r="AK778">
        <v>0</v>
      </c>
      <c r="AL778">
        <v>0.4</v>
      </c>
      <c r="AM778">
        <v>0.4</v>
      </c>
      <c r="AN778">
        <v>0.4</v>
      </c>
      <c r="AO778">
        <v>344.54</v>
      </c>
      <c r="AP778">
        <v>3002</v>
      </c>
      <c r="AQ778" t="s">
        <v>3910</v>
      </c>
      <c r="AR778">
        <v>5.6100999999999998E-3</v>
      </c>
      <c r="AS778">
        <v>6.2234999999999996</v>
      </c>
      <c r="AT778">
        <v>0</v>
      </c>
      <c r="AU778">
        <v>0</v>
      </c>
      <c r="AV778">
        <v>0</v>
      </c>
      <c r="AW778">
        <v>0.4</v>
      </c>
      <c r="AX778">
        <v>0</v>
      </c>
      <c r="AY778">
        <v>0</v>
      </c>
      <c r="AZ778">
        <v>0</v>
      </c>
      <c r="BA778">
        <v>0.4</v>
      </c>
      <c r="BB778">
        <v>0</v>
      </c>
      <c r="BC778">
        <v>2501000</v>
      </c>
      <c r="BD778">
        <v>0</v>
      </c>
      <c r="BE778">
        <v>0</v>
      </c>
      <c r="BF778">
        <v>0</v>
      </c>
      <c r="BG778">
        <v>889930</v>
      </c>
      <c r="BH778">
        <v>0</v>
      </c>
      <c r="BI778">
        <v>0</v>
      </c>
      <c r="BJ778">
        <v>0</v>
      </c>
      <c r="BK778">
        <v>1611000</v>
      </c>
      <c r="BL778">
        <v>0</v>
      </c>
      <c r="BM778">
        <v>16454</v>
      </c>
      <c r="BN778">
        <v>0</v>
      </c>
      <c r="BO778">
        <v>0</v>
      </c>
      <c r="BP778">
        <v>0</v>
      </c>
      <c r="BQ778">
        <v>5854.8</v>
      </c>
      <c r="BR778">
        <v>0</v>
      </c>
      <c r="BS778">
        <v>0</v>
      </c>
      <c r="BT778">
        <v>0</v>
      </c>
      <c r="BU778">
        <v>10599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265810</v>
      </c>
      <c r="CE778">
        <v>0</v>
      </c>
      <c r="CF778">
        <v>0</v>
      </c>
      <c r="CG778">
        <v>0</v>
      </c>
      <c r="CH778">
        <v>0</v>
      </c>
      <c r="CI778">
        <v>2</v>
      </c>
      <c r="CJ778">
        <v>0</v>
      </c>
      <c r="CK778">
        <v>0</v>
      </c>
      <c r="CL778">
        <v>0</v>
      </c>
      <c r="CM778">
        <v>1</v>
      </c>
      <c r="CN778">
        <v>0</v>
      </c>
      <c r="CO778">
        <v>3</v>
      </c>
      <c r="CS778">
        <v>776</v>
      </c>
      <c r="CT778">
        <v>2181</v>
      </c>
      <c r="CU778" t="b">
        <v>1</v>
      </c>
      <c r="CV778">
        <v>2308</v>
      </c>
      <c r="CW778" t="s">
        <v>7415</v>
      </c>
      <c r="CX778" t="s">
        <v>7416</v>
      </c>
      <c r="CY778">
        <v>7781</v>
      </c>
    </row>
    <row r="779" spans="1:105" x14ac:dyDescent="0.2">
      <c r="A779" t="s">
        <v>2474</v>
      </c>
      <c r="B779" t="s">
        <v>2474</v>
      </c>
      <c r="C779" t="s">
        <v>757</v>
      </c>
      <c r="D779" t="s">
        <v>757</v>
      </c>
      <c r="E779" t="s">
        <v>757</v>
      </c>
      <c r="F779" t="s">
        <v>2475</v>
      </c>
      <c r="G779">
        <v>2</v>
      </c>
      <c r="H779">
        <v>2</v>
      </c>
      <c r="I779">
        <v>2</v>
      </c>
      <c r="J779">
        <v>2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2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2</v>
      </c>
      <c r="AK779">
        <v>0</v>
      </c>
      <c r="AL779">
        <v>2.2000000000000002</v>
      </c>
      <c r="AM779">
        <v>2.2000000000000002</v>
      </c>
      <c r="AN779">
        <v>2.2000000000000002</v>
      </c>
      <c r="AO779">
        <v>141.47999999999999</v>
      </c>
      <c r="AP779">
        <v>1265</v>
      </c>
      <c r="AQ779" t="s">
        <v>3911</v>
      </c>
      <c r="AR779">
        <v>0</v>
      </c>
      <c r="AS779">
        <v>32.862000000000002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2.2000000000000002</v>
      </c>
      <c r="BB779">
        <v>0</v>
      </c>
      <c r="BC779">
        <v>3197200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3197200</v>
      </c>
      <c r="BL779">
        <v>0</v>
      </c>
      <c r="BM779">
        <v>53287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53287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527530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3</v>
      </c>
      <c r="CN779">
        <v>0</v>
      </c>
      <c r="CO779">
        <v>3</v>
      </c>
      <c r="CS779">
        <v>777</v>
      </c>
      <c r="CT779" t="s">
        <v>7417</v>
      </c>
      <c r="CU779" t="s">
        <v>3204</v>
      </c>
      <c r="CV779" t="s">
        <v>7418</v>
      </c>
      <c r="CW779" t="s">
        <v>7419</v>
      </c>
      <c r="CX779" t="s">
        <v>7420</v>
      </c>
      <c r="CY779" t="s">
        <v>7421</v>
      </c>
    </row>
    <row r="780" spans="1:105" x14ac:dyDescent="0.2">
      <c r="A780" t="s">
        <v>2314</v>
      </c>
      <c r="B780" t="s">
        <v>2314</v>
      </c>
      <c r="C780">
        <v>2</v>
      </c>
      <c r="D780">
        <v>2</v>
      </c>
      <c r="E780">
        <v>2</v>
      </c>
      <c r="F780" t="s">
        <v>2315</v>
      </c>
      <c r="G780">
        <v>1</v>
      </c>
      <c r="H780">
        <v>2</v>
      </c>
      <c r="I780">
        <v>2</v>
      </c>
      <c r="J780">
        <v>2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1</v>
      </c>
      <c r="AA780">
        <v>1</v>
      </c>
      <c r="AB780">
        <v>1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15.5</v>
      </c>
      <c r="AM780">
        <v>15.5</v>
      </c>
      <c r="AN780">
        <v>15.5</v>
      </c>
      <c r="AO780">
        <v>20.013000000000002</v>
      </c>
      <c r="AP780">
        <v>174</v>
      </c>
      <c r="AQ780">
        <v>174</v>
      </c>
      <c r="AR780">
        <v>0</v>
      </c>
      <c r="AS780">
        <v>40.634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6.9</v>
      </c>
      <c r="BA780">
        <v>8.6</v>
      </c>
      <c r="BB780">
        <v>6.9</v>
      </c>
      <c r="BC780">
        <v>1003700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170610</v>
      </c>
      <c r="BK780">
        <v>653260</v>
      </c>
      <c r="BL780">
        <v>179810</v>
      </c>
      <c r="BM780">
        <v>77206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13124</v>
      </c>
      <c r="BU780">
        <v>50251</v>
      </c>
      <c r="BV780">
        <v>13832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55095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1</v>
      </c>
      <c r="CM780">
        <v>1</v>
      </c>
      <c r="CN780">
        <v>1</v>
      </c>
      <c r="CO780">
        <v>3</v>
      </c>
      <c r="CS780">
        <v>778</v>
      </c>
      <c r="CT780" t="s">
        <v>7422</v>
      </c>
      <c r="CU780" t="s">
        <v>3204</v>
      </c>
      <c r="CV780" t="s">
        <v>7423</v>
      </c>
      <c r="CW780" t="s">
        <v>7424</v>
      </c>
      <c r="CX780" t="s">
        <v>7425</v>
      </c>
      <c r="CY780" t="s">
        <v>7426</v>
      </c>
    </row>
    <row r="781" spans="1:105" x14ac:dyDescent="0.2">
      <c r="A781" t="s">
        <v>2715</v>
      </c>
      <c r="B781" t="s">
        <v>2715</v>
      </c>
      <c r="C781" t="s">
        <v>296</v>
      </c>
      <c r="D781" t="s">
        <v>296</v>
      </c>
      <c r="E781" t="s">
        <v>296</v>
      </c>
      <c r="F781" t="s">
        <v>2716</v>
      </c>
      <c r="G781">
        <v>2</v>
      </c>
      <c r="H781">
        <v>1</v>
      </c>
      <c r="I781">
        <v>1</v>
      </c>
      <c r="J781">
        <v>1</v>
      </c>
      <c r="K781">
        <v>0</v>
      </c>
      <c r="L781">
        <v>0</v>
      </c>
      <c r="M781">
        <v>0</v>
      </c>
      <c r="N781">
        <v>1</v>
      </c>
      <c r="O781">
        <v>0</v>
      </c>
      <c r="P781">
        <v>0</v>
      </c>
      <c r="Q781">
        <v>1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1</v>
      </c>
      <c r="X781">
        <v>0</v>
      </c>
      <c r="Y781">
        <v>0</v>
      </c>
      <c r="Z781">
        <v>1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1</v>
      </c>
      <c r="AG781">
        <v>0</v>
      </c>
      <c r="AH781">
        <v>0</v>
      </c>
      <c r="AI781">
        <v>1</v>
      </c>
      <c r="AJ781">
        <v>0</v>
      </c>
      <c r="AK781">
        <v>0</v>
      </c>
      <c r="AL781">
        <v>5.4</v>
      </c>
      <c r="AM781">
        <v>5.4</v>
      </c>
      <c r="AN781">
        <v>5.4</v>
      </c>
      <c r="AO781">
        <v>47.21</v>
      </c>
      <c r="AP781">
        <v>444</v>
      </c>
      <c r="AQ781" t="s">
        <v>3912</v>
      </c>
      <c r="AR781">
        <v>6.2500000000000003E-3</v>
      </c>
      <c r="AS781">
        <v>6.1359000000000004</v>
      </c>
      <c r="AT781">
        <v>0</v>
      </c>
      <c r="AU781">
        <v>0</v>
      </c>
      <c r="AV781">
        <v>0</v>
      </c>
      <c r="AW781">
        <v>5.4</v>
      </c>
      <c r="AX781">
        <v>0</v>
      </c>
      <c r="AY781">
        <v>0</v>
      </c>
      <c r="AZ781">
        <v>5.4</v>
      </c>
      <c r="BA781">
        <v>0</v>
      </c>
      <c r="BB781">
        <v>0</v>
      </c>
      <c r="BC781">
        <v>606820</v>
      </c>
      <c r="BD781">
        <v>0</v>
      </c>
      <c r="BE781">
        <v>0</v>
      </c>
      <c r="BF781">
        <v>0</v>
      </c>
      <c r="BG781">
        <v>489490</v>
      </c>
      <c r="BH781">
        <v>0</v>
      </c>
      <c r="BI781">
        <v>0</v>
      </c>
      <c r="BJ781">
        <v>117330</v>
      </c>
      <c r="BK781">
        <v>0</v>
      </c>
      <c r="BL781">
        <v>0</v>
      </c>
      <c r="BM781">
        <v>30341</v>
      </c>
      <c r="BN781">
        <v>0</v>
      </c>
      <c r="BO781">
        <v>0</v>
      </c>
      <c r="BP781">
        <v>0</v>
      </c>
      <c r="BQ781">
        <v>24474</v>
      </c>
      <c r="BR781">
        <v>0</v>
      </c>
      <c r="BS781">
        <v>0</v>
      </c>
      <c r="BT781">
        <v>5866.6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88246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1</v>
      </c>
      <c r="CJ781">
        <v>0</v>
      </c>
      <c r="CK781">
        <v>0</v>
      </c>
      <c r="CL781">
        <v>1</v>
      </c>
      <c r="CM781">
        <v>0</v>
      </c>
      <c r="CN781">
        <v>0</v>
      </c>
      <c r="CO781">
        <v>2</v>
      </c>
      <c r="CS781">
        <v>779</v>
      </c>
      <c r="CT781">
        <v>5092</v>
      </c>
      <c r="CU781" t="b">
        <v>1</v>
      </c>
      <c r="CV781">
        <v>5376</v>
      </c>
      <c r="CW781" t="s">
        <v>3876</v>
      </c>
      <c r="CX781" t="s">
        <v>7427</v>
      </c>
      <c r="CY781">
        <v>18537</v>
      </c>
    </row>
    <row r="782" spans="1:105" x14ac:dyDescent="0.2">
      <c r="A782" t="s">
        <v>3913</v>
      </c>
      <c r="B782" t="s">
        <v>3913</v>
      </c>
      <c r="C782">
        <v>1</v>
      </c>
      <c r="D782">
        <v>1</v>
      </c>
      <c r="E782">
        <v>1</v>
      </c>
      <c r="F782" t="s">
        <v>3914</v>
      </c>
      <c r="G782">
        <v>1</v>
      </c>
      <c r="H782">
        <v>1</v>
      </c>
      <c r="I782">
        <v>1</v>
      </c>
      <c r="J782">
        <v>1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1</v>
      </c>
      <c r="AJ782">
        <v>0</v>
      </c>
      <c r="AK782">
        <v>0</v>
      </c>
      <c r="AL782">
        <v>5.7</v>
      </c>
      <c r="AM782">
        <v>5.7</v>
      </c>
      <c r="AN782">
        <v>5.7</v>
      </c>
      <c r="AO782">
        <v>39.067</v>
      </c>
      <c r="AP782">
        <v>334</v>
      </c>
      <c r="AQ782">
        <v>334</v>
      </c>
      <c r="AR782">
        <v>1</v>
      </c>
      <c r="AS782">
        <v>-2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5.7</v>
      </c>
      <c r="BA782">
        <v>0</v>
      </c>
      <c r="BB782">
        <v>0</v>
      </c>
      <c r="BC782">
        <v>1255400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1255400</v>
      </c>
      <c r="BK782">
        <v>0</v>
      </c>
      <c r="BL782">
        <v>0</v>
      </c>
      <c r="BM782">
        <v>66072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66072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944170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1</v>
      </c>
      <c r="CM782">
        <v>0</v>
      </c>
      <c r="CN782">
        <v>0</v>
      </c>
      <c r="CO782">
        <v>1</v>
      </c>
      <c r="CP782" t="s">
        <v>3192</v>
      </c>
      <c r="CS782">
        <v>780</v>
      </c>
      <c r="CT782">
        <v>7096</v>
      </c>
      <c r="CU782" t="b">
        <v>1</v>
      </c>
      <c r="CV782">
        <v>7576</v>
      </c>
      <c r="CW782">
        <v>20860</v>
      </c>
      <c r="CX782">
        <v>25211</v>
      </c>
      <c r="CY782">
        <v>25211</v>
      </c>
      <c r="CZ782">
        <v>433</v>
      </c>
      <c r="DA782">
        <v>205</v>
      </c>
    </row>
    <row r="783" spans="1:105" x14ac:dyDescent="0.2">
      <c r="A783" t="s">
        <v>1343</v>
      </c>
      <c r="B783" t="s">
        <v>1343</v>
      </c>
      <c r="C783" t="s">
        <v>1344</v>
      </c>
      <c r="D783" t="s">
        <v>1344</v>
      </c>
      <c r="E783" t="s">
        <v>1344</v>
      </c>
      <c r="F783" t="s">
        <v>1345</v>
      </c>
      <c r="G783">
        <v>3</v>
      </c>
      <c r="H783">
        <v>19</v>
      </c>
      <c r="I783">
        <v>19</v>
      </c>
      <c r="J783">
        <v>19</v>
      </c>
      <c r="K783">
        <v>0</v>
      </c>
      <c r="L783">
        <v>0</v>
      </c>
      <c r="M783">
        <v>0</v>
      </c>
      <c r="N783">
        <v>16</v>
      </c>
      <c r="O783">
        <v>0</v>
      </c>
      <c r="P783">
        <v>0</v>
      </c>
      <c r="Q783">
        <v>9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16</v>
      </c>
      <c r="X783">
        <v>0</v>
      </c>
      <c r="Y783">
        <v>0</v>
      </c>
      <c r="Z783">
        <v>9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16</v>
      </c>
      <c r="AG783">
        <v>0</v>
      </c>
      <c r="AH783">
        <v>0</v>
      </c>
      <c r="AI783">
        <v>9</v>
      </c>
      <c r="AJ783">
        <v>0</v>
      </c>
      <c r="AK783">
        <v>0</v>
      </c>
      <c r="AL783">
        <v>16.399999999999999</v>
      </c>
      <c r="AM783">
        <v>16.399999999999999</v>
      </c>
      <c r="AN783">
        <v>16.399999999999999</v>
      </c>
      <c r="AO783">
        <v>201.63</v>
      </c>
      <c r="AP783">
        <v>1929</v>
      </c>
      <c r="AQ783" t="s">
        <v>3915</v>
      </c>
      <c r="AR783">
        <v>0</v>
      </c>
      <c r="AS783">
        <v>238.52</v>
      </c>
      <c r="AT783">
        <v>0</v>
      </c>
      <c r="AU783">
        <v>0</v>
      </c>
      <c r="AV783">
        <v>0</v>
      </c>
      <c r="AW783">
        <v>14</v>
      </c>
      <c r="AX783">
        <v>0</v>
      </c>
      <c r="AY783">
        <v>0</v>
      </c>
      <c r="AZ783">
        <v>9.4</v>
      </c>
      <c r="BA783">
        <v>0</v>
      </c>
      <c r="BB783">
        <v>0</v>
      </c>
      <c r="BC783">
        <v>30000000</v>
      </c>
      <c r="BD783">
        <v>0</v>
      </c>
      <c r="BE783">
        <v>0</v>
      </c>
      <c r="BF783">
        <v>0</v>
      </c>
      <c r="BG783">
        <v>25351000</v>
      </c>
      <c r="BH783">
        <v>0</v>
      </c>
      <c r="BI783">
        <v>0</v>
      </c>
      <c r="BJ783">
        <v>4648500</v>
      </c>
      <c r="BK783">
        <v>0</v>
      </c>
      <c r="BL783">
        <v>0</v>
      </c>
      <c r="BM783">
        <v>508470</v>
      </c>
      <c r="BN783">
        <v>0</v>
      </c>
      <c r="BO783">
        <v>0</v>
      </c>
      <c r="BP783">
        <v>0</v>
      </c>
      <c r="BQ783">
        <v>429680</v>
      </c>
      <c r="BR783">
        <v>0</v>
      </c>
      <c r="BS783">
        <v>0</v>
      </c>
      <c r="BT783">
        <v>78787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6198100</v>
      </c>
      <c r="CA783">
        <v>0</v>
      </c>
      <c r="CB783">
        <v>0</v>
      </c>
      <c r="CC783">
        <v>4592000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18</v>
      </c>
      <c r="CJ783">
        <v>0</v>
      </c>
      <c r="CK783">
        <v>0</v>
      </c>
      <c r="CL783">
        <v>12</v>
      </c>
      <c r="CM783">
        <v>0</v>
      </c>
      <c r="CN783">
        <v>0</v>
      </c>
      <c r="CO783">
        <v>30</v>
      </c>
      <c r="CS783">
        <v>781</v>
      </c>
      <c r="CT783" t="s">
        <v>7428</v>
      </c>
      <c r="CU783" t="s">
        <v>3213</v>
      </c>
      <c r="CV783" t="s">
        <v>7429</v>
      </c>
      <c r="CW783" t="s">
        <v>7430</v>
      </c>
      <c r="CX783" t="s">
        <v>7431</v>
      </c>
      <c r="CY783" t="s">
        <v>7432</v>
      </c>
    </row>
    <row r="784" spans="1:105" x14ac:dyDescent="0.2">
      <c r="A784" t="s">
        <v>316</v>
      </c>
      <c r="B784" t="s">
        <v>317</v>
      </c>
      <c r="C784" t="s">
        <v>318</v>
      </c>
      <c r="D784" t="s">
        <v>318</v>
      </c>
      <c r="E784" t="s">
        <v>318</v>
      </c>
      <c r="F784" t="s">
        <v>319</v>
      </c>
      <c r="G784">
        <v>2</v>
      </c>
      <c r="H784">
        <v>20</v>
      </c>
      <c r="I784">
        <v>20</v>
      </c>
      <c r="J784">
        <v>20</v>
      </c>
      <c r="K784">
        <v>4</v>
      </c>
      <c r="L784">
        <v>2</v>
      </c>
      <c r="M784">
        <v>0</v>
      </c>
      <c r="N784">
        <v>13</v>
      </c>
      <c r="O784">
        <v>8</v>
      </c>
      <c r="P784">
        <v>7</v>
      </c>
      <c r="Q784">
        <v>16</v>
      </c>
      <c r="R784">
        <v>13</v>
      </c>
      <c r="S784">
        <v>12</v>
      </c>
      <c r="T784">
        <v>4</v>
      </c>
      <c r="U784">
        <v>2</v>
      </c>
      <c r="V784">
        <v>0</v>
      </c>
      <c r="W784">
        <v>13</v>
      </c>
      <c r="X784">
        <v>8</v>
      </c>
      <c r="Y784">
        <v>7</v>
      </c>
      <c r="Z784">
        <v>16</v>
      </c>
      <c r="AA784">
        <v>13</v>
      </c>
      <c r="AB784">
        <v>12</v>
      </c>
      <c r="AC784">
        <v>4</v>
      </c>
      <c r="AD784">
        <v>2</v>
      </c>
      <c r="AE784">
        <v>0</v>
      </c>
      <c r="AF784">
        <v>13</v>
      </c>
      <c r="AG784">
        <v>8</v>
      </c>
      <c r="AH784">
        <v>7</v>
      </c>
      <c r="AI784">
        <v>16</v>
      </c>
      <c r="AJ784">
        <v>13</v>
      </c>
      <c r="AK784">
        <v>12</v>
      </c>
      <c r="AL784">
        <v>50.6</v>
      </c>
      <c r="AM784">
        <v>50.6</v>
      </c>
      <c r="AN784">
        <v>50.6</v>
      </c>
      <c r="AO784">
        <v>54.09</v>
      </c>
      <c r="AP784">
        <v>498</v>
      </c>
      <c r="AQ784" t="s">
        <v>3916</v>
      </c>
      <c r="AR784">
        <v>0</v>
      </c>
      <c r="AS784">
        <v>271.45999999999998</v>
      </c>
      <c r="AT784">
        <v>12.9</v>
      </c>
      <c r="AU784">
        <v>5.8</v>
      </c>
      <c r="AV784">
        <v>0</v>
      </c>
      <c r="AW784">
        <v>33.5</v>
      </c>
      <c r="AX784">
        <v>21.3</v>
      </c>
      <c r="AY784">
        <v>15.7</v>
      </c>
      <c r="AZ784">
        <v>41.6</v>
      </c>
      <c r="BA784">
        <v>38.200000000000003</v>
      </c>
      <c r="BB784">
        <v>32.700000000000003</v>
      </c>
      <c r="BC784">
        <v>469230000</v>
      </c>
      <c r="BD784">
        <v>3149300</v>
      </c>
      <c r="BE784">
        <v>815520</v>
      </c>
      <c r="BF784">
        <v>0</v>
      </c>
      <c r="BG784">
        <v>315220000</v>
      </c>
      <c r="BH784">
        <v>4598400</v>
      </c>
      <c r="BI784">
        <v>8475700</v>
      </c>
      <c r="BJ784">
        <v>35053000</v>
      </c>
      <c r="BK784">
        <v>52940000</v>
      </c>
      <c r="BL784">
        <v>48976000</v>
      </c>
      <c r="BM784">
        <v>18047000</v>
      </c>
      <c r="BN784">
        <v>121130</v>
      </c>
      <c r="BO784">
        <v>31366</v>
      </c>
      <c r="BP784">
        <v>0</v>
      </c>
      <c r="BQ784">
        <v>12124000</v>
      </c>
      <c r="BR784">
        <v>176860</v>
      </c>
      <c r="BS784">
        <v>325990</v>
      </c>
      <c r="BT784">
        <v>1348200</v>
      </c>
      <c r="BU784">
        <v>2036200</v>
      </c>
      <c r="BV784">
        <v>1883700</v>
      </c>
      <c r="BW784">
        <v>6322100</v>
      </c>
      <c r="BX784">
        <v>2551500</v>
      </c>
      <c r="BY784">
        <v>0</v>
      </c>
      <c r="BZ784">
        <v>42868000</v>
      </c>
      <c r="CA784">
        <v>14238000</v>
      </c>
      <c r="CB784">
        <v>25415000</v>
      </c>
      <c r="CC784">
        <v>39178000</v>
      </c>
      <c r="CD784">
        <v>15409000</v>
      </c>
      <c r="CE784">
        <v>21272000</v>
      </c>
      <c r="CF784">
        <v>5</v>
      </c>
      <c r="CG784">
        <v>2</v>
      </c>
      <c r="CH784">
        <v>0</v>
      </c>
      <c r="CI784">
        <v>20</v>
      </c>
      <c r="CJ784">
        <v>8</v>
      </c>
      <c r="CK784">
        <v>7</v>
      </c>
      <c r="CL784">
        <v>17</v>
      </c>
      <c r="CM784">
        <v>16</v>
      </c>
      <c r="CN784">
        <v>15</v>
      </c>
      <c r="CO784">
        <v>90</v>
      </c>
      <c r="CS784">
        <v>782</v>
      </c>
      <c r="CT784" t="s">
        <v>7433</v>
      </c>
      <c r="CU784" t="s">
        <v>3593</v>
      </c>
      <c r="CV784" t="s">
        <v>7434</v>
      </c>
      <c r="CW784" t="s">
        <v>7435</v>
      </c>
      <c r="CX784" t="s">
        <v>7436</v>
      </c>
      <c r="CY784" t="s">
        <v>7437</v>
      </c>
      <c r="CZ784" t="s">
        <v>7438</v>
      </c>
      <c r="DA784" t="s">
        <v>3917</v>
      </c>
    </row>
    <row r="785" spans="1:105" x14ac:dyDescent="0.2">
      <c r="A785" t="s">
        <v>2783</v>
      </c>
      <c r="B785" t="s">
        <v>2783</v>
      </c>
      <c r="C785" t="s">
        <v>2784</v>
      </c>
      <c r="D785" t="s">
        <v>2784</v>
      </c>
      <c r="E785" t="s">
        <v>2784</v>
      </c>
      <c r="F785" t="s">
        <v>2785</v>
      </c>
      <c r="G785">
        <v>3</v>
      </c>
      <c r="H785">
        <v>3</v>
      </c>
      <c r="I785">
        <v>3</v>
      </c>
      <c r="J785">
        <v>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1</v>
      </c>
      <c r="S785">
        <v>2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1</v>
      </c>
      <c r="AB785">
        <v>2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1</v>
      </c>
      <c r="AK785">
        <v>2</v>
      </c>
      <c r="AL785">
        <v>7</v>
      </c>
      <c r="AM785">
        <v>7</v>
      </c>
      <c r="AN785">
        <v>7</v>
      </c>
      <c r="AO785">
        <v>91.474999999999994</v>
      </c>
      <c r="AP785">
        <v>816</v>
      </c>
      <c r="AQ785" t="s">
        <v>3918</v>
      </c>
      <c r="AR785">
        <v>0</v>
      </c>
      <c r="AS785">
        <v>21.228000000000002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2.5</v>
      </c>
      <c r="BB785">
        <v>4.5</v>
      </c>
      <c r="BC785">
        <v>990790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512290</v>
      </c>
      <c r="BL785">
        <v>478500</v>
      </c>
      <c r="BM785">
        <v>24770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12807</v>
      </c>
      <c r="BV785">
        <v>11962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146610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1</v>
      </c>
      <c r="CN785">
        <v>3</v>
      </c>
      <c r="CO785">
        <v>4</v>
      </c>
      <c r="CS785">
        <v>783</v>
      </c>
      <c r="CT785" t="s">
        <v>7439</v>
      </c>
      <c r="CU785" t="s">
        <v>3229</v>
      </c>
      <c r="CV785" t="s">
        <v>7440</v>
      </c>
      <c r="CW785" t="s">
        <v>7441</v>
      </c>
      <c r="CX785" t="s">
        <v>7442</v>
      </c>
      <c r="CY785" t="s">
        <v>7443</v>
      </c>
    </row>
    <row r="786" spans="1:105" x14ac:dyDescent="0.2">
      <c r="A786" t="s">
        <v>2003</v>
      </c>
      <c r="B786" t="s">
        <v>2003</v>
      </c>
      <c r="C786" t="s">
        <v>2004</v>
      </c>
      <c r="D786" t="s">
        <v>2004</v>
      </c>
      <c r="E786" t="s">
        <v>2004</v>
      </c>
      <c r="F786" t="s">
        <v>2005</v>
      </c>
      <c r="G786">
        <v>27</v>
      </c>
      <c r="H786">
        <v>8</v>
      </c>
      <c r="I786">
        <v>8</v>
      </c>
      <c r="J786">
        <v>8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5</v>
      </c>
      <c r="S786">
        <v>5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5</v>
      </c>
      <c r="AB786">
        <v>5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5</v>
      </c>
      <c r="AK786">
        <v>5</v>
      </c>
      <c r="AL786">
        <v>8.6999999999999993</v>
      </c>
      <c r="AM786">
        <v>8.6999999999999993</v>
      </c>
      <c r="AN786">
        <v>8.6999999999999993</v>
      </c>
      <c r="AO786">
        <v>199.67</v>
      </c>
      <c r="AP786">
        <v>1789</v>
      </c>
      <c r="AQ786" t="s">
        <v>3919</v>
      </c>
      <c r="AR786">
        <v>0</v>
      </c>
      <c r="AS786">
        <v>50.776000000000003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4.8</v>
      </c>
      <c r="BB786">
        <v>5.3</v>
      </c>
      <c r="BC786">
        <v>10852000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7229700</v>
      </c>
      <c r="BL786">
        <v>3621900</v>
      </c>
      <c r="BM786">
        <v>140930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93892</v>
      </c>
      <c r="BV786">
        <v>47037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987980</v>
      </c>
      <c r="CE786">
        <v>1314600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6</v>
      </c>
      <c r="CN786">
        <v>4</v>
      </c>
      <c r="CO786">
        <v>10</v>
      </c>
      <c r="CS786">
        <v>784</v>
      </c>
      <c r="CT786" t="s">
        <v>7444</v>
      </c>
      <c r="CU786" t="s">
        <v>3377</v>
      </c>
      <c r="CV786" t="s">
        <v>7445</v>
      </c>
      <c r="CW786" t="s">
        <v>7446</v>
      </c>
      <c r="CX786" t="s">
        <v>7447</v>
      </c>
      <c r="CY786" t="s">
        <v>7448</v>
      </c>
    </row>
    <row r="787" spans="1:105" x14ac:dyDescent="0.2">
      <c r="A787" t="s">
        <v>3920</v>
      </c>
      <c r="B787" t="s">
        <v>3920</v>
      </c>
      <c r="C787">
        <v>1</v>
      </c>
      <c r="D787">
        <v>1</v>
      </c>
      <c r="E787">
        <v>1</v>
      </c>
      <c r="F787" t="s">
        <v>3921</v>
      </c>
      <c r="G787">
        <v>1</v>
      </c>
      <c r="H787">
        <v>1</v>
      </c>
      <c r="I787">
        <v>1</v>
      </c>
      <c r="J787">
        <v>1</v>
      </c>
      <c r="K787">
        <v>0</v>
      </c>
      <c r="L787">
        <v>0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1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1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1.5</v>
      </c>
      <c r="AM787">
        <v>1.5</v>
      </c>
      <c r="AN787">
        <v>1.5</v>
      </c>
      <c r="AO787">
        <v>53.709000000000003</v>
      </c>
      <c r="AP787">
        <v>476</v>
      </c>
      <c r="AQ787">
        <v>476</v>
      </c>
      <c r="AR787">
        <v>1</v>
      </c>
      <c r="AS787">
        <v>-2</v>
      </c>
      <c r="AT787">
        <v>0</v>
      </c>
      <c r="AU787">
        <v>0</v>
      </c>
      <c r="AV787">
        <v>0</v>
      </c>
      <c r="AW787">
        <v>1.5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1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1</v>
      </c>
      <c r="CP787" t="s">
        <v>3192</v>
      </c>
      <c r="CS787">
        <v>785</v>
      </c>
      <c r="CT787">
        <v>6760</v>
      </c>
      <c r="CU787" t="b">
        <v>1</v>
      </c>
      <c r="CV787">
        <v>7211</v>
      </c>
      <c r="CW787">
        <v>19786</v>
      </c>
      <c r="CX787">
        <v>23951</v>
      </c>
      <c r="CY787">
        <v>23951</v>
      </c>
      <c r="CZ787">
        <v>436</v>
      </c>
      <c r="DA787">
        <v>4</v>
      </c>
    </row>
    <row r="788" spans="1:105" x14ac:dyDescent="0.2">
      <c r="A788" t="s">
        <v>2513</v>
      </c>
      <c r="B788" t="s">
        <v>2513</v>
      </c>
      <c r="C788">
        <v>1</v>
      </c>
      <c r="D788">
        <v>1</v>
      </c>
      <c r="E788">
        <v>1</v>
      </c>
      <c r="F788" t="s">
        <v>2514</v>
      </c>
      <c r="G788">
        <v>1</v>
      </c>
      <c r="H788">
        <v>1</v>
      </c>
      <c r="I788">
        <v>1</v>
      </c>
      <c r="J788">
        <v>1</v>
      </c>
      <c r="K788">
        <v>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8</v>
      </c>
      <c r="AM788">
        <v>8</v>
      </c>
      <c r="AN788">
        <v>8</v>
      </c>
      <c r="AO788">
        <v>15.69</v>
      </c>
      <c r="AP788">
        <v>138</v>
      </c>
      <c r="AQ788">
        <v>138</v>
      </c>
      <c r="AR788">
        <v>3.5485999999999998E-3</v>
      </c>
      <c r="AS788">
        <v>6.3445999999999998</v>
      </c>
      <c r="AT788">
        <v>8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336100</v>
      </c>
      <c r="BD788">
        <v>336100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48015</v>
      </c>
      <c r="BN788">
        <v>48015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336100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1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1</v>
      </c>
      <c r="CS788">
        <v>786</v>
      </c>
      <c r="CT788">
        <v>3095</v>
      </c>
      <c r="CU788" t="b">
        <v>1</v>
      </c>
      <c r="CV788">
        <v>3266</v>
      </c>
      <c r="CW788">
        <v>9199</v>
      </c>
      <c r="CX788">
        <v>11344</v>
      </c>
      <c r="CY788">
        <v>11344</v>
      </c>
    </row>
    <row r="789" spans="1:105" x14ac:dyDescent="0.2">
      <c r="A789" t="s">
        <v>85</v>
      </c>
      <c r="B789" t="s">
        <v>86</v>
      </c>
      <c r="C789" t="s">
        <v>87</v>
      </c>
      <c r="D789" t="s">
        <v>87</v>
      </c>
      <c r="E789" t="s">
        <v>87</v>
      </c>
      <c r="F789" t="s">
        <v>88</v>
      </c>
      <c r="G789">
        <v>8</v>
      </c>
      <c r="H789">
        <v>5</v>
      </c>
      <c r="I789">
        <v>5</v>
      </c>
      <c r="J789">
        <v>5</v>
      </c>
      <c r="K789">
        <v>1</v>
      </c>
      <c r="L789">
        <v>0</v>
      </c>
      <c r="M789">
        <v>0</v>
      </c>
      <c r="N789">
        <v>5</v>
      </c>
      <c r="O789">
        <v>2</v>
      </c>
      <c r="P789">
        <v>2</v>
      </c>
      <c r="Q789">
        <v>2</v>
      </c>
      <c r="R789">
        <v>2</v>
      </c>
      <c r="S789">
        <v>2</v>
      </c>
      <c r="T789">
        <v>1</v>
      </c>
      <c r="U789">
        <v>0</v>
      </c>
      <c r="V789">
        <v>0</v>
      </c>
      <c r="W789">
        <v>5</v>
      </c>
      <c r="X789">
        <v>2</v>
      </c>
      <c r="Y789">
        <v>2</v>
      </c>
      <c r="Z789">
        <v>2</v>
      </c>
      <c r="AA789">
        <v>2</v>
      </c>
      <c r="AB789">
        <v>2</v>
      </c>
      <c r="AC789">
        <v>1</v>
      </c>
      <c r="AD789">
        <v>0</v>
      </c>
      <c r="AE789">
        <v>0</v>
      </c>
      <c r="AF789">
        <v>5</v>
      </c>
      <c r="AG789">
        <v>2</v>
      </c>
      <c r="AH789">
        <v>2</v>
      </c>
      <c r="AI789">
        <v>2</v>
      </c>
      <c r="AJ789">
        <v>2</v>
      </c>
      <c r="AK789">
        <v>2</v>
      </c>
      <c r="AL789">
        <v>26</v>
      </c>
      <c r="AM789">
        <v>26</v>
      </c>
      <c r="AN789">
        <v>26</v>
      </c>
      <c r="AO789">
        <v>21.974</v>
      </c>
      <c r="AP789">
        <v>208</v>
      </c>
      <c r="AQ789" t="s">
        <v>3922</v>
      </c>
      <c r="AR789">
        <v>0</v>
      </c>
      <c r="AS789">
        <v>56.115000000000002</v>
      </c>
      <c r="AT789">
        <v>8.6999999999999993</v>
      </c>
      <c r="AU789">
        <v>0</v>
      </c>
      <c r="AV789">
        <v>0</v>
      </c>
      <c r="AW789">
        <v>26</v>
      </c>
      <c r="AX789">
        <v>16.8</v>
      </c>
      <c r="AY789">
        <v>16.8</v>
      </c>
      <c r="AZ789">
        <v>16.8</v>
      </c>
      <c r="BA789">
        <v>16.8</v>
      </c>
      <c r="BB789">
        <v>16.8</v>
      </c>
      <c r="BC789">
        <v>898810000</v>
      </c>
      <c r="BD789">
        <v>846350</v>
      </c>
      <c r="BE789">
        <v>0</v>
      </c>
      <c r="BF789">
        <v>0</v>
      </c>
      <c r="BG789">
        <v>705800000</v>
      </c>
      <c r="BH789">
        <v>1675700</v>
      </c>
      <c r="BI789">
        <v>2647400</v>
      </c>
      <c r="BJ789">
        <v>150720000</v>
      </c>
      <c r="BK789">
        <v>19269000</v>
      </c>
      <c r="BL789">
        <v>17854000</v>
      </c>
      <c r="BM789">
        <v>128400000</v>
      </c>
      <c r="BN789">
        <v>120910</v>
      </c>
      <c r="BO789">
        <v>0</v>
      </c>
      <c r="BP789">
        <v>0</v>
      </c>
      <c r="BQ789">
        <v>100830000</v>
      </c>
      <c r="BR789">
        <v>239380</v>
      </c>
      <c r="BS789">
        <v>378200</v>
      </c>
      <c r="BT789">
        <v>21531000</v>
      </c>
      <c r="BU789">
        <v>2752800</v>
      </c>
      <c r="BV789">
        <v>2550600</v>
      </c>
      <c r="BW789">
        <v>0</v>
      </c>
      <c r="BX789">
        <v>0</v>
      </c>
      <c r="BY789">
        <v>0</v>
      </c>
      <c r="BZ789">
        <v>206300000</v>
      </c>
      <c r="CA789">
        <v>2849500</v>
      </c>
      <c r="CB789">
        <v>4244000</v>
      </c>
      <c r="CC789">
        <v>94030000</v>
      </c>
      <c r="CD789">
        <v>3022800</v>
      </c>
      <c r="CE789">
        <v>3999100</v>
      </c>
      <c r="CF789">
        <v>2</v>
      </c>
      <c r="CG789">
        <v>0</v>
      </c>
      <c r="CH789">
        <v>0</v>
      </c>
      <c r="CI789">
        <v>9</v>
      </c>
      <c r="CJ789">
        <v>3</v>
      </c>
      <c r="CK789">
        <v>3</v>
      </c>
      <c r="CL789">
        <v>7</v>
      </c>
      <c r="CM789">
        <v>4</v>
      </c>
      <c r="CN789">
        <v>5</v>
      </c>
      <c r="CO789">
        <v>33</v>
      </c>
      <c r="CS789">
        <v>787</v>
      </c>
      <c r="CT789" t="s">
        <v>7449</v>
      </c>
      <c r="CU789" t="s">
        <v>3208</v>
      </c>
      <c r="CV789" t="s">
        <v>7450</v>
      </c>
      <c r="CW789" t="s">
        <v>7451</v>
      </c>
      <c r="CX789" t="s">
        <v>7452</v>
      </c>
      <c r="CY789" t="s">
        <v>7453</v>
      </c>
      <c r="CZ789">
        <v>437</v>
      </c>
      <c r="DA789">
        <v>44</v>
      </c>
    </row>
    <row r="790" spans="1:105" x14ac:dyDescent="0.2">
      <c r="A790" t="s">
        <v>3923</v>
      </c>
      <c r="B790" t="s">
        <v>3923</v>
      </c>
      <c r="C790" t="s">
        <v>296</v>
      </c>
      <c r="D790" t="s">
        <v>296</v>
      </c>
      <c r="E790" t="s">
        <v>296</v>
      </c>
      <c r="F790" t="s">
        <v>3924</v>
      </c>
      <c r="G790">
        <v>2</v>
      </c>
      <c r="H790">
        <v>1</v>
      </c>
      <c r="I790">
        <v>1</v>
      </c>
      <c r="J790">
        <v>1</v>
      </c>
      <c r="K790">
        <v>1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1.8</v>
      </c>
      <c r="AM790">
        <v>1.8</v>
      </c>
      <c r="AN790">
        <v>1.8</v>
      </c>
      <c r="AO790">
        <v>101.37</v>
      </c>
      <c r="AP790">
        <v>932</v>
      </c>
      <c r="AQ790" t="s">
        <v>3925</v>
      </c>
      <c r="AR790">
        <v>1</v>
      </c>
      <c r="AS790">
        <v>-2</v>
      </c>
      <c r="AT790">
        <v>1.8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141990</v>
      </c>
      <c r="BD790">
        <v>141990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3549.8</v>
      </c>
      <c r="BN790">
        <v>3549.8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141990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1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1</v>
      </c>
      <c r="CP790" t="s">
        <v>3192</v>
      </c>
      <c r="CS790">
        <v>788</v>
      </c>
      <c r="CT790">
        <v>6528</v>
      </c>
      <c r="CU790" t="b">
        <v>1</v>
      </c>
      <c r="CV790">
        <v>6959</v>
      </c>
      <c r="CW790">
        <v>19171</v>
      </c>
      <c r="CX790">
        <v>23222</v>
      </c>
      <c r="CY790">
        <v>23222</v>
      </c>
      <c r="CZ790" t="s">
        <v>7454</v>
      </c>
      <c r="DA790" t="s">
        <v>3926</v>
      </c>
    </row>
    <row r="791" spans="1:105" x14ac:dyDescent="0.2">
      <c r="A791" t="s">
        <v>2446</v>
      </c>
      <c r="B791" t="s">
        <v>2446</v>
      </c>
      <c r="C791" t="s">
        <v>1229</v>
      </c>
      <c r="D791" t="s">
        <v>1229</v>
      </c>
      <c r="E791" t="s">
        <v>1229</v>
      </c>
      <c r="F791" t="s">
        <v>2447</v>
      </c>
      <c r="G791">
        <v>3</v>
      </c>
      <c r="H791">
        <v>2</v>
      </c>
      <c r="I791">
        <v>2</v>
      </c>
      <c r="J791">
        <v>2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2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</v>
      </c>
      <c r="AL791">
        <v>3.5</v>
      </c>
      <c r="AM791">
        <v>3.5</v>
      </c>
      <c r="AN791">
        <v>3.5</v>
      </c>
      <c r="AO791">
        <v>78.822999999999993</v>
      </c>
      <c r="AP791">
        <v>684</v>
      </c>
      <c r="AQ791" t="s">
        <v>3927</v>
      </c>
      <c r="AR791">
        <v>0</v>
      </c>
      <c r="AS791">
        <v>33.046999999999997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3.5</v>
      </c>
      <c r="BC791">
        <v>2105300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2105300</v>
      </c>
      <c r="BM791">
        <v>60151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60151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645070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2</v>
      </c>
      <c r="CO791">
        <v>2</v>
      </c>
      <c r="CS791">
        <v>789</v>
      </c>
      <c r="CT791" t="s">
        <v>7455</v>
      </c>
      <c r="CU791" t="s">
        <v>3204</v>
      </c>
      <c r="CV791" t="s">
        <v>7456</v>
      </c>
      <c r="CW791" t="s">
        <v>7457</v>
      </c>
      <c r="CX791" t="s">
        <v>7458</v>
      </c>
      <c r="CY791" t="s">
        <v>7458</v>
      </c>
    </row>
    <row r="792" spans="1:105" x14ac:dyDescent="0.2">
      <c r="A792" t="s">
        <v>2521</v>
      </c>
      <c r="B792" t="s">
        <v>2521</v>
      </c>
      <c r="C792" t="s">
        <v>1682</v>
      </c>
      <c r="D792" t="s">
        <v>1682</v>
      </c>
      <c r="E792" t="s">
        <v>1682</v>
      </c>
      <c r="F792" t="s">
        <v>2522</v>
      </c>
      <c r="G792">
        <v>4</v>
      </c>
      <c r="H792">
        <v>4</v>
      </c>
      <c r="I792">
        <v>4</v>
      </c>
      <c r="J792">
        <v>4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1</v>
      </c>
      <c r="S792">
        <v>4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1</v>
      </c>
      <c r="AB792">
        <v>4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1</v>
      </c>
      <c r="AK792">
        <v>4</v>
      </c>
      <c r="AL792">
        <v>7.7</v>
      </c>
      <c r="AM792">
        <v>7.7</v>
      </c>
      <c r="AN792">
        <v>7.7</v>
      </c>
      <c r="AO792">
        <v>103.43</v>
      </c>
      <c r="AP792">
        <v>918</v>
      </c>
      <c r="AQ792" t="s">
        <v>3928</v>
      </c>
      <c r="AR792">
        <v>0</v>
      </c>
      <c r="AS792">
        <v>25.965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2.1</v>
      </c>
      <c r="BB792">
        <v>7.7</v>
      </c>
      <c r="BC792">
        <v>2134100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168580</v>
      </c>
      <c r="BL792">
        <v>1965600</v>
      </c>
      <c r="BM792">
        <v>47425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3746.3</v>
      </c>
      <c r="BV792">
        <v>43679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602250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1</v>
      </c>
      <c r="CN792">
        <v>4</v>
      </c>
      <c r="CO792">
        <v>5</v>
      </c>
      <c r="CS792">
        <v>790</v>
      </c>
      <c r="CT792" t="s">
        <v>7459</v>
      </c>
      <c r="CU792" t="s">
        <v>3252</v>
      </c>
      <c r="CV792" t="s">
        <v>7460</v>
      </c>
      <c r="CW792" t="s">
        <v>7461</v>
      </c>
      <c r="CX792" t="s">
        <v>7462</v>
      </c>
      <c r="CY792" t="s">
        <v>7463</v>
      </c>
    </row>
    <row r="793" spans="1:105" x14ac:dyDescent="0.2">
      <c r="A793" t="s">
        <v>3061</v>
      </c>
      <c r="B793" t="s">
        <v>3061</v>
      </c>
      <c r="C793" t="s">
        <v>1103</v>
      </c>
      <c r="D793" t="s">
        <v>1103</v>
      </c>
      <c r="E793" t="s">
        <v>1103</v>
      </c>
      <c r="F793" t="s">
        <v>3062</v>
      </c>
      <c r="G793">
        <v>3</v>
      </c>
      <c r="H793">
        <v>1</v>
      </c>
      <c r="I793">
        <v>1</v>
      </c>
      <c r="J793">
        <v>1</v>
      </c>
      <c r="K793">
        <v>0</v>
      </c>
      <c r="L793">
        <v>0</v>
      </c>
      <c r="M793">
        <v>0</v>
      </c>
      <c r="N793">
        <v>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1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1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0.7</v>
      </c>
      <c r="AM793">
        <v>0.7</v>
      </c>
      <c r="AN793">
        <v>0.7</v>
      </c>
      <c r="AO793">
        <v>342.42</v>
      </c>
      <c r="AP793">
        <v>3111</v>
      </c>
      <c r="AQ793" t="s">
        <v>3929</v>
      </c>
      <c r="AR793">
        <v>0</v>
      </c>
      <c r="AS793">
        <v>8.6664999999999992</v>
      </c>
      <c r="AT793">
        <v>0</v>
      </c>
      <c r="AU793">
        <v>0</v>
      </c>
      <c r="AV793">
        <v>0</v>
      </c>
      <c r="AW793">
        <v>0.7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617310</v>
      </c>
      <c r="BD793">
        <v>0</v>
      </c>
      <c r="BE793">
        <v>0</v>
      </c>
      <c r="BF793">
        <v>0</v>
      </c>
      <c r="BG793">
        <v>617310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5415</v>
      </c>
      <c r="BN793">
        <v>0</v>
      </c>
      <c r="BO793">
        <v>0</v>
      </c>
      <c r="BP793">
        <v>0</v>
      </c>
      <c r="BQ793">
        <v>5415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177610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2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2</v>
      </c>
      <c r="CS793">
        <v>791</v>
      </c>
      <c r="CT793">
        <v>7824</v>
      </c>
      <c r="CU793" t="b">
        <v>1</v>
      </c>
      <c r="CV793">
        <v>8342</v>
      </c>
      <c r="CW793">
        <v>22809</v>
      </c>
      <c r="CX793" t="s">
        <v>7464</v>
      </c>
      <c r="CY793">
        <v>27461</v>
      </c>
    </row>
    <row r="794" spans="1:105" x14ac:dyDescent="0.2">
      <c r="A794" t="s">
        <v>29</v>
      </c>
      <c r="B794" t="s">
        <v>30</v>
      </c>
      <c r="C794" t="s">
        <v>31</v>
      </c>
      <c r="D794" t="s">
        <v>31</v>
      </c>
      <c r="E794" t="s">
        <v>31</v>
      </c>
      <c r="F794" t="s">
        <v>32</v>
      </c>
      <c r="G794">
        <v>8</v>
      </c>
      <c r="H794">
        <v>8</v>
      </c>
      <c r="I794">
        <v>8</v>
      </c>
      <c r="J794">
        <v>8</v>
      </c>
      <c r="K794">
        <v>3</v>
      </c>
      <c r="L794">
        <v>2</v>
      </c>
      <c r="M794">
        <v>2</v>
      </c>
      <c r="N794">
        <v>7</v>
      </c>
      <c r="O794">
        <v>4</v>
      </c>
      <c r="P794">
        <v>2</v>
      </c>
      <c r="Q794">
        <v>5</v>
      </c>
      <c r="R794">
        <v>4</v>
      </c>
      <c r="S794">
        <v>5</v>
      </c>
      <c r="T794">
        <v>3</v>
      </c>
      <c r="U794">
        <v>2</v>
      </c>
      <c r="V794">
        <v>2</v>
      </c>
      <c r="W794">
        <v>7</v>
      </c>
      <c r="X794">
        <v>4</v>
      </c>
      <c r="Y794">
        <v>2</v>
      </c>
      <c r="Z794">
        <v>5</v>
      </c>
      <c r="AA794">
        <v>4</v>
      </c>
      <c r="AB794">
        <v>5</v>
      </c>
      <c r="AC794">
        <v>3</v>
      </c>
      <c r="AD794">
        <v>2</v>
      </c>
      <c r="AE794">
        <v>2</v>
      </c>
      <c r="AF794">
        <v>7</v>
      </c>
      <c r="AG794">
        <v>4</v>
      </c>
      <c r="AH794">
        <v>2</v>
      </c>
      <c r="AI794">
        <v>5</v>
      </c>
      <c r="AJ794">
        <v>4</v>
      </c>
      <c r="AK794">
        <v>5</v>
      </c>
      <c r="AL794">
        <v>40.299999999999997</v>
      </c>
      <c r="AM794">
        <v>40.299999999999997</v>
      </c>
      <c r="AN794">
        <v>40.299999999999997</v>
      </c>
      <c r="AO794">
        <v>13.394</v>
      </c>
      <c r="AP794">
        <v>124</v>
      </c>
      <c r="AQ794" t="s">
        <v>3930</v>
      </c>
      <c r="AR794">
        <v>0</v>
      </c>
      <c r="AS794">
        <v>153.84</v>
      </c>
      <c r="AT794">
        <v>31.5</v>
      </c>
      <c r="AU794">
        <v>25.8</v>
      </c>
      <c r="AV794">
        <v>25.8</v>
      </c>
      <c r="AW794">
        <v>40.299999999999997</v>
      </c>
      <c r="AX794">
        <v>37.1</v>
      </c>
      <c r="AY794">
        <v>24.2</v>
      </c>
      <c r="AZ794">
        <v>37.1</v>
      </c>
      <c r="BA794">
        <v>37.1</v>
      </c>
      <c r="BB794">
        <v>37.1</v>
      </c>
      <c r="BC794">
        <v>2368500000</v>
      </c>
      <c r="BD794">
        <v>13364000</v>
      </c>
      <c r="BE794">
        <v>8122000</v>
      </c>
      <c r="BF794">
        <v>5296900</v>
      </c>
      <c r="BG794">
        <v>1613000000</v>
      </c>
      <c r="BH794">
        <v>11544000</v>
      </c>
      <c r="BI794">
        <v>5764100</v>
      </c>
      <c r="BJ794">
        <v>473200000</v>
      </c>
      <c r="BK794">
        <v>123040000</v>
      </c>
      <c r="BL794">
        <v>115100000</v>
      </c>
      <c r="BM794">
        <v>473690000</v>
      </c>
      <c r="BN794">
        <v>2672800</v>
      </c>
      <c r="BO794">
        <v>1624400</v>
      </c>
      <c r="BP794">
        <v>1059400</v>
      </c>
      <c r="BQ794">
        <v>322610000</v>
      </c>
      <c r="BR794">
        <v>2308700</v>
      </c>
      <c r="BS794">
        <v>1152800</v>
      </c>
      <c r="BT794">
        <v>94641000</v>
      </c>
      <c r="BU794">
        <v>24607000</v>
      </c>
      <c r="BV794">
        <v>23019000</v>
      </c>
      <c r="BW794">
        <v>17978000</v>
      </c>
      <c r="BX794">
        <v>18203000</v>
      </c>
      <c r="BY794">
        <v>7522800</v>
      </c>
      <c r="BZ794">
        <v>534550000</v>
      </c>
      <c r="CA794">
        <v>13069000</v>
      </c>
      <c r="CB794">
        <v>12230000</v>
      </c>
      <c r="CC794">
        <v>270430000</v>
      </c>
      <c r="CD794">
        <v>17721000</v>
      </c>
      <c r="CE794">
        <v>42908000</v>
      </c>
      <c r="CF794">
        <v>5</v>
      </c>
      <c r="CG794">
        <v>3</v>
      </c>
      <c r="CH794">
        <v>3</v>
      </c>
      <c r="CI794">
        <v>35</v>
      </c>
      <c r="CJ794">
        <v>7</v>
      </c>
      <c r="CK794">
        <v>7</v>
      </c>
      <c r="CL794">
        <v>22</v>
      </c>
      <c r="CM794">
        <v>10</v>
      </c>
      <c r="CN794">
        <v>9</v>
      </c>
      <c r="CO794">
        <v>101</v>
      </c>
      <c r="CS794">
        <v>792</v>
      </c>
      <c r="CT794" t="s">
        <v>7465</v>
      </c>
      <c r="CU794" t="s">
        <v>3377</v>
      </c>
      <c r="CV794" t="s">
        <v>7466</v>
      </c>
      <c r="CW794" t="s">
        <v>7467</v>
      </c>
      <c r="CX794" t="s">
        <v>7468</v>
      </c>
      <c r="CY794" t="s">
        <v>7469</v>
      </c>
    </row>
    <row r="795" spans="1:105" x14ac:dyDescent="0.2">
      <c r="A795" t="s">
        <v>162</v>
      </c>
      <c r="B795" t="s">
        <v>162</v>
      </c>
      <c r="C795">
        <v>16</v>
      </c>
      <c r="D795">
        <v>16</v>
      </c>
      <c r="E795">
        <v>16</v>
      </c>
      <c r="F795" t="s">
        <v>163</v>
      </c>
      <c r="G795">
        <v>1</v>
      </c>
      <c r="H795">
        <v>16</v>
      </c>
      <c r="I795">
        <v>16</v>
      </c>
      <c r="J795">
        <v>16</v>
      </c>
      <c r="K795">
        <v>0</v>
      </c>
      <c r="L795">
        <v>0</v>
      </c>
      <c r="M795">
        <v>0</v>
      </c>
      <c r="N795">
        <v>8</v>
      </c>
      <c r="O795">
        <v>4</v>
      </c>
      <c r="P795">
        <v>4</v>
      </c>
      <c r="Q795">
        <v>3</v>
      </c>
      <c r="R795">
        <v>15</v>
      </c>
      <c r="S795">
        <v>13</v>
      </c>
      <c r="T795">
        <v>0</v>
      </c>
      <c r="U795">
        <v>0</v>
      </c>
      <c r="V795">
        <v>0</v>
      </c>
      <c r="W795">
        <v>8</v>
      </c>
      <c r="X795">
        <v>4</v>
      </c>
      <c r="Y795">
        <v>4</v>
      </c>
      <c r="Z795">
        <v>3</v>
      </c>
      <c r="AA795">
        <v>15</v>
      </c>
      <c r="AB795">
        <v>13</v>
      </c>
      <c r="AC795">
        <v>0</v>
      </c>
      <c r="AD795">
        <v>0</v>
      </c>
      <c r="AE795">
        <v>0</v>
      </c>
      <c r="AF795">
        <v>8</v>
      </c>
      <c r="AG795">
        <v>4</v>
      </c>
      <c r="AH795">
        <v>4</v>
      </c>
      <c r="AI795">
        <v>3</v>
      </c>
      <c r="AJ795">
        <v>15</v>
      </c>
      <c r="AK795">
        <v>13</v>
      </c>
      <c r="AL795">
        <v>46.8</v>
      </c>
      <c r="AM795">
        <v>46.8</v>
      </c>
      <c r="AN795">
        <v>46.8</v>
      </c>
      <c r="AO795">
        <v>39.628999999999998</v>
      </c>
      <c r="AP795">
        <v>355</v>
      </c>
      <c r="AQ795">
        <v>355</v>
      </c>
      <c r="AR795">
        <v>0</v>
      </c>
      <c r="AS795">
        <v>323.31</v>
      </c>
      <c r="AT795">
        <v>0</v>
      </c>
      <c r="AU795">
        <v>0</v>
      </c>
      <c r="AV795">
        <v>0</v>
      </c>
      <c r="AW795">
        <v>29</v>
      </c>
      <c r="AX795">
        <v>17.2</v>
      </c>
      <c r="AY795">
        <v>17.2</v>
      </c>
      <c r="AZ795">
        <v>11.3</v>
      </c>
      <c r="BA795">
        <v>46.8</v>
      </c>
      <c r="BB795">
        <v>39.4</v>
      </c>
      <c r="BC795">
        <v>1054100000</v>
      </c>
      <c r="BD795">
        <v>0</v>
      </c>
      <c r="BE795">
        <v>0</v>
      </c>
      <c r="BF795">
        <v>0</v>
      </c>
      <c r="BG795">
        <v>66438000</v>
      </c>
      <c r="BH795">
        <v>3062000</v>
      </c>
      <c r="BI795">
        <v>1814800</v>
      </c>
      <c r="BJ795">
        <v>2097400</v>
      </c>
      <c r="BK795">
        <v>426270000</v>
      </c>
      <c r="BL795">
        <v>554390000</v>
      </c>
      <c r="BM795">
        <v>81082000</v>
      </c>
      <c r="BN795">
        <v>0</v>
      </c>
      <c r="BO795">
        <v>0</v>
      </c>
      <c r="BP795">
        <v>0</v>
      </c>
      <c r="BQ795">
        <v>5110600</v>
      </c>
      <c r="BR795">
        <v>235540</v>
      </c>
      <c r="BS795">
        <v>139600</v>
      </c>
      <c r="BT795">
        <v>161340</v>
      </c>
      <c r="BU795">
        <v>32790000</v>
      </c>
      <c r="BV795">
        <v>42645000</v>
      </c>
      <c r="BW795">
        <v>0</v>
      </c>
      <c r="BX795">
        <v>0</v>
      </c>
      <c r="BY795">
        <v>0</v>
      </c>
      <c r="BZ795">
        <v>13576000</v>
      </c>
      <c r="CA795">
        <v>6778400</v>
      </c>
      <c r="CB795">
        <v>4507600</v>
      </c>
      <c r="CC795">
        <v>2300300</v>
      </c>
      <c r="CD795">
        <v>84683000</v>
      </c>
      <c r="CE795">
        <v>155470000</v>
      </c>
      <c r="CF795">
        <v>0</v>
      </c>
      <c r="CG795">
        <v>0</v>
      </c>
      <c r="CH795">
        <v>0</v>
      </c>
      <c r="CI795">
        <v>11</v>
      </c>
      <c r="CJ795">
        <v>6</v>
      </c>
      <c r="CK795">
        <v>5</v>
      </c>
      <c r="CL795">
        <v>3</v>
      </c>
      <c r="CM795">
        <v>42</v>
      </c>
      <c r="CN795">
        <v>24</v>
      </c>
      <c r="CO795">
        <v>91</v>
      </c>
      <c r="CS795">
        <v>793</v>
      </c>
      <c r="CT795" t="s">
        <v>7470</v>
      </c>
      <c r="CU795" t="s">
        <v>3299</v>
      </c>
      <c r="CV795" t="s">
        <v>7471</v>
      </c>
      <c r="CW795" t="s">
        <v>7472</v>
      </c>
      <c r="CX795" t="s">
        <v>7473</v>
      </c>
      <c r="CY795" t="s">
        <v>7474</v>
      </c>
      <c r="CZ795" t="s">
        <v>7475</v>
      </c>
      <c r="DA795" t="s">
        <v>3931</v>
      </c>
    </row>
    <row r="796" spans="1:105" x14ac:dyDescent="0.2">
      <c r="A796" t="s">
        <v>2304</v>
      </c>
      <c r="B796" t="s">
        <v>2304</v>
      </c>
      <c r="C796">
        <v>5</v>
      </c>
      <c r="D796">
        <v>5</v>
      </c>
      <c r="E796">
        <v>5</v>
      </c>
      <c r="F796" t="s">
        <v>2305</v>
      </c>
      <c r="G796">
        <v>1</v>
      </c>
      <c r="H796">
        <v>5</v>
      </c>
      <c r="I796">
        <v>5</v>
      </c>
      <c r="J796">
        <v>5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2</v>
      </c>
      <c r="S796">
        <v>5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2</v>
      </c>
      <c r="AB796">
        <v>5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2</v>
      </c>
      <c r="AK796">
        <v>5</v>
      </c>
      <c r="AL796">
        <v>9</v>
      </c>
      <c r="AM796">
        <v>9</v>
      </c>
      <c r="AN796">
        <v>9</v>
      </c>
      <c r="AO796">
        <v>119.46</v>
      </c>
      <c r="AP796">
        <v>1048</v>
      </c>
      <c r="AQ796">
        <v>1048</v>
      </c>
      <c r="AR796">
        <v>0</v>
      </c>
      <c r="AS796">
        <v>58.566000000000003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2.2999999999999998</v>
      </c>
      <c r="BB796">
        <v>9</v>
      </c>
      <c r="BC796">
        <v>3533000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985210</v>
      </c>
      <c r="BL796">
        <v>2547800</v>
      </c>
      <c r="BM796">
        <v>78512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21893</v>
      </c>
      <c r="BV796">
        <v>56618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305960</v>
      </c>
      <c r="CE796">
        <v>637250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2</v>
      </c>
      <c r="CN796">
        <v>5</v>
      </c>
      <c r="CO796">
        <v>7</v>
      </c>
      <c r="CS796">
        <v>794</v>
      </c>
      <c r="CT796" t="s">
        <v>7476</v>
      </c>
      <c r="CU796" t="s">
        <v>3208</v>
      </c>
      <c r="CV796" t="s">
        <v>7477</v>
      </c>
      <c r="CW796" t="s">
        <v>7478</v>
      </c>
      <c r="CX796" t="s">
        <v>7479</v>
      </c>
      <c r="CY796" t="s">
        <v>7480</v>
      </c>
      <c r="CZ796">
        <v>446</v>
      </c>
      <c r="DA796">
        <v>1</v>
      </c>
    </row>
    <row r="797" spans="1:105" x14ac:dyDescent="0.2">
      <c r="A797" t="s">
        <v>2008</v>
      </c>
      <c r="B797" t="s">
        <v>2008</v>
      </c>
      <c r="C797" t="s">
        <v>130</v>
      </c>
      <c r="D797" t="s">
        <v>130</v>
      </c>
      <c r="E797" t="s">
        <v>130</v>
      </c>
      <c r="F797" t="s">
        <v>2009</v>
      </c>
      <c r="G797">
        <v>2</v>
      </c>
      <c r="H797">
        <v>10</v>
      </c>
      <c r="I797">
        <v>10</v>
      </c>
      <c r="J797">
        <v>10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4</v>
      </c>
      <c r="S797">
        <v>8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4</v>
      </c>
      <c r="AB797">
        <v>8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4</v>
      </c>
      <c r="AK797">
        <v>8</v>
      </c>
      <c r="AL797">
        <v>10.1</v>
      </c>
      <c r="AM797">
        <v>10.1</v>
      </c>
      <c r="AN797">
        <v>10.1</v>
      </c>
      <c r="AO797">
        <v>178.99</v>
      </c>
      <c r="AP797">
        <v>1572</v>
      </c>
      <c r="AQ797" t="s">
        <v>3932</v>
      </c>
      <c r="AR797">
        <v>0</v>
      </c>
      <c r="AS797">
        <v>113.48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4.5</v>
      </c>
      <c r="BB797">
        <v>8.5</v>
      </c>
      <c r="BC797">
        <v>10775000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2671100</v>
      </c>
      <c r="BL797">
        <v>8104400</v>
      </c>
      <c r="BM797">
        <v>129830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32182</v>
      </c>
      <c r="BV797">
        <v>97643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621380</v>
      </c>
      <c r="CE797">
        <v>2302500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6</v>
      </c>
      <c r="CN797">
        <v>10</v>
      </c>
      <c r="CO797">
        <v>16</v>
      </c>
      <c r="CS797">
        <v>795</v>
      </c>
      <c r="CT797" t="s">
        <v>7481</v>
      </c>
      <c r="CU797" t="s">
        <v>3329</v>
      </c>
      <c r="CV797" t="s">
        <v>7482</v>
      </c>
      <c r="CW797" t="s">
        <v>7483</v>
      </c>
      <c r="CX797" t="s">
        <v>7484</v>
      </c>
      <c r="CY797" t="s">
        <v>7485</v>
      </c>
    </row>
    <row r="798" spans="1:105" x14ac:dyDescent="0.2">
      <c r="A798" t="s">
        <v>1970</v>
      </c>
      <c r="B798" t="s">
        <v>1970</v>
      </c>
      <c r="C798" t="s">
        <v>757</v>
      </c>
      <c r="D798" t="s">
        <v>757</v>
      </c>
      <c r="E798" t="s">
        <v>757</v>
      </c>
      <c r="F798" t="s">
        <v>1971</v>
      </c>
      <c r="G798">
        <v>2</v>
      </c>
      <c r="H798">
        <v>2</v>
      </c>
      <c r="I798">
        <v>2</v>
      </c>
      <c r="J798">
        <v>2</v>
      </c>
      <c r="K798">
        <v>0</v>
      </c>
      <c r="L798">
        <v>0</v>
      </c>
      <c r="M798">
        <v>0</v>
      </c>
      <c r="N798">
        <v>2</v>
      </c>
      <c r="O798">
        <v>0</v>
      </c>
      <c r="P798">
        <v>0</v>
      </c>
      <c r="Q798">
        <v>0</v>
      </c>
      <c r="R798">
        <v>1</v>
      </c>
      <c r="S798">
        <v>1</v>
      </c>
      <c r="T798">
        <v>0</v>
      </c>
      <c r="U798">
        <v>0</v>
      </c>
      <c r="V798">
        <v>0</v>
      </c>
      <c r="W798">
        <v>2</v>
      </c>
      <c r="X798">
        <v>0</v>
      </c>
      <c r="Y798">
        <v>0</v>
      </c>
      <c r="Z798">
        <v>0</v>
      </c>
      <c r="AA798">
        <v>1</v>
      </c>
      <c r="AB798">
        <v>1</v>
      </c>
      <c r="AC798">
        <v>0</v>
      </c>
      <c r="AD798">
        <v>0</v>
      </c>
      <c r="AE798">
        <v>0</v>
      </c>
      <c r="AF798">
        <v>2</v>
      </c>
      <c r="AG798">
        <v>0</v>
      </c>
      <c r="AH798">
        <v>0</v>
      </c>
      <c r="AI798">
        <v>0</v>
      </c>
      <c r="AJ798">
        <v>1</v>
      </c>
      <c r="AK798">
        <v>1</v>
      </c>
      <c r="AL798">
        <v>9.6999999999999993</v>
      </c>
      <c r="AM798">
        <v>9.6999999999999993</v>
      </c>
      <c r="AN798">
        <v>9.6999999999999993</v>
      </c>
      <c r="AO798">
        <v>51.218000000000004</v>
      </c>
      <c r="AP798">
        <v>445</v>
      </c>
      <c r="AQ798" t="s">
        <v>3933</v>
      </c>
      <c r="AR798">
        <v>0</v>
      </c>
      <c r="AS798">
        <v>14.827</v>
      </c>
      <c r="AT798">
        <v>0</v>
      </c>
      <c r="AU798">
        <v>0</v>
      </c>
      <c r="AV798">
        <v>0</v>
      </c>
      <c r="AW798">
        <v>9.6999999999999993</v>
      </c>
      <c r="AX798">
        <v>0</v>
      </c>
      <c r="AY798">
        <v>0</v>
      </c>
      <c r="AZ798">
        <v>0</v>
      </c>
      <c r="BA798">
        <v>2.9</v>
      </c>
      <c r="BB798">
        <v>2.9</v>
      </c>
      <c r="BC798">
        <v>3387800</v>
      </c>
      <c r="BD798">
        <v>0</v>
      </c>
      <c r="BE798">
        <v>0</v>
      </c>
      <c r="BF798">
        <v>0</v>
      </c>
      <c r="BG798">
        <v>2509500</v>
      </c>
      <c r="BH798">
        <v>0</v>
      </c>
      <c r="BI798">
        <v>0</v>
      </c>
      <c r="BJ798">
        <v>0</v>
      </c>
      <c r="BK798">
        <v>0</v>
      </c>
      <c r="BL798">
        <v>878240</v>
      </c>
      <c r="BM798">
        <v>153990</v>
      </c>
      <c r="BN798">
        <v>0</v>
      </c>
      <c r="BO798">
        <v>0</v>
      </c>
      <c r="BP798">
        <v>0</v>
      </c>
      <c r="BQ798">
        <v>114070</v>
      </c>
      <c r="BR798">
        <v>0</v>
      </c>
      <c r="BS798">
        <v>0</v>
      </c>
      <c r="BT798">
        <v>0</v>
      </c>
      <c r="BU798">
        <v>0</v>
      </c>
      <c r="BV798">
        <v>39920</v>
      </c>
      <c r="BW798">
        <v>0</v>
      </c>
      <c r="BX798">
        <v>0</v>
      </c>
      <c r="BY798">
        <v>0</v>
      </c>
      <c r="BZ798">
        <v>722040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2</v>
      </c>
      <c r="CJ798">
        <v>0</v>
      </c>
      <c r="CK798">
        <v>0</v>
      </c>
      <c r="CL798">
        <v>0</v>
      </c>
      <c r="CM798">
        <v>1</v>
      </c>
      <c r="CN798">
        <v>1</v>
      </c>
      <c r="CO798">
        <v>4</v>
      </c>
      <c r="CS798">
        <v>796</v>
      </c>
      <c r="CT798" t="s">
        <v>7486</v>
      </c>
      <c r="CU798" t="s">
        <v>3204</v>
      </c>
      <c r="CV798" t="s">
        <v>7487</v>
      </c>
      <c r="CW798" t="s">
        <v>7488</v>
      </c>
      <c r="CX798" t="s">
        <v>7489</v>
      </c>
      <c r="CY798" t="s">
        <v>7490</v>
      </c>
    </row>
    <row r="799" spans="1:105" x14ac:dyDescent="0.2">
      <c r="A799" t="s">
        <v>653</v>
      </c>
      <c r="B799" t="s">
        <v>654</v>
      </c>
      <c r="C799" t="s">
        <v>655</v>
      </c>
      <c r="D799" t="s">
        <v>655</v>
      </c>
      <c r="E799" t="s">
        <v>655</v>
      </c>
      <c r="F799" t="s">
        <v>656</v>
      </c>
      <c r="G799">
        <v>44</v>
      </c>
      <c r="H799">
        <v>17</v>
      </c>
      <c r="I799">
        <v>17</v>
      </c>
      <c r="J799">
        <v>17</v>
      </c>
      <c r="K799">
        <v>0</v>
      </c>
      <c r="L799">
        <v>0</v>
      </c>
      <c r="M799">
        <v>0</v>
      </c>
      <c r="N799">
        <v>6</v>
      </c>
      <c r="O799">
        <v>0</v>
      </c>
      <c r="P799">
        <v>0</v>
      </c>
      <c r="Q799">
        <v>1</v>
      </c>
      <c r="R799">
        <v>16</v>
      </c>
      <c r="S799">
        <v>11</v>
      </c>
      <c r="T799">
        <v>0</v>
      </c>
      <c r="U799">
        <v>0</v>
      </c>
      <c r="V799">
        <v>0</v>
      </c>
      <c r="W799">
        <v>6</v>
      </c>
      <c r="X799">
        <v>0</v>
      </c>
      <c r="Y799">
        <v>0</v>
      </c>
      <c r="Z799">
        <v>1</v>
      </c>
      <c r="AA799">
        <v>16</v>
      </c>
      <c r="AB799">
        <v>11</v>
      </c>
      <c r="AC799">
        <v>0</v>
      </c>
      <c r="AD799">
        <v>0</v>
      </c>
      <c r="AE799">
        <v>0</v>
      </c>
      <c r="AF799">
        <v>6</v>
      </c>
      <c r="AG799">
        <v>0</v>
      </c>
      <c r="AH799">
        <v>0</v>
      </c>
      <c r="AI799">
        <v>1</v>
      </c>
      <c r="AJ799">
        <v>16</v>
      </c>
      <c r="AK799">
        <v>11</v>
      </c>
      <c r="AL799">
        <v>29.6</v>
      </c>
      <c r="AM799">
        <v>29.6</v>
      </c>
      <c r="AN799">
        <v>29.6</v>
      </c>
      <c r="AO799">
        <v>138.13999999999999</v>
      </c>
      <c r="AP799">
        <v>1214</v>
      </c>
      <c r="AQ799" t="s">
        <v>3934</v>
      </c>
      <c r="AR799">
        <v>0</v>
      </c>
      <c r="AS799">
        <v>281.06</v>
      </c>
      <c r="AT799">
        <v>0</v>
      </c>
      <c r="AU799">
        <v>0</v>
      </c>
      <c r="AV799">
        <v>0</v>
      </c>
      <c r="AW799">
        <v>13.8</v>
      </c>
      <c r="AX799">
        <v>0</v>
      </c>
      <c r="AY799">
        <v>0</v>
      </c>
      <c r="AZ799">
        <v>3.7</v>
      </c>
      <c r="BA799">
        <v>29.6</v>
      </c>
      <c r="BB799">
        <v>22.7</v>
      </c>
      <c r="BC799">
        <v>160790000</v>
      </c>
      <c r="BD799">
        <v>0</v>
      </c>
      <c r="BE799">
        <v>0</v>
      </c>
      <c r="BF799">
        <v>0</v>
      </c>
      <c r="BG799">
        <v>9740400</v>
      </c>
      <c r="BH799">
        <v>0</v>
      </c>
      <c r="BI799">
        <v>0</v>
      </c>
      <c r="BJ799">
        <v>787040</v>
      </c>
      <c r="BK799">
        <v>86936000</v>
      </c>
      <c r="BL799">
        <v>63329000</v>
      </c>
      <c r="BM799">
        <v>2820900</v>
      </c>
      <c r="BN799">
        <v>0</v>
      </c>
      <c r="BO799">
        <v>0</v>
      </c>
      <c r="BP799">
        <v>0</v>
      </c>
      <c r="BQ799">
        <v>170880</v>
      </c>
      <c r="BR799">
        <v>0</v>
      </c>
      <c r="BS799">
        <v>0</v>
      </c>
      <c r="BT799">
        <v>13808</v>
      </c>
      <c r="BU799">
        <v>1525200</v>
      </c>
      <c r="BV799">
        <v>1111000</v>
      </c>
      <c r="BW799">
        <v>0</v>
      </c>
      <c r="BX799">
        <v>0</v>
      </c>
      <c r="BY799">
        <v>0</v>
      </c>
      <c r="BZ799">
        <v>4027700</v>
      </c>
      <c r="CA799">
        <v>0</v>
      </c>
      <c r="CB799">
        <v>0</v>
      </c>
      <c r="CC799">
        <v>0</v>
      </c>
      <c r="CD799">
        <v>14026000</v>
      </c>
      <c r="CE799">
        <v>18223000</v>
      </c>
      <c r="CF799">
        <v>0</v>
      </c>
      <c r="CG799">
        <v>0</v>
      </c>
      <c r="CH799">
        <v>0</v>
      </c>
      <c r="CI799">
        <v>8</v>
      </c>
      <c r="CJ799">
        <v>0</v>
      </c>
      <c r="CK799">
        <v>0</v>
      </c>
      <c r="CL799">
        <v>2</v>
      </c>
      <c r="CM799">
        <v>23</v>
      </c>
      <c r="CN799">
        <v>20</v>
      </c>
      <c r="CO799">
        <v>53</v>
      </c>
      <c r="CS799">
        <v>797</v>
      </c>
      <c r="CT799" t="s">
        <v>7491</v>
      </c>
      <c r="CU799" t="s">
        <v>3441</v>
      </c>
      <c r="CV799" t="s">
        <v>7492</v>
      </c>
      <c r="CW799" t="s">
        <v>7493</v>
      </c>
      <c r="CX799" t="s">
        <v>7494</v>
      </c>
      <c r="CY799" t="s">
        <v>7495</v>
      </c>
    </row>
    <row r="800" spans="1:105" x14ac:dyDescent="0.2">
      <c r="A800" t="s">
        <v>2127</v>
      </c>
      <c r="B800" t="s">
        <v>2127</v>
      </c>
      <c r="C800">
        <v>2</v>
      </c>
      <c r="D800">
        <v>2</v>
      </c>
      <c r="E800">
        <v>2</v>
      </c>
      <c r="F800" t="s">
        <v>2128</v>
      </c>
      <c r="G800">
        <v>1</v>
      </c>
      <c r="H800">
        <v>2</v>
      </c>
      <c r="I800">
        <v>2</v>
      </c>
      <c r="J800">
        <v>2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2</v>
      </c>
      <c r="S800">
        <v>2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2</v>
      </c>
      <c r="AB800">
        <v>2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2</v>
      </c>
      <c r="AK800">
        <v>2</v>
      </c>
      <c r="AL800">
        <v>4.2</v>
      </c>
      <c r="AM800">
        <v>4.2</v>
      </c>
      <c r="AN800">
        <v>4.2</v>
      </c>
      <c r="AO800">
        <v>74.442999999999998</v>
      </c>
      <c r="AP800">
        <v>666</v>
      </c>
      <c r="AQ800">
        <v>666</v>
      </c>
      <c r="AR800">
        <v>0</v>
      </c>
      <c r="AS800">
        <v>46.029000000000003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4.2</v>
      </c>
      <c r="BB800">
        <v>4.2</v>
      </c>
      <c r="BC800">
        <v>3386400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1859800</v>
      </c>
      <c r="BL800">
        <v>1526600</v>
      </c>
      <c r="BM800">
        <v>112880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61993</v>
      </c>
      <c r="BV800">
        <v>50885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313370</v>
      </c>
      <c r="CE800">
        <v>461220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2</v>
      </c>
      <c r="CN800">
        <v>2</v>
      </c>
      <c r="CO800">
        <v>4</v>
      </c>
      <c r="CS800">
        <v>798</v>
      </c>
      <c r="CT800" t="s">
        <v>7496</v>
      </c>
      <c r="CU800" t="s">
        <v>3204</v>
      </c>
      <c r="CV800" t="s">
        <v>7497</v>
      </c>
      <c r="CW800" t="s">
        <v>7498</v>
      </c>
      <c r="CX800" t="s">
        <v>7499</v>
      </c>
      <c r="CY800" t="s">
        <v>7500</v>
      </c>
    </row>
    <row r="801" spans="1:105" x14ac:dyDescent="0.2">
      <c r="A801" t="s">
        <v>1546</v>
      </c>
      <c r="B801" t="s">
        <v>1547</v>
      </c>
      <c r="C801" t="s">
        <v>1548</v>
      </c>
      <c r="D801" t="s">
        <v>1548</v>
      </c>
      <c r="E801" t="s">
        <v>1548</v>
      </c>
      <c r="F801" t="s">
        <v>1549</v>
      </c>
      <c r="G801">
        <v>2</v>
      </c>
      <c r="H801">
        <v>12</v>
      </c>
      <c r="I801">
        <v>12</v>
      </c>
      <c r="J801">
        <v>12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9</v>
      </c>
      <c r="S801">
        <v>7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9</v>
      </c>
      <c r="AB801">
        <v>7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9</v>
      </c>
      <c r="AK801">
        <v>7</v>
      </c>
      <c r="AL801">
        <v>13.1</v>
      </c>
      <c r="AM801">
        <v>13.1</v>
      </c>
      <c r="AN801">
        <v>13.1</v>
      </c>
      <c r="AO801">
        <v>168.6</v>
      </c>
      <c r="AP801">
        <v>1486</v>
      </c>
      <c r="AQ801" t="s">
        <v>3935</v>
      </c>
      <c r="AR801">
        <v>0</v>
      </c>
      <c r="AS801">
        <v>155.76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10.199999999999999</v>
      </c>
      <c r="BB801">
        <v>8.5</v>
      </c>
      <c r="BC801">
        <v>22626000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15205000</v>
      </c>
      <c r="BL801">
        <v>7421700</v>
      </c>
      <c r="BM801">
        <v>342820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230370</v>
      </c>
      <c r="BV801">
        <v>112450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2125400</v>
      </c>
      <c r="CE801">
        <v>2657200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12</v>
      </c>
      <c r="CN801">
        <v>9</v>
      </c>
      <c r="CO801">
        <v>21</v>
      </c>
      <c r="CS801">
        <v>799</v>
      </c>
      <c r="CT801" t="s">
        <v>7501</v>
      </c>
      <c r="CU801" t="s">
        <v>3277</v>
      </c>
      <c r="CV801" t="s">
        <v>7502</v>
      </c>
      <c r="CW801" t="s">
        <v>7503</v>
      </c>
      <c r="CX801" t="s">
        <v>7504</v>
      </c>
      <c r="CY801" t="s">
        <v>7505</v>
      </c>
      <c r="CZ801">
        <v>447</v>
      </c>
      <c r="DA801">
        <v>1026</v>
      </c>
    </row>
    <row r="802" spans="1:105" x14ac:dyDescent="0.2">
      <c r="A802" t="s">
        <v>2365</v>
      </c>
      <c r="B802" t="s">
        <v>2365</v>
      </c>
      <c r="C802">
        <v>2</v>
      </c>
      <c r="D802">
        <v>2</v>
      </c>
      <c r="E802">
        <v>2</v>
      </c>
      <c r="F802" t="s">
        <v>2366</v>
      </c>
      <c r="G802">
        <v>1</v>
      </c>
      <c r="H802">
        <v>2</v>
      </c>
      <c r="I802">
        <v>2</v>
      </c>
      <c r="J802">
        <v>2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2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2</v>
      </c>
      <c r="AK802">
        <v>1</v>
      </c>
      <c r="AL802">
        <v>2</v>
      </c>
      <c r="AM802">
        <v>2</v>
      </c>
      <c r="AN802">
        <v>2</v>
      </c>
      <c r="AO802">
        <v>99.957999999999998</v>
      </c>
      <c r="AP802">
        <v>901</v>
      </c>
      <c r="AQ802">
        <v>901</v>
      </c>
      <c r="AR802">
        <v>0</v>
      </c>
      <c r="AS802">
        <v>12.521000000000001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2</v>
      </c>
      <c r="BB802">
        <v>1</v>
      </c>
      <c r="BC802">
        <v>2612800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1503400</v>
      </c>
      <c r="BL802">
        <v>1109300</v>
      </c>
      <c r="BM802">
        <v>70615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40633</v>
      </c>
      <c r="BV802">
        <v>29982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339900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2</v>
      </c>
      <c r="CN802">
        <v>1</v>
      </c>
      <c r="CO802">
        <v>3</v>
      </c>
      <c r="CS802">
        <v>800</v>
      </c>
      <c r="CT802" t="s">
        <v>7506</v>
      </c>
      <c r="CU802" t="s">
        <v>3204</v>
      </c>
      <c r="CV802" t="s">
        <v>7507</v>
      </c>
      <c r="CW802" t="s">
        <v>7508</v>
      </c>
      <c r="CX802" t="s">
        <v>7509</v>
      </c>
      <c r="CY802" t="s">
        <v>7510</v>
      </c>
    </row>
    <row r="803" spans="1:105" x14ac:dyDescent="0.2">
      <c r="A803" t="s">
        <v>240</v>
      </c>
      <c r="B803" t="s">
        <v>240</v>
      </c>
      <c r="C803">
        <v>36</v>
      </c>
      <c r="D803">
        <v>36</v>
      </c>
      <c r="E803">
        <v>36</v>
      </c>
      <c r="F803" t="s">
        <v>241</v>
      </c>
      <c r="G803">
        <v>1</v>
      </c>
      <c r="H803">
        <v>36</v>
      </c>
      <c r="I803">
        <v>36</v>
      </c>
      <c r="J803">
        <v>36</v>
      </c>
      <c r="K803">
        <v>3</v>
      </c>
      <c r="L803">
        <v>1</v>
      </c>
      <c r="M803">
        <v>2</v>
      </c>
      <c r="N803">
        <v>26</v>
      </c>
      <c r="O803">
        <v>8</v>
      </c>
      <c r="P803">
        <v>11</v>
      </c>
      <c r="Q803">
        <v>19</v>
      </c>
      <c r="R803">
        <v>31</v>
      </c>
      <c r="S803">
        <v>30</v>
      </c>
      <c r="T803">
        <v>3</v>
      </c>
      <c r="U803">
        <v>1</v>
      </c>
      <c r="V803">
        <v>2</v>
      </c>
      <c r="W803">
        <v>26</v>
      </c>
      <c r="X803">
        <v>8</v>
      </c>
      <c r="Y803">
        <v>11</v>
      </c>
      <c r="Z803">
        <v>19</v>
      </c>
      <c r="AA803">
        <v>31</v>
      </c>
      <c r="AB803">
        <v>30</v>
      </c>
      <c r="AC803">
        <v>3</v>
      </c>
      <c r="AD803">
        <v>1</v>
      </c>
      <c r="AE803">
        <v>2</v>
      </c>
      <c r="AF803">
        <v>26</v>
      </c>
      <c r="AG803">
        <v>8</v>
      </c>
      <c r="AH803">
        <v>11</v>
      </c>
      <c r="AI803">
        <v>19</v>
      </c>
      <c r="AJ803">
        <v>31</v>
      </c>
      <c r="AK803">
        <v>30</v>
      </c>
      <c r="AL803">
        <v>50.1</v>
      </c>
      <c r="AM803">
        <v>50.1</v>
      </c>
      <c r="AN803">
        <v>50.1</v>
      </c>
      <c r="AO803">
        <v>73.213999999999999</v>
      </c>
      <c r="AP803">
        <v>645</v>
      </c>
      <c r="AQ803">
        <v>645</v>
      </c>
      <c r="AR803">
        <v>0</v>
      </c>
      <c r="AS803">
        <v>323.31</v>
      </c>
      <c r="AT803">
        <v>7</v>
      </c>
      <c r="AU803">
        <v>2.8</v>
      </c>
      <c r="AV803">
        <v>5.3</v>
      </c>
      <c r="AW803">
        <v>40.299999999999997</v>
      </c>
      <c r="AX803">
        <v>16</v>
      </c>
      <c r="AY803">
        <v>20</v>
      </c>
      <c r="AZ803">
        <v>34</v>
      </c>
      <c r="BA803">
        <v>44.8</v>
      </c>
      <c r="BB803">
        <v>47.3</v>
      </c>
      <c r="BC803">
        <v>1589900000</v>
      </c>
      <c r="BD803">
        <v>1220500</v>
      </c>
      <c r="BE803">
        <v>572380</v>
      </c>
      <c r="BF803">
        <v>722150</v>
      </c>
      <c r="BG803">
        <v>339020000</v>
      </c>
      <c r="BH803">
        <v>4162300</v>
      </c>
      <c r="BI803">
        <v>7827400</v>
      </c>
      <c r="BJ803">
        <v>41110000</v>
      </c>
      <c r="BK803">
        <v>709940000</v>
      </c>
      <c r="BL803">
        <v>485310000</v>
      </c>
      <c r="BM803">
        <v>48179000</v>
      </c>
      <c r="BN803">
        <v>36984</v>
      </c>
      <c r="BO803">
        <v>17345</v>
      </c>
      <c r="BP803">
        <v>21883</v>
      </c>
      <c r="BQ803">
        <v>10273000</v>
      </c>
      <c r="BR803">
        <v>126130</v>
      </c>
      <c r="BS803">
        <v>237190</v>
      </c>
      <c r="BT803">
        <v>1245800</v>
      </c>
      <c r="BU803">
        <v>21513000</v>
      </c>
      <c r="BV803">
        <v>14706000</v>
      </c>
      <c r="BW803">
        <v>1362300</v>
      </c>
      <c r="BX803">
        <v>0</v>
      </c>
      <c r="BY803">
        <v>810520</v>
      </c>
      <c r="BZ803">
        <v>94436000</v>
      </c>
      <c r="CA803">
        <v>7850600</v>
      </c>
      <c r="CB803">
        <v>15278000</v>
      </c>
      <c r="CC803">
        <v>32562000</v>
      </c>
      <c r="CD803">
        <v>114490000</v>
      </c>
      <c r="CE803">
        <v>144860000</v>
      </c>
      <c r="CF803">
        <v>4</v>
      </c>
      <c r="CG803">
        <v>2</v>
      </c>
      <c r="CH803">
        <v>2</v>
      </c>
      <c r="CI803">
        <v>39</v>
      </c>
      <c r="CJ803">
        <v>9</v>
      </c>
      <c r="CK803">
        <v>13</v>
      </c>
      <c r="CL803">
        <v>26</v>
      </c>
      <c r="CM803">
        <v>54</v>
      </c>
      <c r="CN803">
        <v>48</v>
      </c>
      <c r="CO803">
        <v>197</v>
      </c>
      <c r="CS803">
        <v>801</v>
      </c>
      <c r="CT803" t="s">
        <v>7511</v>
      </c>
      <c r="CU803" t="s">
        <v>3827</v>
      </c>
      <c r="CV803" t="s">
        <v>7512</v>
      </c>
      <c r="CW803" t="s">
        <v>7513</v>
      </c>
      <c r="CX803" t="s">
        <v>7514</v>
      </c>
      <c r="CY803" t="s">
        <v>7515</v>
      </c>
      <c r="CZ803" t="s">
        <v>7516</v>
      </c>
      <c r="DA803" t="s">
        <v>3936</v>
      </c>
    </row>
    <row r="804" spans="1:105" x14ac:dyDescent="0.2">
      <c r="A804" t="s">
        <v>2058</v>
      </c>
      <c r="B804" t="s">
        <v>2059</v>
      </c>
      <c r="C804" t="s">
        <v>2060</v>
      </c>
      <c r="D804" t="s">
        <v>2060</v>
      </c>
      <c r="E804" t="s">
        <v>2060</v>
      </c>
      <c r="F804" t="s">
        <v>2061</v>
      </c>
      <c r="G804">
        <v>3</v>
      </c>
      <c r="H804">
        <v>7</v>
      </c>
      <c r="I804">
        <v>7</v>
      </c>
      <c r="J804">
        <v>7</v>
      </c>
      <c r="K804">
        <v>0</v>
      </c>
      <c r="L804">
        <v>0</v>
      </c>
      <c r="M804">
        <v>0</v>
      </c>
      <c r="N804">
        <v>7</v>
      </c>
      <c r="O804">
        <v>0</v>
      </c>
      <c r="P804">
        <v>0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7</v>
      </c>
      <c r="X804">
        <v>0</v>
      </c>
      <c r="Y804">
        <v>0</v>
      </c>
      <c r="Z804">
        <v>1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7</v>
      </c>
      <c r="AG804">
        <v>0</v>
      </c>
      <c r="AH804">
        <v>0</v>
      </c>
      <c r="AI804">
        <v>1</v>
      </c>
      <c r="AJ804">
        <v>0</v>
      </c>
      <c r="AK804">
        <v>0</v>
      </c>
      <c r="AL804">
        <v>11.5</v>
      </c>
      <c r="AM804">
        <v>11.5</v>
      </c>
      <c r="AN804">
        <v>11.5</v>
      </c>
      <c r="AO804">
        <v>120.38</v>
      </c>
      <c r="AP804">
        <v>1076</v>
      </c>
      <c r="AQ804" t="s">
        <v>3937</v>
      </c>
      <c r="AR804">
        <v>0</v>
      </c>
      <c r="AS804">
        <v>45.454999999999998</v>
      </c>
      <c r="AT804">
        <v>0</v>
      </c>
      <c r="AU804">
        <v>0</v>
      </c>
      <c r="AV804">
        <v>0</v>
      </c>
      <c r="AW804">
        <v>11.5</v>
      </c>
      <c r="AX804">
        <v>0</v>
      </c>
      <c r="AY804">
        <v>0</v>
      </c>
      <c r="AZ804">
        <v>1.5</v>
      </c>
      <c r="BA804">
        <v>0</v>
      </c>
      <c r="BB804">
        <v>0</v>
      </c>
      <c r="BC804">
        <v>6080100</v>
      </c>
      <c r="BD804">
        <v>0</v>
      </c>
      <c r="BE804">
        <v>0</v>
      </c>
      <c r="BF804">
        <v>0</v>
      </c>
      <c r="BG804">
        <v>5800100</v>
      </c>
      <c r="BH804">
        <v>0</v>
      </c>
      <c r="BI804">
        <v>0</v>
      </c>
      <c r="BJ804">
        <v>280020</v>
      </c>
      <c r="BK804">
        <v>0</v>
      </c>
      <c r="BL804">
        <v>0</v>
      </c>
      <c r="BM804">
        <v>126670</v>
      </c>
      <c r="BN804">
        <v>0</v>
      </c>
      <c r="BO804">
        <v>0</v>
      </c>
      <c r="BP804">
        <v>0</v>
      </c>
      <c r="BQ804">
        <v>120840</v>
      </c>
      <c r="BR804">
        <v>0</v>
      </c>
      <c r="BS804">
        <v>0</v>
      </c>
      <c r="BT804">
        <v>5833.7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1668800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7</v>
      </c>
      <c r="CJ804">
        <v>0</v>
      </c>
      <c r="CK804">
        <v>0</v>
      </c>
      <c r="CL804">
        <v>1</v>
      </c>
      <c r="CM804">
        <v>0</v>
      </c>
      <c r="CN804">
        <v>0</v>
      </c>
      <c r="CO804">
        <v>8</v>
      </c>
      <c r="CS804">
        <v>802</v>
      </c>
      <c r="CT804" t="s">
        <v>7517</v>
      </c>
      <c r="CU804" t="s">
        <v>3258</v>
      </c>
      <c r="CV804" t="s">
        <v>7518</v>
      </c>
      <c r="CW804" t="s">
        <v>7519</v>
      </c>
      <c r="CX804" t="s">
        <v>7520</v>
      </c>
      <c r="CY804" t="s">
        <v>7521</v>
      </c>
    </row>
    <row r="805" spans="1:105" x14ac:dyDescent="0.2">
      <c r="A805" t="s">
        <v>1180</v>
      </c>
      <c r="B805" t="s">
        <v>1180</v>
      </c>
      <c r="C805">
        <v>2</v>
      </c>
      <c r="D805">
        <v>2</v>
      </c>
      <c r="E805">
        <v>2</v>
      </c>
      <c r="F805" t="s">
        <v>1181</v>
      </c>
      <c r="G805">
        <v>1</v>
      </c>
      <c r="H805">
        <v>2</v>
      </c>
      <c r="I805">
        <v>2</v>
      </c>
      <c r="J805">
        <v>2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2</v>
      </c>
      <c r="S805">
        <v>2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0</v>
      </c>
      <c r="AA805">
        <v>2</v>
      </c>
      <c r="AB805">
        <v>2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1</v>
      </c>
      <c r="AI805">
        <v>0</v>
      </c>
      <c r="AJ805">
        <v>2</v>
      </c>
      <c r="AK805">
        <v>2</v>
      </c>
      <c r="AL805">
        <v>13.6</v>
      </c>
      <c r="AM805">
        <v>13.6</v>
      </c>
      <c r="AN805">
        <v>13.6</v>
      </c>
      <c r="AO805">
        <v>28.975000000000001</v>
      </c>
      <c r="AP805">
        <v>258</v>
      </c>
      <c r="AQ805">
        <v>258</v>
      </c>
      <c r="AR805">
        <v>0</v>
      </c>
      <c r="AS805">
        <v>16.018999999999998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5.4</v>
      </c>
      <c r="AZ805">
        <v>0</v>
      </c>
      <c r="BA805">
        <v>13.6</v>
      </c>
      <c r="BB805">
        <v>13.6</v>
      </c>
      <c r="BC805">
        <v>7975100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271180</v>
      </c>
      <c r="BJ805">
        <v>0</v>
      </c>
      <c r="BK805">
        <v>2564700</v>
      </c>
      <c r="BL805">
        <v>5139300</v>
      </c>
      <c r="BM805">
        <v>725010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24653</v>
      </c>
      <c r="BT805">
        <v>0</v>
      </c>
      <c r="BU805">
        <v>233150</v>
      </c>
      <c r="BV805">
        <v>467210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523120</v>
      </c>
      <c r="CE805">
        <v>1474700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1</v>
      </c>
      <c r="CL805">
        <v>0</v>
      </c>
      <c r="CM805">
        <v>3</v>
      </c>
      <c r="CN805">
        <v>4</v>
      </c>
      <c r="CO805">
        <v>8</v>
      </c>
      <c r="CS805">
        <v>803</v>
      </c>
      <c r="CT805" t="s">
        <v>7522</v>
      </c>
      <c r="CU805" t="s">
        <v>3204</v>
      </c>
      <c r="CV805" t="s">
        <v>7523</v>
      </c>
      <c r="CW805" t="s">
        <v>7524</v>
      </c>
      <c r="CX805" t="s">
        <v>7525</v>
      </c>
      <c r="CY805" t="s">
        <v>7526</v>
      </c>
    </row>
    <row r="806" spans="1:105" x14ac:dyDescent="0.2">
      <c r="A806" t="s">
        <v>211</v>
      </c>
      <c r="B806" t="s">
        <v>211</v>
      </c>
      <c r="C806">
        <v>13</v>
      </c>
      <c r="D806">
        <v>13</v>
      </c>
      <c r="E806">
        <v>13</v>
      </c>
      <c r="F806" t="s">
        <v>212</v>
      </c>
      <c r="G806">
        <v>1</v>
      </c>
      <c r="H806">
        <v>13</v>
      </c>
      <c r="I806">
        <v>13</v>
      </c>
      <c r="J806">
        <v>13</v>
      </c>
      <c r="K806">
        <v>1</v>
      </c>
      <c r="L806">
        <v>0</v>
      </c>
      <c r="M806">
        <v>1</v>
      </c>
      <c r="N806">
        <v>10</v>
      </c>
      <c r="O806">
        <v>2</v>
      </c>
      <c r="P806">
        <v>3</v>
      </c>
      <c r="Q806">
        <v>5</v>
      </c>
      <c r="R806">
        <v>13</v>
      </c>
      <c r="S806">
        <v>10</v>
      </c>
      <c r="T806">
        <v>1</v>
      </c>
      <c r="U806">
        <v>0</v>
      </c>
      <c r="V806">
        <v>1</v>
      </c>
      <c r="W806">
        <v>10</v>
      </c>
      <c r="X806">
        <v>2</v>
      </c>
      <c r="Y806">
        <v>3</v>
      </c>
      <c r="Z806">
        <v>5</v>
      </c>
      <c r="AA806">
        <v>13</v>
      </c>
      <c r="AB806">
        <v>10</v>
      </c>
      <c r="AC806">
        <v>1</v>
      </c>
      <c r="AD806">
        <v>0</v>
      </c>
      <c r="AE806">
        <v>1</v>
      </c>
      <c r="AF806">
        <v>10</v>
      </c>
      <c r="AG806">
        <v>2</v>
      </c>
      <c r="AH806">
        <v>3</v>
      </c>
      <c r="AI806">
        <v>5</v>
      </c>
      <c r="AJ806">
        <v>13</v>
      </c>
      <c r="AK806">
        <v>10</v>
      </c>
      <c r="AL806">
        <v>53</v>
      </c>
      <c r="AM806">
        <v>53</v>
      </c>
      <c r="AN806">
        <v>53</v>
      </c>
      <c r="AO806">
        <v>23.186</v>
      </c>
      <c r="AP806">
        <v>215</v>
      </c>
      <c r="AQ806">
        <v>215</v>
      </c>
      <c r="AR806">
        <v>0</v>
      </c>
      <c r="AS806">
        <v>323.31</v>
      </c>
      <c r="AT806">
        <v>11.2</v>
      </c>
      <c r="AU806">
        <v>0</v>
      </c>
      <c r="AV806">
        <v>11.2</v>
      </c>
      <c r="AW806">
        <v>49.8</v>
      </c>
      <c r="AX806">
        <v>21.4</v>
      </c>
      <c r="AY806">
        <v>26.5</v>
      </c>
      <c r="AZ806">
        <v>38.1</v>
      </c>
      <c r="BA806">
        <v>53</v>
      </c>
      <c r="BB806">
        <v>53</v>
      </c>
      <c r="BC806">
        <v>597700000</v>
      </c>
      <c r="BD806">
        <v>904910</v>
      </c>
      <c r="BE806">
        <v>0</v>
      </c>
      <c r="BF806">
        <v>532330</v>
      </c>
      <c r="BG806">
        <v>91215000</v>
      </c>
      <c r="BH806">
        <v>2123400</v>
      </c>
      <c r="BI806">
        <v>4032400</v>
      </c>
      <c r="BJ806">
        <v>16687000</v>
      </c>
      <c r="BK806">
        <v>256180000</v>
      </c>
      <c r="BL806">
        <v>226020000</v>
      </c>
      <c r="BM806">
        <v>59770000</v>
      </c>
      <c r="BN806">
        <v>90491</v>
      </c>
      <c r="BO806">
        <v>0</v>
      </c>
      <c r="BP806">
        <v>53233</v>
      </c>
      <c r="BQ806">
        <v>9121500</v>
      </c>
      <c r="BR806">
        <v>212340</v>
      </c>
      <c r="BS806">
        <v>403240</v>
      </c>
      <c r="BT806">
        <v>1668700</v>
      </c>
      <c r="BU806">
        <v>25618000</v>
      </c>
      <c r="BV806">
        <v>22602000</v>
      </c>
      <c r="BW806">
        <v>0</v>
      </c>
      <c r="BX806">
        <v>0</v>
      </c>
      <c r="BY806">
        <v>0</v>
      </c>
      <c r="BZ806">
        <v>25508000</v>
      </c>
      <c r="CA806">
        <v>4947300</v>
      </c>
      <c r="CB806">
        <v>7430100</v>
      </c>
      <c r="CC806">
        <v>13218000</v>
      </c>
      <c r="CD806">
        <v>40795000</v>
      </c>
      <c r="CE806">
        <v>69155000</v>
      </c>
      <c r="CF806">
        <v>1</v>
      </c>
      <c r="CG806">
        <v>0</v>
      </c>
      <c r="CH806">
        <v>1</v>
      </c>
      <c r="CI806">
        <v>17</v>
      </c>
      <c r="CJ806">
        <v>4</v>
      </c>
      <c r="CK806">
        <v>5</v>
      </c>
      <c r="CL806">
        <v>6</v>
      </c>
      <c r="CM806">
        <v>22</v>
      </c>
      <c r="CN806">
        <v>19</v>
      </c>
      <c r="CO806">
        <v>75</v>
      </c>
      <c r="CS806">
        <v>804</v>
      </c>
      <c r="CT806" t="s">
        <v>7527</v>
      </c>
      <c r="CU806" t="s">
        <v>3351</v>
      </c>
      <c r="CV806" t="s">
        <v>7528</v>
      </c>
      <c r="CW806" t="s">
        <v>7529</v>
      </c>
      <c r="CX806" t="s">
        <v>7530</v>
      </c>
      <c r="CY806" t="s">
        <v>7531</v>
      </c>
    </row>
    <row r="807" spans="1:105" x14ac:dyDescent="0.2">
      <c r="A807" t="s">
        <v>2329</v>
      </c>
      <c r="B807" t="s">
        <v>2329</v>
      </c>
      <c r="C807" t="s">
        <v>68</v>
      </c>
      <c r="D807" t="s">
        <v>296</v>
      </c>
      <c r="E807" t="s">
        <v>296</v>
      </c>
      <c r="F807" t="s">
        <v>2330</v>
      </c>
      <c r="G807">
        <v>2</v>
      </c>
      <c r="H807">
        <v>3</v>
      </c>
      <c r="I807">
        <v>1</v>
      </c>
      <c r="J807">
        <v>1</v>
      </c>
      <c r="K807">
        <v>0</v>
      </c>
      <c r="L807">
        <v>0</v>
      </c>
      <c r="M807">
        <v>0</v>
      </c>
      <c r="N807">
        <v>3</v>
      </c>
      <c r="O807">
        <v>0</v>
      </c>
      <c r="P807">
        <v>0</v>
      </c>
      <c r="Q807">
        <v>1</v>
      </c>
      <c r="R807">
        <v>3</v>
      </c>
      <c r="S807">
        <v>2</v>
      </c>
      <c r="T807">
        <v>0</v>
      </c>
      <c r="U807">
        <v>0</v>
      </c>
      <c r="V807">
        <v>0</v>
      </c>
      <c r="W807">
        <v>1</v>
      </c>
      <c r="X807">
        <v>0</v>
      </c>
      <c r="Y807">
        <v>0</v>
      </c>
      <c r="Z807">
        <v>0</v>
      </c>
      <c r="AA807">
        <v>1</v>
      </c>
      <c r="AB807">
        <v>1</v>
      </c>
      <c r="AC807">
        <v>0</v>
      </c>
      <c r="AD807">
        <v>0</v>
      </c>
      <c r="AE807">
        <v>0</v>
      </c>
      <c r="AF807">
        <v>1</v>
      </c>
      <c r="AG807">
        <v>0</v>
      </c>
      <c r="AH807">
        <v>0</v>
      </c>
      <c r="AI807">
        <v>0</v>
      </c>
      <c r="AJ807">
        <v>1</v>
      </c>
      <c r="AK807">
        <v>1</v>
      </c>
      <c r="AL807">
        <v>11.5</v>
      </c>
      <c r="AM807">
        <v>3.9</v>
      </c>
      <c r="AN807">
        <v>3.9</v>
      </c>
      <c r="AO807">
        <v>37.978000000000002</v>
      </c>
      <c r="AP807">
        <v>331</v>
      </c>
      <c r="AQ807" t="s">
        <v>3938</v>
      </c>
      <c r="AR807">
        <v>0</v>
      </c>
      <c r="AS807">
        <v>20.64</v>
      </c>
      <c r="AT807">
        <v>0</v>
      </c>
      <c r="AU807">
        <v>0</v>
      </c>
      <c r="AV807">
        <v>0</v>
      </c>
      <c r="AW807">
        <v>11.5</v>
      </c>
      <c r="AX807">
        <v>0</v>
      </c>
      <c r="AY807">
        <v>0</v>
      </c>
      <c r="AZ807">
        <v>3.3</v>
      </c>
      <c r="BA807">
        <v>11.5</v>
      </c>
      <c r="BB807">
        <v>7.3</v>
      </c>
      <c r="BC807">
        <v>1355400</v>
      </c>
      <c r="BD807">
        <v>0</v>
      </c>
      <c r="BE807">
        <v>0</v>
      </c>
      <c r="BF807">
        <v>0</v>
      </c>
      <c r="BG807">
        <v>454700</v>
      </c>
      <c r="BH807">
        <v>0</v>
      </c>
      <c r="BI807">
        <v>0</v>
      </c>
      <c r="BJ807">
        <v>0</v>
      </c>
      <c r="BK807">
        <v>629850</v>
      </c>
      <c r="BL807">
        <v>270860</v>
      </c>
      <c r="BM807">
        <v>75301</v>
      </c>
      <c r="BN807">
        <v>0</v>
      </c>
      <c r="BO807">
        <v>0</v>
      </c>
      <c r="BP807">
        <v>0</v>
      </c>
      <c r="BQ807">
        <v>25261</v>
      </c>
      <c r="BR807">
        <v>0</v>
      </c>
      <c r="BS807">
        <v>0</v>
      </c>
      <c r="BT807">
        <v>0</v>
      </c>
      <c r="BU807">
        <v>34992</v>
      </c>
      <c r="BV807">
        <v>15048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82992</v>
      </c>
      <c r="CF807">
        <v>0</v>
      </c>
      <c r="CG807">
        <v>0</v>
      </c>
      <c r="CH807">
        <v>0</v>
      </c>
      <c r="CI807">
        <v>1</v>
      </c>
      <c r="CJ807">
        <v>0</v>
      </c>
      <c r="CK807">
        <v>0</v>
      </c>
      <c r="CL807">
        <v>0</v>
      </c>
      <c r="CM807">
        <v>1</v>
      </c>
      <c r="CN807">
        <v>1</v>
      </c>
      <c r="CO807">
        <v>3</v>
      </c>
      <c r="CS807">
        <v>805</v>
      </c>
      <c r="CT807" t="s">
        <v>7532</v>
      </c>
      <c r="CU807" t="s">
        <v>3939</v>
      </c>
      <c r="CV807" t="s">
        <v>7533</v>
      </c>
      <c r="CW807" t="s">
        <v>7534</v>
      </c>
      <c r="CX807" t="s">
        <v>7535</v>
      </c>
      <c r="CY807" t="s">
        <v>7536</v>
      </c>
    </row>
    <row r="808" spans="1:105" x14ac:dyDescent="0.2">
      <c r="A808" t="s">
        <v>1617</v>
      </c>
      <c r="B808" t="s">
        <v>1617</v>
      </c>
      <c r="C808">
        <v>9</v>
      </c>
      <c r="D808">
        <v>9</v>
      </c>
      <c r="E808">
        <v>9</v>
      </c>
      <c r="F808" t="s">
        <v>1618</v>
      </c>
      <c r="G808">
        <v>1</v>
      </c>
      <c r="H808">
        <v>9</v>
      </c>
      <c r="I808">
        <v>9</v>
      </c>
      <c r="J808">
        <v>9</v>
      </c>
      <c r="K808">
        <v>0</v>
      </c>
      <c r="L808">
        <v>0</v>
      </c>
      <c r="M808">
        <v>0</v>
      </c>
      <c r="N808">
        <v>8</v>
      </c>
      <c r="O808">
        <v>0</v>
      </c>
      <c r="P808">
        <v>0</v>
      </c>
      <c r="Q808">
        <v>0</v>
      </c>
      <c r="R808">
        <v>3</v>
      </c>
      <c r="S808">
        <v>1</v>
      </c>
      <c r="T808">
        <v>0</v>
      </c>
      <c r="U808">
        <v>0</v>
      </c>
      <c r="V808">
        <v>0</v>
      </c>
      <c r="W808">
        <v>8</v>
      </c>
      <c r="X808">
        <v>0</v>
      </c>
      <c r="Y808">
        <v>0</v>
      </c>
      <c r="Z808">
        <v>0</v>
      </c>
      <c r="AA808">
        <v>3</v>
      </c>
      <c r="AB808">
        <v>1</v>
      </c>
      <c r="AC808">
        <v>0</v>
      </c>
      <c r="AD808">
        <v>0</v>
      </c>
      <c r="AE808">
        <v>0</v>
      </c>
      <c r="AF808">
        <v>8</v>
      </c>
      <c r="AG808">
        <v>0</v>
      </c>
      <c r="AH808">
        <v>0</v>
      </c>
      <c r="AI808">
        <v>0</v>
      </c>
      <c r="AJ808">
        <v>3</v>
      </c>
      <c r="AK808">
        <v>1</v>
      </c>
      <c r="AL808">
        <v>11.6</v>
      </c>
      <c r="AM808">
        <v>11.6</v>
      </c>
      <c r="AN808">
        <v>11.6</v>
      </c>
      <c r="AO808">
        <v>117.94</v>
      </c>
      <c r="AP808">
        <v>1050</v>
      </c>
      <c r="AQ808">
        <v>1050</v>
      </c>
      <c r="AR808">
        <v>0</v>
      </c>
      <c r="AS808">
        <v>96.097999999999999</v>
      </c>
      <c r="AT808">
        <v>0</v>
      </c>
      <c r="AU808">
        <v>0</v>
      </c>
      <c r="AV808">
        <v>0</v>
      </c>
      <c r="AW808">
        <v>10.5</v>
      </c>
      <c r="AX808">
        <v>0</v>
      </c>
      <c r="AY808">
        <v>0</v>
      </c>
      <c r="AZ808">
        <v>0</v>
      </c>
      <c r="BA808">
        <v>4.0999999999999996</v>
      </c>
      <c r="BB808">
        <v>1.7</v>
      </c>
      <c r="BC808">
        <v>15821000</v>
      </c>
      <c r="BD808">
        <v>0</v>
      </c>
      <c r="BE808">
        <v>0</v>
      </c>
      <c r="BF808">
        <v>0</v>
      </c>
      <c r="BG808">
        <v>12226000</v>
      </c>
      <c r="BH808">
        <v>0</v>
      </c>
      <c r="BI808">
        <v>0</v>
      </c>
      <c r="BJ808">
        <v>0</v>
      </c>
      <c r="BK808">
        <v>3323000</v>
      </c>
      <c r="BL808">
        <v>272300</v>
      </c>
      <c r="BM808">
        <v>304250</v>
      </c>
      <c r="BN808">
        <v>0</v>
      </c>
      <c r="BO808">
        <v>0</v>
      </c>
      <c r="BP808">
        <v>0</v>
      </c>
      <c r="BQ808">
        <v>235110</v>
      </c>
      <c r="BR808">
        <v>0</v>
      </c>
      <c r="BS808">
        <v>0</v>
      </c>
      <c r="BT808">
        <v>0</v>
      </c>
      <c r="BU808">
        <v>63904</v>
      </c>
      <c r="BV808">
        <v>5236.5</v>
      </c>
      <c r="BW808">
        <v>0</v>
      </c>
      <c r="BX808">
        <v>0</v>
      </c>
      <c r="BY808">
        <v>0</v>
      </c>
      <c r="BZ808">
        <v>3475900</v>
      </c>
      <c r="CA808">
        <v>0</v>
      </c>
      <c r="CB808">
        <v>0</v>
      </c>
      <c r="CC808">
        <v>0</v>
      </c>
      <c r="CD808">
        <v>589890</v>
      </c>
      <c r="CE808">
        <v>0</v>
      </c>
      <c r="CF808">
        <v>0</v>
      </c>
      <c r="CG808">
        <v>0</v>
      </c>
      <c r="CH808">
        <v>0</v>
      </c>
      <c r="CI808">
        <v>9</v>
      </c>
      <c r="CJ808">
        <v>0</v>
      </c>
      <c r="CK808">
        <v>0</v>
      </c>
      <c r="CL808">
        <v>0</v>
      </c>
      <c r="CM808">
        <v>3</v>
      </c>
      <c r="CN808">
        <v>0</v>
      </c>
      <c r="CO808">
        <v>12</v>
      </c>
      <c r="CS808">
        <v>806</v>
      </c>
      <c r="CT808" t="s">
        <v>7537</v>
      </c>
      <c r="CU808" t="s">
        <v>3333</v>
      </c>
      <c r="CV808" t="s">
        <v>7538</v>
      </c>
      <c r="CW808" t="s">
        <v>7539</v>
      </c>
      <c r="CX808" t="s">
        <v>7540</v>
      </c>
      <c r="CY808" t="s">
        <v>7541</v>
      </c>
    </row>
    <row r="809" spans="1:105" x14ac:dyDescent="0.2">
      <c r="A809" t="s">
        <v>2096</v>
      </c>
      <c r="B809" t="s">
        <v>2096</v>
      </c>
      <c r="C809" t="s">
        <v>285</v>
      </c>
      <c r="D809" t="s">
        <v>285</v>
      </c>
      <c r="E809" t="s">
        <v>285</v>
      </c>
      <c r="F809" t="s">
        <v>2097</v>
      </c>
      <c r="G809">
        <v>2</v>
      </c>
      <c r="H809">
        <v>4</v>
      </c>
      <c r="I809">
        <v>4</v>
      </c>
      <c r="J809">
        <v>4</v>
      </c>
      <c r="K809">
        <v>0</v>
      </c>
      <c r="L809">
        <v>0</v>
      </c>
      <c r="M809">
        <v>0</v>
      </c>
      <c r="N809">
        <v>1</v>
      </c>
      <c r="O809">
        <v>0</v>
      </c>
      <c r="P809">
        <v>1</v>
      </c>
      <c r="Q809">
        <v>1</v>
      </c>
      <c r="R809">
        <v>1</v>
      </c>
      <c r="S809">
        <v>4</v>
      </c>
      <c r="T809">
        <v>0</v>
      </c>
      <c r="U809">
        <v>0</v>
      </c>
      <c r="V809">
        <v>0</v>
      </c>
      <c r="W809">
        <v>1</v>
      </c>
      <c r="X809">
        <v>0</v>
      </c>
      <c r="Y809">
        <v>1</v>
      </c>
      <c r="Z809">
        <v>1</v>
      </c>
      <c r="AA809">
        <v>1</v>
      </c>
      <c r="AB809">
        <v>4</v>
      </c>
      <c r="AC809">
        <v>0</v>
      </c>
      <c r="AD809">
        <v>0</v>
      </c>
      <c r="AE809">
        <v>0</v>
      </c>
      <c r="AF809">
        <v>1</v>
      </c>
      <c r="AG809">
        <v>0</v>
      </c>
      <c r="AH809">
        <v>1</v>
      </c>
      <c r="AI809">
        <v>1</v>
      </c>
      <c r="AJ809">
        <v>1</v>
      </c>
      <c r="AK809">
        <v>4</v>
      </c>
      <c r="AL809">
        <v>5.7</v>
      </c>
      <c r="AM809">
        <v>5.7</v>
      </c>
      <c r="AN809">
        <v>5.7</v>
      </c>
      <c r="AO809">
        <v>100.79</v>
      </c>
      <c r="AP809">
        <v>890</v>
      </c>
      <c r="AQ809" t="s">
        <v>3940</v>
      </c>
      <c r="AR809">
        <v>0</v>
      </c>
      <c r="AS809">
        <v>39.890999999999998</v>
      </c>
      <c r="AT809">
        <v>0</v>
      </c>
      <c r="AU809">
        <v>0</v>
      </c>
      <c r="AV809">
        <v>0</v>
      </c>
      <c r="AW809">
        <v>1.1000000000000001</v>
      </c>
      <c r="AX809">
        <v>0</v>
      </c>
      <c r="AY809">
        <v>1.1000000000000001</v>
      </c>
      <c r="AZ809">
        <v>0.9</v>
      </c>
      <c r="BA809">
        <v>1.1000000000000001</v>
      </c>
      <c r="BB809">
        <v>5.7</v>
      </c>
      <c r="BC809">
        <v>6220900</v>
      </c>
      <c r="BD809">
        <v>0</v>
      </c>
      <c r="BE809">
        <v>0</v>
      </c>
      <c r="BF809">
        <v>0</v>
      </c>
      <c r="BG809">
        <v>1362200</v>
      </c>
      <c r="BH809">
        <v>0</v>
      </c>
      <c r="BI809">
        <v>374860</v>
      </c>
      <c r="BJ809">
        <v>251380</v>
      </c>
      <c r="BK809">
        <v>1225700</v>
      </c>
      <c r="BL809">
        <v>3006800</v>
      </c>
      <c r="BM809">
        <v>121980</v>
      </c>
      <c r="BN809">
        <v>0</v>
      </c>
      <c r="BO809">
        <v>0</v>
      </c>
      <c r="BP809">
        <v>0</v>
      </c>
      <c r="BQ809">
        <v>26709</v>
      </c>
      <c r="BR809">
        <v>0</v>
      </c>
      <c r="BS809">
        <v>7350.2</v>
      </c>
      <c r="BT809">
        <v>4929.1000000000004</v>
      </c>
      <c r="BU809">
        <v>24032</v>
      </c>
      <c r="BV809">
        <v>58957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921290</v>
      </c>
      <c r="CF809">
        <v>0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1</v>
      </c>
      <c r="CM809">
        <v>1</v>
      </c>
      <c r="CN809">
        <v>5</v>
      </c>
      <c r="CO809">
        <v>9</v>
      </c>
      <c r="CS809">
        <v>807</v>
      </c>
      <c r="CT809" t="s">
        <v>7542</v>
      </c>
      <c r="CU809" t="s">
        <v>3252</v>
      </c>
      <c r="CV809" t="s">
        <v>7543</v>
      </c>
      <c r="CW809" t="s">
        <v>7544</v>
      </c>
      <c r="CX809" t="s">
        <v>7545</v>
      </c>
      <c r="CY809" t="s">
        <v>7546</v>
      </c>
    </row>
    <row r="810" spans="1:105" x14ac:dyDescent="0.2">
      <c r="A810" t="s">
        <v>1220</v>
      </c>
      <c r="B810" t="s">
        <v>1220</v>
      </c>
      <c r="C810">
        <v>4</v>
      </c>
      <c r="D810">
        <v>4</v>
      </c>
      <c r="E810">
        <v>4</v>
      </c>
      <c r="F810" t="s">
        <v>1221</v>
      </c>
      <c r="G810">
        <v>1</v>
      </c>
      <c r="H810">
        <v>4</v>
      </c>
      <c r="I810">
        <v>4</v>
      </c>
      <c r="J810">
        <v>4</v>
      </c>
      <c r="K810">
        <v>0</v>
      </c>
      <c r="L810">
        <v>0</v>
      </c>
      <c r="M810">
        <v>0</v>
      </c>
      <c r="N810">
        <v>2</v>
      </c>
      <c r="O810">
        <v>0</v>
      </c>
      <c r="P810">
        <v>0</v>
      </c>
      <c r="Q810">
        <v>0</v>
      </c>
      <c r="R810">
        <v>2</v>
      </c>
      <c r="S810">
        <v>2</v>
      </c>
      <c r="T810">
        <v>0</v>
      </c>
      <c r="U810">
        <v>0</v>
      </c>
      <c r="V810">
        <v>0</v>
      </c>
      <c r="W810">
        <v>2</v>
      </c>
      <c r="X810">
        <v>0</v>
      </c>
      <c r="Y810">
        <v>0</v>
      </c>
      <c r="Z810">
        <v>0</v>
      </c>
      <c r="AA810">
        <v>2</v>
      </c>
      <c r="AB810">
        <v>2</v>
      </c>
      <c r="AC810">
        <v>0</v>
      </c>
      <c r="AD810">
        <v>0</v>
      </c>
      <c r="AE810">
        <v>0</v>
      </c>
      <c r="AF810">
        <v>2</v>
      </c>
      <c r="AG810">
        <v>0</v>
      </c>
      <c r="AH810">
        <v>0</v>
      </c>
      <c r="AI810">
        <v>0</v>
      </c>
      <c r="AJ810">
        <v>2</v>
      </c>
      <c r="AK810">
        <v>2</v>
      </c>
      <c r="AL810">
        <v>15.2</v>
      </c>
      <c r="AM810">
        <v>15.2</v>
      </c>
      <c r="AN810">
        <v>15.2</v>
      </c>
      <c r="AO810">
        <v>32.746000000000002</v>
      </c>
      <c r="AP810">
        <v>296</v>
      </c>
      <c r="AQ810">
        <v>296</v>
      </c>
      <c r="AR810">
        <v>0</v>
      </c>
      <c r="AS810">
        <v>23.899000000000001</v>
      </c>
      <c r="AT810">
        <v>0</v>
      </c>
      <c r="AU810">
        <v>0</v>
      </c>
      <c r="AV810">
        <v>0</v>
      </c>
      <c r="AW810">
        <v>8.4</v>
      </c>
      <c r="AX810">
        <v>0</v>
      </c>
      <c r="AY810">
        <v>0</v>
      </c>
      <c r="AZ810">
        <v>0</v>
      </c>
      <c r="BA810">
        <v>9.1</v>
      </c>
      <c r="BB810">
        <v>10.5</v>
      </c>
      <c r="BC810">
        <v>9428100</v>
      </c>
      <c r="BD810">
        <v>0</v>
      </c>
      <c r="BE810">
        <v>0</v>
      </c>
      <c r="BF810">
        <v>0</v>
      </c>
      <c r="BG810">
        <v>4261000</v>
      </c>
      <c r="BH810">
        <v>0</v>
      </c>
      <c r="BI810">
        <v>0</v>
      </c>
      <c r="BJ810">
        <v>0</v>
      </c>
      <c r="BK810">
        <v>2804200</v>
      </c>
      <c r="BL810">
        <v>2362900</v>
      </c>
      <c r="BM810">
        <v>673440</v>
      </c>
      <c r="BN810">
        <v>0</v>
      </c>
      <c r="BO810">
        <v>0</v>
      </c>
      <c r="BP810">
        <v>0</v>
      </c>
      <c r="BQ810">
        <v>304360</v>
      </c>
      <c r="BR810">
        <v>0</v>
      </c>
      <c r="BS810">
        <v>0</v>
      </c>
      <c r="BT810">
        <v>0</v>
      </c>
      <c r="BU810">
        <v>200300</v>
      </c>
      <c r="BV810">
        <v>168780</v>
      </c>
      <c r="BW810">
        <v>0</v>
      </c>
      <c r="BX810">
        <v>0</v>
      </c>
      <c r="BY810">
        <v>0</v>
      </c>
      <c r="BZ810">
        <v>1226000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2</v>
      </c>
      <c r="CJ810">
        <v>0</v>
      </c>
      <c r="CK810">
        <v>0</v>
      </c>
      <c r="CL810">
        <v>0</v>
      </c>
      <c r="CM810">
        <v>3</v>
      </c>
      <c r="CN810">
        <v>1</v>
      </c>
      <c r="CO810">
        <v>6</v>
      </c>
      <c r="CS810">
        <v>808</v>
      </c>
      <c r="CT810" t="s">
        <v>7547</v>
      </c>
      <c r="CU810" t="s">
        <v>3252</v>
      </c>
      <c r="CV810" t="s">
        <v>7548</v>
      </c>
      <c r="CW810" t="s">
        <v>7549</v>
      </c>
      <c r="CX810" t="s">
        <v>7550</v>
      </c>
      <c r="CY810" t="s">
        <v>7551</v>
      </c>
    </row>
    <row r="811" spans="1:105" x14ac:dyDescent="0.2">
      <c r="A811" t="s">
        <v>3014</v>
      </c>
      <c r="B811" t="s">
        <v>3014</v>
      </c>
      <c r="C811">
        <v>1</v>
      </c>
      <c r="D811">
        <v>1</v>
      </c>
      <c r="E811">
        <v>1</v>
      </c>
      <c r="F811" t="s">
        <v>3015</v>
      </c>
      <c r="G811">
        <v>1</v>
      </c>
      <c r="H811">
        <v>1</v>
      </c>
      <c r="I811">
        <v>1</v>
      </c>
      <c r="J811">
        <v>1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1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1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</v>
      </c>
      <c r="AL811">
        <v>1.4</v>
      </c>
      <c r="AM811">
        <v>1.4</v>
      </c>
      <c r="AN811">
        <v>1.4</v>
      </c>
      <c r="AO811">
        <v>171.32</v>
      </c>
      <c r="AP811">
        <v>1532</v>
      </c>
      <c r="AQ811">
        <v>1532</v>
      </c>
      <c r="AR811">
        <v>0</v>
      </c>
      <c r="AS811">
        <v>8.5166000000000004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1.4</v>
      </c>
      <c r="BC811">
        <v>644350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644350</v>
      </c>
      <c r="BM811">
        <v>9075.2999999999993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9075.2999999999993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197430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1</v>
      </c>
      <c r="CO811">
        <v>1</v>
      </c>
      <c r="CS811">
        <v>809</v>
      </c>
      <c r="CT811">
        <v>7498</v>
      </c>
      <c r="CU811" t="b">
        <v>1</v>
      </c>
      <c r="CV811">
        <v>8002</v>
      </c>
      <c r="CW811">
        <v>21976</v>
      </c>
      <c r="CX811">
        <v>26516</v>
      </c>
      <c r="CY811">
        <v>26516</v>
      </c>
    </row>
    <row r="812" spans="1:105" x14ac:dyDescent="0.2">
      <c r="A812" t="s">
        <v>3941</v>
      </c>
      <c r="B812" t="s">
        <v>3941</v>
      </c>
      <c r="C812">
        <v>1</v>
      </c>
      <c r="D812">
        <v>1</v>
      </c>
      <c r="E812">
        <v>1</v>
      </c>
      <c r="F812" t="s">
        <v>3942</v>
      </c>
      <c r="G812">
        <v>1</v>
      </c>
      <c r="H812">
        <v>1</v>
      </c>
      <c r="I812">
        <v>1</v>
      </c>
      <c r="J812">
        <v>1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1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1</v>
      </c>
      <c r="AB812">
        <v>1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1</v>
      </c>
      <c r="AK812">
        <v>1</v>
      </c>
      <c r="AL812">
        <v>2.1</v>
      </c>
      <c r="AM812">
        <v>2.1</v>
      </c>
      <c r="AN812">
        <v>2.1</v>
      </c>
      <c r="AO812">
        <v>40.070999999999998</v>
      </c>
      <c r="AP812">
        <v>337</v>
      </c>
      <c r="AQ812">
        <v>337</v>
      </c>
      <c r="AR812">
        <v>1</v>
      </c>
      <c r="AS812">
        <v>-2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2.1</v>
      </c>
      <c r="BB812">
        <v>2.1</v>
      </c>
      <c r="BC812">
        <v>4107900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1393900</v>
      </c>
      <c r="BL812">
        <v>2714000</v>
      </c>
      <c r="BM812">
        <v>205390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69694</v>
      </c>
      <c r="BV812">
        <v>135700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831570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1</v>
      </c>
      <c r="CN812">
        <v>1</v>
      </c>
      <c r="CO812">
        <v>2</v>
      </c>
      <c r="CP812" t="s">
        <v>3192</v>
      </c>
      <c r="CS812">
        <v>810</v>
      </c>
      <c r="CT812">
        <v>7195</v>
      </c>
      <c r="CU812" t="b">
        <v>1</v>
      </c>
      <c r="CV812">
        <v>7686</v>
      </c>
      <c r="CW812" t="s">
        <v>7552</v>
      </c>
      <c r="CX812" t="s">
        <v>7553</v>
      </c>
      <c r="CY812">
        <v>25647</v>
      </c>
      <c r="CZ812">
        <v>453</v>
      </c>
      <c r="DA812">
        <v>50</v>
      </c>
    </row>
    <row r="813" spans="1:105" x14ac:dyDescent="0.2">
      <c r="A813" t="s">
        <v>1486</v>
      </c>
      <c r="B813" t="s">
        <v>1486</v>
      </c>
      <c r="C813">
        <v>7</v>
      </c>
      <c r="D813">
        <v>7</v>
      </c>
      <c r="E813">
        <v>7</v>
      </c>
      <c r="F813" t="s">
        <v>1487</v>
      </c>
      <c r="G813">
        <v>1</v>
      </c>
      <c r="H813">
        <v>7</v>
      </c>
      <c r="I813">
        <v>7</v>
      </c>
      <c r="J813">
        <v>7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6</v>
      </c>
      <c r="S813">
        <v>2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6</v>
      </c>
      <c r="AB813">
        <v>2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6</v>
      </c>
      <c r="AK813">
        <v>2</v>
      </c>
      <c r="AL813">
        <v>12.6</v>
      </c>
      <c r="AM813">
        <v>12.6</v>
      </c>
      <c r="AN813">
        <v>12.6</v>
      </c>
      <c r="AO813">
        <v>87.024000000000001</v>
      </c>
      <c r="AP813">
        <v>751</v>
      </c>
      <c r="AQ813">
        <v>751</v>
      </c>
      <c r="AR813">
        <v>0</v>
      </c>
      <c r="AS813">
        <v>79.861999999999995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9.6</v>
      </c>
      <c r="BB813">
        <v>4.4000000000000004</v>
      </c>
      <c r="BC813">
        <v>13027000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11114000</v>
      </c>
      <c r="BL813">
        <v>1913000</v>
      </c>
      <c r="BM813">
        <v>383150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326880</v>
      </c>
      <c r="BV813">
        <v>56266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1833800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7</v>
      </c>
      <c r="CN813">
        <v>2</v>
      </c>
      <c r="CO813">
        <v>9</v>
      </c>
      <c r="CS813">
        <v>811</v>
      </c>
      <c r="CT813" t="s">
        <v>7554</v>
      </c>
      <c r="CU813" t="s">
        <v>3258</v>
      </c>
      <c r="CV813" t="s">
        <v>7555</v>
      </c>
      <c r="CW813" t="s">
        <v>7556</v>
      </c>
      <c r="CX813" t="s">
        <v>7557</v>
      </c>
      <c r="CY813" t="s">
        <v>7558</v>
      </c>
    </row>
    <row r="814" spans="1:105" x14ac:dyDescent="0.2">
      <c r="A814" t="s">
        <v>681</v>
      </c>
      <c r="B814" t="s">
        <v>681</v>
      </c>
      <c r="C814" t="s">
        <v>682</v>
      </c>
      <c r="D814" t="s">
        <v>682</v>
      </c>
      <c r="E814" t="s">
        <v>682</v>
      </c>
      <c r="F814" t="s">
        <v>683</v>
      </c>
      <c r="G814">
        <v>4</v>
      </c>
      <c r="H814">
        <v>35</v>
      </c>
      <c r="I814">
        <v>35</v>
      </c>
      <c r="J814">
        <v>35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1</v>
      </c>
      <c r="R814">
        <v>29</v>
      </c>
      <c r="S814">
        <v>26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1</v>
      </c>
      <c r="AA814">
        <v>29</v>
      </c>
      <c r="AB814">
        <v>26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</v>
      </c>
      <c r="AJ814">
        <v>29</v>
      </c>
      <c r="AK814">
        <v>26</v>
      </c>
      <c r="AL814">
        <v>25.1</v>
      </c>
      <c r="AM814">
        <v>25.1</v>
      </c>
      <c r="AN814">
        <v>25.1</v>
      </c>
      <c r="AO814">
        <v>214.35</v>
      </c>
      <c r="AP814">
        <v>1931</v>
      </c>
      <c r="AQ814" t="s">
        <v>3943</v>
      </c>
      <c r="AR814">
        <v>0</v>
      </c>
      <c r="AS814">
        <v>323.31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1.2</v>
      </c>
      <c r="BA814">
        <v>20</v>
      </c>
      <c r="BB814">
        <v>19.7</v>
      </c>
      <c r="BC814">
        <v>199450000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297280</v>
      </c>
      <c r="BK814">
        <v>109580000</v>
      </c>
      <c r="BL814">
        <v>89571000</v>
      </c>
      <c r="BM814">
        <v>2432300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3625.4</v>
      </c>
      <c r="BU814">
        <v>1336400</v>
      </c>
      <c r="BV814">
        <v>1092300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18611000</v>
      </c>
      <c r="CE814">
        <v>25934000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1</v>
      </c>
      <c r="CM814">
        <v>34</v>
      </c>
      <c r="CN814">
        <v>36</v>
      </c>
      <c r="CO814">
        <v>71</v>
      </c>
      <c r="CS814">
        <v>812</v>
      </c>
      <c r="CT814" t="s">
        <v>7559</v>
      </c>
      <c r="CU814" t="s">
        <v>3944</v>
      </c>
      <c r="CV814" t="s">
        <v>7560</v>
      </c>
      <c r="CW814" t="s">
        <v>7561</v>
      </c>
      <c r="CX814" t="s">
        <v>7562</v>
      </c>
      <c r="CY814" t="s">
        <v>7563</v>
      </c>
      <c r="CZ814" t="s">
        <v>7564</v>
      </c>
      <c r="DA814" t="s">
        <v>3945</v>
      </c>
    </row>
    <row r="815" spans="1:105" x14ac:dyDescent="0.2">
      <c r="A815" t="s">
        <v>3088</v>
      </c>
      <c r="B815" t="s">
        <v>3088</v>
      </c>
      <c r="C815" t="s">
        <v>1103</v>
      </c>
      <c r="D815" t="s">
        <v>1103</v>
      </c>
      <c r="E815" t="s">
        <v>1103</v>
      </c>
      <c r="F815" t="s">
        <v>3089</v>
      </c>
      <c r="G815">
        <v>3</v>
      </c>
      <c r="H815">
        <v>1</v>
      </c>
      <c r="I815">
        <v>1</v>
      </c>
      <c r="J815">
        <v>1</v>
      </c>
      <c r="K815">
        <v>0</v>
      </c>
      <c r="L815">
        <v>0</v>
      </c>
      <c r="M815">
        <v>0</v>
      </c>
      <c r="N815">
        <v>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1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1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0.6</v>
      </c>
      <c r="AM815">
        <v>0.6</v>
      </c>
      <c r="AN815">
        <v>0.6</v>
      </c>
      <c r="AO815">
        <v>292.24</v>
      </c>
      <c r="AP815">
        <v>2653</v>
      </c>
      <c r="AQ815" t="s">
        <v>3946</v>
      </c>
      <c r="AR815">
        <v>0</v>
      </c>
      <c r="AS815">
        <v>7.3018999999999998</v>
      </c>
      <c r="AT815">
        <v>0</v>
      </c>
      <c r="AU815">
        <v>0</v>
      </c>
      <c r="AV815">
        <v>0</v>
      </c>
      <c r="AW815">
        <v>0.6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127420</v>
      </c>
      <c r="BD815">
        <v>0</v>
      </c>
      <c r="BE815">
        <v>0</v>
      </c>
      <c r="BF815">
        <v>0</v>
      </c>
      <c r="BG815">
        <v>127420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1169</v>
      </c>
      <c r="BN815">
        <v>0</v>
      </c>
      <c r="BO815">
        <v>0</v>
      </c>
      <c r="BP815">
        <v>0</v>
      </c>
      <c r="BQ815">
        <v>1169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36662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1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1</v>
      </c>
      <c r="CS815">
        <v>813</v>
      </c>
      <c r="CT815">
        <v>5053</v>
      </c>
      <c r="CU815" t="b">
        <v>1</v>
      </c>
      <c r="CV815">
        <v>5335</v>
      </c>
      <c r="CW815">
        <v>15069</v>
      </c>
      <c r="CX815">
        <v>18428</v>
      </c>
      <c r="CY815">
        <v>18428</v>
      </c>
    </row>
    <row r="816" spans="1:105" x14ac:dyDescent="0.2">
      <c r="A816" t="s">
        <v>1304</v>
      </c>
      <c r="B816" t="s">
        <v>1304</v>
      </c>
      <c r="C816">
        <v>2</v>
      </c>
      <c r="D816">
        <v>2</v>
      </c>
      <c r="E816">
        <v>2</v>
      </c>
      <c r="F816" t="s">
        <v>1305</v>
      </c>
      <c r="G816">
        <v>1</v>
      </c>
      <c r="H816">
        <v>2</v>
      </c>
      <c r="I816">
        <v>2</v>
      </c>
      <c r="J816">
        <v>2</v>
      </c>
      <c r="K816">
        <v>0</v>
      </c>
      <c r="L816">
        <v>1</v>
      </c>
      <c r="M816">
        <v>1</v>
      </c>
      <c r="N816">
        <v>0</v>
      </c>
      <c r="O816">
        <v>1</v>
      </c>
      <c r="P816">
        <v>1</v>
      </c>
      <c r="Q816">
        <v>0</v>
      </c>
      <c r="R816">
        <v>2</v>
      </c>
      <c r="S816">
        <v>1</v>
      </c>
      <c r="T816">
        <v>0</v>
      </c>
      <c r="U816">
        <v>1</v>
      </c>
      <c r="V816">
        <v>1</v>
      </c>
      <c r="W816">
        <v>0</v>
      </c>
      <c r="X816">
        <v>1</v>
      </c>
      <c r="Y816">
        <v>1</v>
      </c>
      <c r="Z816">
        <v>0</v>
      </c>
      <c r="AA816">
        <v>2</v>
      </c>
      <c r="AB816">
        <v>1</v>
      </c>
      <c r="AC816">
        <v>0</v>
      </c>
      <c r="AD816">
        <v>1</v>
      </c>
      <c r="AE816">
        <v>1</v>
      </c>
      <c r="AF816">
        <v>0</v>
      </c>
      <c r="AG816">
        <v>1</v>
      </c>
      <c r="AH816">
        <v>1</v>
      </c>
      <c r="AI816">
        <v>0</v>
      </c>
      <c r="AJ816">
        <v>2</v>
      </c>
      <c r="AK816">
        <v>1</v>
      </c>
      <c r="AL816">
        <v>10</v>
      </c>
      <c r="AM816">
        <v>10</v>
      </c>
      <c r="AN816">
        <v>10</v>
      </c>
      <c r="AO816">
        <v>27.863</v>
      </c>
      <c r="AP816">
        <v>249</v>
      </c>
      <c r="AQ816">
        <v>249</v>
      </c>
      <c r="AR816">
        <v>0</v>
      </c>
      <c r="AS816">
        <v>31.9</v>
      </c>
      <c r="AT816">
        <v>0</v>
      </c>
      <c r="AU816">
        <v>4</v>
      </c>
      <c r="AV816">
        <v>4</v>
      </c>
      <c r="AW816">
        <v>0</v>
      </c>
      <c r="AX816">
        <v>4</v>
      </c>
      <c r="AY816">
        <v>4</v>
      </c>
      <c r="AZ816">
        <v>0</v>
      </c>
      <c r="BA816">
        <v>10</v>
      </c>
      <c r="BB816">
        <v>4</v>
      </c>
      <c r="BC816">
        <v>7222300</v>
      </c>
      <c r="BD816">
        <v>0</v>
      </c>
      <c r="BE816">
        <v>394930</v>
      </c>
      <c r="BF816">
        <v>711950</v>
      </c>
      <c r="BG816">
        <v>0</v>
      </c>
      <c r="BH816">
        <v>438950</v>
      </c>
      <c r="BI816">
        <v>392510</v>
      </c>
      <c r="BJ816">
        <v>0</v>
      </c>
      <c r="BK816">
        <v>3686600</v>
      </c>
      <c r="BL816">
        <v>1597300</v>
      </c>
      <c r="BM816">
        <v>555560</v>
      </c>
      <c r="BN816">
        <v>0</v>
      </c>
      <c r="BO816">
        <v>30379</v>
      </c>
      <c r="BP816">
        <v>54765</v>
      </c>
      <c r="BQ816">
        <v>0</v>
      </c>
      <c r="BR816">
        <v>33765</v>
      </c>
      <c r="BS816">
        <v>30193</v>
      </c>
      <c r="BT816">
        <v>0</v>
      </c>
      <c r="BU816">
        <v>283590</v>
      </c>
      <c r="BV816">
        <v>122870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608270</v>
      </c>
      <c r="CE816">
        <v>0</v>
      </c>
      <c r="CF816">
        <v>0</v>
      </c>
      <c r="CG816">
        <v>1</v>
      </c>
      <c r="CH816">
        <v>1</v>
      </c>
      <c r="CI816">
        <v>0</v>
      </c>
      <c r="CJ816">
        <v>1</v>
      </c>
      <c r="CK816">
        <v>1</v>
      </c>
      <c r="CL816">
        <v>0</v>
      </c>
      <c r="CM816">
        <v>3</v>
      </c>
      <c r="CN816">
        <v>1</v>
      </c>
      <c r="CO816">
        <v>8</v>
      </c>
      <c r="CS816">
        <v>814</v>
      </c>
      <c r="CT816" t="s">
        <v>7565</v>
      </c>
      <c r="CU816" t="s">
        <v>3204</v>
      </c>
      <c r="CV816" t="s">
        <v>7566</v>
      </c>
      <c r="CW816" t="s">
        <v>7567</v>
      </c>
      <c r="CX816" t="s">
        <v>7568</v>
      </c>
      <c r="CY816" t="s">
        <v>7569</v>
      </c>
    </row>
    <row r="817" spans="1:105" x14ac:dyDescent="0.2">
      <c r="A817" t="s">
        <v>3947</v>
      </c>
      <c r="B817" t="s">
        <v>3947</v>
      </c>
      <c r="C817">
        <v>1</v>
      </c>
      <c r="D817">
        <v>1</v>
      </c>
      <c r="E817">
        <v>1</v>
      </c>
      <c r="F817" t="s">
        <v>3948</v>
      </c>
      <c r="G817">
        <v>1</v>
      </c>
      <c r="H817">
        <v>1</v>
      </c>
      <c r="I817">
        <v>1</v>
      </c>
      <c r="J817">
        <v>1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1</v>
      </c>
      <c r="AK817">
        <v>0</v>
      </c>
      <c r="AL817">
        <v>11.6</v>
      </c>
      <c r="AM817">
        <v>11.6</v>
      </c>
      <c r="AN817">
        <v>11.6</v>
      </c>
      <c r="AO817">
        <v>17.393999999999998</v>
      </c>
      <c r="AP817">
        <v>146</v>
      </c>
      <c r="AQ817">
        <v>146</v>
      </c>
      <c r="AR817">
        <v>1</v>
      </c>
      <c r="AS817">
        <v>-2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11.6</v>
      </c>
      <c r="BB817">
        <v>0</v>
      </c>
      <c r="BC817">
        <v>1161100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1161100</v>
      </c>
      <c r="BL817">
        <v>0</v>
      </c>
      <c r="BM817">
        <v>193520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193520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191580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1</v>
      </c>
      <c r="CN817">
        <v>0</v>
      </c>
      <c r="CO817">
        <v>1</v>
      </c>
      <c r="CP817" t="s">
        <v>3192</v>
      </c>
      <c r="CS817">
        <v>815</v>
      </c>
      <c r="CT817">
        <v>4976</v>
      </c>
      <c r="CU817" t="b">
        <v>1</v>
      </c>
      <c r="CV817">
        <v>5256</v>
      </c>
      <c r="CW817">
        <v>14869</v>
      </c>
      <c r="CX817">
        <v>18216</v>
      </c>
      <c r="CY817">
        <v>18216</v>
      </c>
      <c r="CZ817" t="s">
        <v>7570</v>
      </c>
      <c r="DA817" t="s">
        <v>3949</v>
      </c>
    </row>
    <row r="818" spans="1:105" x14ac:dyDescent="0.2">
      <c r="A818" t="s">
        <v>3024</v>
      </c>
      <c r="B818" t="s">
        <v>3024</v>
      </c>
      <c r="C818" t="s">
        <v>296</v>
      </c>
      <c r="D818" t="s">
        <v>296</v>
      </c>
      <c r="E818" t="s">
        <v>296</v>
      </c>
      <c r="F818" t="s">
        <v>3025</v>
      </c>
      <c r="G818">
        <v>2</v>
      </c>
      <c r="H818">
        <v>1</v>
      </c>
      <c r="I818">
        <v>1</v>
      </c>
      <c r="J818">
        <v>1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1</v>
      </c>
      <c r="AK818">
        <v>0</v>
      </c>
      <c r="AL818">
        <v>2.4</v>
      </c>
      <c r="AM818">
        <v>2.4</v>
      </c>
      <c r="AN818">
        <v>2.4</v>
      </c>
      <c r="AO818">
        <v>86.620999999999995</v>
      </c>
      <c r="AP818">
        <v>737</v>
      </c>
      <c r="AQ818" t="s">
        <v>3950</v>
      </c>
      <c r="AR818">
        <v>1</v>
      </c>
      <c r="AS818">
        <v>-2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2.4</v>
      </c>
      <c r="BB818">
        <v>0</v>
      </c>
      <c r="BC818">
        <v>299630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299630</v>
      </c>
      <c r="BL818">
        <v>0</v>
      </c>
      <c r="BM818">
        <v>8323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8323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49437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 t="s">
        <v>3192</v>
      </c>
      <c r="CS818">
        <v>816</v>
      </c>
      <c r="CT818">
        <v>6529</v>
      </c>
      <c r="CU818" t="b">
        <v>1</v>
      </c>
      <c r="CV818">
        <v>6960</v>
      </c>
      <c r="CW818">
        <v>19172</v>
      </c>
      <c r="CX818">
        <v>23223</v>
      </c>
      <c r="CY818">
        <v>23223</v>
      </c>
      <c r="CZ818" t="s">
        <v>7571</v>
      </c>
      <c r="DA818" t="s">
        <v>3951</v>
      </c>
    </row>
    <row r="819" spans="1:105" x14ac:dyDescent="0.2">
      <c r="A819" t="s">
        <v>2501</v>
      </c>
      <c r="B819" t="s">
        <v>2501</v>
      </c>
      <c r="C819">
        <v>2</v>
      </c>
      <c r="D819">
        <v>2</v>
      </c>
      <c r="E819">
        <v>2</v>
      </c>
      <c r="F819" t="s">
        <v>2502</v>
      </c>
      <c r="G819">
        <v>1</v>
      </c>
      <c r="H819">
        <v>2</v>
      </c>
      <c r="I819">
        <v>2</v>
      </c>
      <c r="J819">
        <v>2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1</v>
      </c>
      <c r="S819">
        <v>2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1</v>
      </c>
      <c r="AB819">
        <v>2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1</v>
      </c>
      <c r="AK819">
        <v>2</v>
      </c>
      <c r="AL819">
        <v>3.3</v>
      </c>
      <c r="AM819">
        <v>3.3</v>
      </c>
      <c r="AN819">
        <v>3.3</v>
      </c>
      <c r="AO819">
        <v>69.927000000000007</v>
      </c>
      <c r="AP819">
        <v>615</v>
      </c>
      <c r="AQ819">
        <v>615</v>
      </c>
      <c r="AR819">
        <v>0</v>
      </c>
      <c r="AS819">
        <v>11.343999999999999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1.6</v>
      </c>
      <c r="BB819">
        <v>3.3</v>
      </c>
      <c r="BC819">
        <v>1718900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703880</v>
      </c>
      <c r="BL819">
        <v>1015000</v>
      </c>
      <c r="BM819">
        <v>49112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20111</v>
      </c>
      <c r="BV819">
        <v>29001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311010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1</v>
      </c>
      <c r="CN819">
        <v>2</v>
      </c>
      <c r="CO819">
        <v>3</v>
      </c>
      <c r="CS819">
        <v>817</v>
      </c>
      <c r="CT819" t="s">
        <v>7572</v>
      </c>
      <c r="CU819" t="s">
        <v>3204</v>
      </c>
      <c r="CV819" t="s">
        <v>7573</v>
      </c>
      <c r="CW819" t="s">
        <v>7574</v>
      </c>
      <c r="CX819" t="s">
        <v>7575</v>
      </c>
      <c r="CY819" t="s">
        <v>7576</v>
      </c>
    </row>
    <row r="820" spans="1:105" x14ac:dyDescent="0.2">
      <c r="A820" t="s">
        <v>1056</v>
      </c>
      <c r="B820" t="s">
        <v>1056</v>
      </c>
      <c r="C820">
        <v>12</v>
      </c>
      <c r="D820">
        <v>12</v>
      </c>
      <c r="E820">
        <v>12</v>
      </c>
      <c r="F820" t="s">
        <v>1057</v>
      </c>
      <c r="G820">
        <v>1</v>
      </c>
      <c r="H820">
        <v>12</v>
      </c>
      <c r="I820">
        <v>12</v>
      </c>
      <c r="J820">
        <v>12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11</v>
      </c>
      <c r="S820">
        <v>8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11</v>
      </c>
      <c r="AB820">
        <v>8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11</v>
      </c>
      <c r="AK820">
        <v>8</v>
      </c>
      <c r="AL820">
        <v>26.7</v>
      </c>
      <c r="AM820">
        <v>26.7</v>
      </c>
      <c r="AN820">
        <v>26.7</v>
      </c>
      <c r="AO820">
        <v>77.462000000000003</v>
      </c>
      <c r="AP820">
        <v>686</v>
      </c>
      <c r="AQ820">
        <v>686</v>
      </c>
      <c r="AR820">
        <v>0</v>
      </c>
      <c r="AS820">
        <v>323.31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24.6</v>
      </c>
      <c r="BB820">
        <v>19.399999999999999</v>
      </c>
      <c r="BC820">
        <v>30598000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20191000</v>
      </c>
      <c r="BL820">
        <v>10407000</v>
      </c>
      <c r="BM820">
        <v>899950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593860</v>
      </c>
      <c r="BV820">
        <v>306090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2964600</v>
      </c>
      <c r="CE820">
        <v>3555600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11</v>
      </c>
      <c r="CN820">
        <v>11</v>
      </c>
      <c r="CO820">
        <v>22</v>
      </c>
      <c r="CS820">
        <v>818</v>
      </c>
      <c r="CT820" t="s">
        <v>7577</v>
      </c>
      <c r="CU820" t="s">
        <v>3277</v>
      </c>
      <c r="CV820" t="s">
        <v>7578</v>
      </c>
      <c r="CW820" t="s">
        <v>7579</v>
      </c>
      <c r="CX820" t="s">
        <v>7580</v>
      </c>
      <c r="CY820" t="s">
        <v>7581</v>
      </c>
    </row>
    <row r="821" spans="1:105" x14ac:dyDescent="0.2">
      <c r="A821" t="s">
        <v>2912</v>
      </c>
      <c r="B821" t="s">
        <v>2912</v>
      </c>
      <c r="C821" t="s">
        <v>1809</v>
      </c>
      <c r="D821" t="s">
        <v>1809</v>
      </c>
      <c r="E821" t="s">
        <v>1809</v>
      </c>
      <c r="F821" t="s">
        <v>2913</v>
      </c>
      <c r="G821">
        <v>2</v>
      </c>
      <c r="H821">
        <v>2</v>
      </c>
      <c r="I821">
        <v>2</v>
      </c>
      <c r="J821">
        <v>2</v>
      </c>
      <c r="K821">
        <v>0</v>
      </c>
      <c r="L821">
        <v>0</v>
      </c>
      <c r="M821">
        <v>0</v>
      </c>
      <c r="N821">
        <v>2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2</v>
      </c>
      <c r="X821">
        <v>0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0</v>
      </c>
      <c r="AE821">
        <v>0</v>
      </c>
      <c r="AF821">
        <v>2</v>
      </c>
      <c r="AG821">
        <v>0</v>
      </c>
      <c r="AH821">
        <v>0</v>
      </c>
      <c r="AI821">
        <v>0</v>
      </c>
      <c r="AJ821">
        <v>1</v>
      </c>
      <c r="AK821">
        <v>0</v>
      </c>
      <c r="AL821">
        <v>1.5</v>
      </c>
      <c r="AM821">
        <v>1.5</v>
      </c>
      <c r="AN821">
        <v>1.5</v>
      </c>
      <c r="AO821">
        <v>198.41</v>
      </c>
      <c r="AP821">
        <v>1800</v>
      </c>
      <c r="AQ821" t="s">
        <v>3952</v>
      </c>
      <c r="AR821">
        <v>0</v>
      </c>
      <c r="AS821">
        <v>25.951000000000001</v>
      </c>
      <c r="AT821">
        <v>0</v>
      </c>
      <c r="AU821">
        <v>0</v>
      </c>
      <c r="AV821">
        <v>0</v>
      </c>
      <c r="AW821">
        <v>1.5</v>
      </c>
      <c r="AX821">
        <v>0</v>
      </c>
      <c r="AY821">
        <v>0</v>
      </c>
      <c r="AZ821">
        <v>0</v>
      </c>
      <c r="BA821">
        <v>0.8</v>
      </c>
      <c r="BB821">
        <v>0</v>
      </c>
      <c r="BC821">
        <v>1177200</v>
      </c>
      <c r="BD821">
        <v>0</v>
      </c>
      <c r="BE821">
        <v>0</v>
      </c>
      <c r="BF821">
        <v>0</v>
      </c>
      <c r="BG821">
        <v>688430</v>
      </c>
      <c r="BH821">
        <v>0</v>
      </c>
      <c r="BI821">
        <v>0</v>
      </c>
      <c r="BJ821">
        <v>0</v>
      </c>
      <c r="BK821">
        <v>488800</v>
      </c>
      <c r="BL821">
        <v>0</v>
      </c>
      <c r="BM821">
        <v>16818</v>
      </c>
      <c r="BN821">
        <v>0</v>
      </c>
      <c r="BO821">
        <v>0</v>
      </c>
      <c r="BP821">
        <v>0</v>
      </c>
      <c r="BQ821">
        <v>9834.7000000000007</v>
      </c>
      <c r="BR821">
        <v>0</v>
      </c>
      <c r="BS821">
        <v>0</v>
      </c>
      <c r="BT821">
        <v>0</v>
      </c>
      <c r="BU821">
        <v>6982.9</v>
      </c>
      <c r="BV821">
        <v>0</v>
      </c>
      <c r="BW821">
        <v>0</v>
      </c>
      <c r="BX821">
        <v>0</v>
      </c>
      <c r="BY821">
        <v>0</v>
      </c>
      <c r="BZ821">
        <v>198070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0</v>
      </c>
      <c r="CL821">
        <v>0</v>
      </c>
      <c r="CM821">
        <v>1</v>
      </c>
      <c r="CN821">
        <v>0</v>
      </c>
      <c r="CO821">
        <v>2</v>
      </c>
      <c r="CS821">
        <v>819</v>
      </c>
      <c r="CT821" t="s">
        <v>7582</v>
      </c>
      <c r="CU821" t="s">
        <v>3204</v>
      </c>
      <c r="CV821" t="s">
        <v>7583</v>
      </c>
      <c r="CW821" t="s">
        <v>7584</v>
      </c>
      <c r="CX821" t="s">
        <v>7585</v>
      </c>
      <c r="CY821" t="s">
        <v>7586</v>
      </c>
    </row>
    <row r="822" spans="1:105" x14ac:dyDescent="0.2">
      <c r="A822" t="s">
        <v>2511</v>
      </c>
      <c r="B822" t="s">
        <v>2511</v>
      </c>
      <c r="C822">
        <v>5</v>
      </c>
      <c r="D822">
        <v>5</v>
      </c>
      <c r="E822">
        <v>5</v>
      </c>
      <c r="F822" t="s">
        <v>2512</v>
      </c>
      <c r="G822">
        <v>1</v>
      </c>
      <c r="H822">
        <v>5</v>
      </c>
      <c r="I822">
        <v>5</v>
      </c>
      <c r="J822">
        <v>5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2</v>
      </c>
      <c r="S822">
        <v>3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2</v>
      </c>
      <c r="AB822">
        <v>3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2</v>
      </c>
      <c r="AK822">
        <v>3</v>
      </c>
      <c r="AL822">
        <v>5.9</v>
      </c>
      <c r="AM822">
        <v>5.9</v>
      </c>
      <c r="AN822">
        <v>5.9</v>
      </c>
      <c r="AO822">
        <v>179</v>
      </c>
      <c r="AP822">
        <v>1605</v>
      </c>
      <c r="AQ822">
        <v>1605</v>
      </c>
      <c r="AR822">
        <v>0</v>
      </c>
      <c r="AS822">
        <v>104.5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2.7</v>
      </c>
      <c r="BB822">
        <v>3.2</v>
      </c>
      <c r="BC822">
        <v>4083600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1749600</v>
      </c>
      <c r="BL822">
        <v>2334000</v>
      </c>
      <c r="BM822">
        <v>48042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20584</v>
      </c>
      <c r="BV822">
        <v>27458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715130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2</v>
      </c>
      <c r="CN822">
        <v>2</v>
      </c>
      <c r="CO822">
        <v>4</v>
      </c>
      <c r="CS822">
        <v>820</v>
      </c>
      <c r="CT822" t="s">
        <v>7587</v>
      </c>
      <c r="CU822" t="s">
        <v>3208</v>
      </c>
      <c r="CV822" t="s">
        <v>7588</v>
      </c>
      <c r="CW822" t="s">
        <v>7589</v>
      </c>
      <c r="CX822" t="s">
        <v>7590</v>
      </c>
      <c r="CY822" t="s">
        <v>7590</v>
      </c>
    </row>
    <row r="823" spans="1:105" x14ac:dyDescent="0.2">
      <c r="A823" t="s">
        <v>559</v>
      </c>
      <c r="B823" t="s">
        <v>559</v>
      </c>
      <c r="C823" t="s">
        <v>560</v>
      </c>
      <c r="D823" t="s">
        <v>560</v>
      </c>
      <c r="E823" t="s">
        <v>296</v>
      </c>
      <c r="F823" t="s">
        <v>561</v>
      </c>
      <c r="G823">
        <v>2</v>
      </c>
      <c r="H823">
        <v>26</v>
      </c>
      <c r="I823">
        <v>26</v>
      </c>
      <c r="J823">
        <v>1</v>
      </c>
      <c r="K823">
        <v>0</v>
      </c>
      <c r="L823">
        <v>0</v>
      </c>
      <c r="M823">
        <v>0</v>
      </c>
      <c r="N823">
        <v>2</v>
      </c>
      <c r="O823">
        <v>25</v>
      </c>
      <c r="P823">
        <v>18</v>
      </c>
      <c r="Q823">
        <v>12</v>
      </c>
      <c r="R823">
        <v>0</v>
      </c>
      <c r="S823">
        <v>5</v>
      </c>
      <c r="T823">
        <v>0</v>
      </c>
      <c r="U823">
        <v>0</v>
      </c>
      <c r="V823">
        <v>0</v>
      </c>
      <c r="W823">
        <v>2</v>
      </c>
      <c r="X823">
        <v>25</v>
      </c>
      <c r="Y823">
        <v>18</v>
      </c>
      <c r="Z823">
        <v>12</v>
      </c>
      <c r="AA823">
        <v>0</v>
      </c>
      <c r="AB823">
        <v>5</v>
      </c>
      <c r="AC823">
        <v>0</v>
      </c>
      <c r="AD823">
        <v>0</v>
      </c>
      <c r="AE823">
        <v>0</v>
      </c>
      <c r="AF823">
        <v>0</v>
      </c>
      <c r="AG823">
        <v>1</v>
      </c>
      <c r="AH823">
        <v>1</v>
      </c>
      <c r="AI823">
        <v>0</v>
      </c>
      <c r="AJ823">
        <v>0</v>
      </c>
      <c r="AK823">
        <v>0</v>
      </c>
      <c r="AL823">
        <v>23.1</v>
      </c>
      <c r="AM823">
        <v>23.1</v>
      </c>
      <c r="AN823">
        <v>1.5</v>
      </c>
      <c r="AO823">
        <v>181.23</v>
      </c>
      <c r="AP823">
        <v>1665</v>
      </c>
      <c r="AQ823" t="s">
        <v>3953</v>
      </c>
      <c r="AR823">
        <v>0</v>
      </c>
      <c r="AS823">
        <v>248.95</v>
      </c>
      <c r="AT823">
        <v>0</v>
      </c>
      <c r="AU823">
        <v>0</v>
      </c>
      <c r="AV823">
        <v>0</v>
      </c>
      <c r="AW823">
        <v>1.6</v>
      </c>
      <c r="AX823">
        <v>22.4</v>
      </c>
      <c r="AY823">
        <v>16.7</v>
      </c>
      <c r="AZ823">
        <v>10.7</v>
      </c>
      <c r="BA823">
        <v>0</v>
      </c>
      <c r="BB823">
        <v>5.3</v>
      </c>
      <c r="BC823">
        <v>157300000</v>
      </c>
      <c r="BD823">
        <v>0</v>
      </c>
      <c r="BE823">
        <v>0</v>
      </c>
      <c r="BF823">
        <v>0</v>
      </c>
      <c r="BG823">
        <v>958160</v>
      </c>
      <c r="BH823">
        <v>75645000</v>
      </c>
      <c r="BI823">
        <v>60907000</v>
      </c>
      <c r="BJ823">
        <v>17248000</v>
      </c>
      <c r="BK823">
        <v>0</v>
      </c>
      <c r="BL823">
        <v>2546400</v>
      </c>
      <c r="BM823">
        <v>3658200</v>
      </c>
      <c r="BN823">
        <v>0</v>
      </c>
      <c r="BO823">
        <v>0</v>
      </c>
      <c r="BP823">
        <v>0</v>
      </c>
      <c r="BQ823">
        <v>22283</v>
      </c>
      <c r="BR823">
        <v>1759200</v>
      </c>
      <c r="BS823">
        <v>1416400</v>
      </c>
      <c r="BT823">
        <v>401110</v>
      </c>
      <c r="BU823">
        <v>0</v>
      </c>
      <c r="BV823">
        <v>59219</v>
      </c>
      <c r="BW823">
        <v>0</v>
      </c>
      <c r="BX823">
        <v>0</v>
      </c>
      <c r="BY823">
        <v>0</v>
      </c>
      <c r="BZ823">
        <v>160800</v>
      </c>
      <c r="CA823">
        <v>126780000</v>
      </c>
      <c r="CB823">
        <v>110140000</v>
      </c>
      <c r="CC823">
        <v>13562000</v>
      </c>
      <c r="CD823">
        <v>0</v>
      </c>
      <c r="CE823">
        <v>394860</v>
      </c>
      <c r="CF823">
        <v>0</v>
      </c>
      <c r="CG823">
        <v>0</v>
      </c>
      <c r="CH823">
        <v>0</v>
      </c>
      <c r="CI823">
        <v>2</v>
      </c>
      <c r="CJ823">
        <v>44</v>
      </c>
      <c r="CK823">
        <v>37</v>
      </c>
      <c r="CL823">
        <v>17</v>
      </c>
      <c r="CM823">
        <v>0</v>
      </c>
      <c r="CN823">
        <v>6</v>
      </c>
      <c r="CO823">
        <v>106</v>
      </c>
      <c r="CS823">
        <v>821</v>
      </c>
      <c r="CT823" t="s">
        <v>7591</v>
      </c>
      <c r="CU823" t="s">
        <v>3529</v>
      </c>
      <c r="CV823" t="s">
        <v>7592</v>
      </c>
      <c r="CW823" t="s">
        <v>7593</v>
      </c>
      <c r="CX823" t="s">
        <v>7594</v>
      </c>
      <c r="CY823" t="s">
        <v>7595</v>
      </c>
      <c r="CZ823" t="s">
        <v>7596</v>
      </c>
      <c r="DA823" t="s">
        <v>3954</v>
      </c>
    </row>
    <row r="824" spans="1:105" x14ac:dyDescent="0.2">
      <c r="A824" t="s">
        <v>2668</v>
      </c>
      <c r="B824" t="s">
        <v>2668</v>
      </c>
      <c r="C824">
        <v>7</v>
      </c>
      <c r="D824">
        <v>7</v>
      </c>
      <c r="E824">
        <v>7</v>
      </c>
      <c r="F824" t="s">
        <v>2669</v>
      </c>
      <c r="G824">
        <v>1</v>
      </c>
      <c r="H824">
        <v>7</v>
      </c>
      <c r="I824">
        <v>7</v>
      </c>
      <c r="J824">
        <v>7</v>
      </c>
      <c r="K824">
        <v>0</v>
      </c>
      <c r="L824">
        <v>0</v>
      </c>
      <c r="M824">
        <v>0</v>
      </c>
      <c r="N824">
        <v>7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7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7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4.8</v>
      </c>
      <c r="AM824">
        <v>4.8</v>
      </c>
      <c r="AN824">
        <v>4.8</v>
      </c>
      <c r="AO824">
        <v>223.49</v>
      </c>
      <c r="AP824">
        <v>2004</v>
      </c>
      <c r="AQ824">
        <v>2004</v>
      </c>
      <c r="AR824">
        <v>0</v>
      </c>
      <c r="AS824">
        <v>72.134</v>
      </c>
      <c r="AT824">
        <v>0</v>
      </c>
      <c r="AU824">
        <v>0</v>
      </c>
      <c r="AV824">
        <v>0</v>
      </c>
      <c r="AW824">
        <v>4.8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3412200</v>
      </c>
      <c r="BD824">
        <v>0</v>
      </c>
      <c r="BE824">
        <v>0</v>
      </c>
      <c r="BF824">
        <v>0</v>
      </c>
      <c r="BG824">
        <v>3412200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34466</v>
      </c>
      <c r="BN824">
        <v>0</v>
      </c>
      <c r="BO824">
        <v>0</v>
      </c>
      <c r="BP824">
        <v>0</v>
      </c>
      <c r="BQ824">
        <v>34466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981740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7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7</v>
      </c>
      <c r="CS824">
        <v>822</v>
      </c>
      <c r="CT824" t="s">
        <v>7597</v>
      </c>
      <c r="CU824" t="s">
        <v>3258</v>
      </c>
      <c r="CV824" t="s">
        <v>7598</v>
      </c>
      <c r="CW824" t="s">
        <v>7599</v>
      </c>
      <c r="CX824" t="s">
        <v>7600</v>
      </c>
      <c r="CY824" t="s">
        <v>7600</v>
      </c>
    </row>
    <row r="825" spans="1:105" x14ac:dyDescent="0.2">
      <c r="A825" t="s">
        <v>1164</v>
      </c>
      <c r="B825" t="s">
        <v>1164</v>
      </c>
      <c r="C825" t="s">
        <v>1165</v>
      </c>
      <c r="D825" t="s">
        <v>1165</v>
      </c>
      <c r="E825" t="s">
        <v>1165</v>
      </c>
      <c r="F825" t="s">
        <v>1166</v>
      </c>
      <c r="G825">
        <v>3</v>
      </c>
      <c r="H825">
        <v>15</v>
      </c>
      <c r="I825">
        <v>15</v>
      </c>
      <c r="J825">
        <v>15</v>
      </c>
      <c r="K825">
        <v>0</v>
      </c>
      <c r="L825">
        <v>0</v>
      </c>
      <c r="M825">
        <v>0</v>
      </c>
      <c r="N825">
        <v>4</v>
      </c>
      <c r="O825">
        <v>10</v>
      </c>
      <c r="P825">
        <v>13</v>
      </c>
      <c r="Q825">
        <v>2</v>
      </c>
      <c r="R825">
        <v>5</v>
      </c>
      <c r="S825">
        <v>7</v>
      </c>
      <c r="T825">
        <v>0</v>
      </c>
      <c r="U825">
        <v>0</v>
      </c>
      <c r="V825">
        <v>0</v>
      </c>
      <c r="W825">
        <v>4</v>
      </c>
      <c r="X825">
        <v>10</v>
      </c>
      <c r="Y825">
        <v>13</v>
      </c>
      <c r="Z825">
        <v>2</v>
      </c>
      <c r="AA825">
        <v>5</v>
      </c>
      <c r="AB825">
        <v>7</v>
      </c>
      <c r="AC825">
        <v>0</v>
      </c>
      <c r="AD825">
        <v>0</v>
      </c>
      <c r="AE825">
        <v>0</v>
      </c>
      <c r="AF825">
        <v>4</v>
      </c>
      <c r="AG825">
        <v>10</v>
      </c>
      <c r="AH825">
        <v>13</v>
      </c>
      <c r="AI825">
        <v>2</v>
      </c>
      <c r="AJ825">
        <v>5</v>
      </c>
      <c r="AK825">
        <v>7</v>
      </c>
      <c r="AL825">
        <v>16.3</v>
      </c>
      <c r="AM825">
        <v>16.3</v>
      </c>
      <c r="AN825">
        <v>16.3</v>
      </c>
      <c r="AO825">
        <v>137.9</v>
      </c>
      <c r="AP825">
        <v>1246</v>
      </c>
      <c r="AQ825" t="s">
        <v>3955</v>
      </c>
      <c r="AR825">
        <v>0</v>
      </c>
      <c r="AS825">
        <v>310.48</v>
      </c>
      <c r="AT825">
        <v>0</v>
      </c>
      <c r="AU825">
        <v>0</v>
      </c>
      <c r="AV825">
        <v>0</v>
      </c>
      <c r="AW825">
        <v>4.0999999999999996</v>
      </c>
      <c r="AX825">
        <v>10.8</v>
      </c>
      <c r="AY825">
        <v>11.8</v>
      </c>
      <c r="AZ825">
        <v>1.6</v>
      </c>
      <c r="BA825">
        <v>4.4000000000000004</v>
      </c>
      <c r="BB825">
        <v>8.5</v>
      </c>
      <c r="BC825">
        <v>34628000</v>
      </c>
      <c r="BD825">
        <v>0</v>
      </c>
      <c r="BE825">
        <v>0</v>
      </c>
      <c r="BF825">
        <v>0</v>
      </c>
      <c r="BG825">
        <v>2610100</v>
      </c>
      <c r="BH825">
        <v>9174300</v>
      </c>
      <c r="BI825">
        <v>11464000</v>
      </c>
      <c r="BJ825">
        <v>477370</v>
      </c>
      <c r="BK825">
        <v>3630800</v>
      </c>
      <c r="BL825">
        <v>7271300</v>
      </c>
      <c r="BM825">
        <v>752780</v>
      </c>
      <c r="BN825">
        <v>0</v>
      </c>
      <c r="BO825">
        <v>0</v>
      </c>
      <c r="BP825">
        <v>0</v>
      </c>
      <c r="BQ825">
        <v>56741</v>
      </c>
      <c r="BR825">
        <v>199440</v>
      </c>
      <c r="BS825">
        <v>249220</v>
      </c>
      <c r="BT825">
        <v>10378</v>
      </c>
      <c r="BU825">
        <v>78930</v>
      </c>
      <c r="BV825">
        <v>158070</v>
      </c>
      <c r="BW825">
        <v>0</v>
      </c>
      <c r="BX825">
        <v>0</v>
      </c>
      <c r="BY825">
        <v>0</v>
      </c>
      <c r="BZ825">
        <v>821810</v>
      </c>
      <c r="CA825">
        <v>12508000</v>
      </c>
      <c r="CB825">
        <v>22413000</v>
      </c>
      <c r="CC825">
        <v>443920</v>
      </c>
      <c r="CD825">
        <v>635660</v>
      </c>
      <c r="CE825">
        <v>2232200</v>
      </c>
      <c r="CF825">
        <v>0</v>
      </c>
      <c r="CG825">
        <v>0</v>
      </c>
      <c r="CH825">
        <v>0</v>
      </c>
      <c r="CI825">
        <v>4</v>
      </c>
      <c r="CJ825">
        <v>13</v>
      </c>
      <c r="CK825">
        <v>15</v>
      </c>
      <c r="CL825">
        <v>2</v>
      </c>
      <c r="CM825">
        <v>5</v>
      </c>
      <c r="CN825">
        <v>8</v>
      </c>
      <c r="CO825">
        <v>47</v>
      </c>
      <c r="CS825">
        <v>823</v>
      </c>
      <c r="CT825" t="s">
        <v>7601</v>
      </c>
      <c r="CU825" t="s">
        <v>3469</v>
      </c>
      <c r="CV825" t="s">
        <v>7602</v>
      </c>
      <c r="CW825" t="s">
        <v>7603</v>
      </c>
      <c r="CX825" t="s">
        <v>7604</v>
      </c>
      <c r="CY825" t="s">
        <v>7605</v>
      </c>
      <c r="CZ825" t="s">
        <v>3981</v>
      </c>
      <c r="DA825" t="s">
        <v>3956</v>
      </c>
    </row>
    <row r="826" spans="1:105" x14ac:dyDescent="0.2">
      <c r="A826" t="s">
        <v>1733</v>
      </c>
      <c r="B826" t="s">
        <v>1733</v>
      </c>
      <c r="C826">
        <v>3</v>
      </c>
      <c r="D826">
        <v>3</v>
      </c>
      <c r="E826">
        <v>3</v>
      </c>
      <c r="F826" t="s">
        <v>1734</v>
      </c>
      <c r="G826">
        <v>1</v>
      </c>
      <c r="H826">
        <v>3</v>
      </c>
      <c r="I826">
        <v>3</v>
      </c>
      <c r="J826">
        <v>3</v>
      </c>
      <c r="K826">
        <v>0</v>
      </c>
      <c r="L826">
        <v>0</v>
      </c>
      <c r="M826">
        <v>0</v>
      </c>
      <c r="N826">
        <v>2</v>
      </c>
      <c r="O826">
        <v>0</v>
      </c>
      <c r="P826">
        <v>0</v>
      </c>
      <c r="Q826">
        <v>0</v>
      </c>
      <c r="R826">
        <v>2</v>
      </c>
      <c r="S826">
        <v>0</v>
      </c>
      <c r="T826">
        <v>0</v>
      </c>
      <c r="U826">
        <v>0</v>
      </c>
      <c r="V826">
        <v>0</v>
      </c>
      <c r="W826">
        <v>2</v>
      </c>
      <c r="X826">
        <v>0</v>
      </c>
      <c r="Y826">
        <v>0</v>
      </c>
      <c r="Z826">
        <v>0</v>
      </c>
      <c r="AA826">
        <v>2</v>
      </c>
      <c r="AB826">
        <v>0</v>
      </c>
      <c r="AC826">
        <v>0</v>
      </c>
      <c r="AD826">
        <v>0</v>
      </c>
      <c r="AE826">
        <v>0</v>
      </c>
      <c r="AF826">
        <v>2</v>
      </c>
      <c r="AG826">
        <v>0</v>
      </c>
      <c r="AH826">
        <v>0</v>
      </c>
      <c r="AI826">
        <v>0</v>
      </c>
      <c r="AJ826">
        <v>2</v>
      </c>
      <c r="AK826">
        <v>0</v>
      </c>
      <c r="AL826">
        <v>15.3</v>
      </c>
      <c r="AM826">
        <v>15.3</v>
      </c>
      <c r="AN826">
        <v>15.3</v>
      </c>
      <c r="AO826">
        <v>30.251000000000001</v>
      </c>
      <c r="AP826">
        <v>268</v>
      </c>
      <c r="AQ826">
        <v>268</v>
      </c>
      <c r="AR826">
        <v>0</v>
      </c>
      <c r="AS826">
        <v>18.411000000000001</v>
      </c>
      <c r="AT826">
        <v>0</v>
      </c>
      <c r="AU826">
        <v>0</v>
      </c>
      <c r="AV826">
        <v>0</v>
      </c>
      <c r="AW826">
        <v>11.9</v>
      </c>
      <c r="AX826">
        <v>0</v>
      </c>
      <c r="AY826">
        <v>0</v>
      </c>
      <c r="AZ826">
        <v>0</v>
      </c>
      <c r="BA826">
        <v>9</v>
      </c>
      <c r="BB826">
        <v>0</v>
      </c>
      <c r="BC826">
        <v>4170700</v>
      </c>
      <c r="BD826">
        <v>0</v>
      </c>
      <c r="BE826">
        <v>0</v>
      </c>
      <c r="BF826">
        <v>0</v>
      </c>
      <c r="BG826">
        <v>2785700</v>
      </c>
      <c r="BH826">
        <v>0</v>
      </c>
      <c r="BI826">
        <v>0</v>
      </c>
      <c r="BJ826">
        <v>0</v>
      </c>
      <c r="BK826">
        <v>1385000</v>
      </c>
      <c r="BL826">
        <v>0</v>
      </c>
      <c r="BM826">
        <v>245330</v>
      </c>
      <c r="BN826">
        <v>0</v>
      </c>
      <c r="BO826">
        <v>0</v>
      </c>
      <c r="BP826">
        <v>0</v>
      </c>
      <c r="BQ826">
        <v>163860</v>
      </c>
      <c r="BR826">
        <v>0</v>
      </c>
      <c r="BS826">
        <v>0</v>
      </c>
      <c r="BT826">
        <v>0</v>
      </c>
      <c r="BU826">
        <v>81471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228520</v>
      </c>
      <c r="CE826">
        <v>0</v>
      </c>
      <c r="CF826">
        <v>0</v>
      </c>
      <c r="CG826">
        <v>0</v>
      </c>
      <c r="CH826">
        <v>0</v>
      </c>
      <c r="CI826">
        <v>2</v>
      </c>
      <c r="CJ826">
        <v>0</v>
      </c>
      <c r="CK826">
        <v>0</v>
      </c>
      <c r="CL826">
        <v>0</v>
      </c>
      <c r="CM826">
        <v>3</v>
      </c>
      <c r="CN826">
        <v>0</v>
      </c>
      <c r="CO826">
        <v>5</v>
      </c>
      <c r="CS826">
        <v>824</v>
      </c>
      <c r="CT826" t="s">
        <v>7606</v>
      </c>
      <c r="CU826" t="s">
        <v>3229</v>
      </c>
      <c r="CV826" t="s">
        <v>7607</v>
      </c>
      <c r="CW826" t="s">
        <v>7608</v>
      </c>
      <c r="CX826" t="s">
        <v>7609</v>
      </c>
      <c r="CY826" t="s">
        <v>7610</v>
      </c>
    </row>
    <row r="827" spans="1:105" x14ac:dyDescent="0.2">
      <c r="A827" t="s">
        <v>3957</v>
      </c>
      <c r="B827" t="s">
        <v>3957</v>
      </c>
      <c r="C827">
        <v>1</v>
      </c>
      <c r="D827">
        <v>1</v>
      </c>
      <c r="E827">
        <v>1</v>
      </c>
      <c r="F827" t="s">
        <v>3958</v>
      </c>
      <c r="G827">
        <v>1</v>
      </c>
      <c r="H827">
        <v>1</v>
      </c>
      <c r="I827">
        <v>1</v>
      </c>
      <c r="J827">
        <v>1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1</v>
      </c>
      <c r="AK827">
        <v>0</v>
      </c>
      <c r="AL827">
        <v>1.4</v>
      </c>
      <c r="AM827">
        <v>1.4</v>
      </c>
      <c r="AN827">
        <v>1.4</v>
      </c>
      <c r="AO827">
        <v>126.27</v>
      </c>
      <c r="AP827">
        <v>1093</v>
      </c>
      <c r="AQ827">
        <v>1093</v>
      </c>
      <c r="AR827">
        <v>1</v>
      </c>
      <c r="AS827">
        <v>-2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1.4</v>
      </c>
      <c r="BB827">
        <v>0</v>
      </c>
      <c r="BC827">
        <v>8667300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8667300</v>
      </c>
      <c r="BL827">
        <v>0</v>
      </c>
      <c r="BM827">
        <v>154770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154770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1430100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 t="s">
        <v>3192</v>
      </c>
      <c r="CS827">
        <v>825</v>
      </c>
      <c r="CT827">
        <v>5524</v>
      </c>
      <c r="CU827" t="b">
        <v>1</v>
      </c>
      <c r="CV827">
        <v>5824</v>
      </c>
      <c r="CW827">
        <v>16365</v>
      </c>
      <c r="CX827">
        <v>19956</v>
      </c>
      <c r="CY827">
        <v>19956</v>
      </c>
      <c r="CZ827">
        <v>472</v>
      </c>
      <c r="DA827">
        <v>972</v>
      </c>
    </row>
    <row r="828" spans="1:105" x14ac:dyDescent="0.2">
      <c r="A828" t="s">
        <v>271</v>
      </c>
      <c r="B828" t="s">
        <v>271</v>
      </c>
      <c r="C828">
        <v>17</v>
      </c>
      <c r="D828">
        <v>17</v>
      </c>
      <c r="E828">
        <v>17</v>
      </c>
      <c r="F828" t="s">
        <v>272</v>
      </c>
      <c r="G828">
        <v>1</v>
      </c>
      <c r="H828">
        <v>17</v>
      </c>
      <c r="I828">
        <v>17</v>
      </c>
      <c r="J828">
        <v>17</v>
      </c>
      <c r="K828">
        <v>1</v>
      </c>
      <c r="L828">
        <v>0</v>
      </c>
      <c r="M828">
        <v>0</v>
      </c>
      <c r="N828">
        <v>6</v>
      </c>
      <c r="O828">
        <v>3</v>
      </c>
      <c r="P828">
        <v>1</v>
      </c>
      <c r="Q828">
        <v>7</v>
      </c>
      <c r="R828">
        <v>16</v>
      </c>
      <c r="S828">
        <v>12</v>
      </c>
      <c r="T828">
        <v>1</v>
      </c>
      <c r="U828">
        <v>0</v>
      </c>
      <c r="V828">
        <v>0</v>
      </c>
      <c r="W828">
        <v>6</v>
      </c>
      <c r="X828">
        <v>3</v>
      </c>
      <c r="Y828">
        <v>1</v>
      </c>
      <c r="Z828">
        <v>7</v>
      </c>
      <c r="AA828">
        <v>16</v>
      </c>
      <c r="AB828">
        <v>12</v>
      </c>
      <c r="AC828">
        <v>1</v>
      </c>
      <c r="AD828">
        <v>0</v>
      </c>
      <c r="AE828">
        <v>0</v>
      </c>
      <c r="AF828">
        <v>6</v>
      </c>
      <c r="AG828">
        <v>3</v>
      </c>
      <c r="AH828">
        <v>1</v>
      </c>
      <c r="AI828">
        <v>7</v>
      </c>
      <c r="AJ828">
        <v>16</v>
      </c>
      <c r="AK828">
        <v>12</v>
      </c>
      <c r="AL828">
        <v>44.4</v>
      </c>
      <c r="AM828">
        <v>44.4</v>
      </c>
      <c r="AN828">
        <v>44.4</v>
      </c>
      <c r="AO828">
        <v>45.640999999999998</v>
      </c>
      <c r="AP828">
        <v>403</v>
      </c>
      <c r="AQ828">
        <v>403</v>
      </c>
      <c r="AR828">
        <v>0</v>
      </c>
      <c r="AS828">
        <v>182.42</v>
      </c>
      <c r="AT828">
        <v>2.5</v>
      </c>
      <c r="AU828">
        <v>0</v>
      </c>
      <c r="AV828">
        <v>0</v>
      </c>
      <c r="AW828">
        <v>19.399999999999999</v>
      </c>
      <c r="AX828">
        <v>7.4</v>
      </c>
      <c r="AY828">
        <v>2.2000000000000002</v>
      </c>
      <c r="AZ828">
        <v>19.100000000000001</v>
      </c>
      <c r="BA828">
        <v>44.4</v>
      </c>
      <c r="BB828">
        <v>29.5</v>
      </c>
      <c r="BC828">
        <v>619230000</v>
      </c>
      <c r="BD828">
        <v>712700</v>
      </c>
      <c r="BE828">
        <v>0</v>
      </c>
      <c r="BF828">
        <v>0</v>
      </c>
      <c r="BG828">
        <v>21133000</v>
      </c>
      <c r="BH828">
        <v>2580900</v>
      </c>
      <c r="BI828">
        <v>932990</v>
      </c>
      <c r="BJ828">
        <v>9837100</v>
      </c>
      <c r="BK828">
        <v>464770000</v>
      </c>
      <c r="BL828">
        <v>119260000</v>
      </c>
      <c r="BM828">
        <v>32591000</v>
      </c>
      <c r="BN828">
        <v>37511</v>
      </c>
      <c r="BO828">
        <v>0</v>
      </c>
      <c r="BP828">
        <v>0</v>
      </c>
      <c r="BQ828">
        <v>1112300</v>
      </c>
      <c r="BR828">
        <v>135830</v>
      </c>
      <c r="BS828">
        <v>49105</v>
      </c>
      <c r="BT828">
        <v>517740</v>
      </c>
      <c r="BU828">
        <v>24462000</v>
      </c>
      <c r="BV828">
        <v>6277000</v>
      </c>
      <c r="BW828">
        <v>0</v>
      </c>
      <c r="BX828">
        <v>0</v>
      </c>
      <c r="BY828">
        <v>0</v>
      </c>
      <c r="BZ828">
        <v>9699900</v>
      </c>
      <c r="CA828">
        <v>5825300</v>
      </c>
      <c r="CB828">
        <v>0</v>
      </c>
      <c r="CC828">
        <v>10128000</v>
      </c>
      <c r="CD828">
        <v>61377000</v>
      </c>
      <c r="CE828">
        <v>37102000</v>
      </c>
      <c r="CF828">
        <v>1</v>
      </c>
      <c r="CG828">
        <v>0</v>
      </c>
      <c r="CH828">
        <v>0</v>
      </c>
      <c r="CI828">
        <v>9</v>
      </c>
      <c r="CJ828">
        <v>3</v>
      </c>
      <c r="CK828">
        <v>2</v>
      </c>
      <c r="CL828">
        <v>8</v>
      </c>
      <c r="CM828">
        <v>34</v>
      </c>
      <c r="CN828">
        <v>19</v>
      </c>
      <c r="CO828">
        <v>76</v>
      </c>
      <c r="CS828">
        <v>826</v>
      </c>
      <c r="CT828" t="s">
        <v>7611</v>
      </c>
      <c r="CU828" t="s">
        <v>3441</v>
      </c>
      <c r="CV828" t="s">
        <v>7612</v>
      </c>
      <c r="CW828" t="s">
        <v>7613</v>
      </c>
      <c r="CX828" t="s">
        <v>7614</v>
      </c>
      <c r="CY828" t="s">
        <v>7615</v>
      </c>
      <c r="CZ828" t="s">
        <v>7616</v>
      </c>
      <c r="DA828" t="s">
        <v>3959</v>
      </c>
    </row>
    <row r="829" spans="1:105" x14ac:dyDescent="0.2">
      <c r="A829" t="s">
        <v>2692</v>
      </c>
      <c r="B829" t="s">
        <v>2692</v>
      </c>
      <c r="C829">
        <v>5</v>
      </c>
      <c r="D829">
        <v>5</v>
      </c>
      <c r="E829">
        <v>5</v>
      </c>
      <c r="F829" t="s">
        <v>2693</v>
      </c>
      <c r="G829">
        <v>1</v>
      </c>
      <c r="H829">
        <v>5</v>
      </c>
      <c r="I829">
        <v>5</v>
      </c>
      <c r="J829">
        <v>5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4</v>
      </c>
      <c r="S829">
        <v>2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4</v>
      </c>
      <c r="AB829">
        <v>2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4</v>
      </c>
      <c r="AK829">
        <v>2</v>
      </c>
      <c r="AL829">
        <v>5.6</v>
      </c>
      <c r="AM829">
        <v>5.6</v>
      </c>
      <c r="AN829">
        <v>5.6</v>
      </c>
      <c r="AO829">
        <v>158.55000000000001</v>
      </c>
      <c r="AP829">
        <v>1393</v>
      </c>
      <c r="AQ829">
        <v>1393</v>
      </c>
      <c r="AR829">
        <v>0</v>
      </c>
      <c r="AS829">
        <v>37.648000000000003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4.7</v>
      </c>
      <c r="BB829">
        <v>2.4</v>
      </c>
      <c r="BC829">
        <v>2619800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1692200</v>
      </c>
      <c r="BL829">
        <v>927520</v>
      </c>
      <c r="BM829">
        <v>32747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21153</v>
      </c>
      <c r="BV829">
        <v>11594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279210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4</v>
      </c>
      <c r="CN829">
        <v>2</v>
      </c>
      <c r="CO829">
        <v>6</v>
      </c>
      <c r="CS829">
        <v>827</v>
      </c>
      <c r="CT829" t="s">
        <v>7617</v>
      </c>
      <c r="CU829" t="s">
        <v>3208</v>
      </c>
      <c r="CV829" t="s">
        <v>7618</v>
      </c>
      <c r="CW829" t="s">
        <v>7619</v>
      </c>
      <c r="CX829" t="s">
        <v>7620</v>
      </c>
      <c r="CY829" t="s">
        <v>7621</v>
      </c>
    </row>
    <row r="830" spans="1:105" x14ac:dyDescent="0.2">
      <c r="A830" t="s">
        <v>3960</v>
      </c>
      <c r="B830" t="s">
        <v>3960</v>
      </c>
      <c r="C830">
        <v>1</v>
      </c>
      <c r="D830">
        <v>1</v>
      </c>
      <c r="E830">
        <v>1</v>
      </c>
      <c r="F830" t="s">
        <v>3961</v>
      </c>
      <c r="G830">
        <v>1</v>
      </c>
      <c r="H830">
        <v>1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0</v>
      </c>
      <c r="P830">
        <v>0</v>
      </c>
      <c r="Q830">
        <v>1</v>
      </c>
      <c r="R830">
        <v>0</v>
      </c>
      <c r="S830">
        <v>1</v>
      </c>
      <c r="T830">
        <v>0</v>
      </c>
      <c r="U830">
        <v>0</v>
      </c>
      <c r="V830">
        <v>1</v>
      </c>
      <c r="W830">
        <v>0</v>
      </c>
      <c r="X830">
        <v>0</v>
      </c>
      <c r="Y830">
        <v>0</v>
      </c>
      <c r="Z830">
        <v>1</v>
      </c>
      <c r="AA830">
        <v>0</v>
      </c>
      <c r="AB830">
        <v>1</v>
      </c>
      <c r="AC830">
        <v>0</v>
      </c>
      <c r="AD830">
        <v>0</v>
      </c>
      <c r="AE830">
        <v>1</v>
      </c>
      <c r="AF830">
        <v>0</v>
      </c>
      <c r="AG830">
        <v>0</v>
      </c>
      <c r="AH830">
        <v>0</v>
      </c>
      <c r="AI830">
        <v>1</v>
      </c>
      <c r="AJ830">
        <v>0</v>
      </c>
      <c r="AK830">
        <v>1</v>
      </c>
      <c r="AL830">
        <v>6.9</v>
      </c>
      <c r="AM830">
        <v>6.9</v>
      </c>
      <c r="AN830">
        <v>6.9</v>
      </c>
      <c r="AO830">
        <v>29.369</v>
      </c>
      <c r="AP830">
        <v>261</v>
      </c>
      <c r="AQ830">
        <v>261</v>
      </c>
      <c r="AR830">
        <v>1</v>
      </c>
      <c r="AS830">
        <v>-2</v>
      </c>
      <c r="AT830">
        <v>0</v>
      </c>
      <c r="AU830">
        <v>0</v>
      </c>
      <c r="AV830">
        <v>6.9</v>
      </c>
      <c r="AW830">
        <v>0</v>
      </c>
      <c r="AX830">
        <v>0</v>
      </c>
      <c r="AY830">
        <v>0</v>
      </c>
      <c r="AZ830">
        <v>6.9</v>
      </c>
      <c r="BA830">
        <v>0</v>
      </c>
      <c r="BB830">
        <v>6.9</v>
      </c>
      <c r="BC830">
        <v>101570000</v>
      </c>
      <c r="BD830">
        <v>0</v>
      </c>
      <c r="BE830">
        <v>0</v>
      </c>
      <c r="BF830">
        <v>62109000</v>
      </c>
      <c r="BG830">
        <v>0</v>
      </c>
      <c r="BH830">
        <v>0</v>
      </c>
      <c r="BI830">
        <v>0</v>
      </c>
      <c r="BJ830">
        <v>6326600</v>
      </c>
      <c r="BK830">
        <v>0</v>
      </c>
      <c r="BL830">
        <v>33132000</v>
      </c>
      <c r="BM830">
        <v>7254800</v>
      </c>
      <c r="BN830">
        <v>0</v>
      </c>
      <c r="BO830">
        <v>0</v>
      </c>
      <c r="BP830">
        <v>4436400</v>
      </c>
      <c r="BQ830">
        <v>0</v>
      </c>
      <c r="BR830">
        <v>0</v>
      </c>
      <c r="BS830">
        <v>0</v>
      </c>
      <c r="BT830">
        <v>451900</v>
      </c>
      <c r="BU830">
        <v>0</v>
      </c>
      <c r="BV830">
        <v>2366500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10152000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1</v>
      </c>
      <c r="CM830">
        <v>0</v>
      </c>
      <c r="CN830">
        <v>2</v>
      </c>
      <c r="CO830">
        <v>3</v>
      </c>
      <c r="CP830" t="s">
        <v>3192</v>
      </c>
      <c r="CS830">
        <v>828</v>
      </c>
      <c r="CT830">
        <v>6519</v>
      </c>
      <c r="CU830" t="b">
        <v>1</v>
      </c>
      <c r="CV830">
        <v>6949</v>
      </c>
      <c r="CW830" t="s">
        <v>7622</v>
      </c>
      <c r="CX830" t="s">
        <v>7623</v>
      </c>
      <c r="CY830">
        <v>23201</v>
      </c>
      <c r="CZ830">
        <v>480</v>
      </c>
      <c r="DA830">
        <v>1</v>
      </c>
    </row>
    <row r="831" spans="1:105" x14ac:dyDescent="0.2">
      <c r="A831" t="s">
        <v>3962</v>
      </c>
      <c r="B831" t="s">
        <v>3962</v>
      </c>
      <c r="C831">
        <v>1</v>
      </c>
      <c r="D831">
        <v>1</v>
      </c>
      <c r="E831">
        <v>1</v>
      </c>
      <c r="F831" t="s">
        <v>3963</v>
      </c>
      <c r="G831">
        <v>1</v>
      </c>
      <c r="H831">
        <v>1</v>
      </c>
      <c r="I831">
        <v>1</v>
      </c>
      <c r="J831">
        <v>1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1</v>
      </c>
      <c r="AK831">
        <v>0</v>
      </c>
      <c r="AL831">
        <v>6.1</v>
      </c>
      <c r="AM831">
        <v>6.1</v>
      </c>
      <c r="AN831">
        <v>6.1</v>
      </c>
      <c r="AO831">
        <v>34.628</v>
      </c>
      <c r="AP831">
        <v>313</v>
      </c>
      <c r="AQ831">
        <v>313</v>
      </c>
      <c r="AR831">
        <v>1</v>
      </c>
      <c r="AS831">
        <v>-2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6.1</v>
      </c>
      <c r="BB831">
        <v>0</v>
      </c>
      <c r="BC831">
        <v>242150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242150</v>
      </c>
      <c r="BL831">
        <v>0</v>
      </c>
      <c r="BM831">
        <v>34593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34593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39953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1</v>
      </c>
      <c r="CN831">
        <v>0</v>
      </c>
      <c r="CO831">
        <v>1</v>
      </c>
      <c r="CP831" t="s">
        <v>3192</v>
      </c>
      <c r="CS831">
        <v>829</v>
      </c>
      <c r="CT831">
        <v>6470</v>
      </c>
      <c r="CU831" t="b">
        <v>1</v>
      </c>
      <c r="CV831">
        <v>6879</v>
      </c>
      <c r="CW831">
        <v>18965</v>
      </c>
      <c r="CX831">
        <v>22939</v>
      </c>
      <c r="CY831">
        <v>22939</v>
      </c>
      <c r="CZ831" t="s">
        <v>7624</v>
      </c>
      <c r="DA831" t="s">
        <v>3964</v>
      </c>
    </row>
    <row r="832" spans="1:105" x14ac:dyDescent="0.2">
      <c r="A832" t="s">
        <v>1814</v>
      </c>
      <c r="B832" t="s">
        <v>1814</v>
      </c>
      <c r="C832">
        <v>4</v>
      </c>
      <c r="D832">
        <v>4</v>
      </c>
      <c r="E832">
        <v>4</v>
      </c>
      <c r="F832" t="s">
        <v>1815</v>
      </c>
      <c r="G832">
        <v>1</v>
      </c>
      <c r="H832">
        <v>4</v>
      </c>
      <c r="I832">
        <v>4</v>
      </c>
      <c r="J832">
        <v>4</v>
      </c>
      <c r="K832">
        <v>0</v>
      </c>
      <c r="L832">
        <v>0</v>
      </c>
      <c r="M832">
        <v>0</v>
      </c>
      <c r="N832">
        <v>1</v>
      </c>
      <c r="O832">
        <v>1</v>
      </c>
      <c r="P832">
        <v>1</v>
      </c>
      <c r="Q832">
        <v>1</v>
      </c>
      <c r="R832">
        <v>4</v>
      </c>
      <c r="S832">
        <v>0</v>
      </c>
      <c r="T832">
        <v>0</v>
      </c>
      <c r="U832">
        <v>0</v>
      </c>
      <c r="V832">
        <v>0</v>
      </c>
      <c r="W832">
        <v>1</v>
      </c>
      <c r="X832">
        <v>1</v>
      </c>
      <c r="Y832">
        <v>1</v>
      </c>
      <c r="Z832">
        <v>1</v>
      </c>
      <c r="AA832">
        <v>4</v>
      </c>
      <c r="AB832">
        <v>0</v>
      </c>
      <c r="AC832">
        <v>0</v>
      </c>
      <c r="AD832">
        <v>0</v>
      </c>
      <c r="AE832">
        <v>0</v>
      </c>
      <c r="AF832">
        <v>1</v>
      </c>
      <c r="AG832">
        <v>1</v>
      </c>
      <c r="AH832">
        <v>1</v>
      </c>
      <c r="AI832">
        <v>1</v>
      </c>
      <c r="AJ832">
        <v>4</v>
      </c>
      <c r="AK832">
        <v>0</v>
      </c>
      <c r="AL832">
        <v>3.7</v>
      </c>
      <c r="AM832">
        <v>3.7</v>
      </c>
      <c r="AN832">
        <v>3.7</v>
      </c>
      <c r="AO832">
        <v>163.18</v>
      </c>
      <c r="AP832">
        <v>1436</v>
      </c>
      <c r="AQ832">
        <v>1436</v>
      </c>
      <c r="AR832">
        <v>0</v>
      </c>
      <c r="AS832">
        <v>24.462</v>
      </c>
      <c r="AT832">
        <v>0</v>
      </c>
      <c r="AU832">
        <v>0</v>
      </c>
      <c r="AV832">
        <v>0</v>
      </c>
      <c r="AW832">
        <v>0.6</v>
      </c>
      <c r="AX832">
        <v>0.6</v>
      </c>
      <c r="AY832">
        <v>0.6</v>
      </c>
      <c r="AZ832">
        <v>0.6</v>
      </c>
      <c r="BA832">
        <v>3.7</v>
      </c>
      <c r="BB832">
        <v>0</v>
      </c>
      <c r="BC832">
        <v>16643000</v>
      </c>
      <c r="BD832">
        <v>0</v>
      </c>
      <c r="BE832">
        <v>0</v>
      </c>
      <c r="BF832">
        <v>0</v>
      </c>
      <c r="BG832">
        <v>1418100</v>
      </c>
      <c r="BH832">
        <v>278270</v>
      </c>
      <c r="BI832">
        <v>601350</v>
      </c>
      <c r="BJ832">
        <v>0</v>
      </c>
      <c r="BK832">
        <v>14345000</v>
      </c>
      <c r="BL832">
        <v>0</v>
      </c>
      <c r="BM832">
        <v>213370</v>
      </c>
      <c r="BN832">
        <v>0</v>
      </c>
      <c r="BO832">
        <v>0</v>
      </c>
      <c r="BP832">
        <v>0</v>
      </c>
      <c r="BQ832">
        <v>18181</v>
      </c>
      <c r="BR832">
        <v>3567.6</v>
      </c>
      <c r="BS832">
        <v>7709.6</v>
      </c>
      <c r="BT832">
        <v>0</v>
      </c>
      <c r="BU832">
        <v>183910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2366800</v>
      </c>
      <c r="CE832">
        <v>0</v>
      </c>
      <c r="CF832">
        <v>0</v>
      </c>
      <c r="CG832">
        <v>0</v>
      </c>
      <c r="CH832">
        <v>0</v>
      </c>
      <c r="CI832">
        <v>1</v>
      </c>
      <c r="CJ832">
        <v>1</v>
      </c>
      <c r="CK832">
        <v>1</v>
      </c>
      <c r="CL832">
        <v>1</v>
      </c>
      <c r="CM832">
        <v>3</v>
      </c>
      <c r="CN832">
        <v>0</v>
      </c>
      <c r="CO832">
        <v>7</v>
      </c>
      <c r="CS832">
        <v>830</v>
      </c>
      <c r="CT832" t="s">
        <v>7625</v>
      </c>
      <c r="CU832" t="s">
        <v>3252</v>
      </c>
      <c r="CV832" t="s">
        <v>7626</v>
      </c>
      <c r="CW832" t="s">
        <v>7627</v>
      </c>
      <c r="CX832" t="s">
        <v>7628</v>
      </c>
      <c r="CY832" t="s">
        <v>7629</v>
      </c>
    </row>
    <row r="833" spans="1:105" x14ac:dyDescent="0.2">
      <c r="A833" t="s">
        <v>3965</v>
      </c>
      <c r="B833" t="s">
        <v>3965</v>
      </c>
      <c r="C833">
        <v>26</v>
      </c>
      <c r="D833">
        <v>1</v>
      </c>
      <c r="E833">
        <v>1</v>
      </c>
      <c r="F833" t="s">
        <v>3966</v>
      </c>
      <c r="G833">
        <v>1</v>
      </c>
      <c r="H833">
        <v>26</v>
      </c>
      <c r="I833">
        <v>1</v>
      </c>
      <c r="J833">
        <v>1</v>
      </c>
      <c r="K833">
        <v>0</v>
      </c>
      <c r="L833">
        <v>0</v>
      </c>
      <c r="M833">
        <v>0</v>
      </c>
      <c r="N833">
        <v>2</v>
      </c>
      <c r="O833">
        <v>24</v>
      </c>
      <c r="P833">
        <v>18</v>
      </c>
      <c r="Q833">
        <v>12</v>
      </c>
      <c r="R833">
        <v>0</v>
      </c>
      <c r="S833">
        <v>5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1</v>
      </c>
      <c r="AI833">
        <v>0</v>
      </c>
      <c r="AJ833">
        <v>0</v>
      </c>
      <c r="AK833">
        <v>0</v>
      </c>
      <c r="AL833">
        <v>23</v>
      </c>
      <c r="AM833">
        <v>1.4</v>
      </c>
      <c r="AN833">
        <v>1.4</v>
      </c>
      <c r="AO833">
        <v>181.1</v>
      </c>
      <c r="AP833">
        <v>1664</v>
      </c>
      <c r="AQ833">
        <v>1664</v>
      </c>
      <c r="AR833">
        <v>1</v>
      </c>
      <c r="AS833">
        <v>-2</v>
      </c>
      <c r="AT833">
        <v>0</v>
      </c>
      <c r="AU833">
        <v>0</v>
      </c>
      <c r="AV833">
        <v>0</v>
      </c>
      <c r="AW833">
        <v>1.6</v>
      </c>
      <c r="AX833">
        <v>20.9</v>
      </c>
      <c r="AY833">
        <v>16.600000000000001</v>
      </c>
      <c r="AZ833">
        <v>10.7</v>
      </c>
      <c r="BA833">
        <v>0</v>
      </c>
      <c r="BB833">
        <v>5.3</v>
      </c>
      <c r="BC833">
        <v>214940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214940</v>
      </c>
      <c r="BJ833">
        <v>0</v>
      </c>
      <c r="BK833">
        <v>0</v>
      </c>
      <c r="BL833">
        <v>0</v>
      </c>
      <c r="BM833">
        <v>4998.5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4998.5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373160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1</v>
      </c>
      <c r="CL833">
        <v>0</v>
      </c>
      <c r="CM833">
        <v>0</v>
      </c>
      <c r="CN833">
        <v>0</v>
      </c>
      <c r="CO833">
        <v>1</v>
      </c>
      <c r="CP833" t="s">
        <v>3192</v>
      </c>
      <c r="CS833">
        <v>831</v>
      </c>
      <c r="CT833" t="s">
        <v>7630</v>
      </c>
      <c r="CU833" t="s">
        <v>3967</v>
      </c>
      <c r="CV833" t="s">
        <v>7631</v>
      </c>
      <c r="CW833" t="s">
        <v>7632</v>
      </c>
      <c r="CX833" t="s">
        <v>7633</v>
      </c>
      <c r="CY833" t="s">
        <v>7634</v>
      </c>
      <c r="CZ833" t="s">
        <v>7635</v>
      </c>
      <c r="DA833" t="s">
        <v>3968</v>
      </c>
    </row>
    <row r="834" spans="1:105" x14ac:dyDescent="0.2">
      <c r="A834" t="s">
        <v>2168</v>
      </c>
      <c r="B834" t="s">
        <v>2168</v>
      </c>
      <c r="C834">
        <v>22</v>
      </c>
      <c r="D834">
        <v>22</v>
      </c>
      <c r="E834">
        <v>22</v>
      </c>
      <c r="F834" t="s">
        <v>2169</v>
      </c>
      <c r="G834">
        <v>1</v>
      </c>
      <c r="H834">
        <v>22</v>
      </c>
      <c r="I834">
        <v>22</v>
      </c>
      <c r="J834">
        <v>22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4</v>
      </c>
      <c r="S834">
        <v>19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  <c r="AA834">
        <v>4</v>
      </c>
      <c r="AB834">
        <v>19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1</v>
      </c>
      <c r="AI834">
        <v>0</v>
      </c>
      <c r="AJ834">
        <v>4</v>
      </c>
      <c r="AK834">
        <v>19</v>
      </c>
      <c r="AL834">
        <v>15.3</v>
      </c>
      <c r="AM834">
        <v>15.3</v>
      </c>
      <c r="AN834">
        <v>15.3</v>
      </c>
      <c r="AO834">
        <v>276.02</v>
      </c>
      <c r="AP834">
        <v>2426</v>
      </c>
      <c r="AQ834">
        <v>2426</v>
      </c>
      <c r="AR834">
        <v>0</v>
      </c>
      <c r="AS834">
        <v>146.38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0.7</v>
      </c>
      <c r="AZ834">
        <v>0</v>
      </c>
      <c r="BA834">
        <v>2.1</v>
      </c>
      <c r="BB834">
        <v>13.8</v>
      </c>
      <c r="BC834">
        <v>13068000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128470</v>
      </c>
      <c r="BJ834">
        <v>0</v>
      </c>
      <c r="BK834">
        <v>2183700</v>
      </c>
      <c r="BL834">
        <v>10756000</v>
      </c>
      <c r="BM834">
        <v>104550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1027.8</v>
      </c>
      <c r="BT834">
        <v>0</v>
      </c>
      <c r="BU834">
        <v>17469</v>
      </c>
      <c r="BV834">
        <v>86050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3295700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4</v>
      </c>
      <c r="CN834">
        <v>20</v>
      </c>
      <c r="CO834">
        <v>24</v>
      </c>
      <c r="CS834">
        <v>832</v>
      </c>
      <c r="CT834" t="s">
        <v>7636</v>
      </c>
      <c r="CU834" t="s">
        <v>3566</v>
      </c>
      <c r="CV834" t="s">
        <v>7637</v>
      </c>
      <c r="CW834" t="s">
        <v>7638</v>
      </c>
      <c r="CX834" t="s">
        <v>7639</v>
      </c>
      <c r="CY834" t="s">
        <v>7640</v>
      </c>
    </row>
    <row r="835" spans="1:105" x14ac:dyDescent="0.2">
      <c r="A835" t="s">
        <v>1787</v>
      </c>
      <c r="B835" t="s">
        <v>1787</v>
      </c>
      <c r="C835">
        <v>3</v>
      </c>
      <c r="D835">
        <v>3</v>
      </c>
      <c r="E835">
        <v>3</v>
      </c>
      <c r="F835" t="s">
        <v>1788</v>
      </c>
      <c r="G835">
        <v>1</v>
      </c>
      <c r="H835">
        <v>3</v>
      </c>
      <c r="I835">
        <v>3</v>
      </c>
      <c r="J835">
        <v>3</v>
      </c>
      <c r="K835">
        <v>0</v>
      </c>
      <c r="L835">
        <v>0</v>
      </c>
      <c r="M835">
        <v>0</v>
      </c>
      <c r="N835">
        <v>3</v>
      </c>
      <c r="O835">
        <v>0</v>
      </c>
      <c r="P835">
        <v>0</v>
      </c>
      <c r="Q835">
        <v>1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3</v>
      </c>
      <c r="X835">
        <v>0</v>
      </c>
      <c r="Y835">
        <v>0</v>
      </c>
      <c r="Z835">
        <v>1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3</v>
      </c>
      <c r="AG835">
        <v>0</v>
      </c>
      <c r="AH835">
        <v>0</v>
      </c>
      <c r="AI835">
        <v>1</v>
      </c>
      <c r="AJ835">
        <v>0</v>
      </c>
      <c r="AK835">
        <v>0</v>
      </c>
      <c r="AL835">
        <v>12.5</v>
      </c>
      <c r="AM835">
        <v>12.5</v>
      </c>
      <c r="AN835">
        <v>12.5</v>
      </c>
      <c r="AO835">
        <v>58.994</v>
      </c>
      <c r="AP835">
        <v>537</v>
      </c>
      <c r="AQ835">
        <v>537</v>
      </c>
      <c r="AR835">
        <v>0</v>
      </c>
      <c r="AS835">
        <v>34.975000000000001</v>
      </c>
      <c r="AT835">
        <v>0</v>
      </c>
      <c r="AU835">
        <v>0</v>
      </c>
      <c r="AV835">
        <v>0</v>
      </c>
      <c r="AW835">
        <v>12.5</v>
      </c>
      <c r="AX835">
        <v>0</v>
      </c>
      <c r="AY835">
        <v>0</v>
      </c>
      <c r="AZ835">
        <v>1.9</v>
      </c>
      <c r="BA835">
        <v>0</v>
      </c>
      <c r="BB835">
        <v>0</v>
      </c>
      <c r="BC835">
        <v>3771200</v>
      </c>
      <c r="BD835">
        <v>0</v>
      </c>
      <c r="BE835">
        <v>0</v>
      </c>
      <c r="BF835">
        <v>0</v>
      </c>
      <c r="BG835">
        <v>3431200</v>
      </c>
      <c r="BH835">
        <v>0</v>
      </c>
      <c r="BI835">
        <v>0</v>
      </c>
      <c r="BJ835">
        <v>339980</v>
      </c>
      <c r="BK835">
        <v>0</v>
      </c>
      <c r="BL835">
        <v>0</v>
      </c>
      <c r="BM835">
        <v>221840</v>
      </c>
      <c r="BN835">
        <v>0</v>
      </c>
      <c r="BO835">
        <v>0</v>
      </c>
      <c r="BP835">
        <v>0</v>
      </c>
      <c r="BQ835">
        <v>201840</v>
      </c>
      <c r="BR835">
        <v>0</v>
      </c>
      <c r="BS835">
        <v>0</v>
      </c>
      <c r="BT835">
        <v>19999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987220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4</v>
      </c>
      <c r="CJ835">
        <v>0</v>
      </c>
      <c r="CK835">
        <v>0</v>
      </c>
      <c r="CL835">
        <v>1</v>
      </c>
      <c r="CM835">
        <v>0</v>
      </c>
      <c r="CN835">
        <v>0</v>
      </c>
      <c r="CO835">
        <v>5</v>
      </c>
      <c r="CS835">
        <v>833</v>
      </c>
      <c r="CT835" t="s">
        <v>7641</v>
      </c>
      <c r="CU835" t="s">
        <v>3229</v>
      </c>
      <c r="CV835" t="s">
        <v>7642</v>
      </c>
      <c r="CW835" t="s">
        <v>7643</v>
      </c>
      <c r="CX835" t="s">
        <v>7644</v>
      </c>
      <c r="CY835" t="s">
        <v>7645</v>
      </c>
    </row>
    <row r="836" spans="1:105" x14ac:dyDescent="0.2">
      <c r="A836" t="s">
        <v>2242</v>
      </c>
      <c r="B836" t="s">
        <v>2242</v>
      </c>
      <c r="C836">
        <v>1</v>
      </c>
      <c r="D836">
        <v>1</v>
      </c>
      <c r="E836">
        <v>1</v>
      </c>
      <c r="F836" t="s">
        <v>2243</v>
      </c>
      <c r="G836">
        <v>1</v>
      </c>
      <c r="H836">
        <v>1</v>
      </c>
      <c r="I836">
        <v>1</v>
      </c>
      <c r="J836">
        <v>1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1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1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1</v>
      </c>
      <c r="AJ836">
        <v>0</v>
      </c>
      <c r="AK836">
        <v>0</v>
      </c>
      <c r="AL836">
        <v>5.2</v>
      </c>
      <c r="AM836">
        <v>5.2</v>
      </c>
      <c r="AN836">
        <v>5.2</v>
      </c>
      <c r="AO836">
        <v>30.233000000000001</v>
      </c>
      <c r="AP836">
        <v>248</v>
      </c>
      <c r="AQ836">
        <v>248</v>
      </c>
      <c r="AR836">
        <v>4.9364999999999999E-3</v>
      </c>
      <c r="AS836">
        <v>6.2744999999999997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5.2</v>
      </c>
      <c r="BA836">
        <v>0</v>
      </c>
      <c r="BB836">
        <v>0</v>
      </c>
      <c r="BC836">
        <v>715900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715900</v>
      </c>
      <c r="BK836">
        <v>0</v>
      </c>
      <c r="BL836">
        <v>0</v>
      </c>
      <c r="BM836">
        <v>89488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89488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538430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1</v>
      </c>
      <c r="CS836">
        <v>834</v>
      </c>
      <c r="CT836">
        <v>7739</v>
      </c>
      <c r="CU836" t="b">
        <v>1</v>
      </c>
      <c r="CV836">
        <v>8255</v>
      </c>
      <c r="CW836">
        <v>22596</v>
      </c>
      <c r="CX836">
        <v>27219</v>
      </c>
      <c r="CY836">
        <v>27219</v>
      </c>
    </row>
    <row r="837" spans="1:105" x14ac:dyDescent="0.2">
      <c r="A837" t="s">
        <v>1287</v>
      </c>
      <c r="B837" t="s">
        <v>1287</v>
      </c>
      <c r="C837" t="s">
        <v>622</v>
      </c>
      <c r="D837" t="s">
        <v>622</v>
      </c>
      <c r="E837" t="s">
        <v>622</v>
      </c>
      <c r="F837" t="s">
        <v>1288</v>
      </c>
      <c r="G837">
        <v>2</v>
      </c>
      <c r="H837">
        <v>25</v>
      </c>
      <c r="I837">
        <v>25</v>
      </c>
      <c r="J837">
        <v>25</v>
      </c>
      <c r="K837">
        <v>0</v>
      </c>
      <c r="L837">
        <v>0</v>
      </c>
      <c r="M837">
        <v>0</v>
      </c>
      <c r="N837">
        <v>19</v>
      </c>
      <c r="O837">
        <v>0</v>
      </c>
      <c r="P837">
        <v>0</v>
      </c>
      <c r="Q837">
        <v>14</v>
      </c>
      <c r="R837">
        <v>17</v>
      </c>
      <c r="S837">
        <v>9</v>
      </c>
      <c r="T837">
        <v>0</v>
      </c>
      <c r="U837">
        <v>0</v>
      </c>
      <c r="V837">
        <v>0</v>
      </c>
      <c r="W837">
        <v>19</v>
      </c>
      <c r="X837">
        <v>0</v>
      </c>
      <c r="Y837">
        <v>0</v>
      </c>
      <c r="Z837">
        <v>14</v>
      </c>
      <c r="AA837">
        <v>17</v>
      </c>
      <c r="AB837">
        <v>9</v>
      </c>
      <c r="AC837">
        <v>0</v>
      </c>
      <c r="AD837">
        <v>0</v>
      </c>
      <c r="AE837">
        <v>0</v>
      </c>
      <c r="AF837">
        <v>19</v>
      </c>
      <c r="AG837">
        <v>0</v>
      </c>
      <c r="AH837">
        <v>0</v>
      </c>
      <c r="AI837">
        <v>14</v>
      </c>
      <c r="AJ837">
        <v>17</v>
      </c>
      <c r="AK837">
        <v>9</v>
      </c>
      <c r="AL837">
        <v>19.7</v>
      </c>
      <c r="AM837">
        <v>19.7</v>
      </c>
      <c r="AN837">
        <v>19.7</v>
      </c>
      <c r="AO837">
        <v>191.53</v>
      </c>
      <c r="AP837">
        <v>1678</v>
      </c>
      <c r="AQ837" t="s">
        <v>3969</v>
      </c>
      <c r="AR837">
        <v>0</v>
      </c>
      <c r="AS837">
        <v>228.63</v>
      </c>
      <c r="AT837">
        <v>0</v>
      </c>
      <c r="AU837">
        <v>0</v>
      </c>
      <c r="AV837">
        <v>0</v>
      </c>
      <c r="AW837">
        <v>14.5</v>
      </c>
      <c r="AX837">
        <v>0</v>
      </c>
      <c r="AY837">
        <v>0</v>
      </c>
      <c r="AZ837">
        <v>11.1</v>
      </c>
      <c r="BA837">
        <v>13.8</v>
      </c>
      <c r="BB837">
        <v>7.6</v>
      </c>
      <c r="BC837">
        <v>55412000</v>
      </c>
      <c r="BD837">
        <v>0</v>
      </c>
      <c r="BE837">
        <v>0</v>
      </c>
      <c r="BF837">
        <v>0</v>
      </c>
      <c r="BG837">
        <v>19388000</v>
      </c>
      <c r="BH837">
        <v>0</v>
      </c>
      <c r="BI837">
        <v>0</v>
      </c>
      <c r="BJ837">
        <v>7074700</v>
      </c>
      <c r="BK837">
        <v>24692000</v>
      </c>
      <c r="BL837">
        <v>4257900</v>
      </c>
      <c r="BM837">
        <v>577210</v>
      </c>
      <c r="BN837">
        <v>0</v>
      </c>
      <c r="BO837">
        <v>0</v>
      </c>
      <c r="BP837">
        <v>0</v>
      </c>
      <c r="BQ837">
        <v>201960</v>
      </c>
      <c r="BR837">
        <v>0</v>
      </c>
      <c r="BS837">
        <v>0</v>
      </c>
      <c r="BT837">
        <v>73694</v>
      </c>
      <c r="BU837">
        <v>257200</v>
      </c>
      <c r="BV837">
        <v>44353</v>
      </c>
      <c r="BW837">
        <v>0</v>
      </c>
      <c r="BX837">
        <v>0</v>
      </c>
      <c r="BY837">
        <v>0</v>
      </c>
      <c r="BZ837">
        <v>4851700</v>
      </c>
      <c r="CA837">
        <v>0</v>
      </c>
      <c r="CB837">
        <v>0</v>
      </c>
      <c r="CC837">
        <v>5725700</v>
      </c>
      <c r="CD837">
        <v>3615100</v>
      </c>
      <c r="CE837">
        <v>2085100</v>
      </c>
      <c r="CF837">
        <v>0</v>
      </c>
      <c r="CG837">
        <v>0</v>
      </c>
      <c r="CH837">
        <v>0</v>
      </c>
      <c r="CI837">
        <v>19</v>
      </c>
      <c r="CJ837">
        <v>0</v>
      </c>
      <c r="CK837">
        <v>0</v>
      </c>
      <c r="CL837">
        <v>15</v>
      </c>
      <c r="CM837">
        <v>18</v>
      </c>
      <c r="CN837">
        <v>9</v>
      </c>
      <c r="CO837">
        <v>61</v>
      </c>
      <c r="CS837">
        <v>835</v>
      </c>
      <c r="CT837" t="s">
        <v>7646</v>
      </c>
      <c r="CU837" t="s">
        <v>3582</v>
      </c>
      <c r="CV837" t="s">
        <v>7647</v>
      </c>
      <c r="CW837" t="s">
        <v>7648</v>
      </c>
      <c r="CX837" t="s">
        <v>7649</v>
      </c>
      <c r="CY837" t="s">
        <v>7650</v>
      </c>
    </row>
    <row r="838" spans="1:105" x14ac:dyDescent="0.2">
      <c r="A838" t="s">
        <v>598</v>
      </c>
      <c r="B838" t="s">
        <v>598</v>
      </c>
      <c r="C838">
        <v>23</v>
      </c>
      <c r="D838">
        <v>23</v>
      </c>
      <c r="E838">
        <v>23</v>
      </c>
      <c r="F838" t="s">
        <v>599</v>
      </c>
      <c r="G838">
        <v>1</v>
      </c>
      <c r="H838">
        <v>23</v>
      </c>
      <c r="I838">
        <v>23</v>
      </c>
      <c r="J838">
        <v>23</v>
      </c>
      <c r="K838">
        <v>23</v>
      </c>
      <c r="L838">
        <v>0</v>
      </c>
      <c r="M838">
        <v>0</v>
      </c>
      <c r="N838">
        <v>4</v>
      </c>
      <c r="O838">
        <v>6</v>
      </c>
      <c r="P838">
        <v>5</v>
      </c>
      <c r="Q838">
        <v>7</v>
      </c>
      <c r="R838">
        <v>7</v>
      </c>
      <c r="S838">
        <v>5</v>
      </c>
      <c r="T838">
        <v>23</v>
      </c>
      <c r="U838">
        <v>0</v>
      </c>
      <c r="V838">
        <v>0</v>
      </c>
      <c r="W838">
        <v>4</v>
      </c>
      <c r="X838">
        <v>6</v>
      </c>
      <c r="Y838">
        <v>5</v>
      </c>
      <c r="Z838">
        <v>7</v>
      </c>
      <c r="AA838">
        <v>7</v>
      </c>
      <c r="AB838">
        <v>5</v>
      </c>
      <c r="AC838">
        <v>23</v>
      </c>
      <c r="AD838">
        <v>0</v>
      </c>
      <c r="AE838">
        <v>0</v>
      </c>
      <c r="AF838">
        <v>4</v>
      </c>
      <c r="AG838">
        <v>6</v>
      </c>
      <c r="AH838">
        <v>5</v>
      </c>
      <c r="AI838">
        <v>7</v>
      </c>
      <c r="AJ838">
        <v>7</v>
      </c>
      <c r="AK838">
        <v>5</v>
      </c>
      <c r="AL838">
        <v>38.299999999999997</v>
      </c>
      <c r="AM838">
        <v>38.299999999999997</v>
      </c>
      <c r="AN838">
        <v>38.299999999999997</v>
      </c>
      <c r="AO838">
        <v>101.4</v>
      </c>
      <c r="AP838">
        <v>882</v>
      </c>
      <c r="AQ838">
        <v>882</v>
      </c>
      <c r="AR838">
        <v>0</v>
      </c>
      <c r="AS838">
        <v>323.31</v>
      </c>
      <c r="AT838">
        <v>38.299999999999997</v>
      </c>
      <c r="AU838">
        <v>0</v>
      </c>
      <c r="AV838">
        <v>0</v>
      </c>
      <c r="AW838">
        <v>7.9</v>
      </c>
      <c r="AX838">
        <v>10.1</v>
      </c>
      <c r="AY838">
        <v>8.6999999999999993</v>
      </c>
      <c r="AZ838">
        <v>12.4</v>
      </c>
      <c r="BA838">
        <v>12.6</v>
      </c>
      <c r="BB838">
        <v>10.4</v>
      </c>
      <c r="BC838">
        <v>102910000</v>
      </c>
      <c r="BD838">
        <v>85258000</v>
      </c>
      <c r="BE838">
        <v>0</v>
      </c>
      <c r="BF838">
        <v>0</v>
      </c>
      <c r="BG838">
        <v>2388100</v>
      </c>
      <c r="BH838">
        <v>2018900</v>
      </c>
      <c r="BI838">
        <v>1957900</v>
      </c>
      <c r="BJ838">
        <v>2979200</v>
      </c>
      <c r="BK838">
        <v>5866800</v>
      </c>
      <c r="BL838">
        <v>2444100</v>
      </c>
      <c r="BM838">
        <v>3319800</v>
      </c>
      <c r="BN838">
        <v>2750300</v>
      </c>
      <c r="BO838">
        <v>0</v>
      </c>
      <c r="BP838">
        <v>0</v>
      </c>
      <c r="BQ838">
        <v>77034</v>
      </c>
      <c r="BR838">
        <v>65125</v>
      </c>
      <c r="BS838">
        <v>63157</v>
      </c>
      <c r="BT838">
        <v>96104</v>
      </c>
      <c r="BU838">
        <v>189250</v>
      </c>
      <c r="BV838">
        <v>78843</v>
      </c>
      <c r="BW838">
        <v>84505000</v>
      </c>
      <c r="BX838">
        <v>0</v>
      </c>
      <c r="BY838">
        <v>0</v>
      </c>
      <c r="BZ838">
        <v>1125500</v>
      </c>
      <c r="CA838">
        <v>3696300</v>
      </c>
      <c r="CB838">
        <v>3657000</v>
      </c>
      <c r="CC838">
        <v>1960700</v>
      </c>
      <c r="CD838">
        <v>1045200</v>
      </c>
      <c r="CE838">
        <v>864170</v>
      </c>
      <c r="CF838">
        <v>36</v>
      </c>
      <c r="CG838">
        <v>0</v>
      </c>
      <c r="CH838">
        <v>0</v>
      </c>
      <c r="CI838">
        <v>5</v>
      </c>
      <c r="CJ838">
        <v>7</v>
      </c>
      <c r="CK838">
        <v>6</v>
      </c>
      <c r="CL838">
        <v>9</v>
      </c>
      <c r="CM838">
        <v>9</v>
      </c>
      <c r="CN838">
        <v>6</v>
      </c>
      <c r="CO838">
        <v>78</v>
      </c>
      <c r="CS838">
        <v>836</v>
      </c>
      <c r="CT838" t="s">
        <v>7651</v>
      </c>
      <c r="CU838" t="s">
        <v>3649</v>
      </c>
      <c r="CV838" t="s">
        <v>7652</v>
      </c>
      <c r="CW838" t="s">
        <v>7653</v>
      </c>
      <c r="CX838" t="s">
        <v>7654</v>
      </c>
      <c r="CY838" t="s">
        <v>7655</v>
      </c>
      <c r="CZ838" t="s">
        <v>7656</v>
      </c>
      <c r="DA838" t="s">
        <v>3970</v>
      </c>
    </row>
    <row r="839" spans="1:105" x14ac:dyDescent="0.2">
      <c r="A839" t="s">
        <v>2191</v>
      </c>
      <c r="B839" t="s">
        <v>2191</v>
      </c>
      <c r="C839">
        <v>5</v>
      </c>
      <c r="D839">
        <v>5</v>
      </c>
      <c r="E839">
        <v>5</v>
      </c>
      <c r="F839" t="s">
        <v>2192</v>
      </c>
      <c r="G839">
        <v>1</v>
      </c>
      <c r="H839">
        <v>5</v>
      </c>
      <c r="I839">
        <v>5</v>
      </c>
      <c r="J839">
        <v>5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4</v>
      </c>
      <c r="S839">
        <v>3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4</v>
      </c>
      <c r="AB839">
        <v>3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4</v>
      </c>
      <c r="AK839">
        <v>3</v>
      </c>
      <c r="AL839">
        <v>8.5</v>
      </c>
      <c r="AM839">
        <v>8.5</v>
      </c>
      <c r="AN839">
        <v>8.5</v>
      </c>
      <c r="AO839">
        <v>112.25</v>
      </c>
      <c r="AP839">
        <v>1004</v>
      </c>
      <c r="AQ839">
        <v>1004</v>
      </c>
      <c r="AR839">
        <v>0</v>
      </c>
      <c r="AS839">
        <v>53.63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7.4</v>
      </c>
      <c r="BB839">
        <v>3.9</v>
      </c>
      <c r="BC839">
        <v>5045200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3490300</v>
      </c>
      <c r="BL839">
        <v>1554900</v>
      </c>
      <c r="BM839">
        <v>98925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68437</v>
      </c>
      <c r="BV839">
        <v>30488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453970</v>
      </c>
      <c r="CE839">
        <v>598330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4</v>
      </c>
      <c r="CN839">
        <v>3</v>
      </c>
      <c r="CO839">
        <v>7</v>
      </c>
      <c r="CS839">
        <v>837</v>
      </c>
      <c r="CT839" t="s">
        <v>7657</v>
      </c>
      <c r="CU839" t="s">
        <v>3208</v>
      </c>
      <c r="CV839" t="s">
        <v>7658</v>
      </c>
      <c r="CW839" t="s">
        <v>7659</v>
      </c>
      <c r="CX839" t="s">
        <v>7660</v>
      </c>
      <c r="CY839" t="s">
        <v>7661</v>
      </c>
    </row>
    <row r="840" spans="1:105" x14ac:dyDescent="0.2">
      <c r="A840" t="s">
        <v>2611</v>
      </c>
      <c r="B840" t="s">
        <v>2611</v>
      </c>
      <c r="C840">
        <v>1</v>
      </c>
      <c r="D840">
        <v>1</v>
      </c>
      <c r="E840">
        <v>1</v>
      </c>
      <c r="F840" t="s">
        <v>2612</v>
      </c>
      <c r="G840">
        <v>1</v>
      </c>
      <c r="H840">
        <v>1</v>
      </c>
      <c r="I840">
        <v>1</v>
      </c>
      <c r="J840">
        <v>1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1</v>
      </c>
      <c r="S840">
        <v>1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1</v>
      </c>
      <c r="AB840">
        <v>1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1</v>
      </c>
      <c r="AK840">
        <v>1</v>
      </c>
      <c r="AL840">
        <v>1.9</v>
      </c>
      <c r="AM840">
        <v>1.9</v>
      </c>
      <c r="AN840">
        <v>1.9</v>
      </c>
      <c r="AO840">
        <v>129.08000000000001</v>
      </c>
      <c r="AP840">
        <v>1113</v>
      </c>
      <c r="AQ840">
        <v>1113</v>
      </c>
      <c r="AR840">
        <v>0</v>
      </c>
      <c r="AS840">
        <v>7.5641999999999996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1.9</v>
      </c>
      <c r="BB840">
        <v>1.9</v>
      </c>
      <c r="BC840">
        <v>1862800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1106500</v>
      </c>
      <c r="BL840">
        <v>756260</v>
      </c>
      <c r="BM840">
        <v>38808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23053</v>
      </c>
      <c r="BV840">
        <v>15755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231720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1</v>
      </c>
      <c r="CN840">
        <v>1</v>
      </c>
      <c r="CO840">
        <v>2</v>
      </c>
      <c r="CS840">
        <v>838</v>
      </c>
      <c r="CT840">
        <v>8720</v>
      </c>
      <c r="CU840" t="b">
        <v>1</v>
      </c>
      <c r="CV840">
        <v>9282</v>
      </c>
      <c r="CW840" t="s">
        <v>7662</v>
      </c>
      <c r="CX840" t="s">
        <v>7663</v>
      </c>
      <c r="CY840">
        <v>30844</v>
      </c>
    </row>
    <row r="841" spans="1:105" x14ac:dyDescent="0.2">
      <c r="A841" t="s">
        <v>2599</v>
      </c>
      <c r="B841" t="s">
        <v>2599</v>
      </c>
      <c r="C841">
        <v>2</v>
      </c>
      <c r="D841">
        <v>2</v>
      </c>
      <c r="E841">
        <v>2</v>
      </c>
      <c r="F841" t="s">
        <v>2600</v>
      </c>
      <c r="G841">
        <v>1</v>
      </c>
      <c r="H841">
        <v>2</v>
      </c>
      <c r="I841">
        <v>2</v>
      </c>
      <c r="J841">
        <v>2</v>
      </c>
      <c r="K841">
        <v>0</v>
      </c>
      <c r="L841">
        <v>0</v>
      </c>
      <c r="M841">
        <v>0</v>
      </c>
      <c r="N841">
        <v>2</v>
      </c>
      <c r="O841">
        <v>0</v>
      </c>
      <c r="P841">
        <v>0</v>
      </c>
      <c r="Q841">
        <v>1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2</v>
      </c>
      <c r="X841">
        <v>0</v>
      </c>
      <c r="Y841">
        <v>0</v>
      </c>
      <c r="Z841">
        <v>1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2</v>
      </c>
      <c r="AG841">
        <v>0</v>
      </c>
      <c r="AH841">
        <v>0</v>
      </c>
      <c r="AI841">
        <v>1</v>
      </c>
      <c r="AJ841">
        <v>0</v>
      </c>
      <c r="AK841">
        <v>0</v>
      </c>
      <c r="AL841">
        <v>2.2000000000000002</v>
      </c>
      <c r="AM841">
        <v>2.2000000000000002</v>
      </c>
      <c r="AN841">
        <v>2.2000000000000002</v>
      </c>
      <c r="AO841">
        <v>163.69999999999999</v>
      </c>
      <c r="AP841">
        <v>1504</v>
      </c>
      <c r="AQ841">
        <v>1504</v>
      </c>
      <c r="AR841">
        <v>0</v>
      </c>
      <c r="AS841">
        <v>14.16</v>
      </c>
      <c r="AT841">
        <v>0</v>
      </c>
      <c r="AU841">
        <v>0</v>
      </c>
      <c r="AV841">
        <v>0</v>
      </c>
      <c r="AW841">
        <v>2.2000000000000002</v>
      </c>
      <c r="AX841">
        <v>0</v>
      </c>
      <c r="AY841">
        <v>0</v>
      </c>
      <c r="AZ841">
        <v>1.2</v>
      </c>
      <c r="BA841">
        <v>0</v>
      </c>
      <c r="BB841">
        <v>0</v>
      </c>
      <c r="BC841">
        <v>2802000</v>
      </c>
      <c r="BD841">
        <v>0</v>
      </c>
      <c r="BE841">
        <v>0</v>
      </c>
      <c r="BF841">
        <v>0</v>
      </c>
      <c r="BG841">
        <v>2127800</v>
      </c>
      <c r="BH841">
        <v>0</v>
      </c>
      <c r="BI841">
        <v>0</v>
      </c>
      <c r="BJ841">
        <v>674170</v>
      </c>
      <c r="BK841">
        <v>0</v>
      </c>
      <c r="BL841">
        <v>0</v>
      </c>
      <c r="BM841">
        <v>40609</v>
      </c>
      <c r="BN841">
        <v>0</v>
      </c>
      <c r="BO841">
        <v>0</v>
      </c>
      <c r="BP841">
        <v>0</v>
      </c>
      <c r="BQ841">
        <v>30838</v>
      </c>
      <c r="BR841">
        <v>0</v>
      </c>
      <c r="BS841">
        <v>0</v>
      </c>
      <c r="BT841">
        <v>9770.6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612210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2</v>
      </c>
      <c r="CJ841">
        <v>0</v>
      </c>
      <c r="CK841">
        <v>0</v>
      </c>
      <c r="CL841">
        <v>1</v>
      </c>
      <c r="CM841">
        <v>0</v>
      </c>
      <c r="CN841">
        <v>0</v>
      </c>
      <c r="CO841">
        <v>3</v>
      </c>
      <c r="CS841">
        <v>839</v>
      </c>
      <c r="CT841" t="s">
        <v>7664</v>
      </c>
      <c r="CU841" t="s">
        <v>3204</v>
      </c>
      <c r="CV841" t="s">
        <v>7665</v>
      </c>
      <c r="CW841" t="s">
        <v>7666</v>
      </c>
      <c r="CX841" t="s">
        <v>7667</v>
      </c>
      <c r="CY841" t="s">
        <v>7668</v>
      </c>
    </row>
    <row r="842" spans="1:105" x14ac:dyDescent="0.2">
      <c r="A842" t="s">
        <v>2420</v>
      </c>
      <c r="B842" t="s">
        <v>2420</v>
      </c>
      <c r="C842">
        <v>4</v>
      </c>
      <c r="D842">
        <v>4</v>
      </c>
      <c r="E842">
        <v>4</v>
      </c>
      <c r="F842" t="s">
        <v>2421</v>
      </c>
      <c r="G842">
        <v>1</v>
      </c>
      <c r="H842">
        <v>4</v>
      </c>
      <c r="I842">
        <v>4</v>
      </c>
      <c r="J842">
        <v>4</v>
      </c>
      <c r="K842">
        <v>0</v>
      </c>
      <c r="L842">
        <v>1</v>
      </c>
      <c r="M842">
        <v>0</v>
      </c>
      <c r="N842">
        <v>0</v>
      </c>
      <c r="O842">
        <v>0</v>
      </c>
      <c r="P842">
        <v>0</v>
      </c>
      <c r="Q842">
        <v>1</v>
      </c>
      <c r="R842">
        <v>2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0</v>
      </c>
      <c r="Y842">
        <v>0</v>
      </c>
      <c r="Z842">
        <v>1</v>
      </c>
      <c r="AA842">
        <v>2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0</v>
      </c>
      <c r="AH842">
        <v>0</v>
      </c>
      <c r="AI842">
        <v>1</v>
      </c>
      <c r="AJ842">
        <v>2</v>
      </c>
      <c r="AK842">
        <v>0</v>
      </c>
      <c r="AL842">
        <v>9.6</v>
      </c>
      <c r="AM842">
        <v>9.6</v>
      </c>
      <c r="AN842">
        <v>9.6</v>
      </c>
      <c r="AO842">
        <v>68.105000000000004</v>
      </c>
      <c r="AP842">
        <v>625</v>
      </c>
      <c r="AQ842">
        <v>625</v>
      </c>
      <c r="AR842">
        <v>0</v>
      </c>
      <c r="AS842">
        <v>23.734000000000002</v>
      </c>
      <c r="AT842">
        <v>0</v>
      </c>
      <c r="AU842">
        <v>1.1000000000000001</v>
      </c>
      <c r="AV842">
        <v>0</v>
      </c>
      <c r="AW842">
        <v>0</v>
      </c>
      <c r="AX842">
        <v>0</v>
      </c>
      <c r="AY842">
        <v>0</v>
      </c>
      <c r="AZ842">
        <v>1.8</v>
      </c>
      <c r="BA842">
        <v>6.7</v>
      </c>
      <c r="BB842">
        <v>0</v>
      </c>
      <c r="BC842">
        <v>2505100</v>
      </c>
      <c r="BD842">
        <v>0</v>
      </c>
      <c r="BE842">
        <v>1412200</v>
      </c>
      <c r="BF842">
        <v>0</v>
      </c>
      <c r="BG842">
        <v>0</v>
      </c>
      <c r="BH842">
        <v>0</v>
      </c>
      <c r="BI842">
        <v>0</v>
      </c>
      <c r="BJ842">
        <v>409500</v>
      </c>
      <c r="BK842">
        <v>683470</v>
      </c>
      <c r="BL842">
        <v>0</v>
      </c>
      <c r="BM842">
        <v>62628</v>
      </c>
      <c r="BN842">
        <v>0</v>
      </c>
      <c r="BO842">
        <v>35304</v>
      </c>
      <c r="BP842">
        <v>0</v>
      </c>
      <c r="BQ842">
        <v>0</v>
      </c>
      <c r="BR842">
        <v>0</v>
      </c>
      <c r="BS842">
        <v>0</v>
      </c>
      <c r="BT842">
        <v>10237</v>
      </c>
      <c r="BU842">
        <v>17087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112770</v>
      </c>
      <c r="CE842">
        <v>0</v>
      </c>
      <c r="CF842">
        <v>0</v>
      </c>
      <c r="CG842">
        <v>1</v>
      </c>
      <c r="CH842">
        <v>0</v>
      </c>
      <c r="CI842">
        <v>0</v>
      </c>
      <c r="CJ842">
        <v>0</v>
      </c>
      <c r="CK842">
        <v>0</v>
      </c>
      <c r="CL842">
        <v>1</v>
      </c>
      <c r="CM842">
        <v>2</v>
      </c>
      <c r="CN842">
        <v>0</v>
      </c>
      <c r="CO842">
        <v>4</v>
      </c>
      <c r="CS842">
        <v>840</v>
      </c>
      <c r="CT842" t="s">
        <v>7669</v>
      </c>
      <c r="CU842" t="s">
        <v>3252</v>
      </c>
      <c r="CV842" t="s">
        <v>7670</v>
      </c>
      <c r="CW842" t="s">
        <v>7671</v>
      </c>
      <c r="CX842" t="s">
        <v>7672</v>
      </c>
      <c r="CY842" t="s">
        <v>7672</v>
      </c>
    </row>
    <row r="843" spans="1:105" x14ac:dyDescent="0.2">
      <c r="A843" t="s">
        <v>1237</v>
      </c>
      <c r="B843" t="s">
        <v>1237</v>
      </c>
      <c r="C843">
        <v>15</v>
      </c>
      <c r="D843">
        <v>15</v>
      </c>
      <c r="E843">
        <v>15</v>
      </c>
      <c r="F843" t="s">
        <v>1238</v>
      </c>
      <c r="G843">
        <v>1</v>
      </c>
      <c r="H843">
        <v>15</v>
      </c>
      <c r="I843">
        <v>15</v>
      </c>
      <c r="J843">
        <v>15</v>
      </c>
      <c r="K843">
        <v>0</v>
      </c>
      <c r="L843">
        <v>0</v>
      </c>
      <c r="M843">
        <v>0</v>
      </c>
      <c r="N843">
        <v>1</v>
      </c>
      <c r="O843">
        <v>0</v>
      </c>
      <c r="P843">
        <v>0</v>
      </c>
      <c r="Q843">
        <v>0</v>
      </c>
      <c r="R843">
        <v>15</v>
      </c>
      <c r="S843">
        <v>5</v>
      </c>
      <c r="T843">
        <v>0</v>
      </c>
      <c r="U843">
        <v>0</v>
      </c>
      <c r="V843">
        <v>0</v>
      </c>
      <c r="W843">
        <v>1</v>
      </c>
      <c r="X843">
        <v>0</v>
      </c>
      <c r="Y843">
        <v>0</v>
      </c>
      <c r="Z843">
        <v>0</v>
      </c>
      <c r="AA843">
        <v>15</v>
      </c>
      <c r="AB843">
        <v>5</v>
      </c>
      <c r="AC843">
        <v>0</v>
      </c>
      <c r="AD843">
        <v>0</v>
      </c>
      <c r="AE843">
        <v>0</v>
      </c>
      <c r="AF843">
        <v>1</v>
      </c>
      <c r="AG843">
        <v>0</v>
      </c>
      <c r="AH843">
        <v>0</v>
      </c>
      <c r="AI843">
        <v>0</v>
      </c>
      <c r="AJ843">
        <v>15</v>
      </c>
      <c r="AK843">
        <v>5</v>
      </c>
      <c r="AL843">
        <v>21.8</v>
      </c>
      <c r="AM843">
        <v>21.8</v>
      </c>
      <c r="AN843">
        <v>21.8</v>
      </c>
      <c r="AO843">
        <v>146.61000000000001</v>
      </c>
      <c r="AP843">
        <v>1295</v>
      </c>
      <c r="AQ843">
        <v>1295</v>
      </c>
      <c r="AR843">
        <v>0</v>
      </c>
      <c r="AS843">
        <v>202.65</v>
      </c>
      <c r="AT843">
        <v>0</v>
      </c>
      <c r="AU843">
        <v>0</v>
      </c>
      <c r="AV843">
        <v>0</v>
      </c>
      <c r="AW843">
        <v>1.9</v>
      </c>
      <c r="AX843">
        <v>0</v>
      </c>
      <c r="AY843">
        <v>0</v>
      </c>
      <c r="AZ843">
        <v>0</v>
      </c>
      <c r="BA843">
        <v>21.8</v>
      </c>
      <c r="BB843">
        <v>8</v>
      </c>
      <c r="BC843">
        <v>37662000</v>
      </c>
      <c r="BD843">
        <v>0</v>
      </c>
      <c r="BE843">
        <v>0</v>
      </c>
      <c r="BF843">
        <v>0</v>
      </c>
      <c r="BG843">
        <v>1021200</v>
      </c>
      <c r="BH843">
        <v>0</v>
      </c>
      <c r="BI843">
        <v>0</v>
      </c>
      <c r="BJ843">
        <v>0</v>
      </c>
      <c r="BK843">
        <v>31940000</v>
      </c>
      <c r="BL843">
        <v>4701000</v>
      </c>
      <c r="BM843">
        <v>660740</v>
      </c>
      <c r="BN843">
        <v>0</v>
      </c>
      <c r="BO843">
        <v>0</v>
      </c>
      <c r="BP843">
        <v>0</v>
      </c>
      <c r="BQ843">
        <v>17915</v>
      </c>
      <c r="BR843">
        <v>0</v>
      </c>
      <c r="BS843">
        <v>0</v>
      </c>
      <c r="BT843">
        <v>0</v>
      </c>
      <c r="BU843">
        <v>560350</v>
      </c>
      <c r="BV843">
        <v>82474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4355000</v>
      </c>
      <c r="CE843">
        <v>2125400</v>
      </c>
      <c r="CF843">
        <v>0</v>
      </c>
      <c r="CG843">
        <v>0</v>
      </c>
      <c r="CH843">
        <v>0</v>
      </c>
      <c r="CI843">
        <v>1</v>
      </c>
      <c r="CJ843">
        <v>0</v>
      </c>
      <c r="CK843">
        <v>0</v>
      </c>
      <c r="CL843">
        <v>0</v>
      </c>
      <c r="CM843">
        <v>19</v>
      </c>
      <c r="CN843">
        <v>6</v>
      </c>
      <c r="CO843">
        <v>26</v>
      </c>
      <c r="CS843">
        <v>841</v>
      </c>
      <c r="CT843" t="s">
        <v>7673</v>
      </c>
      <c r="CU843" t="s">
        <v>3469</v>
      </c>
      <c r="CV843" t="s">
        <v>7674</v>
      </c>
      <c r="CW843" t="s">
        <v>7675</v>
      </c>
      <c r="CX843" t="s">
        <v>7676</v>
      </c>
      <c r="CY843" t="s">
        <v>7677</v>
      </c>
      <c r="CZ843" t="s">
        <v>7678</v>
      </c>
      <c r="DA843" t="s">
        <v>3971</v>
      </c>
    </row>
    <row r="844" spans="1:105" x14ac:dyDescent="0.2">
      <c r="A844" t="s">
        <v>2463</v>
      </c>
      <c r="B844" t="s">
        <v>2463</v>
      </c>
      <c r="C844">
        <v>5</v>
      </c>
      <c r="D844">
        <v>5</v>
      </c>
      <c r="E844">
        <v>5</v>
      </c>
      <c r="F844" t="s">
        <v>2464</v>
      </c>
      <c r="G844">
        <v>1</v>
      </c>
      <c r="H844">
        <v>5</v>
      </c>
      <c r="I844">
        <v>5</v>
      </c>
      <c r="J844">
        <v>5</v>
      </c>
      <c r="K844">
        <v>0</v>
      </c>
      <c r="L844">
        <v>0</v>
      </c>
      <c r="M844">
        <v>0</v>
      </c>
      <c r="N844">
        <v>5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5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5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6.9</v>
      </c>
      <c r="AM844">
        <v>6.9</v>
      </c>
      <c r="AN844">
        <v>6.9</v>
      </c>
      <c r="AO844">
        <v>126.77</v>
      </c>
      <c r="AP844">
        <v>1153</v>
      </c>
      <c r="AQ844">
        <v>1153</v>
      </c>
      <c r="AR844">
        <v>0</v>
      </c>
      <c r="AS844">
        <v>41.213999999999999</v>
      </c>
      <c r="AT844">
        <v>0</v>
      </c>
      <c r="AU844">
        <v>0</v>
      </c>
      <c r="AV844">
        <v>0</v>
      </c>
      <c r="AW844">
        <v>6.9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2911500</v>
      </c>
      <c r="BD844">
        <v>0</v>
      </c>
      <c r="BE844">
        <v>0</v>
      </c>
      <c r="BF844">
        <v>0</v>
      </c>
      <c r="BG844">
        <v>2911500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55990</v>
      </c>
      <c r="BN844">
        <v>0</v>
      </c>
      <c r="BO844">
        <v>0</v>
      </c>
      <c r="BP844">
        <v>0</v>
      </c>
      <c r="BQ844">
        <v>55990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837680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6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6</v>
      </c>
      <c r="CS844">
        <v>842</v>
      </c>
      <c r="CT844" t="s">
        <v>7679</v>
      </c>
      <c r="CU844" t="s">
        <v>3208</v>
      </c>
      <c r="CV844" t="s">
        <v>7680</v>
      </c>
      <c r="CW844" t="s">
        <v>7681</v>
      </c>
      <c r="CX844" t="s">
        <v>7682</v>
      </c>
      <c r="CY844" t="s">
        <v>7683</v>
      </c>
    </row>
    <row r="845" spans="1:105" x14ac:dyDescent="0.2">
      <c r="A845" t="s">
        <v>1113</v>
      </c>
      <c r="B845" t="s">
        <v>1114</v>
      </c>
      <c r="C845" t="s">
        <v>1115</v>
      </c>
      <c r="D845" t="s">
        <v>1116</v>
      </c>
      <c r="E845" t="s">
        <v>1117</v>
      </c>
      <c r="F845" t="s">
        <v>1118</v>
      </c>
      <c r="G845">
        <v>6</v>
      </c>
      <c r="H845">
        <v>5</v>
      </c>
      <c r="I845">
        <v>1</v>
      </c>
      <c r="J845">
        <v>0</v>
      </c>
      <c r="K845">
        <v>3</v>
      </c>
      <c r="L845">
        <v>2</v>
      </c>
      <c r="M845">
        <v>1</v>
      </c>
      <c r="N845">
        <v>4</v>
      </c>
      <c r="O845">
        <v>5</v>
      </c>
      <c r="P845">
        <v>5</v>
      </c>
      <c r="Q845">
        <v>4</v>
      </c>
      <c r="R845">
        <v>5</v>
      </c>
      <c r="S845">
        <v>5</v>
      </c>
      <c r="T845">
        <v>0</v>
      </c>
      <c r="U845">
        <v>0</v>
      </c>
      <c r="V845">
        <v>0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11.3</v>
      </c>
      <c r="AM845">
        <v>2.5</v>
      </c>
      <c r="AN845">
        <v>0</v>
      </c>
      <c r="AO845">
        <v>70.075000000000003</v>
      </c>
      <c r="AP845">
        <v>636</v>
      </c>
      <c r="AQ845" t="s">
        <v>3972</v>
      </c>
      <c r="AR845">
        <v>0</v>
      </c>
      <c r="AS845">
        <v>26.433</v>
      </c>
      <c r="AT845">
        <v>6.6</v>
      </c>
      <c r="AU845">
        <v>4.9000000000000004</v>
      </c>
      <c r="AV845">
        <v>2.5</v>
      </c>
      <c r="AW845">
        <v>9.1</v>
      </c>
      <c r="AX845">
        <v>11.3</v>
      </c>
      <c r="AY845">
        <v>11.3</v>
      </c>
      <c r="AZ845">
        <v>9.6</v>
      </c>
      <c r="BA845">
        <v>11.3</v>
      </c>
      <c r="BB845">
        <v>11.3</v>
      </c>
      <c r="BC845">
        <v>29744000</v>
      </c>
      <c r="BD845">
        <v>0</v>
      </c>
      <c r="BE845">
        <v>0</v>
      </c>
      <c r="BF845">
        <v>0</v>
      </c>
      <c r="BG845">
        <v>6601300</v>
      </c>
      <c r="BH845">
        <v>784010</v>
      </c>
      <c r="BI845">
        <v>901590</v>
      </c>
      <c r="BJ845">
        <v>2801500</v>
      </c>
      <c r="BK845">
        <v>12817000</v>
      </c>
      <c r="BL845">
        <v>5838000</v>
      </c>
      <c r="BM845">
        <v>849820</v>
      </c>
      <c r="BN845">
        <v>0</v>
      </c>
      <c r="BO845">
        <v>0</v>
      </c>
      <c r="BP845">
        <v>0</v>
      </c>
      <c r="BQ845">
        <v>188610</v>
      </c>
      <c r="BR845">
        <v>22400</v>
      </c>
      <c r="BS845">
        <v>25760</v>
      </c>
      <c r="BT845">
        <v>80042</v>
      </c>
      <c r="BU845">
        <v>366210</v>
      </c>
      <c r="BV845">
        <v>166800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2107000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1</v>
      </c>
      <c r="CJ845">
        <v>1</v>
      </c>
      <c r="CK845">
        <v>1</v>
      </c>
      <c r="CL845">
        <v>2</v>
      </c>
      <c r="CM845">
        <v>1</v>
      </c>
      <c r="CN845">
        <v>2</v>
      </c>
      <c r="CO845">
        <v>8</v>
      </c>
      <c r="CS845">
        <v>843</v>
      </c>
      <c r="CT845" t="s">
        <v>7684</v>
      </c>
      <c r="CU845" t="s">
        <v>3973</v>
      </c>
      <c r="CV845" t="s">
        <v>7685</v>
      </c>
      <c r="CW845" t="s">
        <v>7686</v>
      </c>
      <c r="CX845" t="s">
        <v>7687</v>
      </c>
      <c r="CY845" t="s">
        <v>7688</v>
      </c>
    </row>
    <row r="846" spans="1:105" x14ac:dyDescent="0.2">
      <c r="A846" t="s">
        <v>1281</v>
      </c>
      <c r="B846" t="s">
        <v>1281</v>
      </c>
      <c r="C846">
        <v>11</v>
      </c>
      <c r="D846">
        <v>11</v>
      </c>
      <c r="E846">
        <v>11</v>
      </c>
      <c r="F846" t="s">
        <v>1282</v>
      </c>
      <c r="G846">
        <v>1</v>
      </c>
      <c r="H846">
        <v>11</v>
      </c>
      <c r="I846">
        <v>11</v>
      </c>
      <c r="J846">
        <v>11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5</v>
      </c>
      <c r="S846">
        <v>9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5</v>
      </c>
      <c r="AB846">
        <v>9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5</v>
      </c>
      <c r="AK846">
        <v>9</v>
      </c>
      <c r="AL846">
        <v>20.399999999999999</v>
      </c>
      <c r="AM846">
        <v>20.399999999999999</v>
      </c>
      <c r="AN846">
        <v>20.399999999999999</v>
      </c>
      <c r="AO846">
        <v>75.554000000000002</v>
      </c>
      <c r="AP846">
        <v>647</v>
      </c>
      <c r="AQ846">
        <v>647</v>
      </c>
      <c r="AR846">
        <v>0</v>
      </c>
      <c r="AS846">
        <v>124.88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10</v>
      </c>
      <c r="BB846">
        <v>17.3</v>
      </c>
      <c r="BC846">
        <v>17437000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5620900</v>
      </c>
      <c r="BL846">
        <v>11817000</v>
      </c>
      <c r="BM846">
        <v>581250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187360</v>
      </c>
      <c r="BV846">
        <v>393890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979020</v>
      </c>
      <c r="CE846">
        <v>3569000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5</v>
      </c>
      <c r="CN846">
        <v>9</v>
      </c>
      <c r="CO846">
        <v>14</v>
      </c>
      <c r="CS846">
        <v>844</v>
      </c>
      <c r="CT846" t="s">
        <v>7689</v>
      </c>
      <c r="CU846" t="s">
        <v>3355</v>
      </c>
      <c r="CV846" t="s">
        <v>7690</v>
      </c>
      <c r="CW846" t="s">
        <v>7691</v>
      </c>
      <c r="CX846" t="s">
        <v>7692</v>
      </c>
      <c r="CY846" t="s">
        <v>7693</v>
      </c>
    </row>
    <row r="847" spans="1:105" x14ac:dyDescent="0.2">
      <c r="A847" t="s">
        <v>495</v>
      </c>
      <c r="B847" t="s">
        <v>495</v>
      </c>
      <c r="C847">
        <v>22</v>
      </c>
      <c r="D847">
        <v>22</v>
      </c>
      <c r="E847">
        <v>2</v>
      </c>
      <c r="F847" t="s">
        <v>496</v>
      </c>
      <c r="G847">
        <v>1</v>
      </c>
      <c r="H847">
        <v>22</v>
      </c>
      <c r="I847">
        <v>22</v>
      </c>
      <c r="J847">
        <v>2</v>
      </c>
      <c r="K847">
        <v>0</v>
      </c>
      <c r="L847">
        <v>0</v>
      </c>
      <c r="M847">
        <v>0</v>
      </c>
      <c r="N847">
        <v>2</v>
      </c>
      <c r="O847">
        <v>0</v>
      </c>
      <c r="P847">
        <v>6</v>
      </c>
      <c r="Q847">
        <v>0</v>
      </c>
      <c r="R847">
        <v>22</v>
      </c>
      <c r="S847">
        <v>14</v>
      </c>
      <c r="T847">
        <v>0</v>
      </c>
      <c r="U847">
        <v>0</v>
      </c>
      <c r="V847">
        <v>0</v>
      </c>
      <c r="W847">
        <v>2</v>
      </c>
      <c r="X847">
        <v>0</v>
      </c>
      <c r="Y847">
        <v>6</v>
      </c>
      <c r="Z847">
        <v>0</v>
      </c>
      <c r="AA847">
        <v>22</v>
      </c>
      <c r="AB847">
        <v>14</v>
      </c>
      <c r="AC847">
        <v>0</v>
      </c>
      <c r="AD847">
        <v>0</v>
      </c>
      <c r="AE847">
        <v>0</v>
      </c>
      <c r="AF847">
        <v>1</v>
      </c>
      <c r="AG847">
        <v>0</v>
      </c>
      <c r="AH847">
        <v>1</v>
      </c>
      <c r="AI847">
        <v>0</v>
      </c>
      <c r="AJ847">
        <v>2</v>
      </c>
      <c r="AK847">
        <v>1</v>
      </c>
      <c r="AL847">
        <v>39.5</v>
      </c>
      <c r="AM847">
        <v>39.5</v>
      </c>
      <c r="AN847">
        <v>3.9</v>
      </c>
      <c r="AO847">
        <v>87.284999999999997</v>
      </c>
      <c r="AP847">
        <v>770</v>
      </c>
      <c r="AQ847">
        <v>770</v>
      </c>
      <c r="AR847">
        <v>0</v>
      </c>
      <c r="AS847">
        <v>263.19</v>
      </c>
      <c r="AT847">
        <v>0</v>
      </c>
      <c r="AU847">
        <v>0</v>
      </c>
      <c r="AV847">
        <v>0</v>
      </c>
      <c r="AW847">
        <v>4.5</v>
      </c>
      <c r="AX847">
        <v>0</v>
      </c>
      <c r="AY847">
        <v>13</v>
      </c>
      <c r="AZ847">
        <v>0</v>
      </c>
      <c r="BA847">
        <v>39.5</v>
      </c>
      <c r="BB847">
        <v>24.8</v>
      </c>
      <c r="BC847">
        <v>186320000</v>
      </c>
      <c r="BD847">
        <v>0</v>
      </c>
      <c r="BE847">
        <v>0</v>
      </c>
      <c r="BF847">
        <v>0</v>
      </c>
      <c r="BG847">
        <v>1751900</v>
      </c>
      <c r="BH847">
        <v>0</v>
      </c>
      <c r="BI847">
        <v>2468500</v>
      </c>
      <c r="BJ847">
        <v>0</v>
      </c>
      <c r="BK847">
        <v>139620000</v>
      </c>
      <c r="BL847">
        <v>42485000</v>
      </c>
      <c r="BM847">
        <v>4658000</v>
      </c>
      <c r="BN847">
        <v>0</v>
      </c>
      <c r="BO847">
        <v>0</v>
      </c>
      <c r="BP847">
        <v>0</v>
      </c>
      <c r="BQ847">
        <v>43797</v>
      </c>
      <c r="BR847">
        <v>0</v>
      </c>
      <c r="BS847">
        <v>61713</v>
      </c>
      <c r="BT847">
        <v>0</v>
      </c>
      <c r="BU847">
        <v>3490400</v>
      </c>
      <c r="BV847">
        <v>1062100</v>
      </c>
      <c r="BW847">
        <v>0</v>
      </c>
      <c r="BX847">
        <v>0</v>
      </c>
      <c r="BY847">
        <v>0</v>
      </c>
      <c r="BZ847">
        <v>1294400</v>
      </c>
      <c r="CA847">
        <v>0</v>
      </c>
      <c r="CB847">
        <v>6246600</v>
      </c>
      <c r="CC847">
        <v>0</v>
      </c>
      <c r="CD847">
        <v>25813000</v>
      </c>
      <c r="CE847">
        <v>6731200</v>
      </c>
      <c r="CF847">
        <v>0</v>
      </c>
      <c r="CG847">
        <v>0</v>
      </c>
      <c r="CH847">
        <v>0</v>
      </c>
      <c r="CI847">
        <v>2</v>
      </c>
      <c r="CJ847">
        <v>0</v>
      </c>
      <c r="CK847">
        <v>8</v>
      </c>
      <c r="CL847">
        <v>0</v>
      </c>
      <c r="CM847">
        <v>30</v>
      </c>
      <c r="CN847">
        <v>19</v>
      </c>
      <c r="CO847">
        <v>59</v>
      </c>
      <c r="CS847">
        <v>845</v>
      </c>
      <c r="CT847" t="s">
        <v>7694</v>
      </c>
      <c r="CU847" t="s">
        <v>3566</v>
      </c>
      <c r="CV847" t="s">
        <v>7695</v>
      </c>
      <c r="CW847" t="s">
        <v>7696</v>
      </c>
      <c r="CX847" t="s">
        <v>7697</v>
      </c>
      <c r="CY847" t="s">
        <v>7698</v>
      </c>
      <c r="CZ847" t="s">
        <v>7282</v>
      </c>
      <c r="DA847" t="s">
        <v>3883</v>
      </c>
    </row>
    <row r="848" spans="1:105" x14ac:dyDescent="0.2">
      <c r="A848" t="s">
        <v>626</v>
      </c>
      <c r="B848" t="s">
        <v>626</v>
      </c>
      <c r="C848">
        <v>13</v>
      </c>
      <c r="D848">
        <v>13</v>
      </c>
      <c r="E848">
        <v>13</v>
      </c>
      <c r="F848" t="s">
        <v>627</v>
      </c>
      <c r="G848">
        <v>1</v>
      </c>
      <c r="H848">
        <v>13</v>
      </c>
      <c r="I848">
        <v>13</v>
      </c>
      <c r="J848">
        <v>13</v>
      </c>
      <c r="K848">
        <v>0</v>
      </c>
      <c r="L848">
        <v>0</v>
      </c>
      <c r="M848">
        <v>0</v>
      </c>
      <c r="N848">
        <v>7</v>
      </c>
      <c r="O848">
        <v>2</v>
      </c>
      <c r="P848">
        <v>0</v>
      </c>
      <c r="Q848">
        <v>0</v>
      </c>
      <c r="R848">
        <v>11</v>
      </c>
      <c r="S848">
        <v>13</v>
      </c>
      <c r="T848">
        <v>0</v>
      </c>
      <c r="U848">
        <v>0</v>
      </c>
      <c r="V848">
        <v>0</v>
      </c>
      <c r="W848">
        <v>7</v>
      </c>
      <c r="X848">
        <v>2</v>
      </c>
      <c r="Y848">
        <v>0</v>
      </c>
      <c r="Z848">
        <v>0</v>
      </c>
      <c r="AA848">
        <v>11</v>
      </c>
      <c r="AB848">
        <v>13</v>
      </c>
      <c r="AC848">
        <v>0</v>
      </c>
      <c r="AD848">
        <v>0</v>
      </c>
      <c r="AE848">
        <v>0</v>
      </c>
      <c r="AF848">
        <v>7</v>
      </c>
      <c r="AG848">
        <v>2</v>
      </c>
      <c r="AH848">
        <v>0</v>
      </c>
      <c r="AI848">
        <v>0</v>
      </c>
      <c r="AJ848">
        <v>11</v>
      </c>
      <c r="AK848">
        <v>13</v>
      </c>
      <c r="AL848">
        <v>57.4</v>
      </c>
      <c r="AM848">
        <v>57.4</v>
      </c>
      <c r="AN848">
        <v>57.4</v>
      </c>
      <c r="AO848">
        <v>35.005000000000003</v>
      </c>
      <c r="AP848">
        <v>305</v>
      </c>
      <c r="AQ848">
        <v>305</v>
      </c>
      <c r="AR848">
        <v>0</v>
      </c>
      <c r="AS848">
        <v>231.44</v>
      </c>
      <c r="AT848">
        <v>0</v>
      </c>
      <c r="AU848">
        <v>0</v>
      </c>
      <c r="AV848">
        <v>0</v>
      </c>
      <c r="AW848">
        <v>32.799999999999997</v>
      </c>
      <c r="AX848">
        <v>9.1999999999999993</v>
      </c>
      <c r="AY848">
        <v>0</v>
      </c>
      <c r="AZ848">
        <v>0</v>
      </c>
      <c r="BA848">
        <v>47.9</v>
      </c>
      <c r="BB848">
        <v>57.4</v>
      </c>
      <c r="BC848">
        <v>60394000</v>
      </c>
      <c r="BD848">
        <v>0</v>
      </c>
      <c r="BE848">
        <v>0</v>
      </c>
      <c r="BF848">
        <v>0</v>
      </c>
      <c r="BG848">
        <v>8629200</v>
      </c>
      <c r="BH848">
        <v>510160</v>
      </c>
      <c r="BI848">
        <v>0</v>
      </c>
      <c r="BJ848">
        <v>0</v>
      </c>
      <c r="BK848">
        <v>27679000</v>
      </c>
      <c r="BL848">
        <v>23576000</v>
      </c>
      <c r="BM848">
        <v>3019700</v>
      </c>
      <c r="BN848">
        <v>0</v>
      </c>
      <c r="BO848">
        <v>0</v>
      </c>
      <c r="BP848">
        <v>0</v>
      </c>
      <c r="BQ848">
        <v>431460</v>
      </c>
      <c r="BR848">
        <v>25508</v>
      </c>
      <c r="BS848">
        <v>0</v>
      </c>
      <c r="BT848">
        <v>0</v>
      </c>
      <c r="BU848">
        <v>1383900</v>
      </c>
      <c r="BV848">
        <v>1178800</v>
      </c>
      <c r="BW848">
        <v>0</v>
      </c>
      <c r="BX848">
        <v>0</v>
      </c>
      <c r="BY848">
        <v>0</v>
      </c>
      <c r="BZ848">
        <v>2562000</v>
      </c>
      <c r="CA848">
        <v>1089300</v>
      </c>
      <c r="CB848">
        <v>0</v>
      </c>
      <c r="CC848">
        <v>0</v>
      </c>
      <c r="CD848">
        <v>4669000</v>
      </c>
      <c r="CE848">
        <v>6458400</v>
      </c>
      <c r="CF848">
        <v>0</v>
      </c>
      <c r="CG848">
        <v>0</v>
      </c>
      <c r="CH848">
        <v>0</v>
      </c>
      <c r="CI848">
        <v>7</v>
      </c>
      <c r="CJ848">
        <v>2</v>
      </c>
      <c r="CK848">
        <v>0</v>
      </c>
      <c r="CL848">
        <v>0</v>
      </c>
      <c r="CM848">
        <v>13</v>
      </c>
      <c r="CN848">
        <v>17</v>
      </c>
      <c r="CO848">
        <v>39</v>
      </c>
      <c r="CS848">
        <v>846</v>
      </c>
      <c r="CT848" t="s">
        <v>7699</v>
      </c>
      <c r="CU848" t="s">
        <v>3351</v>
      </c>
      <c r="CV848" t="s">
        <v>7700</v>
      </c>
      <c r="CW848" t="s">
        <v>7701</v>
      </c>
      <c r="CX848" t="s">
        <v>7702</v>
      </c>
      <c r="CY848" t="s">
        <v>7703</v>
      </c>
      <c r="CZ848">
        <v>489</v>
      </c>
      <c r="DA848">
        <v>290</v>
      </c>
    </row>
    <row r="849" spans="1:105" x14ac:dyDescent="0.2">
      <c r="A849" t="s">
        <v>999</v>
      </c>
      <c r="B849" t="s">
        <v>999</v>
      </c>
      <c r="C849">
        <v>3</v>
      </c>
      <c r="D849">
        <v>3</v>
      </c>
      <c r="E849">
        <v>3</v>
      </c>
      <c r="F849" t="s">
        <v>1000</v>
      </c>
      <c r="G849">
        <v>1</v>
      </c>
      <c r="H849">
        <v>3</v>
      </c>
      <c r="I849">
        <v>3</v>
      </c>
      <c r="J849">
        <v>3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3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3</v>
      </c>
      <c r="AB849">
        <v>1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3</v>
      </c>
      <c r="AK849">
        <v>1</v>
      </c>
      <c r="AL849">
        <v>24.4</v>
      </c>
      <c r="AM849">
        <v>24.4</v>
      </c>
      <c r="AN849">
        <v>24.4</v>
      </c>
      <c r="AO849">
        <v>23.501000000000001</v>
      </c>
      <c r="AP849">
        <v>205</v>
      </c>
      <c r="AQ849">
        <v>205</v>
      </c>
      <c r="AR849">
        <v>0</v>
      </c>
      <c r="AS849">
        <v>17.747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24.4</v>
      </c>
      <c r="BB849">
        <v>9.8000000000000007</v>
      </c>
      <c r="BC849">
        <v>13194000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11863000</v>
      </c>
      <c r="BL849">
        <v>1331200</v>
      </c>
      <c r="BM849">
        <v>1099500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988580</v>
      </c>
      <c r="BV849">
        <v>110940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1957300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3</v>
      </c>
      <c r="CN849">
        <v>1</v>
      </c>
      <c r="CO849">
        <v>4</v>
      </c>
      <c r="CS849">
        <v>847</v>
      </c>
      <c r="CT849" t="s">
        <v>7704</v>
      </c>
      <c r="CU849" t="s">
        <v>3229</v>
      </c>
      <c r="CV849" t="s">
        <v>7705</v>
      </c>
      <c r="CW849" t="s">
        <v>7706</v>
      </c>
      <c r="CX849" t="s">
        <v>7707</v>
      </c>
      <c r="CY849" t="s">
        <v>7708</v>
      </c>
    </row>
    <row r="850" spans="1:105" x14ac:dyDescent="0.2">
      <c r="A850" t="s">
        <v>26</v>
      </c>
      <c r="B850" t="s">
        <v>26</v>
      </c>
      <c r="C850" t="s">
        <v>27</v>
      </c>
      <c r="D850" t="s">
        <v>27</v>
      </c>
      <c r="E850" t="s">
        <v>27</v>
      </c>
      <c r="F850" t="s">
        <v>28</v>
      </c>
      <c r="G850">
        <v>6</v>
      </c>
      <c r="H850">
        <v>14</v>
      </c>
      <c r="I850">
        <v>14</v>
      </c>
      <c r="J850">
        <v>14</v>
      </c>
      <c r="K850">
        <v>4</v>
      </c>
      <c r="L850">
        <v>3</v>
      </c>
      <c r="M850">
        <v>4</v>
      </c>
      <c r="N850">
        <v>13</v>
      </c>
      <c r="O850">
        <v>5</v>
      </c>
      <c r="P850">
        <v>6</v>
      </c>
      <c r="Q850">
        <v>12</v>
      </c>
      <c r="R850">
        <v>7</v>
      </c>
      <c r="S850">
        <v>9</v>
      </c>
      <c r="T850">
        <v>4</v>
      </c>
      <c r="U850">
        <v>3</v>
      </c>
      <c r="V850">
        <v>4</v>
      </c>
      <c r="W850">
        <v>13</v>
      </c>
      <c r="X850">
        <v>5</v>
      </c>
      <c r="Y850">
        <v>6</v>
      </c>
      <c r="Z850">
        <v>12</v>
      </c>
      <c r="AA850">
        <v>7</v>
      </c>
      <c r="AB850">
        <v>9</v>
      </c>
      <c r="AC850">
        <v>4</v>
      </c>
      <c r="AD850">
        <v>3</v>
      </c>
      <c r="AE850">
        <v>4</v>
      </c>
      <c r="AF850">
        <v>13</v>
      </c>
      <c r="AG850">
        <v>5</v>
      </c>
      <c r="AH850">
        <v>6</v>
      </c>
      <c r="AI850">
        <v>12</v>
      </c>
      <c r="AJ850">
        <v>7</v>
      </c>
      <c r="AK850">
        <v>9</v>
      </c>
      <c r="AL850">
        <v>67</v>
      </c>
      <c r="AM850">
        <v>67</v>
      </c>
      <c r="AN850">
        <v>67</v>
      </c>
      <c r="AO850">
        <v>11.381</v>
      </c>
      <c r="AP850">
        <v>103</v>
      </c>
      <c r="AQ850" t="s">
        <v>3974</v>
      </c>
      <c r="AR850">
        <v>0</v>
      </c>
      <c r="AS850">
        <v>145.13</v>
      </c>
      <c r="AT850">
        <v>38.799999999999997</v>
      </c>
      <c r="AU850">
        <v>29.1</v>
      </c>
      <c r="AV850">
        <v>40.799999999999997</v>
      </c>
      <c r="AW850">
        <v>64.099999999999994</v>
      </c>
      <c r="AX850">
        <v>50.5</v>
      </c>
      <c r="AY850">
        <v>51.5</v>
      </c>
      <c r="AZ850">
        <v>67</v>
      </c>
      <c r="BA850">
        <v>45.6</v>
      </c>
      <c r="BB850">
        <v>60.2</v>
      </c>
      <c r="BC850">
        <v>5378200000</v>
      </c>
      <c r="BD850">
        <v>30654000</v>
      </c>
      <c r="BE850">
        <v>10224000</v>
      </c>
      <c r="BF850">
        <v>12056000</v>
      </c>
      <c r="BG850">
        <v>3222200000</v>
      </c>
      <c r="BH850">
        <v>20584000</v>
      </c>
      <c r="BI850">
        <v>54363000</v>
      </c>
      <c r="BJ850">
        <v>1744700000</v>
      </c>
      <c r="BK850">
        <v>100410000</v>
      </c>
      <c r="BL850">
        <v>182990000</v>
      </c>
      <c r="BM850">
        <v>896370000</v>
      </c>
      <c r="BN850">
        <v>5108900</v>
      </c>
      <c r="BO850">
        <v>1704000</v>
      </c>
      <c r="BP850">
        <v>2009300</v>
      </c>
      <c r="BQ850">
        <v>537040000</v>
      </c>
      <c r="BR850">
        <v>3430600</v>
      </c>
      <c r="BS850">
        <v>9060500</v>
      </c>
      <c r="BT850">
        <v>290780000</v>
      </c>
      <c r="BU850">
        <v>16734000</v>
      </c>
      <c r="BV850">
        <v>30498000</v>
      </c>
      <c r="BW850">
        <v>34718000</v>
      </c>
      <c r="BX850">
        <v>24470000</v>
      </c>
      <c r="BY850">
        <v>14358000</v>
      </c>
      <c r="BZ850">
        <v>881930000</v>
      </c>
      <c r="CA850">
        <v>36440000</v>
      </c>
      <c r="CB850">
        <v>91738000</v>
      </c>
      <c r="CC850">
        <v>1250900000</v>
      </c>
      <c r="CD850">
        <v>21615000</v>
      </c>
      <c r="CE850">
        <v>63502000</v>
      </c>
      <c r="CF850">
        <v>5</v>
      </c>
      <c r="CG850">
        <v>3</v>
      </c>
      <c r="CH850">
        <v>4</v>
      </c>
      <c r="CI850">
        <v>49</v>
      </c>
      <c r="CJ850">
        <v>8</v>
      </c>
      <c r="CK850">
        <v>10</v>
      </c>
      <c r="CL850">
        <v>42</v>
      </c>
      <c r="CM850">
        <v>12</v>
      </c>
      <c r="CN850">
        <v>11</v>
      </c>
      <c r="CO850">
        <v>144</v>
      </c>
      <c r="CS850">
        <v>848</v>
      </c>
      <c r="CT850" t="s">
        <v>7709</v>
      </c>
      <c r="CU850" t="s">
        <v>3325</v>
      </c>
      <c r="CV850" t="s">
        <v>7710</v>
      </c>
      <c r="CW850" t="s">
        <v>7711</v>
      </c>
      <c r="CX850" t="s">
        <v>7712</v>
      </c>
      <c r="CY850" t="s">
        <v>7713</v>
      </c>
      <c r="CZ850">
        <v>490</v>
      </c>
      <c r="DA850">
        <v>85</v>
      </c>
    </row>
    <row r="851" spans="1:105" x14ac:dyDescent="0.2">
      <c r="A851" t="s">
        <v>2286</v>
      </c>
      <c r="B851" t="s">
        <v>2286</v>
      </c>
      <c r="C851">
        <v>8</v>
      </c>
      <c r="D851">
        <v>8</v>
      </c>
      <c r="E851">
        <v>8</v>
      </c>
      <c r="F851" t="s">
        <v>2287</v>
      </c>
      <c r="G851">
        <v>1</v>
      </c>
      <c r="H851">
        <v>8</v>
      </c>
      <c r="I851">
        <v>8</v>
      </c>
      <c r="J851">
        <v>8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7</v>
      </c>
      <c r="S851">
        <v>3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7</v>
      </c>
      <c r="AB851">
        <v>3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7</v>
      </c>
      <c r="AK851">
        <v>3</v>
      </c>
      <c r="AL851">
        <v>6.5</v>
      </c>
      <c r="AM851">
        <v>6.5</v>
      </c>
      <c r="AN851">
        <v>6.5</v>
      </c>
      <c r="AO851">
        <v>171.17</v>
      </c>
      <c r="AP851">
        <v>1504</v>
      </c>
      <c r="AQ851">
        <v>1504</v>
      </c>
      <c r="AR851">
        <v>0</v>
      </c>
      <c r="AS851">
        <v>59.225000000000001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5.7</v>
      </c>
      <c r="BB851">
        <v>3.2</v>
      </c>
      <c r="BC851">
        <v>7077500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5643600</v>
      </c>
      <c r="BL851">
        <v>1433900</v>
      </c>
      <c r="BM851">
        <v>80426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64132</v>
      </c>
      <c r="BV851">
        <v>16295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721890</v>
      </c>
      <c r="CE851">
        <v>648630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8</v>
      </c>
      <c r="CN851">
        <v>4</v>
      </c>
      <c r="CO851">
        <v>12</v>
      </c>
      <c r="CS851">
        <v>849</v>
      </c>
      <c r="CT851" t="s">
        <v>7714</v>
      </c>
      <c r="CU851" t="s">
        <v>3377</v>
      </c>
      <c r="CV851" t="s">
        <v>7715</v>
      </c>
      <c r="CW851" t="s">
        <v>7716</v>
      </c>
      <c r="CX851" t="s">
        <v>7717</v>
      </c>
      <c r="CY851" t="s">
        <v>7718</v>
      </c>
    </row>
    <row r="852" spans="1:105" x14ac:dyDescent="0.2">
      <c r="A852" t="s">
        <v>407</v>
      </c>
      <c r="B852" t="s">
        <v>407</v>
      </c>
      <c r="C852">
        <v>12</v>
      </c>
      <c r="D852">
        <v>12</v>
      </c>
      <c r="E852">
        <v>12</v>
      </c>
      <c r="F852" t="s">
        <v>408</v>
      </c>
      <c r="G852">
        <v>1</v>
      </c>
      <c r="H852">
        <v>12</v>
      </c>
      <c r="I852">
        <v>12</v>
      </c>
      <c r="J852">
        <v>12</v>
      </c>
      <c r="K852">
        <v>0</v>
      </c>
      <c r="L852">
        <v>0</v>
      </c>
      <c r="M852">
        <v>0</v>
      </c>
      <c r="N852">
        <v>5</v>
      </c>
      <c r="O852">
        <v>3</v>
      </c>
      <c r="P852">
        <v>6</v>
      </c>
      <c r="Q852">
        <v>1</v>
      </c>
      <c r="R852">
        <v>3</v>
      </c>
      <c r="S852">
        <v>10</v>
      </c>
      <c r="T852">
        <v>0</v>
      </c>
      <c r="U852">
        <v>0</v>
      </c>
      <c r="V852">
        <v>0</v>
      </c>
      <c r="W852">
        <v>5</v>
      </c>
      <c r="X852">
        <v>3</v>
      </c>
      <c r="Y852">
        <v>6</v>
      </c>
      <c r="Z852">
        <v>1</v>
      </c>
      <c r="AA852">
        <v>3</v>
      </c>
      <c r="AB852">
        <v>10</v>
      </c>
      <c r="AC852">
        <v>0</v>
      </c>
      <c r="AD852">
        <v>0</v>
      </c>
      <c r="AE852">
        <v>0</v>
      </c>
      <c r="AF852">
        <v>5</v>
      </c>
      <c r="AG852">
        <v>3</v>
      </c>
      <c r="AH852">
        <v>6</v>
      </c>
      <c r="AI852">
        <v>1</v>
      </c>
      <c r="AJ852">
        <v>3</v>
      </c>
      <c r="AK852">
        <v>10</v>
      </c>
      <c r="AL852">
        <v>51.2</v>
      </c>
      <c r="AM852">
        <v>51.2</v>
      </c>
      <c r="AN852">
        <v>51.2</v>
      </c>
      <c r="AO852">
        <v>36.280999999999999</v>
      </c>
      <c r="AP852">
        <v>328</v>
      </c>
      <c r="AQ852">
        <v>328</v>
      </c>
      <c r="AR852">
        <v>0</v>
      </c>
      <c r="AS852">
        <v>98.174000000000007</v>
      </c>
      <c r="AT852">
        <v>0</v>
      </c>
      <c r="AU852">
        <v>0</v>
      </c>
      <c r="AV852">
        <v>0</v>
      </c>
      <c r="AW852">
        <v>26.8</v>
      </c>
      <c r="AX852">
        <v>16.2</v>
      </c>
      <c r="AY852">
        <v>25.6</v>
      </c>
      <c r="AZ852">
        <v>3.7</v>
      </c>
      <c r="BA852">
        <v>15.2</v>
      </c>
      <c r="BB852">
        <v>43.9</v>
      </c>
      <c r="BC852">
        <v>91888000</v>
      </c>
      <c r="BD852">
        <v>0</v>
      </c>
      <c r="BE852">
        <v>0</v>
      </c>
      <c r="BF852">
        <v>0</v>
      </c>
      <c r="BG852">
        <v>15767000</v>
      </c>
      <c r="BH852">
        <v>2763400</v>
      </c>
      <c r="BI852">
        <v>12192000</v>
      </c>
      <c r="BJ852">
        <v>643130</v>
      </c>
      <c r="BK852">
        <v>10164000</v>
      </c>
      <c r="BL852">
        <v>50359000</v>
      </c>
      <c r="BM852">
        <v>8353500</v>
      </c>
      <c r="BN852">
        <v>0</v>
      </c>
      <c r="BO852">
        <v>0</v>
      </c>
      <c r="BP852">
        <v>0</v>
      </c>
      <c r="BQ852">
        <v>1433300</v>
      </c>
      <c r="BR852">
        <v>251210</v>
      </c>
      <c r="BS852">
        <v>1108400</v>
      </c>
      <c r="BT852">
        <v>58466</v>
      </c>
      <c r="BU852">
        <v>924040</v>
      </c>
      <c r="BV852">
        <v>4578100</v>
      </c>
      <c r="BW852">
        <v>0</v>
      </c>
      <c r="BX852">
        <v>0</v>
      </c>
      <c r="BY852">
        <v>0</v>
      </c>
      <c r="BZ852">
        <v>4961500</v>
      </c>
      <c r="CA852">
        <v>9148200</v>
      </c>
      <c r="CB852">
        <v>19377000</v>
      </c>
      <c r="CC852">
        <v>0</v>
      </c>
      <c r="CD852">
        <v>3038200</v>
      </c>
      <c r="CE852">
        <v>11014000</v>
      </c>
      <c r="CF852">
        <v>0</v>
      </c>
      <c r="CG852">
        <v>0</v>
      </c>
      <c r="CH852">
        <v>0</v>
      </c>
      <c r="CI852">
        <v>6</v>
      </c>
      <c r="CJ852">
        <v>4</v>
      </c>
      <c r="CK852">
        <v>7</v>
      </c>
      <c r="CL852">
        <v>1</v>
      </c>
      <c r="CM852">
        <v>6</v>
      </c>
      <c r="CN852">
        <v>13</v>
      </c>
      <c r="CO852">
        <v>37</v>
      </c>
      <c r="CS852">
        <v>850</v>
      </c>
      <c r="CT852" t="s">
        <v>7719</v>
      </c>
      <c r="CU852" t="s">
        <v>3277</v>
      </c>
      <c r="CV852" t="s">
        <v>7720</v>
      </c>
      <c r="CW852" t="s">
        <v>7721</v>
      </c>
      <c r="CX852" t="s">
        <v>7722</v>
      </c>
      <c r="CY852" t="s">
        <v>7723</v>
      </c>
      <c r="CZ852">
        <v>491</v>
      </c>
      <c r="DA852">
        <v>15</v>
      </c>
    </row>
    <row r="853" spans="1:105" x14ac:dyDescent="0.2">
      <c r="A853" t="s">
        <v>2351</v>
      </c>
      <c r="B853" t="s">
        <v>2351</v>
      </c>
      <c r="C853" t="s">
        <v>7724</v>
      </c>
      <c r="D853" t="s">
        <v>7724</v>
      </c>
      <c r="E853" t="s">
        <v>7724</v>
      </c>
      <c r="F853" t="s">
        <v>2352</v>
      </c>
      <c r="G853">
        <v>3</v>
      </c>
      <c r="H853">
        <v>7</v>
      </c>
      <c r="I853">
        <v>7</v>
      </c>
      <c r="J853">
        <v>7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7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7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7</v>
      </c>
      <c r="AL853">
        <v>5.5</v>
      </c>
      <c r="AM853">
        <v>5.5</v>
      </c>
      <c r="AN853">
        <v>5.5</v>
      </c>
      <c r="AO853">
        <v>179.93</v>
      </c>
      <c r="AP853">
        <v>1642</v>
      </c>
      <c r="AQ853" t="s">
        <v>3975</v>
      </c>
      <c r="AR853">
        <v>0</v>
      </c>
      <c r="AS853">
        <v>209.7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5.5</v>
      </c>
      <c r="BC853">
        <v>5455600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5455600</v>
      </c>
      <c r="BM853">
        <v>67353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67353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1671600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7</v>
      </c>
      <c r="CO853">
        <v>7</v>
      </c>
      <c r="CS853">
        <v>851</v>
      </c>
      <c r="CT853" t="s">
        <v>7725</v>
      </c>
      <c r="CU853" t="s">
        <v>3258</v>
      </c>
      <c r="CV853" t="s">
        <v>7726</v>
      </c>
      <c r="CW853" t="s">
        <v>7727</v>
      </c>
      <c r="CX853" t="s">
        <v>7728</v>
      </c>
      <c r="CY853" t="s">
        <v>7728</v>
      </c>
    </row>
    <row r="854" spans="1:105" x14ac:dyDescent="0.2">
      <c r="A854" t="s">
        <v>2779</v>
      </c>
      <c r="B854" t="s">
        <v>2779</v>
      </c>
      <c r="C854">
        <v>2</v>
      </c>
      <c r="D854">
        <v>2</v>
      </c>
      <c r="E854">
        <v>1</v>
      </c>
      <c r="F854" t="s">
        <v>2780</v>
      </c>
      <c r="G854">
        <v>1</v>
      </c>
      <c r="H854">
        <v>2</v>
      </c>
      <c r="I854">
        <v>2</v>
      </c>
      <c r="J854">
        <v>1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2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2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</v>
      </c>
      <c r="AL854">
        <v>2.6</v>
      </c>
      <c r="AM854">
        <v>2.6</v>
      </c>
      <c r="AN854">
        <v>1.5</v>
      </c>
      <c r="AO854">
        <v>95.710999999999999</v>
      </c>
      <c r="AP854">
        <v>817</v>
      </c>
      <c r="AQ854">
        <v>817</v>
      </c>
      <c r="AR854">
        <v>0</v>
      </c>
      <c r="AS854">
        <v>12.368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2.6</v>
      </c>
      <c r="BC854">
        <v>1114600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1114600</v>
      </c>
      <c r="BM854">
        <v>25332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25332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341520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2</v>
      </c>
      <c r="CO854">
        <v>2</v>
      </c>
      <c r="CS854">
        <v>852</v>
      </c>
      <c r="CT854" t="s">
        <v>7729</v>
      </c>
      <c r="CU854" t="s">
        <v>3204</v>
      </c>
      <c r="CV854" t="s">
        <v>7730</v>
      </c>
      <c r="CW854" t="s">
        <v>7731</v>
      </c>
      <c r="CX854" t="s">
        <v>7732</v>
      </c>
      <c r="CY854" t="s">
        <v>7732</v>
      </c>
    </row>
    <row r="855" spans="1:105" x14ac:dyDescent="0.2">
      <c r="A855" t="s">
        <v>3976</v>
      </c>
      <c r="B855" t="s">
        <v>3976</v>
      </c>
      <c r="C855">
        <v>1</v>
      </c>
      <c r="D855">
        <v>1</v>
      </c>
      <c r="E855">
        <v>1</v>
      </c>
      <c r="F855" t="s">
        <v>3977</v>
      </c>
      <c r="G855">
        <v>1</v>
      </c>
      <c r="H855">
        <v>1</v>
      </c>
      <c r="I855">
        <v>1</v>
      </c>
      <c r="J855">
        <v>1</v>
      </c>
      <c r="K855">
        <v>0</v>
      </c>
      <c r="L855">
        <v>0</v>
      </c>
      <c r="M855">
        <v>0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0</v>
      </c>
      <c r="AD855">
        <v>0</v>
      </c>
      <c r="AE855">
        <v>0</v>
      </c>
      <c r="AF855">
        <v>1</v>
      </c>
      <c r="AG855">
        <v>1</v>
      </c>
      <c r="AH855">
        <v>1</v>
      </c>
      <c r="AI855">
        <v>1</v>
      </c>
      <c r="AJ855">
        <v>1</v>
      </c>
      <c r="AK855">
        <v>1</v>
      </c>
      <c r="AL855">
        <v>0.3</v>
      </c>
      <c r="AM855">
        <v>0.3</v>
      </c>
      <c r="AN855">
        <v>0.3</v>
      </c>
      <c r="AO855">
        <v>462.35</v>
      </c>
      <c r="AP855">
        <v>4022</v>
      </c>
      <c r="AQ855">
        <v>4022</v>
      </c>
      <c r="AR855">
        <v>1</v>
      </c>
      <c r="AS855">
        <v>-2</v>
      </c>
      <c r="AT855">
        <v>0</v>
      </c>
      <c r="AU855">
        <v>0</v>
      </c>
      <c r="AV855">
        <v>0</v>
      </c>
      <c r="AW855">
        <v>0.3</v>
      </c>
      <c r="AX855">
        <v>0.3</v>
      </c>
      <c r="AY855">
        <v>0.3</v>
      </c>
      <c r="AZ855">
        <v>0.3</v>
      </c>
      <c r="BA855">
        <v>0.3</v>
      </c>
      <c r="BB855">
        <v>0.3</v>
      </c>
      <c r="BC855">
        <v>69227000</v>
      </c>
      <c r="BD855">
        <v>0</v>
      </c>
      <c r="BE855">
        <v>0</v>
      </c>
      <c r="BF855">
        <v>0</v>
      </c>
      <c r="BG855">
        <v>14509000</v>
      </c>
      <c r="BH855">
        <v>1701100</v>
      </c>
      <c r="BI855">
        <v>16868000</v>
      </c>
      <c r="BJ855">
        <v>3714300</v>
      </c>
      <c r="BK855">
        <v>15773000</v>
      </c>
      <c r="BL855">
        <v>16661000</v>
      </c>
      <c r="BM855">
        <v>319020</v>
      </c>
      <c r="BN855">
        <v>0</v>
      </c>
      <c r="BO855">
        <v>0</v>
      </c>
      <c r="BP855">
        <v>0</v>
      </c>
      <c r="BQ855">
        <v>66862</v>
      </c>
      <c r="BR855">
        <v>7839</v>
      </c>
      <c r="BS855">
        <v>77734</v>
      </c>
      <c r="BT855">
        <v>17117</v>
      </c>
      <c r="BU855">
        <v>72685</v>
      </c>
      <c r="BV855">
        <v>76779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5105000</v>
      </c>
      <c r="CF855">
        <v>0</v>
      </c>
      <c r="CG855">
        <v>0</v>
      </c>
      <c r="CH855">
        <v>0</v>
      </c>
      <c r="CI855">
        <v>2</v>
      </c>
      <c r="CJ855">
        <v>1</v>
      </c>
      <c r="CK855">
        <v>1</v>
      </c>
      <c r="CL855">
        <v>1</v>
      </c>
      <c r="CM855">
        <v>3</v>
      </c>
      <c r="CN855">
        <v>1</v>
      </c>
      <c r="CO855">
        <v>9</v>
      </c>
      <c r="CP855" t="s">
        <v>3192</v>
      </c>
      <c r="CS855">
        <v>853</v>
      </c>
      <c r="CT855">
        <v>7580</v>
      </c>
      <c r="CU855" t="b">
        <v>1</v>
      </c>
      <c r="CV855">
        <v>8088</v>
      </c>
      <c r="CW855" t="s">
        <v>7733</v>
      </c>
      <c r="CX855" t="s">
        <v>7734</v>
      </c>
      <c r="CY855">
        <v>26747</v>
      </c>
      <c r="CZ855" t="s">
        <v>7735</v>
      </c>
      <c r="DA855" t="s">
        <v>3978</v>
      </c>
    </row>
    <row r="856" spans="1:105" x14ac:dyDescent="0.2">
      <c r="A856" t="s">
        <v>3979</v>
      </c>
      <c r="B856" t="s">
        <v>3979</v>
      </c>
      <c r="C856">
        <v>1</v>
      </c>
      <c r="D856">
        <v>1</v>
      </c>
      <c r="E856">
        <v>1</v>
      </c>
      <c r="F856" t="s">
        <v>3980</v>
      </c>
      <c r="G856">
        <v>1</v>
      </c>
      <c r="H856">
        <v>1</v>
      </c>
      <c r="I856">
        <v>1</v>
      </c>
      <c r="J856">
        <v>1</v>
      </c>
      <c r="K856">
        <v>0</v>
      </c>
      <c r="L856">
        <v>0</v>
      </c>
      <c r="M856">
        <v>0</v>
      </c>
      <c r="N856">
        <v>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1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6.1</v>
      </c>
      <c r="AM856">
        <v>6.1</v>
      </c>
      <c r="AN856">
        <v>6.1</v>
      </c>
      <c r="AO856">
        <v>53.494</v>
      </c>
      <c r="AP856">
        <v>477</v>
      </c>
      <c r="AQ856">
        <v>477</v>
      </c>
      <c r="AR856">
        <v>1</v>
      </c>
      <c r="AS856">
        <v>-2</v>
      </c>
      <c r="AT856">
        <v>0</v>
      </c>
      <c r="AU856">
        <v>0</v>
      </c>
      <c r="AV856">
        <v>0</v>
      </c>
      <c r="AW856">
        <v>6.1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477690</v>
      </c>
      <c r="BD856">
        <v>0</v>
      </c>
      <c r="BE856">
        <v>0</v>
      </c>
      <c r="BF856">
        <v>0</v>
      </c>
      <c r="BG856">
        <v>477690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25141</v>
      </c>
      <c r="BN856">
        <v>0</v>
      </c>
      <c r="BO856">
        <v>0</v>
      </c>
      <c r="BP856">
        <v>0</v>
      </c>
      <c r="BQ856">
        <v>25141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137440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 t="s">
        <v>3192</v>
      </c>
      <c r="CS856">
        <v>854</v>
      </c>
      <c r="CT856">
        <v>957</v>
      </c>
      <c r="CU856" t="b">
        <v>1</v>
      </c>
      <c r="CV856">
        <v>1011</v>
      </c>
      <c r="CW856">
        <v>3060</v>
      </c>
      <c r="CX856">
        <v>3746</v>
      </c>
      <c r="CY856">
        <v>3746</v>
      </c>
      <c r="CZ856" t="s">
        <v>7736</v>
      </c>
      <c r="DA856" t="s">
        <v>3982</v>
      </c>
    </row>
    <row r="857" spans="1:105" x14ac:dyDescent="0.2">
      <c r="A857" t="s">
        <v>1573</v>
      </c>
      <c r="B857" t="s">
        <v>1573</v>
      </c>
      <c r="C857" t="s">
        <v>1574</v>
      </c>
      <c r="D857" t="s">
        <v>1574</v>
      </c>
      <c r="E857" t="s">
        <v>1574</v>
      </c>
      <c r="F857" t="s">
        <v>1575</v>
      </c>
      <c r="G857">
        <v>3</v>
      </c>
      <c r="H857">
        <v>15</v>
      </c>
      <c r="I857">
        <v>15</v>
      </c>
      <c r="J857">
        <v>15</v>
      </c>
      <c r="K857">
        <v>0</v>
      </c>
      <c r="L857">
        <v>1</v>
      </c>
      <c r="M857">
        <v>0</v>
      </c>
      <c r="N857">
        <v>12</v>
      </c>
      <c r="O857">
        <v>0</v>
      </c>
      <c r="P857">
        <v>0</v>
      </c>
      <c r="Q857">
        <v>2</v>
      </c>
      <c r="R857">
        <v>1</v>
      </c>
      <c r="S857">
        <v>1</v>
      </c>
      <c r="T857">
        <v>0</v>
      </c>
      <c r="U857">
        <v>1</v>
      </c>
      <c r="V857">
        <v>0</v>
      </c>
      <c r="W857">
        <v>12</v>
      </c>
      <c r="X857">
        <v>0</v>
      </c>
      <c r="Y857">
        <v>0</v>
      </c>
      <c r="Z857">
        <v>2</v>
      </c>
      <c r="AA857">
        <v>1</v>
      </c>
      <c r="AB857">
        <v>1</v>
      </c>
      <c r="AC857">
        <v>0</v>
      </c>
      <c r="AD857">
        <v>1</v>
      </c>
      <c r="AE857">
        <v>0</v>
      </c>
      <c r="AF857">
        <v>12</v>
      </c>
      <c r="AG857">
        <v>0</v>
      </c>
      <c r="AH857">
        <v>0</v>
      </c>
      <c r="AI857">
        <v>2</v>
      </c>
      <c r="AJ857">
        <v>1</v>
      </c>
      <c r="AK857">
        <v>1</v>
      </c>
      <c r="AL857">
        <v>13.4</v>
      </c>
      <c r="AM857">
        <v>13.4</v>
      </c>
      <c r="AN857">
        <v>13.4</v>
      </c>
      <c r="AO857">
        <v>189.97</v>
      </c>
      <c r="AP857">
        <v>1715</v>
      </c>
      <c r="AQ857" t="s">
        <v>3983</v>
      </c>
      <c r="AR857">
        <v>0</v>
      </c>
      <c r="AS857">
        <v>102.73</v>
      </c>
      <c r="AT857">
        <v>0</v>
      </c>
      <c r="AU857">
        <v>1.1000000000000001</v>
      </c>
      <c r="AV857">
        <v>0</v>
      </c>
      <c r="AW857">
        <v>10.4</v>
      </c>
      <c r="AX857">
        <v>0</v>
      </c>
      <c r="AY857">
        <v>0</v>
      </c>
      <c r="AZ857">
        <v>2.9</v>
      </c>
      <c r="BA857">
        <v>0.4</v>
      </c>
      <c r="BB857">
        <v>0.4</v>
      </c>
      <c r="BC857">
        <v>26917000</v>
      </c>
      <c r="BD857">
        <v>0</v>
      </c>
      <c r="BE857">
        <v>5069300</v>
      </c>
      <c r="BF857">
        <v>0</v>
      </c>
      <c r="BG857">
        <v>13110000</v>
      </c>
      <c r="BH857">
        <v>0</v>
      </c>
      <c r="BI857">
        <v>0</v>
      </c>
      <c r="BJ857">
        <v>1255200</v>
      </c>
      <c r="BK857">
        <v>3016800</v>
      </c>
      <c r="BL857">
        <v>4465900</v>
      </c>
      <c r="BM857">
        <v>332310</v>
      </c>
      <c r="BN857">
        <v>0</v>
      </c>
      <c r="BO857">
        <v>62584</v>
      </c>
      <c r="BP857">
        <v>0</v>
      </c>
      <c r="BQ857">
        <v>161850</v>
      </c>
      <c r="BR857">
        <v>0</v>
      </c>
      <c r="BS857">
        <v>0</v>
      </c>
      <c r="BT857">
        <v>15496</v>
      </c>
      <c r="BU857">
        <v>37244</v>
      </c>
      <c r="BV857">
        <v>55135</v>
      </c>
      <c r="BW857">
        <v>0</v>
      </c>
      <c r="BX857">
        <v>0</v>
      </c>
      <c r="BY857">
        <v>0</v>
      </c>
      <c r="BZ857">
        <v>3771900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1</v>
      </c>
      <c r="CH857">
        <v>0</v>
      </c>
      <c r="CI857">
        <v>13</v>
      </c>
      <c r="CJ857">
        <v>0</v>
      </c>
      <c r="CK857">
        <v>0</v>
      </c>
      <c r="CL857">
        <v>2</v>
      </c>
      <c r="CM857">
        <v>1</v>
      </c>
      <c r="CN857">
        <v>1</v>
      </c>
      <c r="CO857">
        <v>18</v>
      </c>
      <c r="CS857">
        <v>855</v>
      </c>
      <c r="CT857" t="s">
        <v>7737</v>
      </c>
      <c r="CU857" t="s">
        <v>3469</v>
      </c>
      <c r="CV857" t="s">
        <v>7738</v>
      </c>
      <c r="CW857" t="s">
        <v>7739</v>
      </c>
      <c r="CX857" t="s">
        <v>7740</v>
      </c>
      <c r="CY857" t="s">
        <v>7741</v>
      </c>
      <c r="CZ857">
        <v>497</v>
      </c>
      <c r="DA857">
        <v>523</v>
      </c>
    </row>
    <row r="858" spans="1:105" x14ac:dyDescent="0.2">
      <c r="A858" t="s">
        <v>2290</v>
      </c>
      <c r="B858" t="s">
        <v>2290</v>
      </c>
      <c r="C858" t="s">
        <v>296</v>
      </c>
      <c r="D858" t="s">
        <v>296</v>
      </c>
      <c r="E858" t="s">
        <v>296</v>
      </c>
      <c r="F858" t="s">
        <v>2291</v>
      </c>
      <c r="G858">
        <v>2</v>
      </c>
      <c r="H858">
        <v>1</v>
      </c>
      <c r="I858">
        <v>1</v>
      </c>
      <c r="J858">
        <v>1</v>
      </c>
      <c r="K858">
        <v>0</v>
      </c>
      <c r="L858">
        <v>0</v>
      </c>
      <c r="M858">
        <v>0</v>
      </c>
      <c r="N858">
        <v>1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1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11.7</v>
      </c>
      <c r="AM858">
        <v>11.7</v>
      </c>
      <c r="AN858">
        <v>11.7</v>
      </c>
      <c r="AO858">
        <v>20.611999999999998</v>
      </c>
      <c r="AP858">
        <v>180</v>
      </c>
      <c r="AQ858" t="s">
        <v>3984</v>
      </c>
      <c r="AR858">
        <v>0</v>
      </c>
      <c r="AS858">
        <v>7.3486000000000002</v>
      </c>
      <c r="AT858">
        <v>0</v>
      </c>
      <c r="AU858">
        <v>0</v>
      </c>
      <c r="AV858">
        <v>0</v>
      </c>
      <c r="AW858">
        <v>11.7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799780</v>
      </c>
      <c r="BD858">
        <v>0</v>
      </c>
      <c r="BE858">
        <v>0</v>
      </c>
      <c r="BF858">
        <v>0</v>
      </c>
      <c r="BG858">
        <v>799780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79978</v>
      </c>
      <c r="BN858">
        <v>0</v>
      </c>
      <c r="BO858">
        <v>0</v>
      </c>
      <c r="BP858">
        <v>0</v>
      </c>
      <c r="BQ858">
        <v>79978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230110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2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2</v>
      </c>
      <c r="CS858">
        <v>856</v>
      </c>
      <c r="CT858">
        <v>5354</v>
      </c>
      <c r="CU858" t="b">
        <v>1</v>
      </c>
      <c r="CV858">
        <v>5649</v>
      </c>
      <c r="CW858" t="s">
        <v>7742</v>
      </c>
      <c r="CX858" t="s">
        <v>7743</v>
      </c>
      <c r="CY858">
        <v>19459</v>
      </c>
    </row>
    <row r="859" spans="1:105" x14ac:dyDescent="0.2">
      <c r="A859" t="s">
        <v>2942</v>
      </c>
      <c r="B859" t="s">
        <v>2942</v>
      </c>
      <c r="C859">
        <v>1</v>
      </c>
      <c r="D859">
        <v>1</v>
      </c>
      <c r="E859">
        <v>1</v>
      </c>
      <c r="F859" t="s">
        <v>2943</v>
      </c>
      <c r="G859">
        <v>1</v>
      </c>
      <c r="H859">
        <v>1</v>
      </c>
      <c r="I859">
        <v>1</v>
      </c>
      <c r="J859">
        <v>1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1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1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</v>
      </c>
      <c r="AL859">
        <v>1.4</v>
      </c>
      <c r="AM859">
        <v>1.4</v>
      </c>
      <c r="AN859">
        <v>1.4</v>
      </c>
      <c r="AO859">
        <v>71.424999999999997</v>
      </c>
      <c r="AP859">
        <v>638</v>
      </c>
      <c r="AQ859">
        <v>638</v>
      </c>
      <c r="AR859">
        <v>0</v>
      </c>
      <c r="AS859">
        <v>6.5964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1.4</v>
      </c>
      <c r="BC859">
        <v>508440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508440</v>
      </c>
      <c r="BM859">
        <v>14123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14123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155790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1</v>
      </c>
      <c r="CO859">
        <v>1</v>
      </c>
      <c r="CS859">
        <v>857</v>
      </c>
      <c r="CT859">
        <v>9584</v>
      </c>
      <c r="CU859" t="b">
        <v>1</v>
      </c>
      <c r="CV859">
        <v>10195</v>
      </c>
      <c r="CW859">
        <v>27963</v>
      </c>
      <c r="CX859">
        <v>33746</v>
      </c>
      <c r="CY859">
        <v>33746</v>
      </c>
    </row>
    <row r="860" spans="1:105" x14ac:dyDescent="0.2">
      <c r="A860" t="s">
        <v>789</v>
      </c>
      <c r="B860" t="s">
        <v>789</v>
      </c>
      <c r="C860">
        <v>26</v>
      </c>
      <c r="D860">
        <v>26</v>
      </c>
      <c r="E860">
        <v>26</v>
      </c>
      <c r="F860" t="s">
        <v>790</v>
      </c>
      <c r="G860">
        <v>1</v>
      </c>
      <c r="H860">
        <v>26</v>
      </c>
      <c r="I860">
        <v>26</v>
      </c>
      <c r="J860">
        <v>26</v>
      </c>
      <c r="K860">
        <v>0</v>
      </c>
      <c r="L860">
        <v>0</v>
      </c>
      <c r="M860">
        <v>0</v>
      </c>
      <c r="N860">
        <v>17</v>
      </c>
      <c r="O860">
        <v>0</v>
      </c>
      <c r="P860">
        <v>0</v>
      </c>
      <c r="Q860">
        <v>6</v>
      </c>
      <c r="R860">
        <v>18</v>
      </c>
      <c r="S860">
        <v>21</v>
      </c>
      <c r="T860">
        <v>0</v>
      </c>
      <c r="U860">
        <v>0</v>
      </c>
      <c r="V860">
        <v>0</v>
      </c>
      <c r="W860">
        <v>17</v>
      </c>
      <c r="X860">
        <v>0</v>
      </c>
      <c r="Y860">
        <v>0</v>
      </c>
      <c r="Z860">
        <v>6</v>
      </c>
      <c r="AA860">
        <v>18</v>
      </c>
      <c r="AB860">
        <v>21</v>
      </c>
      <c r="AC860">
        <v>0</v>
      </c>
      <c r="AD860">
        <v>0</v>
      </c>
      <c r="AE860">
        <v>0</v>
      </c>
      <c r="AF860">
        <v>17</v>
      </c>
      <c r="AG860">
        <v>0</v>
      </c>
      <c r="AH860">
        <v>0</v>
      </c>
      <c r="AI860">
        <v>6</v>
      </c>
      <c r="AJ860">
        <v>18</v>
      </c>
      <c r="AK860">
        <v>21</v>
      </c>
      <c r="AL860">
        <v>30.7</v>
      </c>
      <c r="AM860">
        <v>30.7</v>
      </c>
      <c r="AN860">
        <v>30.7</v>
      </c>
      <c r="AO860">
        <v>142.28</v>
      </c>
      <c r="AP860">
        <v>1229</v>
      </c>
      <c r="AQ860">
        <v>1229</v>
      </c>
      <c r="AR860">
        <v>0</v>
      </c>
      <c r="AS860">
        <v>323.31</v>
      </c>
      <c r="AT860">
        <v>0</v>
      </c>
      <c r="AU860">
        <v>0</v>
      </c>
      <c r="AV860">
        <v>0</v>
      </c>
      <c r="AW860">
        <v>19.899999999999999</v>
      </c>
      <c r="AX860">
        <v>0</v>
      </c>
      <c r="AY860">
        <v>0</v>
      </c>
      <c r="AZ860">
        <v>7.1</v>
      </c>
      <c r="BA860">
        <v>21.2</v>
      </c>
      <c r="BB860">
        <v>27.1</v>
      </c>
      <c r="BC860">
        <v>128670000</v>
      </c>
      <c r="BD860">
        <v>0</v>
      </c>
      <c r="BE860">
        <v>0</v>
      </c>
      <c r="BF860">
        <v>0</v>
      </c>
      <c r="BG860">
        <v>45324000</v>
      </c>
      <c r="BH860">
        <v>0</v>
      </c>
      <c r="BI860">
        <v>0</v>
      </c>
      <c r="BJ860">
        <v>5069900</v>
      </c>
      <c r="BK860">
        <v>38078000</v>
      </c>
      <c r="BL860">
        <v>40202000</v>
      </c>
      <c r="BM860">
        <v>1864800</v>
      </c>
      <c r="BN860">
        <v>0</v>
      </c>
      <c r="BO860">
        <v>0</v>
      </c>
      <c r="BP860">
        <v>0</v>
      </c>
      <c r="BQ860">
        <v>656870</v>
      </c>
      <c r="BR860">
        <v>0</v>
      </c>
      <c r="BS860">
        <v>0</v>
      </c>
      <c r="BT860">
        <v>73477</v>
      </c>
      <c r="BU860">
        <v>551860</v>
      </c>
      <c r="BV860">
        <v>582640</v>
      </c>
      <c r="BW860">
        <v>0</v>
      </c>
      <c r="BX860">
        <v>0</v>
      </c>
      <c r="BY860">
        <v>0</v>
      </c>
      <c r="BZ860">
        <v>13524000</v>
      </c>
      <c r="CA860">
        <v>0</v>
      </c>
      <c r="CB860">
        <v>0</v>
      </c>
      <c r="CC860">
        <v>4965400</v>
      </c>
      <c r="CD860">
        <v>5952400</v>
      </c>
      <c r="CE860">
        <v>10347000</v>
      </c>
      <c r="CF860">
        <v>0</v>
      </c>
      <c r="CG860">
        <v>0</v>
      </c>
      <c r="CH860">
        <v>0</v>
      </c>
      <c r="CI860">
        <v>20</v>
      </c>
      <c r="CJ860">
        <v>0</v>
      </c>
      <c r="CK860">
        <v>0</v>
      </c>
      <c r="CL860">
        <v>7</v>
      </c>
      <c r="CM860">
        <v>23</v>
      </c>
      <c r="CN860">
        <v>28</v>
      </c>
      <c r="CO860">
        <v>78</v>
      </c>
      <c r="CS860">
        <v>858</v>
      </c>
      <c r="CT860" t="s">
        <v>7744</v>
      </c>
      <c r="CU860" t="s">
        <v>3529</v>
      </c>
      <c r="CV860" t="s">
        <v>7745</v>
      </c>
      <c r="CW860" t="s">
        <v>7746</v>
      </c>
      <c r="CX860" t="s">
        <v>7747</v>
      </c>
      <c r="CY860" t="s">
        <v>7748</v>
      </c>
      <c r="CZ860">
        <v>498</v>
      </c>
      <c r="DA860">
        <v>744</v>
      </c>
    </row>
    <row r="861" spans="1:105" x14ac:dyDescent="0.2">
      <c r="A861" t="s">
        <v>1289</v>
      </c>
      <c r="B861" t="s">
        <v>1289</v>
      </c>
      <c r="C861">
        <v>2</v>
      </c>
      <c r="D861">
        <v>2</v>
      </c>
      <c r="E861">
        <v>2</v>
      </c>
      <c r="F861" t="s">
        <v>1290</v>
      </c>
      <c r="G861">
        <v>1</v>
      </c>
      <c r="H861">
        <v>2</v>
      </c>
      <c r="I861">
        <v>2</v>
      </c>
      <c r="J861">
        <v>2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1</v>
      </c>
      <c r="S861">
        <v>2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1</v>
      </c>
      <c r="AB861">
        <v>2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1</v>
      </c>
      <c r="AK861">
        <v>2</v>
      </c>
      <c r="AL861">
        <v>21.3</v>
      </c>
      <c r="AM861">
        <v>21.3</v>
      </c>
      <c r="AN861">
        <v>21.3</v>
      </c>
      <c r="AO861">
        <v>17.928999999999998</v>
      </c>
      <c r="AP861">
        <v>155</v>
      </c>
      <c r="AQ861">
        <v>155</v>
      </c>
      <c r="AR861">
        <v>0</v>
      </c>
      <c r="AS861">
        <v>15.260999999999999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14.8</v>
      </c>
      <c r="BB861">
        <v>21.3</v>
      </c>
      <c r="BC861">
        <v>4611000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3524100</v>
      </c>
      <c r="BL861">
        <v>1086900</v>
      </c>
      <c r="BM861">
        <v>576380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440520</v>
      </c>
      <c r="BV861">
        <v>135860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333030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2</v>
      </c>
      <c r="CN861">
        <v>2</v>
      </c>
      <c r="CO861">
        <v>4</v>
      </c>
      <c r="CS861">
        <v>859</v>
      </c>
      <c r="CT861" t="s">
        <v>7749</v>
      </c>
      <c r="CU861" t="s">
        <v>3204</v>
      </c>
      <c r="CV861" t="s">
        <v>7750</v>
      </c>
      <c r="CW861" t="s">
        <v>7751</v>
      </c>
      <c r="CX861" t="s">
        <v>7752</v>
      </c>
      <c r="CY861" t="s">
        <v>7753</v>
      </c>
    </row>
    <row r="862" spans="1:105" x14ac:dyDescent="0.2">
      <c r="A862" t="s">
        <v>1866</v>
      </c>
      <c r="B862" t="s">
        <v>1866</v>
      </c>
      <c r="C862">
        <v>3</v>
      </c>
      <c r="D862">
        <v>3</v>
      </c>
      <c r="E862">
        <v>3</v>
      </c>
      <c r="F862" t="s">
        <v>1867</v>
      </c>
      <c r="G862">
        <v>1</v>
      </c>
      <c r="H862">
        <v>3</v>
      </c>
      <c r="I862">
        <v>3</v>
      </c>
      <c r="J862">
        <v>3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2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1</v>
      </c>
      <c r="AB862">
        <v>2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1</v>
      </c>
      <c r="AK862">
        <v>2</v>
      </c>
      <c r="AL862">
        <v>18.2</v>
      </c>
      <c r="AM862">
        <v>18.2</v>
      </c>
      <c r="AN862">
        <v>18.2</v>
      </c>
      <c r="AO862">
        <v>29.818000000000001</v>
      </c>
      <c r="AP862">
        <v>264</v>
      </c>
      <c r="AQ862">
        <v>264</v>
      </c>
      <c r="AR862">
        <v>0</v>
      </c>
      <c r="AS862">
        <v>53.42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6.8</v>
      </c>
      <c r="BB862">
        <v>11.4</v>
      </c>
      <c r="BC862">
        <v>1954100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745420</v>
      </c>
      <c r="BL862">
        <v>1208600</v>
      </c>
      <c r="BM862">
        <v>195410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74542</v>
      </c>
      <c r="BV862">
        <v>120860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122990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2</v>
      </c>
      <c r="CO862">
        <v>3</v>
      </c>
      <c r="CS862">
        <v>860</v>
      </c>
      <c r="CT862" t="s">
        <v>7754</v>
      </c>
      <c r="CU862" t="s">
        <v>3229</v>
      </c>
      <c r="CV862" t="s">
        <v>7755</v>
      </c>
      <c r="CW862" t="s">
        <v>7756</v>
      </c>
      <c r="CX862" t="s">
        <v>7757</v>
      </c>
      <c r="CY862" t="s">
        <v>7757</v>
      </c>
    </row>
    <row r="863" spans="1:105" x14ac:dyDescent="0.2">
      <c r="A863" t="s">
        <v>3985</v>
      </c>
      <c r="B863" t="s">
        <v>3985</v>
      </c>
      <c r="C863" t="s">
        <v>296</v>
      </c>
      <c r="D863" t="s">
        <v>296</v>
      </c>
      <c r="E863" t="s">
        <v>296</v>
      </c>
      <c r="F863" t="s">
        <v>3986</v>
      </c>
      <c r="G863">
        <v>2</v>
      </c>
      <c r="H863">
        <v>1</v>
      </c>
      <c r="I863">
        <v>1</v>
      </c>
      <c r="J863">
        <v>1</v>
      </c>
      <c r="K863">
        <v>0</v>
      </c>
      <c r="L863">
        <v>1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3.7</v>
      </c>
      <c r="AM863">
        <v>3.7</v>
      </c>
      <c r="AN863">
        <v>3.7</v>
      </c>
      <c r="AO863">
        <v>91.141999999999996</v>
      </c>
      <c r="AP863">
        <v>846</v>
      </c>
      <c r="AQ863" t="s">
        <v>3987</v>
      </c>
      <c r="AR863">
        <v>1</v>
      </c>
      <c r="AS863">
        <v>-2</v>
      </c>
      <c r="AT863">
        <v>0</v>
      </c>
      <c r="AU863">
        <v>3.7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645270</v>
      </c>
      <c r="BD863">
        <v>0</v>
      </c>
      <c r="BE863">
        <v>645270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17924</v>
      </c>
      <c r="BN863">
        <v>0</v>
      </c>
      <c r="BO863">
        <v>17924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1021500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1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1</v>
      </c>
      <c r="CP863" t="s">
        <v>3192</v>
      </c>
      <c r="CS863">
        <v>861</v>
      </c>
      <c r="CT863">
        <v>6996</v>
      </c>
      <c r="CU863" t="b">
        <v>1</v>
      </c>
      <c r="CV863">
        <v>7471</v>
      </c>
      <c r="CW863">
        <v>20578</v>
      </c>
      <c r="CX863">
        <v>24869</v>
      </c>
      <c r="CY863">
        <v>24869</v>
      </c>
      <c r="CZ863">
        <v>499</v>
      </c>
      <c r="DA863">
        <v>67</v>
      </c>
    </row>
    <row r="864" spans="1:105" x14ac:dyDescent="0.2">
      <c r="A864" t="s">
        <v>2786</v>
      </c>
      <c r="B864" t="s">
        <v>2787</v>
      </c>
      <c r="C864" t="s">
        <v>743</v>
      </c>
      <c r="D864" t="s">
        <v>743</v>
      </c>
      <c r="E864" t="s">
        <v>743</v>
      </c>
      <c r="F864" t="s">
        <v>2788</v>
      </c>
      <c r="G864">
        <v>3</v>
      </c>
      <c r="H864">
        <v>3</v>
      </c>
      <c r="I864">
        <v>3</v>
      </c>
      <c r="J864">
        <v>3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2</v>
      </c>
      <c r="S864">
        <v>1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2</v>
      </c>
      <c r="AB864">
        <v>1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2</v>
      </c>
      <c r="AK864">
        <v>1</v>
      </c>
      <c r="AL864">
        <v>2.1</v>
      </c>
      <c r="AM864">
        <v>2.1</v>
      </c>
      <c r="AN864">
        <v>2.1</v>
      </c>
      <c r="AO864">
        <v>185.48</v>
      </c>
      <c r="AP864">
        <v>1685</v>
      </c>
      <c r="AQ864" t="s">
        <v>3988</v>
      </c>
      <c r="AR864">
        <v>0</v>
      </c>
      <c r="AS864">
        <v>16.97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1.5</v>
      </c>
      <c r="BB864">
        <v>0.6</v>
      </c>
      <c r="BC864">
        <v>1977900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1192400</v>
      </c>
      <c r="BL864">
        <v>785520</v>
      </c>
      <c r="BM864">
        <v>24724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14905</v>
      </c>
      <c r="BV864">
        <v>9819.1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196740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2</v>
      </c>
      <c r="CN864">
        <v>1</v>
      </c>
      <c r="CO864">
        <v>3</v>
      </c>
      <c r="CS864">
        <v>862</v>
      </c>
      <c r="CT864" t="s">
        <v>7758</v>
      </c>
      <c r="CU864" t="s">
        <v>3229</v>
      </c>
      <c r="CV864" t="s">
        <v>7759</v>
      </c>
      <c r="CW864" t="s">
        <v>7760</v>
      </c>
      <c r="CX864" t="s">
        <v>7761</v>
      </c>
      <c r="CY864" t="s">
        <v>7761</v>
      </c>
    </row>
    <row r="865" spans="1:105" x14ac:dyDescent="0.2">
      <c r="A865" t="s">
        <v>2117</v>
      </c>
      <c r="B865" t="s">
        <v>2117</v>
      </c>
      <c r="C865">
        <v>2</v>
      </c>
      <c r="D865">
        <v>2</v>
      </c>
      <c r="E865">
        <v>2</v>
      </c>
      <c r="F865" t="s">
        <v>2118</v>
      </c>
      <c r="G865">
        <v>1</v>
      </c>
      <c r="H865">
        <v>2</v>
      </c>
      <c r="I865">
        <v>2</v>
      </c>
      <c r="J865">
        <v>2</v>
      </c>
      <c r="K865">
        <v>0</v>
      </c>
      <c r="L865">
        <v>0</v>
      </c>
      <c r="M865">
        <v>0</v>
      </c>
      <c r="N865">
        <v>2</v>
      </c>
      <c r="O865">
        <v>0</v>
      </c>
      <c r="P865">
        <v>0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>
        <v>2</v>
      </c>
      <c r="X865">
        <v>0</v>
      </c>
      <c r="Y865">
        <v>0</v>
      </c>
      <c r="Z865">
        <v>1</v>
      </c>
      <c r="AA865">
        <v>1</v>
      </c>
      <c r="AB865">
        <v>1</v>
      </c>
      <c r="AC865">
        <v>0</v>
      </c>
      <c r="AD865">
        <v>0</v>
      </c>
      <c r="AE865">
        <v>0</v>
      </c>
      <c r="AF865">
        <v>2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6.8</v>
      </c>
      <c r="AM865">
        <v>6.8</v>
      </c>
      <c r="AN865">
        <v>6.8</v>
      </c>
      <c r="AO865">
        <v>49.792999999999999</v>
      </c>
      <c r="AP865">
        <v>442</v>
      </c>
      <c r="AQ865">
        <v>442</v>
      </c>
      <c r="AR865">
        <v>0</v>
      </c>
      <c r="AS865">
        <v>25.280999999999999</v>
      </c>
      <c r="AT865">
        <v>0</v>
      </c>
      <c r="AU865">
        <v>0</v>
      </c>
      <c r="AV865">
        <v>0</v>
      </c>
      <c r="AW865">
        <v>6.8</v>
      </c>
      <c r="AX865">
        <v>0</v>
      </c>
      <c r="AY865">
        <v>0</v>
      </c>
      <c r="AZ865">
        <v>3.8</v>
      </c>
      <c r="BA865">
        <v>3.8</v>
      </c>
      <c r="BB865">
        <v>3.8</v>
      </c>
      <c r="BC865">
        <v>2897200</v>
      </c>
      <c r="BD865">
        <v>0</v>
      </c>
      <c r="BE865">
        <v>0</v>
      </c>
      <c r="BF865">
        <v>0</v>
      </c>
      <c r="BG865">
        <v>1568100</v>
      </c>
      <c r="BH865">
        <v>0</v>
      </c>
      <c r="BI865">
        <v>0</v>
      </c>
      <c r="BJ865">
        <v>315100</v>
      </c>
      <c r="BK865">
        <v>276120</v>
      </c>
      <c r="BL865">
        <v>737860</v>
      </c>
      <c r="BM865">
        <v>115890</v>
      </c>
      <c r="BN865">
        <v>0</v>
      </c>
      <c r="BO865">
        <v>0</v>
      </c>
      <c r="BP865">
        <v>0</v>
      </c>
      <c r="BQ865">
        <v>62724</v>
      </c>
      <c r="BR865">
        <v>0</v>
      </c>
      <c r="BS865">
        <v>0</v>
      </c>
      <c r="BT865">
        <v>12604</v>
      </c>
      <c r="BU865">
        <v>11045</v>
      </c>
      <c r="BV865">
        <v>29514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226080</v>
      </c>
      <c r="CF865">
        <v>0</v>
      </c>
      <c r="CG865">
        <v>0</v>
      </c>
      <c r="CH865">
        <v>0</v>
      </c>
      <c r="CI865">
        <v>2</v>
      </c>
      <c r="CJ865">
        <v>0</v>
      </c>
      <c r="CK865">
        <v>0</v>
      </c>
      <c r="CL865">
        <v>1</v>
      </c>
      <c r="CM865">
        <v>1</v>
      </c>
      <c r="CN865">
        <v>2</v>
      </c>
      <c r="CO865">
        <v>6</v>
      </c>
      <c r="CS865">
        <v>863</v>
      </c>
      <c r="CT865" t="s">
        <v>7762</v>
      </c>
      <c r="CU865" t="s">
        <v>3204</v>
      </c>
      <c r="CV865" t="s">
        <v>7763</v>
      </c>
      <c r="CW865" t="s">
        <v>7764</v>
      </c>
      <c r="CX865" t="s">
        <v>7765</v>
      </c>
      <c r="CY865" t="s">
        <v>7766</v>
      </c>
    </row>
    <row r="866" spans="1:105" x14ac:dyDescent="0.2">
      <c r="A866" t="s">
        <v>2280</v>
      </c>
      <c r="B866" t="s">
        <v>2280</v>
      </c>
      <c r="C866" t="s">
        <v>7767</v>
      </c>
      <c r="D866" t="s">
        <v>7767</v>
      </c>
      <c r="E866" t="s">
        <v>7767</v>
      </c>
      <c r="F866" t="s">
        <v>2281</v>
      </c>
      <c r="G866">
        <v>3</v>
      </c>
      <c r="H866">
        <v>10</v>
      </c>
      <c r="I866">
        <v>10</v>
      </c>
      <c r="J866">
        <v>10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8</v>
      </c>
      <c r="S866">
        <v>4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8</v>
      </c>
      <c r="AB866">
        <v>4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8</v>
      </c>
      <c r="AK866">
        <v>4</v>
      </c>
      <c r="AL866">
        <v>9.3000000000000007</v>
      </c>
      <c r="AM866">
        <v>9.3000000000000007</v>
      </c>
      <c r="AN866">
        <v>9.3000000000000007</v>
      </c>
      <c r="AO866">
        <v>209.09</v>
      </c>
      <c r="AP866">
        <v>1799</v>
      </c>
      <c r="AQ866" t="s">
        <v>3989</v>
      </c>
      <c r="AR866">
        <v>0</v>
      </c>
      <c r="AS866">
        <v>149.32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7.6</v>
      </c>
      <c r="BB866">
        <v>2.9</v>
      </c>
      <c r="BC866">
        <v>7428400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5790300</v>
      </c>
      <c r="BL866">
        <v>1638100</v>
      </c>
      <c r="BM866">
        <v>73549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57330</v>
      </c>
      <c r="BV866">
        <v>16219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813950</v>
      </c>
      <c r="CE866">
        <v>643340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9</v>
      </c>
      <c r="CN866">
        <v>4</v>
      </c>
      <c r="CO866">
        <v>13</v>
      </c>
      <c r="CS866">
        <v>864</v>
      </c>
      <c r="CT866" t="s">
        <v>7768</v>
      </c>
      <c r="CU866" t="s">
        <v>3329</v>
      </c>
      <c r="CV866" t="s">
        <v>7769</v>
      </c>
      <c r="CW866" t="s">
        <v>7770</v>
      </c>
      <c r="CX866" t="s">
        <v>7771</v>
      </c>
      <c r="CY866" t="s">
        <v>7772</v>
      </c>
    </row>
    <row r="867" spans="1:105" x14ac:dyDescent="0.2">
      <c r="A867" t="s">
        <v>995</v>
      </c>
      <c r="B867" t="s">
        <v>996</v>
      </c>
      <c r="C867" t="s">
        <v>997</v>
      </c>
      <c r="D867" t="s">
        <v>997</v>
      </c>
      <c r="E867" t="s">
        <v>997</v>
      </c>
      <c r="F867" t="s">
        <v>998</v>
      </c>
      <c r="G867">
        <v>3</v>
      </c>
      <c r="H867">
        <v>9</v>
      </c>
      <c r="I867">
        <v>9</v>
      </c>
      <c r="J867">
        <v>9</v>
      </c>
      <c r="K867">
        <v>0</v>
      </c>
      <c r="L867">
        <v>0</v>
      </c>
      <c r="M867">
        <v>0</v>
      </c>
      <c r="N867">
        <v>1</v>
      </c>
      <c r="O867">
        <v>0</v>
      </c>
      <c r="P867">
        <v>0</v>
      </c>
      <c r="Q867">
        <v>0</v>
      </c>
      <c r="R867">
        <v>6</v>
      </c>
      <c r="S867">
        <v>7</v>
      </c>
      <c r="T867">
        <v>0</v>
      </c>
      <c r="U867">
        <v>0</v>
      </c>
      <c r="V867">
        <v>0</v>
      </c>
      <c r="W867">
        <v>1</v>
      </c>
      <c r="X867">
        <v>0</v>
      </c>
      <c r="Y867">
        <v>0</v>
      </c>
      <c r="Z867">
        <v>0</v>
      </c>
      <c r="AA867">
        <v>6</v>
      </c>
      <c r="AB867">
        <v>7</v>
      </c>
      <c r="AC867">
        <v>0</v>
      </c>
      <c r="AD867">
        <v>0</v>
      </c>
      <c r="AE867">
        <v>0</v>
      </c>
      <c r="AF867">
        <v>1</v>
      </c>
      <c r="AG867">
        <v>0</v>
      </c>
      <c r="AH867">
        <v>0</v>
      </c>
      <c r="AI867">
        <v>0</v>
      </c>
      <c r="AJ867">
        <v>6</v>
      </c>
      <c r="AK867">
        <v>7</v>
      </c>
      <c r="AL867">
        <v>31.4</v>
      </c>
      <c r="AM867">
        <v>31.4</v>
      </c>
      <c r="AN867">
        <v>31.4</v>
      </c>
      <c r="AO867">
        <v>45.484000000000002</v>
      </c>
      <c r="AP867">
        <v>379</v>
      </c>
      <c r="AQ867" t="s">
        <v>3990</v>
      </c>
      <c r="AR867">
        <v>0</v>
      </c>
      <c r="AS867">
        <v>64.649000000000001</v>
      </c>
      <c r="AT867">
        <v>0</v>
      </c>
      <c r="AU867">
        <v>0</v>
      </c>
      <c r="AV867">
        <v>0</v>
      </c>
      <c r="AW867">
        <v>2.4</v>
      </c>
      <c r="AX867">
        <v>0</v>
      </c>
      <c r="AY867">
        <v>0</v>
      </c>
      <c r="AZ867">
        <v>0</v>
      </c>
      <c r="BA867">
        <v>18.5</v>
      </c>
      <c r="BB867">
        <v>24.5</v>
      </c>
      <c r="BC867">
        <v>15397000</v>
      </c>
      <c r="BD867">
        <v>0</v>
      </c>
      <c r="BE867">
        <v>0</v>
      </c>
      <c r="BF867">
        <v>0</v>
      </c>
      <c r="BG867">
        <v>1105100</v>
      </c>
      <c r="BH867">
        <v>0</v>
      </c>
      <c r="BI867">
        <v>0</v>
      </c>
      <c r="BJ867">
        <v>0</v>
      </c>
      <c r="BK867">
        <v>6789300</v>
      </c>
      <c r="BL867">
        <v>7502400</v>
      </c>
      <c r="BM867">
        <v>1099800</v>
      </c>
      <c r="BN867">
        <v>0</v>
      </c>
      <c r="BO867">
        <v>0</v>
      </c>
      <c r="BP867">
        <v>0</v>
      </c>
      <c r="BQ867">
        <v>78937</v>
      </c>
      <c r="BR867">
        <v>0</v>
      </c>
      <c r="BS867">
        <v>0</v>
      </c>
      <c r="BT867">
        <v>0</v>
      </c>
      <c r="BU867">
        <v>484950</v>
      </c>
      <c r="BV867">
        <v>535890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1358100</v>
      </c>
      <c r="CE867">
        <v>1997500</v>
      </c>
      <c r="CF867">
        <v>0</v>
      </c>
      <c r="CG867">
        <v>0</v>
      </c>
      <c r="CH867">
        <v>0</v>
      </c>
      <c r="CI867">
        <v>1</v>
      </c>
      <c r="CJ867">
        <v>0</v>
      </c>
      <c r="CK867">
        <v>0</v>
      </c>
      <c r="CL867">
        <v>0</v>
      </c>
      <c r="CM867">
        <v>6</v>
      </c>
      <c r="CN867">
        <v>9</v>
      </c>
      <c r="CO867">
        <v>16</v>
      </c>
      <c r="CS867">
        <v>865</v>
      </c>
      <c r="CT867" t="s">
        <v>7773</v>
      </c>
      <c r="CU867" t="s">
        <v>3333</v>
      </c>
      <c r="CV867" t="s">
        <v>7774</v>
      </c>
      <c r="CW867" t="s">
        <v>7775</v>
      </c>
      <c r="CX867" t="s">
        <v>7776</v>
      </c>
      <c r="CY867" t="s">
        <v>7777</v>
      </c>
    </row>
    <row r="868" spans="1:105" x14ac:dyDescent="0.2">
      <c r="A868" t="s">
        <v>1054</v>
      </c>
      <c r="B868" t="s">
        <v>1054</v>
      </c>
      <c r="C868">
        <v>12</v>
      </c>
      <c r="D868">
        <v>12</v>
      </c>
      <c r="E868">
        <v>12</v>
      </c>
      <c r="F868" t="s">
        <v>1055</v>
      </c>
      <c r="G868">
        <v>1</v>
      </c>
      <c r="H868">
        <v>12</v>
      </c>
      <c r="I868">
        <v>12</v>
      </c>
      <c r="J868">
        <v>12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7</v>
      </c>
      <c r="S868">
        <v>9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7</v>
      </c>
      <c r="AB868">
        <v>9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7</v>
      </c>
      <c r="AK868">
        <v>9</v>
      </c>
      <c r="AL868">
        <v>20.3</v>
      </c>
      <c r="AM868">
        <v>20.3</v>
      </c>
      <c r="AN868">
        <v>20.3</v>
      </c>
      <c r="AO868">
        <v>128.62</v>
      </c>
      <c r="AP868">
        <v>1164</v>
      </c>
      <c r="AQ868">
        <v>1164</v>
      </c>
      <c r="AR868">
        <v>0</v>
      </c>
      <c r="AS868">
        <v>240.88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9.3000000000000007</v>
      </c>
      <c r="BB868">
        <v>18.2</v>
      </c>
      <c r="BC868">
        <v>27661000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13712000</v>
      </c>
      <c r="BL868">
        <v>13949000</v>
      </c>
      <c r="BM868">
        <v>922030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457070</v>
      </c>
      <c r="BV868">
        <v>464960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2377500</v>
      </c>
      <c r="CE868">
        <v>4158900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7</v>
      </c>
      <c r="CN868">
        <v>13</v>
      </c>
      <c r="CO868">
        <v>20</v>
      </c>
      <c r="CS868">
        <v>866</v>
      </c>
      <c r="CT868" t="s">
        <v>7778</v>
      </c>
      <c r="CU868" t="s">
        <v>3277</v>
      </c>
      <c r="CV868" t="s">
        <v>7779</v>
      </c>
      <c r="CW868" t="s">
        <v>7780</v>
      </c>
      <c r="CX868" t="s">
        <v>7781</v>
      </c>
      <c r="CY868" t="s">
        <v>7782</v>
      </c>
      <c r="CZ868" t="s">
        <v>7783</v>
      </c>
      <c r="DA868" t="s">
        <v>3991</v>
      </c>
    </row>
    <row r="869" spans="1:105" x14ac:dyDescent="0.2">
      <c r="A869" t="s">
        <v>670</v>
      </c>
      <c r="B869" t="s">
        <v>670</v>
      </c>
      <c r="C869">
        <v>7</v>
      </c>
      <c r="D869">
        <v>7</v>
      </c>
      <c r="E869">
        <v>7</v>
      </c>
      <c r="F869" t="s">
        <v>671</v>
      </c>
      <c r="G869">
        <v>1</v>
      </c>
      <c r="H869">
        <v>7</v>
      </c>
      <c r="I869">
        <v>7</v>
      </c>
      <c r="J869">
        <v>7</v>
      </c>
      <c r="K869">
        <v>0</v>
      </c>
      <c r="L869">
        <v>0</v>
      </c>
      <c r="M869">
        <v>0</v>
      </c>
      <c r="N869">
        <v>4</v>
      </c>
      <c r="O869">
        <v>0</v>
      </c>
      <c r="P869">
        <v>1</v>
      </c>
      <c r="Q869">
        <v>1</v>
      </c>
      <c r="R869">
        <v>7</v>
      </c>
      <c r="S869">
        <v>4</v>
      </c>
      <c r="T869">
        <v>0</v>
      </c>
      <c r="U869">
        <v>0</v>
      </c>
      <c r="V869">
        <v>0</v>
      </c>
      <c r="W869">
        <v>4</v>
      </c>
      <c r="X869">
        <v>0</v>
      </c>
      <c r="Y869">
        <v>1</v>
      </c>
      <c r="Z869">
        <v>1</v>
      </c>
      <c r="AA869">
        <v>7</v>
      </c>
      <c r="AB869">
        <v>4</v>
      </c>
      <c r="AC869">
        <v>0</v>
      </c>
      <c r="AD869">
        <v>0</v>
      </c>
      <c r="AE869">
        <v>0</v>
      </c>
      <c r="AF869">
        <v>4</v>
      </c>
      <c r="AG869">
        <v>0</v>
      </c>
      <c r="AH869">
        <v>1</v>
      </c>
      <c r="AI869">
        <v>1</v>
      </c>
      <c r="AJ869">
        <v>7</v>
      </c>
      <c r="AK869">
        <v>4</v>
      </c>
      <c r="AL869">
        <v>28.5</v>
      </c>
      <c r="AM869">
        <v>28.5</v>
      </c>
      <c r="AN869">
        <v>28.5</v>
      </c>
      <c r="AO869">
        <v>37.911000000000001</v>
      </c>
      <c r="AP869">
        <v>330</v>
      </c>
      <c r="AQ869">
        <v>330</v>
      </c>
      <c r="AR869">
        <v>0</v>
      </c>
      <c r="AS869">
        <v>99.290999999999997</v>
      </c>
      <c r="AT869">
        <v>0</v>
      </c>
      <c r="AU869">
        <v>0</v>
      </c>
      <c r="AV869">
        <v>0</v>
      </c>
      <c r="AW869">
        <v>20.6</v>
      </c>
      <c r="AX869">
        <v>0</v>
      </c>
      <c r="AY869">
        <v>3.9</v>
      </c>
      <c r="AZ869">
        <v>3.9</v>
      </c>
      <c r="BA869">
        <v>28.5</v>
      </c>
      <c r="BB869">
        <v>20.6</v>
      </c>
      <c r="BC869">
        <v>47101000</v>
      </c>
      <c r="BD869">
        <v>0</v>
      </c>
      <c r="BE869">
        <v>0</v>
      </c>
      <c r="BF869">
        <v>0</v>
      </c>
      <c r="BG869">
        <v>9584200</v>
      </c>
      <c r="BH869">
        <v>0</v>
      </c>
      <c r="BI869">
        <v>1167200</v>
      </c>
      <c r="BJ869">
        <v>0</v>
      </c>
      <c r="BK869">
        <v>26990000</v>
      </c>
      <c r="BL869">
        <v>9360000</v>
      </c>
      <c r="BM869">
        <v>2616700</v>
      </c>
      <c r="BN869">
        <v>0</v>
      </c>
      <c r="BO869">
        <v>0</v>
      </c>
      <c r="BP869">
        <v>0</v>
      </c>
      <c r="BQ869">
        <v>532460</v>
      </c>
      <c r="BR869">
        <v>0</v>
      </c>
      <c r="BS869">
        <v>64845</v>
      </c>
      <c r="BT869">
        <v>0</v>
      </c>
      <c r="BU869">
        <v>1499400</v>
      </c>
      <c r="BV869">
        <v>520000</v>
      </c>
      <c r="BW869">
        <v>0</v>
      </c>
      <c r="BX869">
        <v>0</v>
      </c>
      <c r="BY869">
        <v>0</v>
      </c>
      <c r="BZ869">
        <v>2947900</v>
      </c>
      <c r="CA869">
        <v>0</v>
      </c>
      <c r="CB869">
        <v>0</v>
      </c>
      <c r="CC869">
        <v>0</v>
      </c>
      <c r="CD869">
        <v>3903500</v>
      </c>
      <c r="CE869">
        <v>3227300</v>
      </c>
      <c r="CF869">
        <v>0</v>
      </c>
      <c r="CG869">
        <v>0</v>
      </c>
      <c r="CH869">
        <v>0</v>
      </c>
      <c r="CI869">
        <v>6</v>
      </c>
      <c r="CJ869">
        <v>0</v>
      </c>
      <c r="CK869">
        <v>1</v>
      </c>
      <c r="CL869">
        <v>1</v>
      </c>
      <c r="CM869">
        <v>10</v>
      </c>
      <c r="CN869">
        <v>6</v>
      </c>
      <c r="CO869">
        <v>24</v>
      </c>
      <c r="CS869">
        <v>867</v>
      </c>
      <c r="CT869" t="s">
        <v>7784</v>
      </c>
      <c r="CU869" t="s">
        <v>3258</v>
      </c>
      <c r="CV869" t="s">
        <v>7785</v>
      </c>
      <c r="CW869" t="s">
        <v>7786</v>
      </c>
      <c r="CX869" t="s">
        <v>7787</v>
      </c>
      <c r="CY869" t="s">
        <v>7788</v>
      </c>
    </row>
    <row r="870" spans="1:105" x14ac:dyDescent="0.2">
      <c r="A870" t="s">
        <v>530</v>
      </c>
      <c r="B870" t="s">
        <v>530</v>
      </c>
      <c r="C870">
        <v>15</v>
      </c>
      <c r="D870">
        <v>15</v>
      </c>
      <c r="E870">
        <v>15</v>
      </c>
      <c r="F870" t="s">
        <v>531</v>
      </c>
      <c r="G870">
        <v>1</v>
      </c>
      <c r="H870">
        <v>15</v>
      </c>
      <c r="I870">
        <v>15</v>
      </c>
      <c r="J870">
        <v>15</v>
      </c>
      <c r="K870">
        <v>0</v>
      </c>
      <c r="L870">
        <v>0</v>
      </c>
      <c r="M870">
        <v>0</v>
      </c>
      <c r="N870">
        <v>7</v>
      </c>
      <c r="O870">
        <v>4</v>
      </c>
      <c r="P870">
        <v>7</v>
      </c>
      <c r="Q870">
        <v>3</v>
      </c>
      <c r="R870">
        <v>12</v>
      </c>
      <c r="S870">
        <v>14</v>
      </c>
      <c r="T870">
        <v>0</v>
      </c>
      <c r="U870">
        <v>0</v>
      </c>
      <c r="V870">
        <v>0</v>
      </c>
      <c r="W870">
        <v>7</v>
      </c>
      <c r="X870">
        <v>4</v>
      </c>
      <c r="Y870">
        <v>7</v>
      </c>
      <c r="Z870">
        <v>3</v>
      </c>
      <c r="AA870">
        <v>12</v>
      </c>
      <c r="AB870">
        <v>14</v>
      </c>
      <c r="AC870">
        <v>0</v>
      </c>
      <c r="AD870">
        <v>0</v>
      </c>
      <c r="AE870">
        <v>0</v>
      </c>
      <c r="AF870">
        <v>7</v>
      </c>
      <c r="AG870">
        <v>4</v>
      </c>
      <c r="AH870">
        <v>7</v>
      </c>
      <c r="AI870">
        <v>3</v>
      </c>
      <c r="AJ870">
        <v>12</v>
      </c>
      <c r="AK870">
        <v>14</v>
      </c>
      <c r="AL870">
        <v>36.5</v>
      </c>
      <c r="AM870">
        <v>36.5</v>
      </c>
      <c r="AN870">
        <v>36.5</v>
      </c>
      <c r="AO870">
        <v>81.388999999999996</v>
      </c>
      <c r="AP870">
        <v>750</v>
      </c>
      <c r="AQ870">
        <v>750</v>
      </c>
      <c r="AR870">
        <v>0</v>
      </c>
      <c r="AS870">
        <v>243.12</v>
      </c>
      <c r="AT870">
        <v>0</v>
      </c>
      <c r="AU870">
        <v>0</v>
      </c>
      <c r="AV870">
        <v>0</v>
      </c>
      <c r="AW870">
        <v>18.5</v>
      </c>
      <c r="AX870">
        <v>8.8000000000000007</v>
      </c>
      <c r="AY870">
        <v>16.8</v>
      </c>
      <c r="AZ870">
        <v>9.6999999999999993</v>
      </c>
      <c r="BA870">
        <v>27.9</v>
      </c>
      <c r="BB870">
        <v>34.5</v>
      </c>
      <c r="BC870">
        <v>97376000</v>
      </c>
      <c r="BD870">
        <v>0</v>
      </c>
      <c r="BE870">
        <v>0</v>
      </c>
      <c r="BF870">
        <v>0</v>
      </c>
      <c r="BG870">
        <v>9442100</v>
      </c>
      <c r="BH870">
        <v>1058900</v>
      </c>
      <c r="BI870">
        <v>5786600</v>
      </c>
      <c r="BJ870">
        <v>1965900</v>
      </c>
      <c r="BK870">
        <v>36940000</v>
      </c>
      <c r="BL870">
        <v>42182000</v>
      </c>
      <c r="BM870">
        <v>4057300</v>
      </c>
      <c r="BN870">
        <v>0</v>
      </c>
      <c r="BO870">
        <v>0</v>
      </c>
      <c r="BP870">
        <v>0</v>
      </c>
      <c r="BQ870">
        <v>393420</v>
      </c>
      <c r="BR870">
        <v>44121</v>
      </c>
      <c r="BS870">
        <v>241110</v>
      </c>
      <c r="BT870">
        <v>81912</v>
      </c>
      <c r="BU870">
        <v>1539200</v>
      </c>
      <c r="BV870">
        <v>1757600</v>
      </c>
      <c r="BW870">
        <v>0</v>
      </c>
      <c r="BX870">
        <v>0</v>
      </c>
      <c r="BY870">
        <v>0</v>
      </c>
      <c r="BZ870">
        <v>2581100</v>
      </c>
      <c r="CA870">
        <v>2584300</v>
      </c>
      <c r="CB870">
        <v>11233000</v>
      </c>
      <c r="CC870">
        <v>1860100</v>
      </c>
      <c r="CD870">
        <v>5288800</v>
      </c>
      <c r="CE870">
        <v>11125000</v>
      </c>
      <c r="CF870">
        <v>0</v>
      </c>
      <c r="CG870">
        <v>0</v>
      </c>
      <c r="CH870">
        <v>0</v>
      </c>
      <c r="CI870">
        <v>10</v>
      </c>
      <c r="CJ870">
        <v>4</v>
      </c>
      <c r="CK870">
        <v>9</v>
      </c>
      <c r="CL870">
        <v>4</v>
      </c>
      <c r="CM870">
        <v>17</v>
      </c>
      <c r="CN870">
        <v>19</v>
      </c>
      <c r="CO870">
        <v>63</v>
      </c>
      <c r="CS870">
        <v>868</v>
      </c>
      <c r="CT870" t="s">
        <v>7789</v>
      </c>
      <c r="CU870" t="s">
        <v>3469</v>
      </c>
      <c r="CV870" t="s">
        <v>7790</v>
      </c>
      <c r="CW870" t="s">
        <v>7791</v>
      </c>
      <c r="CX870" t="s">
        <v>7792</v>
      </c>
      <c r="CY870" t="s">
        <v>7793</v>
      </c>
      <c r="CZ870" t="s">
        <v>7794</v>
      </c>
      <c r="DA870" t="s">
        <v>3992</v>
      </c>
    </row>
    <row r="871" spans="1:105" x14ac:dyDescent="0.2">
      <c r="A871" t="s">
        <v>980</v>
      </c>
      <c r="B871" t="s">
        <v>980</v>
      </c>
      <c r="C871" t="s">
        <v>981</v>
      </c>
      <c r="D871" t="s">
        <v>981</v>
      </c>
      <c r="E871" t="s">
        <v>981</v>
      </c>
      <c r="F871" t="s">
        <v>982</v>
      </c>
      <c r="G871">
        <v>3</v>
      </c>
      <c r="H871">
        <v>9</v>
      </c>
      <c r="I871">
        <v>9</v>
      </c>
      <c r="J871">
        <v>9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9</v>
      </c>
      <c r="S871">
        <v>2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9</v>
      </c>
      <c r="AB871">
        <v>2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9</v>
      </c>
      <c r="AK871">
        <v>2</v>
      </c>
      <c r="AL871">
        <v>26.4</v>
      </c>
      <c r="AM871">
        <v>26.4</v>
      </c>
      <c r="AN871">
        <v>26.4</v>
      </c>
      <c r="AO871">
        <v>45.628999999999998</v>
      </c>
      <c r="AP871">
        <v>397</v>
      </c>
      <c r="AQ871" t="s">
        <v>3993</v>
      </c>
      <c r="AR871">
        <v>0</v>
      </c>
      <c r="AS871">
        <v>221.05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26.4</v>
      </c>
      <c r="BB871">
        <v>6.3</v>
      </c>
      <c r="BC871">
        <v>23179000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21389000</v>
      </c>
      <c r="BL871">
        <v>1789200</v>
      </c>
      <c r="BM871">
        <v>1158900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1069500</v>
      </c>
      <c r="BV871">
        <v>89458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3416100</v>
      </c>
      <c r="CE871">
        <v>661270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11</v>
      </c>
      <c r="CN871">
        <v>3</v>
      </c>
      <c r="CO871">
        <v>14</v>
      </c>
      <c r="CS871">
        <v>869</v>
      </c>
      <c r="CT871" t="s">
        <v>7795</v>
      </c>
      <c r="CU871" t="s">
        <v>3333</v>
      </c>
      <c r="CV871" t="s">
        <v>7796</v>
      </c>
      <c r="CW871" t="s">
        <v>7797</v>
      </c>
      <c r="CX871" t="s">
        <v>7798</v>
      </c>
      <c r="CY871" t="s">
        <v>7799</v>
      </c>
    </row>
    <row r="872" spans="1:105" x14ac:dyDescent="0.2">
      <c r="A872" t="s">
        <v>2916</v>
      </c>
      <c r="B872" t="s">
        <v>2916</v>
      </c>
      <c r="C872" t="s">
        <v>757</v>
      </c>
      <c r="D872" t="s">
        <v>757</v>
      </c>
      <c r="E872" t="s">
        <v>757</v>
      </c>
      <c r="F872" t="s">
        <v>2917</v>
      </c>
      <c r="G872">
        <v>2</v>
      </c>
      <c r="H872">
        <v>2</v>
      </c>
      <c r="I872">
        <v>2</v>
      </c>
      <c r="J872">
        <v>2</v>
      </c>
      <c r="K872">
        <v>0</v>
      </c>
      <c r="L872">
        <v>0</v>
      </c>
      <c r="M872">
        <v>0</v>
      </c>
      <c r="N872">
        <v>2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2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2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1.9</v>
      </c>
      <c r="AM872">
        <v>1.9</v>
      </c>
      <c r="AN872">
        <v>1.9</v>
      </c>
      <c r="AO872">
        <v>222.4</v>
      </c>
      <c r="AP872">
        <v>1962</v>
      </c>
      <c r="AQ872" t="s">
        <v>3994</v>
      </c>
      <c r="AR872">
        <v>0</v>
      </c>
      <c r="AS872">
        <v>18.876999999999999</v>
      </c>
      <c r="AT872">
        <v>0</v>
      </c>
      <c r="AU872">
        <v>0</v>
      </c>
      <c r="AV872">
        <v>0</v>
      </c>
      <c r="AW872">
        <v>1.9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1543100</v>
      </c>
      <c r="BD872">
        <v>0</v>
      </c>
      <c r="BE872">
        <v>0</v>
      </c>
      <c r="BF872">
        <v>0</v>
      </c>
      <c r="BG872">
        <v>1543100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16592</v>
      </c>
      <c r="BN872">
        <v>0</v>
      </c>
      <c r="BO872">
        <v>0</v>
      </c>
      <c r="BP872">
        <v>0</v>
      </c>
      <c r="BQ872">
        <v>16592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443970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3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3</v>
      </c>
      <c r="CS872">
        <v>870</v>
      </c>
      <c r="CT872" t="s">
        <v>7800</v>
      </c>
      <c r="CU872" t="s">
        <v>3204</v>
      </c>
      <c r="CV872" t="s">
        <v>7801</v>
      </c>
      <c r="CW872" t="s">
        <v>7802</v>
      </c>
      <c r="CX872" t="s">
        <v>7803</v>
      </c>
      <c r="CY872" t="s">
        <v>7804</v>
      </c>
    </row>
    <row r="873" spans="1:105" x14ac:dyDescent="0.2">
      <c r="A873" t="s">
        <v>566</v>
      </c>
      <c r="B873" t="s">
        <v>566</v>
      </c>
      <c r="C873">
        <v>27</v>
      </c>
      <c r="D873">
        <v>27</v>
      </c>
      <c r="E873">
        <v>27</v>
      </c>
      <c r="F873" t="s">
        <v>567</v>
      </c>
      <c r="G873">
        <v>1</v>
      </c>
      <c r="H873">
        <v>27</v>
      </c>
      <c r="I873">
        <v>27</v>
      </c>
      <c r="J873">
        <v>27</v>
      </c>
      <c r="K873">
        <v>0</v>
      </c>
      <c r="L873">
        <v>0</v>
      </c>
      <c r="M873">
        <v>0</v>
      </c>
      <c r="N873">
        <v>13</v>
      </c>
      <c r="O873">
        <v>3</v>
      </c>
      <c r="P873">
        <v>3</v>
      </c>
      <c r="Q873">
        <v>5</v>
      </c>
      <c r="R873">
        <v>22</v>
      </c>
      <c r="S873">
        <v>21</v>
      </c>
      <c r="T873">
        <v>0</v>
      </c>
      <c r="U873">
        <v>0</v>
      </c>
      <c r="V873">
        <v>0</v>
      </c>
      <c r="W873">
        <v>13</v>
      </c>
      <c r="X873">
        <v>3</v>
      </c>
      <c r="Y873">
        <v>3</v>
      </c>
      <c r="Z873">
        <v>5</v>
      </c>
      <c r="AA873">
        <v>22</v>
      </c>
      <c r="AB873">
        <v>21</v>
      </c>
      <c r="AC873">
        <v>0</v>
      </c>
      <c r="AD873">
        <v>0</v>
      </c>
      <c r="AE873">
        <v>0</v>
      </c>
      <c r="AF873">
        <v>13</v>
      </c>
      <c r="AG873">
        <v>3</v>
      </c>
      <c r="AH873">
        <v>3</v>
      </c>
      <c r="AI873">
        <v>5</v>
      </c>
      <c r="AJ873">
        <v>22</v>
      </c>
      <c r="AK873">
        <v>21</v>
      </c>
      <c r="AL873">
        <v>44</v>
      </c>
      <c r="AM873">
        <v>44</v>
      </c>
      <c r="AN873">
        <v>44</v>
      </c>
      <c r="AO873">
        <v>97.366</v>
      </c>
      <c r="AP873">
        <v>878</v>
      </c>
      <c r="AQ873">
        <v>878</v>
      </c>
      <c r="AR873">
        <v>0</v>
      </c>
      <c r="AS873">
        <v>323.31</v>
      </c>
      <c r="AT873">
        <v>0</v>
      </c>
      <c r="AU873">
        <v>0</v>
      </c>
      <c r="AV873">
        <v>0</v>
      </c>
      <c r="AW873">
        <v>19.8</v>
      </c>
      <c r="AX873">
        <v>3.9</v>
      </c>
      <c r="AY873">
        <v>4</v>
      </c>
      <c r="AZ873">
        <v>6.5</v>
      </c>
      <c r="BA873">
        <v>35.4</v>
      </c>
      <c r="BB873">
        <v>33.6</v>
      </c>
      <c r="BC873">
        <v>166480000</v>
      </c>
      <c r="BD873">
        <v>0</v>
      </c>
      <c r="BE873">
        <v>0</v>
      </c>
      <c r="BF873">
        <v>0</v>
      </c>
      <c r="BG873">
        <v>22322000</v>
      </c>
      <c r="BH873">
        <v>633460</v>
      </c>
      <c r="BI873">
        <v>977030</v>
      </c>
      <c r="BJ873">
        <v>3200200</v>
      </c>
      <c r="BK873">
        <v>77755000</v>
      </c>
      <c r="BL873">
        <v>61588000</v>
      </c>
      <c r="BM873">
        <v>3619000</v>
      </c>
      <c r="BN873">
        <v>0</v>
      </c>
      <c r="BO873">
        <v>0</v>
      </c>
      <c r="BP873">
        <v>0</v>
      </c>
      <c r="BQ873">
        <v>485260</v>
      </c>
      <c r="BR873">
        <v>13771</v>
      </c>
      <c r="BS873">
        <v>21240</v>
      </c>
      <c r="BT873">
        <v>69569</v>
      </c>
      <c r="BU873">
        <v>1690300</v>
      </c>
      <c r="BV873">
        <v>1338900</v>
      </c>
      <c r="BW873">
        <v>0</v>
      </c>
      <c r="BX873">
        <v>0</v>
      </c>
      <c r="BY873">
        <v>0</v>
      </c>
      <c r="BZ873">
        <v>7090100</v>
      </c>
      <c r="CA873">
        <v>1089000</v>
      </c>
      <c r="CB873">
        <v>1509400</v>
      </c>
      <c r="CC873">
        <v>2352400</v>
      </c>
      <c r="CD873">
        <v>12278000</v>
      </c>
      <c r="CE873">
        <v>18720000</v>
      </c>
      <c r="CF873">
        <v>0</v>
      </c>
      <c r="CG873">
        <v>0</v>
      </c>
      <c r="CH873">
        <v>0</v>
      </c>
      <c r="CI873">
        <v>16</v>
      </c>
      <c r="CJ873">
        <v>3</v>
      </c>
      <c r="CK873">
        <v>3</v>
      </c>
      <c r="CL873">
        <v>5</v>
      </c>
      <c r="CM873">
        <v>27</v>
      </c>
      <c r="CN873">
        <v>31</v>
      </c>
      <c r="CO873">
        <v>85</v>
      </c>
      <c r="CS873">
        <v>871</v>
      </c>
      <c r="CT873" t="s">
        <v>7805</v>
      </c>
      <c r="CU873" t="s">
        <v>3338</v>
      </c>
      <c r="CV873" t="s">
        <v>7806</v>
      </c>
      <c r="CW873" t="s">
        <v>7807</v>
      </c>
      <c r="CX873" t="s">
        <v>7808</v>
      </c>
      <c r="CY873" t="s">
        <v>7809</v>
      </c>
      <c r="CZ873" t="s">
        <v>4011</v>
      </c>
      <c r="DA873" t="s">
        <v>3995</v>
      </c>
    </row>
    <row r="874" spans="1:105" x14ac:dyDescent="0.2">
      <c r="A874" t="s">
        <v>1673</v>
      </c>
      <c r="B874" t="s">
        <v>1673</v>
      </c>
      <c r="C874">
        <v>2</v>
      </c>
      <c r="D874">
        <v>2</v>
      </c>
      <c r="E874">
        <v>2</v>
      </c>
      <c r="F874" t="s">
        <v>1674</v>
      </c>
      <c r="G874">
        <v>1</v>
      </c>
      <c r="H874">
        <v>2</v>
      </c>
      <c r="I874">
        <v>2</v>
      </c>
      <c r="J874">
        <v>2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1</v>
      </c>
      <c r="S874">
        <v>2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1</v>
      </c>
      <c r="AB874">
        <v>2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1</v>
      </c>
      <c r="AK874">
        <v>2</v>
      </c>
      <c r="AL874">
        <v>8</v>
      </c>
      <c r="AM874">
        <v>8</v>
      </c>
      <c r="AN874">
        <v>8</v>
      </c>
      <c r="AO874">
        <v>33.25</v>
      </c>
      <c r="AP874">
        <v>288</v>
      </c>
      <c r="AQ874">
        <v>288</v>
      </c>
      <c r="AR874">
        <v>0</v>
      </c>
      <c r="AS874">
        <v>22.062999999999999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3.5</v>
      </c>
      <c r="BB874">
        <v>8</v>
      </c>
      <c r="BC874">
        <v>2941000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1128400</v>
      </c>
      <c r="BL874">
        <v>1812700</v>
      </c>
      <c r="BM874">
        <v>267370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102580</v>
      </c>
      <c r="BV874">
        <v>164790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555400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1</v>
      </c>
      <c r="CN874">
        <v>2</v>
      </c>
      <c r="CO874">
        <v>3</v>
      </c>
      <c r="CS874">
        <v>872</v>
      </c>
      <c r="CT874" t="s">
        <v>7810</v>
      </c>
      <c r="CU874" t="s">
        <v>3204</v>
      </c>
      <c r="CV874" t="s">
        <v>7811</v>
      </c>
      <c r="CW874" t="s">
        <v>7812</v>
      </c>
      <c r="CX874" t="s">
        <v>7813</v>
      </c>
      <c r="CY874" t="s">
        <v>7814</v>
      </c>
    </row>
    <row r="875" spans="1:105" x14ac:dyDescent="0.2">
      <c r="A875" t="s">
        <v>2706</v>
      </c>
      <c r="B875" t="s">
        <v>2706</v>
      </c>
      <c r="C875" t="s">
        <v>68</v>
      </c>
      <c r="D875" t="s">
        <v>68</v>
      </c>
      <c r="E875" t="s">
        <v>68</v>
      </c>
      <c r="F875" t="s">
        <v>2707</v>
      </c>
      <c r="G875">
        <v>2</v>
      </c>
      <c r="H875">
        <v>3</v>
      </c>
      <c r="I875">
        <v>3</v>
      </c>
      <c r="J875">
        <v>3</v>
      </c>
      <c r="K875">
        <v>0</v>
      </c>
      <c r="L875">
        <v>0</v>
      </c>
      <c r="M875">
        <v>0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2</v>
      </c>
      <c r="T875">
        <v>0</v>
      </c>
      <c r="U875">
        <v>0</v>
      </c>
      <c r="V875">
        <v>0</v>
      </c>
      <c r="W875">
        <v>1</v>
      </c>
      <c r="X875">
        <v>0</v>
      </c>
      <c r="Y875">
        <v>0</v>
      </c>
      <c r="Z875">
        <v>0</v>
      </c>
      <c r="AA875">
        <v>0</v>
      </c>
      <c r="AB875">
        <v>2</v>
      </c>
      <c r="AC875">
        <v>0</v>
      </c>
      <c r="AD875">
        <v>0</v>
      </c>
      <c r="AE875">
        <v>0</v>
      </c>
      <c r="AF875">
        <v>1</v>
      </c>
      <c r="AG875">
        <v>0</v>
      </c>
      <c r="AH875">
        <v>0</v>
      </c>
      <c r="AI875">
        <v>0</v>
      </c>
      <c r="AJ875">
        <v>0</v>
      </c>
      <c r="AK875">
        <v>2</v>
      </c>
      <c r="AL875">
        <v>4.2</v>
      </c>
      <c r="AM875">
        <v>4.2</v>
      </c>
      <c r="AN875">
        <v>4.2</v>
      </c>
      <c r="AO875">
        <v>147.94999999999999</v>
      </c>
      <c r="AP875">
        <v>1342</v>
      </c>
      <c r="AQ875" t="s">
        <v>3996</v>
      </c>
      <c r="AR875">
        <v>0</v>
      </c>
      <c r="AS875">
        <v>18.23</v>
      </c>
      <c r="AT875">
        <v>0</v>
      </c>
      <c r="AU875">
        <v>0</v>
      </c>
      <c r="AV875">
        <v>0</v>
      </c>
      <c r="AW875">
        <v>1.2</v>
      </c>
      <c r="AX875">
        <v>0</v>
      </c>
      <c r="AY875">
        <v>0</v>
      </c>
      <c r="AZ875">
        <v>0</v>
      </c>
      <c r="BA875">
        <v>0</v>
      </c>
      <c r="BB875">
        <v>3.1</v>
      </c>
      <c r="BC875">
        <v>2193500</v>
      </c>
      <c r="BD875">
        <v>0</v>
      </c>
      <c r="BE875">
        <v>0</v>
      </c>
      <c r="BF875">
        <v>0</v>
      </c>
      <c r="BG875">
        <v>66833</v>
      </c>
      <c r="BH875">
        <v>0</v>
      </c>
      <c r="BI875">
        <v>0</v>
      </c>
      <c r="BJ875">
        <v>0</v>
      </c>
      <c r="BK875">
        <v>0</v>
      </c>
      <c r="BL875">
        <v>2126700</v>
      </c>
      <c r="BM875">
        <v>31336</v>
      </c>
      <c r="BN875">
        <v>0</v>
      </c>
      <c r="BO875">
        <v>0</v>
      </c>
      <c r="BP875">
        <v>0</v>
      </c>
      <c r="BQ875">
        <v>954.76</v>
      </c>
      <c r="BR875">
        <v>0</v>
      </c>
      <c r="BS875">
        <v>0</v>
      </c>
      <c r="BT875">
        <v>0</v>
      </c>
      <c r="BU875">
        <v>0</v>
      </c>
      <c r="BV875">
        <v>30381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651610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3</v>
      </c>
      <c r="CO875">
        <v>3</v>
      </c>
      <c r="CS875">
        <v>873</v>
      </c>
      <c r="CT875" t="s">
        <v>7815</v>
      </c>
      <c r="CU875" t="s">
        <v>3229</v>
      </c>
      <c r="CV875" t="s">
        <v>7816</v>
      </c>
      <c r="CW875" t="s">
        <v>7817</v>
      </c>
      <c r="CX875" t="s">
        <v>7818</v>
      </c>
      <c r="CY875" t="s">
        <v>7819</v>
      </c>
    </row>
    <row r="876" spans="1:105" x14ac:dyDescent="0.2">
      <c r="A876" t="s">
        <v>2988</v>
      </c>
      <c r="B876" t="s">
        <v>2988</v>
      </c>
      <c r="C876">
        <v>1</v>
      </c>
      <c r="D876">
        <v>1</v>
      </c>
      <c r="E876">
        <v>1</v>
      </c>
      <c r="F876" t="s">
        <v>2989</v>
      </c>
      <c r="G876">
        <v>1</v>
      </c>
      <c r="H876">
        <v>1</v>
      </c>
      <c r="I876">
        <v>1</v>
      </c>
      <c r="J876">
        <v>1</v>
      </c>
      <c r="K876">
        <v>0</v>
      </c>
      <c r="L876">
        <v>0</v>
      </c>
      <c r="M876">
        <v>0</v>
      </c>
      <c r="N876">
        <v>1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1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1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1.8</v>
      </c>
      <c r="AM876">
        <v>1.8</v>
      </c>
      <c r="AN876">
        <v>1.8</v>
      </c>
      <c r="AO876">
        <v>113.15</v>
      </c>
      <c r="AP876">
        <v>996</v>
      </c>
      <c r="AQ876">
        <v>996</v>
      </c>
      <c r="AR876">
        <v>6.2718000000000001E-3</v>
      </c>
      <c r="AS876">
        <v>6.1622000000000003</v>
      </c>
      <c r="AT876">
        <v>0</v>
      </c>
      <c r="AU876">
        <v>0</v>
      </c>
      <c r="AV876">
        <v>0</v>
      </c>
      <c r="AW876">
        <v>1.8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596780</v>
      </c>
      <c r="BD876">
        <v>0</v>
      </c>
      <c r="BE876">
        <v>0</v>
      </c>
      <c r="BF876">
        <v>0</v>
      </c>
      <c r="BG876">
        <v>596780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11051</v>
      </c>
      <c r="BN876">
        <v>0</v>
      </c>
      <c r="BO876">
        <v>0</v>
      </c>
      <c r="BP876">
        <v>0</v>
      </c>
      <c r="BQ876">
        <v>11051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171700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1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1</v>
      </c>
      <c r="CS876">
        <v>874</v>
      </c>
      <c r="CT876">
        <v>1619</v>
      </c>
      <c r="CU876" t="b">
        <v>1</v>
      </c>
      <c r="CV876">
        <v>1712</v>
      </c>
      <c r="CW876">
        <v>5048</v>
      </c>
      <c r="CX876">
        <v>6104</v>
      </c>
      <c r="CY876">
        <v>6104</v>
      </c>
    </row>
    <row r="877" spans="1:105" x14ac:dyDescent="0.2">
      <c r="A877" t="s">
        <v>2444</v>
      </c>
      <c r="B877" t="s">
        <v>2444</v>
      </c>
      <c r="C877">
        <v>20</v>
      </c>
      <c r="D877">
        <v>20</v>
      </c>
      <c r="E877">
        <v>20</v>
      </c>
      <c r="F877" t="s">
        <v>2445</v>
      </c>
      <c r="G877">
        <v>1</v>
      </c>
      <c r="H877">
        <v>20</v>
      </c>
      <c r="I877">
        <v>20</v>
      </c>
      <c r="J877">
        <v>20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19</v>
      </c>
      <c r="S877">
        <v>2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19</v>
      </c>
      <c r="AB877">
        <v>2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19</v>
      </c>
      <c r="AK877">
        <v>2</v>
      </c>
      <c r="AL877">
        <v>7.3</v>
      </c>
      <c r="AM877">
        <v>7.3</v>
      </c>
      <c r="AN877">
        <v>7.3</v>
      </c>
      <c r="AO877">
        <v>495.96</v>
      </c>
      <c r="AP877">
        <v>4327</v>
      </c>
      <c r="AQ877">
        <v>4327</v>
      </c>
      <c r="AR877">
        <v>0</v>
      </c>
      <c r="AS877">
        <v>156.52000000000001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6.9</v>
      </c>
      <c r="BB877">
        <v>0.9</v>
      </c>
      <c r="BC877">
        <v>14396000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14036000</v>
      </c>
      <c r="BL877">
        <v>359450</v>
      </c>
      <c r="BM877">
        <v>60234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58730</v>
      </c>
      <c r="BV877">
        <v>1504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2315900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21</v>
      </c>
      <c r="CN877">
        <v>1</v>
      </c>
      <c r="CO877">
        <v>22</v>
      </c>
      <c r="CS877">
        <v>875</v>
      </c>
      <c r="CT877" t="s">
        <v>7820</v>
      </c>
      <c r="CU877" t="s">
        <v>3593</v>
      </c>
      <c r="CV877" t="s">
        <v>7821</v>
      </c>
      <c r="CW877" t="s">
        <v>7822</v>
      </c>
      <c r="CX877" t="s">
        <v>7823</v>
      </c>
      <c r="CY877" t="s">
        <v>7824</v>
      </c>
    </row>
    <row r="878" spans="1:105" x14ac:dyDescent="0.2">
      <c r="A878" t="s">
        <v>909</v>
      </c>
      <c r="B878" t="s">
        <v>909</v>
      </c>
      <c r="C878">
        <v>29</v>
      </c>
      <c r="D878">
        <v>29</v>
      </c>
      <c r="E878">
        <v>29</v>
      </c>
      <c r="F878" t="s">
        <v>910</v>
      </c>
      <c r="G878">
        <v>1</v>
      </c>
      <c r="H878">
        <v>29</v>
      </c>
      <c r="I878">
        <v>29</v>
      </c>
      <c r="J878">
        <v>29</v>
      </c>
      <c r="K878">
        <v>0</v>
      </c>
      <c r="L878">
        <v>0</v>
      </c>
      <c r="M878">
        <v>0</v>
      </c>
      <c r="N878">
        <v>3</v>
      </c>
      <c r="O878">
        <v>0</v>
      </c>
      <c r="P878">
        <v>0</v>
      </c>
      <c r="Q878">
        <v>0</v>
      </c>
      <c r="R878">
        <v>29</v>
      </c>
      <c r="S878">
        <v>8</v>
      </c>
      <c r="T878">
        <v>0</v>
      </c>
      <c r="U878">
        <v>0</v>
      </c>
      <c r="V878">
        <v>0</v>
      </c>
      <c r="W878">
        <v>3</v>
      </c>
      <c r="X878">
        <v>0</v>
      </c>
      <c r="Y878">
        <v>0</v>
      </c>
      <c r="Z878">
        <v>0</v>
      </c>
      <c r="AA878">
        <v>29</v>
      </c>
      <c r="AB878">
        <v>8</v>
      </c>
      <c r="AC878">
        <v>0</v>
      </c>
      <c r="AD878">
        <v>0</v>
      </c>
      <c r="AE878">
        <v>0</v>
      </c>
      <c r="AF878">
        <v>3</v>
      </c>
      <c r="AG878">
        <v>0</v>
      </c>
      <c r="AH878">
        <v>0</v>
      </c>
      <c r="AI878">
        <v>0</v>
      </c>
      <c r="AJ878">
        <v>29</v>
      </c>
      <c r="AK878">
        <v>8</v>
      </c>
      <c r="AL878">
        <v>36.6</v>
      </c>
      <c r="AM878">
        <v>36.6</v>
      </c>
      <c r="AN878">
        <v>36.6</v>
      </c>
      <c r="AO878">
        <v>117.54</v>
      </c>
      <c r="AP878">
        <v>1012</v>
      </c>
      <c r="AQ878">
        <v>1012</v>
      </c>
      <c r="AR878">
        <v>0</v>
      </c>
      <c r="AS878">
        <v>323.31</v>
      </c>
      <c r="AT878">
        <v>0</v>
      </c>
      <c r="AU878">
        <v>0</v>
      </c>
      <c r="AV878">
        <v>0</v>
      </c>
      <c r="AW878">
        <v>4.3</v>
      </c>
      <c r="AX878">
        <v>0</v>
      </c>
      <c r="AY878">
        <v>0</v>
      </c>
      <c r="AZ878">
        <v>0</v>
      </c>
      <c r="BA878">
        <v>36.6</v>
      </c>
      <c r="BB878">
        <v>9.4</v>
      </c>
      <c r="BC878">
        <v>69998000</v>
      </c>
      <c r="BD878">
        <v>0</v>
      </c>
      <c r="BE878">
        <v>0</v>
      </c>
      <c r="BF878">
        <v>0</v>
      </c>
      <c r="BG878">
        <v>1296300</v>
      </c>
      <c r="BH878">
        <v>0</v>
      </c>
      <c r="BI878">
        <v>0</v>
      </c>
      <c r="BJ878">
        <v>0</v>
      </c>
      <c r="BK878">
        <v>65220000</v>
      </c>
      <c r="BL878">
        <v>3481600</v>
      </c>
      <c r="BM878">
        <v>1346100</v>
      </c>
      <c r="BN878">
        <v>0</v>
      </c>
      <c r="BO878">
        <v>0</v>
      </c>
      <c r="BP878">
        <v>0</v>
      </c>
      <c r="BQ878">
        <v>24930</v>
      </c>
      <c r="BR878">
        <v>0</v>
      </c>
      <c r="BS878">
        <v>0</v>
      </c>
      <c r="BT878">
        <v>0</v>
      </c>
      <c r="BU878">
        <v>1254200</v>
      </c>
      <c r="BV878">
        <v>66954</v>
      </c>
      <c r="BW878">
        <v>0</v>
      </c>
      <c r="BX878">
        <v>0</v>
      </c>
      <c r="BY878">
        <v>0</v>
      </c>
      <c r="BZ878">
        <v>454110</v>
      </c>
      <c r="CA878">
        <v>0</v>
      </c>
      <c r="CB878">
        <v>0</v>
      </c>
      <c r="CC878">
        <v>0</v>
      </c>
      <c r="CD878">
        <v>10306000</v>
      </c>
      <c r="CE878">
        <v>1440400</v>
      </c>
      <c r="CF878">
        <v>0</v>
      </c>
      <c r="CG878">
        <v>0</v>
      </c>
      <c r="CH878">
        <v>0</v>
      </c>
      <c r="CI878">
        <v>2</v>
      </c>
      <c r="CJ878">
        <v>0</v>
      </c>
      <c r="CK878">
        <v>0</v>
      </c>
      <c r="CL878">
        <v>0</v>
      </c>
      <c r="CM878">
        <v>34</v>
      </c>
      <c r="CN878">
        <v>8</v>
      </c>
      <c r="CO878">
        <v>44</v>
      </c>
      <c r="CS878">
        <v>876</v>
      </c>
      <c r="CT878" t="s">
        <v>7825</v>
      </c>
      <c r="CU878" t="s">
        <v>3997</v>
      </c>
      <c r="CV878" t="s">
        <v>7826</v>
      </c>
      <c r="CW878" t="s">
        <v>7827</v>
      </c>
      <c r="CX878" t="s">
        <v>7828</v>
      </c>
      <c r="CY878" t="s">
        <v>7829</v>
      </c>
    </row>
    <row r="879" spans="1:105" x14ac:dyDescent="0.2">
      <c r="A879" t="s">
        <v>499</v>
      </c>
      <c r="B879" t="s">
        <v>499</v>
      </c>
      <c r="C879">
        <v>19</v>
      </c>
      <c r="D879">
        <v>19</v>
      </c>
      <c r="E879">
        <v>18</v>
      </c>
      <c r="F879" t="s">
        <v>500</v>
      </c>
      <c r="G879">
        <v>1</v>
      </c>
      <c r="H879">
        <v>19</v>
      </c>
      <c r="I879">
        <v>19</v>
      </c>
      <c r="J879">
        <v>18</v>
      </c>
      <c r="K879">
        <v>3</v>
      </c>
      <c r="L879">
        <v>4</v>
      </c>
      <c r="M879">
        <v>3</v>
      </c>
      <c r="N879">
        <v>9</v>
      </c>
      <c r="O879">
        <v>9</v>
      </c>
      <c r="P879">
        <v>8</v>
      </c>
      <c r="Q879">
        <v>11</v>
      </c>
      <c r="R879">
        <v>13</v>
      </c>
      <c r="S879">
        <v>15</v>
      </c>
      <c r="T879">
        <v>3</v>
      </c>
      <c r="U879">
        <v>4</v>
      </c>
      <c r="V879">
        <v>3</v>
      </c>
      <c r="W879">
        <v>9</v>
      </c>
      <c r="X879">
        <v>9</v>
      </c>
      <c r="Y879">
        <v>8</v>
      </c>
      <c r="Z879">
        <v>11</v>
      </c>
      <c r="AA879">
        <v>13</v>
      </c>
      <c r="AB879">
        <v>15</v>
      </c>
      <c r="AC879">
        <v>2</v>
      </c>
      <c r="AD879">
        <v>3</v>
      </c>
      <c r="AE879">
        <v>3</v>
      </c>
      <c r="AF879">
        <v>8</v>
      </c>
      <c r="AG879">
        <v>8</v>
      </c>
      <c r="AH879">
        <v>7</v>
      </c>
      <c r="AI879">
        <v>10</v>
      </c>
      <c r="AJ879">
        <v>12</v>
      </c>
      <c r="AK879">
        <v>14</v>
      </c>
      <c r="AL879">
        <v>36.1</v>
      </c>
      <c r="AM879">
        <v>36.1</v>
      </c>
      <c r="AN879">
        <v>33.799999999999997</v>
      </c>
      <c r="AO879">
        <v>72.665999999999997</v>
      </c>
      <c r="AP879">
        <v>671</v>
      </c>
      <c r="AQ879">
        <v>671</v>
      </c>
      <c r="AR879">
        <v>0</v>
      </c>
      <c r="AS879">
        <v>316.83999999999997</v>
      </c>
      <c r="AT879">
        <v>6</v>
      </c>
      <c r="AU879">
        <v>8.8000000000000007</v>
      </c>
      <c r="AV879">
        <v>6.1</v>
      </c>
      <c r="AW879">
        <v>18.3</v>
      </c>
      <c r="AX879">
        <v>17.7</v>
      </c>
      <c r="AY879">
        <v>17.100000000000001</v>
      </c>
      <c r="AZ879">
        <v>21.3</v>
      </c>
      <c r="BA879">
        <v>28.5</v>
      </c>
      <c r="BB879">
        <v>26.7</v>
      </c>
      <c r="BC879">
        <v>169220000</v>
      </c>
      <c r="BD879">
        <v>2691600</v>
      </c>
      <c r="BE879">
        <v>4577000</v>
      </c>
      <c r="BF879">
        <v>2648700</v>
      </c>
      <c r="BG879">
        <v>29535000</v>
      </c>
      <c r="BH879">
        <v>6899200</v>
      </c>
      <c r="BI879">
        <v>10662000</v>
      </c>
      <c r="BJ879">
        <v>15524000</v>
      </c>
      <c r="BK879">
        <v>40064000</v>
      </c>
      <c r="BL879">
        <v>56615000</v>
      </c>
      <c r="BM879">
        <v>4700400</v>
      </c>
      <c r="BN879">
        <v>74767</v>
      </c>
      <c r="BO879">
        <v>127140</v>
      </c>
      <c r="BP879">
        <v>73575</v>
      </c>
      <c r="BQ879">
        <v>820400</v>
      </c>
      <c r="BR879">
        <v>191640</v>
      </c>
      <c r="BS879">
        <v>296160</v>
      </c>
      <c r="BT879">
        <v>431220</v>
      </c>
      <c r="BU879">
        <v>1112900</v>
      </c>
      <c r="BV879">
        <v>1572600</v>
      </c>
      <c r="BW879">
        <v>3776600</v>
      </c>
      <c r="BX879">
        <v>9682900</v>
      </c>
      <c r="BY879">
        <v>3647500</v>
      </c>
      <c r="BZ879">
        <v>7346500</v>
      </c>
      <c r="CA879">
        <v>11965000</v>
      </c>
      <c r="CB879">
        <v>17760000</v>
      </c>
      <c r="CC879">
        <v>10916000</v>
      </c>
      <c r="CD879">
        <v>6466800</v>
      </c>
      <c r="CE879">
        <v>15165000</v>
      </c>
      <c r="CF879">
        <v>3</v>
      </c>
      <c r="CG879">
        <v>4</v>
      </c>
      <c r="CH879">
        <v>3</v>
      </c>
      <c r="CI879">
        <v>9</v>
      </c>
      <c r="CJ879">
        <v>11</v>
      </c>
      <c r="CK879">
        <v>10</v>
      </c>
      <c r="CL879">
        <v>14</v>
      </c>
      <c r="CM879">
        <v>15</v>
      </c>
      <c r="CN879">
        <v>20</v>
      </c>
      <c r="CO879">
        <v>89</v>
      </c>
      <c r="CS879">
        <v>877</v>
      </c>
      <c r="CT879" t="s">
        <v>7830</v>
      </c>
      <c r="CU879" t="s">
        <v>3213</v>
      </c>
      <c r="CV879" t="s">
        <v>7831</v>
      </c>
      <c r="CW879" t="s">
        <v>7832</v>
      </c>
      <c r="CX879" t="s">
        <v>7833</v>
      </c>
      <c r="CY879" t="s">
        <v>7834</v>
      </c>
      <c r="CZ879" t="s">
        <v>7835</v>
      </c>
      <c r="DA879" t="s">
        <v>3998</v>
      </c>
    </row>
    <row r="880" spans="1:105" x14ac:dyDescent="0.2">
      <c r="A880" t="s">
        <v>3028</v>
      </c>
      <c r="B880" t="s">
        <v>3028</v>
      </c>
      <c r="C880">
        <v>1</v>
      </c>
      <c r="D880">
        <v>1</v>
      </c>
      <c r="E880">
        <v>1</v>
      </c>
      <c r="F880" t="s">
        <v>3029</v>
      </c>
      <c r="G880">
        <v>1</v>
      </c>
      <c r="H880">
        <v>1</v>
      </c>
      <c r="I880">
        <v>1</v>
      </c>
      <c r="J880">
        <v>1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1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</v>
      </c>
      <c r="AL880">
        <v>3.1</v>
      </c>
      <c r="AM880">
        <v>3.1</v>
      </c>
      <c r="AN880">
        <v>3.1</v>
      </c>
      <c r="AO880">
        <v>59.268000000000001</v>
      </c>
      <c r="AP880">
        <v>522</v>
      </c>
      <c r="AQ880">
        <v>522</v>
      </c>
      <c r="AR880">
        <v>6.9156E-3</v>
      </c>
      <c r="AS880">
        <v>6.1193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3.1</v>
      </c>
      <c r="BC880">
        <v>195490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195490</v>
      </c>
      <c r="BM880">
        <v>7819.7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7819.7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59899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1</v>
      </c>
      <c r="CO880">
        <v>1</v>
      </c>
      <c r="CS880">
        <v>878</v>
      </c>
      <c r="CT880">
        <v>1250</v>
      </c>
      <c r="CU880" t="b">
        <v>1</v>
      </c>
      <c r="CV880">
        <v>1323</v>
      </c>
      <c r="CW880">
        <v>3974</v>
      </c>
      <c r="CX880">
        <v>4802</v>
      </c>
      <c r="CY880">
        <v>4802</v>
      </c>
    </row>
    <row r="881" spans="1:105" x14ac:dyDescent="0.2">
      <c r="A881" t="s">
        <v>2564</v>
      </c>
      <c r="B881" t="s">
        <v>2564</v>
      </c>
      <c r="C881" t="s">
        <v>296</v>
      </c>
      <c r="D881" t="s">
        <v>296</v>
      </c>
      <c r="E881" t="s">
        <v>296</v>
      </c>
      <c r="F881" t="s">
        <v>2565</v>
      </c>
      <c r="G881">
        <v>2</v>
      </c>
      <c r="H881">
        <v>1</v>
      </c>
      <c r="I881">
        <v>1</v>
      </c>
      <c r="J881">
        <v>1</v>
      </c>
      <c r="K881">
        <v>0</v>
      </c>
      <c r="L881">
        <v>0</v>
      </c>
      <c r="M881">
        <v>0</v>
      </c>
      <c r="N881">
        <v>1</v>
      </c>
      <c r="O881">
        <v>0</v>
      </c>
      <c r="P881">
        <v>0</v>
      </c>
      <c r="Q881">
        <v>0</v>
      </c>
      <c r="R881">
        <v>1</v>
      </c>
      <c r="S881">
        <v>1</v>
      </c>
      <c r="T881">
        <v>0</v>
      </c>
      <c r="U881">
        <v>0</v>
      </c>
      <c r="V881">
        <v>0</v>
      </c>
      <c r="W881">
        <v>1</v>
      </c>
      <c r="X881">
        <v>0</v>
      </c>
      <c r="Y881">
        <v>0</v>
      </c>
      <c r="Z881">
        <v>0</v>
      </c>
      <c r="AA881">
        <v>1</v>
      </c>
      <c r="AB881">
        <v>1</v>
      </c>
      <c r="AC881">
        <v>0</v>
      </c>
      <c r="AD881">
        <v>0</v>
      </c>
      <c r="AE881">
        <v>0</v>
      </c>
      <c r="AF881">
        <v>1</v>
      </c>
      <c r="AG881">
        <v>0</v>
      </c>
      <c r="AH881">
        <v>0</v>
      </c>
      <c r="AI881">
        <v>0</v>
      </c>
      <c r="AJ881">
        <v>1</v>
      </c>
      <c r="AK881">
        <v>1</v>
      </c>
      <c r="AL881">
        <v>0.9</v>
      </c>
      <c r="AM881">
        <v>0.9</v>
      </c>
      <c r="AN881">
        <v>0.9</v>
      </c>
      <c r="AO881">
        <v>184.53</v>
      </c>
      <c r="AP881">
        <v>1638</v>
      </c>
      <c r="AQ881" t="s">
        <v>3999</v>
      </c>
      <c r="AR881">
        <v>0</v>
      </c>
      <c r="AS881">
        <v>42.030999999999999</v>
      </c>
      <c r="AT881">
        <v>0</v>
      </c>
      <c r="AU881">
        <v>0</v>
      </c>
      <c r="AV881">
        <v>0</v>
      </c>
      <c r="AW881">
        <v>0.9</v>
      </c>
      <c r="AX881">
        <v>0</v>
      </c>
      <c r="AY881">
        <v>0</v>
      </c>
      <c r="AZ881">
        <v>0</v>
      </c>
      <c r="BA881">
        <v>0.9</v>
      </c>
      <c r="BB881">
        <v>0.9</v>
      </c>
      <c r="BC881">
        <v>3662400</v>
      </c>
      <c r="BD881">
        <v>0</v>
      </c>
      <c r="BE881">
        <v>0</v>
      </c>
      <c r="BF881">
        <v>0</v>
      </c>
      <c r="BG881">
        <v>931790</v>
      </c>
      <c r="BH881">
        <v>0</v>
      </c>
      <c r="BI881">
        <v>0</v>
      </c>
      <c r="BJ881">
        <v>0</v>
      </c>
      <c r="BK881">
        <v>1217700</v>
      </c>
      <c r="BL881">
        <v>1512900</v>
      </c>
      <c r="BM881">
        <v>43087</v>
      </c>
      <c r="BN881">
        <v>0</v>
      </c>
      <c r="BO881">
        <v>0</v>
      </c>
      <c r="BP881">
        <v>0</v>
      </c>
      <c r="BQ881">
        <v>10962</v>
      </c>
      <c r="BR881">
        <v>0</v>
      </c>
      <c r="BS881">
        <v>0</v>
      </c>
      <c r="BT881">
        <v>0</v>
      </c>
      <c r="BU881">
        <v>14326</v>
      </c>
      <c r="BV881">
        <v>17799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463560</v>
      </c>
      <c r="CF881">
        <v>0</v>
      </c>
      <c r="CG881">
        <v>0</v>
      </c>
      <c r="CH881">
        <v>0</v>
      </c>
      <c r="CI881">
        <v>1</v>
      </c>
      <c r="CJ881">
        <v>0</v>
      </c>
      <c r="CK881">
        <v>0</v>
      </c>
      <c r="CL881">
        <v>0</v>
      </c>
      <c r="CM881">
        <v>1</v>
      </c>
      <c r="CN881">
        <v>1</v>
      </c>
      <c r="CO881">
        <v>3</v>
      </c>
      <c r="CS881">
        <v>879</v>
      </c>
      <c r="CT881">
        <v>4024</v>
      </c>
      <c r="CU881" t="b">
        <v>1</v>
      </c>
      <c r="CV881">
        <v>4238</v>
      </c>
      <c r="CW881" t="s">
        <v>7836</v>
      </c>
      <c r="CX881" t="s">
        <v>7837</v>
      </c>
      <c r="CY881">
        <v>15029</v>
      </c>
    </row>
    <row r="882" spans="1:105" x14ac:dyDescent="0.2">
      <c r="A882" t="s">
        <v>1391</v>
      </c>
      <c r="B882" t="s">
        <v>1391</v>
      </c>
      <c r="C882">
        <v>26</v>
      </c>
      <c r="D882">
        <v>26</v>
      </c>
      <c r="E882">
        <v>26</v>
      </c>
      <c r="F882" t="s">
        <v>1392</v>
      </c>
      <c r="G882">
        <v>1</v>
      </c>
      <c r="H882">
        <v>26</v>
      </c>
      <c r="I882">
        <v>26</v>
      </c>
      <c r="J882">
        <v>26</v>
      </c>
      <c r="K882">
        <v>0</v>
      </c>
      <c r="L882">
        <v>0</v>
      </c>
      <c r="M882">
        <v>0</v>
      </c>
      <c r="N882">
        <v>19</v>
      </c>
      <c r="O882">
        <v>0</v>
      </c>
      <c r="P882">
        <v>1</v>
      </c>
      <c r="Q882">
        <v>14</v>
      </c>
      <c r="R882">
        <v>14</v>
      </c>
      <c r="S882">
        <v>8</v>
      </c>
      <c r="T882">
        <v>0</v>
      </c>
      <c r="U882">
        <v>0</v>
      </c>
      <c r="V882">
        <v>0</v>
      </c>
      <c r="W882">
        <v>19</v>
      </c>
      <c r="X882">
        <v>0</v>
      </c>
      <c r="Y882">
        <v>1</v>
      </c>
      <c r="Z882">
        <v>14</v>
      </c>
      <c r="AA882">
        <v>14</v>
      </c>
      <c r="AB882">
        <v>8</v>
      </c>
      <c r="AC882">
        <v>0</v>
      </c>
      <c r="AD882">
        <v>0</v>
      </c>
      <c r="AE882">
        <v>0</v>
      </c>
      <c r="AF882">
        <v>19</v>
      </c>
      <c r="AG882">
        <v>0</v>
      </c>
      <c r="AH882">
        <v>1</v>
      </c>
      <c r="AI882">
        <v>14</v>
      </c>
      <c r="AJ882">
        <v>14</v>
      </c>
      <c r="AK882">
        <v>8</v>
      </c>
      <c r="AL882">
        <v>21.9</v>
      </c>
      <c r="AM882">
        <v>21.9</v>
      </c>
      <c r="AN882">
        <v>21.9</v>
      </c>
      <c r="AO882">
        <v>183.46</v>
      </c>
      <c r="AP882">
        <v>1638</v>
      </c>
      <c r="AQ882">
        <v>1638</v>
      </c>
      <c r="AR882">
        <v>0</v>
      </c>
      <c r="AS882">
        <v>323.31</v>
      </c>
      <c r="AT882">
        <v>0</v>
      </c>
      <c r="AU882">
        <v>0</v>
      </c>
      <c r="AV882">
        <v>0</v>
      </c>
      <c r="AW882">
        <v>16.3</v>
      </c>
      <c r="AX882">
        <v>0</v>
      </c>
      <c r="AY882">
        <v>0.5</v>
      </c>
      <c r="AZ882">
        <v>12</v>
      </c>
      <c r="BA882">
        <v>13.4</v>
      </c>
      <c r="BB882">
        <v>7</v>
      </c>
      <c r="BC882">
        <v>45425000</v>
      </c>
      <c r="BD882">
        <v>0</v>
      </c>
      <c r="BE882">
        <v>0</v>
      </c>
      <c r="BF882">
        <v>0</v>
      </c>
      <c r="BG882">
        <v>22072000</v>
      </c>
      <c r="BH882">
        <v>0</v>
      </c>
      <c r="BI882">
        <v>0</v>
      </c>
      <c r="BJ882">
        <v>8605300</v>
      </c>
      <c r="BK882">
        <v>11096000</v>
      </c>
      <c r="BL882">
        <v>3652300</v>
      </c>
      <c r="BM882">
        <v>468300</v>
      </c>
      <c r="BN882">
        <v>0</v>
      </c>
      <c r="BO882">
        <v>0</v>
      </c>
      <c r="BP882">
        <v>0</v>
      </c>
      <c r="BQ882">
        <v>227540</v>
      </c>
      <c r="BR882">
        <v>0</v>
      </c>
      <c r="BS882">
        <v>0</v>
      </c>
      <c r="BT882">
        <v>88714</v>
      </c>
      <c r="BU882">
        <v>114390</v>
      </c>
      <c r="BV882">
        <v>37652</v>
      </c>
      <c r="BW882">
        <v>0</v>
      </c>
      <c r="BX882">
        <v>0</v>
      </c>
      <c r="BY882">
        <v>0</v>
      </c>
      <c r="BZ882">
        <v>5209000</v>
      </c>
      <c r="CA882">
        <v>0</v>
      </c>
      <c r="CB882">
        <v>0</v>
      </c>
      <c r="CC882">
        <v>6672900</v>
      </c>
      <c r="CD882">
        <v>2021800</v>
      </c>
      <c r="CE882">
        <v>1868600</v>
      </c>
      <c r="CF882">
        <v>0</v>
      </c>
      <c r="CG882">
        <v>0</v>
      </c>
      <c r="CH882">
        <v>0</v>
      </c>
      <c r="CI882">
        <v>24</v>
      </c>
      <c r="CJ882">
        <v>0</v>
      </c>
      <c r="CK882">
        <v>1</v>
      </c>
      <c r="CL882">
        <v>18</v>
      </c>
      <c r="CM882">
        <v>16</v>
      </c>
      <c r="CN882">
        <v>9</v>
      </c>
      <c r="CO882">
        <v>68</v>
      </c>
      <c r="CS882">
        <v>880</v>
      </c>
      <c r="CT882" t="s">
        <v>7838</v>
      </c>
      <c r="CU882" t="s">
        <v>3529</v>
      </c>
      <c r="CV882" t="s">
        <v>7839</v>
      </c>
      <c r="CW882" t="s">
        <v>7840</v>
      </c>
      <c r="CX882" t="s">
        <v>7841</v>
      </c>
      <c r="CY882" t="s">
        <v>7842</v>
      </c>
      <c r="CZ882">
        <v>509</v>
      </c>
      <c r="DA882">
        <v>1598</v>
      </c>
    </row>
    <row r="883" spans="1:105" x14ac:dyDescent="0.2">
      <c r="A883" t="s">
        <v>2208</v>
      </c>
      <c r="B883" t="s">
        <v>2208</v>
      </c>
      <c r="C883">
        <v>10</v>
      </c>
      <c r="D883">
        <v>10</v>
      </c>
      <c r="E883">
        <v>10</v>
      </c>
      <c r="F883" t="s">
        <v>2209</v>
      </c>
      <c r="G883">
        <v>1</v>
      </c>
      <c r="H883">
        <v>10</v>
      </c>
      <c r="I883">
        <v>10</v>
      </c>
      <c r="J883">
        <v>10</v>
      </c>
      <c r="K883">
        <v>0</v>
      </c>
      <c r="L883">
        <v>0</v>
      </c>
      <c r="M883">
        <v>0</v>
      </c>
      <c r="N883">
        <v>2</v>
      </c>
      <c r="O883">
        <v>0</v>
      </c>
      <c r="P883">
        <v>0</v>
      </c>
      <c r="Q883">
        <v>0</v>
      </c>
      <c r="R883">
        <v>8</v>
      </c>
      <c r="S883">
        <v>2</v>
      </c>
      <c r="T883">
        <v>0</v>
      </c>
      <c r="U883">
        <v>0</v>
      </c>
      <c r="V883">
        <v>0</v>
      </c>
      <c r="W883">
        <v>2</v>
      </c>
      <c r="X883">
        <v>0</v>
      </c>
      <c r="Y883">
        <v>0</v>
      </c>
      <c r="Z883">
        <v>0</v>
      </c>
      <c r="AA883">
        <v>8</v>
      </c>
      <c r="AB883">
        <v>2</v>
      </c>
      <c r="AC883">
        <v>0</v>
      </c>
      <c r="AD883">
        <v>0</v>
      </c>
      <c r="AE883">
        <v>0</v>
      </c>
      <c r="AF883">
        <v>2</v>
      </c>
      <c r="AG883">
        <v>0</v>
      </c>
      <c r="AH883">
        <v>0</v>
      </c>
      <c r="AI883">
        <v>0</v>
      </c>
      <c r="AJ883">
        <v>8</v>
      </c>
      <c r="AK883">
        <v>2</v>
      </c>
      <c r="AL883">
        <v>6.1</v>
      </c>
      <c r="AM883">
        <v>6.1</v>
      </c>
      <c r="AN883">
        <v>6.1</v>
      </c>
      <c r="AO883">
        <v>239.83</v>
      </c>
      <c r="AP883">
        <v>2148</v>
      </c>
      <c r="AQ883">
        <v>2148</v>
      </c>
      <c r="AR883">
        <v>0</v>
      </c>
      <c r="AS883">
        <v>107.91</v>
      </c>
      <c r="AT883">
        <v>0</v>
      </c>
      <c r="AU883">
        <v>0</v>
      </c>
      <c r="AV883">
        <v>0</v>
      </c>
      <c r="AW883">
        <v>1.4</v>
      </c>
      <c r="AX883">
        <v>0</v>
      </c>
      <c r="AY883">
        <v>0</v>
      </c>
      <c r="AZ883">
        <v>0</v>
      </c>
      <c r="BA883">
        <v>5.2</v>
      </c>
      <c r="BB883">
        <v>1.3</v>
      </c>
      <c r="BC883">
        <v>10058000</v>
      </c>
      <c r="BD883">
        <v>0</v>
      </c>
      <c r="BE883">
        <v>0</v>
      </c>
      <c r="BF883">
        <v>0</v>
      </c>
      <c r="BG883">
        <v>568810</v>
      </c>
      <c r="BH883">
        <v>0</v>
      </c>
      <c r="BI883">
        <v>0</v>
      </c>
      <c r="BJ883">
        <v>0</v>
      </c>
      <c r="BK883">
        <v>8629000</v>
      </c>
      <c r="BL883">
        <v>860090</v>
      </c>
      <c r="BM883">
        <v>95789</v>
      </c>
      <c r="BN883">
        <v>0</v>
      </c>
      <c r="BO883">
        <v>0</v>
      </c>
      <c r="BP883">
        <v>0</v>
      </c>
      <c r="BQ883">
        <v>5417.3</v>
      </c>
      <c r="BR883">
        <v>0</v>
      </c>
      <c r="BS883">
        <v>0</v>
      </c>
      <c r="BT883">
        <v>0</v>
      </c>
      <c r="BU883">
        <v>82181</v>
      </c>
      <c r="BV883">
        <v>8191.4</v>
      </c>
      <c r="BW883">
        <v>0</v>
      </c>
      <c r="BX883">
        <v>0</v>
      </c>
      <c r="BY883">
        <v>0</v>
      </c>
      <c r="BZ883">
        <v>221450</v>
      </c>
      <c r="CA883">
        <v>0</v>
      </c>
      <c r="CB883">
        <v>0</v>
      </c>
      <c r="CC883">
        <v>0</v>
      </c>
      <c r="CD883">
        <v>1365900</v>
      </c>
      <c r="CE883">
        <v>0</v>
      </c>
      <c r="CF883">
        <v>0</v>
      </c>
      <c r="CG883">
        <v>0</v>
      </c>
      <c r="CH883">
        <v>0</v>
      </c>
      <c r="CI883">
        <v>3</v>
      </c>
      <c r="CJ883">
        <v>0</v>
      </c>
      <c r="CK883">
        <v>0</v>
      </c>
      <c r="CL883">
        <v>0</v>
      </c>
      <c r="CM883">
        <v>10</v>
      </c>
      <c r="CN883">
        <v>2</v>
      </c>
      <c r="CO883">
        <v>15</v>
      </c>
      <c r="CS883">
        <v>881</v>
      </c>
      <c r="CT883" t="s">
        <v>7843</v>
      </c>
      <c r="CU883" t="s">
        <v>3329</v>
      </c>
      <c r="CV883" t="s">
        <v>7844</v>
      </c>
      <c r="CW883" t="s">
        <v>7845</v>
      </c>
      <c r="CX883" t="s">
        <v>7846</v>
      </c>
      <c r="CY883" t="s">
        <v>7847</v>
      </c>
    </row>
    <row r="884" spans="1:105" x14ac:dyDescent="0.2">
      <c r="A884" t="s">
        <v>2546</v>
      </c>
      <c r="B884" t="s">
        <v>2546</v>
      </c>
      <c r="C884" t="s">
        <v>974</v>
      </c>
      <c r="D884" t="s">
        <v>974</v>
      </c>
      <c r="E884" t="s">
        <v>974</v>
      </c>
      <c r="F884" t="s">
        <v>2547</v>
      </c>
      <c r="G884">
        <v>2</v>
      </c>
      <c r="H884">
        <v>3</v>
      </c>
      <c r="I884">
        <v>3</v>
      </c>
      <c r="J884">
        <v>3</v>
      </c>
      <c r="K884">
        <v>0</v>
      </c>
      <c r="L884">
        <v>0</v>
      </c>
      <c r="M884">
        <v>0</v>
      </c>
      <c r="N884">
        <v>2</v>
      </c>
      <c r="O884">
        <v>0</v>
      </c>
      <c r="P884">
        <v>1</v>
      </c>
      <c r="Q884">
        <v>0</v>
      </c>
      <c r="R884">
        <v>1</v>
      </c>
      <c r="S884">
        <v>2</v>
      </c>
      <c r="T884">
        <v>0</v>
      </c>
      <c r="U884">
        <v>0</v>
      </c>
      <c r="V884">
        <v>0</v>
      </c>
      <c r="W884">
        <v>2</v>
      </c>
      <c r="X884">
        <v>0</v>
      </c>
      <c r="Y884">
        <v>1</v>
      </c>
      <c r="Z884">
        <v>0</v>
      </c>
      <c r="AA884">
        <v>1</v>
      </c>
      <c r="AB884">
        <v>2</v>
      </c>
      <c r="AC884">
        <v>0</v>
      </c>
      <c r="AD884">
        <v>0</v>
      </c>
      <c r="AE884">
        <v>0</v>
      </c>
      <c r="AF884">
        <v>2</v>
      </c>
      <c r="AG884">
        <v>0</v>
      </c>
      <c r="AH884">
        <v>1</v>
      </c>
      <c r="AI884">
        <v>0</v>
      </c>
      <c r="AJ884">
        <v>1</v>
      </c>
      <c r="AK884">
        <v>2</v>
      </c>
      <c r="AL884">
        <v>4.9000000000000004</v>
      </c>
      <c r="AM884">
        <v>4.9000000000000004</v>
      </c>
      <c r="AN884">
        <v>4.9000000000000004</v>
      </c>
      <c r="AO884">
        <v>127.78</v>
      </c>
      <c r="AP884">
        <v>1124</v>
      </c>
      <c r="AQ884" t="s">
        <v>4000</v>
      </c>
      <c r="AR884">
        <v>0</v>
      </c>
      <c r="AS884">
        <v>27.079000000000001</v>
      </c>
      <c r="AT884">
        <v>0</v>
      </c>
      <c r="AU884">
        <v>0</v>
      </c>
      <c r="AV884">
        <v>0</v>
      </c>
      <c r="AW884">
        <v>4.0999999999999996</v>
      </c>
      <c r="AX884">
        <v>0</v>
      </c>
      <c r="AY884">
        <v>0.8</v>
      </c>
      <c r="AZ884">
        <v>0</v>
      </c>
      <c r="BA884">
        <v>2</v>
      </c>
      <c r="BB884">
        <v>4.0999999999999996</v>
      </c>
      <c r="BC884">
        <v>1924700</v>
      </c>
      <c r="BD884">
        <v>0</v>
      </c>
      <c r="BE884">
        <v>0</v>
      </c>
      <c r="BF884">
        <v>0</v>
      </c>
      <c r="BG884">
        <v>558190</v>
      </c>
      <c r="BH884">
        <v>0</v>
      </c>
      <c r="BI884">
        <v>253390</v>
      </c>
      <c r="BJ884">
        <v>0</v>
      </c>
      <c r="BK884">
        <v>485620</v>
      </c>
      <c r="BL884">
        <v>627530</v>
      </c>
      <c r="BM884">
        <v>44761</v>
      </c>
      <c r="BN884">
        <v>0</v>
      </c>
      <c r="BO884">
        <v>0</v>
      </c>
      <c r="BP884">
        <v>0</v>
      </c>
      <c r="BQ884">
        <v>12981</v>
      </c>
      <c r="BR884">
        <v>0</v>
      </c>
      <c r="BS884">
        <v>5892.9</v>
      </c>
      <c r="BT884">
        <v>0</v>
      </c>
      <c r="BU884">
        <v>11293</v>
      </c>
      <c r="BV884">
        <v>14594</v>
      </c>
      <c r="BW884">
        <v>0</v>
      </c>
      <c r="BX884">
        <v>0</v>
      </c>
      <c r="BY884">
        <v>0</v>
      </c>
      <c r="BZ884">
        <v>156360</v>
      </c>
      <c r="CA884">
        <v>0</v>
      </c>
      <c r="CB884">
        <v>0</v>
      </c>
      <c r="CC884">
        <v>0</v>
      </c>
      <c r="CD884">
        <v>0</v>
      </c>
      <c r="CE884">
        <v>196520</v>
      </c>
      <c r="CF884">
        <v>0</v>
      </c>
      <c r="CG884">
        <v>0</v>
      </c>
      <c r="CH884">
        <v>0</v>
      </c>
      <c r="CI884">
        <v>3</v>
      </c>
      <c r="CJ884">
        <v>0</v>
      </c>
      <c r="CK884">
        <v>1</v>
      </c>
      <c r="CL884">
        <v>0</v>
      </c>
      <c r="CM884">
        <v>1</v>
      </c>
      <c r="CN884">
        <v>2</v>
      </c>
      <c r="CO884">
        <v>7</v>
      </c>
      <c r="CS884">
        <v>882</v>
      </c>
      <c r="CT884" t="s">
        <v>7848</v>
      </c>
      <c r="CU884" t="s">
        <v>3229</v>
      </c>
      <c r="CV884" t="s">
        <v>7849</v>
      </c>
      <c r="CW884" t="s">
        <v>7850</v>
      </c>
      <c r="CX884" t="s">
        <v>7851</v>
      </c>
      <c r="CY884" t="s">
        <v>7852</v>
      </c>
    </row>
    <row r="885" spans="1:105" x14ac:dyDescent="0.2">
      <c r="A885" t="s">
        <v>2653</v>
      </c>
      <c r="B885" t="s">
        <v>2653</v>
      </c>
      <c r="C885">
        <v>3</v>
      </c>
      <c r="D885">
        <v>3</v>
      </c>
      <c r="E885">
        <v>3</v>
      </c>
      <c r="F885" t="s">
        <v>2654</v>
      </c>
      <c r="G885">
        <v>1</v>
      </c>
      <c r="H885">
        <v>3</v>
      </c>
      <c r="I885">
        <v>3</v>
      </c>
      <c r="J885">
        <v>3</v>
      </c>
      <c r="K885">
        <v>0</v>
      </c>
      <c r="L885">
        <v>0</v>
      </c>
      <c r="M885">
        <v>0</v>
      </c>
      <c r="N885">
        <v>3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3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3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2.1</v>
      </c>
      <c r="AM885">
        <v>2.1</v>
      </c>
      <c r="AN885">
        <v>2.1</v>
      </c>
      <c r="AO885">
        <v>237.07</v>
      </c>
      <c r="AP885">
        <v>2115</v>
      </c>
      <c r="AQ885">
        <v>2115</v>
      </c>
      <c r="AR885">
        <v>0</v>
      </c>
      <c r="AS885">
        <v>16.847999999999999</v>
      </c>
      <c r="AT885">
        <v>0</v>
      </c>
      <c r="AU885">
        <v>0</v>
      </c>
      <c r="AV885">
        <v>0</v>
      </c>
      <c r="AW885">
        <v>2.1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2100100</v>
      </c>
      <c r="BD885">
        <v>0</v>
      </c>
      <c r="BE885">
        <v>0</v>
      </c>
      <c r="BF885">
        <v>0</v>
      </c>
      <c r="BG885">
        <v>2100100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36208</v>
      </c>
      <c r="BN885">
        <v>0</v>
      </c>
      <c r="BO885">
        <v>0</v>
      </c>
      <c r="BP885">
        <v>0</v>
      </c>
      <c r="BQ885">
        <v>36208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604230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3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3</v>
      </c>
      <c r="CS885">
        <v>883</v>
      </c>
      <c r="CT885" t="s">
        <v>7853</v>
      </c>
      <c r="CU885" t="s">
        <v>3229</v>
      </c>
      <c r="CV885" t="s">
        <v>7854</v>
      </c>
      <c r="CW885" t="s">
        <v>7855</v>
      </c>
      <c r="CX885" t="s">
        <v>7856</v>
      </c>
      <c r="CY885" t="s">
        <v>7856</v>
      </c>
    </row>
    <row r="886" spans="1:105" x14ac:dyDescent="0.2">
      <c r="A886" t="s">
        <v>1178</v>
      </c>
      <c r="B886" t="s">
        <v>1178</v>
      </c>
      <c r="C886">
        <v>3</v>
      </c>
      <c r="D886">
        <v>3</v>
      </c>
      <c r="E886">
        <v>3</v>
      </c>
      <c r="F886" t="s">
        <v>1179</v>
      </c>
      <c r="G886">
        <v>1</v>
      </c>
      <c r="H886">
        <v>3</v>
      </c>
      <c r="I886">
        <v>3</v>
      </c>
      <c r="J886">
        <v>3</v>
      </c>
      <c r="K886">
        <v>1</v>
      </c>
      <c r="L886">
        <v>0</v>
      </c>
      <c r="M886">
        <v>0</v>
      </c>
      <c r="N886">
        <v>2</v>
      </c>
      <c r="O886">
        <v>0</v>
      </c>
      <c r="P886">
        <v>0</v>
      </c>
      <c r="Q886">
        <v>3</v>
      </c>
      <c r="R886">
        <v>0</v>
      </c>
      <c r="S886">
        <v>2</v>
      </c>
      <c r="T886">
        <v>1</v>
      </c>
      <c r="U886">
        <v>0</v>
      </c>
      <c r="V886">
        <v>0</v>
      </c>
      <c r="W886">
        <v>2</v>
      </c>
      <c r="X886">
        <v>0</v>
      </c>
      <c r="Y886">
        <v>0</v>
      </c>
      <c r="Z886">
        <v>3</v>
      </c>
      <c r="AA886">
        <v>0</v>
      </c>
      <c r="AB886">
        <v>2</v>
      </c>
      <c r="AC886">
        <v>1</v>
      </c>
      <c r="AD886">
        <v>0</v>
      </c>
      <c r="AE886">
        <v>0</v>
      </c>
      <c r="AF886">
        <v>2</v>
      </c>
      <c r="AG886">
        <v>0</v>
      </c>
      <c r="AH886">
        <v>0</v>
      </c>
      <c r="AI886">
        <v>3</v>
      </c>
      <c r="AJ886">
        <v>0</v>
      </c>
      <c r="AK886">
        <v>2</v>
      </c>
      <c r="AL886">
        <v>11.5</v>
      </c>
      <c r="AM886">
        <v>11.5</v>
      </c>
      <c r="AN886">
        <v>11.5</v>
      </c>
      <c r="AO886">
        <v>46.923000000000002</v>
      </c>
      <c r="AP886">
        <v>442</v>
      </c>
      <c r="AQ886">
        <v>442</v>
      </c>
      <c r="AR886">
        <v>0</v>
      </c>
      <c r="AS886">
        <v>72.686000000000007</v>
      </c>
      <c r="AT886">
        <v>2.7</v>
      </c>
      <c r="AU886">
        <v>0</v>
      </c>
      <c r="AV886">
        <v>0</v>
      </c>
      <c r="AW886">
        <v>7.7</v>
      </c>
      <c r="AX886">
        <v>0</v>
      </c>
      <c r="AY886">
        <v>0</v>
      </c>
      <c r="AZ886">
        <v>11.5</v>
      </c>
      <c r="BA886">
        <v>0</v>
      </c>
      <c r="BB886">
        <v>7.7</v>
      </c>
      <c r="BC886">
        <v>11613000</v>
      </c>
      <c r="BD886">
        <v>448080</v>
      </c>
      <c r="BE886">
        <v>0</v>
      </c>
      <c r="BF886">
        <v>0</v>
      </c>
      <c r="BG886">
        <v>2506100</v>
      </c>
      <c r="BH886">
        <v>0</v>
      </c>
      <c r="BI886">
        <v>0</v>
      </c>
      <c r="BJ886">
        <v>7196300</v>
      </c>
      <c r="BK886">
        <v>0</v>
      </c>
      <c r="BL886">
        <v>1462600</v>
      </c>
      <c r="BM886">
        <v>725820</v>
      </c>
      <c r="BN886">
        <v>28005</v>
      </c>
      <c r="BO886">
        <v>0</v>
      </c>
      <c r="BP886">
        <v>0</v>
      </c>
      <c r="BQ886">
        <v>156630</v>
      </c>
      <c r="BR886">
        <v>0</v>
      </c>
      <c r="BS886">
        <v>0</v>
      </c>
      <c r="BT886">
        <v>449770</v>
      </c>
      <c r="BU886">
        <v>0</v>
      </c>
      <c r="BV886">
        <v>91414</v>
      </c>
      <c r="BW886">
        <v>0</v>
      </c>
      <c r="BX886">
        <v>0</v>
      </c>
      <c r="BY886">
        <v>0</v>
      </c>
      <c r="BZ886">
        <v>867380</v>
      </c>
      <c r="CA886">
        <v>0</v>
      </c>
      <c r="CB886">
        <v>0</v>
      </c>
      <c r="CC886">
        <v>4982400</v>
      </c>
      <c r="CD886">
        <v>0</v>
      </c>
      <c r="CE886">
        <v>731800</v>
      </c>
      <c r="CF886">
        <v>1</v>
      </c>
      <c r="CG886">
        <v>0</v>
      </c>
      <c r="CH886">
        <v>0</v>
      </c>
      <c r="CI886">
        <v>4</v>
      </c>
      <c r="CJ886">
        <v>0</v>
      </c>
      <c r="CK886">
        <v>0</v>
      </c>
      <c r="CL886">
        <v>7</v>
      </c>
      <c r="CM886">
        <v>0</v>
      </c>
      <c r="CN886">
        <v>3</v>
      </c>
      <c r="CO886">
        <v>15</v>
      </c>
      <c r="CS886">
        <v>884</v>
      </c>
      <c r="CT886" t="s">
        <v>7857</v>
      </c>
      <c r="CU886" t="s">
        <v>3229</v>
      </c>
      <c r="CV886" t="s">
        <v>7858</v>
      </c>
      <c r="CW886" t="s">
        <v>7859</v>
      </c>
      <c r="CX886" t="s">
        <v>7860</v>
      </c>
      <c r="CY886" t="s">
        <v>7861</v>
      </c>
    </row>
    <row r="887" spans="1:105" x14ac:dyDescent="0.2">
      <c r="A887" t="s">
        <v>1930</v>
      </c>
      <c r="B887" t="s">
        <v>1930</v>
      </c>
      <c r="C887">
        <v>11</v>
      </c>
      <c r="D887">
        <v>11</v>
      </c>
      <c r="E887">
        <v>11</v>
      </c>
      <c r="F887" t="s">
        <v>1931</v>
      </c>
      <c r="G887">
        <v>1</v>
      </c>
      <c r="H887">
        <v>11</v>
      </c>
      <c r="I887">
        <v>11</v>
      </c>
      <c r="J887">
        <v>11</v>
      </c>
      <c r="K887">
        <v>1</v>
      </c>
      <c r="L887">
        <v>0</v>
      </c>
      <c r="M887">
        <v>0</v>
      </c>
      <c r="N887">
        <v>8</v>
      </c>
      <c r="O887">
        <v>0</v>
      </c>
      <c r="P887">
        <v>0</v>
      </c>
      <c r="Q887">
        <v>5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8</v>
      </c>
      <c r="X887">
        <v>0</v>
      </c>
      <c r="Y887">
        <v>0</v>
      </c>
      <c r="Z887">
        <v>5</v>
      </c>
      <c r="AA887">
        <v>0</v>
      </c>
      <c r="AB887">
        <v>0</v>
      </c>
      <c r="AC887">
        <v>1</v>
      </c>
      <c r="AD887">
        <v>0</v>
      </c>
      <c r="AE887">
        <v>0</v>
      </c>
      <c r="AF887">
        <v>8</v>
      </c>
      <c r="AG887">
        <v>0</v>
      </c>
      <c r="AH887">
        <v>0</v>
      </c>
      <c r="AI887">
        <v>5</v>
      </c>
      <c r="AJ887">
        <v>0</v>
      </c>
      <c r="AK887">
        <v>0</v>
      </c>
      <c r="AL887">
        <v>9.8000000000000007</v>
      </c>
      <c r="AM887">
        <v>9.8000000000000007</v>
      </c>
      <c r="AN887">
        <v>9.8000000000000007</v>
      </c>
      <c r="AO887">
        <v>178.49</v>
      </c>
      <c r="AP887">
        <v>1558</v>
      </c>
      <c r="AQ887">
        <v>1558</v>
      </c>
      <c r="AR887">
        <v>0</v>
      </c>
      <c r="AS887">
        <v>150.69999999999999</v>
      </c>
      <c r="AT887">
        <v>1.2</v>
      </c>
      <c r="AU887">
        <v>0</v>
      </c>
      <c r="AV887">
        <v>0</v>
      </c>
      <c r="AW887">
        <v>7</v>
      </c>
      <c r="AX887">
        <v>0</v>
      </c>
      <c r="AY887">
        <v>0</v>
      </c>
      <c r="AZ887">
        <v>4</v>
      </c>
      <c r="BA887">
        <v>0</v>
      </c>
      <c r="BB887">
        <v>0</v>
      </c>
      <c r="BC887">
        <v>13005000</v>
      </c>
      <c r="BD887">
        <v>1339200</v>
      </c>
      <c r="BE887">
        <v>0</v>
      </c>
      <c r="BF887">
        <v>0</v>
      </c>
      <c r="BG887">
        <v>8511500</v>
      </c>
      <c r="BH887">
        <v>0</v>
      </c>
      <c r="BI887">
        <v>0</v>
      </c>
      <c r="BJ887">
        <v>3154200</v>
      </c>
      <c r="BK887">
        <v>0</v>
      </c>
      <c r="BL887">
        <v>0</v>
      </c>
      <c r="BM887">
        <v>178150</v>
      </c>
      <c r="BN887">
        <v>18345</v>
      </c>
      <c r="BO887">
        <v>0</v>
      </c>
      <c r="BP887">
        <v>0</v>
      </c>
      <c r="BQ887">
        <v>116600</v>
      </c>
      <c r="BR887">
        <v>0</v>
      </c>
      <c r="BS887">
        <v>0</v>
      </c>
      <c r="BT887">
        <v>43208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2241000</v>
      </c>
      <c r="CA887">
        <v>0</v>
      </c>
      <c r="CB887">
        <v>0</v>
      </c>
      <c r="CC887">
        <v>2580200</v>
      </c>
      <c r="CD887">
        <v>0</v>
      </c>
      <c r="CE887">
        <v>0</v>
      </c>
      <c r="CF887">
        <v>1</v>
      </c>
      <c r="CG887">
        <v>0</v>
      </c>
      <c r="CH887">
        <v>0</v>
      </c>
      <c r="CI887">
        <v>10</v>
      </c>
      <c r="CJ887">
        <v>0</v>
      </c>
      <c r="CK887">
        <v>0</v>
      </c>
      <c r="CL887">
        <v>6</v>
      </c>
      <c r="CM887">
        <v>0</v>
      </c>
      <c r="CN887">
        <v>0</v>
      </c>
      <c r="CO887">
        <v>17</v>
      </c>
      <c r="CS887">
        <v>885</v>
      </c>
      <c r="CT887" t="s">
        <v>7862</v>
      </c>
      <c r="CU887" t="s">
        <v>3355</v>
      </c>
      <c r="CV887" t="s">
        <v>7863</v>
      </c>
      <c r="CW887" t="s">
        <v>7864</v>
      </c>
      <c r="CX887" t="s">
        <v>7865</v>
      </c>
      <c r="CY887" t="s">
        <v>7866</v>
      </c>
      <c r="CZ887">
        <v>510</v>
      </c>
      <c r="DA887">
        <v>926</v>
      </c>
    </row>
    <row r="888" spans="1:105" x14ac:dyDescent="0.2">
      <c r="A888" t="s">
        <v>331</v>
      </c>
      <c r="B888" t="s">
        <v>331</v>
      </c>
      <c r="C888">
        <v>31</v>
      </c>
      <c r="D888">
        <v>31</v>
      </c>
      <c r="E888">
        <v>31</v>
      </c>
      <c r="F888" t="s">
        <v>332</v>
      </c>
      <c r="G888">
        <v>1</v>
      </c>
      <c r="H888">
        <v>31</v>
      </c>
      <c r="I888">
        <v>31</v>
      </c>
      <c r="J888">
        <v>31</v>
      </c>
      <c r="K888">
        <v>0</v>
      </c>
      <c r="L888">
        <v>0</v>
      </c>
      <c r="M888">
        <v>0</v>
      </c>
      <c r="N888">
        <v>14</v>
      </c>
      <c r="O888">
        <v>5</v>
      </c>
      <c r="P888">
        <v>3</v>
      </c>
      <c r="Q888">
        <v>4</v>
      </c>
      <c r="R888">
        <v>29</v>
      </c>
      <c r="S888">
        <v>26</v>
      </c>
      <c r="T888">
        <v>0</v>
      </c>
      <c r="U888">
        <v>0</v>
      </c>
      <c r="V888">
        <v>0</v>
      </c>
      <c r="W888">
        <v>14</v>
      </c>
      <c r="X888">
        <v>5</v>
      </c>
      <c r="Y888">
        <v>3</v>
      </c>
      <c r="Z888">
        <v>4</v>
      </c>
      <c r="AA888">
        <v>29</v>
      </c>
      <c r="AB888">
        <v>26</v>
      </c>
      <c r="AC888">
        <v>0</v>
      </c>
      <c r="AD888">
        <v>0</v>
      </c>
      <c r="AE888">
        <v>0</v>
      </c>
      <c r="AF888">
        <v>14</v>
      </c>
      <c r="AG888">
        <v>5</v>
      </c>
      <c r="AH888">
        <v>3</v>
      </c>
      <c r="AI888">
        <v>4</v>
      </c>
      <c r="AJ888">
        <v>29</v>
      </c>
      <c r="AK888">
        <v>26</v>
      </c>
      <c r="AL888">
        <v>47.9</v>
      </c>
      <c r="AM888">
        <v>47.9</v>
      </c>
      <c r="AN888">
        <v>47.9</v>
      </c>
      <c r="AO888">
        <v>85.634</v>
      </c>
      <c r="AP888">
        <v>758</v>
      </c>
      <c r="AQ888">
        <v>758</v>
      </c>
      <c r="AR888">
        <v>0</v>
      </c>
      <c r="AS888">
        <v>323.31</v>
      </c>
      <c r="AT888">
        <v>0</v>
      </c>
      <c r="AU888">
        <v>0</v>
      </c>
      <c r="AV888">
        <v>0</v>
      </c>
      <c r="AW888">
        <v>29</v>
      </c>
      <c r="AX888">
        <v>10</v>
      </c>
      <c r="AY888">
        <v>5.7</v>
      </c>
      <c r="AZ888">
        <v>7.7</v>
      </c>
      <c r="BA888">
        <v>46.6</v>
      </c>
      <c r="BB888">
        <v>43.9</v>
      </c>
      <c r="BC888">
        <v>453150000</v>
      </c>
      <c r="BD888">
        <v>0</v>
      </c>
      <c r="BE888">
        <v>0</v>
      </c>
      <c r="BF888">
        <v>0</v>
      </c>
      <c r="BG888">
        <v>27923000</v>
      </c>
      <c r="BH888">
        <v>1725900</v>
      </c>
      <c r="BI888">
        <v>1005100</v>
      </c>
      <c r="BJ888">
        <v>2545400</v>
      </c>
      <c r="BK888">
        <v>277530000</v>
      </c>
      <c r="BL888">
        <v>142420000</v>
      </c>
      <c r="BM888">
        <v>14618000</v>
      </c>
      <c r="BN888">
        <v>0</v>
      </c>
      <c r="BO888">
        <v>0</v>
      </c>
      <c r="BP888">
        <v>0</v>
      </c>
      <c r="BQ888">
        <v>900750</v>
      </c>
      <c r="BR888">
        <v>55674</v>
      </c>
      <c r="BS888">
        <v>32424</v>
      </c>
      <c r="BT888">
        <v>82111</v>
      </c>
      <c r="BU888">
        <v>8952700</v>
      </c>
      <c r="BV888">
        <v>4594200</v>
      </c>
      <c r="BW888">
        <v>0</v>
      </c>
      <c r="BX888">
        <v>0</v>
      </c>
      <c r="BY888">
        <v>0</v>
      </c>
      <c r="BZ888">
        <v>9186800</v>
      </c>
      <c r="CA888">
        <v>3213600</v>
      </c>
      <c r="CB888">
        <v>1492700</v>
      </c>
      <c r="CC888">
        <v>1579500</v>
      </c>
      <c r="CD888">
        <v>42975000</v>
      </c>
      <c r="CE888">
        <v>42739000</v>
      </c>
      <c r="CF888">
        <v>0</v>
      </c>
      <c r="CG888">
        <v>0</v>
      </c>
      <c r="CH888">
        <v>0</v>
      </c>
      <c r="CI888">
        <v>16</v>
      </c>
      <c r="CJ888">
        <v>6</v>
      </c>
      <c r="CK888">
        <v>4</v>
      </c>
      <c r="CL888">
        <v>4</v>
      </c>
      <c r="CM888">
        <v>48</v>
      </c>
      <c r="CN888">
        <v>38</v>
      </c>
      <c r="CO888">
        <v>116</v>
      </c>
      <c r="CS888">
        <v>886</v>
      </c>
      <c r="CT888" t="s">
        <v>7867</v>
      </c>
      <c r="CU888" t="s">
        <v>3885</v>
      </c>
      <c r="CV888" t="s">
        <v>7868</v>
      </c>
      <c r="CW888" t="s">
        <v>7869</v>
      </c>
      <c r="CX888" t="s">
        <v>7870</v>
      </c>
      <c r="CY888" t="s">
        <v>7871</v>
      </c>
      <c r="CZ888" t="s">
        <v>7872</v>
      </c>
      <c r="DA888" t="s">
        <v>4001</v>
      </c>
    </row>
    <row r="889" spans="1:105" x14ac:dyDescent="0.2">
      <c r="A889" t="s">
        <v>2574</v>
      </c>
      <c r="B889" t="s">
        <v>2574</v>
      </c>
      <c r="C889">
        <v>4</v>
      </c>
      <c r="D889">
        <v>4</v>
      </c>
      <c r="E889">
        <v>4</v>
      </c>
      <c r="F889" t="s">
        <v>2575</v>
      </c>
      <c r="G889">
        <v>1</v>
      </c>
      <c r="H889">
        <v>4</v>
      </c>
      <c r="I889">
        <v>4</v>
      </c>
      <c r="J889">
        <v>4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3</v>
      </c>
      <c r="S889">
        <v>1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3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3</v>
      </c>
      <c r="AK889">
        <v>1</v>
      </c>
      <c r="AL889">
        <v>4.5</v>
      </c>
      <c r="AM889">
        <v>4.5</v>
      </c>
      <c r="AN889">
        <v>4.5</v>
      </c>
      <c r="AO889">
        <v>118.92</v>
      </c>
      <c r="AP889">
        <v>1067</v>
      </c>
      <c r="AQ889">
        <v>1067</v>
      </c>
      <c r="AR889">
        <v>0</v>
      </c>
      <c r="AS889">
        <v>23.273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3.6</v>
      </c>
      <c r="BB889">
        <v>0.9</v>
      </c>
      <c r="BC889">
        <v>2478000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1761200</v>
      </c>
      <c r="BL889">
        <v>716800</v>
      </c>
      <c r="BM889">
        <v>42724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30366</v>
      </c>
      <c r="BV889">
        <v>12359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290590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3</v>
      </c>
      <c r="CN889">
        <v>1</v>
      </c>
      <c r="CO889">
        <v>4</v>
      </c>
      <c r="CS889">
        <v>887</v>
      </c>
      <c r="CT889" t="s">
        <v>7873</v>
      </c>
      <c r="CU889" t="s">
        <v>3252</v>
      </c>
      <c r="CV889" t="s">
        <v>7874</v>
      </c>
      <c r="CW889" t="s">
        <v>7875</v>
      </c>
      <c r="CX889" t="s">
        <v>7876</v>
      </c>
      <c r="CY889" t="s">
        <v>7876</v>
      </c>
    </row>
    <row r="890" spans="1:105" x14ac:dyDescent="0.2">
      <c r="A890" t="s">
        <v>3080</v>
      </c>
      <c r="B890" t="s">
        <v>3080</v>
      </c>
      <c r="C890">
        <v>1</v>
      </c>
      <c r="D890">
        <v>1</v>
      </c>
      <c r="E890">
        <v>1</v>
      </c>
      <c r="F890" t="s">
        <v>3081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2</v>
      </c>
      <c r="AM890">
        <v>2</v>
      </c>
      <c r="AN890">
        <v>2</v>
      </c>
      <c r="AO890">
        <v>146.13</v>
      </c>
      <c r="AP890">
        <v>1277</v>
      </c>
      <c r="AQ890">
        <v>1277</v>
      </c>
      <c r="AR890">
        <v>0</v>
      </c>
      <c r="AS890">
        <v>7.1532</v>
      </c>
      <c r="AT890">
        <v>2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218870</v>
      </c>
      <c r="BD890">
        <v>218870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3316.2</v>
      </c>
      <c r="BN890">
        <v>3316.2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218870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2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2</v>
      </c>
      <c r="CS890">
        <v>888</v>
      </c>
      <c r="CT890">
        <v>8229</v>
      </c>
      <c r="CU890" t="b">
        <v>1</v>
      </c>
      <c r="CV890">
        <v>8767</v>
      </c>
      <c r="CW890">
        <v>24060</v>
      </c>
      <c r="CX890" t="s">
        <v>7877</v>
      </c>
      <c r="CY890">
        <v>29052</v>
      </c>
      <c r="CZ890">
        <v>518</v>
      </c>
      <c r="DA890">
        <v>876</v>
      </c>
    </row>
    <row r="891" spans="1:105" x14ac:dyDescent="0.2">
      <c r="A891" t="s">
        <v>2052</v>
      </c>
      <c r="B891" t="s">
        <v>2052</v>
      </c>
      <c r="C891">
        <v>10</v>
      </c>
      <c r="D891">
        <v>10</v>
      </c>
      <c r="E891">
        <v>10</v>
      </c>
      <c r="F891" t="s">
        <v>2053</v>
      </c>
      <c r="G891">
        <v>1</v>
      </c>
      <c r="H891">
        <v>10</v>
      </c>
      <c r="I891">
        <v>10</v>
      </c>
      <c r="J891">
        <v>10</v>
      </c>
      <c r="K891">
        <v>0</v>
      </c>
      <c r="L891">
        <v>0</v>
      </c>
      <c r="M891">
        <v>0</v>
      </c>
      <c r="N891">
        <v>5</v>
      </c>
      <c r="O891">
        <v>0</v>
      </c>
      <c r="P891">
        <v>0</v>
      </c>
      <c r="Q891">
        <v>1</v>
      </c>
      <c r="R891">
        <v>7</v>
      </c>
      <c r="S891">
        <v>6</v>
      </c>
      <c r="T891">
        <v>0</v>
      </c>
      <c r="U891">
        <v>0</v>
      </c>
      <c r="V891">
        <v>0</v>
      </c>
      <c r="W891">
        <v>5</v>
      </c>
      <c r="X891">
        <v>0</v>
      </c>
      <c r="Y891">
        <v>0</v>
      </c>
      <c r="Z891">
        <v>1</v>
      </c>
      <c r="AA891">
        <v>7</v>
      </c>
      <c r="AB891">
        <v>6</v>
      </c>
      <c r="AC891">
        <v>0</v>
      </c>
      <c r="AD891">
        <v>0</v>
      </c>
      <c r="AE891">
        <v>0</v>
      </c>
      <c r="AF891">
        <v>5</v>
      </c>
      <c r="AG891">
        <v>0</v>
      </c>
      <c r="AH891">
        <v>0</v>
      </c>
      <c r="AI891">
        <v>1</v>
      </c>
      <c r="AJ891">
        <v>7</v>
      </c>
      <c r="AK891">
        <v>6</v>
      </c>
      <c r="AL891">
        <v>8.3000000000000007</v>
      </c>
      <c r="AM891">
        <v>8.3000000000000007</v>
      </c>
      <c r="AN891">
        <v>8.3000000000000007</v>
      </c>
      <c r="AO891">
        <v>194.27</v>
      </c>
      <c r="AP891">
        <v>1717</v>
      </c>
      <c r="AQ891">
        <v>1717</v>
      </c>
      <c r="AR891">
        <v>0</v>
      </c>
      <c r="AS891">
        <v>133.94</v>
      </c>
      <c r="AT891">
        <v>0</v>
      </c>
      <c r="AU891">
        <v>0</v>
      </c>
      <c r="AV891">
        <v>0</v>
      </c>
      <c r="AW891">
        <v>4.3</v>
      </c>
      <c r="AX891">
        <v>0</v>
      </c>
      <c r="AY891">
        <v>0</v>
      </c>
      <c r="AZ891">
        <v>0.8</v>
      </c>
      <c r="BA891">
        <v>5.8</v>
      </c>
      <c r="BB891">
        <v>5.0999999999999996</v>
      </c>
      <c r="BC891">
        <v>10812000</v>
      </c>
      <c r="BD891">
        <v>0</v>
      </c>
      <c r="BE891">
        <v>0</v>
      </c>
      <c r="BF891">
        <v>0</v>
      </c>
      <c r="BG891">
        <v>3036500</v>
      </c>
      <c r="BH891">
        <v>0</v>
      </c>
      <c r="BI891">
        <v>0</v>
      </c>
      <c r="BJ891">
        <v>132010</v>
      </c>
      <c r="BK891">
        <v>5184600</v>
      </c>
      <c r="BL891">
        <v>2458900</v>
      </c>
      <c r="BM891">
        <v>117520</v>
      </c>
      <c r="BN891">
        <v>0</v>
      </c>
      <c r="BO891">
        <v>0</v>
      </c>
      <c r="BP891">
        <v>0</v>
      </c>
      <c r="BQ891">
        <v>33005</v>
      </c>
      <c r="BR891">
        <v>0</v>
      </c>
      <c r="BS891">
        <v>0</v>
      </c>
      <c r="BT891">
        <v>1434.9</v>
      </c>
      <c r="BU891">
        <v>56354</v>
      </c>
      <c r="BV891">
        <v>26728</v>
      </c>
      <c r="BW891">
        <v>0</v>
      </c>
      <c r="BX891">
        <v>0</v>
      </c>
      <c r="BY891">
        <v>0</v>
      </c>
      <c r="BZ891">
        <v>976860</v>
      </c>
      <c r="CA891">
        <v>0</v>
      </c>
      <c r="CB891">
        <v>0</v>
      </c>
      <c r="CC891">
        <v>0</v>
      </c>
      <c r="CD891">
        <v>643850</v>
      </c>
      <c r="CE891">
        <v>861790</v>
      </c>
      <c r="CF891">
        <v>0</v>
      </c>
      <c r="CG891">
        <v>0</v>
      </c>
      <c r="CH891">
        <v>0</v>
      </c>
      <c r="CI891">
        <v>5</v>
      </c>
      <c r="CJ891">
        <v>0</v>
      </c>
      <c r="CK891">
        <v>0</v>
      </c>
      <c r="CL891">
        <v>1</v>
      </c>
      <c r="CM891">
        <v>8</v>
      </c>
      <c r="CN891">
        <v>7</v>
      </c>
      <c r="CO891">
        <v>21</v>
      </c>
      <c r="CS891">
        <v>889</v>
      </c>
      <c r="CT891" t="s">
        <v>7878</v>
      </c>
      <c r="CU891" t="s">
        <v>3329</v>
      </c>
      <c r="CV891" t="s">
        <v>7879</v>
      </c>
      <c r="CW891" t="s">
        <v>7880</v>
      </c>
      <c r="CX891" t="s">
        <v>7881</v>
      </c>
      <c r="CY891" t="s">
        <v>7882</v>
      </c>
    </row>
    <row r="892" spans="1:105" x14ac:dyDescent="0.2">
      <c r="A892" t="s">
        <v>2137</v>
      </c>
      <c r="B892" t="s">
        <v>2137</v>
      </c>
      <c r="C892">
        <v>3</v>
      </c>
      <c r="D892">
        <v>3</v>
      </c>
      <c r="E892">
        <v>3</v>
      </c>
      <c r="F892" t="s">
        <v>2138</v>
      </c>
      <c r="G892">
        <v>1</v>
      </c>
      <c r="H892">
        <v>3</v>
      </c>
      <c r="I892">
        <v>3</v>
      </c>
      <c r="J892">
        <v>3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1</v>
      </c>
      <c r="S892">
        <v>2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1</v>
      </c>
      <c r="AB892">
        <v>2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1</v>
      </c>
      <c r="AK892">
        <v>2</v>
      </c>
      <c r="AL892">
        <v>9.9</v>
      </c>
      <c r="AM892">
        <v>9.9</v>
      </c>
      <c r="AN892">
        <v>9.9</v>
      </c>
      <c r="AO892">
        <v>59.658999999999999</v>
      </c>
      <c r="AP892">
        <v>515</v>
      </c>
      <c r="AQ892">
        <v>515</v>
      </c>
      <c r="AR892">
        <v>0</v>
      </c>
      <c r="AS892">
        <v>18.565999999999999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5.2</v>
      </c>
      <c r="BB892">
        <v>4.7</v>
      </c>
      <c r="BC892">
        <v>3102600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1850000</v>
      </c>
      <c r="BL892">
        <v>1252600</v>
      </c>
      <c r="BM892">
        <v>110810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66071</v>
      </c>
      <c r="BV892">
        <v>44737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383810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1</v>
      </c>
      <c r="CN892">
        <v>3</v>
      </c>
      <c r="CO892">
        <v>4</v>
      </c>
      <c r="CS892">
        <v>890</v>
      </c>
      <c r="CT892" t="s">
        <v>7883</v>
      </c>
      <c r="CU892" t="s">
        <v>3229</v>
      </c>
      <c r="CV892" t="s">
        <v>7884</v>
      </c>
      <c r="CW892" t="s">
        <v>7885</v>
      </c>
      <c r="CX892" t="s">
        <v>7886</v>
      </c>
      <c r="CY892" t="s">
        <v>7887</v>
      </c>
      <c r="CZ892">
        <v>519</v>
      </c>
      <c r="DA892">
        <v>435</v>
      </c>
    </row>
    <row r="893" spans="1:105" x14ac:dyDescent="0.2">
      <c r="A893" t="s">
        <v>641</v>
      </c>
      <c r="B893" t="s">
        <v>641</v>
      </c>
      <c r="C893" t="s">
        <v>642</v>
      </c>
      <c r="D893" t="s">
        <v>642</v>
      </c>
      <c r="E893" t="s">
        <v>642</v>
      </c>
      <c r="F893" t="s">
        <v>643</v>
      </c>
      <c r="G893">
        <v>2</v>
      </c>
      <c r="H893">
        <v>29</v>
      </c>
      <c r="I893">
        <v>29</v>
      </c>
      <c r="J893">
        <v>29</v>
      </c>
      <c r="K893">
        <v>0</v>
      </c>
      <c r="L893">
        <v>0</v>
      </c>
      <c r="M893">
        <v>0</v>
      </c>
      <c r="N893">
        <v>16</v>
      </c>
      <c r="O893">
        <v>0</v>
      </c>
      <c r="P893">
        <v>4</v>
      </c>
      <c r="Q893">
        <v>2</v>
      </c>
      <c r="R893">
        <v>24</v>
      </c>
      <c r="S893">
        <v>17</v>
      </c>
      <c r="T893">
        <v>0</v>
      </c>
      <c r="U893">
        <v>0</v>
      </c>
      <c r="V893">
        <v>0</v>
      </c>
      <c r="W893">
        <v>16</v>
      </c>
      <c r="X893">
        <v>0</v>
      </c>
      <c r="Y893">
        <v>4</v>
      </c>
      <c r="Z893">
        <v>2</v>
      </c>
      <c r="AA893">
        <v>24</v>
      </c>
      <c r="AB893">
        <v>17</v>
      </c>
      <c r="AC893">
        <v>0</v>
      </c>
      <c r="AD893">
        <v>0</v>
      </c>
      <c r="AE893">
        <v>0</v>
      </c>
      <c r="AF893">
        <v>16</v>
      </c>
      <c r="AG893">
        <v>0</v>
      </c>
      <c r="AH893">
        <v>4</v>
      </c>
      <c r="AI893">
        <v>2</v>
      </c>
      <c r="AJ893">
        <v>24</v>
      </c>
      <c r="AK893">
        <v>17</v>
      </c>
      <c r="AL893">
        <v>48</v>
      </c>
      <c r="AM893">
        <v>48</v>
      </c>
      <c r="AN893">
        <v>48</v>
      </c>
      <c r="AO893">
        <v>106.2</v>
      </c>
      <c r="AP893">
        <v>946</v>
      </c>
      <c r="AQ893" t="s">
        <v>4002</v>
      </c>
      <c r="AR893">
        <v>0</v>
      </c>
      <c r="AS893">
        <v>323.31</v>
      </c>
      <c r="AT893">
        <v>0</v>
      </c>
      <c r="AU893">
        <v>0</v>
      </c>
      <c r="AV893">
        <v>0</v>
      </c>
      <c r="AW893">
        <v>28.6</v>
      </c>
      <c r="AX893">
        <v>0</v>
      </c>
      <c r="AY893">
        <v>4.2</v>
      </c>
      <c r="AZ893">
        <v>2</v>
      </c>
      <c r="BA893">
        <v>40.9</v>
      </c>
      <c r="BB893">
        <v>31.2</v>
      </c>
      <c r="BC893">
        <v>149060000</v>
      </c>
      <c r="BD893">
        <v>0</v>
      </c>
      <c r="BE893">
        <v>0</v>
      </c>
      <c r="BF893">
        <v>0</v>
      </c>
      <c r="BG893">
        <v>25449000</v>
      </c>
      <c r="BH893">
        <v>0</v>
      </c>
      <c r="BI893">
        <v>568160</v>
      </c>
      <c r="BJ893">
        <v>886030</v>
      </c>
      <c r="BK893">
        <v>66714000</v>
      </c>
      <c r="BL893">
        <v>55445000</v>
      </c>
      <c r="BM893">
        <v>2866600</v>
      </c>
      <c r="BN893">
        <v>0</v>
      </c>
      <c r="BO893">
        <v>0</v>
      </c>
      <c r="BP893">
        <v>0</v>
      </c>
      <c r="BQ893">
        <v>489400</v>
      </c>
      <c r="BR893">
        <v>0</v>
      </c>
      <c r="BS893">
        <v>10926</v>
      </c>
      <c r="BT893">
        <v>17039</v>
      </c>
      <c r="BU893">
        <v>1283000</v>
      </c>
      <c r="BV893">
        <v>1066200</v>
      </c>
      <c r="BW893">
        <v>0</v>
      </c>
      <c r="BX893">
        <v>0</v>
      </c>
      <c r="BY893">
        <v>0</v>
      </c>
      <c r="BZ893">
        <v>14466000</v>
      </c>
      <c r="CA893">
        <v>0</v>
      </c>
      <c r="CB893">
        <v>2664800</v>
      </c>
      <c r="CC893">
        <v>2190300</v>
      </c>
      <c r="CD893">
        <v>6738400</v>
      </c>
      <c r="CE893">
        <v>10753000</v>
      </c>
      <c r="CF893">
        <v>0</v>
      </c>
      <c r="CG893">
        <v>0</v>
      </c>
      <c r="CH893">
        <v>0</v>
      </c>
      <c r="CI893">
        <v>22</v>
      </c>
      <c r="CJ893">
        <v>0</v>
      </c>
      <c r="CK893">
        <v>4</v>
      </c>
      <c r="CL893">
        <v>2</v>
      </c>
      <c r="CM893">
        <v>35</v>
      </c>
      <c r="CN893">
        <v>26</v>
      </c>
      <c r="CO893">
        <v>89</v>
      </c>
      <c r="CS893">
        <v>891</v>
      </c>
      <c r="CT893" t="s">
        <v>7888</v>
      </c>
      <c r="CU893" t="s">
        <v>3997</v>
      </c>
      <c r="CV893" t="s">
        <v>7889</v>
      </c>
      <c r="CW893" t="s">
        <v>7890</v>
      </c>
      <c r="CX893" t="s">
        <v>7891</v>
      </c>
      <c r="CY893" t="s">
        <v>7892</v>
      </c>
      <c r="CZ893" t="s">
        <v>7893</v>
      </c>
      <c r="DA893" t="s">
        <v>4003</v>
      </c>
    </row>
    <row r="894" spans="1:105" x14ac:dyDescent="0.2">
      <c r="A894" t="s">
        <v>2799</v>
      </c>
      <c r="B894" t="s">
        <v>2799</v>
      </c>
      <c r="C894">
        <v>1</v>
      </c>
      <c r="D894">
        <v>1</v>
      </c>
      <c r="E894">
        <v>1</v>
      </c>
      <c r="F894" t="s">
        <v>2800</v>
      </c>
      <c r="G894">
        <v>1</v>
      </c>
      <c r="H894">
        <v>1</v>
      </c>
      <c r="I894">
        <v>1</v>
      </c>
      <c r="J894">
        <v>1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1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</v>
      </c>
      <c r="AL894">
        <v>2</v>
      </c>
      <c r="AM894">
        <v>2</v>
      </c>
      <c r="AN894">
        <v>2</v>
      </c>
      <c r="AO894">
        <v>69.986000000000004</v>
      </c>
      <c r="AP894">
        <v>609</v>
      </c>
      <c r="AQ894">
        <v>609</v>
      </c>
      <c r="AR894">
        <v>0</v>
      </c>
      <c r="AS894">
        <v>12.323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2</v>
      </c>
      <c r="BC894">
        <v>737730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737730</v>
      </c>
      <c r="BM894">
        <v>23798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23798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226040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1</v>
      </c>
      <c r="CO894">
        <v>1</v>
      </c>
      <c r="CS894">
        <v>892</v>
      </c>
      <c r="CT894">
        <v>4466</v>
      </c>
      <c r="CU894" t="b">
        <v>1</v>
      </c>
      <c r="CV894">
        <v>4707</v>
      </c>
      <c r="CW894">
        <v>13405</v>
      </c>
      <c r="CX894">
        <v>16556</v>
      </c>
      <c r="CY894">
        <v>16556</v>
      </c>
    </row>
    <row r="895" spans="1:105" x14ac:dyDescent="0.2">
      <c r="A895" t="s">
        <v>1903</v>
      </c>
      <c r="B895" t="s">
        <v>1903</v>
      </c>
      <c r="C895">
        <v>3</v>
      </c>
      <c r="D895">
        <v>3</v>
      </c>
      <c r="E895">
        <v>3</v>
      </c>
      <c r="F895" t="s">
        <v>1904</v>
      </c>
      <c r="G895">
        <v>1</v>
      </c>
      <c r="H895">
        <v>3</v>
      </c>
      <c r="I895">
        <v>3</v>
      </c>
      <c r="J895">
        <v>3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3</v>
      </c>
      <c r="S895">
        <v>1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3</v>
      </c>
      <c r="AB895">
        <v>1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3</v>
      </c>
      <c r="AK895">
        <v>1</v>
      </c>
      <c r="AL895">
        <v>12.8</v>
      </c>
      <c r="AM895">
        <v>12.8</v>
      </c>
      <c r="AN895">
        <v>12.8</v>
      </c>
      <c r="AO895">
        <v>41.697000000000003</v>
      </c>
      <c r="AP895">
        <v>392</v>
      </c>
      <c r="AQ895">
        <v>392</v>
      </c>
      <c r="AR895">
        <v>0</v>
      </c>
      <c r="AS895">
        <v>92.486000000000004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12.8</v>
      </c>
      <c r="BB895">
        <v>5.6</v>
      </c>
      <c r="BC895">
        <v>3474200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2753000</v>
      </c>
      <c r="BL895">
        <v>721240</v>
      </c>
      <c r="BM895">
        <v>182850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144890</v>
      </c>
      <c r="BV895">
        <v>37960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454230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4</v>
      </c>
      <c r="CN895">
        <v>1</v>
      </c>
      <c r="CO895">
        <v>5</v>
      </c>
      <c r="CS895">
        <v>893</v>
      </c>
      <c r="CT895" t="s">
        <v>7894</v>
      </c>
      <c r="CU895" t="s">
        <v>3229</v>
      </c>
      <c r="CV895" t="s">
        <v>7895</v>
      </c>
      <c r="CW895" t="s">
        <v>7896</v>
      </c>
      <c r="CX895" t="s">
        <v>7897</v>
      </c>
      <c r="CY895" t="s">
        <v>7898</v>
      </c>
    </row>
    <row r="896" spans="1:105" x14ac:dyDescent="0.2">
      <c r="A896" t="s">
        <v>3006</v>
      </c>
      <c r="B896" t="s">
        <v>3006</v>
      </c>
      <c r="C896">
        <v>1</v>
      </c>
      <c r="D896">
        <v>1</v>
      </c>
      <c r="E896">
        <v>1</v>
      </c>
      <c r="F896" t="s">
        <v>3007</v>
      </c>
      <c r="G896">
        <v>1</v>
      </c>
      <c r="H896">
        <v>1</v>
      </c>
      <c r="I896">
        <v>1</v>
      </c>
      <c r="J896">
        <v>1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1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1</v>
      </c>
      <c r="AL896">
        <v>4.7</v>
      </c>
      <c r="AM896">
        <v>4.7</v>
      </c>
      <c r="AN896">
        <v>4.7</v>
      </c>
      <c r="AO896">
        <v>81.010000000000005</v>
      </c>
      <c r="AP896">
        <v>749</v>
      </c>
      <c r="AQ896">
        <v>749</v>
      </c>
      <c r="AR896">
        <v>0</v>
      </c>
      <c r="AS896">
        <v>9.2661999999999995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4.7</v>
      </c>
      <c r="BC896">
        <v>284320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284320</v>
      </c>
      <c r="BM896">
        <v>9477.2000000000007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9477.2000000000007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87115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1</v>
      </c>
      <c r="CO896">
        <v>1</v>
      </c>
      <c r="CS896">
        <v>894</v>
      </c>
      <c r="CT896">
        <v>6648</v>
      </c>
      <c r="CU896" t="b">
        <v>1</v>
      </c>
      <c r="CV896">
        <v>7093</v>
      </c>
      <c r="CW896">
        <v>19496</v>
      </c>
      <c r="CX896">
        <v>23602</v>
      </c>
      <c r="CY896">
        <v>23602</v>
      </c>
    </row>
    <row r="897" spans="1:105" x14ac:dyDescent="0.2">
      <c r="A897" t="s">
        <v>2087</v>
      </c>
      <c r="B897" t="s">
        <v>2087</v>
      </c>
      <c r="C897" t="s">
        <v>68</v>
      </c>
      <c r="D897" t="s">
        <v>68</v>
      </c>
      <c r="E897" t="s">
        <v>68</v>
      </c>
      <c r="F897" t="s">
        <v>2088</v>
      </c>
      <c r="G897">
        <v>2</v>
      </c>
      <c r="H897">
        <v>3</v>
      </c>
      <c r="I897">
        <v>3</v>
      </c>
      <c r="J897">
        <v>3</v>
      </c>
      <c r="K897">
        <v>0</v>
      </c>
      <c r="L897">
        <v>0</v>
      </c>
      <c r="M897">
        <v>0</v>
      </c>
      <c r="N897">
        <v>1</v>
      </c>
      <c r="O897">
        <v>0</v>
      </c>
      <c r="P897">
        <v>0</v>
      </c>
      <c r="Q897">
        <v>0</v>
      </c>
      <c r="R897">
        <v>3</v>
      </c>
      <c r="S897">
        <v>1</v>
      </c>
      <c r="T897">
        <v>0</v>
      </c>
      <c r="U897">
        <v>0</v>
      </c>
      <c r="V897">
        <v>0</v>
      </c>
      <c r="W897">
        <v>1</v>
      </c>
      <c r="X897">
        <v>0</v>
      </c>
      <c r="Y897">
        <v>0</v>
      </c>
      <c r="Z897">
        <v>0</v>
      </c>
      <c r="AA897">
        <v>3</v>
      </c>
      <c r="AB897">
        <v>1</v>
      </c>
      <c r="AC897">
        <v>0</v>
      </c>
      <c r="AD897">
        <v>0</v>
      </c>
      <c r="AE897">
        <v>0</v>
      </c>
      <c r="AF897">
        <v>1</v>
      </c>
      <c r="AG897">
        <v>0</v>
      </c>
      <c r="AH897">
        <v>0</v>
      </c>
      <c r="AI897">
        <v>0</v>
      </c>
      <c r="AJ897">
        <v>3</v>
      </c>
      <c r="AK897">
        <v>1</v>
      </c>
      <c r="AL897">
        <v>22.1</v>
      </c>
      <c r="AM897">
        <v>22.1</v>
      </c>
      <c r="AN897">
        <v>22.1</v>
      </c>
      <c r="AO897">
        <v>24.202999999999999</v>
      </c>
      <c r="AP897">
        <v>208</v>
      </c>
      <c r="AQ897" t="s">
        <v>4004</v>
      </c>
      <c r="AR897">
        <v>0</v>
      </c>
      <c r="AS897">
        <v>26.103999999999999</v>
      </c>
      <c r="AT897">
        <v>0</v>
      </c>
      <c r="AU897">
        <v>0</v>
      </c>
      <c r="AV897">
        <v>0</v>
      </c>
      <c r="AW897">
        <v>10.1</v>
      </c>
      <c r="AX897">
        <v>0</v>
      </c>
      <c r="AY897">
        <v>0</v>
      </c>
      <c r="AZ897">
        <v>0</v>
      </c>
      <c r="BA897">
        <v>22.1</v>
      </c>
      <c r="BB897">
        <v>10.1</v>
      </c>
      <c r="BC897">
        <v>1602700</v>
      </c>
      <c r="BD897">
        <v>0</v>
      </c>
      <c r="BE897">
        <v>0</v>
      </c>
      <c r="BF897">
        <v>0</v>
      </c>
      <c r="BG897">
        <v>166030</v>
      </c>
      <c r="BH897">
        <v>0</v>
      </c>
      <c r="BI897">
        <v>0</v>
      </c>
      <c r="BJ897">
        <v>0</v>
      </c>
      <c r="BK897">
        <v>1253000</v>
      </c>
      <c r="BL897">
        <v>183700</v>
      </c>
      <c r="BM897">
        <v>123280</v>
      </c>
      <c r="BN897">
        <v>0</v>
      </c>
      <c r="BO897">
        <v>0</v>
      </c>
      <c r="BP897">
        <v>0</v>
      </c>
      <c r="BQ897">
        <v>12772</v>
      </c>
      <c r="BR897">
        <v>0</v>
      </c>
      <c r="BS897">
        <v>0</v>
      </c>
      <c r="BT897">
        <v>0</v>
      </c>
      <c r="BU897">
        <v>96381</v>
      </c>
      <c r="BV897">
        <v>14130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206730</v>
      </c>
      <c r="CE897">
        <v>0</v>
      </c>
      <c r="CF897">
        <v>0</v>
      </c>
      <c r="CG897">
        <v>0</v>
      </c>
      <c r="CH897">
        <v>0</v>
      </c>
      <c r="CI897">
        <v>1</v>
      </c>
      <c r="CJ897">
        <v>0</v>
      </c>
      <c r="CK897">
        <v>0</v>
      </c>
      <c r="CL897">
        <v>0</v>
      </c>
      <c r="CM897">
        <v>4</v>
      </c>
      <c r="CN897">
        <v>2</v>
      </c>
      <c r="CO897">
        <v>7</v>
      </c>
      <c r="CS897">
        <v>895</v>
      </c>
      <c r="CT897" t="s">
        <v>7899</v>
      </c>
      <c r="CU897" t="s">
        <v>3229</v>
      </c>
      <c r="CV897" t="s">
        <v>7900</v>
      </c>
      <c r="CW897" t="s">
        <v>7901</v>
      </c>
      <c r="CX897" t="s">
        <v>7902</v>
      </c>
      <c r="CY897" t="s">
        <v>7903</v>
      </c>
    </row>
    <row r="898" spans="1:105" x14ac:dyDescent="0.2">
      <c r="A898" t="s">
        <v>1730</v>
      </c>
      <c r="B898" t="s">
        <v>1730</v>
      </c>
      <c r="C898" t="s">
        <v>1731</v>
      </c>
      <c r="D898" t="s">
        <v>1731</v>
      </c>
      <c r="E898" t="s">
        <v>1731</v>
      </c>
      <c r="F898" t="s">
        <v>1732</v>
      </c>
      <c r="G898">
        <v>44</v>
      </c>
      <c r="H898">
        <v>16</v>
      </c>
      <c r="I898">
        <v>16</v>
      </c>
      <c r="J898">
        <v>16</v>
      </c>
      <c r="K898">
        <v>0</v>
      </c>
      <c r="L898">
        <v>0</v>
      </c>
      <c r="M898">
        <v>0</v>
      </c>
      <c r="N898">
        <v>3</v>
      </c>
      <c r="O898">
        <v>1</v>
      </c>
      <c r="P898">
        <v>2</v>
      </c>
      <c r="Q898">
        <v>0</v>
      </c>
      <c r="R898">
        <v>12</v>
      </c>
      <c r="S898">
        <v>5</v>
      </c>
      <c r="T898">
        <v>0</v>
      </c>
      <c r="U898">
        <v>0</v>
      </c>
      <c r="V898">
        <v>0</v>
      </c>
      <c r="W898">
        <v>3</v>
      </c>
      <c r="X898">
        <v>1</v>
      </c>
      <c r="Y898">
        <v>2</v>
      </c>
      <c r="Z898">
        <v>0</v>
      </c>
      <c r="AA898">
        <v>12</v>
      </c>
      <c r="AB898">
        <v>5</v>
      </c>
      <c r="AC898">
        <v>0</v>
      </c>
      <c r="AD898">
        <v>0</v>
      </c>
      <c r="AE898">
        <v>0</v>
      </c>
      <c r="AF898">
        <v>3</v>
      </c>
      <c r="AG898">
        <v>1</v>
      </c>
      <c r="AH898">
        <v>2</v>
      </c>
      <c r="AI898">
        <v>0</v>
      </c>
      <c r="AJ898">
        <v>12</v>
      </c>
      <c r="AK898">
        <v>5</v>
      </c>
      <c r="AL898">
        <v>12.9</v>
      </c>
      <c r="AM898">
        <v>12.9</v>
      </c>
      <c r="AN898">
        <v>12.9</v>
      </c>
      <c r="AO898">
        <v>224.13</v>
      </c>
      <c r="AP898">
        <v>2037</v>
      </c>
      <c r="AQ898" t="s">
        <v>4005</v>
      </c>
      <c r="AR898">
        <v>0</v>
      </c>
      <c r="AS898">
        <v>170.12</v>
      </c>
      <c r="AT898">
        <v>0</v>
      </c>
      <c r="AU898">
        <v>0</v>
      </c>
      <c r="AV898">
        <v>0</v>
      </c>
      <c r="AW898">
        <v>2.2999999999999998</v>
      </c>
      <c r="AX898">
        <v>1</v>
      </c>
      <c r="AY898">
        <v>2.2999999999999998</v>
      </c>
      <c r="AZ898">
        <v>0</v>
      </c>
      <c r="BA898">
        <v>9.1</v>
      </c>
      <c r="BB898">
        <v>3.6</v>
      </c>
      <c r="BC898">
        <v>24672000</v>
      </c>
      <c r="BD898">
        <v>0</v>
      </c>
      <c r="BE898">
        <v>0</v>
      </c>
      <c r="BF898">
        <v>0</v>
      </c>
      <c r="BG898">
        <v>2757000</v>
      </c>
      <c r="BH898">
        <v>399550</v>
      </c>
      <c r="BI898">
        <v>347430</v>
      </c>
      <c r="BJ898">
        <v>0</v>
      </c>
      <c r="BK898">
        <v>16483000</v>
      </c>
      <c r="BL898">
        <v>4684800</v>
      </c>
      <c r="BM898">
        <v>246720</v>
      </c>
      <c r="BN898">
        <v>0</v>
      </c>
      <c r="BO898">
        <v>0</v>
      </c>
      <c r="BP898">
        <v>0</v>
      </c>
      <c r="BQ898">
        <v>27570</v>
      </c>
      <c r="BR898">
        <v>3995.5</v>
      </c>
      <c r="BS898">
        <v>3474.3</v>
      </c>
      <c r="BT898">
        <v>0</v>
      </c>
      <c r="BU898">
        <v>164830</v>
      </c>
      <c r="BV898">
        <v>46848</v>
      </c>
      <c r="BW898">
        <v>0</v>
      </c>
      <c r="BX898">
        <v>0</v>
      </c>
      <c r="BY898">
        <v>0</v>
      </c>
      <c r="BZ898">
        <v>1561700</v>
      </c>
      <c r="CA898">
        <v>0</v>
      </c>
      <c r="CB898">
        <v>0</v>
      </c>
      <c r="CC898">
        <v>0</v>
      </c>
      <c r="CD898">
        <v>2042400</v>
      </c>
      <c r="CE898">
        <v>1344200</v>
      </c>
      <c r="CF898">
        <v>0</v>
      </c>
      <c r="CG898">
        <v>0</v>
      </c>
      <c r="CH898">
        <v>0</v>
      </c>
      <c r="CI898">
        <v>3</v>
      </c>
      <c r="CJ898">
        <v>1</v>
      </c>
      <c r="CK898">
        <v>3</v>
      </c>
      <c r="CL898">
        <v>0</v>
      </c>
      <c r="CM898">
        <v>14</v>
      </c>
      <c r="CN898">
        <v>6</v>
      </c>
      <c r="CO898">
        <v>27</v>
      </c>
      <c r="CS898">
        <v>896</v>
      </c>
      <c r="CT898" t="s">
        <v>7904</v>
      </c>
      <c r="CU898" t="s">
        <v>3299</v>
      </c>
      <c r="CV898" t="s">
        <v>7905</v>
      </c>
      <c r="CW898" t="s">
        <v>7906</v>
      </c>
      <c r="CX898" t="s">
        <v>7907</v>
      </c>
      <c r="CY898" t="s">
        <v>7908</v>
      </c>
    </row>
    <row r="899" spans="1:105" x14ac:dyDescent="0.2">
      <c r="A899" t="s">
        <v>1271</v>
      </c>
      <c r="B899" t="s">
        <v>1271</v>
      </c>
      <c r="C899">
        <v>6</v>
      </c>
      <c r="D899">
        <v>6</v>
      </c>
      <c r="E899">
        <v>6</v>
      </c>
      <c r="F899" t="s">
        <v>1272</v>
      </c>
      <c r="G899">
        <v>1</v>
      </c>
      <c r="H899">
        <v>6</v>
      </c>
      <c r="I899">
        <v>6</v>
      </c>
      <c r="J899">
        <v>6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  <c r="R899">
        <v>6</v>
      </c>
      <c r="S899">
        <v>1</v>
      </c>
      <c r="T899">
        <v>0</v>
      </c>
      <c r="U899">
        <v>0</v>
      </c>
      <c r="V899">
        <v>0</v>
      </c>
      <c r="W899">
        <v>2</v>
      </c>
      <c r="X899">
        <v>0</v>
      </c>
      <c r="Y899">
        <v>0</v>
      </c>
      <c r="Z899">
        <v>0</v>
      </c>
      <c r="AA899">
        <v>6</v>
      </c>
      <c r="AB899">
        <v>1</v>
      </c>
      <c r="AC899">
        <v>0</v>
      </c>
      <c r="AD899">
        <v>0</v>
      </c>
      <c r="AE899">
        <v>0</v>
      </c>
      <c r="AF899">
        <v>2</v>
      </c>
      <c r="AG899">
        <v>0</v>
      </c>
      <c r="AH899">
        <v>0</v>
      </c>
      <c r="AI899">
        <v>0</v>
      </c>
      <c r="AJ899">
        <v>6</v>
      </c>
      <c r="AK899">
        <v>1</v>
      </c>
      <c r="AL899">
        <v>27.6</v>
      </c>
      <c r="AM899">
        <v>27.6</v>
      </c>
      <c r="AN899">
        <v>27.6</v>
      </c>
      <c r="AO899">
        <v>52.351999999999997</v>
      </c>
      <c r="AP899">
        <v>464</v>
      </c>
      <c r="AQ899">
        <v>464</v>
      </c>
      <c r="AR899">
        <v>0</v>
      </c>
      <c r="AS899">
        <v>65.373999999999995</v>
      </c>
      <c r="AT899">
        <v>0</v>
      </c>
      <c r="AU899">
        <v>0</v>
      </c>
      <c r="AV899">
        <v>0</v>
      </c>
      <c r="AW899">
        <v>8.6</v>
      </c>
      <c r="AX899">
        <v>0</v>
      </c>
      <c r="AY899">
        <v>0</v>
      </c>
      <c r="AZ899">
        <v>0</v>
      </c>
      <c r="BA899">
        <v>27.6</v>
      </c>
      <c r="BB899">
        <v>4.3</v>
      </c>
      <c r="BC899">
        <v>12002000</v>
      </c>
      <c r="BD899">
        <v>0</v>
      </c>
      <c r="BE899">
        <v>0</v>
      </c>
      <c r="BF899">
        <v>0</v>
      </c>
      <c r="BG899">
        <v>1313700</v>
      </c>
      <c r="BH899">
        <v>0</v>
      </c>
      <c r="BI899">
        <v>0</v>
      </c>
      <c r="BJ899">
        <v>0</v>
      </c>
      <c r="BK899">
        <v>8014200</v>
      </c>
      <c r="BL899">
        <v>2674400</v>
      </c>
      <c r="BM899">
        <v>600120</v>
      </c>
      <c r="BN899">
        <v>0</v>
      </c>
      <c r="BO899">
        <v>0</v>
      </c>
      <c r="BP899">
        <v>0</v>
      </c>
      <c r="BQ899">
        <v>65684</v>
      </c>
      <c r="BR899">
        <v>0</v>
      </c>
      <c r="BS899">
        <v>0</v>
      </c>
      <c r="BT899">
        <v>0</v>
      </c>
      <c r="BU899">
        <v>400710</v>
      </c>
      <c r="BV899">
        <v>133720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1322300</v>
      </c>
      <c r="CE899">
        <v>0</v>
      </c>
      <c r="CF899">
        <v>0</v>
      </c>
      <c r="CG899">
        <v>0</v>
      </c>
      <c r="CH899">
        <v>0</v>
      </c>
      <c r="CI899">
        <v>2</v>
      </c>
      <c r="CJ899">
        <v>0</v>
      </c>
      <c r="CK899">
        <v>0</v>
      </c>
      <c r="CL899">
        <v>0</v>
      </c>
      <c r="CM899">
        <v>9</v>
      </c>
      <c r="CN899">
        <v>1</v>
      </c>
      <c r="CO899">
        <v>12</v>
      </c>
      <c r="CS899">
        <v>897</v>
      </c>
      <c r="CT899" t="s">
        <v>7909</v>
      </c>
      <c r="CU899" t="s">
        <v>3198</v>
      </c>
      <c r="CV899" t="s">
        <v>7910</v>
      </c>
      <c r="CW899" t="s">
        <v>7911</v>
      </c>
      <c r="CX899" t="s">
        <v>7912</v>
      </c>
      <c r="CY899" t="s">
        <v>7913</v>
      </c>
    </row>
    <row r="900" spans="1:105" x14ac:dyDescent="0.2">
      <c r="A900" t="s">
        <v>657</v>
      </c>
      <c r="B900" t="s">
        <v>657</v>
      </c>
      <c r="C900">
        <v>17</v>
      </c>
      <c r="D900">
        <v>17</v>
      </c>
      <c r="E900">
        <v>15</v>
      </c>
      <c r="F900" t="s">
        <v>658</v>
      </c>
      <c r="G900">
        <v>1</v>
      </c>
      <c r="H900">
        <v>17</v>
      </c>
      <c r="I900">
        <v>17</v>
      </c>
      <c r="J900">
        <v>15</v>
      </c>
      <c r="K900">
        <v>0</v>
      </c>
      <c r="L900">
        <v>0</v>
      </c>
      <c r="M900">
        <v>0</v>
      </c>
      <c r="N900">
        <v>7</v>
      </c>
      <c r="O900">
        <v>3</v>
      </c>
      <c r="P900">
        <v>2</v>
      </c>
      <c r="Q900">
        <v>3</v>
      </c>
      <c r="R900">
        <v>15</v>
      </c>
      <c r="S900">
        <v>10</v>
      </c>
      <c r="T900">
        <v>0</v>
      </c>
      <c r="U900">
        <v>0</v>
      </c>
      <c r="V900">
        <v>0</v>
      </c>
      <c r="W900">
        <v>7</v>
      </c>
      <c r="X900">
        <v>3</v>
      </c>
      <c r="Y900">
        <v>2</v>
      </c>
      <c r="Z900">
        <v>3</v>
      </c>
      <c r="AA900">
        <v>15</v>
      </c>
      <c r="AB900">
        <v>10</v>
      </c>
      <c r="AC900">
        <v>0</v>
      </c>
      <c r="AD900">
        <v>0</v>
      </c>
      <c r="AE900">
        <v>0</v>
      </c>
      <c r="AF900">
        <v>7</v>
      </c>
      <c r="AG900">
        <v>2</v>
      </c>
      <c r="AH900">
        <v>2</v>
      </c>
      <c r="AI900">
        <v>2</v>
      </c>
      <c r="AJ900">
        <v>14</v>
      </c>
      <c r="AK900">
        <v>8</v>
      </c>
      <c r="AL900">
        <v>44.5</v>
      </c>
      <c r="AM900">
        <v>44.5</v>
      </c>
      <c r="AN900">
        <v>42</v>
      </c>
      <c r="AO900">
        <v>50.173000000000002</v>
      </c>
      <c r="AP900">
        <v>443</v>
      </c>
      <c r="AQ900">
        <v>443</v>
      </c>
      <c r="AR900">
        <v>0</v>
      </c>
      <c r="AS900">
        <v>288.44</v>
      </c>
      <c r="AT900">
        <v>0</v>
      </c>
      <c r="AU900">
        <v>0</v>
      </c>
      <c r="AV900">
        <v>0</v>
      </c>
      <c r="AW900">
        <v>19.600000000000001</v>
      </c>
      <c r="AX900">
        <v>10.8</v>
      </c>
      <c r="AY900">
        <v>6.1</v>
      </c>
      <c r="AZ900">
        <v>10.6</v>
      </c>
      <c r="BA900">
        <v>44.5</v>
      </c>
      <c r="BB900">
        <v>30</v>
      </c>
      <c r="BC900">
        <v>72261000</v>
      </c>
      <c r="BD900">
        <v>0</v>
      </c>
      <c r="BE900">
        <v>0</v>
      </c>
      <c r="BF900">
        <v>0</v>
      </c>
      <c r="BG900">
        <v>10509000</v>
      </c>
      <c r="BH900">
        <v>673520</v>
      </c>
      <c r="BI900">
        <v>957410</v>
      </c>
      <c r="BJ900">
        <v>3065300</v>
      </c>
      <c r="BK900">
        <v>40964000</v>
      </c>
      <c r="BL900">
        <v>16092000</v>
      </c>
      <c r="BM900">
        <v>2779300</v>
      </c>
      <c r="BN900">
        <v>0</v>
      </c>
      <c r="BO900">
        <v>0</v>
      </c>
      <c r="BP900">
        <v>0</v>
      </c>
      <c r="BQ900">
        <v>404190</v>
      </c>
      <c r="BR900">
        <v>25904</v>
      </c>
      <c r="BS900">
        <v>36823</v>
      </c>
      <c r="BT900">
        <v>117900</v>
      </c>
      <c r="BU900">
        <v>1575500</v>
      </c>
      <c r="BV900">
        <v>618910</v>
      </c>
      <c r="BW900">
        <v>0</v>
      </c>
      <c r="BX900">
        <v>0</v>
      </c>
      <c r="BY900">
        <v>0</v>
      </c>
      <c r="BZ900">
        <v>3054300</v>
      </c>
      <c r="CA900">
        <v>1131600</v>
      </c>
      <c r="CB900">
        <v>1932600</v>
      </c>
      <c r="CC900">
        <v>1878200</v>
      </c>
      <c r="CD900">
        <v>6952300</v>
      </c>
      <c r="CE900">
        <v>4916400</v>
      </c>
      <c r="CF900">
        <v>0</v>
      </c>
      <c r="CG900">
        <v>0</v>
      </c>
      <c r="CH900">
        <v>0</v>
      </c>
      <c r="CI900">
        <v>9</v>
      </c>
      <c r="CJ900">
        <v>3</v>
      </c>
      <c r="CK900">
        <v>2</v>
      </c>
      <c r="CL900">
        <v>3</v>
      </c>
      <c r="CM900">
        <v>22</v>
      </c>
      <c r="CN900">
        <v>12</v>
      </c>
      <c r="CO900">
        <v>51</v>
      </c>
      <c r="CS900">
        <v>898</v>
      </c>
      <c r="CT900" t="s">
        <v>7914</v>
      </c>
      <c r="CU900" t="s">
        <v>3441</v>
      </c>
      <c r="CV900" t="s">
        <v>7915</v>
      </c>
      <c r="CW900" t="s">
        <v>7916</v>
      </c>
      <c r="CX900" t="s">
        <v>7917</v>
      </c>
      <c r="CY900" t="s">
        <v>7918</v>
      </c>
      <c r="CZ900">
        <v>523</v>
      </c>
      <c r="DA900">
        <v>422</v>
      </c>
    </row>
    <row r="901" spans="1:105" x14ac:dyDescent="0.2">
      <c r="A901" t="s">
        <v>3010</v>
      </c>
      <c r="B901" t="s">
        <v>3010</v>
      </c>
      <c r="C901">
        <v>1</v>
      </c>
      <c r="D901">
        <v>1</v>
      </c>
      <c r="E901">
        <v>1</v>
      </c>
      <c r="F901" t="s">
        <v>3011</v>
      </c>
      <c r="G901">
        <v>1</v>
      </c>
      <c r="H901">
        <v>1</v>
      </c>
      <c r="I901">
        <v>1</v>
      </c>
      <c r="J901">
        <v>1</v>
      </c>
      <c r="K901">
        <v>0</v>
      </c>
      <c r="L901">
        <v>0</v>
      </c>
      <c r="M901">
        <v>0</v>
      </c>
      <c r="N901">
        <v>0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1</v>
      </c>
      <c r="AH901">
        <v>0</v>
      </c>
      <c r="AI901">
        <v>0</v>
      </c>
      <c r="AJ901">
        <v>0</v>
      </c>
      <c r="AK901">
        <v>0</v>
      </c>
      <c r="AL901">
        <v>1.8</v>
      </c>
      <c r="AM901">
        <v>1.8</v>
      </c>
      <c r="AN901">
        <v>1.8</v>
      </c>
      <c r="AO901">
        <v>184.23</v>
      </c>
      <c r="AP901">
        <v>1664</v>
      </c>
      <c r="AQ901">
        <v>1664</v>
      </c>
      <c r="AR901">
        <v>0</v>
      </c>
      <c r="AS901">
        <v>6.5892999999999997</v>
      </c>
      <c r="AT901">
        <v>0</v>
      </c>
      <c r="AU901">
        <v>0</v>
      </c>
      <c r="AV901">
        <v>0</v>
      </c>
      <c r="AW901">
        <v>0</v>
      </c>
      <c r="AX901">
        <v>1.8</v>
      </c>
      <c r="AY901">
        <v>0</v>
      </c>
      <c r="AZ901">
        <v>0</v>
      </c>
      <c r="BA901">
        <v>0</v>
      </c>
      <c r="BB901">
        <v>0</v>
      </c>
      <c r="BC901">
        <v>757210</v>
      </c>
      <c r="BD901">
        <v>0</v>
      </c>
      <c r="BE901">
        <v>0</v>
      </c>
      <c r="BF901">
        <v>0</v>
      </c>
      <c r="BG901">
        <v>0</v>
      </c>
      <c r="BH901">
        <v>757210</v>
      </c>
      <c r="BI901">
        <v>0</v>
      </c>
      <c r="BJ901">
        <v>0</v>
      </c>
      <c r="BK901">
        <v>0</v>
      </c>
      <c r="BL901">
        <v>0</v>
      </c>
      <c r="BM901">
        <v>9348.2999999999993</v>
      </c>
      <c r="BN901">
        <v>0</v>
      </c>
      <c r="BO901">
        <v>0</v>
      </c>
      <c r="BP901">
        <v>0</v>
      </c>
      <c r="BQ901">
        <v>0</v>
      </c>
      <c r="BR901">
        <v>9348.2999999999993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1332200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1</v>
      </c>
      <c r="CK901">
        <v>0</v>
      </c>
      <c r="CL901">
        <v>0</v>
      </c>
      <c r="CM901">
        <v>0</v>
      </c>
      <c r="CN901">
        <v>0</v>
      </c>
      <c r="CO901">
        <v>1</v>
      </c>
      <c r="CS901">
        <v>899</v>
      </c>
      <c r="CT901">
        <v>3145</v>
      </c>
      <c r="CU901" t="b">
        <v>1</v>
      </c>
      <c r="CV901">
        <v>3316</v>
      </c>
      <c r="CW901">
        <v>9366</v>
      </c>
      <c r="CX901">
        <v>11545</v>
      </c>
      <c r="CY901">
        <v>11545</v>
      </c>
    </row>
    <row r="902" spans="1:105" x14ac:dyDescent="0.2">
      <c r="A902" t="s">
        <v>2254</v>
      </c>
      <c r="B902" t="s">
        <v>2254</v>
      </c>
      <c r="C902">
        <v>1</v>
      </c>
      <c r="D902">
        <v>1</v>
      </c>
      <c r="E902">
        <v>1</v>
      </c>
      <c r="F902" t="s">
        <v>2255</v>
      </c>
      <c r="G902">
        <v>1</v>
      </c>
      <c r="H902">
        <v>1</v>
      </c>
      <c r="I902">
        <v>1</v>
      </c>
      <c r="J902">
        <v>1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1</v>
      </c>
      <c r="S902">
        <v>1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1</v>
      </c>
      <c r="AB902">
        <v>1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1</v>
      </c>
      <c r="AK902">
        <v>1</v>
      </c>
      <c r="AL902">
        <v>8.8000000000000007</v>
      </c>
      <c r="AM902">
        <v>8.8000000000000007</v>
      </c>
      <c r="AN902">
        <v>8.8000000000000007</v>
      </c>
      <c r="AO902">
        <v>19.675000000000001</v>
      </c>
      <c r="AP902">
        <v>171</v>
      </c>
      <c r="AQ902">
        <v>171</v>
      </c>
      <c r="AR902">
        <v>0</v>
      </c>
      <c r="AS902">
        <v>11.098000000000001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8.8000000000000007</v>
      </c>
      <c r="BB902">
        <v>8.8000000000000007</v>
      </c>
      <c r="BC902">
        <v>785390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643890</v>
      </c>
      <c r="BL902">
        <v>141500</v>
      </c>
      <c r="BM902">
        <v>87266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71543</v>
      </c>
      <c r="BV902">
        <v>15722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106240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2</v>
      </c>
      <c r="CN902">
        <v>1</v>
      </c>
      <c r="CO902">
        <v>3</v>
      </c>
      <c r="CS902">
        <v>900</v>
      </c>
      <c r="CT902">
        <v>6110</v>
      </c>
      <c r="CU902" t="b">
        <v>1</v>
      </c>
      <c r="CV902">
        <v>6446</v>
      </c>
      <c r="CW902" t="s">
        <v>7919</v>
      </c>
      <c r="CX902" t="s">
        <v>7920</v>
      </c>
      <c r="CY902">
        <v>21776</v>
      </c>
    </row>
    <row r="903" spans="1:105" x14ac:dyDescent="0.2">
      <c r="A903" t="s">
        <v>1938</v>
      </c>
      <c r="B903" t="s">
        <v>1938</v>
      </c>
      <c r="C903">
        <v>4</v>
      </c>
      <c r="D903">
        <v>4</v>
      </c>
      <c r="E903">
        <v>4</v>
      </c>
      <c r="F903" t="s">
        <v>1939</v>
      </c>
      <c r="G903">
        <v>1</v>
      </c>
      <c r="H903">
        <v>4</v>
      </c>
      <c r="I903">
        <v>4</v>
      </c>
      <c r="J903">
        <v>4</v>
      </c>
      <c r="K903">
        <v>0</v>
      </c>
      <c r="L903">
        <v>0</v>
      </c>
      <c r="M903">
        <v>0</v>
      </c>
      <c r="N903">
        <v>4</v>
      </c>
      <c r="O903">
        <v>0</v>
      </c>
      <c r="P903">
        <v>1</v>
      </c>
      <c r="Q903">
        <v>2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4</v>
      </c>
      <c r="X903">
        <v>0</v>
      </c>
      <c r="Y903">
        <v>1</v>
      </c>
      <c r="Z903">
        <v>2</v>
      </c>
      <c r="AA903">
        <v>0</v>
      </c>
      <c r="AB903">
        <v>1</v>
      </c>
      <c r="AC903">
        <v>0</v>
      </c>
      <c r="AD903">
        <v>0</v>
      </c>
      <c r="AE903">
        <v>0</v>
      </c>
      <c r="AF903">
        <v>4</v>
      </c>
      <c r="AG903">
        <v>0</v>
      </c>
      <c r="AH903">
        <v>1</v>
      </c>
      <c r="AI903">
        <v>2</v>
      </c>
      <c r="AJ903">
        <v>0</v>
      </c>
      <c r="AK903">
        <v>1</v>
      </c>
      <c r="AL903">
        <v>7.8</v>
      </c>
      <c r="AM903">
        <v>7.8</v>
      </c>
      <c r="AN903">
        <v>7.8</v>
      </c>
      <c r="AO903">
        <v>86.03</v>
      </c>
      <c r="AP903">
        <v>794</v>
      </c>
      <c r="AQ903">
        <v>794</v>
      </c>
      <c r="AR903">
        <v>0</v>
      </c>
      <c r="AS903">
        <v>40.101999999999997</v>
      </c>
      <c r="AT903">
        <v>0</v>
      </c>
      <c r="AU903">
        <v>0</v>
      </c>
      <c r="AV903">
        <v>0</v>
      </c>
      <c r="AW903">
        <v>7.8</v>
      </c>
      <c r="AX903">
        <v>0</v>
      </c>
      <c r="AY903">
        <v>1.5</v>
      </c>
      <c r="AZ903">
        <v>3.9</v>
      </c>
      <c r="BA903">
        <v>0</v>
      </c>
      <c r="BB903">
        <v>2.4</v>
      </c>
      <c r="BC903">
        <v>5847500</v>
      </c>
      <c r="BD903">
        <v>0</v>
      </c>
      <c r="BE903">
        <v>0</v>
      </c>
      <c r="BF903">
        <v>0</v>
      </c>
      <c r="BG903">
        <v>4344000</v>
      </c>
      <c r="BH903">
        <v>0</v>
      </c>
      <c r="BI903">
        <v>240300</v>
      </c>
      <c r="BJ903">
        <v>922560</v>
      </c>
      <c r="BK903">
        <v>0</v>
      </c>
      <c r="BL903">
        <v>340690</v>
      </c>
      <c r="BM903">
        <v>167070</v>
      </c>
      <c r="BN903">
        <v>0</v>
      </c>
      <c r="BO903">
        <v>0</v>
      </c>
      <c r="BP903">
        <v>0</v>
      </c>
      <c r="BQ903">
        <v>124110</v>
      </c>
      <c r="BR903">
        <v>0</v>
      </c>
      <c r="BS903">
        <v>6865.6</v>
      </c>
      <c r="BT903">
        <v>26359</v>
      </c>
      <c r="BU903">
        <v>0</v>
      </c>
      <c r="BV903">
        <v>9734.1</v>
      </c>
      <c r="BW903">
        <v>0</v>
      </c>
      <c r="BX903">
        <v>0</v>
      </c>
      <c r="BY903">
        <v>0</v>
      </c>
      <c r="BZ903">
        <v>1133300</v>
      </c>
      <c r="CA903">
        <v>0</v>
      </c>
      <c r="CB903">
        <v>0</v>
      </c>
      <c r="CC903">
        <v>810450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3</v>
      </c>
      <c r="CJ903">
        <v>0</v>
      </c>
      <c r="CK903">
        <v>1</v>
      </c>
      <c r="CL903">
        <v>2</v>
      </c>
      <c r="CM903">
        <v>0</v>
      </c>
      <c r="CN903">
        <v>1</v>
      </c>
      <c r="CO903">
        <v>7</v>
      </c>
      <c r="CS903">
        <v>901</v>
      </c>
      <c r="CT903" t="s">
        <v>7921</v>
      </c>
      <c r="CU903" t="s">
        <v>3252</v>
      </c>
      <c r="CV903" t="s">
        <v>7922</v>
      </c>
      <c r="CW903" t="s">
        <v>7923</v>
      </c>
      <c r="CX903" t="s">
        <v>7924</v>
      </c>
      <c r="CY903" t="s">
        <v>7925</v>
      </c>
    </row>
    <row r="904" spans="1:105" x14ac:dyDescent="0.2">
      <c r="A904" t="s">
        <v>1123</v>
      </c>
      <c r="B904" t="s">
        <v>1123</v>
      </c>
      <c r="C904">
        <v>5</v>
      </c>
      <c r="D904">
        <v>5</v>
      </c>
      <c r="E904">
        <v>5</v>
      </c>
      <c r="F904" t="s">
        <v>1124</v>
      </c>
      <c r="G904">
        <v>1</v>
      </c>
      <c r="H904">
        <v>5</v>
      </c>
      <c r="I904">
        <v>5</v>
      </c>
      <c r="J904">
        <v>5</v>
      </c>
      <c r="K904">
        <v>0</v>
      </c>
      <c r="L904">
        <v>0</v>
      </c>
      <c r="M904">
        <v>0</v>
      </c>
      <c r="N904">
        <v>2</v>
      </c>
      <c r="O904">
        <v>0</v>
      </c>
      <c r="P904">
        <v>0</v>
      </c>
      <c r="Q904">
        <v>0</v>
      </c>
      <c r="R904">
        <v>4</v>
      </c>
      <c r="S904">
        <v>3</v>
      </c>
      <c r="T904">
        <v>0</v>
      </c>
      <c r="U904">
        <v>0</v>
      </c>
      <c r="V904">
        <v>0</v>
      </c>
      <c r="W904">
        <v>2</v>
      </c>
      <c r="X904">
        <v>0</v>
      </c>
      <c r="Y904">
        <v>0</v>
      </c>
      <c r="Z904">
        <v>0</v>
      </c>
      <c r="AA904">
        <v>4</v>
      </c>
      <c r="AB904">
        <v>3</v>
      </c>
      <c r="AC904">
        <v>0</v>
      </c>
      <c r="AD904">
        <v>0</v>
      </c>
      <c r="AE904">
        <v>0</v>
      </c>
      <c r="AF904">
        <v>2</v>
      </c>
      <c r="AG904">
        <v>0</v>
      </c>
      <c r="AH904">
        <v>0</v>
      </c>
      <c r="AI904">
        <v>0</v>
      </c>
      <c r="AJ904">
        <v>4</v>
      </c>
      <c r="AK904">
        <v>3</v>
      </c>
      <c r="AL904">
        <v>21.9</v>
      </c>
      <c r="AM904">
        <v>21.9</v>
      </c>
      <c r="AN904">
        <v>21.9</v>
      </c>
      <c r="AO904">
        <v>32.470999999999997</v>
      </c>
      <c r="AP904">
        <v>301</v>
      </c>
      <c r="AQ904">
        <v>301</v>
      </c>
      <c r="AR904">
        <v>0</v>
      </c>
      <c r="AS904">
        <v>32.395000000000003</v>
      </c>
      <c r="AT904">
        <v>0</v>
      </c>
      <c r="AU904">
        <v>0</v>
      </c>
      <c r="AV904">
        <v>0</v>
      </c>
      <c r="AW904">
        <v>10.3</v>
      </c>
      <c r="AX904">
        <v>0</v>
      </c>
      <c r="AY904">
        <v>0</v>
      </c>
      <c r="AZ904">
        <v>0</v>
      </c>
      <c r="BA904">
        <v>18.600000000000001</v>
      </c>
      <c r="BB904">
        <v>13.6</v>
      </c>
      <c r="BC904">
        <v>12638000</v>
      </c>
      <c r="BD904">
        <v>0</v>
      </c>
      <c r="BE904">
        <v>0</v>
      </c>
      <c r="BF904">
        <v>0</v>
      </c>
      <c r="BG904">
        <v>2225300</v>
      </c>
      <c r="BH904">
        <v>0</v>
      </c>
      <c r="BI904">
        <v>0</v>
      </c>
      <c r="BJ904">
        <v>0</v>
      </c>
      <c r="BK904">
        <v>6495300</v>
      </c>
      <c r="BL904">
        <v>3917000</v>
      </c>
      <c r="BM904">
        <v>842510</v>
      </c>
      <c r="BN904">
        <v>0</v>
      </c>
      <c r="BO904">
        <v>0</v>
      </c>
      <c r="BP904">
        <v>0</v>
      </c>
      <c r="BQ904">
        <v>148350</v>
      </c>
      <c r="BR904">
        <v>0</v>
      </c>
      <c r="BS904">
        <v>0</v>
      </c>
      <c r="BT904">
        <v>0</v>
      </c>
      <c r="BU904">
        <v>433020</v>
      </c>
      <c r="BV904">
        <v>261130</v>
      </c>
      <c r="BW904">
        <v>0</v>
      </c>
      <c r="BX904">
        <v>0</v>
      </c>
      <c r="BY904">
        <v>0</v>
      </c>
      <c r="BZ904">
        <v>1000500</v>
      </c>
      <c r="CA904">
        <v>0</v>
      </c>
      <c r="CB904">
        <v>0</v>
      </c>
      <c r="CC904">
        <v>0</v>
      </c>
      <c r="CD904">
        <v>935870</v>
      </c>
      <c r="CE904">
        <v>975740</v>
      </c>
      <c r="CF904">
        <v>0</v>
      </c>
      <c r="CG904">
        <v>0</v>
      </c>
      <c r="CH904">
        <v>0</v>
      </c>
      <c r="CI904">
        <v>2</v>
      </c>
      <c r="CJ904">
        <v>0</v>
      </c>
      <c r="CK904">
        <v>0</v>
      </c>
      <c r="CL904">
        <v>0</v>
      </c>
      <c r="CM904">
        <v>5</v>
      </c>
      <c r="CN904">
        <v>3</v>
      </c>
      <c r="CO904">
        <v>10</v>
      </c>
      <c r="CS904">
        <v>902</v>
      </c>
      <c r="CT904" t="s">
        <v>7926</v>
      </c>
      <c r="CU904" t="s">
        <v>3208</v>
      </c>
      <c r="CV904" t="s">
        <v>7927</v>
      </c>
      <c r="CW904" t="s">
        <v>7928</v>
      </c>
      <c r="CX904" t="s">
        <v>7929</v>
      </c>
      <c r="CY904" t="s">
        <v>7930</v>
      </c>
    </row>
    <row r="905" spans="1:105" x14ac:dyDescent="0.2">
      <c r="A905" t="s">
        <v>1946</v>
      </c>
      <c r="B905" t="s">
        <v>1946</v>
      </c>
      <c r="C905">
        <v>1</v>
      </c>
      <c r="D905">
        <v>1</v>
      </c>
      <c r="E905">
        <v>1</v>
      </c>
      <c r="F905" t="s">
        <v>1947</v>
      </c>
      <c r="G905">
        <v>1</v>
      </c>
      <c r="H905">
        <v>1</v>
      </c>
      <c r="I905">
        <v>1</v>
      </c>
      <c r="J905">
        <v>1</v>
      </c>
      <c r="K905">
        <v>0</v>
      </c>
      <c r="L905">
        <v>0</v>
      </c>
      <c r="M905">
        <v>0</v>
      </c>
      <c r="N905">
        <v>1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1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1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7.8</v>
      </c>
      <c r="AM905">
        <v>7.8</v>
      </c>
      <c r="AN905">
        <v>7.8</v>
      </c>
      <c r="AO905">
        <v>13.318</v>
      </c>
      <c r="AP905">
        <v>115</v>
      </c>
      <c r="AQ905">
        <v>115</v>
      </c>
      <c r="AR905">
        <v>0</v>
      </c>
      <c r="AS905">
        <v>6.7035</v>
      </c>
      <c r="AT905">
        <v>0</v>
      </c>
      <c r="AU905">
        <v>0</v>
      </c>
      <c r="AV905">
        <v>0</v>
      </c>
      <c r="AW905">
        <v>7.8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995300</v>
      </c>
      <c r="BD905">
        <v>0</v>
      </c>
      <c r="BE905">
        <v>0</v>
      </c>
      <c r="BF905">
        <v>0</v>
      </c>
      <c r="BG905">
        <v>995300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165880</v>
      </c>
      <c r="BN905">
        <v>0</v>
      </c>
      <c r="BO905">
        <v>0</v>
      </c>
      <c r="BP905">
        <v>0</v>
      </c>
      <c r="BQ905">
        <v>165880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286360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1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</v>
      </c>
      <c r="CS905">
        <v>903</v>
      </c>
      <c r="CT905">
        <v>9953</v>
      </c>
      <c r="CU905" t="b">
        <v>1</v>
      </c>
      <c r="CV905">
        <v>10581</v>
      </c>
      <c r="CW905">
        <v>29048</v>
      </c>
      <c r="CX905">
        <v>35038</v>
      </c>
      <c r="CY905">
        <v>35038</v>
      </c>
    </row>
    <row r="906" spans="1:105" x14ac:dyDescent="0.2">
      <c r="A906" t="s">
        <v>2996</v>
      </c>
      <c r="B906" t="s">
        <v>2996</v>
      </c>
      <c r="C906">
        <v>1</v>
      </c>
      <c r="D906">
        <v>1</v>
      </c>
      <c r="E906">
        <v>1</v>
      </c>
      <c r="F906" t="s">
        <v>2997</v>
      </c>
      <c r="G906">
        <v>1</v>
      </c>
      <c r="H906">
        <v>1</v>
      </c>
      <c r="I906">
        <v>1</v>
      </c>
      <c r="J906">
        <v>1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1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1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</v>
      </c>
      <c r="AL906">
        <v>5.4</v>
      </c>
      <c r="AM906">
        <v>5.4</v>
      </c>
      <c r="AN906">
        <v>5.4</v>
      </c>
      <c r="AO906">
        <v>56.93</v>
      </c>
      <c r="AP906">
        <v>496</v>
      </c>
      <c r="AQ906">
        <v>496</v>
      </c>
      <c r="AR906">
        <v>5.6062000000000004E-3</v>
      </c>
      <c r="AS906">
        <v>6.2229999999999999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5.4</v>
      </c>
      <c r="BC906">
        <v>219290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219290</v>
      </c>
      <c r="BM906">
        <v>10443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10443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67192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1</v>
      </c>
      <c r="CO906">
        <v>1</v>
      </c>
      <c r="CS906">
        <v>904</v>
      </c>
      <c r="CT906">
        <v>2303</v>
      </c>
      <c r="CU906" t="b">
        <v>1</v>
      </c>
      <c r="CV906">
        <v>2438</v>
      </c>
      <c r="CW906">
        <v>6843</v>
      </c>
      <c r="CX906">
        <v>8157</v>
      </c>
      <c r="CY906">
        <v>8157</v>
      </c>
    </row>
    <row r="907" spans="1:105" x14ac:dyDescent="0.2">
      <c r="A907" t="s">
        <v>1708</v>
      </c>
      <c r="B907" t="s">
        <v>1708</v>
      </c>
      <c r="C907" t="s">
        <v>349</v>
      </c>
      <c r="D907" t="s">
        <v>349</v>
      </c>
      <c r="E907" t="s">
        <v>349</v>
      </c>
      <c r="F907" t="s">
        <v>1709</v>
      </c>
      <c r="G907">
        <v>2</v>
      </c>
      <c r="H907">
        <v>7</v>
      </c>
      <c r="I907">
        <v>7</v>
      </c>
      <c r="J907">
        <v>7</v>
      </c>
      <c r="K907">
        <v>3</v>
      </c>
      <c r="L907">
        <v>0</v>
      </c>
      <c r="M907">
        <v>0</v>
      </c>
      <c r="N907">
        <v>5</v>
      </c>
      <c r="O907">
        <v>0</v>
      </c>
      <c r="P907">
        <v>0</v>
      </c>
      <c r="Q907">
        <v>5</v>
      </c>
      <c r="R907">
        <v>0</v>
      </c>
      <c r="S907">
        <v>0</v>
      </c>
      <c r="T907">
        <v>3</v>
      </c>
      <c r="U907">
        <v>0</v>
      </c>
      <c r="V907">
        <v>0</v>
      </c>
      <c r="W907">
        <v>5</v>
      </c>
      <c r="X907">
        <v>0</v>
      </c>
      <c r="Y907">
        <v>0</v>
      </c>
      <c r="Z907">
        <v>5</v>
      </c>
      <c r="AA907">
        <v>0</v>
      </c>
      <c r="AB907">
        <v>0</v>
      </c>
      <c r="AC907">
        <v>3</v>
      </c>
      <c r="AD907">
        <v>0</v>
      </c>
      <c r="AE907">
        <v>0</v>
      </c>
      <c r="AF907">
        <v>5</v>
      </c>
      <c r="AG907">
        <v>0</v>
      </c>
      <c r="AH907">
        <v>0</v>
      </c>
      <c r="AI907">
        <v>5</v>
      </c>
      <c r="AJ907">
        <v>0</v>
      </c>
      <c r="AK907">
        <v>0</v>
      </c>
      <c r="AL907">
        <v>9.6</v>
      </c>
      <c r="AM907">
        <v>9.6</v>
      </c>
      <c r="AN907">
        <v>9.6</v>
      </c>
      <c r="AO907">
        <v>127.44</v>
      </c>
      <c r="AP907">
        <v>1116</v>
      </c>
      <c r="AQ907" t="s">
        <v>4006</v>
      </c>
      <c r="AR907">
        <v>0</v>
      </c>
      <c r="AS907">
        <v>75.456000000000003</v>
      </c>
      <c r="AT907">
        <v>4.8</v>
      </c>
      <c r="AU907">
        <v>0</v>
      </c>
      <c r="AV907">
        <v>0</v>
      </c>
      <c r="AW907">
        <v>7.4</v>
      </c>
      <c r="AX907">
        <v>0</v>
      </c>
      <c r="AY907">
        <v>0</v>
      </c>
      <c r="AZ907">
        <v>6.5</v>
      </c>
      <c r="BA907">
        <v>0</v>
      </c>
      <c r="BB907">
        <v>0</v>
      </c>
      <c r="BC907">
        <v>14012000</v>
      </c>
      <c r="BD907">
        <v>2057500</v>
      </c>
      <c r="BE907">
        <v>0</v>
      </c>
      <c r="BF907">
        <v>0</v>
      </c>
      <c r="BG907">
        <v>7211000</v>
      </c>
      <c r="BH907">
        <v>0</v>
      </c>
      <c r="BI907">
        <v>0</v>
      </c>
      <c r="BJ907">
        <v>4743100</v>
      </c>
      <c r="BK907">
        <v>0</v>
      </c>
      <c r="BL907">
        <v>0</v>
      </c>
      <c r="BM907">
        <v>254760</v>
      </c>
      <c r="BN907">
        <v>37408</v>
      </c>
      <c r="BO907">
        <v>0</v>
      </c>
      <c r="BP907">
        <v>0</v>
      </c>
      <c r="BQ907">
        <v>131110</v>
      </c>
      <c r="BR907">
        <v>0</v>
      </c>
      <c r="BS907">
        <v>0</v>
      </c>
      <c r="BT907">
        <v>86239</v>
      </c>
      <c r="BU907">
        <v>0</v>
      </c>
      <c r="BV907">
        <v>0</v>
      </c>
      <c r="BW907">
        <v>3784100</v>
      </c>
      <c r="BX907">
        <v>0</v>
      </c>
      <c r="BY907">
        <v>0</v>
      </c>
      <c r="BZ907">
        <v>1452000</v>
      </c>
      <c r="CA907">
        <v>0</v>
      </c>
      <c r="CB907">
        <v>0</v>
      </c>
      <c r="CC907">
        <v>2463400</v>
      </c>
      <c r="CD907">
        <v>0</v>
      </c>
      <c r="CE907">
        <v>0</v>
      </c>
      <c r="CF907">
        <v>5</v>
      </c>
      <c r="CG907">
        <v>0</v>
      </c>
      <c r="CH907">
        <v>0</v>
      </c>
      <c r="CI907">
        <v>7</v>
      </c>
      <c r="CJ907">
        <v>0</v>
      </c>
      <c r="CK907">
        <v>0</v>
      </c>
      <c r="CL907">
        <v>6</v>
      </c>
      <c r="CM907">
        <v>0</v>
      </c>
      <c r="CN907">
        <v>0</v>
      </c>
      <c r="CO907">
        <v>18</v>
      </c>
      <c r="CS907">
        <v>905</v>
      </c>
      <c r="CT907" t="s">
        <v>7931</v>
      </c>
      <c r="CU907" t="s">
        <v>3258</v>
      </c>
      <c r="CV907" t="s">
        <v>7932</v>
      </c>
      <c r="CW907" t="s">
        <v>7933</v>
      </c>
      <c r="CX907" t="s">
        <v>7934</v>
      </c>
      <c r="CY907" t="s">
        <v>7935</v>
      </c>
      <c r="CZ907">
        <v>524</v>
      </c>
      <c r="DA907">
        <v>591</v>
      </c>
    </row>
    <row r="908" spans="1:105" x14ac:dyDescent="0.2">
      <c r="A908" t="s">
        <v>2814</v>
      </c>
      <c r="B908" t="s">
        <v>2814</v>
      </c>
      <c r="C908">
        <v>3</v>
      </c>
      <c r="D908">
        <v>3</v>
      </c>
      <c r="E908">
        <v>3</v>
      </c>
      <c r="F908" t="s">
        <v>2815</v>
      </c>
      <c r="G908">
        <v>1</v>
      </c>
      <c r="H908">
        <v>3</v>
      </c>
      <c r="I908">
        <v>3</v>
      </c>
      <c r="J908">
        <v>3</v>
      </c>
      <c r="K908">
        <v>0</v>
      </c>
      <c r="L908">
        <v>0</v>
      </c>
      <c r="M908">
        <v>0</v>
      </c>
      <c r="N908">
        <v>3</v>
      </c>
      <c r="O908">
        <v>0</v>
      </c>
      <c r="P908">
        <v>0</v>
      </c>
      <c r="Q908">
        <v>0</v>
      </c>
      <c r="R908">
        <v>0</v>
      </c>
      <c r="S908">
        <v>1</v>
      </c>
      <c r="T908">
        <v>0</v>
      </c>
      <c r="U908">
        <v>0</v>
      </c>
      <c r="V908">
        <v>0</v>
      </c>
      <c r="W908">
        <v>3</v>
      </c>
      <c r="X908">
        <v>0</v>
      </c>
      <c r="Y908">
        <v>0</v>
      </c>
      <c r="Z908">
        <v>0</v>
      </c>
      <c r="AA908">
        <v>0</v>
      </c>
      <c r="AB908">
        <v>1</v>
      </c>
      <c r="AC908">
        <v>0</v>
      </c>
      <c r="AD908">
        <v>0</v>
      </c>
      <c r="AE908">
        <v>0</v>
      </c>
      <c r="AF908">
        <v>3</v>
      </c>
      <c r="AG908">
        <v>0</v>
      </c>
      <c r="AH908">
        <v>0</v>
      </c>
      <c r="AI908">
        <v>0</v>
      </c>
      <c r="AJ908">
        <v>0</v>
      </c>
      <c r="AK908">
        <v>1</v>
      </c>
      <c r="AL908">
        <v>4</v>
      </c>
      <c r="AM908">
        <v>4</v>
      </c>
      <c r="AN908">
        <v>4</v>
      </c>
      <c r="AO908">
        <v>177.79</v>
      </c>
      <c r="AP908">
        <v>1567</v>
      </c>
      <c r="AQ908">
        <v>1567</v>
      </c>
      <c r="AR908">
        <v>0</v>
      </c>
      <c r="AS908">
        <v>53.087000000000003</v>
      </c>
      <c r="AT908">
        <v>0</v>
      </c>
      <c r="AU908">
        <v>0</v>
      </c>
      <c r="AV908">
        <v>0</v>
      </c>
      <c r="AW908">
        <v>4</v>
      </c>
      <c r="AX908">
        <v>0</v>
      </c>
      <c r="AY908">
        <v>0</v>
      </c>
      <c r="AZ908">
        <v>0</v>
      </c>
      <c r="BA908">
        <v>0</v>
      </c>
      <c r="BB908">
        <v>1</v>
      </c>
      <c r="BC908">
        <v>1725600</v>
      </c>
      <c r="BD908">
        <v>0</v>
      </c>
      <c r="BE908">
        <v>0</v>
      </c>
      <c r="BF908">
        <v>0</v>
      </c>
      <c r="BG908">
        <v>1336700</v>
      </c>
      <c r="BH908">
        <v>0</v>
      </c>
      <c r="BI908">
        <v>0</v>
      </c>
      <c r="BJ908">
        <v>0</v>
      </c>
      <c r="BK908">
        <v>0</v>
      </c>
      <c r="BL908">
        <v>388880</v>
      </c>
      <c r="BM908">
        <v>23319</v>
      </c>
      <c r="BN908">
        <v>0</v>
      </c>
      <c r="BO908">
        <v>0</v>
      </c>
      <c r="BP908">
        <v>0</v>
      </c>
      <c r="BQ908">
        <v>18064</v>
      </c>
      <c r="BR908">
        <v>0</v>
      </c>
      <c r="BS908">
        <v>0</v>
      </c>
      <c r="BT908">
        <v>0</v>
      </c>
      <c r="BU908">
        <v>0</v>
      </c>
      <c r="BV908">
        <v>5255.1</v>
      </c>
      <c r="BW908">
        <v>0</v>
      </c>
      <c r="BX908">
        <v>0</v>
      </c>
      <c r="BY908">
        <v>0</v>
      </c>
      <c r="BZ908">
        <v>384600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3</v>
      </c>
      <c r="CJ908">
        <v>0</v>
      </c>
      <c r="CK908">
        <v>0</v>
      </c>
      <c r="CL908">
        <v>0</v>
      </c>
      <c r="CM908">
        <v>0</v>
      </c>
      <c r="CN908">
        <v>1</v>
      </c>
      <c r="CO908">
        <v>4</v>
      </c>
      <c r="CS908">
        <v>906</v>
      </c>
      <c r="CT908" t="s">
        <v>7936</v>
      </c>
      <c r="CU908" t="s">
        <v>3229</v>
      </c>
      <c r="CV908" t="s">
        <v>7937</v>
      </c>
      <c r="CW908" t="s">
        <v>7938</v>
      </c>
      <c r="CX908" t="s">
        <v>7939</v>
      </c>
      <c r="CY908" t="s">
        <v>7940</v>
      </c>
    </row>
    <row r="909" spans="1:105" x14ac:dyDescent="0.2">
      <c r="A909" t="s">
        <v>648</v>
      </c>
      <c r="B909" t="s">
        <v>648</v>
      </c>
      <c r="C909" t="s">
        <v>649</v>
      </c>
      <c r="D909" t="s">
        <v>649</v>
      </c>
      <c r="E909" t="s">
        <v>649</v>
      </c>
      <c r="F909" t="s">
        <v>650</v>
      </c>
      <c r="G909">
        <v>2</v>
      </c>
      <c r="H909">
        <v>33</v>
      </c>
      <c r="I909">
        <v>33</v>
      </c>
      <c r="J909">
        <v>33</v>
      </c>
      <c r="K909">
        <v>0</v>
      </c>
      <c r="L909">
        <v>0</v>
      </c>
      <c r="M909">
        <v>1</v>
      </c>
      <c r="N909">
        <v>6</v>
      </c>
      <c r="O909">
        <v>1</v>
      </c>
      <c r="P909">
        <v>2</v>
      </c>
      <c r="Q909">
        <v>2</v>
      </c>
      <c r="R909">
        <v>23</v>
      </c>
      <c r="S909">
        <v>28</v>
      </c>
      <c r="T909">
        <v>0</v>
      </c>
      <c r="U909">
        <v>0</v>
      </c>
      <c r="V909">
        <v>1</v>
      </c>
      <c r="W909">
        <v>6</v>
      </c>
      <c r="X909">
        <v>1</v>
      </c>
      <c r="Y909">
        <v>2</v>
      </c>
      <c r="Z909">
        <v>2</v>
      </c>
      <c r="AA909">
        <v>23</v>
      </c>
      <c r="AB909">
        <v>28</v>
      </c>
      <c r="AC909">
        <v>0</v>
      </c>
      <c r="AD909">
        <v>0</v>
      </c>
      <c r="AE909">
        <v>1</v>
      </c>
      <c r="AF909">
        <v>6</v>
      </c>
      <c r="AG909">
        <v>1</v>
      </c>
      <c r="AH909">
        <v>2</v>
      </c>
      <c r="AI909">
        <v>2</v>
      </c>
      <c r="AJ909">
        <v>23</v>
      </c>
      <c r="AK909">
        <v>28</v>
      </c>
      <c r="AL909">
        <v>42.2</v>
      </c>
      <c r="AM909">
        <v>42.2</v>
      </c>
      <c r="AN909">
        <v>42.2</v>
      </c>
      <c r="AO909">
        <v>114.8</v>
      </c>
      <c r="AP909">
        <v>992</v>
      </c>
      <c r="AQ909" t="s">
        <v>4007</v>
      </c>
      <c r="AR909">
        <v>0</v>
      </c>
      <c r="AS909">
        <v>291.74</v>
      </c>
      <c r="AT909">
        <v>0</v>
      </c>
      <c r="AU909">
        <v>0</v>
      </c>
      <c r="AV909">
        <v>1.3</v>
      </c>
      <c r="AW909">
        <v>8.3000000000000007</v>
      </c>
      <c r="AX909">
        <v>1.1000000000000001</v>
      </c>
      <c r="AY909">
        <v>2.2999999999999998</v>
      </c>
      <c r="AZ909">
        <v>2.5</v>
      </c>
      <c r="BA909">
        <v>27.4</v>
      </c>
      <c r="BB909">
        <v>36.799999999999997</v>
      </c>
      <c r="BC909">
        <v>175800000</v>
      </c>
      <c r="BD909">
        <v>0</v>
      </c>
      <c r="BE909">
        <v>0</v>
      </c>
      <c r="BF909">
        <v>0</v>
      </c>
      <c r="BG909">
        <v>4949300</v>
      </c>
      <c r="BH909">
        <v>117140</v>
      </c>
      <c r="BI909">
        <v>399440</v>
      </c>
      <c r="BJ909">
        <v>415670</v>
      </c>
      <c r="BK909">
        <v>82644000</v>
      </c>
      <c r="BL909">
        <v>87274000</v>
      </c>
      <c r="BM909">
        <v>2835500</v>
      </c>
      <c r="BN909">
        <v>0</v>
      </c>
      <c r="BO909">
        <v>0</v>
      </c>
      <c r="BP909">
        <v>0</v>
      </c>
      <c r="BQ909">
        <v>79827</v>
      </c>
      <c r="BR909">
        <v>1889.4</v>
      </c>
      <c r="BS909">
        <v>6442.6</v>
      </c>
      <c r="BT909">
        <v>6704.4</v>
      </c>
      <c r="BU909">
        <v>1333000</v>
      </c>
      <c r="BV909">
        <v>1407600</v>
      </c>
      <c r="BW909">
        <v>0</v>
      </c>
      <c r="BX909">
        <v>0</v>
      </c>
      <c r="BY909">
        <v>0</v>
      </c>
      <c r="BZ909">
        <v>807900</v>
      </c>
      <c r="CA909">
        <v>0</v>
      </c>
      <c r="CB909">
        <v>500090</v>
      </c>
      <c r="CC909">
        <v>0</v>
      </c>
      <c r="CD909">
        <v>14686000</v>
      </c>
      <c r="CE909">
        <v>24709000</v>
      </c>
      <c r="CF909">
        <v>0</v>
      </c>
      <c r="CG909">
        <v>0</v>
      </c>
      <c r="CH909">
        <v>1</v>
      </c>
      <c r="CI909">
        <v>6</v>
      </c>
      <c r="CJ909">
        <v>1</v>
      </c>
      <c r="CK909">
        <v>2</v>
      </c>
      <c r="CL909">
        <v>2</v>
      </c>
      <c r="CM909">
        <v>31</v>
      </c>
      <c r="CN909">
        <v>41</v>
      </c>
      <c r="CO909">
        <v>84</v>
      </c>
      <c r="CS909">
        <v>907</v>
      </c>
      <c r="CT909" t="s">
        <v>7941</v>
      </c>
      <c r="CU909" t="s">
        <v>4008</v>
      </c>
      <c r="CV909" t="s">
        <v>7942</v>
      </c>
      <c r="CW909" t="s">
        <v>7943</v>
      </c>
      <c r="CX909" t="s">
        <v>7944</v>
      </c>
      <c r="CY909" t="s">
        <v>7945</v>
      </c>
      <c r="CZ909" t="s">
        <v>7946</v>
      </c>
      <c r="DA909" t="s">
        <v>4009</v>
      </c>
    </row>
    <row r="910" spans="1:105" x14ac:dyDescent="0.2">
      <c r="A910" t="s">
        <v>361</v>
      </c>
      <c r="B910" t="s">
        <v>361</v>
      </c>
      <c r="C910">
        <v>5</v>
      </c>
      <c r="D910">
        <v>5</v>
      </c>
      <c r="E910">
        <v>5</v>
      </c>
      <c r="F910" t="s">
        <v>362</v>
      </c>
      <c r="G910">
        <v>1</v>
      </c>
      <c r="H910">
        <v>5</v>
      </c>
      <c r="I910">
        <v>5</v>
      </c>
      <c r="J910">
        <v>5</v>
      </c>
      <c r="K910">
        <v>4</v>
      </c>
      <c r="L910">
        <v>0</v>
      </c>
      <c r="M910">
        <v>0</v>
      </c>
      <c r="N910">
        <v>5</v>
      </c>
      <c r="O910">
        <v>1</v>
      </c>
      <c r="P910">
        <v>0</v>
      </c>
      <c r="Q910">
        <v>3</v>
      </c>
      <c r="R910">
        <v>5</v>
      </c>
      <c r="S910">
        <v>4</v>
      </c>
      <c r="T910">
        <v>4</v>
      </c>
      <c r="U910">
        <v>0</v>
      </c>
      <c r="V910">
        <v>0</v>
      </c>
      <c r="W910">
        <v>5</v>
      </c>
      <c r="X910">
        <v>1</v>
      </c>
      <c r="Y910">
        <v>0</v>
      </c>
      <c r="Z910">
        <v>3</v>
      </c>
      <c r="AA910">
        <v>5</v>
      </c>
      <c r="AB910">
        <v>4</v>
      </c>
      <c r="AC910">
        <v>4</v>
      </c>
      <c r="AD910">
        <v>0</v>
      </c>
      <c r="AE910">
        <v>0</v>
      </c>
      <c r="AF910">
        <v>5</v>
      </c>
      <c r="AG910">
        <v>1</v>
      </c>
      <c r="AH910">
        <v>0</v>
      </c>
      <c r="AI910">
        <v>3</v>
      </c>
      <c r="AJ910">
        <v>5</v>
      </c>
      <c r="AK910">
        <v>4</v>
      </c>
      <c r="AL910">
        <v>19.3</v>
      </c>
      <c r="AM910">
        <v>19.3</v>
      </c>
      <c r="AN910">
        <v>19.3</v>
      </c>
      <c r="AO910">
        <v>27.138999999999999</v>
      </c>
      <c r="AP910">
        <v>243</v>
      </c>
      <c r="AQ910">
        <v>243</v>
      </c>
      <c r="AR910">
        <v>0</v>
      </c>
      <c r="AS910">
        <v>202.55</v>
      </c>
      <c r="AT910">
        <v>16.5</v>
      </c>
      <c r="AU910">
        <v>0</v>
      </c>
      <c r="AV910">
        <v>0</v>
      </c>
      <c r="AW910">
        <v>19.3</v>
      </c>
      <c r="AX910">
        <v>5.8</v>
      </c>
      <c r="AY910">
        <v>0</v>
      </c>
      <c r="AZ910">
        <v>16.5</v>
      </c>
      <c r="BA910">
        <v>19.3</v>
      </c>
      <c r="BB910">
        <v>16.5</v>
      </c>
      <c r="BC910">
        <v>108750000</v>
      </c>
      <c r="BD910">
        <v>33386000</v>
      </c>
      <c r="BE910">
        <v>0</v>
      </c>
      <c r="BF910">
        <v>0</v>
      </c>
      <c r="BG910">
        <v>33604000</v>
      </c>
      <c r="BH910">
        <v>169120</v>
      </c>
      <c r="BI910">
        <v>0</v>
      </c>
      <c r="BJ910">
        <v>5434000</v>
      </c>
      <c r="BK910">
        <v>24897000</v>
      </c>
      <c r="BL910">
        <v>11260000</v>
      </c>
      <c r="BM910">
        <v>12083000</v>
      </c>
      <c r="BN910">
        <v>3709500</v>
      </c>
      <c r="BO910">
        <v>0</v>
      </c>
      <c r="BP910">
        <v>0</v>
      </c>
      <c r="BQ910">
        <v>3733800</v>
      </c>
      <c r="BR910">
        <v>18791</v>
      </c>
      <c r="BS910">
        <v>0</v>
      </c>
      <c r="BT910">
        <v>603780</v>
      </c>
      <c r="BU910">
        <v>2766400</v>
      </c>
      <c r="BV910">
        <v>1251100</v>
      </c>
      <c r="BW910">
        <v>37313000</v>
      </c>
      <c r="BX910">
        <v>0</v>
      </c>
      <c r="BY910">
        <v>0</v>
      </c>
      <c r="BZ910">
        <v>5894900</v>
      </c>
      <c r="CA910">
        <v>0</v>
      </c>
      <c r="CB910">
        <v>0</v>
      </c>
      <c r="CC910">
        <v>5062400</v>
      </c>
      <c r="CD910">
        <v>2873400</v>
      </c>
      <c r="CE910">
        <v>3555400</v>
      </c>
      <c r="CF910">
        <v>6</v>
      </c>
      <c r="CG910">
        <v>0</v>
      </c>
      <c r="CH910">
        <v>0</v>
      </c>
      <c r="CI910">
        <v>6</v>
      </c>
      <c r="CJ910">
        <v>1</v>
      </c>
      <c r="CK910">
        <v>0</v>
      </c>
      <c r="CL910">
        <v>4</v>
      </c>
      <c r="CM910">
        <v>7</v>
      </c>
      <c r="CN910">
        <v>4</v>
      </c>
      <c r="CO910">
        <v>28</v>
      </c>
      <c r="CS910">
        <v>908</v>
      </c>
      <c r="CT910" t="s">
        <v>7947</v>
      </c>
      <c r="CU910" t="s">
        <v>3208</v>
      </c>
      <c r="CV910" t="s">
        <v>7948</v>
      </c>
      <c r="CW910" t="s">
        <v>7949</v>
      </c>
      <c r="CX910" t="s">
        <v>7950</v>
      </c>
      <c r="CY910" t="s">
        <v>7951</v>
      </c>
    </row>
    <row r="911" spans="1:105" x14ac:dyDescent="0.2">
      <c r="A911" t="s">
        <v>2696</v>
      </c>
      <c r="B911" t="s">
        <v>2696</v>
      </c>
      <c r="C911">
        <v>3</v>
      </c>
      <c r="D911">
        <v>3</v>
      </c>
      <c r="E911">
        <v>3</v>
      </c>
      <c r="F911" t="s">
        <v>2697</v>
      </c>
      <c r="G911">
        <v>1</v>
      </c>
      <c r="H911">
        <v>3</v>
      </c>
      <c r="I911">
        <v>3</v>
      </c>
      <c r="J911">
        <v>3</v>
      </c>
      <c r="K911">
        <v>0</v>
      </c>
      <c r="L911">
        <v>0</v>
      </c>
      <c r="M911">
        <v>0</v>
      </c>
      <c r="N911">
        <v>2</v>
      </c>
      <c r="O911">
        <v>0</v>
      </c>
      <c r="P911">
        <v>0</v>
      </c>
      <c r="Q911">
        <v>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2</v>
      </c>
      <c r="X911">
        <v>0</v>
      </c>
      <c r="Y911">
        <v>0</v>
      </c>
      <c r="Z911">
        <v>1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2</v>
      </c>
      <c r="AG911">
        <v>0</v>
      </c>
      <c r="AH911">
        <v>0</v>
      </c>
      <c r="AI911">
        <v>1</v>
      </c>
      <c r="AJ911">
        <v>0</v>
      </c>
      <c r="AK911">
        <v>0</v>
      </c>
      <c r="AL911">
        <v>3.4</v>
      </c>
      <c r="AM911">
        <v>3.4</v>
      </c>
      <c r="AN911">
        <v>3.4</v>
      </c>
      <c r="AO911">
        <v>133.76</v>
      </c>
      <c r="AP911">
        <v>1176</v>
      </c>
      <c r="AQ911">
        <v>1176</v>
      </c>
      <c r="AR911">
        <v>0</v>
      </c>
      <c r="AS911">
        <v>16.881</v>
      </c>
      <c r="AT911">
        <v>0</v>
      </c>
      <c r="AU911">
        <v>0</v>
      </c>
      <c r="AV911">
        <v>0</v>
      </c>
      <c r="AW911">
        <v>2.2000000000000002</v>
      </c>
      <c r="AX911">
        <v>0</v>
      </c>
      <c r="AY911">
        <v>0</v>
      </c>
      <c r="AZ911">
        <v>1.2</v>
      </c>
      <c r="BA911">
        <v>0</v>
      </c>
      <c r="BB911">
        <v>0</v>
      </c>
      <c r="BC911">
        <v>1917000</v>
      </c>
      <c r="BD911">
        <v>0</v>
      </c>
      <c r="BE911">
        <v>0</v>
      </c>
      <c r="BF911">
        <v>0</v>
      </c>
      <c r="BG911">
        <v>1764600</v>
      </c>
      <c r="BH911">
        <v>0</v>
      </c>
      <c r="BI911">
        <v>0</v>
      </c>
      <c r="BJ911">
        <v>152450</v>
      </c>
      <c r="BK911">
        <v>0</v>
      </c>
      <c r="BL911">
        <v>0</v>
      </c>
      <c r="BM911">
        <v>32492</v>
      </c>
      <c r="BN911">
        <v>0</v>
      </c>
      <c r="BO911">
        <v>0</v>
      </c>
      <c r="BP911">
        <v>0</v>
      </c>
      <c r="BQ911">
        <v>29908</v>
      </c>
      <c r="BR911">
        <v>0</v>
      </c>
      <c r="BS911">
        <v>0</v>
      </c>
      <c r="BT911">
        <v>2583.8000000000002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507700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2</v>
      </c>
      <c r="CJ911">
        <v>0</v>
      </c>
      <c r="CK911">
        <v>0</v>
      </c>
      <c r="CL911">
        <v>1</v>
      </c>
      <c r="CM911">
        <v>0</v>
      </c>
      <c r="CN911">
        <v>0</v>
      </c>
      <c r="CO911">
        <v>3</v>
      </c>
      <c r="CS911">
        <v>909</v>
      </c>
      <c r="CT911" t="s">
        <v>7952</v>
      </c>
      <c r="CU911" t="s">
        <v>3229</v>
      </c>
      <c r="CV911" t="s">
        <v>7953</v>
      </c>
      <c r="CW911" t="s">
        <v>7954</v>
      </c>
      <c r="CX911" t="s">
        <v>7955</v>
      </c>
      <c r="CY911" t="s">
        <v>7955</v>
      </c>
    </row>
    <row r="912" spans="1:105" x14ac:dyDescent="0.2">
      <c r="A912" t="s">
        <v>205</v>
      </c>
      <c r="B912" t="s">
        <v>205</v>
      </c>
      <c r="C912" t="s">
        <v>206</v>
      </c>
      <c r="D912" t="s">
        <v>206</v>
      </c>
      <c r="E912" t="s">
        <v>206</v>
      </c>
      <c r="F912" t="s">
        <v>207</v>
      </c>
      <c r="G912">
        <v>3</v>
      </c>
      <c r="H912">
        <v>11</v>
      </c>
      <c r="I912">
        <v>11</v>
      </c>
      <c r="J912">
        <v>11</v>
      </c>
      <c r="K912">
        <v>2</v>
      </c>
      <c r="L912">
        <v>1</v>
      </c>
      <c r="M912">
        <v>0</v>
      </c>
      <c r="N912">
        <v>8</v>
      </c>
      <c r="O912">
        <v>4</v>
      </c>
      <c r="P912">
        <v>1</v>
      </c>
      <c r="Q912">
        <v>4</v>
      </c>
      <c r="R912">
        <v>8</v>
      </c>
      <c r="S912">
        <v>8</v>
      </c>
      <c r="T912">
        <v>2</v>
      </c>
      <c r="U912">
        <v>1</v>
      </c>
      <c r="V912">
        <v>0</v>
      </c>
      <c r="W912">
        <v>8</v>
      </c>
      <c r="X912">
        <v>4</v>
      </c>
      <c r="Y912">
        <v>1</v>
      </c>
      <c r="Z912">
        <v>4</v>
      </c>
      <c r="AA912">
        <v>8</v>
      </c>
      <c r="AB912">
        <v>8</v>
      </c>
      <c r="AC912">
        <v>2</v>
      </c>
      <c r="AD912">
        <v>1</v>
      </c>
      <c r="AE912">
        <v>0</v>
      </c>
      <c r="AF912">
        <v>8</v>
      </c>
      <c r="AG912">
        <v>4</v>
      </c>
      <c r="AH912">
        <v>1</v>
      </c>
      <c r="AI912">
        <v>4</v>
      </c>
      <c r="AJ912">
        <v>8</v>
      </c>
      <c r="AK912">
        <v>8</v>
      </c>
      <c r="AL912">
        <v>26.1</v>
      </c>
      <c r="AM912">
        <v>26.1</v>
      </c>
      <c r="AN912">
        <v>26.1</v>
      </c>
      <c r="AO912">
        <v>27.593</v>
      </c>
      <c r="AP912">
        <v>257</v>
      </c>
      <c r="AQ912" t="s">
        <v>4010</v>
      </c>
      <c r="AR912">
        <v>0</v>
      </c>
      <c r="AS912">
        <v>98.043999999999997</v>
      </c>
      <c r="AT912">
        <v>7</v>
      </c>
      <c r="AU912">
        <v>3.1</v>
      </c>
      <c r="AV912">
        <v>0</v>
      </c>
      <c r="AW912">
        <v>25.7</v>
      </c>
      <c r="AX912">
        <v>10.9</v>
      </c>
      <c r="AY912">
        <v>3.1</v>
      </c>
      <c r="AZ912">
        <v>16.3</v>
      </c>
      <c r="BA912">
        <v>24.5</v>
      </c>
      <c r="BB912">
        <v>24.5</v>
      </c>
      <c r="BC912">
        <v>568920000</v>
      </c>
      <c r="BD912">
        <v>2454000</v>
      </c>
      <c r="BE912">
        <v>397820</v>
      </c>
      <c r="BF912">
        <v>0</v>
      </c>
      <c r="BG912">
        <v>151840000</v>
      </c>
      <c r="BH912">
        <v>9577800</v>
      </c>
      <c r="BI912">
        <v>672100</v>
      </c>
      <c r="BJ912">
        <v>20005000</v>
      </c>
      <c r="BK912">
        <v>309840000</v>
      </c>
      <c r="BL912">
        <v>74137000</v>
      </c>
      <c r="BM912">
        <v>63214000</v>
      </c>
      <c r="BN912">
        <v>272670</v>
      </c>
      <c r="BO912">
        <v>44203</v>
      </c>
      <c r="BP912">
        <v>0</v>
      </c>
      <c r="BQ912">
        <v>16871000</v>
      </c>
      <c r="BR912">
        <v>1064200</v>
      </c>
      <c r="BS912">
        <v>74678</v>
      </c>
      <c r="BT912">
        <v>2222800</v>
      </c>
      <c r="BU912">
        <v>34427000</v>
      </c>
      <c r="BV912">
        <v>8237400</v>
      </c>
      <c r="BW912">
        <v>2932500</v>
      </c>
      <c r="BX912">
        <v>0</v>
      </c>
      <c r="BY912">
        <v>0</v>
      </c>
      <c r="BZ912">
        <v>42732000</v>
      </c>
      <c r="CA912">
        <v>23642000</v>
      </c>
      <c r="CB912">
        <v>0</v>
      </c>
      <c r="CC912">
        <v>22576000</v>
      </c>
      <c r="CD912">
        <v>37745000</v>
      </c>
      <c r="CE912">
        <v>20089000</v>
      </c>
      <c r="CF912">
        <v>2</v>
      </c>
      <c r="CG912">
        <v>1</v>
      </c>
      <c r="CH912">
        <v>0</v>
      </c>
      <c r="CI912">
        <v>9</v>
      </c>
      <c r="CJ912">
        <v>4</v>
      </c>
      <c r="CK912">
        <v>2</v>
      </c>
      <c r="CL912">
        <v>4</v>
      </c>
      <c r="CM912">
        <v>13</v>
      </c>
      <c r="CN912">
        <v>9</v>
      </c>
      <c r="CO912">
        <v>44</v>
      </c>
      <c r="CS912">
        <v>910</v>
      </c>
      <c r="CT912" t="s">
        <v>7956</v>
      </c>
      <c r="CU912" t="s">
        <v>3355</v>
      </c>
      <c r="CV912" t="s">
        <v>7957</v>
      </c>
      <c r="CW912" t="s">
        <v>7958</v>
      </c>
      <c r="CX912" t="s">
        <v>7959</v>
      </c>
      <c r="CY912" t="s">
        <v>7960</v>
      </c>
      <c r="CZ912" t="s">
        <v>7961</v>
      </c>
      <c r="DA912" t="s">
        <v>4012</v>
      </c>
    </row>
    <row r="913" spans="1:105" x14ac:dyDescent="0.2">
      <c r="A913" t="s">
        <v>1317</v>
      </c>
      <c r="B913" t="s">
        <v>1317</v>
      </c>
      <c r="C913">
        <v>1</v>
      </c>
      <c r="D913">
        <v>1</v>
      </c>
      <c r="E913">
        <v>1</v>
      </c>
      <c r="F913" t="s">
        <v>1318</v>
      </c>
      <c r="G913">
        <v>1</v>
      </c>
      <c r="H913">
        <v>1</v>
      </c>
      <c r="I913">
        <v>1</v>
      </c>
      <c r="J913">
        <v>1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1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1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1</v>
      </c>
      <c r="AJ913">
        <v>0</v>
      </c>
      <c r="AK913">
        <v>0</v>
      </c>
      <c r="AL913">
        <v>18.3</v>
      </c>
      <c r="AM913">
        <v>18.3</v>
      </c>
      <c r="AN913">
        <v>18.3</v>
      </c>
      <c r="AO913">
        <v>11.645</v>
      </c>
      <c r="AP913">
        <v>104</v>
      </c>
      <c r="AQ913">
        <v>104</v>
      </c>
      <c r="AR913">
        <v>7.2254000000000003E-4</v>
      </c>
      <c r="AS913">
        <v>6.5286999999999997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18.3</v>
      </c>
      <c r="BA913">
        <v>0</v>
      </c>
      <c r="BB913">
        <v>0</v>
      </c>
      <c r="BC913">
        <v>545860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545860</v>
      </c>
      <c r="BK913">
        <v>0</v>
      </c>
      <c r="BL913">
        <v>0</v>
      </c>
      <c r="BM913">
        <v>545860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545860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410540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1</v>
      </c>
      <c r="CM913">
        <v>0</v>
      </c>
      <c r="CN913">
        <v>0</v>
      </c>
      <c r="CO913">
        <v>1</v>
      </c>
      <c r="CS913">
        <v>911</v>
      </c>
      <c r="CT913">
        <v>4923</v>
      </c>
      <c r="CU913" t="b">
        <v>1</v>
      </c>
      <c r="CV913">
        <v>5198</v>
      </c>
      <c r="CW913">
        <v>14737</v>
      </c>
      <c r="CX913">
        <v>18068</v>
      </c>
      <c r="CY913">
        <v>18068</v>
      </c>
    </row>
    <row r="914" spans="1:105" x14ac:dyDescent="0.2">
      <c r="A914" t="s">
        <v>409</v>
      </c>
      <c r="B914" t="s">
        <v>409</v>
      </c>
      <c r="C914">
        <v>15</v>
      </c>
      <c r="D914">
        <v>15</v>
      </c>
      <c r="E914">
        <v>15</v>
      </c>
      <c r="F914" t="s">
        <v>410</v>
      </c>
      <c r="G914">
        <v>1</v>
      </c>
      <c r="H914">
        <v>15</v>
      </c>
      <c r="I914">
        <v>15</v>
      </c>
      <c r="J914">
        <v>15</v>
      </c>
      <c r="K914">
        <v>0</v>
      </c>
      <c r="L914">
        <v>0</v>
      </c>
      <c r="M914">
        <v>0</v>
      </c>
      <c r="N914">
        <v>9</v>
      </c>
      <c r="O914">
        <v>2</v>
      </c>
      <c r="P914">
        <v>0</v>
      </c>
      <c r="Q914">
        <v>4</v>
      </c>
      <c r="R914">
        <v>13</v>
      </c>
      <c r="S914">
        <v>12</v>
      </c>
      <c r="T914">
        <v>0</v>
      </c>
      <c r="U914">
        <v>0</v>
      </c>
      <c r="V914">
        <v>0</v>
      </c>
      <c r="W914">
        <v>9</v>
      </c>
      <c r="X914">
        <v>2</v>
      </c>
      <c r="Y914">
        <v>0</v>
      </c>
      <c r="Z914">
        <v>4</v>
      </c>
      <c r="AA914">
        <v>13</v>
      </c>
      <c r="AB914">
        <v>12</v>
      </c>
      <c r="AC914">
        <v>0</v>
      </c>
      <c r="AD914">
        <v>0</v>
      </c>
      <c r="AE914">
        <v>0</v>
      </c>
      <c r="AF914">
        <v>9</v>
      </c>
      <c r="AG914">
        <v>2</v>
      </c>
      <c r="AH914">
        <v>0</v>
      </c>
      <c r="AI914">
        <v>4</v>
      </c>
      <c r="AJ914">
        <v>13</v>
      </c>
      <c r="AK914">
        <v>12</v>
      </c>
      <c r="AL914">
        <v>39.799999999999997</v>
      </c>
      <c r="AM914">
        <v>39.799999999999997</v>
      </c>
      <c r="AN914">
        <v>39.799999999999997</v>
      </c>
      <c r="AO914">
        <v>55.457999999999998</v>
      </c>
      <c r="AP914">
        <v>502</v>
      </c>
      <c r="AQ914">
        <v>502</v>
      </c>
      <c r="AR914">
        <v>0</v>
      </c>
      <c r="AS914">
        <v>323.31</v>
      </c>
      <c r="AT914">
        <v>0</v>
      </c>
      <c r="AU914">
        <v>0</v>
      </c>
      <c r="AV914">
        <v>0</v>
      </c>
      <c r="AW914">
        <v>26.1</v>
      </c>
      <c r="AX914">
        <v>5.8</v>
      </c>
      <c r="AY914">
        <v>0</v>
      </c>
      <c r="AZ914">
        <v>10</v>
      </c>
      <c r="BA914">
        <v>35.299999999999997</v>
      </c>
      <c r="BB914">
        <v>33.700000000000003</v>
      </c>
      <c r="BC914">
        <v>188410000</v>
      </c>
      <c r="BD914">
        <v>0</v>
      </c>
      <c r="BE914">
        <v>0</v>
      </c>
      <c r="BF914">
        <v>0</v>
      </c>
      <c r="BG914">
        <v>31775000</v>
      </c>
      <c r="BH914">
        <v>1022900</v>
      </c>
      <c r="BI914">
        <v>0</v>
      </c>
      <c r="BJ914">
        <v>3574900</v>
      </c>
      <c r="BK914">
        <v>101890000</v>
      </c>
      <c r="BL914">
        <v>50150000</v>
      </c>
      <c r="BM914">
        <v>8191800</v>
      </c>
      <c r="BN914">
        <v>0</v>
      </c>
      <c r="BO914">
        <v>0</v>
      </c>
      <c r="BP914">
        <v>0</v>
      </c>
      <c r="BQ914">
        <v>1381500</v>
      </c>
      <c r="BR914">
        <v>44474</v>
      </c>
      <c r="BS914">
        <v>0</v>
      </c>
      <c r="BT914">
        <v>155430</v>
      </c>
      <c r="BU914">
        <v>4429900</v>
      </c>
      <c r="BV914">
        <v>2180400</v>
      </c>
      <c r="BW914">
        <v>0</v>
      </c>
      <c r="BX914">
        <v>0</v>
      </c>
      <c r="BY914">
        <v>0</v>
      </c>
      <c r="BZ914">
        <v>9142000</v>
      </c>
      <c r="CA914">
        <v>2012200</v>
      </c>
      <c r="CB914">
        <v>0</v>
      </c>
      <c r="CC914">
        <v>2965900</v>
      </c>
      <c r="CD914">
        <v>15713000</v>
      </c>
      <c r="CE914">
        <v>15543000</v>
      </c>
      <c r="CF914">
        <v>0</v>
      </c>
      <c r="CG914">
        <v>0</v>
      </c>
      <c r="CH914">
        <v>0</v>
      </c>
      <c r="CI914">
        <v>11</v>
      </c>
      <c r="CJ914">
        <v>2</v>
      </c>
      <c r="CK914">
        <v>0</v>
      </c>
      <c r="CL914">
        <v>4</v>
      </c>
      <c r="CM914">
        <v>21</v>
      </c>
      <c r="CN914">
        <v>19</v>
      </c>
      <c r="CO914">
        <v>57</v>
      </c>
      <c r="CS914">
        <v>912</v>
      </c>
      <c r="CT914" t="s">
        <v>7962</v>
      </c>
      <c r="CU914" t="s">
        <v>3469</v>
      </c>
      <c r="CV914" t="s">
        <v>7963</v>
      </c>
      <c r="CW914" t="s">
        <v>7964</v>
      </c>
      <c r="CX914" t="s">
        <v>7965</v>
      </c>
      <c r="CY914" t="s">
        <v>7966</v>
      </c>
      <c r="CZ914" t="s">
        <v>7967</v>
      </c>
      <c r="DA914" t="s">
        <v>4013</v>
      </c>
    </row>
    <row r="915" spans="1:105" x14ac:dyDescent="0.2">
      <c r="A915" t="s">
        <v>584</v>
      </c>
      <c r="B915" t="s">
        <v>584</v>
      </c>
      <c r="C915">
        <v>12</v>
      </c>
      <c r="D915">
        <v>12</v>
      </c>
      <c r="E915">
        <v>12</v>
      </c>
      <c r="F915" t="s">
        <v>585</v>
      </c>
      <c r="G915">
        <v>1</v>
      </c>
      <c r="H915">
        <v>12</v>
      </c>
      <c r="I915">
        <v>12</v>
      </c>
      <c r="J915">
        <v>12</v>
      </c>
      <c r="K915">
        <v>0</v>
      </c>
      <c r="L915">
        <v>0</v>
      </c>
      <c r="M915">
        <v>0</v>
      </c>
      <c r="N915">
        <v>4</v>
      </c>
      <c r="O915">
        <v>2</v>
      </c>
      <c r="P915">
        <v>2</v>
      </c>
      <c r="Q915">
        <v>3</v>
      </c>
      <c r="R915">
        <v>8</v>
      </c>
      <c r="S915">
        <v>9</v>
      </c>
      <c r="T915">
        <v>0</v>
      </c>
      <c r="U915">
        <v>0</v>
      </c>
      <c r="V915">
        <v>0</v>
      </c>
      <c r="W915">
        <v>4</v>
      </c>
      <c r="X915">
        <v>2</v>
      </c>
      <c r="Y915">
        <v>2</v>
      </c>
      <c r="Z915">
        <v>3</v>
      </c>
      <c r="AA915">
        <v>8</v>
      </c>
      <c r="AB915">
        <v>9</v>
      </c>
      <c r="AC915">
        <v>0</v>
      </c>
      <c r="AD915">
        <v>0</v>
      </c>
      <c r="AE915">
        <v>0</v>
      </c>
      <c r="AF915">
        <v>4</v>
      </c>
      <c r="AG915">
        <v>2</v>
      </c>
      <c r="AH915">
        <v>2</v>
      </c>
      <c r="AI915">
        <v>3</v>
      </c>
      <c r="AJ915">
        <v>8</v>
      </c>
      <c r="AK915">
        <v>9</v>
      </c>
      <c r="AL915">
        <v>53.1</v>
      </c>
      <c r="AM915">
        <v>53.1</v>
      </c>
      <c r="AN915">
        <v>53.1</v>
      </c>
      <c r="AO915">
        <v>31.672999999999998</v>
      </c>
      <c r="AP915">
        <v>288</v>
      </c>
      <c r="AQ915">
        <v>288</v>
      </c>
      <c r="AR915">
        <v>0</v>
      </c>
      <c r="AS915">
        <v>99.527000000000001</v>
      </c>
      <c r="AT915">
        <v>0</v>
      </c>
      <c r="AU915">
        <v>0</v>
      </c>
      <c r="AV915">
        <v>0</v>
      </c>
      <c r="AW915">
        <v>20.8</v>
      </c>
      <c r="AX915">
        <v>11.8</v>
      </c>
      <c r="AY915">
        <v>6.6</v>
      </c>
      <c r="AZ915">
        <v>9.4</v>
      </c>
      <c r="BA915">
        <v>36.1</v>
      </c>
      <c r="BB915">
        <v>40.299999999999997</v>
      </c>
      <c r="BC915">
        <v>54909000</v>
      </c>
      <c r="BD915">
        <v>0</v>
      </c>
      <c r="BE915">
        <v>0</v>
      </c>
      <c r="BF915">
        <v>0</v>
      </c>
      <c r="BG915">
        <v>6586100</v>
      </c>
      <c r="BH915">
        <v>674520</v>
      </c>
      <c r="BI915">
        <v>958810</v>
      </c>
      <c r="BJ915">
        <v>1822800</v>
      </c>
      <c r="BK915">
        <v>27803000</v>
      </c>
      <c r="BL915">
        <v>17063000</v>
      </c>
      <c r="BM915">
        <v>3431800</v>
      </c>
      <c r="BN915">
        <v>0</v>
      </c>
      <c r="BO915">
        <v>0</v>
      </c>
      <c r="BP915">
        <v>0</v>
      </c>
      <c r="BQ915">
        <v>411630</v>
      </c>
      <c r="BR915">
        <v>42157</v>
      </c>
      <c r="BS915">
        <v>59926</v>
      </c>
      <c r="BT915">
        <v>113920</v>
      </c>
      <c r="BU915">
        <v>1737700</v>
      </c>
      <c r="BV915">
        <v>1066400</v>
      </c>
      <c r="BW915">
        <v>0</v>
      </c>
      <c r="BX915">
        <v>0</v>
      </c>
      <c r="BY915">
        <v>0</v>
      </c>
      <c r="BZ915">
        <v>2340800</v>
      </c>
      <c r="CA915">
        <v>1681300</v>
      </c>
      <c r="CB915">
        <v>1892400</v>
      </c>
      <c r="CC915">
        <v>1676700</v>
      </c>
      <c r="CD915">
        <v>3956200</v>
      </c>
      <c r="CE915">
        <v>4210300</v>
      </c>
      <c r="CF915">
        <v>0</v>
      </c>
      <c r="CG915">
        <v>0</v>
      </c>
      <c r="CH915">
        <v>0</v>
      </c>
      <c r="CI915">
        <v>4</v>
      </c>
      <c r="CJ915">
        <v>2</v>
      </c>
      <c r="CK915">
        <v>2</v>
      </c>
      <c r="CL915">
        <v>3</v>
      </c>
      <c r="CM915">
        <v>12</v>
      </c>
      <c r="CN915">
        <v>10</v>
      </c>
      <c r="CO915">
        <v>33</v>
      </c>
      <c r="CS915">
        <v>913</v>
      </c>
      <c r="CT915" t="s">
        <v>7968</v>
      </c>
      <c r="CU915" t="s">
        <v>3277</v>
      </c>
      <c r="CV915" t="s">
        <v>7969</v>
      </c>
      <c r="CW915" t="s">
        <v>7970</v>
      </c>
      <c r="CX915" t="s">
        <v>7971</v>
      </c>
      <c r="CY915" t="s">
        <v>7972</v>
      </c>
      <c r="CZ915">
        <v>535</v>
      </c>
      <c r="DA915">
        <v>120</v>
      </c>
    </row>
    <row r="916" spans="1:105" x14ac:dyDescent="0.2">
      <c r="A916" t="s">
        <v>2359</v>
      </c>
      <c r="B916" t="s">
        <v>2359</v>
      </c>
      <c r="C916" t="s">
        <v>190</v>
      </c>
      <c r="D916" t="s">
        <v>190</v>
      </c>
      <c r="E916" t="s">
        <v>190</v>
      </c>
      <c r="F916" t="s">
        <v>2360</v>
      </c>
      <c r="G916">
        <v>2</v>
      </c>
      <c r="H916">
        <v>4</v>
      </c>
      <c r="I916">
        <v>4</v>
      </c>
      <c r="J916">
        <v>4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2</v>
      </c>
      <c r="S916">
        <v>2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2</v>
      </c>
      <c r="AB916">
        <v>2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2</v>
      </c>
      <c r="AK916">
        <v>2</v>
      </c>
      <c r="AL916">
        <v>8.4</v>
      </c>
      <c r="AM916">
        <v>8.4</v>
      </c>
      <c r="AN916">
        <v>8.4</v>
      </c>
      <c r="AO916">
        <v>64.989999999999995</v>
      </c>
      <c r="AP916">
        <v>562</v>
      </c>
      <c r="AQ916" t="s">
        <v>4014</v>
      </c>
      <c r="AR916">
        <v>0</v>
      </c>
      <c r="AS916">
        <v>51.595999999999997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3.7</v>
      </c>
      <c r="BB916">
        <v>4.5999999999999996</v>
      </c>
      <c r="BC916">
        <v>2230700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503250</v>
      </c>
      <c r="BL916">
        <v>1727500</v>
      </c>
      <c r="BM916">
        <v>71959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16234</v>
      </c>
      <c r="BV916">
        <v>55725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529300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2</v>
      </c>
      <c r="CN916">
        <v>2</v>
      </c>
      <c r="CO916">
        <v>4</v>
      </c>
      <c r="CS916">
        <v>914</v>
      </c>
      <c r="CT916" t="s">
        <v>7973</v>
      </c>
      <c r="CU916" t="s">
        <v>3252</v>
      </c>
      <c r="CV916" t="s">
        <v>7974</v>
      </c>
      <c r="CW916" t="s">
        <v>7975</v>
      </c>
      <c r="CX916" t="s">
        <v>7976</v>
      </c>
      <c r="CY916" t="s">
        <v>7976</v>
      </c>
      <c r="CZ916" t="s">
        <v>7977</v>
      </c>
      <c r="DA916" t="s">
        <v>7978</v>
      </c>
    </row>
    <row r="917" spans="1:105" x14ac:dyDescent="0.2">
      <c r="A917" t="s">
        <v>415</v>
      </c>
      <c r="B917" t="s">
        <v>416</v>
      </c>
      <c r="C917" t="s">
        <v>417</v>
      </c>
      <c r="D917" t="s">
        <v>417</v>
      </c>
      <c r="E917" t="s">
        <v>417</v>
      </c>
      <c r="F917" t="s">
        <v>418</v>
      </c>
      <c r="G917">
        <v>3</v>
      </c>
      <c r="H917">
        <v>20</v>
      </c>
      <c r="I917">
        <v>20</v>
      </c>
      <c r="J917">
        <v>20</v>
      </c>
      <c r="K917">
        <v>1</v>
      </c>
      <c r="L917">
        <v>0</v>
      </c>
      <c r="M917">
        <v>0</v>
      </c>
      <c r="N917">
        <v>13</v>
      </c>
      <c r="O917">
        <v>4</v>
      </c>
      <c r="P917">
        <v>6</v>
      </c>
      <c r="Q917">
        <v>10</v>
      </c>
      <c r="R917">
        <v>15</v>
      </c>
      <c r="S917">
        <v>13</v>
      </c>
      <c r="T917">
        <v>1</v>
      </c>
      <c r="U917">
        <v>0</v>
      </c>
      <c r="V917">
        <v>0</v>
      </c>
      <c r="W917">
        <v>13</v>
      </c>
      <c r="X917">
        <v>4</v>
      </c>
      <c r="Y917">
        <v>6</v>
      </c>
      <c r="Z917">
        <v>10</v>
      </c>
      <c r="AA917">
        <v>15</v>
      </c>
      <c r="AB917">
        <v>13</v>
      </c>
      <c r="AC917">
        <v>1</v>
      </c>
      <c r="AD917">
        <v>0</v>
      </c>
      <c r="AE917">
        <v>0</v>
      </c>
      <c r="AF917">
        <v>13</v>
      </c>
      <c r="AG917">
        <v>4</v>
      </c>
      <c r="AH917">
        <v>6</v>
      </c>
      <c r="AI917">
        <v>10</v>
      </c>
      <c r="AJ917">
        <v>15</v>
      </c>
      <c r="AK917">
        <v>13</v>
      </c>
      <c r="AL917">
        <v>55.9</v>
      </c>
      <c r="AM917">
        <v>55.9</v>
      </c>
      <c r="AN917">
        <v>55.9</v>
      </c>
      <c r="AO917">
        <v>51.095999999999997</v>
      </c>
      <c r="AP917">
        <v>463</v>
      </c>
      <c r="AQ917" t="s">
        <v>4015</v>
      </c>
      <c r="AR917">
        <v>0</v>
      </c>
      <c r="AS917">
        <v>243.39</v>
      </c>
      <c r="AT917">
        <v>2.4</v>
      </c>
      <c r="AU917">
        <v>0</v>
      </c>
      <c r="AV917">
        <v>0</v>
      </c>
      <c r="AW917">
        <v>36.9</v>
      </c>
      <c r="AX917">
        <v>12.7</v>
      </c>
      <c r="AY917">
        <v>17.7</v>
      </c>
      <c r="AZ917">
        <v>29.8</v>
      </c>
      <c r="BA917">
        <v>44.5</v>
      </c>
      <c r="BB917">
        <v>35.4</v>
      </c>
      <c r="BC917">
        <v>234490000</v>
      </c>
      <c r="BD917">
        <v>408360</v>
      </c>
      <c r="BE917">
        <v>0</v>
      </c>
      <c r="BF917">
        <v>0</v>
      </c>
      <c r="BG917">
        <v>74056000</v>
      </c>
      <c r="BH917">
        <v>4217400</v>
      </c>
      <c r="BI917">
        <v>3785500</v>
      </c>
      <c r="BJ917">
        <v>24180000</v>
      </c>
      <c r="BK917">
        <v>64837000</v>
      </c>
      <c r="BL917">
        <v>63009000</v>
      </c>
      <c r="BM917">
        <v>7816400</v>
      </c>
      <c r="BN917">
        <v>13612</v>
      </c>
      <c r="BO917">
        <v>0</v>
      </c>
      <c r="BP917">
        <v>0</v>
      </c>
      <c r="BQ917">
        <v>2468500</v>
      </c>
      <c r="BR917">
        <v>140580</v>
      </c>
      <c r="BS917">
        <v>126180</v>
      </c>
      <c r="BT917">
        <v>806010</v>
      </c>
      <c r="BU917">
        <v>2161200</v>
      </c>
      <c r="BV917">
        <v>2100300</v>
      </c>
      <c r="BW917">
        <v>0</v>
      </c>
      <c r="BX917">
        <v>0</v>
      </c>
      <c r="BY917">
        <v>0</v>
      </c>
      <c r="BZ917">
        <v>18904000</v>
      </c>
      <c r="CA917">
        <v>8916800</v>
      </c>
      <c r="CB917">
        <v>14269000</v>
      </c>
      <c r="CC917">
        <v>15883000</v>
      </c>
      <c r="CD917">
        <v>10486000</v>
      </c>
      <c r="CE917">
        <v>14656000</v>
      </c>
      <c r="CF917">
        <v>1</v>
      </c>
      <c r="CG917">
        <v>0</v>
      </c>
      <c r="CH917">
        <v>0</v>
      </c>
      <c r="CI917">
        <v>16</v>
      </c>
      <c r="CJ917">
        <v>5</v>
      </c>
      <c r="CK917">
        <v>8</v>
      </c>
      <c r="CL917">
        <v>12</v>
      </c>
      <c r="CM917">
        <v>21</v>
      </c>
      <c r="CN917">
        <v>16</v>
      </c>
      <c r="CO917">
        <v>79</v>
      </c>
      <c r="CS917">
        <v>915</v>
      </c>
      <c r="CT917" t="s">
        <v>7979</v>
      </c>
      <c r="CU917" t="s">
        <v>3593</v>
      </c>
      <c r="CV917" t="s">
        <v>7980</v>
      </c>
      <c r="CW917" t="s">
        <v>7981</v>
      </c>
      <c r="CX917" t="s">
        <v>7982</v>
      </c>
      <c r="CY917" t="s">
        <v>7983</v>
      </c>
      <c r="CZ917" t="s">
        <v>7984</v>
      </c>
      <c r="DA917" t="s">
        <v>4016</v>
      </c>
    </row>
    <row r="918" spans="1:105" x14ac:dyDescent="0.2">
      <c r="A918" t="s">
        <v>326</v>
      </c>
      <c r="B918" t="s">
        <v>326</v>
      </c>
      <c r="C918">
        <v>8</v>
      </c>
      <c r="D918">
        <v>8</v>
      </c>
      <c r="E918">
        <v>8</v>
      </c>
      <c r="F918" t="s">
        <v>327</v>
      </c>
      <c r="G918">
        <v>1</v>
      </c>
      <c r="H918">
        <v>8</v>
      </c>
      <c r="I918">
        <v>8</v>
      </c>
      <c r="J918">
        <v>8</v>
      </c>
      <c r="K918">
        <v>0</v>
      </c>
      <c r="L918">
        <v>0</v>
      </c>
      <c r="M918">
        <v>0</v>
      </c>
      <c r="N918">
        <v>4</v>
      </c>
      <c r="O918">
        <v>1</v>
      </c>
      <c r="P918">
        <v>1</v>
      </c>
      <c r="Q918">
        <v>1</v>
      </c>
      <c r="R918">
        <v>6</v>
      </c>
      <c r="S918">
        <v>5</v>
      </c>
      <c r="T918">
        <v>0</v>
      </c>
      <c r="U918">
        <v>0</v>
      </c>
      <c r="V918">
        <v>0</v>
      </c>
      <c r="W918">
        <v>4</v>
      </c>
      <c r="X918">
        <v>1</v>
      </c>
      <c r="Y918">
        <v>1</v>
      </c>
      <c r="Z918">
        <v>1</v>
      </c>
      <c r="AA918">
        <v>6</v>
      </c>
      <c r="AB918">
        <v>5</v>
      </c>
      <c r="AC918">
        <v>0</v>
      </c>
      <c r="AD918">
        <v>0</v>
      </c>
      <c r="AE918">
        <v>0</v>
      </c>
      <c r="AF918">
        <v>4</v>
      </c>
      <c r="AG918">
        <v>1</v>
      </c>
      <c r="AH918">
        <v>1</v>
      </c>
      <c r="AI918">
        <v>1</v>
      </c>
      <c r="AJ918">
        <v>6</v>
      </c>
      <c r="AK918">
        <v>5</v>
      </c>
      <c r="AL918">
        <v>32.6</v>
      </c>
      <c r="AM918">
        <v>32.6</v>
      </c>
      <c r="AN918">
        <v>32.6</v>
      </c>
      <c r="AO918">
        <v>20.27</v>
      </c>
      <c r="AP918">
        <v>193</v>
      </c>
      <c r="AQ918">
        <v>193</v>
      </c>
      <c r="AR918">
        <v>0</v>
      </c>
      <c r="AS918">
        <v>90.320999999999998</v>
      </c>
      <c r="AT918">
        <v>0</v>
      </c>
      <c r="AU918">
        <v>0</v>
      </c>
      <c r="AV918">
        <v>0</v>
      </c>
      <c r="AW918">
        <v>17.600000000000001</v>
      </c>
      <c r="AX918">
        <v>7.8</v>
      </c>
      <c r="AY918">
        <v>7.8</v>
      </c>
      <c r="AZ918">
        <v>7.8</v>
      </c>
      <c r="BA918">
        <v>22.8</v>
      </c>
      <c r="BB918">
        <v>32.6</v>
      </c>
      <c r="BC918">
        <v>149390000</v>
      </c>
      <c r="BD918">
        <v>0</v>
      </c>
      <c r="BE918">
        <v>0</v>
      </c>
      <c r="BF918">
        <v>0</v>
      </c>
      <c r="BG918">
        <v>21907000</v>
      </c>
      <c r="BH918">
        <v>230340</v>
      </c>
      <c r="BI918">
        <v>213060</v>
      </c>
      <c r="BJ918">
        <v>831670</v>
      </c>
      <c r="BK918">
        <v>76574000</v>
      </c>
      <c r="BL918">
        <v>49632000</v>
      </c>
      <c r="BM918">
        <v>14939000</v>
      </c>
      <c r="BN918">
        <v>0</v>
      </c>
      <c r="BO918">
        <v>0</v>
      </c>
      <c r="BP918">
        <v>0</v>
      </c>
      <c r="BQ918">
        <v>2190700</v>
      </c>
      <c r="BR918">
        <v>23034</v>
      </c>
      <c r="BS918">
        <v>21306</v>
      </c>
      <c r="BT918">
        <v>83167</v>
      </c>
      <c r="BU918">
        <v>7657400</v>
      </c>
      <c r="BV918">
        <v>4963200</v>
      </c>
      <c r="BW918">
        <v>0</v>
      </c>
      <c r="BX918">
        <v>0</v>
      </c>
      <c r="BY918">
        <v>0</v>
      </c>
      <c r="BZ918">
        <v>4672300</v>
      </c>
      <c r="CA918">
        <v>0</v>
      </c>
      <c r="CB918">
        <v>0</v>
      </c>
      <c r="CC918">
        <v>0</v>
      </c>
      <c r="CD918">
        <v>11736000</v>
      </c>
      <c r="CE918">
        <v>17736000</v>
      </c>
      <c r="CF918">
        <v>0</v>
      </c>
      <c r="CG918">
        <v>0</v>
      </c>
      <c r="CH918">
        <v>0</v>
      </c>
      <c r="CI918">
        <v>4</v>
      </c>
      <c r="CJ918">
        <v>1</v>
      </c>
      <c r="CK918">
        <v>1</v>
      </c>
      <c r="CL918">
        <v>1</v>
      </c>
      <c r="CM918">
        <v>7</v>
      </c>
      <c r="CN918">
        <v>6</v>
      </c>
      <c r="CO918">
        <v>20</v>
      </c>
      <c r="CS918">
        <v>916</v>
      </c>
      <c r="CT918" t="s">
        <v>7985</v>
      </c>
      <c r="CU918" t="s">
        <v>3377</v>
      </c>
      <c r="CV918" t="s">
        <v>7986</v>
      </c>
      <c r="CW918" t="s">
        <v>7987</v>
      </c>
      <c r="CX918" t="s">
        <v>7988</v>
      </c>
      <c r="CY918" t="s">
        <v>7989</v>
      </c>
    </row>
    <row r="919" spans="1:105" x14ac:dyDescent="0.2">
      <c r="A919" t="s">
        <v>929</v>
      </c>
      <c r="B919" t="s">
        <v>929</v>
      </c>
      <c r="C919">
        <v>7</v>
      </c>
      <c r="D919">
        <v>7</v>
      </c>
      <c r="E919">
        <v>6</v>
      </c>
      <c r="F919" t="s">
        <v>930</v>
      </c>
      <c r="G919">
        <v>1</v>
      </c>
      <c r="H919">
        <v>7</v>
      </c>
      <c r="I919">
        <v>7</v>
      </c>
      <c r="J919">
        <v>6</v>
      </c>
      <c r="K919">
        <v>0</v>
      </c>
      <c r="L919">
        <v>0</v>
      </c>
      <c r="M919">
        <v>0</v>
      </c>
      <c r="N919">
        <v>2</v>
      </c>
      <c r="O919">
        <v>2</v>
      </c>
      <c r="P919">
        <v>1</v>
      </c>
      <c r="Q919">
        <v>7</v>
      </c>
      <c r="R919">
        <v>1</v>
      </c>
      <c r="S919">
        <v>0</v>
      </c>
      <c r="T919">
        <v>0</v>
      </c>
      <c r="U919">
        <v>0</v>
      </c>
      <c r="V919">
        <v>0</v>
      </c>
      <c r="W919">
        <v>2</v>
      </c>
      <c r="X919">
        <v>2</v>
      </c>
      <c r="Y919">
        <v>1</v>
      </c>
      <c r="Z919">
        <v>7</v>
      </c>
      <c r="AA919">
        <v>1</v>
      </c>
      <c r="AB919">
        <v>0</v>
      </c>
      <c r="AC919">
        <v>0</v>
      </c>
      <c r="AD919">
        <v>0</v>
      </c>
      <c r="AE919">
        <v>0</v>
      </c>
      <c r="AF919">
        <v>1</v>
      </c>
      <c r="AG919">
        <v>1</v>
      </c>
      <c r="AH919">
        <v>0</v>
      </c>
      <c r="AI919">
        <v>6</v>
      </c>
      <c r="AJ919">
        <v>0</v>
      </c>
      <c r="AK919">
        <v>0</v>
      </c>
      <c r="AL919">
        <v>42.6</v>
      </c>
      <c r="AM919">
        <v>42.6</v>
      </c>
      <c r="AN919">
        <v>36.4</v>
      </c>
      <c r="AO919">
        <v>23.792999999999999</v>
      </c>
      <c r="AP919">
        <v>209</v>
      </c>
      <c r="AQ919">
        <v>209</v>
      </c>
      <c r="AR919">
        <v>0</v>
      </c>
      <c r="AS919">
        <v>50</v>
      </c>
      <c r="AT919">
        <v>0</v>
      </c>
      <c r="AU919">
        <v>0</v>
      </c>
      <c r="AV919">
        <v>0</v>
      </c>
      <c r="AW919">
        <v>12</v>
      </c>
      <c r="AX919">
        <v>11.5</v>
      </c>
      <c r="AY919">
        <v>6.2</v>
      </c>
      <c r="AZ919">
        <v>42.6</v>
      </c>
      <c r="BA919">
        <v>6.2</v>
      </c>
      <c r="BB919">
        <v>0</v>
      </c>
      <c r="BC919">
        <v>15414000</v>
      </c>
      <c r="BD919">
        <v>0</v>
      </c>
      <c r="BE919">
        <v>0</v>
      </c>
      <c r="BF919">
        <v>0</v>
      </c>
      <c r="BG919">
        <v>1712700</v>
      </c>
      <c r="BH919">
        <v>289860</v>
      </c>
      <c r="BI919">
        <v>564550</v>
      </c>
      <c r="BJ919">
        <v>11711000</v>
      </c>
      <c r="BK919">
        <v>1136300</v>
      </c>
      <c r="BL919">
        <v>0</v>
      </c>
      <c r="BM919">
        <v>1284500</v>
      </c>
      <c r="BN919">
        <v>0</v>
      </c>
      <c r="BO919">
        <v>0</v>
      </c>
      <c r="BP919">
        <v>0</v>
      </c>
      <c r="BQ919">
        <v>142730</v>
      </c>
      <c r="BR919">
        <v>24155</v>
      </c>
      <c r="BS919">
        <v>47046</v>
      </c>
      <c r="BT919">
        <v>975900</v>
      </c>
      <c r="BU919">
        <v>94689</v>
      </c>
      <c r="BV919">
        <v>0</v>
      </c>
      <c r="BW919">
        <v>0</v>
      </c>
      <c r="BX919">
        <v>0</v>
      </c>
      <c r="BY919">
        <v>0</v>
      </c>
      <c r="BZ919">
        <v>458330</v>
      </c>
      <c r="CA919">
        <v>468520</v>
      </c>
      <c r="CB919">
        <v>0</v>
      </c>
      <c r="CC919">
        <v>8883600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2</v>
      </c>
      <c r="CJ919">
        <v>3</v>
      </c>
      <c r="CK919">
        <v>2</v>
      </c>
      <c r="CL919">
        <v>8</v>
      </c>
      <c r="CM919">
        <v>2</v>
      </c>
      <c r="CN919">
        <v>0</v>
      </c>
      <c r="CO919">
        <v>17</v>
      </c>
      <c r="CS919">
        <v>917</v>
      </c>
      <c r="CT919" t="s">
        <v>7990</v>
      </c>
      <c r="CU919" t="s">
        <v>3258</v>
      </c>
      <c r="CV919" t="s">
        <v>7991</v>
      </c>
      <c r="CW919" t="s">
        <v>7992</v>
      </c>
      <c r="CX919" t="s">
        <v>7993</v>
      </c>
      <c r="CY919" t="s">
        <v>7994</v>
      </c>
      <c r="CZ919">
        <v>114</v>
      </c>
      <c r="DA919">
        <v>1</v>
      </c>
    </row>
    <row r="920" spans="1:105" x14ac:dyDescent="0.2">
      <c r="A920" t="s">
        <v>2840</v>
      </c>
      <c r="B920" t="s">
        <v>2840</v>
      </c>
      <c r="C920">
        <v>3</v>
      </c>
      <c r="D920">
        <v>3</v>
      </c>
      <c r="E920">
        <v>3</v>
      </c>
      <c r="F920" t="s">
        <v>2841</v>
      </c>
      <c r="G920">
        <v>1</v>
      </c>
      <c r="H920">
        <v>3</v>
      </c>
      <c r="I920">
        <v>3</v>
      </c>
      <c r="J920">
        <v>3</v>
      </c>
      <c r="K920">
        <v>0</v>
      </c>
      <c r="L920">
        <v>0</v>
      </c>
      <c r="M920">
        <v>0</v>
      </c>
      <c r="N920">
        <v>3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3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3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3</v>
      </c>
      <c r="AM920">
        <v>3</v>
      </c>
      <c r="AN920">
        <v>3</v>
      </c>
      <c r="AO920">
        <v>208.6</v>
      </c>
      <c r="AP920">
        <v>1887</v>
      </c>
      <c r="AQ920">
        <v>1887</v>
      </c>
      <c r="AR920">
        <v>0</v>
      </c>
      <c r="AS920">
        <v>24.963999999999999</v>
      </c>
      <c r="AT920">
        <v>0</v>
      </c>
      <c r="AU920">
        <v>0</v>
      </c>
      <c r="AV920">
        <v>0</v>
      </c>
      <c r="AW920">
        <v>3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1946500</v>
      </c>
      <c r="BD920">
        <v>0</v>
      </c>
      <c r="BE920">
        <v>0</v>
      </c>
      <c r="BF920">
        <v>0</v>
      </c>
      <c r="BG920">
        <v>1946500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22119</v>
      </c>
      <c r="BN920">
        <v>0</v>
      </c>
      <c r="BO920">
        <v>0</v>
      </c>
      <c r="BP920">
        <v>0</v>
      </c>
      <c r="BQ920">
        <v>22119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560040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3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3</v>
      </c>
      <c r="CS920">
        <v>918</v>
      </c>
      <c r="CT920" t="s">
        <v>7995</v>
      </c>
      <c r="CU920" t="s">
        <v>3229</v>
      </c>
      <c r="CV920" t="s">
        <v>7996</v>
      </c>
      <c r="CW920" t="s">
        <v>7997</v>
      </c>
      <c r="CX920" t="s">
        <v>7998</v>
      </c>
      <c r="CY920" t="s">
        <v>7998</v>
      </c>
    </row>
    <row r="921" spans="1:105" x14ac:dyDescent="0.2">
      <c r="A921" t="s">
        <v>1919</v>
      </c>
      <c r="B921" t="s">
        <v>1919</v>
      </c>
      <c r="C921">
        <v>1</v>
      </c>
      <c r="D921">
        <v>1</v>
      </c>
      <c r="E921">
        <v>1</v>
      </c>
      <c r="F921" t="s">
        <v>1920</v>
      </c>
      <c r="G921">
        <v>1</v>
      </c>
      <c r="H921">
        <v>1</v>
      </c>
      <c r="I921">
        <v>1</v>
      </c>
      <c r="J921">
        <v>1</v>
      </c>
      <c r="K921">
        <v>1</v>
      </c>
      <c r="L921">
        <v>1</v>
      </c>
      <c r="M921">
        <v>1</v>
      </c>
      <c r="N921">
        <v>1</v>
      </c>
      <c r="O921">
        <v>1</v>
      </c>
      <c r="P921">
        <v>0</v>
      </c>
      <c r="Q921">
        <v>0</v>
      </c>
      <c r="R921">
        <v>1</v>
      </c>
      <c r="S921">
        <v>0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1</v>
      </c>
      <c r="AD921">
        <v>1</v>
      </c>
      <c r="AE921">
        <v>1</v>
      </c>
      <c r="AF921">
        <v>1</v>
      </c>
      <c r="AG921">
        <v>1</v>
      </c>
      <c r="AH921">
        <v>0</v>
      </c>
      <c r="AI921">
        <v>0</v>
      </c>
      <c r="AJ921">
        <v>1</v>
      </c>
      <c r="AK921">
        <v>0</v>
      </c>
      <c r="AL921">
        <v>1.5</v>
      </c>
      <c r="AM921">
        <v>1.5</v>
      </c>
      <c r="AN921">
        <v>1.5</v>
      </c>
      <c r="AO921">
        <v>88.122</v>
      </c>
      <c r="AP921">
        <v>777</v>
      </c>
      <c r="AQ921">
        <v>777</v>
      </c>
      <c r="AR921">
        <v>7.2515999999999998E-4</v>
      </c>
      <c r="AS921">
        <v>6.5541</v>
      </c>
      <c r="AT921">
        <v>1.5</v>
      </c>
      <c r="AU921">
        <v>1.5</v>
      </c>
      <c r="AV921">
        <v>1.5</v>
      </c>
      <c r="AW921">
        <v>1.5</v>
      </c>
      <c r="AX921">
        <v>1.5</v>
      </c>
      <c r="AY921">
        <v>0</v>
      </c>
      <c r="AZ921">
        <v>0</v>
      </c>
      <c r="BA921">
        <v>1.5</v>
      </c>
      <c r="BB921">
        <v>0</v>
      </c>
      <c r="BC921">
        <v>5666400</v>
      </c>
      <c r="BD921">
        <v>205000</v>
      </c>
      <c r="BE921">
        <v>2972800</v>
      </c>
      <c r="BF921">
        <v>879380</v>
      </c>
      <c r="BG921">
        <v>245880</v>
      </c>
      <c r="BH921">
        <v>987710</v>
      </c>
      <c r="BI921">
        <v>0</v>
      </c>
      <c r="BJ921">
        <v>0</v>
      </c>
      <c r="BK921">
        <v>375560</v>
      </c>
      <c r="BL921">
        <v>0</v>
      </c>
      <c r="BM921">
        <v>171710</v>
      </c>
      <c r="BN921">
        <v>6212.3</v>
      </c>
      <c r="BO921">
        <v>90086</v>
      </c>
      <c r="BP921">
        <v>26648</v>
      </c>
      <c r="BQ921">
        <v>7450.9</v>
      </c>
      <c r="BR921">
        <v>29931</v>
      </c>
      <c r="BS921">
        <v>0</v>
      </c>
      <c r="BT921">
        <v>0</v>
      </c>
      <c r="BU921">
        <v>11381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61965</v>
      </c>
      <c r="CE921">
        <v>0</v>
      </c>
      <c r="CF921">
        <v>1</v>
      </c>
      <c r="CG921">
        <v>2</v>
      </c>
      <c r="CH921">
        <v>1</v>
      </c>
      <c r="CI921">
        <v>1</v>
      </c>
      <c r="CJ921">
        <v>2</v>
      </c>
      <c r="CK921">
        <v>0</v>
      </c>
      <c r="CL921">
        <v>0</v>
      </c>
      <c r="CM921">
        <v>1</v>
      </c>
      <c r="CN921">
        <v>0</v>
      </c>
      <c r="CO921">
        <v>8</v>
      </c>
      <c r="CS921">
        <v>919</v>
      </c>
      <c r="CT921">
        <v>3112</v>
      </c>
      <c r="CU921" t="b">
        <v>1</v>
      </c>
      <c r="CV921">
        <v>3283</v>
      </c>
      <c r="CW921" t="s">
        <v>7999</v>
      </c>
      <c r="CX921" t="s">
        <v>8000</v>
      </c>
      <c r="CY921">
        <v>11390</v>
      </c>
    </row>
    <row r="922" spans="1:105" x14ac:dyDescent="0.2">
      <c r="A922" t="s">
        <v>1335</v>
      </c>
      <c r="B922" t="s">
        <v>1335</v>
      </c>
      <c r="C922">
        <v>2</v>
      </c>
      <c r="D922">
        <v>2</v>
      </c>
      <c r="E922">
        <v>2</v>
      </c>
      <c r="F922" t="s">
        <v>1336</v>
      </c>
      <c r="G922">
        <v>1</v>
      </c>
      <c r="H922">
        <v>2</v>
      </c>
      <c r="I922">
        <v>2</v>
      </c>
      <c r="J922">
        <v>2</v>
      </c>
      <c r="K922">
        <v>0</v>
      </c>
      <c r="L922">
        <v>0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0</v>
      </c>
      <c r="V922">
        <v>0</v>
      </c>
      <c r="W922">
        <v>1</v>
      </c>
      <c r="X922">
        <v>0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0</v>
      </c>
      <c r="AE922">
        <v>0</v>
      </c>
      <c r="AF922">
        <v>1</v>
      </c>
      <c r="AG922">
        <v>0</v>
      </c>
      <c r="AH922">
        <v>0</v>
      </c>
      <c r="AI922">
        <v>0</v>
      </c>
      <c r="AJ922">
        <v>1</v>
      </c>
      <c r="AK922">
        <v>0</v>
      </c>
      <c r="AL922">
        <v>17</v>
      </c>
      <c r="AM922">
        <v>17</v>
      </c>
      <c r="AN922">
        <v>17</v>
      </c>
      <c r="AO922">
        <v>18.678999999999998</v>
      </c>
      <c r="AP922">
        <v>176</v>
      </c>
      <c r="AQ922">
        <v>176</v>
      </c>
      <c r="AR922">
        <v>0</v>
      </c>
      <c r="AS922">
        <v>28.608000000000001</v>
      </c>
      <c r="AT922">
        <v>0</v>
      </c>
      <c r="AU922">
        <v>0</v>
      </c>
      <c r="AV922">
        <v>0</v>
      </c>
      <c r="AW922">
        <v>6.2</v>
      </c>
      <c r="AX922">
        <v>0</v>
      </c>
      <c r="AY922">
        <v>0</v>
      </c>
      <c r="AZ922">
        <v>0</v>
      </c>
      <c r="BA922">
        <v>10.8</v>
      </c>
      <c r="BB922">
        <v>0</v>
      </c>
      <c r="BC922">
        <v>4115100</v>
      </c>
      <c r="BD922">
        <v>0</v>
      </c>
      <c r="BE922">
        <v>0</v>
      </c>
      <c r="BF922">
        <v>0</v>
      </c>
      <c r="BG922">
        <v>373500</v>
      </c>
      <c r="BH922">
        <v>0</v>
      </c>
      <c r="BI922">
        <v>0</v>
      </c>
      <c r="BJ922">
        <v>0</v>
      </c>
      <c r="BK922">
        <v>3741600</v>
      </c>
      <c r="BL922">
        <v>0</v>
      </c>
      <c r="BM922">
        <v>514390</v>
      </c>
      <c r="BN922">
        <v>0</v>
      </c>
      <c r="BO922">
        <v>0</v>
      </c>
      <c r="BP922">
        <v>0</v>
      </c>
      <c r="BQ922">
        <v>46688</v>
      </c>
      <c r="BR922">
        <v>0</v>
      </c>
      <c r="BS922">
        <v>0</v>
      </c>
      <c r="BT922">
        <v>0</v>
      </c>
      <c r="BU922">
        <v>467700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617350</v>
      </c>
      <c r="CE922">
        <v>0</v>
      </c>
      <c r="CF922">
        <v>0</v>
      </c>
      <c r="CG922">
        <v>0</v>
      </c>
      <c r="CH922">
        <v>0</v>
      </c>
      <c r="CI922">
        <v>1</v>
      </c>
      <c r="CJ922">
        <v>0</v>
      </c>
      <c r="CK922">
        <v>0</v>
      </c>
      <c r="CL922">
        <v>0</v>
      </c>
      <c r="CM922">
        <v>1</v>
      </c>
      <c r="CN922">
        <v>0</v>
      </c>
      <c r="CO922">
        <v>2</v>
      </c>
      <c r="CS922">
        <v>920</v>
      </c>
      <c r="CT922" t="s">
        <v>8001</v>
      </c>
      <c r="CU922" t="s">
        <v>3204</v>
      </c>
      <c r="CV922" t="s">
        <v>8002</v>
      </c>
      <c r="CW922" t="s">
        <v>8003</v>
      </c>
      <c r="CX922" t="s">
        <v>8004</v>
      </c>
      <c r="CY922" t="s">
        <v>8004</v>
      </c>
    </row>
    <row r="923" spans="1:105" x14ac:dyDescent="0.2">
      <c r="A923" t="s">
        <v>619</v>
      </c>
      <c r="B923" t="s">
        <v>619</v>
      </c>
      <c r="C923">
        <v>11</v>
      </c>
      <c r="D923">
        <v>11</v>
      </c>
      <c r="E923">
        <v>11</v>
      </c>
      <c r="F923" t="s">
        <v>620</v>
      </c>
      <c r="G923">
        <v>1</v>
      </c>
      <c r="H923">
        <v>11</v>
      </c>
      <c r="I923">
        <v>11</v>
      </c>
      <c r="J923">
        <v>11</v>
      </c>
      <c r="K923">
        <v>0</v>
      </c>
      <c r="L923">
        <v>0</v>
      </c>
      <c r="M923">
        <v>0</v>
      </c>
      <c r="N923">
        <v>5</v>
      </c>
      <c r="O923">
        <v>1</v>
      </c>
      <c r="P923">
        <v>2</v>
      </c>
      <c r="Q923">
        <v>0</v>
      </c>
      <c r="R923">
        <v>10</v>
      </c>
      <c r="S923">
        <v>8</v>
      </c>
      <c r="T923">
        <v>0</v>
      </c>
      <c r="U923">
        <v>0</v>
      </c>
      <c r="V923">
        <v>0</v>
      </c>
      <c r="W923">
        <v>5</v>
      </c>
      <c r="X923">
        <v>1</v>
      </c>
      <c r="Y923">
        <v>2</v>
      </c>
      <c r="Z923">
        <v>0</v>
      </c>
      <c r="AA923">
        <v>10</v>
      </c>
      <c r="AB923">
        <v>8</v>
      </c>
      <c r="AC923">
        <v>0</v>
      </c>
      <c r="AD923">
        <v>0</v>
      </c>
      <c r="AE923">
        <v>0</v>
      </c>
      <c r="AF923">
        <v>5</v>
      </c>
      <c r="AG923">
        <v>1</v>
      </c>
      <c r="AH923">
        <v>2</v>
      </c>
      <c r="AI923">
        <v>0</v>
      </c>
      <c r="AJ923">
        <v>10</v>
      </c>
      <c r="AK923">
        <v>8</v>
      </c>
      <c r="AL923">
        <v>40.1</v>
      </c>
      <c r="AM923">
        <v>40.1</v>
      </c>
      <c r="AN923">
        <v>40.1</v>
      </c>
      <c r="AO923">
        <v>33.661999999999999</v>
      </c>
      <c r="AP923">
        <v>309</v>
      </c>
      <c r="AQ923">
        <v>309</v>
      </c>
      <c r="AR923">
        <v>0</v>
      </c>
      <c r="AS923">
        <v>322.61</v>
      </c>
      <c r="AT923">
        <v>0</v>
      </c>
      <c r="AU923">
        <v>0</v>
      </c>
      <c r="AV923">
        <v>0</v>
      </c>
      <c r="AW923">
        <v>25.2</v>
      </c>
      <c r="AX923">
        <v>3.6</v>
      </c>
      <c r="AY923">
        <v>12.9</v>
      </c>
      <c r="AZ923">
        <v>0</v>
      </c>
      <c r="BA923">
        <v>36.200000000000003</v>
      </c>
      <c r="BB923">
        <v>30.7</v>
      </c>
      <c r="BC923">
        <v>49475000</v>
      </c>
      <c r="BD923">
        <v>0</v>
      </c>
      <c r="BE923">
        <v>0</v>
      </c>
      <c r="BF923">
        <v>0</v>
      </c>
      <c r="BG923">
        <v>9166500</v>
      </c>
      <c r="BH923">
        <v>578770</v>
      </c>
      <c r="BI923">
        <v>1143500</v>
      </c>
      <c r="BJ923">
        <v>0</v>
      </c>
      <c r="BK923">
        <v>28267000</v>
      </c>
      <c r="BL923">
        <v>10319000</v>
      </c>
      <c r="BM923">
        <v>3092200</v>
      </c>
      <c r="BN923">
        <v>0</v>
      </c>
      <c r="BO923">
        <v>0</v>
      </c>
      <c r="BP923">
        <v>0</v>
      </c>
      <c r="BQ923">
        <v>572910</v>
      </c>
      <c r="BR923">
        <v>36173</v>
      </c>
      <c r="BS923">
        <v>71468</v>
      </c>
      <c r="BT923">
        <v>0</v>
      </c>
      <c r="BU923">
        <v>1766700</v>
      </c>
      <c r="BV923">
        <v>644970</v>
      </c>
      <c r="BW923">
        <v>0</v>
      </c>
      <c r="BX923">
        <v>0</v>
      </c>
      <c r="BY923">
        <v>0</v>
      </c>
      <c r="BZ923">
        <v>2683300</v>
      </c>
      <c r="CA923">
        <v>0</v>
      </c>
      <c r="CB923">
        <v>2329000</v>
      </c>
      <c r="CC923">
        <v>0</v>
      </c>
      <c r="CD923">
        <v>3595200</v>
      </c>
      <c r="CE923">
        <v>3719500</v>
      </c>
      <c r="CF923">
        <v>0</v>
      </c>
      <c r="CG923">
        <v>0</v>
      </c>
      <c r="CH923">
        <v>0</v>
      </c>
      <c r="CI923">
        <v>6</v>
      </c>
      <c r="CJ923">
        <v>1</v>
      </c>
      <c r="CK923">
        <v>2</v>
      </c>
      <c r="CL923">
        <v>0</v>
      </c>
      <c r="CM923">
        <v>12</v>
      </c>
      <c r="CN923">
        <v>9</v>
      </c>
      <c r="CO923">
        <v>30</v>
      </c>
      <c r="CS923">
        <v>921</v>
      </c>
      <c r="CT923" t="s">
        <v>8005</v>
      </c>
      <c r="CU923" t="s">
        <v>3355</v>
      </c>
      <c r="CV923" t="s">
        <v>8006</v>
      </c>
      <c r="CW923" t="s">
        <v>8007</v>
      </c>
      <c r="CX923" t="s">
        <v>8008</v>
      </c>
      <c r="CY923" t="s">
        <v>8009</v>
      </c>
      <c r="CZ923">
        <v>542</v>
      </c>
      <c r="DA923">
        <v>179</v>
      </c>
    </row>
    <row r="924" spans="1:105" x14ac:dyDescent="0.2">
      <c r="A924" t="s">
        <v>508</v>
      </c>
      <c r="B924" t="s">
        <v>508</v>
      </c>
      <c r="C924" t="s">
        <v>115</v>
      </c>
      <c r="D924" t="s">
        <v>115</v>
      </c>
      <c r="E924" t="s">
        <v>115</v>
      </c>
      <c r="F924" t="s">
        <v>509</v>
      </c>
      <c r="G924">
        <v>2</v>
      </c>
      <c r="H924">
        <v>6</v>
      </c>
      <c r="I924">
        <v>6</v>
      </c>
      <c r="J924">
        <v>6</v>
      </c>
      <c r="K924">
        <v>0</v>
      </c>
      <c r="L924">
        <v>4</v>
      </c>
      <c r="M924">
        <v>4</v>
      </c>
      <c r="N924">
        <v>2</v>
      </c>
      <c r="O924">
        <v>4</v>
      </c>
      <c r="P924">
        <v>4</v>
      </c>
      <c r="Q924">
        <v>1</v>
      </c>
      <c r="R924">
        <v>5</v>
      </c>
      <c r="S924">
        <v>5</v>
      </c>
      <c r="T924">
        <v>0</v>
      </c>
      <c r="U924">
        <v>4</v>
      </c>
      <c r="V924">
        <v>4</v>
      </c>
      <c r="W924">
        <v>2</v>
      </c>
      <c r="X924">
        <v>4</v>
      </c>
      <c r="Y924">
        <v>4</v>
      </c>
      <c r="Z924">
        <v>1</v>
      </c>
      <c r="AA924">
        <v>5</v>
      </c>
      <c r="AB924">
        <v>5</v>
      </c>
      <c r="AC924">
        <v>0</v>
      </c>
      <c r="AD924">
        <v>4</v>
      </c>
      <c r="AE924">
        <v>4</v>
      </c>
      <c r="AF924">
        <v>2</v>
      </c>
      <c r="AG924">
        <v>4</v>
      </c>
      <c r="AH924">
        <v>4</v>
      </c>
      <c r="AI924">
        <v>1</v>
      </c>
      <c r="AJ924">
        <v>5</v>
      </c>
      <c r="AK924">
        <v>5</v>
      </c>
      <c r="AL924">
        <v>22.7</v>
      </c>
      <c r="AM924">
        <v>22.7</v>
      </c>
      <c r="AN924">
        <v>22.7</v>
      </c>
      <c r="AO924">
        <v>52.185000000000002</v>
      </c>
      <c r="AP924">
        <v>512</v>
      </c>
      <c r="AQ924" t="s">
        <v>4017</v>
      </c>
      <c r="AR924">
        <v>0</v>
      </c>
      <c r="AS924">
        <v>233.03</v>
      </c>
      <c r="AT924">
        <v>0</v>
      </c>
      <c r="AU924">
        <v>17</v>
      </c>
      <c r="AV924">
        <v>17</v>
      </c>
      <c r="AW924">
        <v>5.5</v>
      </c>
      <c r="AX924">
        <v>17</v>
      </c>
      <c r="AY924">
        <v>17</v>
      </c>
      <c r="AZ924">
        <v>3.5</v>
      </c>
      <c r="BA924">
        <v>20.100000000000001</v>
      </c>
      <c r="BB924">
        <v>15.8</v>
      </c>
      <c r="BC924">
        <v>92483000</v>
      </c>
      <c r="BD924">
        <v>0</v>
      </c>
      <c r="BE924">
        <v>4952300</v>
      </c>
      <c r="BF924">
        <v>6550400</v>
      </c>
      <c r="BG924">
        <v>6935000</v>
      </c>
      <c r="BH924">
        <v>7407700</v>
      </c>
      <c r="BI924">
        <v>9421200</v>
      </c>
      <c r="BJ924">
        <v>543940</v>
      </c>
      <c r="BK924">
        <v>24379000</v>
      </c>
      <c r="BL924">
        <v>32293000</v>
      </c>
      <c r="BM924">
        <v>4403900</v>
      </c>
      <c r="BN924">
        <v>0</v>
      </c>
      <c r="BO924">
        <v>235820</v>
      </c>
      <c r="BP924">
        <v>311930</v>
      </c>
      <c r="BQ924">
        <v>330240</v>
      </c>
      <c r="BR924">
        <v>352750</v>
      </c>
      <c r="BS924">
        <v>448630</v>
      </c>
      <c r="BT924">
        <v>25902</v>
      </c>
      <c r="BU924">
        <v>1160900</v>
      </c>
      <c r="BV924">
        <v>1537800</v>
      </c>
      <c r="BW924">
        <v>0</v>
      </c>
      <c r="BX924">
        <v>8456400</v>
      </c>
      <c r="BY924">
        <v>7510200</v>
      </c>
      <c r="BZ924">
        <v>2710200</v>
      </c>
      <c r="CA924">
        <v>11429000</v>
      </c>
      <c r="CB924">
        <v>15097000</v>
      </c>
      <c r="CC924">
        <v>0</v>
      </c>
      <c r="CD924">
        <v>4402200</v>
      </c>
      <c r="CE924">
        <v>10151000</v>
      </c>
      <c r="CF924">
        <v>0</v>
      </c>
      <c r="CG924">
        <v>5</v>
      </c>
      <c r="CH924">
        <v>4</v>
      </c>
      <c r="CI924">
        <v>2</v>
      </c>
      <c r="CJ924">
        <v>6</v>
      </c>
      <c r="CK924">
        <v>8</v>
      </c>
      <c r="CL924">
        <v>1</v>
      </c>
      <c r="CM924">
        <v>6</v>
      </c>
      <c r="CN924">
        <v>7</v>
      </c>
      <c r="CO924">
        <v>39</v>
      </c>
      <c r="CS924">
        <v>922</v>
      </c>
      <c r="CT924" t="s">
        <v>8010</v>
      </c>
      <c r="CU924" t="s">
        <v>3198</v>
      </c>
      <c r="CV924" t="s">
        <v>8011</v>
      </c>
      <c r="CW924" t="s">
        <v>8012</v>
      </c>
      <c r="CX924" t="s">
        <v>8013</v>
      </c>
      <c r="CY924" t="s">
        <v>8014</v>
      </c>
    </row>
    <row r="925" spans="1:105" x14ac:dyDescent="0.2">
      <c r="A925" t="s">
        <v>2202</v>
      </c>
      <c r="B925" t="s">
        <v>2202</v>
      </c>
      <c r="C925" t="s">
        <v>757</v>
      </c>
      <c r="D925" t="s">
        <v>757</v>
      </c>
      <c r="E925" t="s">
        <v>757</v>
      </c>
      <c r="F925" t="s">
        <v>2203</v>
      </c>
      <c r="G925">
        <v>2</v>
      </c>
      <c r="H925">
        <v>2</v>
      </c>
      <c r="I925">
        <v>2</v>
      </c>
      <c r="J925">
        <v>2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1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1</v>
      </c>
      <c r="AB925">
        <v>1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1</v>
      </c>
      <c r="AK925">
        <v>1</v>
      </c>
      <c r="AL925">
        <v>19.8</v>
      </c>
      <c r="AM925">
        <v>19.8</v>
      </c>
      <c r="AN925">
        <v>19.8</v>
      </c>
      <c r="AO925">
        <v>20.14</v>
      </c>
      <c r="AP925">
        <v>177</v>
      </c>
      <c r="AQ925" t="s">
        <v>4018</v>
      </c>
      <c r="AR925">
        <v>0</v>
      </c>
      <c r="AS925">
        <v>24.228000000000002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9</v>
      </c>
      <c r="BB925">
        <v>10.7</v>
      </c>
      <c r="BC925">
        <v>483050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299280</v>
      </c>
      <c r="BL925">
        <v>183770</v>
      </c>
      <c r="BM925">
        <v>96611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59856</v>
      </c>
      <c r="BV925">
        <v>36755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49380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1</v>
      </c>
      <c r="CN925">
        <v>1</v>
      </c>
      <c r="CO925">
        <v>2</v>
      </c>
      <c r="CS925">
        <v>923</v>
      </c>
      <c r="CT925" t="s">
        <v>8015</v>
      </c>
      <c r="CU925" t="s">
        <v>3204</v>
      </c>
      <c r="CV925" t="s">
        <v>8016</v>
      </c>
      <c r="CW925" t="s">
        <v>8017</v>
      </c>
      <c r="CX925" t="s">
        <v>8018</v>
      </c>
      <c r="CY925" t="s">
        <v>8018</v>
      </c>
    </row>
    <row r="926" spans="1:105" x14ac:dyDescent="0.2">
      <c r="A926" t="s">
        <v>2250</v>
      </c>
      <c r="B926" t="s">
        <v>2250</v>
      </c>
      <c r="C926">
        <v>1</v>
      </c>
      <c r="D926">
        <v>1</v>
      </c>
      <c r="E926">
        <v>1</v>
      </c>
      <c r="F926" t="s">
        <v>2251</v>
      </c>
      <c r="G926">
        <v>1</v>
      </c>
      <c r="H926">
        <v>1</v>
      </c>
      <c r="I926">
        <v>1</v>
      </c>
      <c r="J926">
        <v>1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1</v>
      </c>
      <c r="AK926">
        <v>0</v>
      </c>
      <c r="AL926">
        <v>14</v>
      </c>
      <c r="AM926">
        <v>14</v>
      </c>
      <c r="AN926">
        <v>14</v>
      </c>
      <c r="AO926">
        <v>17.053000000000001</v>
      </c>
      <c r="AP926">
        <v>157</v>
      </c>
      <c r="AQ926">
        <v>157</v>
      </c>
      <c r="AR926">
        <v>0</v>
      </c>
      <c r="AS926">
        <v>6.6999000000000004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14</v>
      </c>
      <c r="BB926">
        <v>0</v>
      </c>
      <c r="BC926">
        <v>785890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785890</v>
      </c>
      <c r="BL926">
        <v>0</v>
      </c>
      <c r="BM926">
        <v>87321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87321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129670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1</v>
      </c>
      <c r="CN926">
        <v>0</v>
      </c>
      <c r="CO926">
        <v>1</v>
      </c>
      <c r="CS926">
        <v>924</v>
      </c>
      <c r="CT926">
        <v>1166</v>
      </c>
      <c r="CU926" t="b">
        <v>1</v>
      </c>
      <c r="CV926">
        <v>1232</v>
      </c>
      <c r="CW926">
        <v>3694</v>
      </c>
      <c r="CX926">
        <v>4468</v>
      </c>
      <c r="CY926">
        <v>4468</v>
      </c>
    </row>
    <row r="927" spans="1:105" x14ac:dyDescent="0.2">
      <c r="A927" t="s">
        <v>355</v>
      </c>
      <c r="B927" t="s">
        <v>355</v>
      </c>
      <c r="C927">
        <v>13</v>
      </c>
      <c r="D927">
        <v>13</v>
      </c>
      <c r="E927">
        <v>13</v>
      </c>
      <c r="F927" t="s">
        <v>356</v>
      </c>
      <c r="G927">
        <v>1</v>
      </c>
      <c r="H927">
        <v>13</v>
      </c>
      <c r="I927">
        <v>13</v>
      </c>
      <c r="J927">
        <v>13</v>
      </c>
      <c r="K927">
        <v>7</v>
      </c>
      <c r="L927">
        <v>3</v>
      </c>
      <c r="M927">
        <v>4</v>
      </c>
      <c r="N927">
        <v>12</v>
      </c>
      <c r="O927">
        <v>8</v>
      </c>
      <c r="P927">
        <v>6</v>
      </c>
      <c r="Q927">
        <v>9</v>
      </c>
      <c r="R927">
        <v>11</v>
      </c>
      <c r="S927">
        <v>6</v>
      </c>
      <c r="T927">
        <v>7</v>
      </c>
      <c r="U927">
        <v>3</v>
      </c>
      <c r="V927">
        <v>4</v>
      </c>
      <c r="W927">
        <v>12</v>
      </c>
      <c r="X927">
        <v>8</v>
      </c>
      <c r="Y927">
        <v>6</v>
      </c>
      <c r="Z927">
        <v>9</v>
      </c>
      <c r="AA927">
        <v>11</v>
      </c>
      <c r="AB927">
        <v>6</v>
      </c>
      <c r="AC927">
        <v>7</v>
      </c>
      <c r="AD927">
        <v>3</v>
      </c>
      <c r="AE927">
        <v>4</v>
      </c>
      <c r="AF927">
        <v>12</v>
      </c>
      <c r="AG927">
        <v>8</v>
      </c>
      <c r="AH927">
        <v>6</v>
      </c>
      <c r="AI927">
        <v>9</v>
      </c>
      <c r="AJ927">
        <v>11</v>
      </c>
      <c r="AK927">
        <v>6</v>
      </c>
      <c r="AL927">
        <v>64.8</v>
      </c>
      <c r="AM927">
        <v>64.8</v>
      </c>
      <c r="AN927">
        <v>64.8</v>
      </c>
      <c r="AO927">
        <v>35.44</v>
      </c>
      <c r="AP927">
        <v>332</v>
      </c>
      <c r="AQ927">
        <v>332</v>
      </c>
      <c r="AR927">
        <v>0</v>
      </c>
      <c r="AS927">
        <v>221.47</v>
      </c>
      <c r="AT927">
        <v>28</v>
      </c>
      <c r="AU927">
        <v>18.7</v>
      </c>
      <c r="AV927">
        <v>19.899999999999999</v>
      </c>
      <c r="AW927">
        <v>60.2</v>
      </c>
      <c r="AX927">
        <v>40.4</v>
      </c>
      <c r="AY927">
        <v>24.7</v>
      </c>
      <c r="AZ927">
        <v>43.4</v>
      </c>
      <c r="BA927">
        <v>58.1</v>
      </c>
      <c r="BB927">
        <v>34.299999999999997</v>
      </c>
      <c r="BC927">
        <v>250370000</v>
      </c>
      <c r="BD927">
        <v>9459700</v>
      </c>
      <c r="BE927">
        <v>2021000</v>
      </c>
      <c r="BF927">
        <v>3223100</v>
      </c>
      <c r="BG927">
        <v>57109000</v>
      </c>
      <c r="BH927">
        <v>12248000</v>
      </c>
      <c r="BI927">
        <v>11691000</v>
      </c>
      <c r="BJ927">
        <v>39078000</v>
      </c>
      <c r="BK927">
        <v>85510000</v>
      </c>
      <c r="BL927">
        <v>30030000</v>
      </c>
      <c r="BM927">
        <v>12519000</v>
      </c>
      <c r="BN927">
        <v>472990</v>
      </c>
      <c r="BO927">
        <v>101050</v>
      </c>
      <c r="BP927">
        <v>161160</v>
      </c>
      <c r="BQ927">
        <v>2855500</v>
      </c>
      <c r="BR927">
        <v>612400</v>
      </c>
      <c r="BS927">
        <v>584550</v>
      </c>
      <c r="BT927">
        <v>1953900</v>
      </c>
      <c r="BU927">
        <v>4275500</v>
      </c>
      <c r="BV927">
        <v>1501500</v>
      </c>
      <c r="BW927">
        <v>9583500</v>
      </c>
      <c r="BX927">
        <v>5044600</v>
      </c>
      <c r="BY927">
        <v>4091400</v>
      </c>
      <c r="BZ927">
        <v>14050000</v>
      </c>
      <c r="CA927">
        <v>19118000</v>
      </c>
      <c r="CB927">
        <v>23971000</v>
      </c>
      <c r="CC927">
        <v>29466000</v>
      </c>
      <c r="CD927">
        <v>11605000</v>
      </c>
      <c r="CE927">
        <v>9036700</v>
      </c>
      <c r="CF927">
        <v>8</v>
      </c>
      <c r="CG927">
        <v>6</v>
      </c>
      <c r="CH927">
        <v>5</v>
      </c>
      <c r="CI927">
        <v>16</v>
      </c>
      <c r="CJ927">
        <v>14</v>
      </c>
      <c r="CK927">
        <v>7</v>
      </c>
      <c r="CL927">
        <v>17</v>
      </c>
      <c r="CM927">
        <v>19</v>
      </c>
      <c r="CN927">
        <v>14</v>
      </c>
      <c r="CO927">
        <v>106</v>
      </c>
      <c r="CS927">
        <v>925</v>
      </c>
      <c r="CT927" t="s">
        <v>8019</v>
      </c>
      <c r="CU927" t="s">
        <v>3351</v>
      </c>
      <c r="CV927" t="s">
        <v>8020</v>
      </c>
      <c r="CW927" t="s">
        <v>8021</v>
      </c>
      <c r="CX927" t="s">
        <v>8022</v>
      </c>
      <c r="CY927" t="s">
        <v>8023</v>
      </c>
      <c r="CZ927" t="s">
        <v>8024</v>
      </c>
      <c r="DA927" t="s">
        <v>4019</v>
      </c>
    </row>
    <row r="928" spans="1:105" x14ac:dyDescent="0.2">
      <c r="A928" t="s">
        <v>2821</v>
      </c>
      <c r="B928" t="s">
        <v>2821</v>
      </c>
      <c r="C928" t="s">
        <v>296</v>
      </c>
      <c r="D928" t="s">
        <v>296</v>
      </c>
      <c r="E928" t="s">
        <v>296</v>
      </c>
      <c r="F928" t="s">
        <v>2822</v>
      </c>
      <c r="G928">
        <v>2</v>
      </c>
      <c r="H928">
        <v>1</v>
      </c>
      <c r="I928">
        <v>1</v>
      </c>
      <c r="J928">
        <v>1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1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</v>
      </c>
      <c r="AJ928">
        <v>0</v>
      </c>
      <c r="AK928">
        <v>0</v>
      </c>
      <c r="AL928">
        <v>5.3</v>
      </c>
      <c r="AM928">
        <v>5.3</v>
      </c>
      <c r="AN928">
        <v>5.3</v>
      </c>
      <c r="AO928">
        <v>26.329000000000001</v>
      </c>
      <c r="AP928">
        <v>246</v>
      </c>
      <c r="AQ928" t="s">
        <v>4020</v>
      </c>
      <c r="AR928">
        <v>0</v>
      </c>
      <c r="AS928">
        <v>9.1494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5.3</v>
      </c>
      <c r="BA928">
        <v>0</v>
      </c>
      <c r="BB928">
        <v>0</v>
      </c>
      <c r="BC928">
        <v>369430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369430</v>
      </c>
      <c r="BK928">
        <v>0</v>
      </c>
      <c r="BL928">
        <v>0</v>
      </c>
      <c r="BM928">
        <v>23089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23089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277850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1</v>
      </c>
      <c r="CM928">
        <v>0</v>
      </c>
      <c r="CN928">
        <v>0</v>
      </c>
      <c r="CO928">
        <v>1</v>
      </c>
      <c r="CS928">
        <v>926</v>
      </c>
      <c r="CT928">
        <v>5089</v>
      </c>
      <c r="CU928" t="b">
        <v>1</v>
      </c>
      <c r="CV928">
        <v>5373</v>
      </c>
      <c r="CW928">
        <v>15160</v>
      </c>
      <c r="CX928">
        <v>18527</v>
      </c>
      <c r="CY928">
        <v>18527</v>
      </c>
    </row>
    <row r="929" spans="1:105" x14ac:dyDescent="0.2">
      <c r="A929" t="s">
        <v>363</v>
      </c>
      <c r="B929" t="s">
        <v>363</v>
      </c>
      <c r="C929" t="s">
        <v>364</v>
      </c>
      <c r="D929" t="s">
        <v>364</v>
      </c>
      <c r="E929" t="s">
        <v>364</v>
      </c>
      <c r="F929" t="s">
        <v>365</v>
      </c>
      <c r="G929">
        <v>4</v>
      </c>
      <c r="H929">
        <v>26</v>
      </c>
      <c r="I929">
        <v>26</v>
      </c>
      <c r="J929">
        <v>26</v>
      </c>
      <c r="K929">
        <v>0</v>
      </c>
      <c r="L929">
        <v>0</v>
      </c>
      <c r="M929">
        <v>0</v>
      </c>
      <c r="N929">
        <v>14</v>
      </c>
      <c r="O929">
        <v>0</v>
      </c>
      <c r="P929">
        <v>10</v>
      </c>
      <c r="Q929">
        <v>6</v>
      </c>
      <c r="R929">
        <v>25</v>
      </c>
      <c r="S929">
        <v>19</v>
      </c>
      <c r="T929">
        <v>0</v>
      </c>
      <c r="U929">
        <v>0</v>
      </c>
      <c r="V929">
        <v>0</v>
      </c>
      <c r="W929">
        <v>14</v>
      </c>
      <c r="X929">
        <v>0</v>
      </c>
      <c r="Y929">
        <v>10</v>
      </c>
      <c r="Z929">
        <v>6</v>
      </c>
      <c r="AA929">
        <v>25</v>
      </c>
      <c r="AB929">
        <v>19</v>
      </c>
      <c r="AC929">
        <v>0</v>
      </c>
      <c r="AD929">
        <v>0</v>
      </c>
      <c r="AE929">
        <v>0</v>
      </c>
      <c r="AF929">
        <v>14</v>
      </c>
      <c r="AG929">
        <v>0</v>
      </c>
      <c r="AH929">
        <v>10</v>
      </c>
      <c r="AI929">
        <v>6</v>
      </c>
      <c r="AJ929">
        <v>25</v>
      </c>
      <c r="AK929">
        <v>19</v>
      </c>
      <c r="AL929">
        <v>53.7</v>
      </c>
      <c r="AM929">
        <v>53.7</v>
      </c>
      <c r="AN929">
        <v>53.7</v>
      </c>
      <c r="AO929">
        <v>78.677000000000007</v>
      </c>
      <c r="AP929">
        <v>710</v>
      </c>
      <c r="AQ929" t="s">
        <v>4021</v>
      </c>
      <c r="AR929">
        <v>0</v>
      </c>
      <c r="AS929">
        <v>323.31</v>
      </c>
      <c r="AT929">
        <v>0</v>
      </c>
      <c r="AU929">
        <v>0</v>
      </c>
      <c r="AV929">
        <v>0</v>
      </c>
      <c r="AW929">
        <v>30.7</v>
      </c>
      <c r="AX929">
        <v>0</v>
      </c>
      <c r="AY929">
        <v>25.5</v>
      </c>
      <c r="AZ929">
        <v>12.8</v>
      </c>
      <c r="BA929">
        <v>53.5</v>
      </c>
      <c r="BB929">
        <v>43.5</v>
      </c>
      <c r="BC929">
        <v>361650000</v>
      </c>
      <c r="BD929">
        <v>0</v>
      </c>
      <c r="BE929">
        <v>0</v>
      </c>
      <c r="BF929">
        <v>0</v>
      </c>
      <c r="BG929">
        <v>38981000</v>
      </c>
      <c r="BH929">
        <v>0</v>
      </c>
      <c r="BI929">
        <v>6854500</v>
      </c>
      <c r="BJ929">
        <v>4799200</v>
      </c>
      <c r="BK929">
        <v>234470000</v>
      </c>
      <c r="BL929">
        <v>76542000</v>
      </c>
      <c r="BM929">
        <v>12055000</v>
      </c>
      <c r="BN929">
        <v>0</v>
      </c>
      <c r="BO929">
        <v>0</v>
      </c>
      <c r="BP929">
        <v>0</v>
      </c>
      <c r="BQ929">
        <v>1299400</v>
      </c>
      <c r="BR929">
        <v>0</v>
      </c>
      <c r="BS929">
        <v>228480</v>
      </c>
      <c r="BT929">
        <v>159970</v>
      </c>
      <c r="BU929">
        <v>7815700</v>
      </c>
      <c r="BV929">
        <v>2551400</v>
      </c>
      <c r="BW929">
        <v>0</v>
      </c>
      <c r="BX929">
        <v>0</v>
      </c>
      <c r="BY929">
        <v>0</v>
      </c>
      <c r="BZ929">
        <v>11643000</v>
      </c>
      <c r="CA929">
        <v>0</v>
      </c>
      <c r="CB929">
        <v>13886000</v>
      </c>
      <c r="CC929">
        <v>5675400</v>
      </c>
      <c r="CD929">
        <v>36901000</v>
      </c>
      <c r="CE929">
        <v>18389000</v>
      </c>
      <c r="CF929">
        <v>0</v>
      </c>
      <c r="CG929">
        <v>0</v>
      </c>
      <c r="CH929">
        <v>0</v>
      </c>
      <c r="CI929">
        <v>19</v>
      </c>
      <c r="CJ929">
        <v>0</v>
      </c>
      <c r="CK929">
        <v>13</v>
      </c>
      <c r="CL929">
        <v>8</v>
      </c>
      <c r="CM929">
        <v>45</v>
      </c>
      <c r="CN929">
        <v>21</v>
      </c>
      <c r="CO929">
        <v>106</v>
      </c>
      <c r="CS929">
        <v>927</v>
      </c>
      <c r="CT929" t="s">
        <v>8025</v>
      </c>
      <c r="CU929" t="s">
        <v>3529</v>
      </c>
      <c r="CV929" t="s">
        <v>8026</v>
      </c>
      <c r="CW929" t="s">
        <v>8027</v>
      </c>
      <c r="CX929" t="s">
        <v>8028</v>
      </c>
      <c r="CY929" t="s">
        <v>8029</v>
      </c>
      <c r="CZ929" t="s">
        <v>8030</v>
      </c>
      <c r="DA929" t="s">
        <v>4022</v>
      </c>
    </row>
    <row r="930" spans="1:105" x14ac:dyDescent="0.2">
      <c r="A930" t="s">
        <v>96</v>
      </c>
      <c r="B930" t="s">
        <v>96</v>
      </c>
      <c r="C930" t="s">
        <v>97</v>
      </c>
      <c r="D930" t="s">
        <v>97</v>
      </c>
      <c r="E930" t="s">
        <v>97</v>
      </c>
      <c r="F930" t="s">
        <v>98</v>
      </c>
      <c r="G930">
        <v>3</v>
      </c>
      <c r="H930">
        <v>5</v>
      </c>
      <c r="I930">
        <v>5</v>
      </c>
      <c r="J930">
        <v>5</v>
      </c>
      <c r="K930">
        <v>0</v>
      </c>
      <c r="L930">
        <v>0</v>
      </c>
      <c r="M930">
        <v>0</v>
      </c>
      <c r="N930">
        <v>2</v>
      </c>
      <c r="O930">
        <v>2</v>
      </c>
      <c r="P930">
        <v>0</v>
      </c>
      <c r="Q930">
        <v>1</v>
      </c>
      <c r="R930">
        <v>4</v>
      </c>
      <c r="S930">
        <v>4</v>
      </c>
      <c r="T930">
        <v>0</v>
      </c>
      <c r="U930">
        <v>0</v>
      </c>
      <c r="V930">
        <v>0</v>
      </c>
      <c r="W930">
        <v>2</v>
      </c>
      <c r="X930">
        <v>2</v>
      </c>
      <c r="Y930">
        <v>0</v>
      </c>
      <c r="Z930">
        <v>1</v>
      </c>
      <c r="AA930">
        <v>4</v>
      </c>
      <c r="AB930">
        <v>4</v>
      </c>
      <c r="AC930">
        <v>0</v>
      </c>
      <c r="AD930">
        <v>0</v>
      </c>
      <c r="AE930">
        <v>0</v>
      </c>
      <c r="AF930">
        <v>2</v>
      </c>
      <c r="AG930">
        <v>2</v>
      </c>
      <c r="AH930">
        <v>0</v>
      </c>
      <c r="AI930">
        <v>1</v>
      </c>
      <c r="AJ930">
        <v>4</v>
      </c>
      <c r="AK930">
        <v>4</v>
      </c>
      <c r="AL930">
        <v>30.3</v>
      </c>
      <c r="AM930">
        <v>30.3</v>
      </c>
      <c r="AN930">
        <v>30.3</v>
      </c>
      <c r="AO930">
        <v>13.397</v>
      </c>
      <c r="AP930">
        <v>119</v>
      </c>
      <c r="AQ930" t="s">
        <v>4023</v>
      </c>
      <c r="AR930">
        <v>0</v>
      </c>
      <c r="AS930">
        <v>55.06</v>
      </c>
      <c r="AT930">
        <v>0</v>
      </c>
      <c r="AU930">
        <v>0</v>
      </c>
      <c r="AV930">
        <v>0</v>
      </c>
      <c r="AW930">
        <v>9.1999999999999993</v>
      </c>
      <c r="AX930">
        <v>17.600000000000001</v>
      </c>
      <c r="AY930">
        <v>0</v>
      </c>
      <c r="AZ930">
        <v>9.1999999999999993</v>
      </c>
      <c r="BA930">
        <v>28.6</v>
      </c>
      <c r="BB930">
        <v>30.3</v>
      </c>
      <c r="BC930">
        <v>467360000</v>
      </c>
      <c r="BD930">
        <v>0</v>
      </c>
      <c r="BE930">
        <v>0</v>
      </c>
      <c r="BF930">
        <v>0</v>
      </c>
      <c r="BG930">
        <v>32682000</v>
      </c>
      <c r="BH930">
        <v>9593500</v>
      </c>
      <c r="BI930">
        <v>0</v>
      </c>
      <c r="BJ930">
        <v>2639500</v>
      </c>
      <c r="BK930">
        <v>364670000</v>
      </c>
      <c r="BL930">
        <v>57772000</v>
      </c>
      <c r="BM930">
        <v>116840000</v>
      </c>
      <c r="BN930">
        <v>0</v>
      </c>
      <c r="BO930">
        <v>0</v>
      </c>
      <c r="BP930">
        <v>0</v>
      </c>
      <c r="BQ930">
        <v>8170500</v>
      </c>
      <c r="BR930">
        <v>2398400</v>
      </c>
      <c r="BS930">
        <v>0</v>
      </c>
      <c r="BT930">
        <v>659870</v>
      </c>
      <c r="BU930">
        <v>91167000</v>
      </c>
      <c r="BV930">
        <v>14443000</v>
      </c>
      <c r="BW930">
        <v>0</v>
      </c>
      <c r="BX930">
        <v>0</v>
      </c>
      <c r="BY930">
        <v>0</v>
      </c>
      <c r="BZ930">
        <v>18707000</v>
      </c>
      <c r="CA930">
        <v>17402000</v>
      </c>
      <c r="CB930">
        <v>0</v>
      </c>
      <c r="CC930">
        <v>0</v>
      </c>
      <c r="CD930">
        <v>48304000</v>
      </c>
      <c r="CE930">
        <v>19546000</v>
      </c>
      <c r="CF930">
        <v>0</v>
      </c>
      <c r="CG930">
        <v>0</v>
      </c>
      <c r="CH930">
        <v>0</v>
      </c>
      <c r="CI930">
        <v>3</v>
      </c>
      <c r="CJ930">
        <v>3</v>
      </c>
      <c r="CK930">
        <v>0</v>
      </c>
      <c r="CL930">
        <v>1</v>
      </c>
      <c r="CM930">
        <v>6</v>
      </c>
      <c r="CN930">
        <v>4</v>
      </c>
      <c r="CO930">
        <v>17</v>
      </c>
      <c r="CS930">
        <v>928</v>
      </c>
      <c r="CT930" t="s">
        <v>8031</v>
      </c>
      <c r="CU930" t="s">
        <v>3208</v>
      </c>
      <c r="CV930" t="s">
        <v>8032</v>
      </c>
      <c r="CW930" t="s">
        <v>8033</v>
      </c>
      <c r="CX930" t="s">
        <v>8034</v>
      </c>
      <c r="CY930" t="s">
        <v>8035</v>
      </c>
    </row>
    <row r="931" spans="1:105" x14ac:dyDescent="0.2">
      <c r="A931" t="s">
        <v>1109</v>
      </c>
      <c r="B931" t="s">
        <v>1109</v>
      </c>
      <c r="C931" t="s">
        <v>238</v>
      </c>
      <c r="D931" t="s">
        <v>238</v>
      </c>
      <c r="E931" t="s">
        <v>238</v>
      </c>
      <c r="F931" t="s">
        <v>1110</v>
      </c>
      <c r="G931">
        <v>2</v>
      </c>
      <c r="H931">
        <v>12</v>
      </c>
      <c r="I931">
        <v>12</v>
      </c>
      <c r="J931">
        <v>12</v>
      </c>
      <c r="K931">
        <v>0</v>
      </c>
      <c r="L931">
        <v>0</v>
      </c>
      <c r="M931">
        <v>0</v>
      </c>
      <c r="N931">
        <v>7</v>
      </c>
      <c r="O931">
        <v>2</v>
      </c>
      <c r="P931">
        <v>2</v>
      </c>
      <c r="Q931">
        <v>2</v>
      </c>
      <c r="R931">
        <v>7</v>
      </c>
      <c r="S931">
        <v>9</v>
      </c>
      <c r="T931">
        <v>0</v>
      </c>
      <c r="U931">
        <v>0</v>
      </c>
      <c r="V931">
        <v>0</v>
      </c>
      <c r="W931">
        <v>7</v>
      </c>
      <c r="X931">
        <v>2</v>
      </c>
      <c r="Y931">
        <v>2</v>
      </c>
      <c r="Z931">
        <v>2</v>
      </c>
      <c r="AA931">
        <v>7</v>
      </c>
      <c r="AB931">
        <v>9</v>
      </c>
      <c r="AC931">
        <v>0</v>
      </c>
      <c r="AD931">
        <v>0</v>
      </c>
      <c r="AE931">
        <v>0</v>
      </c>
      <c r="AF931">
        <v>7</v>
      </c>
      <c r="AG931">
        <v>2</v>
      </c>
      <c r="AH931">
        <v>2</v>
      </c>
      <c r="AI931">
        <v>2</v>
      </c>
      <c r="AJ931">
        <v>7</v>
      </c>
      <c r="AK931">
        <v>9</v>
      </c>
      <c r="AL931">
        <v>22.4</v>
      </c>
      <c r="AM931">
        <v>22.4</v>
      </c>
      <c r="AN931">
        <v>22.4</v>
      </c>
      <c r="AO931">
        <v>97.641000000000005</v>
      </c>
      <c r="AP931">
        <v>878</v>
      </c>
      <c r="AQ931" t="s">
        <v>4024</v>
      </c>
      <c r="AR931">
        <v>0</v>
      </c>
      <c r="AS931">
        <v>302.29000000000002</v>
      </c>
      <c r="AT931">
        <v>0</v>
      </c>
      <c r="AU931">
        <v>0</v>
      </c>
      <c r="AV931">
        <v>0</v>
      </c>
      <c r="AW931">
        <v>11</v>
      </c>
      <c r="AX931">
        <v>4</v>
      </c>
      <c r="AY931">
        <v>2.7</v>
      </c>
      <c r="AZ931">
        <v>4</v>
      </c>
      <c r="BA931">
        <v>11.2</v>
      </c>
      <c r="BB931">
        <v>18.899999999999999</v>
      </c>
      <c r="BC931">
        <v>32327000</v>
      </c>
      <c r="BD931">
        <v>0</v>
      </c>
      <c r="BE931">
        <v>0</v>
      </c>
      <c r="BF931">
        <v>0</v>
      </c>
      <c r="BG931">
        <v>8913900</v>
      </c>
      <c r="BH931">
        <v>329510</v>
      </c>
      <c r="BI931">
        <v>243520</v>
      </c>
      <c r="BJ931">
        <v>607640</v>
      </c>
      <c r="BK931">
        <v>14582000</v>
      </c>
      <c r="BL931">
        <v>7651300</v>
      </c>
      <c r="BM931">
        <v>850720</v>
      </c>
      <c r="BN931">
        <v>0</v>
      </c>
      <c r="BO931">
        <v>0</v>
      </c>
      <c r="BP931">
        <v>0</v>
      </c>
      <c r="BQ931">
        <v>234580</v>
      </c>
      <c r="BR931">
        <v>8671.2000000000007</v>
      </c>
      <c r="BS931">
        <v>6408.5</v>
      </c>
      <c r="BT931">
        <v>15991</v>
      </c>
      <c r="BU931">
        <v>383730</v>
      </c>
      <c r="BV931">
        <v>201350</v>
      </c>
      <c r="BW931">
        <v>0</v>
      </c>
      <c r="BX931">
        <v>0</v>
      </c>
      <c r="BY931">
        <v>0</v>
      </c>
      <c r="BZ931">
        <v>2613800</v>
      </c>
      <c r="CA931">
        <v>832640</v>
      </c>
      <c r="CB931">
        <v>0</v>
      </c>
      <c r="CC931">
        <v>634940</v>
      </c>
      <c r="CD931">
        <v>2125800</v>
      </c>
      <c r="CE931">
        <v>2144400</v>
      </c>
      <c r="CF931">
        <v>0</v>
      </c>
      <c r="CG931">
        <v>0</v>
      </c>
      <c r="CH931">
        <v>0</v>
      </c>
      <c r="CI931">
        <v>9</v>
      </c>
      <c r="CJ931">
        <v>2</v>
      </c>
      <c r="CK931">
        <v>2</v>
      </c>
      <c r="CL931">
        <v>2</v>
      </c>
      <c r="CM931">
        <v>9</v>
      </c>
      <c r="CN931">
        <v>9</v>
      </c>
      <c r="CO931">
        <v>33</v>
      </c>
      <c r="CS931">
        <v>929</v>
      </c>
      <c r="CT931" t="s">
        <v>8036</v>
      </c>
      <c r="CU931" t="s">
        <v>3277</v>
      </c>
      <c r="CV931" t="s">
        <v>8037</v>
      </c>
      <c r="CW931" t="s">
        <v>8038</v>
      </c>
      <c r="CX931" t="s">
        <v>8039</v>
      </c>
      <c r="CY931" t="s">
        <v>8040</v>
      </c>
    </row>
    <row r="932" spans="1:105" x14ac:dyDescent="0.2">
      <c r="A932" t="s">
        <v>1528</v>
      </c>
      <c r="B932" t="s">
        <v>1528</v>
      </c>
      <c r="C932">
        <v>8</v>
      </c>
      <c r="D932">
        <v>8</v>
      </c>
      <c r="E932">
        <v>8</v>
      </c>
      <c r="F932" t="s">
        <v>1529</v>
      </c>
      <c r="G932">
        <v>1</v>
      </c>
      <c r="H932">
        <v>8</v>
      </c>
      <c r="I932">
        <v>8</v>
      </c>
      <c r="J932">
        <v>8</v>
      </c>
      <c r="K932">
        <v>2</v>
      </c>
      <c r="L932">
        <v>0</v>
      </c>
      <c r="M932">
        <v>0</v>
      </c>
      <c r="N932">
        <v>8</v>
      </c>
      <c r="O932">
        <v>0</v>
      </c>
      <c r="P932">
        <v>0</v>
      </c>
      <c r="Q932">
        <v>4</v>
      </c>
      <c r="R932">
        <v>0</v>
      </c>
      <c r="S932">
        <v>0</v>
      </c>
      <c r="T932">
        <v>2</v>
      </c>
      <c r="U932">
        <v>0</v>
      </c>
      <c r="V932">
        <v>0</v>
      </c>
      <c r="W932">
        <v>8</v>
      </c>
      <c r="X932">
        <v>0</v>
      </c>
      <c r="Y932">
        <v>0</v>
      </c>
      <c r="Z932">
        <v>4</v>
      </c>
      <c r="AA932">
        <v>0</v>
      </c>
      <c r="AB932">
        <v>0</v>
      </c>
      <c r="AC932">
        <v>2</v>
      </c>
      <c r="AD932">
        <v>0</v>
      </c>
      <c r="AE932">
        <v>0</v>
      </c>
      <c r="AF932">
        <v>8</v>
      </c>
      <c r="AG932">
        <v>0</v>
      </c>
      <c r="AH932">
        <v>0</v>
      </c>
      <c r="AI932">
        <v>4</v>
      </c>
      <c r="AJ932">
        <v>0</v>
      </c>
      <c r="AK932">
        <v>0</v>
      </c>
      <c r="AL932">
        <v>12.7</v>
      </c>
      <c r="AM932">
        <v>12.7</v>
      </c>
      <c r="AN932">
        <v>12.7</v>
      </c>
      <c r="AO932">
        <v>81.302999999999997</v>
      </c>
      <c r="AP932">
        <v>727</v>
      </c>
      <c r="AQ932">
        <v>727</v>
      </c>
      <c r="AR932">
        <v>0</v>
      </c>
      <c r="AS932">
        <v>72.358000000000004</v>
      </c>
      <c r="AT932">
        <v>3.2</v>
      </c>
      <c r="AU932">
        <v>0</v>
      </c>
      <c r="AV932">
        <v>0</v>
      </c>
      <c r="AW932">
        <v>12.7</v>
      </c>
      <c r="AX932">
        <v>0</v>
      </c>
      <c r="AY932">
        <v>0</v>
      </c>
      <c r="AZ932">
        <v>6.5</v>
      </c>
      <c r="BA932">
        <v>0</v>
      </c>
      <c r="BB932">
        <v>0</v>
      </c>
      <c r="BC932">
        <v>11699000</v>
      </c>
      <c r="BD932">
        <v>1013500</v>
      </c>
      <c r="BE932">
        <v>0</v>
      </c>
      <c r="BF932">
        <v>0</v>
      </c>
      <c r="BG932">
        <v>8588100</v>
      </c>
      <c r="BH932">
        <v>0</v>
      </c>
      <c r="BI932">
        <v>0</v>
      </c>
      <c r="BJ932">
        <v>2097300</v>
      </c>
      <c r="BK932">
        <v>0</v>
      </c>
      <c r="BL932">
        <v>0</v>
      </c>
      <c r="BM932">
        <v>334250</v>
      </c>
      <c r="BN932">
        <v>28958</v>
      </c>
      <c r="BO932">
        <v>0</v>
      </c>
      <c r="BP932">
        <v>0</v>
      </c>
      <c r="BQ932">
        <v>245370</v>
      </c>
      <c r="BR932">
        <v>0</v>
      </c>
      <c r="BS932">
        <v>0</v>
      </c>
      <c r="BT932">
        <v>59922</v>
      </c>
      <c r="BU932">
        <v>0</v>
      </c>
      <c r="BV932">
        <v>0</v>
      </c>
      <c r="BW932">
        <v>1643800</v>
      </c>
      <c r="BX932">
        <v>0</v>
      </c>
      <c r="BY932">
        <v>0</v>
      </c>
      <c r="BZ932">
        <v>1654800</v>
      </c>
      <c r="CA932">
        <v>0</v>
      </c>
      <c r="CB932">
        <v>0</v>
      </c>
      <c r="CC932">
        <v>1763200</v>
      </c>
      <c r="CD932">
        <v>0</v>
      </c>
      <c r="CE932">
        <v>0</v>
      </c>
      <c r="CF932">
        <v>2</v>
      </c>
      <c r="CG932">
        <v>0</v>
      </c>
      <c r="CH932">
        <v>0</v>
      </c>
      <c r="CI932">
        <v>8</v>
      </c>
      <c r="CJ932">
        <v>0</v>
      </c>
      <c r="CK932">
        <v>0</v>
      </c>
      <c r="CL932">
        <v>4</v>
      </c>
      <c r="CM932">
        <v>0</v>
      </c>
      <c r="CN932">
        <v>0</v>
      </c>
      <c r="CO932">
        <v>14</v>
      </c>
      <c r="CS932">
        <v>930</v>
      </c>
      <c r="CT932" t="s">
        <v>8041</v>
      </c>
      <c r="CU932" t="s">
        <v>3377</v>
      </c>
      <c r="CV932" t="s">
        <v>8042</v>
      </c>
      <c r="CW932" t="s">
        <v>8043</v>
      </c>
      <c r="CX932" t="s">
        <v>8044</v>
      </c>
      <c r="CY932" t="s">
        <v>8045</v>
      </c>
    </row>
    <row r="933" spans="1:105" x14ac:dyDescent="0.2">
      <c r="A933" t="s">
        <v>2164</v>
      </c>
      <c r="B933" t="s">
        <v>2164</v>
      </c>
      <c r="C933">
        <v>5</v>
      </c>
      <c r="D933">
        <v>5</v>
      </c>
      <c r="E933">
        <v>5</v>
      </c>
      <c r="F933" t="s">
        <v>2165</v>
      </c>
      <c r="G933">
        <v>1</v>
      </c>
      <c r="H933">
        <v>5</v>
      </c>
      <c r="I933">
        <v>5</v>
      </c>
      <c r="J933">
        <v>5</v>
      </c>
      <c r="K933">
        <v>0</v>
      </c>
      <c r="L933">
        <v>0</v>
      </c>
      <c r="M933">
        <v>0</v>
      </c>
      <c r="N933">
        <v>5</v>
      </c>
      <c r="O933">
        <v>0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5</v>
      </c>
      <c r="X933">
        <v>0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0</v>
      </c>
      <c r="AE933">
        <v>0</v>
      </c>
      <c r="AF933">
        <v>5</v>
      </c>
      <c r="AG933">
        <v>0</v>
      </c>
      <c r="AH933">
        <v>0</v>
      </c>
      <c r="AI933">
        <v>0</v>
      </c>
      <c r="AJ933">
        <v>1</v>
      </c>
      <c r="AK933">
        <v>0</v>
      </c>
      <c r="AL933">
        <v>4.8</v>
      </c>
      <c r="AM933">
        <v>4.8</v>
      </c>
      <c r="AN933">
        <v>4.8</v>
      </c>
      <c r="AO933">
        <v>174.14</v>
      </c>
      <c r="AP933">
        <v>1542</v>
      </c>
      <c r="AQ933">
        <v>1542</v>
      </c>
      <c r="AR933">
        <v>0</v>
      </c>
      <c r="AS933">
        <v>34.270000000000003</v>
      </c>
      <c r="AT933">
        <v>0</v>
      </c>
      <c r="AU933">
        <v>0</v>
      </c>
      <c r="AV933">
        <v>0</v>
      </c>
      <c r="AW933">
        <v>4.8</v>
      </c>
      <c r="AX933">
        <v>0</v>
      </c>
      <c r="AY933">
        <v>0</v>
      </c>
      <c r="AZ933">
        <v>0</v>
      </c>
      <c r="BA933">
        <v>1.6</v>
      </c>
      <c r="BB933">
        <v>0</v>
      </c>
      <c r="BC933">
        <v>8593200</v>
      </c>
      <c r="BD933">
        <v>0</v>
      </c>
      <c r="BE933">
        <v>0</v>
      </c>
      <c r="BF933">
        <v>0</v>
      </c>
      <c r="BG933">
        <v>8157400</v>
      </c>
      <c r="BH933">
        <v>0</v>
      </c>
      <c r="BI933">
        <v>0</v>
      </c>
      <c r="BJ933">
        <v>0</v>
      </c>
      <c r="BK933">
        <v>435890</v>
      </c>
      <c r="BL933">
        <v>0</v>
      </c>
      <c r="BM933">
        <v>104800</v>
      </c>
      <c r="BN933">
        <v>0</v>
      </c>
      <c r="BO933">
        <v>0</v>
      </c>
      <c r="BP933">
        <v>0</v>
      </c>
      <c r="BQ933">
        <v>99480</v>
      </c>
      <c r="BR933">
        <v>0</v>
      </c>
      <c r="BS933">
        <v>0</v>
      </c>
      <c r="BT933">
        <v>0</v>
      </c>
      <c r="BU933">
        <v>5315.8</v>
      </c>
      <c r="BV933">
        <v>0</v>
      </c>
      <c r="BW933">
        <v>0</v>
      </c>
      <c r="BX933">
        <v>0</v>
      </c>
      <c r="BY933">
        <v>0</v>
      </c>
      <c r="BZ933">
        <v>2347000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6</v>
      </c>
      <c r="CJ933">
        <v>0</v>
      </c>
      <c r="CK933">
        <v>0</v>
      </c>
      <c r="CL933">
        <v>0</v>
      </c>
      <c r="CM933">
        <v>1</v>
      </c>
      <c r="CN933">
        <v>0</v>
      </c>
      <c r="CO933">
        <v>7</v>
      </c>
      <c r="CS933">
        <v>931</v>
      </c>
      <c r="CT933" t="s">
        <v>8046</v>
      </c>
      <c r="CU933" t="s">
        <v>3208</v>
      </c>
      <c r="CV933" t="s">
        <v>8047</v>
      </c>
      <c r="CW933" t="s">
        <v>8048</v>
      </c>
      <c r="CX933" t="s">
        <v>8049</v>
      </c>
      <c r="CY933" t="s">
        <v>8050</v>
      </c>
    </row>
    <row r="934" spans="1:105" x14ac:dyDescent="0.2">
      <c r="A934" t="s">
        <v>1662</v>
      </c>
      <c r="B934" t="s">
        <v>1662</v>
      </c>
      <c r="C934">
        <v>2</v>
      </c>
      <c r="D934">
        <v>2</v>
      </c>
      <c r="E934">
        <v>2</v>
      </c>
      <c r="F934" t="s">
        <v>1663</v>
      </c>
      <c r="G934">
        <v>1</v>
      </c>
      <c r="H934">
        <v>2</v>
      </c>
      <c r="I934">
        <v>2</v>
      </c>
      <c r="J934">
        <v>2</v>
      </c>
      <c r="K934">
        <v>0</v>
      </c>
      <c r="L934">
        <v>0</v>
      </c>
      <c r="M934">
        <v>0</v>
      </c>
      <c r="N934">
        <v>2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2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2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9.6</v>
      </c>
      <c r="AM934">
        <v>9.6</v>
      </c>
      <c r="AN934">
        <v>9.6</v>
      </c>
      <c r="AO934">
        <v>29.344000000000001</v>
      </c>
      <c r="AP934">
        <v>250</v>
      </c>
      <c r="AQ934">
        <v>250</v>
      </c>
      <c r="AR934">
        <v>0</v>
      </c>
      <c r="AS934">
        <v>12.673999999999999</v>
      </c>
      <c r="AT934">
        <v>0</v>
      </c>
      <c r="AU934">
        <v>0</v>
      </c>
      <c r="AV934">
        <v>0</v>
      </c>
      <c r="AW934">
        <v>9.6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1645500</v>
      </c>
      <c r="BD934">
        <v>0</v>
      </c>
      <c r="BE934">
        <v>0</v>
      </c>
      <c r="BF934">
        <v>0</v>
      </c>
      <c r="BG934">
        <v>1645500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274250</v>
      </c>
      <c r="BN934">
        <v>0</v>
      </c>
      <c r="BO934">
        <v>0</v>
      </c>
      <c r="BP934">
        <v>0</v>
      </c>
      <c r="BQ934">
        <v>274250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473440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2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2</v>
      </c>
      <c r="CS934">
        <v>932</v>
      </c>
      <c r="CT934" t="s">
        <v>8051</v>
      </c>
      <c r="CU934" t="s">
        <v>3204</v>
      </c>
      <c r="CV934" t="s">
        <v>8052</v>
      </c>
      <c r="CW934" t="s">
        <v>8053</v>
      </c>
      <c r="CX934" t="s">
        <v>8054</v>
      </c>
      <c r="CY934" t="s">
        <v>8054</v>
      </c>
    </row>
    <row r="935" spans="1:105" x14ac:dyDescent="0.2">
      <c r="A935" t="s">
        <v>1984</v>
      </c>
      <c r="B935" t="s">
        <v>1984</v>
      </c>
      <c r="C935">
        <v>1</v>
      </c>
      <c r="D935">
        <v>1</v>
      </c>
      <c r="E935">
        <v>1</v>
      </c>
      <c r="F935" t="s">
        <v>1985</v>
      </c>
      <c r="G935">
        <v>1</v>
      </c>
      <c r="H935">
        <v>1</v>
      </c>
      <c r="I935">
        <v>1</v>
      </c>
      <c r="J935">
        <v>1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1</v>
      </c>
      <c r="AK935">
        <v>0</v>
      </c>
      <c r="AL935">
        <v>6.7</v>
      </c>
      <c r="AM935">
        <v>6.7</v>
      </c>
      <c r="AN935">
        <v>6.7</v>
      </c>
      <c r="AO935">
        <v>22.603000000000002</v>
      </c>
      <c r="AP935">
        <v>210</v>
      </c>
      <c r="AQ935">
        <v>210</v>
      </c>
      <c r="AR935">
        <v>2.8509999999999998E-3</v>
      </c>
      <c r="AS935">
        <v>6.3784999999999998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6.7</v>
      </c>
      <c r="BB935">
        <v>0</v>
      </c>
      <c r="BC935">
        <v>2196700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2196700</v>
      </c>
      <c r="BL935">
        <v>0</v>
      </c>
      <c r="BM935">
        <v>146440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146440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362440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1</v>
      </c>
      <c r="CN935">
        <v>0</v>
      </c>
      <c r="CO935">
        <v>1</v>
      </c>
      <c r="CS935">
        <v>933</v>
      </c>
      <c r="CT935">
        <v>7999</v>
      </c>
      <c r="CU935" t="b">
        <v>1</v>
      </c>
      <c r="CV935">
        <v>8530</v>
      </c>
      <c r="CW935">
        <v>23292</v>
      </c>
      <c r="CX935">
        <v>28040</v>
      </c>
      <c r="CY935">
        <v>28040</v>
      </c>
    </row>
    <row r="936" spans="1:105" x14ac:dyDescent="0.2">
      <c r="A936" t="s">
        <v>1889</v>
      </c>
      <c r="B936" t="s">
        <v>1889</v>
      </c>
      <c r="C936">
        <v>3</v>
      </c>
      <c r="D936">
        <v>3</v>
      </c>
      <c r="E936">
        <v>3</v>
      </c>
      <c r="F936" t="s">
        <v>1890</v>
      </c>
      <c r="G936">
        <v>1</v>
      </c>
      <c r="H936">
        <v>3</v>
      </c>
      <c r="I936">
        <v>3</v>
      </c>
      <c r="J936">
        <v>3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2</v>
      </c>
      <c r="S936">
        <v>2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2</v>
      </c>
      <c r="AB936">
        <v>2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2</v>
      </c>
      <c r="AK936">
        <v>2</v>
      </c>
      <c r="AL936">
        <v>6.6</v>
      </c>
      <c r="AM936">
        <v>6.6</v>
      </c>
      <c r="AN936">
        <v>6.6</v>
      </c>
      <c r="AO936">
        <v>71.061999999999998</v>
      </c>
      <c r="AP936">
        <v>619</v>
      </c>
      <c r="AQ936">
        <v>619</v>
      </c>
      <c r="AR936">
        <v>0</v>
      </c>
      <c r="AS936">
        <v>131.53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4.7</v>
      </c>
      <c r="BB936">
        <v>4.2</v>
      </c>
      <c r="BC936">
        <v>4443100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2011800</v>
      </c>
      <c r="BL936">
        <v>2431300</v>
      </c>
      <c r="BM936">
        <v>185130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83824</v>
      </c>
      <c r="BV936">
        <v>101300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331930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2</v>
      </c>
      <c r="CN936">
        <v>2</v>
      </c>
      <c r="CO936">
        <v>4</v>
      </c>
      <c r="CS936">
        <v>934</v>
      </c>
      <c r="CT936" t="s">
        <v>8055</v>
      </c>
      <c r="CU936" t="s">
        <v>3229</v>
      </c>
      <c r="CV936" t="s">
        <v>8056</v>
      </c>
      <c r="CW936" t="s">
        <v>8057</v>
      </c>
      <c r="CX936" t="s">
        <v>8058</v>
      </c>
      <c r="CY936" t="s">
        <v>8059</v>
      </c>
    </row>
    <row r="937" spans="1:105" x14ac:dyDescent="0.2">
      <c r="A937" t="s">
        <v>2743</v>
      </c>
      <c r="B937" t="s">
        <v>2743</v>
      </c>
      <c r="C937">
        <v>1</v>
      </c>
      <c r="D937">
        <v>1</v>
      </c>
      <c r="E937">
        <v>1</v>
      </c>
      <c r="F937" t="s">
        <v>2744</v>
      </c>
      <c r="G937">
        <v>1</v>
      </c>
      <c r="H937">
        <v>1</v>
      </c>
      <c r="I937">
        <v>1</v>
      </c>
      <c r="J937">
        <v>1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1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1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</v>
      </c>
      <c r="AL937">
        <v>2.6</v>
      </c>
      <c r="AM937">
        <v>2.6</v>
      </c>
      <c r="AN937">
        <v>2.6</v>
      </c>
      <c r="AO937">
        <v>63.155000000000001</v>
      </c>
      <c r="AP937">
        <v>547</v>
      </c>
      <c r="AQ937">
        <v>547</v>
      </c>
      <c r="AR937">
        <v>7.2358999999999998E-4</v>
      </c>
      <c r="AS937">
        <v>6.5387000000000004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2.6</v>
      </c>
      <c r="BC937">
        <v>623040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623040</v>
      </c>
      <c r="BM937">
        <v>28320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28320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190900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1</v>
      </c>
      <c r="CO937">
        <v>1</v>
      </c>
      <c r="CS937">
        <v>935</v>
      </c>
      <c r="CT937">
        <v>196</v>
      </c>
      <c r="CU937" t="b">
        <v>1</v>
      </c>
      <c r="CV937">
        <v>201</v>
      </c>
      <c r="CW937">
        <v>593</v>
      </c>
      <c r="CX937">
        <v>708</v>
      </c>
      <c r="CY937">
        <v>708</v>
      </c>
    </row>
    <row r="938" spans="1:105" x14ac:dyDescent="0.2">
      <c r="A938" t="s">
        <v>1710</v>
      </c>
      <c r="B938" t="s">
        <v>1710</v>
      </c>
      <c r="C938">
        <v>6</v>
      </c>
      <c r="D938">
        <v>6</v>
      </c>
      <c r="E938">
        <v>6</v>
      </c>
      <c r="F938" t="s">
        <v>1711</v>
      </c>
      <c r="G938">
        <v>1</v>
      </c>
      <c r="H938">
        <v>6</v>
      </c>
      <c r="I938">
        <v>6</v>
      </c>
      <c r="J938">
        <v>6</v>
      </c>
      <c r="K938">
        <v>0</v>
      </c>
      <c r="L938">
        <v>0</v>
      </c>
      <c r="M938">
        <v>0</v>
      </c>
      <c r="N938">
        <v>2</v>
      </c>
      <c r="O938">
        <v>0</v>
      </c>
      <c r="P938">
        <v>0</v>
      </c>
      <c r="Q938">
        <v>0</v>
      </c>
      <c r="R938">
        <v>6</v>
      </c>
      <c r="S938">
        <v>1</v>
      </c>
      <c r="T938">
        <v>0</v>
      </c>
      <c r="U938">
        <v>0</v>
      </c>
      <c r="V938">
        <v>0</v>
      </c>
      <c r="W938">
        <v>2</v>
      </c>
      <c r="X938">
        <v>0</v>
      </c>
      <c r="Y938">
        <v>0</v>
      </c>
      <c r="Z938">
        <v>0</v>
      </c>
      <c r="AA938">
        <v>6</v>
      </c>
      <c r="AB938">
        <v>1</v>
      </c>
      <c r="AC938">
        <v>0</v>
      </c>
      <c r="AD938">
        <v>0</v>
      </c>
      <c r="AE938">
        <v>0</v>
      </c>
      <c r="AF938">
        <v>2</v>
      </c>
      <c r="AG938">
        <v>0</v>
      </c>
      <c r="AH938">
        <v>0</v>
      </c>
      <c r="AI938">
        <v>0</v>
      </c>
      <c r="AJ938">
        <v>6</v>
      </c>
      <c r="AK938">
        <v>1</v>
      </c>
      <c r="AL938">
        <v>12.4</v>
      </c>
      <c r="AM938">
        <v>12.4</v>
      </c>
      <c r="AN938">
        <v>12.4</v>
      </c>
      <c r="AO938">
        <v>108.12</v>
      </c>
      <c r="AP938">
        <v>995</v>
      </c>
      <c r="AQ938">
        <v>995</v>
      </c>
      <c r="AR938">
        <v>0</v>
      </c>
      <c r="AS938">
        <v>137.34</v>
      </c>
      <c r="AT938">
        <v>0</v>
      </c>
      <c r="AU938">
        <v>0</v>
      </c>
      <c r="AV938">
        <v>0</v>
      </c>
      <c r="AW938">
        <v>3.6</v>
      </c>
      <c r="AX938">
        <v>0</v>
      </c>
      <c r="AY938">
        <v>0</v>
      </c>
      <c r="AZ938">
        <v>0</v>
      </c>
      <c r="BA938">
        <v>12.4</v>
      </c>
      <c r="BB938">
        <v>1.9</v>
      </c>
      <c r="BC938">
        <v>9669400</v>
      </c>
      <c r="BD938">
        <v>0</v>
      </c>
      <c r="BE938">
        <v>0</v>
      </c>
      <c r="BF938">
        <v>0</v>
      </c>
      <c r="BG938">
        <v>1296900</v>
      </c>
      <c r="BH938">
        <v>0</v>
      </c>
      <c r="BI938">
        <v>0</v>
      </c>
      <c r="BJ938">
        <v>0</v>
      </c>
      <c r="BK938">
        <v>8138600</v>
      </c>
      <c r="BL938">
        <v>233920</v>
      </c>
      <c r="BM938">
        <v>254460</v>
      </c>
      <c r="BN938">
        <v>0</v>
      </c>
      <c r="BO938">
        <v>0</v>
      </c>
      <c r="BP938">
        <v>0</v>
      </c>
      <c r="BQ938">
        <v>34129</v>
      </c>
      <c r="BR938">
        <v>0</v>
      </c>
      <c r="BS938">
        <v>0</v>
      </c>
      <c r="BT938">
        <v>0</v>
      </c>
      <c r="BU938">
        <v>214170</v>
      </c>
      <c r="BV938">
        <v>6155.9</v>
      </c>
      <c r="BW938">
        <v>0</v>
      </c>
      <c r="BX938">
        <v>0</v>
      </c>
      <c r="BY938">
        <v>0</v>
      </c>
      <c r="BZ938">
        <v>777890</v>
      </c>
      <c r="CA938">
        <v>0</v>
      </c>
      <c r="CB938">
        <v>0</v>
      </c>
      <c r="CC938">
        <v>0</v>
      </c>
      <c r="CD938">
        <v>938080</v>
      </c>
      <c r="CE938">
        <v>0</v>
      </c>
      <c r="CF938">
        <v>0</v>
      </c>
      <c r="CG938">
        <v>0</v>
      </c>
      <c r="CH938">
        <v>0</v>
      </c>
      <c r="CI938">
        <v>4</v>
      </c>
      <c r="CJ938">
        <v>0</v>
      </c>
      <c r="CK938">
        <v>0</v>
      </c>
      <c r="CL938">
        <v>0</v>
      </c>
      <c r="CM938">
        <v>8</v>
      </c>
      <c r="CN938">
        <v>1</v>
      </c>
      <c r="CO938">
        <v>13</v>
      </c>
      <c r="CS938">
        <v>936</v>
      </c>
      <c r="CT938" t="s">
        <v>8060</v>
      </c>
      <c r="CU938" t="s">
        <v>3198</v>
      </c>
      <c r="CV938" t="s">
        <v>8061</v>
      </c>
      <c r="CW938" t="s">
        <v>8062</v>
      </c>
      <c r="CX938" t="s">
        <v>8063</v>
      </c>
      <c r="CY938" t="s">
        <v>8064</v>
      </c>
    </row>
    <row r="939" spans="1:105" x14ac:dyDescent="0.2">
      <c r="A939" t="s">
        <v>1438</v>
      </c>
      <c r="B939" t="s">
        <v>1438</v>
      </c>
      <c r="C939">
        <v>8</v>
      </c>
      <c r="D939">
        <v>8</v>
      </c>
      <c r="E939">
        <v>8</v>
      </c>
      <c r="F939" t="s">
        <v>1439</v>
      </c>
      <c r="G939">
        <v>1</v>
      </c>
      <c r="H939">
        <v>8</v>
      </c>
      <c r="I939">
        <v>8</v>
      </c>
      <c r="J939">
        <v>8</v>
      </c>
      <c r="K939">
        <v>0</v>
      </c>
      <c r="L939">
        <v>0</v>
      </c>
      <c r="M939">
        <v>0</v>
      </c>
      <c r="N939">
        <v>6</v>
      </c>
      <c r="O939">
        <v>0</v>
      </c>
      <c r="P939">
        <v>0</v>
      </c>
      <c r="Q939">
        <v>3</v>
      </c>
      <c r="R939">
        <v>5</v>
      </c>
      <c r="S939">
        <v>0</v>
      </c>
      <c r="T939">
        <v>0</v>
      </c>
      <c r="U939">
        <v>0</v>
      </c>
      <c r="V939">
        <v>0</v>
      </c>
      <c r="W939">
        <v>6</v>
      </c>
      <c r="X939">
        <v>0</v>
      </c>
      <c r="Y939">
        <v>0</v>
      </c>
      <c r="Z939">
        <v>3</v>
      </c>
      <c r="AA939">
        <v>5</v>
      </c>
      <c r="AB939">
        <v>0</v>
      </c>
      <c r="AC939">
        <v>0</v>
      </c>
      <c r="AD939">
        <v>0</v>
      </c>
      <c r="AE939">
        <v>0</v>
      </c>
      <c r="AF939">
        <v>6</v>
      </c>
      <c r="AG939">
        <v>0</v>
      </c>
      <c r="AH939">
        <v>0</v>
      </c>
      <c r="AI939">
        <v>3</v>
      </c>
      <c r="AJ939">
        <v>5</v>
      </c>
      <c r="AK939">
        <v>0</v>
      </c>
      <c r="AL939">
        <v>11.6</v>
      </c>
      <c r="AM939">
        <v>11.6</v>
      </c>
      <c r="AN939">
        <v>11.6</v>
      </c>
      <c r="AO939">
        <v>91.361999999999995</v>
      </c>
      <c r="AP939">
        <v>804</v>
      </c>
      <c r="AQ939">
        <v>804</v>
      </c>
      <c r="AR939">
        <v>0</v>
      </c>
      <c r="AS939">
        <v>54.140999999999998</v>
      </c>
      <c r="AT939">
        <v>0</v>
      </c>
      <c r="AU939">
        <v>0</v>
      </c>
      <c r="AV939">
        <v>0</v>
      </c>
      <c r="AW939">
        <v>8.6</v>
      </c>
      <c r="AX939">
        <v>0</v>
      </c>
      <c r="AY939">
        <v>0</v>
      </c>
      <c r="AZ939">
        <v>4.0999999999999996</v>
      </c>
      <c r="BA939">
        <v>6.6</v>
      </c>
      <c r="BB939">
        <v>0</v>
      </c>
      <c r="BC939">
        <v>17215000</v>
      </c>
      <c r="BD939">
        <v>0</v>
      </c>
      <c r="BE939">
        <v>0</v>
      </c>
      <c r="BF939">
        <v>0</v>
      </c>
      <c r="BG939">
        <v>12040000</v>
      </c>
      <c r="BH939">
        <v>0</v>
      </c>
      <c r="BI939">
        <v>0</v>
      </c>
      <c r="BJ939">
        <v>988910</v>
      </c>
      <c r="BK939">
        <v>4186600</v>
      </c>
      <c r="BL939">
        <v>0</v>
      </c>
      <c r="BM939">
        <v>409890</v>
      </c>
      <c r="BN939">
        <v>0</v>
      </c>
      <c r="BO939">
        <v>0</v>
      </c>
      <c r="BP939">
        <v>0</v>
      </c>
      <c r="BQ939">
        <v>286670</v>
      </c>
      <c r="BR939">
        <v>0</v>
      </c>
      <c r="BS939">
        <v>0</v>
      </c>
      <c r="BT939">
        <v>23545</v>
      </c>
      <c r="BU939">
        <v>99680</v>
      </c>
      <c r="BV939">
        <v>0</v>
      </c>
      <c r="BW939">
        <v>0</v>
      </c>
      <c r="BX939">
        <v>0</v>
      </c>
      <c r="BY939">
        <v>0</v>
      </c>
      <c r="BZ939">
        <v>3086700</v>
      </c>
      <c r="CA939">
        <v>0</v>
      </c>
      <c r="CB939">
        <v>0</v>
      </c>
      <c r="CC939">
        <v>1174200</v>
      </c>
      <c r="CD939">
        <v>637780</v>
      </c>
      <c r="CE939">
        <v>0</v>
      </c>
      <c r="CF939">
        <v>0</v>
      </c>
      <c r="CG939">
        <v>0</v>
      </c>
      <c r="CH939">
        <v>0</v>
      </c>
      <c r="CI939">
        <v>6</v>
      </c>
      <c r="CJ939">
        <v>0</v>
      </c>
      <c r="CK939">
        <v>0</v>
      </c>
      <c r="CL939">
        <v>3</v>
      </c>
      <c r="CM939">
        <v>5</v>
      </c>
      <c r="CN939">
        <v>0</v>
      </c>
      <c r="CO939">
        <v>14</v>
      </c>
      <c r="CS939">
        <v>937</v>
      </c>
      <c r="CT939" t="s">
        <v>8065</v>
      </c>
      <c r="CU939" t="s">
        <v>3377</v>
      </c>
      <c r="CV939" t="s">
        <v>8066</v>
      </c>
      <c r="CW939" t="s">
        <v>8067</v>
      </c>
      <c r="CX939" t="s">
        <v>8068</v>
      </c>
      <c r="CY939" t="s">
        <v>8069</v>
      </c>
    </row>
    <row r="940" spans="1:105" x14ac:dyDescent="0.2">
      <c r="A940" t="s">
        <v>345</v>
      </c>
      <c r="B940" t="s">
        <v>345</v>
      </c>
      <c r="C940">
        <v>1</v>
      </c>
      <c r="D940">
        <v>1</v>
      </c>
      <c r="E940">
        <v>1</v>
      </c>
      <c r="F940" t="s">
        <v>346</v>
      </c>
      <c r="G940">
        <v>1</v>
      </c>
      <c r="H940">
        <v>1</v>
      </c>
      <c r="I940">
        <v>1</v>
      </c>
      <c r="J940">
        <v>1</v>
      </c>
      <c r="K940">
        <v>0</v>
      </c>
      <c r="L940">
        <v>0</v>
      </c>
      <c r="M940">
        <v>0</v>
      </c>
      <c r="N940">
        <v>0</v>
      </c>
      <c r="O940">
        <v>1</v>
      </c>
      <c r="P940">
        <v>0</v>
      </c>
      <c r="Q940">
        <v>0</v>
      </c>
      <c r="R940">
        <v>1</v>
      </c>
      <c r="S940">
        <v>1</v>
      </c>
      <c r="T940">
        <v>0</v>
      </c>
      <c r="U940">
        <v>0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1</v>
      </c>
      <c r="AC940">
        <v>0</v>
      </c>
      <c r="AD940">
        <v>0</v>
      </c>
      <c r="AE940">
        <v>0</v>
      </c>
      <c r="AF940">
        <v>0</v>
      </c>
      <c r="AG940">
        <v>1</v>
      </c>
      <c r="AH940">
        <v>0</v>
      </c>
      <c r="AI940">
        <v>0</v>
      </c>
      <c r="AJ940">
        <v>1</v>
      </c>
      <c r="AK940">
        <v>1</v>
      </c>
      <c r="AL940">
        <v>8.3000000000000007</v>
      </c>
      <c r="AM940">
        <v>8.3000000000000007</v>
      </c>
      <c r="AN940">
        <v>8.3000000000000007</v>
      </c>
      <c r="AO940">
        <v>14.413</v>
      </c>
      <c r="AP940">
        <v>132</v>
      </c>
      <c r="AQ940">
        <v>132</v>
      </c>
      <c r="AR940">
        <v>0</v>
      </c>
      <c r="AS940">
        <v>87.61</v>
      </c>
      <c r="AT940">
        <v>0</v>
      </c>
      <c r="AU940">
        <v>0</v>
      </c>
      <c r="AV940">
        <v>0</v>
      </c>
      <c r="AW940">
        <v>0</v>
      </c>
      <c r="AX940">
        <v>8.3000000000000007</v>
      </c>
      <c r="AY940">
        <v>0</v>
      </c>
      <c r="AZ940">
        <v>0</v>
      </c>
      <c r="BA940">
        <v>8.3000000000000007</v>
      </c>
      <c r="BB940">
        <v>8.3000000000000007</v>
      </c>
      <c r="BC940">
        <v>51667000</v>
      </c>
      <c r="BD940">
        <v>0</v>
      </c>
      <c r="BE940">
        <v>0</v>
      </c>
      <c r="BF940">
        <v>0</v>
      </c>
      <c r="BG940">
        <v>0</v>
      </c>
      <c r="BH940">
        <v>1368000</v>
      </c>
      <c r="BI940">
        <v>0</v>
      </c>
      <c r="BJ940">
        <v>0</v>
      </c>
      <c r="BK940">
        <v>39605000</v>
      </c>
      <c r="BL940">
        <v>10694000</v>
      </c>
      <c r="BM940">
        <v>12917000</v>
      </c>
      <c r="BN940">
        <v>0</v>
      </c>
      <c r="BO940">
        <v>0</v>
      </c>
      <c r="BP940">
        <v>0</v>
      </c>
      <c r="BQ940">
        <v>0</v>
      </c>
      <c r="BR940">
        <v>342010</v>
      </c>
      <c r="BS940">
        <v>0</v>
      </c>
      <c r="BT940">
        <v>0</v>
      </c>
      <c r="BU940">
        <v>9901300</v>
      </c>
      <c r="BV940">
        <v>2673400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6534700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1</v>
      </c>
      <c r="CK940">
        <v>0</v>
      </c>
      <c r="CL940">
        <v>0</v>
      </c>
      <c r="CM940">
        <v>2</v>
      </c>
      <c r="CN940">
        <v>1</v>
      </c>
      <c r="CO940">
        <v>4</v>
      </c>
      <c r="CS940">
        <v>938</v>
      </c>
      <c r="CT940">
        <v>6663</v>
      </c>
      <c r="CU940" t="b">
        <v>1</v>
      </c>
      <c r="CV940">
        <v>7109</v>
      </c>
      <c r="CW940" t="s">
        <v>8070</v>
      </c>
      <c r="CX940" t="s">
        <v>8071</v>
      </c>
      <c r="CY940">
        <v>23641</v>
      </c>
    </row>
    <row r="941" spans="1:105" x14ac:dyDescent="0.2">
      <c r="A941" t="s">
        <v>1421</v>
      </c>
      <c r="B941" t="s">
        <v>1421</v>
      </c>
      <c r="C941" t="s">
        <v>757</v>
      </c>
      <c r="D941" t="s">
        <v>757</v>
      </c>
      <c r="E941" t="s">
        <v>757</v>
      </c>
      <c r="F941" t="s">
        <v>1422</v>
      </c>
      <c r="G941">
        <v>2</v>
      </c>
      <c r="H941">
        <v>2</v>
      </c>
      <c r="I941">
        <v>2</v>
      </c>
      <c r="J941">
        <v>2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1</v>
      </c>
      <c r="R941">
        <v>2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1</v>
      </c>
      <c r="AA941">
        <v>2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1</v>
      </c>
      <c r="AJ941">
        <v>2</v>
      </c>
      <c r="AK941">
        <v>0</v>
      </c>
      <c r="AL941">
        <v>31.6</v>
      </c>
      <c r="AM941">
        <v>31.6</v>
      </c>
      <c r="AN941">
        <v>31.6</v>
      </c>
      <c r="AO941">
        <v>17.239999999999998</v>
      </c>
      <c r="AP941">
        <v>158</v>
      </c>
      <c r="AQ941" t="s">
        <v>4025</v>
      </c>
      <c r="AR941">
        <v>0</v>
      </c>
      <c r="AS941">
        <v>16.393000000000001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24.7</v>
      </c>
      <c r="BA941">
        <v>31.6</v>
      </c>
      <c r="BB941">
        <v>0</v>
      </c>
      <c r="BC941">
        <v>3011300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486000</v>
      </c>
      <c r="BK941">
        <v>2525300</v>
      </c>
      <c r="BL941">
        <v>0</v>
      </c>
      <c r="BM941">
        <v>430180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69428</v>
      </c>
      <c r="BU941">
        <v>360750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416650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1</v>
      </c>
      <c r="CM941">
        <v>2</v>
      </c>
      <c r="CN941">
        <v>0</v>
      </c>
      <c r="CO941">
        <v>3</v>
      </c>
      <c r="CS941">
        <v>939</v>
      </c>
      <c r="CT941" t="s">
        <v>8072</v>
      </c>
      <c r="CU941" t="s">
        <v>3204</v>
      </c>
      <c r="CV941" t="s">
        <v>8073</v>
      </c>
      <c r="CW941" t="s">
        <v>8074</v>
      </c>
      <c r="CX941" t="s">
        <v>8075</v>
      </c>
      <c r="CY941" t="s">
        <v>8076</v>
      </c>
    </row>
    <row r="942" spans="1:105" x14ac:dyDescent="0.2">
      <c r="A942" t="s">
        <v>219</v>
      </c>
      <c r="B942" t="s">
        <v>219</v>
      </c>
      <c r="C942">
        <v>11</v>
      </c>
      <c r="D942">
        <v>11</v>
      </c>
      <c r="E942">
        <v>11</v>
      </c>
      <c r="F942" t="s">
        <v>220</v>
      </c>
      <c r="G942">
        <v>1</v>
      </c>
      <c r="H942">
        <v>11</v>
      </c>
      <c r="I942">
        <v>11</v>
      </c>
      <c r="J942">
        <v>11</v>
      </c>
      <c r="K942">
        <v>2</v>
      </c>
      <c r="L942">
        <v>4</v>
      </c>
      <c r="M942">
        <v>0</v>
      </c>
      <c r="N942">
        <v>5</v>
      </c>
      <c r="O942">
        <v>5</v>
      </c>
      <c r="P942">
        <v>0</v>
      </c>
      <c r="Q942">
        <v>5</v>
      </c>
      <c r="R942">
        <v>10</v>
      </c>
      <c r="S942">
        <v>2</v>
      </c>
      <c r="T942">
        <v>2</v>
      </c>
      <c r="U942">
        <v>4</v>
      </c>
      <c r="V942">
        <v>0</v>
      </c>
      <c r="W942">
        <v>5</v>
      </c>
      <c r="X942">
        <v>5</v>
      </c>
      <c r="Y942">
        <v>0</v>
      </c>
      <c r="Z942">
        <v>5</v>
      </c>
      <c r="AA942">
        <v>10</v>
      </c>
      <c r="AB942">
        <v>2</v>
      </c>
      <c r="AC942">
        <v>2</v>
      </c>
      <c r="AD942">
        <v>4</v>
      </c>
      <c r="AE942">
        <v>0</v>
      </c>
      <c r="AF942">
        <v>5</v>
      </c>
      <c r="AG942">
        <v>5</v>
      </c>
      <c r="AH942">
        <v>0</v>
      </c>
      <c r="AI942">
        <v>5</v>
      </c>
      <c r="AJ942">
        <v>10</v>
      </c>
      <c r="AK942">
        <v>2</v>
      </c>
      <c r="AL942">
        <v>58.9</v>
      </c>
      <c r="AM942">
        <v>58.9</v>
      </c>
      <c r="AN942">
        <v>58.9</v>
      </c>
      <c r="AO942">
        <v>22.105</v>
      </c>
      <c r="AP942">
        <v>192</v>
      </c>
      <c r="AQ942">
        <v>192</v>
      </c>
      <c r="AR942">
        <v>0</v>
      </c>
      <c r="AS942">
        <v>87.331999999999994</v>
      </c>
      <c r="AT942">
        <v>10.4</v>
      </c>
      <c r="AU942">
        <v>31.2</v>
      </c>
      <c r="AV942">
        <v>0</v>
      </c>
      <c r="AW942">
        <v>31.8</v>
      </c>
      <c r="AX942">
        <v>31.2</v>
      </c>
      <c r="AY942">
        <v>0</v>
      </c>
      <c r="AZ942">
        <v>31.8</v>
      </c>
      <c r="BA942">
        <v>58.9</v>
      </c>
      <c r="BB942">
        <v>21.4</v>
      </c>
      <c r="BC942">
        <v>510250000</v>
      </c>
      <c r="BD942">
        <v>1139400</v>
      </c>
      <c r="BE942">
        <v>2715700</v>
      </c>
      <c r="BF942">
        <v>0</v>
      </c>
      <c r="BG942">
        <v>28280000</v>
      </c>
      <c r="BH942">
        <v>18158000</v>
      </c>
      <c r="BI942">
        <v>0</v>
      </c>
      <c r="BJ942">
        <v>7732100</v>
      </c>
      <c r="BK942">
        <v>449920000</v>
      </c>
      <c r="BL942">
        <v>2308100</v>
      </c>
      <c r="BM942">
        <v>56695000</v>
      </c>
      <c r="BN942">
        <v>126600</v>
      </c>
      <c r="BO942">
        <v>301740</v>
      </c>
      <c r="BP942">
        <v>0</v>
      </c>
      <c r="BQ942">
        <v>3142300</v>
      </c>
      <c r="BR942">
        <v>2017500</v>
      </c>
      <c r="BS942">
        <v>0</v>
      </c>
      <c r="BT942">
        <v>859120</v>
      </c>
      <c r="BU942">
        <v>49991000</v>
      </c>
      <c r="BV942">
        <v>256450</v>
      </c>
      <c r="BW942">
        <v>1220400</v>
      </c>
      <c r="BX942">
        <v>4764800</v>
      </c>
      <c r="BY942">
        <v>0</v>
      </c>
      <c r="BZ942">
        <v>8046100</v>
      </c>
      <c r="CA942">
        <v>29266000</v>
      </c>
      <c r="CB942">
        <v>0</v>
      </c>
      <c r="CC942">
        <v>5692700</v>
      </c>
      <c r="CD942">
        <v>71681000</v>
      </c>
      <c r="CE942">
        <v>908610</v>
      </c>
      <c r="CF942">
        <v>2</v>
      </c>
      <c r="CG942">
        <v>5</v>
      </c>
      <c r="CH942">
        <v>0</v>
      </c>
      <c r="CI942">
        <v>12</v>
      </c>
      <c r="CJ942">
        <v>14</v>
      </c>
      <c r="CK942">
        <v>0</v>
      </c>
      <c r="CL942">
        <v>8</v>
      </c>
      <c r="CM942">
        <v>40</v>
      </c>
      <c r="CN942">
        <v>6</v>
      </c>
      <c r="CO942">
        <v>87</v>
      </c>
      <c r="CS942">
        <v>940</v>
      </c>
      <c r="CT942" t="s">
        <v>8077</v>
      </c>
      <c r="CU942" t="s">
        <v>3355</v>
      </c>
      <c r="CV942" t="s">
        <v>8078</v>
      </c>
      <c r="CW942" t="s">
        <v>8079</v>
      </c>
      <c r="CX942" t="s">
        <v>8080</v>
      </c>
      <c r="CY942" t="s">
        <v>8081</v>
      </c>
      <c r="CZ942">
        <v>552</v>
      </c>
      <c r="DA942">
        <v>31</v>
      </c>
    </row>
    <row r="943" spans="1:105" x14ac:dyDescent="0.2">
      <c r="A943" t="s">
        <v>433</v>
      </c>
      <c r="B943" t="s">
        <v>433</v>
      </c>
      <c r="C943">
        <v>9</v>
      </c>
      <c r="D943">
        <v>9</v>
      </c>
      <c r="E943">
        <v>9</v>
      </c>
      <c r="F943" t="s">
        <v>434</v>
      </c>
      <c r="G943">
        <v>1</v>
      </c>
      <c r="H943">
        <v>9</v>
      </c>
      <c r="I943">
        <v>9</v>
      </c>
      <c r="J943">
        <v>9</v>
      </c>
      <c r="K943">
        <v>0</v>
      </c>
      <c r="L943">
        <v>0</v>
      </c>
      <c r="M943">
        <v>0</v>
      </c>
      <c r="N943">
        <v>2</v>
      </c>
      <c r="O943">
        <v>1</v>
      </c>
      <c r="P943">
        <v>1</v>
      </c>
      <c r="Q943">
        <v>1</v>
      </c>
      <c r="R943">
        <v>9</v>
      </c>
      <c r="S943">
        <v>6</v>
      </c>
      <c r="T943">
        <v>0</v>
      </c>
      <c r="U943">
        <v>0</v>
      </c>
      <c r="V943">
        <v>0</v>
      </c>
      <c r="W943">
        <v>2</v>
      </c>
      <c r="X943">
        <v>1</v>
      </c>
      <c r="Y943">
        <v>1</v>
      </c>
      <c r="Z943">
        <v>1</v>
      </c>
      <c r="AA943">
        <v>9</v>
      </c>
      <c r="AB943">
        <v>6</v>
      </c>
      <c r="AC943">
        <v>0</v>
      </c>
      <c r="AD943">
        <v>0</v>
      </c>
      <c r="AE943">
        <v>0</v>
      </c>
      <c r="AF943">
        <v>2</v>
      </c>
      <c r="AG943">
        <v>1</v>
      </c>
      <c r="AH943">
        <v>1</v>
      </c>
      <c r="AI943">
        <v>1</v>
      </c>
      <c r="AJ943">
        <v>9</v>
      </c>
      <c r="AK943">
        <v>6</v>
      </c>
      <c r="AL943">
        <v>67.900000000000006</v>
      </c>
      <c r="AM943">
        <v>67.900000000000006</v>
      </c>
      <c r="AN943">
        <v>67.900000000000006</v>
      </c>
      <c r="AO943">
        <v>18.367000000000001</v>
      </c>
      <c r="AP943">
        <v>162</v>
      </c>
      <c r="AQ943">
        <v>162</v>
      </c>
      <c r="AR943">
        <v>0</v>
      </c>
      <c r="AS943">
        <v>140.59</v>
      </c>
      <c r="AT943">
        <v>0</v>
      </c>
      <c r="AU943">
        <v>0</v>
      </c>
      <c r="AV943">
        <v>0</v>
      </c>
      <c r="AW943">
        <v>15.4</v>
      </c>
      <c r="AX943">
        <v>10.5</v>
      </c>
      <c r="AY943">
        <v>10.5</v>
      </c>
      <c r="AZ943">
        <v>10.5</v>
      </c>
      <c r="BA943">
        <v>67.900000000000006</v>
      </c>
      <c r="BB943">
        <v>32.1</v>
      </c>
      <c r="BC943">
        <v>69088000</v>
      </c>
      <c r="BD943">
        <v>0</v>
      </c>
      <c r="BE943">
        <v>0</v>
      </c>
      <c r="BF943">
        <v>0</v>
      </c>
      <c r="BG943">
        <v>2181900</v>
      </c>
      <c r="BH943">
        <v>308080</v>
      </c>
      <c r="BI943">
        <v>260150</v>
      </c>
      <c r="BJ943">
        <v>826290</v>
      </c>
      <c r="BK943">
        <v>54731000</v>
      </c>
      <c r="BL943">
        <v>10781000</v>
      </c>
      <c r="BM943">
        <v>6908800</v>
      </c>
      <c r="BN943">
        <v>0</v>
      </c>
      <c r="BO943">
        <v>0</v>
      </c>
      <c r="BP943">
        <v>0</v>
      </c>
      <c r="BQ943">
        <v>218190</v>
      </c>
      <c r="BR943">
        <v>30808</v>
      </c>
      <c r="BS943">
        <v>26015</v>
      </c>
      <c r="BT943">
        <v>82629</v>
      </c>
      <c r="BU943">
        <v>5473100</v>
      </c>
      <c r="BV943">
        <v>1078100</v>
      </c>
      <c r="BW943">
        <v>0</v>
      </c>
      <c r="BX943">
        <v>0</v>
      </c>
      <c r="BY943">
        <v>0</v>
      </c>
      <c r="BZ943">
        <v>917630</v>
      </c>
      <c r="CA943">
        <v>0</v>
      </c>
      <c r="CB943">
        <v>0</v>
      </c>
      <c r="CC943">
        <v>0</v>
      </c>
      <c r="CD943">
        <v>8058600</v>
      </c>
      <c r="CE943">
        <v>3985200</v>
      </c>
      <c r="CF943">
        <v>0</v>
      </c>
      <c r="CG943">
        <v>0</v>
      </c>
      <c r="CH943">
        <v>0</v>
      </c>
      <c r="CI943">
        <v>2</v>
      </c>
      <c r="CJ943">
        <v>1</v>
      </c>
      <c r="CK943">
        <v>1</v>
      </c>
      <c r="CL943">
        <v>1</v>
      </c>
      <c r="CM943">
        <v>13</v>
      </c>
      <c r="CN943">
        <v>6</v>
      </c>
      <c r="CO943">
        <v>24</v>
      </c>
      <c r="CS943">
        <v>941</v>
      </c>
      <c r="CT943" t="s">
        <v>8082</v>
      </c>
      <c r="CU943" t="s">
        <v>3333</v>
      </c>
      <c r="CV943" t="s">
        <v>8083</v>
      </c>
      <c r="CW943" t="s">
        <v>8084</v>
      </c>
      <c r="CX943" t="s">
        <v>8085</v>
      </c>
      <c r="CY943" t="s">
        <v>8086</v>
      </c>
    </row>
    <row r="944" spans="1:105" x14ac:dyDescent="0.2">
      <c r="A944" t="s">
        <v>804</v>
      </c>
      <c r="B944" t="s">
        <v>804</v>
      </c>
      <c r="C944">
        <v>9</v>
      </c>
      <c r="D944">
        <v>9</v>
      </c>
      <c r="E944">
        <v>9</v>
      </c>
      <c r="F944" t="s">
        <v>805</v>
      </c>
      <c r="G944">
        <v>1</v>
      </c>
      <c r="H944">
        <v>9</v>
      </c>
      <c r="I944">
        <v>9</v>
      </c>
      <c r="J944">
        <v>9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7</v>
      </c>
      <c r="S944">
        <v>8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7</v>
      </c>
      <c r="AB944">
        <v>8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7</v>
      </c>
      <c r="AK944">
        <v>8</v>
      </c>
      <c r="AL944">
        <v>31.4</v>
      </c>
      <c r="AM944">
        <v>31.4</v>
      </c>
      <c r="AN944">
        <v>31.4</v>
      </c>
      <c r="AO944">
        <v>63.250999999999998</v>
      </c>
      <c r="AP944">
        <v>551</v>
      </c>
      <c r="AQ944">
        <v>551</v>
      </c>
      <c r="AR944">
        <v>0</v>
      </c>
      <c r="AS944">
        <v>323.31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22.3</v>
      </c>
      <c r="BB944">
        <v>29.2</v>
      </c>
      <c r="BC944">
        <v>28721000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16288000</v>
      </c>
      <c r="BL944">
        <v>12433000</v>
      </c>
      <c r="BM944">
        <v>1795100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1018000</v>
      </c>
      <c r="BV944">
        <v>777060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2459600</v>
      </c>
      <c r="CE944">
        <v>3882500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9</v>
      </c>
      <c r="CN944">
        <v>11</v>
      </c>
      <c r="CO944">
        <v>20</v>
      </c>
      <c r="CS944">
        <v>942</v>
      </c>
      <c r="CT944" t="s">
        <v>8087</v>
      </c>
      <c r="CU944" t="s">
        <v>3333</v>
      </c>
      <c r="CV944" t="s">
        <v>8088</v>
      </c>
      <c r="CW944" t="s">
        <v>8089</v>
      </c>
      <c r="CX944" t="s">
        <v>8090</v>
      </c>
      <c r="CY944" t="s">
        <v>8091</v>
      </c>
      <c r="CZ944">
        <v>553</v>
      </c>
      <c r="DA944">
        <v>244</v>
      </c>
    </row>
    <row r="945" spans="1:105" x14ac:dyDescent="0.2">
      <c r="A945" t="s">
        <v>1511</v>
      </c>
      <c r="B945" t="s">
        <v>1511</v>
      </c>
      <c r="C945" t="s">
        <v>1512</v>
      </c>
      <c r="D945" t="s">
        <v>1512</v>
      </c>
      <c r="E945" t="s">
        <v>1512</v>
      </c>
      <c r="F945" t="s">
        <v>1513</v>
      </c>
      <c r="G945">
        <v>8</v>
      </c>
      <c r="H945">
        <v>3</v>
      </c>
      <c r="I945">
        <v>3</v>
      </c>
      <c r="J945">
        <v>3</v>
      </c>
      <c r="K945">
        <v>1</v>
      </c>
      <c r="L945">
        <v>0</v>
      </c>
      <c r="M945">
        <v>0</v>
      </c>
      <c r="N945">
        <v>2</v>
      </c>
      <c r="O945">
        <v>1</v>
      </c>
      <c r="P945">
        <v>0</v>
      </c>
      <c r="Q945">
        <v>2</v>
      </c>
      <c r="R945">
        <v>2</v>
      </c>
      <c r="S945">
        <v>3</v>
      </c>
      <c r="T945">
        <v>1</v>
      </c>
      <c r="U945">
        <v>0</v>
      </c>
      <c r="V945">
        <v>0</v>
      </c>
      <c r="W945">
        <v>2</v>
      </c>
      <c r="X945">
        <v>1</v>
      </c>
      <c r="Y945">
        <v>0</v>
      </c>
      <c r="Z945">
        <v>2</v>
      </c>
      <c r="AA945">
        <v>2</v>
      </c>
      <c r="AB945">
        <v>3</v>
      </c>
      <c r="AC945">
        <v>1</v>
      </c>
      <c r="AD945">
        <v>0</v>
      </c>
      <c r="AE945">
        <v>0</v>
      </c>
      <c r="AF945">
        <v>2</v>
      </c>
      <c r="AG945">
        <v>1</v>
      </c>
      <c r="AH945">
        <v>0</v>
      </c>
      <c r="AI945">
        <v>2</v>
      </c>
      <c r="AJ945">
        <v>2</v>
      </c>
      <c r="AK945">
        <v>3</v>
      </c>
      <c r="AL945">
        <v>9.6999999999999993</v>
      </c>
      <c r="AM945">
        <v>9.6999999999999993</v>
      </c>
      <c r="AN945">
        <v>9.6999999999999993</v>
      </c>
      <c r="AO945">
        <v>42.395000000000003</v>
      </c>
      <c r="AP945">
        <v>373</v>
      </c>
      <c r="AQ945" t="s">
        <v>4026</v>
      </c>
      <c r="AR945">
        <v>0</v>
      </c>
      <c r="AS945">
        <v>79.703000000000003</v>
      </c>
      <c r="AT945">
        <v>4.3</v>
      </c>
      <c r="AU945">
        <v>0</v>
      </c>
      <c r="AV945">
        <v>0</v>
      </c>
      <c r="AW945">
        <v>7</v>
      </c>
      <c r="AX945">
        <v>4.3</v>
      </c>
      <c r="AY945">
        <v>0</v>
      </c>
      <c r="AZ945">
        <v>7</v>
      </c>
      <c r="BA945">
        <v>7</v>
      </c>
      <c r="BB945">
        <v>9.6999999999999993</v>
      </c>
      <c r="BC945">
        <v>6852900</v>
      </c>
      <c r="BD945">
        <v>163550</v>
      </c>
      <c r="BE945">
        <v>0</v>
      </c>
      <c r="BF945">
        <v>0</v>
      </c>
      <c r="BG945">
        <v>1633100</v>
      </c>
      <c r="BH945">
        <v>131160</v>
      </c>
      <c r="BI945">
        <v>0</v>
      </c>
      <c r="BJ945">
        <v>1236600</v>
      </c>
      <c r="BK945">
        <v>1710100</v>
      </c>
      <c r="BL945">
        <v>1978400</v>
      </c>
      <c r="BM945">
        <v>360680</v>
      </c>
      <c r="BN945">
        <v>8607.6</v>
      </c>
      <c r="BO945">
        <v>0</v>
      </c>
      <c r="BP945">
        <v>0</v>
      </c>
      <c r="BQ945">
        <v>85951</v>
      </c>
      <c r="BR945">
        <v>6903.1</v>
      </c>
      <c r="BS945">
        <v>0</v>
      </c>
      <c r="BT945">
        <v>65086</v>
      </c>
      <c r="BU945">
        <v>90006</v>
      </c>
      <c r="BV945">
        <v>104130</v>
      </c>
      <c r="BW945">
        <v>0</v>
      </c>
      <c r="BX945">
        <v>0</v>
      </c>
      <c r="BY945">
        <v>0</v>
      </c>
      <c r="BZ945">
        <v>636050</v>
      </c>
      <c r="CA945">
        <v>0</v>
      </c>
      <c r="CB945">
        <v>0</v>
      </c>
      <c r="CC945">
        <v>768910</v>
      </c>
      <c r="CD945">
        <v>379580</v>
      </c>
      <c r="CE945">
        <v>503740</v>
      </c>
      <c r="CF945">
        <v>0</v>
      </c>
      <c r="CG945">
        <v>0</v>
      </c>
      <c r="CH945">
        <v>0</v>
      </c>
      <c r="CI945">
        <v>3</v>
      </c>
      <c r="CJ945">
        <v>0</v>
      </c>
      <c r="CK945">
        <v>0</v>
      </c>
      <c r="CL945">
        <v>2</v>
      </c>
      <c r="CM945">
        <v>2</v>
      </c>
      <c r="CN945">
        <v>3</v>
      </c>
      <c r="CO945">
        <v>10</v>
      </c>
      <c r="CS945">
        <v>943</v>
      </c>
      <c r="CT945" t="s">
        <v>8092</v>
      </c>
      <c r="CU945" t="s">
        <v>3229</v>
      </c>
      <c r="CV945" t="s">
        <v>8093</v>
      </c>
      <c r="CW945" t="s">
        <v>8094</v>
      </c>
      <c r="CX945" t="s">
        <v>8095</v>
      </c>
      <c r="CY945" t="s">
        <v>8096</v>
      </c>
    </row>
    <row r="946" spans="1:105" x14ac:dyDescent="0.2">
      <c r="A946" t="s">
        <v>2639</v>
      </c>
      <c r="B946" t="s">
        <v>2639</v>
      </c>
      <c r="C946">
        <v>2</v>
      </c>
      <c r="D946">
        <v>2</v>
      </c>
      <c r="E946">
        <v>2</v>
      </c>
      <c r="F946" t="s">
        <v>2640</v>
      </c>
      <c r="G946">
        <v>1</v>
      </c>
      <c r="H946">
        <v>2</v>
      </c>
      <c r="I946">
        <v>2</v>
      </c>
      <c r="J946">
        <v>2</v>
      </c>
      <c r="K946">
        <v>0</v>
      </c>
      <c r="L946">
        <v>0</v>
      </c>
      <c r="M946">
        <v>0</v>
      </c>
      <c r="N946">
        <v>1</v>
      </c>
      <c r="O946">
        <v>0</v>
      </c>
      <c r="P946">
        <v>0</v>
      </c>
      <c r="Q946">
        <v>0</v>
      </c>
      <c r="R946">
        <v>0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0</v>
      </c>
      <c r="Y946">
        <v>0</v>
      </c>
      <c r="Z946">
        <v>0</v>
      </c>
      <c r="AA946">
        <v>0</v>
      </c>
      <c r="AB946">
        <v>1</v>
      </c>
      <c r="AC946">
        <v>0</v>
      </c>
      <c r="AD946">
        <v>0</v>
      </c>
      <c r="AE946">
        <v>0</v>
      </c>
      <c r="AF946">
        <v>1</v>
      </c>
      <c r="AG946">
        <v>0</v>
      </c>
      <c r="AH946">
        <v>0</v>
      </c>
      <c r="AI946">
        <v>0</v>
      </c>
      <c r="AJ946">
        <v>0</v>
      </c>
      <c r="AK946">
        <v>1</v>
      </c>
      <c r="AL946">
        <v>11.8</v>
      </c>
      <c r="AM946">
        <v>11.8</v>
      </c>
      <c r="AN946">
        <v>11.8</v>
      </c>
      <c r="AO946">
        <v>38.414999999999999</v>
      </c>
      <c r="AP946">
        <v>323</v>
      </c>
      <c r="AQ946">
        <v>323</v>
      </c>
      <c r="AR946">
        <v>0</v>
      </c>
      <c r="AS946">
        <v>10.964</v>
      </c>
      <c r="AT946">
        <v>0</v>
      </c>
      <c r="AU946">
        <v>0</v>
      </c>
      <c r="AV946">
        <v>0</v>
      </c>
      <c r="AW946">
        <v>5</v>
      </c>
      <c r="AX946">
        <v>0</v>
      </c>
      <c r="AY946">
        <v>0</v>
      </c>
      <c r="AZ946">
        <v>0</v>
      </c>
      <c r="BA946">
        <v>0</v>
      </c>
      <c r="BB946">
        <v>6.8</v>
      </c>
      <c r="BC946">
        <v>811680</v>
      </c>
      <c r="BD946">
        <v>0</v>
      </c>
      <c r="BE946">
        <v>0</v>
      </c>
      <c r="BF946">
        <v>0</v>
      </c>
      <c r="BG946">
        <v>441290</v>
      </c>
      <c r="BH946">
        <v>0</v>
      </c>
      <c r="BI946">
        <v>0</v>
      </c>
      <c r="BJ946">
        <v>0</v>
      </c>
      <c r="BK946">
        <v>0</v>
      </c>
      <c r="BL946">
        <v>370390</v>
      </c>
      <c r="BM946">
        <v>36895</v>
      </c>
      <c r="BN946">
        <v>0</v>
      </c>
      <c r="BO946">
        <v>0</v>
      </c>
      <c r="BP946">
        <v>0</v>
      </c>
      <c r="BQ946">
        <v>20059</v>
      </c>
      <c r="BR946">
        <v>0</v>
      </c>
      <c r="BS946">
        <v>0</v>
      </c>
      <c r="BT946">
        <v>0</v>
      </c>
      <c r="BU946">
        <v>0</v>
      </c>
      <c r="BV946">
        <v>16836</v>
      </c>
      <c r="BW946">
        <v>0</v>
      </c>
      <c r="BX946">
        <v>0</v>
      </c>
      <c r="BY946">
        <v>0</v>
      </c>
      <c r="BZ946">
        <v>126970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1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1</v>
      </c>
      <c r="CS946">
        <v>944</v>
      </c>
      <c r="CT946" t="s">
        <v>8097</v>
      </c>
      <c r="CU946" t="s">
        <v>3204</v>
      </c>
      <c r="CV946" t="s">
        <v>8098</v>
      </c>
      <c r="CW946" t="s">
        <v>8099</v>
      </c>
      <c r="CX946" t="s">
        <v>8100</v>
      </c>
      <c r="CY946" t="s">
        <v>8100</v>
      </c>
    </row>
    <row r="947" spans="1:105" x14ac:dyDescent="0.2">
      <c r="A947" t="s">
        <v>607</v>
      </c>
      <c r="B947" t="s">
        <v>607</v>
      </c>
      <c r="C947">
        <v>2</v>
      </c>
      <c r="D947">
        <v>2</v>
      </c>
      <c r="E947">
        <v>2</v>
      </c>
      <c r="F947" t="s">
        <v>608</v>
      </c>
      <c r="G947">
        <v>1</v>
      </c>
      <c r="H947">
        <v>2</v>
      </c>
      <c r="I947">
        <v>2</v>
      </c>
      <c r="J947">
        <v>2</v>
      </c>
      <c r="K947">
        <v>0</v>
      </c>
      <c r="L947">
        <v>0</v>
      </c>
      <c r="M947">
        <v>0</v>
      </c>
      <c r="N947">
        <v>0</v>
      </c>
      <c r="O947">
        <v>1</v>
      </c>
      <c r="P947">
        <v>0</v>
      </c>
      <c r="Q947">
        <v>0</v>
      </c>
      <c r="R947">
        <v>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2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1</v>
      </c>
      <c r="AH947">
        <v>0</v>
      </c>
      <c r="AI947">
        <v>0</v>
      </c>
      <c r="AJ947">
        <v>2</v>
      </c>
      <c r="AK947">
        <v>0</v>
      </c>
      <c r="AL947">
        <v>35.9</v>
      </c>
      <c r="AM947">
        <v>35.9</v>
      </c>
      <c r="AN947">
        <v>35.9</v>
      </c>
      <c r="AO947">
        <v>7.5976999999999997</v>
      </c>
      <c r="AP947">
        <v>64</v>
      </c>
      <c r="AQ947">
        <v>64</v>
      </c>
      <c r="AR947">
        <v>0</v>
      </c>
      <c r="AS947">
        <v>19.713999999999999</v>
      </c>
      <c r="AT947">
        <v>0</v>
      </c>
      <c r="AU947">
        <v>0</v>
      </c>
      <c r="AV947">
        <v>0</v>
      </c>
      <c r="AW947">
        <v>0</v>
      </c>
      <c r="AX947">
        <v>20.3</v>
      </c>
      <c r="AY947">
        <v>0</v>
      </c>
      <c r="AZ947">
        <v>0</v>
      </c>
      <c r="BA947">
        <v>35.9</v>
      </c>
      <c r="BB947">
        <v>0</v>
      </c>
      <c r="BC947">
        <v>9758800</v>
      </c>
      <c r="BD947">
        <v>0</v>
      </c>
      <c r="BE947">
        <v>0</v>
      </c>
      <c r="BF947">
        <v>0</v>
      </c>
      <c r="BG947">
        <v>0</v>
      </c>
      <c r="BH947">
        <v>192110</v>
      </c>
      <c r="BI947">
        <v>0</v>
      </c>
      <c r="BJ947">
        <v>0</v>
      </c>
      <c r="BK947">
        <v>9566700</v>
      </c>
      <c r="BL947">
        <v>0</v>
      </c>
      <c r="BM947">
        <v>3252900</v>
      </c>
      <c r="BN947">
        <v>0</v>
      </c>
      <c r="BO947">
        <v>0</v>
      </c>
      <c r="BP947">
        <v>0</v>
      </c>
      <c r="BQ947">
        <v>0</v>
      </c>
      <c r="BR947">
        <v>64036</v>
      </c>
      <c r="BS947">
        <v>0</v>
      </c>
      <c r="BT947">
        <v>0</v>
      </c>
      <c r="BU947">
        <v>3188900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1578500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1</v>
      </c>
      <c r="CK947">
        <v>0</v>
      </c>
      <c r="CL947">
        <v>0</v>
      </c>
      <c r="CM947">
        <v>2</v>
      </c>
      <c r="CN947">
        <v>0</v>
      </c>
      <c r="CO947">
        <v>3</v>
      </c>
      <c r="CS947">
        <v>945</v>
      </c>
      <c r="CT947" t="s">
        <v>8101</v>
      </c>
      <c r="CU947" t="s">
        <v>3204</v>
      </c>
      <c r="CV947" t="s">
        <v>8102</v>
      </c>
      <c r="CW947" t="s">
        <v>8103</v>
      </c>
      <c r="CX947" t="s">
        <v>8104</v>
      </c>
      <c r="CY947" t="s">
        <v>8105</v>
      </c>
    </row>
    <row r="948" spans="1:105" x14ac:dyDescent="0.2">
      <c r="A948" t="s">
        <v>2010</v>
      </c>
      <c r="B948" t="s">
        <v>2010</v>
      </c>
      <c r="C948">
        <v>2</v>
      </c>
      <c r="D948">
        <v>2</v>
      </c>
      <c r="E948">
        <v>2</v>
      </c>
      <c r="F948" t="s">
        <v>2011</v>
      </c>
      <c r="G948">
        <v>1</v>
      </c>
      <c r="H948">
        <v>2</v>
      </c>
      <c r="I948">
        <v>2</v>
      </c>
      <c r="J948">
        <v>2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1</v>
      </c>
      <c r="AA948">
        <v>1</v>
      </c>
      <c r="AB948">
        <v>1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1</v>
      </c>
      <c r="AK948">
        <v>1</v>
      </c>
      <c r="AL948">
        <v>23</v>
      </c>
      <c r="AM948">
        <v>23</v>
      </c>
      <c r="AN948">
        <v>23</v>
      </c>
      <c r="AO948">
        <v>20.227</v>
      </c>
      <c r="AP948">
        <v>174</v>
      </c>
      <c r="AQ948">
        <v>174</v>
      </c>
      <c r="AR948">
        <v>0</v>
      </c>
      <c r="AS948">
        <v>17.934999999999999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7.5</v>
      </c>
      <c r="BA948">
        <v>15.5</v>
      </c>
      <c r="BB948">
        <v>7.5</v>
      </c>
      <c r="BC948">
        <v>1379900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584300</v>
      </c>
      <c r="BK948">
        <v>482570</v>
      </c>
      <c r="BL948">
        <v>313000</v>
      </c>
      <c r="BM948">
        <v>137990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58430</v>
      </c>
      <c r="BU948">
        <v>48257</v>
      </c>
      <c r="BV948">
        <v>31300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95905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</v>
      </c>
      <c r="CM948">
        <v>3</v>
      </c>
      <c r="CN948">
        <v>1</v>
      </c>
      <c r="CO948">
        <v>5</v>
      </c>
      <c r="CS948">
        <v>946</v>
      </c>
      <c r="CT948" t="s">
        <v>8106</v>
      </c>
      <c r="CU948" t="s">
        <v>3204</v>
      </c>
      <c r="CV948" t="s">
        <v>8107</v>
      </c>
      <c r="CW948" t="s">
        <v>8108</v>
      </c>
      <c r="CX948" t="s">
        <v>8109</v>
      </c>
      <c r="CY948" t="s">
        <v>8110</v>
      </c>
    </row>
    <row r="949" spans="1:105" x14ac:dyDescent="0.2">
      <c r="A949" t="s">
        <v>1789</v>
      </c>
      <c r="B949" t="s">
        <v>1789</v>
      </c>
      <c r="C949">
        <v>2</v>
      </c>
      <c r="D949">
        <v>2</v>
      </c>
      <c r="E949">
        <v>2</v>
      </c>
      <c r="F949" t="s">
        <v>1790</v>
      </c>
      <c r="G949">
        <v>1</v>
      </c>
      <c r="H949">
        <v>2</v>
      </c>
      <c r="I949">
        <v>2</v>
      </c>
      <c r="J949">
        <v>2</v>
      </c>
      <c r="K949">
        <v>0</v>
      </c>
      <c r="L949">
        <v>0</v>
      </c>
      <c r="M949">
        <v>0</v>
      </c>
      <c r="N949">
        <v>1</v>
      </c>
      <c r="O949">
        <v>0</v>
      </c>
      <c r="P949">
        <v>0</v>
      </c>
      <c r="Q949">
        <v>0</v>
      </c>
      <c r="R949">
        <v>2</v>
      </c>
      <c r="S949">
        <v>1</v>
      </c>
      <c r="T949">
        <v>0</v>
      </c>
      <c r="U949">
        <v>0</v>
      </c>
      <c r="V949">
        <v>0</v>
      </c>
      <c r="W949">
        <v>1</v>
      </c>
      <c r="X949">
        <v>0</v>
      </c>
      <c r="Y949">
        <v>0</v>
      </c>
      <c r="Z949">
        <v>0</v>
      </c>
      <c r="AA949">
        <v>2</v>
      </c>
      <c r="AB949">
        <v>1</v>
      </c>
      <c r="AC949">
        <v>0</v>
      </c>
      <c r="AD949">
        <v>0</v>
      </c>
      <c r="AE949">
        <v>0</v>
      </c>
      <c r="AF949">
        <v>1</v>
      </c>
      <c r="AG949">
        <v>0</v>
      </c>
      <c r="AH949">
        <v>0</v>
      </c>
      <c r="AI949">
        <v>0</v>
      </c>
      <c r="AJ949">
        <v>2</v>
      </c>
      <c r="AK949">
        <v>1</v>
      </c>
      <c r="AL949">
        <v>11.6</v>
      </c>
      <c r="AM949">
        <v>11.6</v>
      </c>
      <c r="AN949">
        <v>11.6</v>
      </c>
      <c r="AO949">
        <v>30.911000000000001</v>
      </c>
      <c r="AP949">
        <v>285</v>
      </c>
      <c r="AQ949">
        <v>285</v>
      </c>
      <c r="AR949">
        <v>0</v>
      </c>
      <c r="AS949">
        <v>13.208</v>
      </c>
      <c r="AT949">
        <v>0</v>
      </c>
      <c r="AU949">
        <v>0</v>
      </c>
      <c r="AV949">
        <v>0</v>
      </c>
      <c r="AW949">
        <v>8.4</v>
      </c>
      <c r="AX949">
        <v>0</v>
      </c>
      <c r="AY949">
        <v>0</v>
      </c>
      <c r="AZ949">
        <v>0</v>
      </c>
      <c r="BA949">
        <v>11.6</v>
      </c>
      <c r="BB949">
        <v>8.4</v>
      </c>
      <c r="BC949">
        <v>2212100</v>
      </c>
      <c r="BD949">
        <v>0</v>
      </c>
      <c r="BE949">
        <v>0</v>
      </c>
      <c r="BF949">
        <v>0</v>
      </c>
      <c r="BG949">
        <v>364430</v>
      </c>
      <c r="BH949">
        <v>0</v>
      </c>
      <c r="BI949">
        <v>0</v>
      </c>
      <c r="BJ949">
        <v>0</v>
      </c>
      <c r="BK949">
        <v>946460</v>
      </c>
      <c r="BL949">
        <v>901190</v>
      </c>
      <c r="BM949">
        <v>221210</v>
      </c>
      <c r="BN949">
        <v>0</v>
      </c>
      <c r="BO949">
        <v>0</v>
      </c>
      <c r="BP949">
        <v>0</v>
      </c>
      <c r="BQ949">
        <v>36443</v>
      </c>
      <c r="BR949">
        <v>0</v>
      </c>
      <c r="BS949">
        <v>0</v>
      </c>
      <c r="BT949">
        <v>0</v>
      </c>
      <c r="BU949">
        <v>94646</v>
      </c>
      <c r="BV949">
        <v>90119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276130</v>
      </c>
      <c r="CF949">
        <v>0</v>
      </c>
      <c r="CG949">
        <v>0</v>
      </c>
      <c r="CH949">
        <v>0</v>
      </c>
      <c r="CI949">
        <v>1</v>
      </c>
      <c r="CJ949">
        <v>0</v>
      </c>
      <c r="CK949">
        <v>0</v>
      </c>
      <c r="CL949">
        <v>0</v>
      </c>
      <c r="CM949">
        <v>2</v>
      </c>
      <c r="CN949">
        <v>3</v>
      </c>
      <c r="CO949">
        <v>6</v>
      </c>
      <c r="CS949">
        <v>947</v>
      </c>
      <c r="CT949" t="s">
        <v>8111</v>
      </c>
      <c r="CU949" t="s">
        <v>3204</v>
      </c>
      <c r="CV949" t="s">
        <v>8112</v>
      </c>
      <c r="CW949" t="s">
        <v>8113</v>
      </c>
      <c r="CX949" t="s">
        <v>8114</v>
      </c>
      <c r="CY949" t="s">
        <v>8115</v>
      </c>
    </row>
    <row r="950" spans="1:105" x14ac:dyDescent="0.2">
      <c r="A950" t="s">
        <v>92</v>
      </c>
      <c r="B950" t="s">
        <v>92</v>
      </c>
      <c r="C950" t="s">
        <v>400</v>
      </c>
      <c r="D950" t="s">
        <v>400</v>
      </c>
      <c r="E950" t="s">
        <v>400</v>
      </c>
      <c r="F950" t="s">
        <v>93</v>
      </c>
      <c r="G950">
        <v>2</v>
      </c>
      <c r="H950">
        <v>21</v>
      </c>
      <c r="I950">
        <v>21</v>
      </c>
      <c r="J950">
        <v>21</v>
      </c>
      <c r="K950">
        <v>4</v>
      </c>
      <c r="L950">
        <v>4</v>
      </c>
      <c r="M950">
        <v>0</v>
      </c>
      <c r="N950">
        <v>16</v>
      </c>
      <c r="O950">
        <v>14</v>
      </c>
      <c r="P950">
        <v>6</v>
      </c>
      <c r="Q950">
        <v>9</v>
      </c>
      <c r="R950">
        <v>21</v>
      </c>
      <c r="S950">
        <v>19</v>
      </c>
      <c r="T950">
        <v>4</v>
      </c>
      <c r="U950">
        <v>4</v>
      </c>
      <c r="V950">
        <v>0</v>
      </c>
      <c r="W950">
        <v>16</v>
      </c>
      <c r="X950">
        <v>14</v>
      </c>
      <c r="Y950">
        <v>6</v>
      </c>
      <c r="Z950">
        <v>9</v>
      </c>
      <c r="AA950">
        <v>21</v>
      </c>
      <c r="AB950">
        <v>19</v>
      </c>
      <c r="AC950">
        <v>4</v>
      </c>
      <c r="AD950">
        <v>4</v>
      </c>
      <c r="AE950">
        <v>0</v>
      </c>
      <c r="AF950">
        <v>16</v>
      </c>
      <c r="AG950">
        <v>14</v>
      </c>
      <c r="AH950">
        <v>6</v>
      </c>
      <c r="AI950">
        <v>9</v>
      </c>
      <c r="AJ950">
        <v>21</v>
      </c>
      <c r="AK950">
        <v>19</v>
      </c>
      <c r="AL950">
        <v>58.5</v>
      </c>
      <c r="AM950">
        <v>58.5</v>
      </c>
      <c r="AN950">
        <v>58.5</v>
      </c>
      <c r="AO950">
        <v>30.666</v>
      </c>
      <c r="AP950">
        <v>270</v>
      </c>
      <c r="AQ950" t="s">
        <v>4027</v>
      </c>
      <c r="AR950">
        <v>0</v>
      </c>
      <c r="AS950">
        <v>244.68</v>
      </c>
      <c r="AT950">
        <v>16.7</v>
      </c>
      <c r="AU950">
        <v>16.3</v>
      </c>
      <c r="AV950">
        <v>0</v>
      </c>
      <c r="AW950">
        <v>47</v>
      </c>
      <c r="AX950">
        <v>38.9</v>
      </c>
      <c r="AY950">
        <v>19.600000000000001</v>
      </c>
      <c r="AZ950">
        <v>26.3</v>
      </c>
      <c r="BA950">
        <v>58.5</v>
      </c>
      <c r="BB950">
        <v>55.2</v>
      </c>
      <c r="BC950">
        <v>1400800000</v>
      </c>
      <c r="BD950">
        <v>3059300</v>
      </c>
      <c r="BE950">
        <v>2248600</v>
      </c>
      <c r="BF950">
        <v>0</v>
      </c>
      <c r="BG950">
        <v>270650000</v>
      </c>
      <c r="BH950">
        <v>22035000</v>
      </c>
      <c r="BI950">
        <v>3400600</v>
      </c>
      <c r="BJ950">
        <v>22267000</v>
      </c>
      <c r="BK950">
        <v>837710000</v>
      </c>
      <c r="BL950">
        <v>239480000</v>
      </c>
      <c r="BM950">
        <v>116740000</v>
      </c>
      <c r="BN950">
        <v>254940</v>
      </c>
      <c r="BO950">
        <v>187390</v>
      </c>
      <c r="BP950">
        <v>0</v>
      </c>
      <c r="BQ950">
        <v>22554000</v>
      </c>
      <c r="BR950">
        <v>1836300</v>
      </c>
      <c r="BS950">
        <v>283380</v>
      </c>
      <c r="BT950">
        <v>1855600</v>
      </c>
      <c r="BU950">
        <v>69809000</v>
      </c>
      <c r="BV950">
        <v>19957000</v>
      </c>
      <c r="BW950">
        <v>3358500</v>
      </c>
      <c r="BX950">
        <v>4170700</v>
      </c>
      <c r="BY950">
        <v>0</v>
      </c>
      <c r="BZ950">
        <v>82315000</v>
      </c>
      <c r="CA950">
        <v>47334000</v>
      </c>
      <c r="CB950">
        <v>6545900</v>
      </c>
      <c r="CC950">
        <v>23401000</v>
      </c>
      <c r="CD950">
        <v>119660000</v>
      </c>
      <c r="CE950">
        <v>69788000</v>
      </c>
      <c r="CF950">
        <v>4</v>
      </c>
      <c r="CG950">
        <v>4</v>
      </c>
      <c r="CH950">
        <v>0</v>
      </c>
      <c r="CI950">
        <v>23</v>
      </c>
      <c r="CJ950">
        <v>16</v>
      </c>
      <c r="CK950">
        <v>6</v>
      </c>
      <c r="CL950">
        <v>11</v>
      </c>
      <c r="CM950">
        <v>33</v>
      </c>
      <c r="CN950">
        <v>26</v>
      </c>
      <c r="CO950">
        <v>123</v>
      </c>
      <c r="CS950">
        <v>948</v>
      </c>
      <c r="CT950" t="s">
        <v>8116</v>
      </c>
      <c r="CU950" t="s">
        <v>3532</v>
      </c>
      <c r="CV950" t="s">
        <v>8117</v>
      </c>
      <c r="CW950" t="s">
        <v>8118</v>
      </c>
      <c r="CX950" t="s">
        <v>8119</v>
      </c>
      <c r="CY950" t="s">
        <v>8120</v>
      </c>
      <c r="CZ950">
        <v>554</v>
      </c>
      <c r="DA950">
        <v>181</v>
      </c>
    </row>
    <row r="951" spans="1:105" x14ac:dyDescent="0.2">
      <c r="A951" t="s">
        <v>1442</v>
      </c>
      <c r="B951" t="s">
        <v>1442</v>
      </c>
      <c r="C951">
        <v>1</v>
      </c>
      <c r="D951">
        <v>1</v>
      </c>
      <c r="E951">
        <v>1</v>
      </c>
      <c r="F951" t="s">
        <v>1443</v>
      </c>
      <c r="G951">
        <v>1</v>
      </c>
      <c r="H951">
        <v>1</v>
      </c>
      <c r="I951">
        <v>1</v>
      </c>
      <c r="J951">
        <v>1</v>
      </c>
      <c r="K951">
        <v>0</v>
      </c>
      <c r="L951">
        <v>0</v>
      </c>
      <c r="M951">
        <v>0</v>
      </c>
      <c r="N951">
        <v>1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1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4</v>
      </c>
      <c r="AM951">
        <v>4</v>
      </c>
      <c r="AN951">
        <v>4</v>
      </c>
      <c r="AO951">
        <v>46.030999999999999</v>
      </c>
      <c r="AP951">
        <v>400</v>
      </c>
      <c r="AQ951">
        <v>400</v>
      </c>
      <c r="AR951">
        <v>0</v>
      </c>
      <c r="AS951">
        <v>6.5811999999999999</v>
      </c>
      <c r="AT951">
        <v>0</v>
      </c>
      <c r="AU951">
        <v>0</v>
      </c>
      <c r="AV951">
        <v>0</v>
      </c>
      <c r="AW951">
        <v>4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7731000</v>
      </c>
      <c r="BD951">
        <v>0</v>
      </c>
      <c r="BE951">
        <v>0</v>
      </c>
      <c r="BF951">
        <v>0</v>
      </c>
      <c r="BG951">
        <v>7731000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406890</v>
      </c>
      <c r="BN951">
        <v>0</v>
      </c>
      <c r="BO951">
        <v>0</v>
      </c>
      <c r="BP951">
        <v>0</v>
      </c>
      <c r="BQ951">
        <v>406890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2224300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1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1</v>
      </c>
      <c r="CS951">
        <v>949</v>
      </c>
      <c r="CT951">
        <v>7896</v>
      </c>
      <c r="CU951" t="b">
        <v>1</v>
      </c>
      <c r="CV951">
        <v>8420</v>
      </c>
      <c r="CW951">
        <v>23028</v>
      </c>
      <c r="CX951">
        <v>27728</v>
      </c>
      <c r="CY951">
        <v>27728</v>
      </c>
    </row>
    <row r="952" spans="1:105" x14ac:dyDescent="0.2">
      <c r="A952" t="s">
        <v>2363</v>
      </c>
      <c r="B952" t="s">
        <v>2363</v>
      </c>
      <c r="C952">
        <v>2</v>
      </c>
      <c r="D952">
        <v>2</v>
      </c>
      <c r="E952">
        <v>2</v>
      </c>
      <c r="F952" t="s">
        <v>2364</v>
      </c>
      <c r="G952">
        <v>1</v>
      </c>
      <c r="H952">
        <v>2</v>
      </c>
      <c r="I952">
        <v>2</v>
      </c>
      <c r="J952">
        <v>2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2</v>
      </c>
      <c r="S952">
        <v>1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2</v>
      </c>
      <c r="AB952">
        <v>1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2</v>
      </c>
      <c r="AK952">
        <v>1</v>
      </c>
      <c r="AL952">
        <v>7.4</v>
      </c>
      <c r="AM952">
        <v>7.4</v>
      </c>
      <c r="AN952">
        <v>7.4</v>
      </c>
      <c r="AO952">
        <v>56.802</v>
      </c>
      <c r="AP952">
        <v>517</v>
      </c>
      <c r="AQ952">
        <v>517</v>
      </c>
      <c r="AR952">
        <v>0</v>
      </c>
      <c r="AS952">
        <v>13.435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7.4</v>
      </c>
      <c r="BB952">
        <v>5</v>
      </c>
      <c r="BC952">
        <v>1629800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1303000</v>
      </c>
      <c r="BL952">
        <v>326820</v>
      </c>
      <c r="BM952">
        <v>70861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56651</v>
      </c>
      <c r="BV952">
        <v>14210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214980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2</v>
      </c>
      <c r="CN952">
        <v>1</v>
      </c>
      <c r="CO952">
        <v>3</v>
      </c>
      <c r="CS952">
        <v>950</v>
      </c>
      <c r="CT952" t="s">
        <v>8121</v>
      </c>
      <c r="CU952" t="s">
        <v>3204</v>
      </c>
      <c r="CV952" t="s">
        <v>8122</v>
      </c>
      <c r="CW952" t="s">
        <v>8123</v>
      </c>
      <c r="CX952" t="s">
        <v>8124</v>
      </c>
      <c r="CY952" t="s">
        <v>8125</v>
      </c>
    </row>
    <row r="953" spans="1:105" x14ac:dyDescent="0.2">
      <c r="A953" t="s">
        <v>148</v>
      </c>
      <c r="B953" t="s">
        <v>148</v>
      </c>
      <c r="C953" t="s">
        <v>149</v>
      </c>
      <c r="D953" t="s">
        <v>149</v>
      </c>
      <c r="E953" t="s">
        <v>149</v>
      </c>
      <c r="F953" t="s">
        <v>150</v>
      </c>
      <c r="G953">
        <v>2</v>
      </c>
      <c r="H953">
        <v>60</v>
      </c>
      <c r="I953">
        <v>60</v>
      </c>
      <c r="J953">
        <v>60</v>
      </c>
      <c r="K953">
        <v>6</v>
      </c>
      <c r="L953">
        <v>2</v>
      </c>
      <c r="M953">
        <v>0</v>
      </c>
      <c r="N953">
        <v>46</v>
      </c>
      <c r="O953">
        <v>23</v>
      </c>
      <c r="P953">
        <v>19</v>
      </c>
      <c r="Q953">
        <v>48</v>
      </c>
      <c r="R953">
        <v>56</v>
      </c>
      <c r="S953">
        <v>53</v>
      </c>
      <c r="T953">
        <v>6</v>
      </c>
      <c r="U953">
        <v>2</v>
      </c>
      <c r="V953">
        <v>0</v>
      </c>
      <c r="W953">
        <v>46</v>
      </c>
      <c r="X953">
        <v>23</v>
      </c>
      <c r="Y953">
        <v>19</v>
      </c>
      <c r="Z953">
        <v>48</v>
      </c>
      <c r="AA953">
        <v>56</v>
      </c>
      <c r="AB953">
        <v>53</v>
      </c>
      <c r="AC953">
        <v>6</v>
      </c>
      <c r="AD953">
        <v>2</v>
      </c>
      <c r="AE953">
        <v>0</v>
      </c>
      <c r="AF953">
        <v>46</v>
      </c>
      <c r="AG953">
        <v>23</v>
      </c>
      <c r="AH953">
        <v>19</v>
      </c>
      <c r="AI953">
        <v>48</v>
      </c>
      <c r="AJ953">
        <v>56</v>
      </c>
      <c r="AK953">
        <v>53</v>
      </c>
      <c r="AL953">
        <v>68.5</v>
      </c>
      <c r="AM953">
        <v>68.5</v>
      </c>
      <c r="AN953">
        <v>68.5</v>
      </c>
      <c r="AO953">
        <v>112.04</v>
      </c>
      <c r="AP953">
        <v>1006</v>
      </c>
      <c r="AQ953" t="s">
        <v>4028</v>
      </c>
      <c r="AR953">
        <v>0</v>
      </c>
      <c r="AS953">
        <v>323.31</v>
      </c>
      <c r="AT953">
        <v>11.2</v>
      </c>
      <c r="AU953">
        <v>2.6</v>
      </c>
      <c r="AV953">
        <v>0</v>
      </c>
      <c r="AW953">
        <v>63.4</v>
      </c>
      <c r="AX953">
        <v>35.299999999999997</v>
      </c>
      <c r="AY953">
        <v>30.6</v>
      </c>
      <c r="AZ953">
        <v>64.3</v>
      </c>
      <c r="BA953">
        <v>68.2</v>
      </c>
      <c r="BB953">
        <v>66.900000000000006</v>
      </c>
      <c r="BC953">
        <v>5208100000</v>
      </c>
      <c r="BD953">
        <v>3496900</v>
      </c>
      <c r="BE953">
        <v>452780</v>
      </c>
      <c r="BF953">
        <v>0</v>
      </c>
      <c r="BG953">
        <v>1059400000</v>
      </c>
      <c r="BH953">
        <v>18432000</v>
      </c>
      <c r="BI953">
        <v>20027000</v>
      </c>
      <c r="BJ953">
        <v>477460000</v>
      </c>
      <c r="BK953">
        <v>2232600000</v>
      </c>
      <c r="BL953">
        <v>1396200000</v>
      </c>
      <c r="BM953">
        <v>89795000</v>
      </c>
      <c r="BN953">
        <v>60292</v>
      </c>
      <c r="BO953">
        <v>7806.6</v>
      </c>
      <c r="BP953">
        <v>0</v>
      </c>
      <c r="BQ953">
        <v>18266000</v>
      </c>
      <c r="BR953">
        <v>317790</v>
      </c>
      <c r="BS953">
        <v>345300</v>
      </c>
      <c r="BT953">
        <v>8232100</v>
      </c>
      <c r="BU953">
        <v>38493000</v>
      </c>
      <c r="BV953">
        <v>24072000</v>
      </c>
      <c r="BW953">
        <v>3861200</v>
      </c>
      <c r="BX953">
        <v>854630</v>
      </c>
      <c r="BY953">
        <v>0</v>
      </c>
      <c r="BZ953">
        <v>286480000</v>
      </c>
      <c r="CA953">
        <v>38738000</v>
      </c>
      <c r="CB953">
        <v>43950000</v>
      </c>
      <c r="CC953">
        <v>362030000</v>
      </c>
      <c r="CD953">
        <v>341960000</v>
      </c>
      <c r="CE953">
        <v>412750000</v>
      </c>
      <c r="CF953">
        <v>10</v>
      </c>
      <c r="CG953">
        <v>2</v>
      </c>
      <c r="CH953">
        <v>0</v>
      </c>
      <c r="CI953">
        <v>82</v>
      </c>
      <c r="CJ953">
        <v>33</v>
      </c>
      <c r="CK953">
        <v>30</v>
      </c>
      <c r="CL953">
        <v>84</v>
      </c>
      <c r="CM953">
        <v>143</v>
      </c>
      <c r="CN953">
        <v>113</v>
      </c>
      <c r="CO953">
        <v>497</v>
      </c>
      <c r="CS953">
        <v>951</v>
      </c>
      <c r="CT953" t="s">
        <v>8126</v>
      </c>
      <c r="CU953" t="s">
        <v>3544</v>
      </c>
      <c r="CV953" t="s">
        <v>8127</v>
      </c>
      <c r="CW953" t="s">
        <v>8128</v>
      </c>
      <c r="CX953" t="s">
        <v>8129</v>
      </c>
      <c r="CY953" t="s">
        <v>8130</v>
      </c>
      <c r="CZ953" t="s">
        <v>8131</v>
      </c>
      <c r="DA953" t="s">
        <v>4029</v>
      </c>
    </row>
    <row r="954" spans="1:105" x14ac:dyDescent="0.2">
      <c r="A954" t="s">
        <v>860</v>
      </c>
      <c r="B954" t="s">
        <v>861</v>
      </c>
      <c r="C954" t="s">
        <v>318</v>
      </c>
      <c r="D954" t="s">
        <v>318</v>
      </c>
      <c r="E954" t="s">
        <v>862</v>
      </c>
      <c r="F954" t="s">
        <v>863</v>
      </c>
      <c r="G954">
        <v>2</v>
      </c>
      <c r="H954">
        <v>20</v>
      </c>
      <c r="I954">
        <v>20</v>
      </c>
      <c r="J954">
        <v>19</v>
      </c>
      <c r="K954">
        <v>1</v>
      </c>
      <c r="L954">
        <v>0</v>
      </c>
      <c r="M954">
        <v>0</v>
      </c>
      <c r="N954">
        <v>8</v>
      </c>
      <c r="O954">
        <v>0</v>
      </c>
      <c r="P954">
        <v>1</v>
      </c>
      <c r="Q954">
        <v>7</v>
      </c>
      <c r="R954">
        <v>16</v>
      </c>
      <c r="S954">
        <v>6</v>
      </c>
      <c r="T954">
        <v>1</v>
      </c>
      <c r="U954">
        <v>0</v>
      </c>
      <c r="V954">
        <v>0</v>
      </c>
      <c r="W954">
        <v>8</v>
      </c>
      <c r="X954">
        <v>0</v>
      </c>
      <c r="Y954">
        <v>1</v>
      </c>
      <c r="Z954">
        <v>7</v>
      </c>
      <c r="AA954">
        <v>16</v>
      </c>
      <c r="AB954">
        <v>6</v>
      </c>
      <c r="AC954">
        <v>1</v>
      </c>
      <c r="AD954">
        <v>0</v>
      </c>
      <c r="AE954">
        <v>0</v>
      </c>
      <c r="AF954">
        <v>7</v>
      </c>
      <c r="AG954">
        <v>0</v>
      </c>
      <c r="AH954">
        <v>1</v>
      </c>
      <c r="AI954">
        <v>6</v>
      </c>
      <c r="AJ954">
        <v>15</v>
      </c>
      <c r="AK954">
        <v>5</v>
      </c>
      <c r="AL954">
        <v>36.6</v>
      </c>
      <c r="AM954">
        <v>36.6</v>
      </c>
      <c r="AN954">
        <v>35.4</v>
      </c>
      <c r="AO954">
        <v>94.391999999999996</v>
      </c>
      <c r="AP954">
        <v>844</v>
      </c>
      <c r="AQ954" t="s">
        <v>4030</v>
      </c>
      <c r="AR954">
        <v>0</v>
      </c>
      <c r="AS954">
        <v>219.77</v>
      </c>
      <c r="AT954">
        <v>1.5</v>
      </c>
      <c r="AU954">
        <v>0</v>
      </c>
      <c r="AV954">
        <v>0</v>
      </c>
      <c r="AW954">
        <v>11.5</v>
      </c>
      <c r="AX954">
        <v>0</v>
      </c>
      <c r="AY954">
        <v>1.2</v>
      </c>
      <c r="AZ954">
        <v>10.9</v>
      </c>
      <c r="BA954">
        <v>30</v>
      </c>
      <c r="BB954">
        <v>10.9</v>
      </c>
      <c r="BC954">
        <v>66841000</v>
      </c>
      <c r="BD954">
        <v>189960</v>
      </c>
      <c r="BE954">
        <v>0</v>
      </c>
      <c r="BF954">
        <v>0</v>
      </c>
      <c r="BG954">
        <v>12688000</v>
      </c>
      <c r="BH954">
        <v>0</v>
      </c>
      <c r="BI954">
        <v>335680</v>
      </c>
      <c r="BJ954">
        <v>10311000</v>
      </c>
      <c r="BK954">
        <v>38414000</v>
      </c>
      <c r="BL954">
        <v>4902000</v>
      </c>
      <c r="BM954">
        <v>1519100</v>
      </c>
      <c r="BN954">
        <v>4317.2</v>
      </c>
      <c r="BO954">
        <v>0</v>
      </c>
      <c r="BP954">
        <v>0</v>
      </c>
      <c r="BQ954">
        <v>288370</v>
      </c>
      <c r="BR954">
        <v>0</v>
      </c>
      <c r="BS954">
        <v>7629.1</v>
      </c>
      <c r="BT954">
        <v>234350</v>
      </c>
      <c r="BU954">
        <v>873050</v>
      </c>
      <c r="BV954">
        <v>111410</v>
      </c>
      <c r="BW954">
        <v>0</v>
      </c>
      <c r="BX954">
        <v>0</v>
      </c>
      <c r="BY954">
        <v>0</v>
      </c>
      <c r="BZ954">
        <v>4882000</v>
      </c>
      <c r="CA954">
        <v>0</v>
      </c>
      <c r="CB954">
        <v>0</v>
      </c>
      <c r="CC954">
        <v>7726200</v>
      </c>
      <c r="CD954">
        <v>4401500</v>
      </c>
      <c r="CE954">
        <v>2160200</v>
      </c>
      <c r="CF954">
        <v>1</v>
      </c>
      <c r="CG954">
        <v>0</v>
      </c>
      <c r="CH954">
        <v>0</v>
      </c>
      <c r="CI954">
        <v>9</v>
      </c>
      <c r="CJ954">
        <v>0</v>
      </c>
      <c r="CK954">
        <v>1</v>
      </c>
      <c r="CL954">
        <v>9</v>
      </c>
      <c r="CM954">
        <v>19</v>
      </c>
      <c r="CN954">
        <v>7</v>
      </c>
      <c r="CO954">
        <v>46</v>
      </c>
      <c r="CS954">
        <v>952</v>
      </c>
      <c r="CT954" t="s">
        <v>8132</v>
      </c>
      <c r="CU954" t="s">
        <v>3593</v>
      </c>
      <c r="CV954" t="s">
        <v>8133</v>
      </c>
      <c r="CW954" t="s">
        <v>8134</v>
      </c>
      <c r="CX954" t="s">
        <v>8135</v>
      </c>
      <c r="CY954" t="s">
        <v>8136</v>
      </c>
      <c r="CZ954">
        <v>567</v>
      </c>
      <c r="DA954">
        <v>727</v>
      </c>
    </row>
    <row r="955" spans="1:105" x14ac:dyDescent="0.2">
      <c r="A955" t="s">
        <v>2418</v>
      </c>
      <c r="B955" t="s">
        <v>2418</v>
      </c>
      <c r="C955">
        <v>2</v>
      </c>
      <c r="D955">
        <v>2</v>
      </c>
      <c r="E955">
        <v>2</v>
      </c>
      <c r="F955" t="s">
        <v>2419</v>
      </c>
      <c r="G955">
        <v>1</v>
      </c>
      <c r="H955">
        <v>2</v>
      </c>
      <c r="I955">
        <v>2</v>
      </c>
      <c r="J955">
        <v>2</v>
      </c>
      <c r="K955">
        <v>2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2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2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4.9000000000000004</v>
      </c>
      <c r="AM955">
        <v>4.9000000000000004</v>
      </c>
      <c r="AN955">
        <v>4.9000000000000004</v>
      </c>
      <c r="AO955">
        <v>63.978000000000002</v>
      </c>
      <c r="AP955">
        <v>569</v>
      </c>
      <c r="AQ955">
        <v>569</v>
      </c>
      <c r="AR955">
        <v>0</v>
      </c>
      <c r="AS955">
        <v>11.907</v>
      </c>
      <c r="AT955">
        <v>4.9000000000000004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1510300</v>
      </c>
      <c r="BD955">
        <v>1510300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62931</v>
      </c>
      <c r="BN955">
        <v>62931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1510300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3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3</v>
      </c>
      <c r="CS955">
        <v>953</v>
      </c>
      <c r="CT955" t="s">
        <v>8137</v>
      </c>
      <c r="CU955" t="s">
        <v>3204</v>
      </c>
      <c r="CV955" t="s">
        <v>8138</v>
      </c>
      <c r="CW955" t="s">
        <v>8139</v>
      </c>
      <c r="CX955" t="s">
        <v>8140</v>
      </c>
      <c r="CY955" t="s">
        <v>8141</v>
      </c>
    </row>
    <row r="956" spans="1:105" x14ac:dyDescent="0.2">
      <c r="A956" t="s">
        <v>1401</v>
      </c>
      <c r="B956" t="s">
        <v>1401</v>
      </c>
      <c r="C956">
        <v>2</v>
      </c>
      <c r="D956">
        <v>2</v>
      </c>
      <c r="E956">
        <v>2</v>
      </c>
      <c r="F956" t="s">
        <v>1402</v>
      </c>
      <c r="G956">
        <v>1</v>
      </c>
      <c r="H956">
        <v>2</v>
      </c>
      <c r="I956">
        <v>2</v>
      </c>
      <c r="J956">
        <v>2</v>
      </c>
      <c r="K956">
        <v>0</v>
      </c>
      <c r="L956">
        <v>0</v>
      </c>
      <c r="M956">
        <v>0</v>
      </c>
      <c r="N956">
        <v>2</v>
      </c>
      <c r="O956">
        <v>0</v>
      </c>
      <c r="P956">
        <v>0</v>
      </c>
      <c r="Q956">
        <v>0</v>
      </c>
      <c r="R956">
        <v>2</v>
      </c>
      <c r="S956">
        <v>0</v>
      </c>
      <c r="T956">
        <v>0</v>
      </c>
      <c r="U956">
        <v>0</v>
      </c>
      <c r="V956">
        <v>0</v>
      </c>
      <c r="W956">
        <v>2</v>
      </c>
      <c r="X956">
        <v>0</v>
      </c>
      <c r="Y956">
        <v>0</v>
      </c>
      <c r="Z956">
        <v>0</v>
      </c>
      <c r="AA956">
        <v>2</v>
      </c>
      <c r="AB956">
        <v>0</v>
      </c>
      <c r="AC956">
        <v>0</v>
      </c>
      <c r="AD956">
        <v>0</v>
      </c>
      <c r="AE956">
        <v>0</v>
      </c>
      <c r="AF956">
        <v>2</v>
      </c>
      <c r="AG956">
        <v>0</v>
      </c>
      <c r="AH956">
        <v>0</v>
      </c>
      <c r="AI956">
        <v>0</v>
      </c>
      <c r="AJ956">
        <v>2</v>
      </c>
      <c r="AK956">
        <v>0</v>
      </c>
      <c r="AL956">
        <v>14.6</v>
      </c>
      <c r="AM956">
        <v>14.6</v>
      </c>
      <c r="AN956">
        <v>14.6</v>
      </c>
      <c r="AO956">
        <v>24.303999999999998</v>
      </c>
      <c r="AP956">
        <v>205</v>
      </c>
      <c r="AQ956">
        <v>205</v>
      </c>
      <c r="AR956">
        <v>0</v>
      </c>
      <c r="AS956">
        <v>15.65</v>
      </c>
      <c r="AT956">
        <v>0</v>
      </c>
      <c r="AU956">
        <v>0</v>
      </c>
      <c r="AV956">
        <v>0</v>
      </c>
      <c r="AW956">
        <v>14.6</v>
      </c>
      <c r="AX956">
        <v>0</v>
      </c>
      <c r="AY956">
        <v>0</v>
      </c>
      <c r="AZ956">
        <v>0</v>
      </c>
      <c r="BA956">
        <v>14.6</v>
      </c>
      <c r="BB956">
        <v>0</v>
      </c>
      <c r="BC956">
        <v>4101000</v>
      </c>
      <c r="BD956">
        <v>0</v>
      </c>
      <c r="BE956">
        <v>0</v>
      </c>
      <c r="BF956">
        <v>0</v>
      </c>
      <c r="BG956">
        <v>2073000</v>
      </c>
      <c r="BH956">
        <v>0</v>
      </c>
      <c r="BI956">
        <v>0</v>
      </c>
      <c r="BJ956">
        <v>0</v>
      </c>
      <c r="BK956">
        <v>2028000</v>
      </c>
      <c r="BL956">
        <v>0</v>
      </c>
      <c r="BM956">
        <v>455670</v>
      </c>
      <c r="BN956">
        <v>0</v>
      </c>
      <c r="BO956">
        <v>0</v>
      </c>
      <c r="BP956">
        <v>0</v>
      </c>
      <c r="BQ956">
        <v>230330</v>
      </c>
      <c r="BR956">
        <v>0</v>
      </c>
      <c r="BS956">
        <v>0</v>
      </c>
      <c r="BT956">
        <v>0</v>
      </c>
      <c r="BU956">
        <v>225340</v>
      </c>
      <c r="BV956">
        <v>0</v>
      </c>
      <c r="BW956">
        <v>0</v>
      </c>
      <c r="BX956">
        <v>0</v>
      </c>
      <c r="BY956">
        <v>0</v>
      </c>
      <c r="BZ956">
        <v>582330</v>
      </c>
      <c r="CA956">
        <v>0</v>
      </c>
      <c r="CB956">
        <v>0</v>
      </c>
      <c r="CC956">
        <v>0</v>
      </c>
      <c r="CD956">
        <v>348720</v>
      </c>
      <c r="CE956">
        <v>0</v>
      </c>
      <c r="CF956">
        <v>0</v>
      </c>
      <c r="CG956">
        <v>0</v>
      </c>
      <c r="CH956">
        <v>0</v>
      </c>
      <c r="CI956">
        <v>2</v>
      </c>
      <c r="CJ956">
        <v>0</v>
      </c>
      <c r="CK956">
        <v>0</v>
      </c>
      <c r="CL956">
        <v>0</v>
      </c>
      <c r="CM956">
        <v>2</v>
      </c>
      <c r="CN956">
        <v>0</v>
      </c>
      <c r="CO956">
        <v>4</v>
      </c>
      <c r="CS956">
        <v>954</v>
      </c>
      <c r="CT956" t="s">
        <v>8142</v>
      </c>
      <c r="CU956" t="s">
        <v>3204</v>
      </c>
      <c r="CV956" t="s">
        <v>8143</v>
      </c>
      <c r="CW956" t="s">
        <v>8144</v>
      </c>
      <c r="CX956" t="s">
        <v>8145</v>
      </c>
      <c r="CY956" t="s">
        <v>8146</v>
      </c>
      <c r="CZ956">
        <v>568</v>
      </c>
      <c r="DA956">
        <v>55</v>
      </c>
    </row>
    <row r="957" spans="1:105" x14ac:dyDescent="0.2">
      <c r="A957" t="s">
        <v>2210</v>
      </c>
      <c r="B957" t="s">
        <v>2210</v>
      </c>
      <c r="C957">
        <v>1</v>
      </c>
      <c r="D957">
        <v>1</v>
      </c>
      <c r="E957">
        <v>1</v>
      </c>
      <c r="F957" t="s">
        <v>2211</v>
      </c>
      <c r="G957">
        <v>1</v>
      </c>
      <c r="H957">
        <v>1</v>
      </c>
      <c r="I957">
        <v>1</v>
      </c>
      <c r="J957">
        <v>1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1</v>
      </c>
      <c r="AK957">
        <v>0</v>
      </c>
      <c r="AL957">
        <v>8.3000000000000007</v>
      </c>
      <c r="AM957">
        <v>8.3000000000000007</v>
      </c>
      <c r="AN957">
        <v>8.3000000000000007</v>
      </c>
      <c r="AO957">
        <v>19.614999999999998</v>
      </c>
      <c r="AP957">
        <v>168</v>
      </c>
      <c r="AQ957">
        <v>168</v>
      </c>
      <c r="AR957">
        <v>0</v>
      </c>
      <c r="AS957">
        <v>6.8403999999999998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8.3000000000000007</v>
      </c>
      <c r="BB957">
        <v>0</v>
      </c>
      <c r="BC957">
        <v>1051900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1051900</v>
      </c>
      <c r="BL957">
        <v>0</v>
      </c>
      <c r="BM957">
        <v>95626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95626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173560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1</v>
      </c>
      <c r="CN957">
        <v>0</v>
      </c>
      <c r="CO957">
        <v>1</v>
      </c>
      <c r="CS957">
        <v>955</v>
      </c>
      <c r="CT957">
        <v>526</v>
      </c>
      <c r="CU957" t="b">
        <v>1</v>
      </c>
      <c r="CV957">
        <v>553</v>
      </c>
      <c r="CW957">
        <v>1737</v>
      </c>
      <c r="CX957">
        <v>2200</v>
      </c>
      <c r="CY957">
        <v>2200</v>
      </c>
    </row>
    <row r="958" spans="1:105" x14ac:dyDescent="0.2">
      <c r="A958" t="s">
        <v>277</v>
      </c>
      <c r="B958" t="s">
        <v>277</v>
      </c>
      <c r="C958">
        <v>7</v>
      </c>
      <c r="D958">
        <v>7</v>
      </c>
      <c r="E958">
        <v>7</v>
      </c>
      <c r="F958" t="s">
        <v>278</v>
      </c>
      <c r="G958">
        <v>1</v>
      </c>
      <c r="H958">
        <v>7</v>
      </c>
      <c r="I958">
        <v>7</v>
      </c>
      <c r="J958">
        <v>7</v>
      </c>
      <c r="K958">
        <v>0</v>
      </c>
      <c r="L958">
        <v>0</v>
      </c>
      <c r="M958">
        <v>0</v>
      </c>
      <c r="N958">
        <v>7</v>
      </c>
      <c r="O958">
        <v>4</v>
      </c>
      <c r="P958">
        <v>3</v>
      </c>
      <c r="Q958">
        <v>2</v>
      </c>
      <c r="R958">
        <v>7</v>
      </c>
      <c r="S958">
        <v>4</v>
      </c>
      <c r="T958">
        <v>0</v>
      </c>
      <c r="U958">
        <v>0</v>
      </c>
      <c r="V958">
        <v>0</v>
      </c>
      <c r="W958">
        <v>7</v>
      </c>
      <c r="X958">
        <v>4</v>
      </c>
      <c r="Y958">
        <v>3</v>
      </c>
      <c r="Z958">
        <v>2</v>
      </c>
      <c r="AA958">
        <v>7</v>
      </c>
      <c r="AB958">
        <v>4</v>
      </c>
      <c r="AC958">
        <v>0</v>
      </c>
      <c r="AD958">
        <v>0</v>
      </c>
      <c r="AE958">
        <v>0</v>
      </c>
      <c r="AF958">
        <v>7</v>
      </c>
      <c r="AG958">
        <v>4</v>
      </c>
      <c r="AH958">
        <v>3</v>
      </c>
      <c r="AI958">
        <v>2</v>
      </c>
      <c r="AJ958">
        <v>7</v>
      </c>
      <c r="AK958">
        <v>4</v>
      </c>
      <c r="AL958">
        <v>47.7</v>
      </c>
      <c r="AM958">
        <v>47.7</v>
      </c>
      <c r="AN958">
        <v>47.7</v>
      </c>
      <c r="AO958">
        <v>19.356000000000002</v>
      </c>
      <c r="AP958">
        <v>174</v>
      </c>
      <c r="AQ958">
        <v>174</v>
      </c>
      <c r="AR958">
        <v>0</v>
      </c>
      <c r="AS958">
        <v>217.18</v>
      </c>
      <c r="AT958">
        <v>0</v>
      </c>
      <c r="AU958">
        <v>0</v>
      </c>
      <c r="AV958">
        <v>0</v>
      </c>
      <c r="AW958">
        <v>47.7</v>
      </c>
      <c r="AX958">
        <v>36.799999999999997</v>
      </c>
      <c r="AY958">
        <v>25.3</v>
      </c>
      <c r="AZ958">
        <v>16.7</v>
      </c>
      <c r="BA958">
        <v>47.7</v>
      </c>
      <c r="BB958">
        <v>35.6</v>
      </c>
      <c r="BC958">
        <v>181970000</v>
      </c>
      <c r="BD958">
        <v>0</v>
      </c>
      <c r="BE958">
        <v>0</v>
      </c>
      <c r="BF958">
        <v>0</v>
      </c>
      <c r="BG958">
        <v>108250000</v>
      </c>
      <c r="BH958">
        <v>2860600</v>
      </c>
      <c r="BI958">
        <v>4892500</v>
      </c>
      <c r="BJ958">
        <v>4428100</v>
      </c>
      <c r="BK958">
        <v>53804000</v>
      </c>
      <c r="BL958">
        <v>7736600</v>
      </c>
      <c r="BM958">
        <v>30328000</v>
      </c>
      <c r="BN958">
        <v>0</v>
      </c>
      <c r="BO958">
        <v>0</v>
      </c>
      <c r="BP958">
        <v>0</v>
      </c>
      <c r="BQ958">
        <v>18041000</v>
      </c>
      <c r="BR958">
        <v>476770</v>
      </c>
      <c r="BS958">
        <v>815410</v>
      </c>
      <c r="BT958">
        <v>738020</v>
      </c>
      <c r="BU958">
        <v>8967400</v>
      </c>
      <c r="BV958">
        <v>1289400</v>
      </c>
      <c r="BW958">
        <v>0</v>
      </c>
      <c r="BX958">
        <v>0</v>
      </c>
      <c r="BY958">
        <v>0</v>
      </c>
      <c r="BZ958">
        <v>24585000</v>
      </c>
      <c r="CA958">
        <v>6000100</v>
      </c>
      <c r="CB958">
        <v>9281300</v>
      </c>
      <c r="CC958">
        <v>6432700</v>
      </c>
      <c r="CD958">
        <v>9115300</v>
      </c>
      <c r="CE958">
        <v>2914200</v>
      </c>
      <c r="CF958">
        <v>0</v>
      </c>
      <c r="CG958">
        <v>0</v>
      </c>
      <c r="CH958">
        <v>0</v>
      </c>
      <c r="CI958">
        <v>14</v>
      </c>
      <c r="CJ958">
        <v>3</v>
      </c>
      <c r="CK958">
        <v>7</v>
      </c>
      <c r="CL958">
        <v>3</v>
      </c>
      <c r="CM958">
        <v>9</v>
      </c>
      <c r="CN958">
        <v>6</v>
      </c>
      <c r="CO958">
        <v>42</v>
      </c>
      <c r="CS958">
        <v>956</v>
      </c>
      <c r="CT958" t="s">
        <v>8147</v>
      </c>
      <c r="CU958" t="s">
        <v>3258</v>
      </c>
      <c r="CV958" t="s">
        <v>8148</v>
      </c>
      <c r="CW958" t="s">
        <v>8149</v>
      </c>
      <c r="CX958" t="s">
        <v>8150</v>
      </c>
      <c r="CY958" t="s">
        <v>8151</v>
      </c>
      <c r="CZ958">
        <v>569</v>
      </c>
      <c r="DA958">
        <v>59</v>
      </c>
    </row>
    <row r="959" spans="1:105" x14ac:dyDescent="0.2">
      <c r="A959" t="s">
        <v>2238</v>
      </c>
      <c r="B959" t="s">
        <v>2238</v>
      </c>
      <c r="C959">
        <v>3</v>
      </c>
      <c r="D959">
        <v>3</v>
      </c>
      <c r="E959">
        <v>3</v>
      </c>
      <c r="F959" t="s">
        <v>2239</v>
      </c>
      <c r="G959">
        <v>1</v>
      </c>
      <c r="H959">
        <v>3</v>
      </c>
      <c r="I959">
        <v>3</v>
      </c>
      <c r="J959">
        <v>3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1</v>
      </c>
      <c r="R959">
        <v>2</v>
      </c>
      <c r="S959">
        <v>1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1</v>
      </c>
      <c r="AA959">
        <v>2</v>
      </c>
      <c r="AB959">
        <v>1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</v>
      </c>
      <c r="AJ959">
        <v>2</v>
      </c>
      <c r="AK959">
        <v>1</v>
      </c>
      <c r="AL959">
        <v>10.9</v>
      </c>
      <c r="AM959">
        <v>10.9</v>
      </c>
      <c r="AN959">
        <v>10.9</v>
      </c>
      <c r="AO959">
        <v>51.848999999999997</v>
      </c>
      <c r="AP959">
        <v>479</v>
      </c>
      <c r="AQ959">
        <v>479</v>
      </c>
      <c r="AR959">
        <v>0</v>
      </c>
      <c r="AS959">
        <v>18.388999999999999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2.7</v>
      </c>
      <c r="BA959">
        <v>8.1</v>
      </c>
      <c r="BB959">
        <v>3.3</v>
      </c>
      <c r="BC959">
        <v>2067600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674030</v>
      </c>
      <c r="BK959">
        <v>1171500</v>
      </c>
      <c r="BL959">
        <v>222040</v>
      </c>
      <c r="BM959">
        <v>89894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29306</v>
      </c>
      <c r="BU959">
        <v>50935</v>
      </c>
      <c r="BV959">
        <v>9653.9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193290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1</v>
      </c>
      <c r="CM959">
        <v>2</v>
      </c>
      <c r="CN959">
        <v>1</v>
      </c>
      <c r="CO959">
        <v>4</v>
      </c>
      <c r="CS959">
        <v>957</v>
      </c>
      <c r="CT959" t="s">
        <v>8152</v>
      </c>
      <c r="CU959" t="s">
        <v>3229</v>
      </c>
      <c r="CV959" t="s">
        <v>8153</v>
      </c>
      <c r="CW959" t="s">
        <v>8154</v>
      </c>
      <c r="CX959" t="s">
        <v>8155</v>
      </c>
      <c r="CY959" t="s">
        <v>8156</v>
      </c>
    </row>
    <row r="960" spans="1:105" x14ac:dyDescent="0.2">
      <c r="A960" t="s">
        <v>951</v>
      </c>
      <c r="B960" t="s">
        <v>951</v>
      </c>
      <c r="C960">
        <v>9</v>
      </c>
      <c r="D960">
        <v>9</v>
      </c>
      <c r="E960">
        <v>9</v>
      </c>
      <c r="F960" t="s">
        <v>952</v>
      </c>
      <c r="G960">
        <v>1</v>
      </c>
      <c r="H960">
        <v>9</v>
      </c>
      <c r="I960">
        <v>9</v>
      </c>
      <c r="J960">
        <v>9</v>
      </c>
      <c r="K960">
        <v>0</v>
      </c>
      <c r="L960">
        <v>0</v>
      </c>
      <c r="M960">
        <v>0</v>
      </c>
      <c r="N960">
        <v>8</v>
      </c>
      <c r="O960">
        <v>0</v>
      </c>
      <c r="P960">
        <v>0</v>
      </c>
      <c r="Q960">
        <v>0</v>
      </c>
      <c r="R960">
        <v>5</v>
      </c>
      <c r="S960">
        <v>3</v>
      </c>
      <c r="T960">
        <v>0</v>
      </c>
      <c r="U960">
        <v>0</v>
      </c>
      <c r="V960">
        <v>0</v>
      </c>
      <c r="W960">
        <v>8</v>
      </c>
      <c r="X960">
        <v>0</v>
      </c>
      <c r="Y960">
        <v>0</v>
      </c>
      <c r="Z960">
        <v>0</v>
      </c>
      <c r="AA960">
        <v>5</v>
      </c>
      <c r="AB960">
        <v>3</v>
      </c>
      <c r="AC960">
        <v>0</v>
      </c>
      <c r="AD960">
        <v>0</v>
      </c>
      <c r="AE960">
        <v>0</v>
      </c>
      <c r="AF960">
        <v>8</v>
      </c>
      <c r="AG960">
        <v>0</v>
      </c>
      <c r="AH960">
        <v>0</v>
      </c>
      <c r="AI960">
        <v>0</v>
      </c>
      <c r="AJ960">
        <v>5</v>
      </c>
      <c r="AK960">
        <v>3</v>
      </c>
      <c r="AL960">
        <v>24.5</v>
      </c>
      <c r="AM960">
        <v>24.5</v>
      </c>
      <c r="AN960">
        <v>24.5</v>
      </c>
      <c r="AO960">
        <v>60.948999999999998</v>
      </c>
      <c r="AP960">
        <v>526</v>
      </c>
      <c r="AQ960">
        <v>526</v>
      </c>
      <c r="AR960">
        <v>0</v>
      </c>
      <c r="AS960">
        <v>70.512</v>
      </c>
      <c r="AT960">
        <v>0</v>
      </c>
      <c r="AU960">
        <v>0</v>
      </c>
      <c r="AV960">
        <v>0</v>
      </c>
      <c r="AW960">
        <v>23</v>
      </c>
      <c r="AX960">
        <v>0</v>
      </c>
      <c r="AY960">
        <v>0</v>
      </c>
      <c r="AZ960">
        <v>0</v>
      </c>
      <c r="BA960">
        <v>15.2</v>
      </c>
      <c r="BB960">
        <v>9.5</v>
      </c>
      <c r="BC960">
        <v>30775000</v>
      </c>
      <c r="BD960">
        <v>0</v>
      </c>
      <c r="BE960">
        <v>0</v>
      </c>
      <c r="BF960">
        <v>0</v>
      </c>
      <c r="BG960">
        <v>24319000</v>
      </c>
      <c r="BH960">
        <v>0</v>
      </c>
      <c r="BI960">
        <v>0</v>
      </c>
      <c r="BJ960">
        <v>0</v>
      </c>
      <c r="BK960">
        <v>5236300</v>
      </c>
      <c r="BL960">
        <v>1219600</v>
      </c>
      <c r="BM960">
        <v>1231000</v>
      </c>
      <c r="BN960">
        <v>0</v>
      </c>
      <c r="BO960">
        <v>0</v>
      </c>
      <c r="BP960">
        <v>0</v>
      </c>
      <c r="BQ960">
        <v>972760</v>
      </c>
      <c r="BR960">
        <v>0</v>
      </c>
      <c r="BS960">
        <v>0</v>
      </c>
      <c r="BT960">
        <v>0</v>
      </c>
      <c r="BU960">
        <v>209450</v>
      </c>
      <c r="BV960">
        <v>48785</v>
      </c>
      <c r="BW960">
        <v>0</v>
      </c>
      <c r="BX960">
        <v>0</v>
      </c>
      <c r="BY960">
        <v>0</v>
      </c>
      <c r="BZ960">
        <v>6257600</v>
      </c>
      <c r="CA960">
        <v>0</v>
      </c>
      <c r="CB960">
        <v>0</v>
      </c>
      <c r="CC960">
        <v>0</v>
      </c>
      <c r="CD960">
        <v>1083500</v>
      </c>
      <c r="CE960">
        <v>726820</v>
      </c>
      <c r="CF960">
        <v>0</v>
      </c>
      <c r="CG960">
        <v>0</v>
      </c>
      <c r="CH960">
        <v>0</v>
      </c>
      <c r="CI960">
        <v>10</v>
      </c>
      <c r="CJ960">
        <v>0</v>
      </c>
      <c r="CK960">
        <v>0</v>
      </c>
      <c r="CL960">
        <v>0</v>
      </c>
      <c r="CM960">
        <v>5</v>
      </c>
      <c r="CN960">
        <v>4</v>
      </c>
      <c r="CO960">
        <v>19</v>
      </c>
      <c r="CS960">
        <v>958</v>
      </c>
      <c r="CT960" t="s">
        <v>8157</v>
      </c>
      <c r="CU960" t="s">
        <v>3333</v>
      </c>
      <c r="CV960" t="s">
        <v>8158</v>
      </c>
      <c r="CW960" t="s">
        <v>8159</v>
      </c>
      <c r="CX960" t="s">
        <v>8160</v>
      </c>
      <c r="CY960" t="s">
        <v>8161</v>
      </c>
      <c r="CZ960">
        <v>570</v>
      </c>
      <c r="DA960">
        <v>275</v>
      </c>
    </row>
    <row r="961" spans="1:105" x14ac:dyDescent="0.2">
      <c r="A961" t="s">
        <v>1403</v>
      </c>
      <c r="B961" t="s">
        <v>1403</v>
      </c>
      <c r="C961">
        <v>7</v>
      </c>
      <c r="D961">
        <v>7</v>
      </c>
      <c r="E961">
        <v>7</v>
      </c>
      <c r="F961" t="s">
        <v>1404</v>
      </c>
      <c r="G961">
        <v>1</v>
      </c>
      <c r="H961">
        <v>7</v>
      </c>
      <c r="I961">
        <v>7</v>
      </c>
      <c r="J961">
        <v>7</v>
      </c>
      <c r="K961">
        <v>7</v>
      </c>
      <c r="L961">
        <v>0</v>
      </c>
      <c r="M961">
        <v>0</v>
      </c>
      <c r="N961">
        <v>3</v>
      </c>
      <c r="O961">
        <v>2</v>
      </c>
      <c r="P961">
        <v>0</v>
      </c>
      <c r="Q961">
        <v>2</v>
      </c>
      <c r="R961">
        <v>6</v>
      </c>
      <c r="S961">
        <v>2</v>
      </c>
      <c r="T961">
        <v>7</v>
      </c>
      <c r="U961">
        <v>0</v>
      </c>
      <c r="V961">
        <v>0</v>
      </c>
      <c r="W961">
        <v>3</v>
      </c>
      <c r="X961">
        <v>2</v>
      </c>
      <c r="Y961">
        <v>0</v>
      </c>
      <c r="Z961">
        <v>2</v>
      </c>
      <c r="AA961">
        <v>6</v>
      </c>
      <c r="AB961">
        <v>2</v>
      </c>
      <c r="AC961">
        <v>7</v>
      </c>
      <c r="AD961">
        <v>0</v>
      </c>
      <c r="AE961">
        <v>0</v>
      </c>
      <c r="AF961">
        <v>3</v>
      </c>
      <c r="AG961">
        <v>2</v>
      </c>
      <c r="AH961">
        <v>0</v>
      </c>
      <c r="AI961">
        <v>2</v>
      </c>
      <c r="AJ961">
        <v>6</v>
      </c>
      <c r="AK961">
        <v>2</v>
      </c>
      <c r="AL961">
        <v>16.3</v>
      </c>
      <c r="AM961">
        <v>16.3</v>
      </c>
      <c r="AN961">
        <v>16.3</v>
      </c>
      <c r="AO961">
        <v>61.281999999999996</v>
      </c>
      <c r="AP961">
        <v>539</v>
      </c>
      <c r="AQ961">
        <v>539</v>
      </c>
      <c r="AR961">
        <v>0</v>
      </c>
      <c r="AS961">
        <v>55.46</v>
      </c>
      <c r="AT961">
        <v>16.3</v>
      </c>
      <c r="AU961">
        <v>0</v>
      </c>
      <c r="AV961">
        <v>0</v>
      </c>
      <c r="AW961">
        <v>5.8</v>
      </c>
      <c r="AX961">
        <v>3.9</v>
      </c>
      <c r="AY961">
        <v>0</v>
      </c>
      <c r="AZ961">
        <v>4.8</v>
      </c>
      <c r="BA961">
        <v>14.3</v>
      </c>
      <c r="BB961">
        <v>4.3</v>
      </c>
      <c r="BC961">
        <v>16836000</v>
      </c>
      <c r="BD961">
        <v>7274200</v>
      </c>
      <c r="BE961">
        <v>0</v>
      </c>
      <c r="BF961">
        <v>0</v>
      </c>
      <c r="BG961">
        <v>981910</v>
      </c>
      <c r="BH961">
        <v>91553</v>
      </c>
      <c r="BI961">
        <v>0</v>
      </c>
      <c r="BJ961">
        <v>740790</v>
      </c>
      <c r="BK961">
        <v>6674800</v>
      </c>
      <c r="BL961">
        <v>1072300</v>
      </c>
      <c r="BM961">
        <v>455020</v>
      </c>
      <c r="BN961">
        <v>196600</v>
      </c>
      <c r="BO961">
        <v>0</v>
      </c>
      <c r="BP961">
        <v>0</v>
      </c>
      <c r="BQ961">
        <v>26538</v>
      </c>
      <c r="BR961">
        <v>2474.4</v>
      </c>
      <c r="BS961">
        <v>0</v>
      </c>
      <c r="BT961">
        <v>20021</v>
      </c>
      <c r="BU961">
        <v>180400</v>
      </c>
      <c r="BV961">
        <v>28982</v>
      </c>
      <c r="BW961">
        <v>7414200</v>
      </c>
      <c r="BX961">
        <v>0</v>
      </c>
      <c r="BY961">
        <v>0</v>
      </c>
      <c r="BZ961">
        <v>503830</v>
      </c>
      <c r="CA961">
        <v>0</v>
      </c>
      <c r="CB961">
        <v>0</v>
      </c>
      <c r="CC961">
        <v>489740</v>
      </c>
      <c r="CD961">
        <v>787170</v>
      </c>
      <c r="CE961">
        <v>348810</v>
      </c>
      <c r="CF961">
        <v>7</v>
      </c>
      <c r="CG961">
        <v>0</v>
      </c>
      <c r="CH961">
        <v>0</v>
      </c>
      <c r="CI961">
        <v>4</v>
      </c>
      <c r="CJ961">
        <v>2</v>
      </c>
      <c r="CK961">
        <v>0</v>
      </c>
      <c r="CL961">
        <v>2</v>
      </c>
      <c r="CM961">
        <v>7</v>
      </c>
      <c r="CN961">
        <v>2</v>
      </c>
      <c r="CO961">
        <v>24</v>
      </c>
      <c r="CS961">
        <v>959</v>
      </c>
      <c r="CT961" t="s">
        <v>8162</v>
      </c>
      <c r="CU961" t="s">
        <v>3258</v>
      </c>
      <c r="CV961" t="s">
        <v>8163</v>
      </c>
      <c r="CW961" t="s">
        <v>8164</v>
      </c>
      <c r="CX961" t="s">
        <v>8165</v>
      </c>
      <c r="CY961" t="s">
        <v>8166</v>
      </c>
    </row>
    <row r="962" spans="1:105" x14ac:dyDescent="0.2">
      <c r="A962" t="s">
        <v>181</v>
      </c>
      <c r="B962" t="s">
        <v>181</v>
      </c>
      <c r="C962" t="s">
        <v>182</v>
      </c>
      <c r="D962" t="s">
        <v>182</v>
      </c>
      <c r="E962" t="s">
        <v>104</v>
      </c>
      <c r="F962" t="s">
        <v>183</v>
      </c>
      <c r="G962">
        <v>2</v>
      </c>
      <c r="H962">
        <v>27</v>
      </c>
      <c r="I962">
        <v>27</v>
      </c>
      <c r="J962">
        <v>11</v>
      </c>
      <c r="K962">
        <v>5</v>
      </c>
      <c r="L962">
        <v>6</v>
      </c>
      <c r="M962">
        <v>7</v>
      </c>
      <c r="N962">
        <v>24</v>
      </c>
      <c r="O962">
        <v>18</v>
      </c>
      <c r="P962">
        <v>10</v>
      </c>
      <c r="Q962">
        <v>20</v>
      </c>
      <c r="R962">
        <v>25</v>
      </c>
      <c r="S962">
        <v>24</v>
      </c>
      <c r="T962">
        <v>5</v>
      </c>
      <c r="U962">
        <v>6</v>
      </c>
      <c r="V962">
        <v>7</v>
      </c>
      <c r="W962">
        <v>24</v>
      </c>
      <c r="X962">
        <v>18</v>
      </c>
      <c r="Y962">
        <v>10</v>
      </c>
      <c r="Z962">
        <v>20</v>
      </c>
      <c r="AA962">
        <v>25</v>
      </c>
      <c r="AB962">
        <v>24</v>
      </c>
      <c r="AC962">
        <v>1</v>
      </c>
      <c r="AD962">
        <v>2</v>
      </c>
      <c r="AE962">
        <v>1</v>
      </c>
      <c r="AF962">
        <v>10</v>
      </c>
      <c r="AG962">
        <v>5</v>
      </c>
      <c r="AH962">
        <v>3</v>
      </c>
      <c r="AI962">
        <v>7</v>
      </c>
      <c r="AJ962">
        <v>10</v>
      </c>
      <c r="AK962">
        <v>9</v>
      </c>
      <c r="AL962">
        <v>81.8</v>
      </c>
      <c r="AM962">
        <v>81.8</v>
      </c>
      <c r="AN962">
        <v>45.8</v>
      </c>
      <c r="AO962">
        <v>48.082999999999998</v>
      </c>
      <c r="AP962">
        <v>428</v>
      </c>
      <c r="AQ962" t="s">
        <v>4031</v>
      </c>
      <c r="AR962">
        <v>0</v>
      </c>
      <c r="AS962">
        <v>323.31</v>
      </c>
      <c r="AT962">
        <v>17.8</v>
      </c>
      <c r="AU962">
        <v>22</v>
      </c>
      <c r="AV962">
        <v>21.5</v>
      </c>
      <c r="AW962">
        <v>73.400000000000006</v>
      </c>
      <c r="AX962">
        <v>54.9</v>
      </c>
      <c r="AY962">
        <v>31.5</v>
      </c>
      <c r="AZ962">
        <v>70.3</v>
      </c>
      <c r="BA962">
        <v>79</v>
      </c>
      <c r="BB962">
        <v>80.8</v>
      </c>
      <c r="BC962">
        <v>1347300000</v>
      </c>
      <c r="BD962">
        <v>5190300</v>
      </c>
      <c r="BE962">
        <v>3758800</v>
      </c>
      <c r="BF962">
        <v>3292000</v>
      </c>
      <c r="BG962">
        <v>353420000</v>
      </c>
      <c r="BH962">
        <v>30025000</v>
      </c>
      <c r="BI962">
        <v>23084000</v>
      </c>
      <c r="BJ962">
        <v>102300000</v>
      </c>
      <c r="BK962">
        <v>626880000</v>
      </c>
      <c r="BL962">
        <v>199330000</v>
      </c>
      <c r="BM962">
        <v>70909000</v>
      </c>
      <c r="BN962">
        <v>273170</v>
      </c>
      <c r="BO962">
        <v>197830</v>
      </c>
      <c r="BP962">
        <v>173270</v>
      </c>
      <c r="BQ962">
        <v>18601000</v>
      </c>
      <c r="BR962">
        <v>1580300</v>
      </c>
      <c r="BS962">
        <v>1215000</v>
      </c>
      <c r="BT962">
        <v>5384200</v>
      </c>
      <c r="BU962">
        <v>32994000</v>
      </c>
      <c r="BV962">
        <v>10491000</v>
      </c>
      <c r="BW962">
        <v>5602500</v>
      </c>
      <c r="BX962">
        <v>7534300</v>
      </c>
      <c r="BY962">
        <v>3898700</v>
      </c>
      <c r="BZ962">
        <v>88148000</v>
      </c>
      <c r="CA962">
        <v>48064000</v>
      </c>
      <c r="CB962">
        <v>40428000</v>
      </c>
      <c r="CC962">
        <v>67274000</v>
      </c>
      <c r="CD962">
        <v>103660000</v>
      </c>
      <c r="CE962">
        <v>49005000</v>
      </c>
      <c r="CF962">
        <v>5</v>
      </c>
      <c r="CG962">
        <v>6</v>
      </c>
      <c r="CH962">
        <v>8</v>
      </c>
      <c r="CI962">
        <v>54</v>
      </c>
      <c r="CJ962">
        <v>32</v>
      </c>
      <c r="CK962">
        <v>23</v>
      </c>
      <c r="CL962">
        <v>48</v>
      </c>
      <c r="CM962">
        <v>75</v>
      </c>
      <c r="CN962">
        <v>53</v>
      </c>
      <c r="CO962">
        <v>304</v>
      </c>
      <c r="CS962">
        <v>960</v>
      </c>
      <c r="CT962" t="s">
        <v>8167</v>
      </c>
      <c r="CU962" t="s">
        <v>3338</v>
      </c>
      <c r="CV962" t="s">
        <v>8168</v>
      </c>
      <c r="CW962" t="s">
        <v>8169</v>
      </c>
      <c r="CX962" t="s">
        <v>8170</v>
      </c>
      <c r="CY962" t="s">
        <v>8171</v>
      </c>
      <c r="CZ962" t="s">
        <v>8172</v>
      </c>
      <c r="DA962" t="s">
        <v>4032</v>
      </c>
    </row>
    <row r="963" spans="1:105" x14ac:dyDescent="0.2">
      <c r="A963" t="s">
        <v>2113</v>
      </c>
      <c r="B963" t="s">
        <v>2113</v>
      </c>
      <c r="C963">
        <v>13</v>
      </c>
      <c r="D963">
        <v>1</v>
      </c>
      <c r="E963">
        <v>1</v>
      </c>
      <c r="F963" t="s">
        <v>2114</v>
      </c>
      <c r="G963">
        <v>1</v>
      </c>
      <c r="H963">
        <v>13</v>
      </c>
      <c r="I963">
        <v>1</v>
      </c>
      <c r="J963">
        <v>1</v>
      </c>
      <c r="K963">
        <v>3</v>
      </c>
      <c r="L963">
        <v>4</v>
      </c>
      <c r="M963">
        <v>4</v>
      </c>
      <c r="N963">
        <v>10</v>
      </c>
      <c r="O963">
        <v>9</v>
      </c>
      <c r="P963">
        <v>4</v>
      </c>
      <c r="Q963">
        <v>9</v>
      </c>
      <c r="R963">
        <v>12</v>
      </c>
      <c r="S963">
        <v>11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1</v>
      </c>
      <c r="AK963">
        <v>0</v>
      </c>
      <c r="AL963">
        <v>31.2</v>
      </c>
      <c r="AM963">
        <v>3.8</v>
      </c>
      <c r="AN963">
        <v>3.8</v>
      </c>
      <c r="AO963">
        <v>49.689</v>
      </c>
      <c r="AP963">
        <v>445</v>
      </c>
      <c r="AQ963">
        <v>445</v>
      </c>
      <c r="AR963">
        <v>0</v>
      </c>
      <c r="AS963">
        <v>144.21</v>
      </c>
      <c r="AT963">
        <v>9.4</v>
      </c>
      <c r="AU963">
        <v>12.8</v>
      </c>
      <c r="AV963">
        <v>12.8</v>
      </c>
      <c r="AW963">
        <v>22.7</v>
      </c>
      <c r="AX963">
        <v>20.7</v>
      </c>
      <c r="AY963">
        <v>12.1</v>
      </c>
      <c r="AZ963">
        <v>20.9</v>
      </c>
      <c r="BA963">
        <v>29.4</v>
      </c>
      <c r="BB963">
        <v>24.7</v>
      </c>
      <c r="BC963">
        <v>2348200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2348200</v>
      </c>
      <c r="BL963">
        <v>0</v>
      </c>
      <c r="BM963">
        <v>117410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117410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387440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1</v>
      </c>
      <c r="CN963">
        <v>0</v>
      </c>
      <c r="CO963">
        <v>1</v>
      </c>
      <c r="CS963">
        <v>961</v>
      </c>
      <c r="CT963" t="s">
        <v>8173</v>
      </c>
      <c r="CU963" t="s">
        <v>3816</v>
      </c>
      <c r="CV963" t="s">
        <v>8174</v>
      </c>
      <c r="CW963" t="s">
        <v>8175</v>
      </c>
      <c r="CX963" t="s">
        <v>8176</v>
      </c>
      <c r="CY963" t="s">
        <v>8177</v>
      </c>
      <c r="CZ963" t="s">
        <v>8178</v>
      </c>
      <c r="DA963" t="s">
        <v>4033</v>
      </c>
    </row>
    <row r="964" spans="1:105" x14ac:dyDescent="0.2">
      <c r="A964" t="s">
        <v>839</v>
      </c>
      <c r="B964" t="s">
        <v>839</v>
      </c>
      <c r="C964">
        <v>4</v>
      </c>
      <c r="D964">
        <v>4</v>
      </c>
      <c r="E964">
        <v>4</v>
      </c>
      <c r="F964" t="s">
        <v>840</v>
      </c>
      <c r="G964">
        <v>1</v>
      </c>
      <c r="H964">
        <v>4</v>
      </c>
      <c r="I964">
        <v>4</v>
      </c>
      <c r="J964">
        <v>4</v>
      </c>
      <c r="K964">
        <v>0</v>
      </c>
      <c r="L964">
        <v>0</v>
      </c>
      <c r="M964">
        <v>0</v>
      </c>
      <c r="N964">
        <v>4</v>
      </c>
      <c r="O964">
        <v>0</v>
      </c>
      <c r="P964">
        <v>0</v>
      </c>
      <c r="Q964">
        <v>1</v>
      </c>
      <c r="R964">
        <v>3</v>
      </c>
      <c r="S964">
        <v>4</v>
      </c>
      <c r="T964">
        <v>0</v>
      </c>
      <c r="U964">
        <v>0</v>
      </c>
      <c r="V964">
        <v>0</v>
      </c>
      <c r="W964">
        <v>4</v>
      </c>
      <c r="X964">
        <v>0</v>
      </c>
      <c r="Y964">
        <v>0</v>
      </c>
      <c r="Z964">
        <v>1</v>
      </c>
      <c r="AA964">
        <v>3</v>
      </c>
      <c r="AB964">
        <v>4</v>
      </c>
      <c r="AC964">
        <v>0</v>
      </c>
      <c r="AD964">
        <v>0</v>
      </c>
      <c r="AE964">
        <v>0</v>
      </c>
      <c r="AF964">
        <v>4</v>
      </c>
      <c r="AG964">
        <v>0</v>
      </c>
      <c r="AH964">
        <v>0</v>
      </c>
      <c r="AI964">
        <v>1</v>
      </c>
      <c r="AJ964">
        <v>3</v>
      </c>
      <c r="AK964">
        <v>4</v>
      </c>
      <c r="AL964">
        <v>21.8</v>
      </c>
      <c r="AM964">
        <v>21.8</v>
      </c>
      <c r="AN964">
        <v>21.8</v>
      </c>
      <c r="AO964">
        <v>27.318000000000001</v>
      </c>
      <c r="AP964">
        <v>261</v>
      </c>
      <c r="AQ964">
        <v>261</v>
      </c>
      <c r="AR964">
        <v>0</v>
      </c>
      <c r="AS964">
        <v>102.48</v>
      </c>
      <c r="AT964">
        <v>0</v>
      </c>
      <c r="AU964">
        <v>0</v>
      </c>
      <c r="AV964">
        <v>0</v>
      </c>
      <c r="AW964">
        <v>21.8</v>
      </c>
      <c r="AX964">
        <v>0</v>
      </c>
      <c r="AY964">
        <v>0</v>
      </c>
      <c r="AZ964">
        <v>4.2</v>
      </c>
      <c r="BA964">
        <v>17.600000000000001</v>
      </c>
      <c r="BB964">
        <v>21.8</v>
      </c>
      <c r="BC964">
        <v>22366000</v>
      </c>
      <c r="BD964">
        <v>0</v>
      </c>
      <c r="BE964">
        <v>0</v>
      </c>
      <c r="BF964">
        <v>0</v>
      </c>
      <c r="BG964">
        <v>6855300</v>
      </c>
      <c r="BH964">
        <v>0</v>
      </c>
      <c r="BI964">
        <v>0</v>
      </c>
      <c r="BJ964">
        <v>759470</v>
      </c>
      <c r="BK964">
        <v>6655100</v>
      </c>
      <c r="BL964">
        <v>8096100</v>
      </c>
      <c r="BM964">
        <v>1597600</v>
      </c>
      <c r="BN964">
        <v>0</v>
      </c>
      <c r="BO964">
        <v>0</v>
      </c>
      <c r="BP964">
        <v>0</v>
      </c>
      <c r="BQ964">
        <v>489660</v>
      </c>
      <c r="BR964">
        <v>0</v>
      </c>
      <c r="BS964">
        <v>0</v>
      </c>
      <c r="BT964">
        <v>54248</v>
      </c>
      <c r="BU964">
        <v>475370</v>
      </c>
      <c r="BV964">
        <v>578290</v>
      </c>
      <c r="BW964">
        <v>0</v>
      </c>
      <c r="BX964">
        <v>0</v>
      </c>
      <c r="BY964">
        <v>0</v>
      </c>
      <c r="BZ964">
        <v>1578900</v>
      </c>
      <c r="CA964">
        <v>0</v>
      </c>
      <c r="CB964">
        <v>0</v>
      </c>
      <c r="CC964">
        <v>0</v>
      </c>
      <c r="CD964">
        <v>1658900</v>
      </c>
      <c r="CE964">
        <v>1962200</v>
      </c>
      <c r="CF964">
        <v>0</v>
      </c>
      <c r="CG964">
        <v>0</v>
      </c>
      <c r="CH964">
        <v>0</v>
      </c>
      <c r="CI964">
        <v>5</v>
      </c>
      <c r="CJ964">
        <v>0</v>
      </c>
      <c r="CK964">
        <v>0</v>
      </c>
      <c r="CL964">
        <v>1</v>
      </c>
      <c r="CM964">
        <v>5</v>
      </c>
      <c r="CN964">
        <v>8</v>
      </c>
      <c r="CO964">
        <v>19</v>
      </c>
      <c r="CS964">
        <v>962</v>
      </c>
      <c r="CT964" t="s">
        <v>8179</v>
      </c>
      <c r="CU964" t="s">
        <v>3252</v>
      </c>
      <c r="CV964" t="s">
        <v>8180</v>
      </c>
      <c r="CW964" t="s">
        <v>8181</v>
      </c>
      <c r="CX964" t="s">
        <v>8182</v>
      </c>
      <c r="CY964" t="s">
        <v>8183</v>
      </c>
      <c r="CZ964">
        <v>579</v>
      </c>
      <c r="DA964">
        <v>7</v>
      </c>
    </row>
    <row r="965" spans="1:105" x14ac:dyDescent="0.2">
      <c r="A965" t="s">
        <v>927</v>
      </c>
      <c r="B965" t="s">
        <v>927</v>
      </c>
      <c r="C965">
        <v>11</v>
      </c>
      <c r="D965">
        <v>11</v>
      </c>
      <c r="E965">
        <v>11</v>
      </c>
      <c r="F965" t="s">
        <v>928</v>
      </c>
      <c r="G965">
        <v>1</v>
      </c>
      <c r="H965">
        <v>11</v>
      </c>
      <c r="I965">
        <v>11</v>
      </c>
      <c r="J965">
        <v>11</v>
      </c>
      <c r="K965">
        <v>0</v>
      </c>
      <c r="L965">
        <v>0</v>
      </c>
      <c r="M965">
        <v>0</v>
      </c>
      <c r="N965">
        <v>9</v>
      </c>
      <c r="O965">
        <v>0</v>
      </c>
      <c r="P965">
        <v>0</v>
      </c>
      <c r="Q965">
        <v>8</v>
      </c>
      <c r="R965">
        <v>5</v>
      </c>
      <c r="S965">
        <v>2</v>
      </c>
      <c r="T965">
        <v>0</v>
      </c>
      <c r="U965">
        <v>0</v>
      </c>
      <c r="V965">
        <v>0</v>
      </c>
      <c r="W965">
        <v>9</v>
      </c>
      <c r="X965">
        <v>0</v>
      </c>
      <c r="Y965">
        <v>0</v>
      </c>
      <c r="Z965">
        <v>8</v>
      </c>
      <c r="AA965">
        <v>5</v>
      </c>
      <c r="AB965">
        <v>2</v>
      </c>
      <c r="AC965">
        <v>0</v>
      </c>
      <c r="AD965">
        <v>0</v>
      </c>
      <c r="AE965">
        <v>0</v>
      </c>
      <c r="AF965">
        <v>9</v>
      </c>
      <c r="AG965">
        <v>0</v>
      </c>
      <c r="AH965">
        <v>0</v>
      </c>
      <c r="AI965">
        <v>8</v>
      </c>
      <c r="AJ965">
        <v>5</v>
      </c>
      <c r="AK965">
        <v>2</v>
      </c>
      <c r="AL965">
        <v>21.3</v>
      </c>
      <c r="AM965">
        <v>21.3</v>
      </c>
      <c r="AN965">
        <v>21.3</v>
      </c>
      <c r="AO965">
        <v>67.673000000000002</v>
      </c>
      <c r="AP965">
        <v>614</v>
      </c>
      <c r="AQ965">
        <v>614</v>
      </c>
      <c r="AR965">
        <v>0</v>
      </c>
      <c r="AS965">
        <v>160.01</v>
      </c>
      <c r="AT965">
        <v>0</v>
      </c>
      <c r="AU965">
        <v>0</v>
      </c>
      <c r="AV965">
        <v>0</v>
      </c>
      <c r="AW965">
        <v>18.2</v>
      </c>
      <c r="AX965">
        <v>0</v>
      </c>
      <c r="AY965">
        <v>0</v>
      </c>
      <c r="AZ965">
        <v>15.3</v>
      </c>
      <c r="BA965">
        <v>10.6</v>
      </c>
      <c r="BB965">
        <v>3.6</v>
      </c>
      <c r="BC965">
        <v>38565000</v>
      </c>
      <c r="BD965">
        <v>0</v>
      </c>
      <c r="BE965">
        <v>0</v>
      </c>
      <c r="BF965">
        <v>0</v>
      </c>
      <c r="BG965">
        <v>23058000</v>
      </c>
      <c r="BH965">
        <v>0</v>
      </c>
      <c r="BI965">
        <v>0</v>
      </c>
      <c r="BJ965">
        <v>9237600</v>
      </c>
      <c r="BK965">
        <v>5217200</v>
      </c>
      <c r="BL965">
        <v>1052400</v>
      </c>
      <c r="BM965">
        <v>1285500</v>
      </c>
      <c r="BN965">
        <v>0</v>
      </c>
      <c r="BO965">
        <v>0</v>
      </c>
      <c r="BP965">
        <v>0</v>
      </c>
      <c r="BQ965">
        <v>768600</v>
      </c>
      <c r="BR965">
        <v>0</v>
      </c>
      <c r="BS965">
        <v>0</v>
      </c>
      <c r="BT965">
        <v>307920</v>
      </c>
      <c r="BU965">
        <v>173910</v>
      </c>
      <c r="BV965">
        <v>35080</v>
      </c>
      <c r="BW965">
        <v>0</v>
      </c>
      <c r="BX965">
        <v>0</v>
      </c>
      <c r="BY965">
        <v>0</v>
      </c>
      <c r="BZ965">
        <v>6708500</v>
      </c>
      <c r="CA965">
        <v>0</v>
      </c>
      <c r="CB965">
        <v>0</v>
      </c>
      <c r="CC965">
        <v>6527300</v>
      </c>
      <c r="CD965">
        <v>1029500</v>
      </c>
      <c r="CE965">
        <v>499710</v>
      </c>
      <c r="CF965">
        <v>0</v>
      </c>
      <c r="CG965">
        <v>0</v>
      </c>
      <c r="CH965">
        <v>0</v>
      </c>
      <c r="CI965">
        <v>12</v>
      </c>
      <c r="CJ965">
        <v>0</v>
      </c>
      <c r="CK965">
        <v>0</v>
      </c>
      <c r="CL965">
        <v>10</v>
      </c>
      <c r="CM965">
        <v>6</v>
      </c>
      <c r="CN965">
        <v>2</v>
      </c>
      <c r="CO965">
        <v>30</v>
      </c>
      <c r="CS965">
        <v>963</v>
      </c>
      <c r="CT965" t="s">
        <v>8184</v>
      </c>
      <c r="CU965" t="s">
        <v>3355</v>
      </c>
      <c r="CV965" t="s">
        <v>8185</v>
      </c>
      <c r="CW965" t="s">
        <v>8186</v>
      </c>
      <c r="CX965" t="s">
        <v>8187</v>
      </c>
      <c r="CY965" t="s">
        <v>8188</v>
      </c>
      <c r="CZ965">
        <v>580</v>
      </c>
      <c r="DA965">
        <v>371</v>
      </c>
    </row>
    <row r="966" spans="1:105" x14ac:dyDescent="0.2">
      <c r="A966" t="s">
        <v>876</v>
      </c>
      <c r="B966" t="s">
        <v>876</v>
      </c>
      <c r="C966">
        <v>10</v>
      </c>
      <c r="D966">
        <v>10</v>
      </c>
      <c r="E966">
        <v>10</v>
      </c>
      <c r="F966" t="s">
        <v>877</v>
      </c>
      <c r="G966">
        <v>1</v>
      </c>
      <c r="H966">
        <v>10</v>
      </c>
      <c r="I966">
        <v>10</v>
      </c>
      <c r="J966">
        <v>10</v>
      </c>
      <c r="K966">
        <v>2</v>
      </c>
      <c r="L966">
        <v>0</v>
      </c>
      <c r="M966">
        <v>0</v>
      </c>
      <c r="N966">
        <v>6</v>
      </c>
      <c r="O966">
        <v>0</v>
      </c>
      <c r="P966">
        <v>0</v>
      </c>
      <c r="Q966">
        <v>3</v>
      </c>
      <c r="R966">
        <v>7</v>
      </c>
      <c r="S966">
        <v>6</v>
      </c>
      <c r="T966">
        <v>2</v>
      </c>
      <c r="U966">
        <v>0</v>
      </c>
      <c r="V966">
        <v>0</v>
      </c>
      <c r="W966">
        <v>6</v>
      </c>
      <c r="X966">
        <v>0</v>
      </c>
      <c r="Y966">
        <v>0</v>
      </c>
      <c r="Z966">
        <v>3</v>
      </c>
      <c r="AA966">
        <v>7</v>
      </c>
      <c r="AB966">
        <v>6</v>
      </c>
      <c r="AC966">
        <v>2</v>
      </c>
      <c r="AD966">
        <v>0</v>
      </c>
      <c r="AE966">
        <v>0</v>
      </c>
      <c r="AF966">
        <v>6</v>
      </c>
      <c r="AG966">
        <v>0</v>
      </c>
      <c r="AH966">
        <v>0</v>
      </c>
      <c r="AI966">
        <v>3</v>
      </c>
      <c r="AJ966">
        <v>7</v>
      </c>
      <c r="AK966">
        <v>6</v>
      </c>
      <c r="AL966">
        <v>33.5</v>
      </c>
      <c r="AM966">
        <v>33.5</v>
      </c>
      <c r="AN966">
        <v>33.5</v>
      </c>
      <c r="AO966">
        <v>55.447000000000003</v>
      </c>
      <c r="AP966">
        <v>505</v>
      </c>
      <c r="AQ966">
        <v>505</v>
      </c>
      <c r="AR966">
        <v>0</v>
      </c>
      <c r="AS966">
        <v>98.811000000000007</v>
      </c>
      <c r="AT966">
        <v>8.9</v>
      </c>
      <c r="AU966">
        <v>0</v>
      </c>
      <c r="AV966">
        <v>0</v>
      </c>
      <c r="AW966">
        <v>25.1</v>
      </c>
      <c r="AX966">
        <v>0</v>
      </c>
      <c r="AY966">
        <v>0</v>
      </c>
      <c r="AZ966">
        <v>12.9</v>
      </c>
      <c r="BA966">
        <v>23.6</v>
      </c>
      <c r="BB966">
        <v>23.6</v>
      </c>
      <c r="BC966">
        <v>32644000</v>
      </c>
      <c r="BD966">
        <v>1641000</v>
      </c>
      <c r="BE966">
        <v>0</v>
      </c>
      <c r="BF966">
        <v>0</v>
      </c>
      <c r="BG966">
        <v>11253000</v>
      </c>
      <c r="BH966">
        <v>0</v>
      </c>
      <c r="BI966">
        <v>0</v>
      </c>
      <c r="BJ966">
        <v>2197900</v>
      </c>
      <c r="BK966">
        <v>11078000</v>
      </c>
      <c r="BL966">
        <v>6473300</v>
      </c>
      <c r="BM966">
        <v>1483800</v>
      </c>
      <c r="BN966">
        <v>74589</v>
      </c>
      <c r="BO966">
        <v>0</v>
      </c>
      <c r="BP966">
        <v>0</v>
      </c>
      <c r="BQ966">
        <v>511520</v>
      </c>
      <c r="BR966">
        <v>0</v>
      </c>
      <c r="BS966">
        <v>0</v>
      </c>
      <c r="BT966">
        <v>99904</v>
      </c>
      <c r="BU966">
        <v>503550</v>
      </c>
      <c r="BV966">
        <v>294240</v>
      </c>
      <c r="BW966">
        <v>3010500</v>
      </c>
      <c r="BX966">
        <v>0</v>
      </c>
      <c r="BY966">
        <v>0</v>
      </c>
      <c r="BZ966">
        <v>2553600</v>
      </c>
      <c r="CA966">
        <v>0</v>
      </c>
      <c r="CB966">
        <v>0</v>
      </c>
      <c r="CC966">
        <v>1876100</v>
      </c>
      <c r="CD966">
        <v>1678400</v>
      </c>
      <c r="CE966">
        <v>1224300</v>
      </c>
      <c r="CF966">
        <v>2</v>
      </c>
      <c r="CG966">
        <v>0</v>
      </c>
      <c r="CH966">
        <v>0</v>
      </c>
      <c r="CI966">
        <v>9</v>
      </c>
      <c r="CJ966">
        <v>0</v>
      </c>
      <c r="CK966">
        <v>0</v>
      </c>
      <c r="CL966">
        <v>6</v>
      </c>
      <c r="CM966">
        <v>9</v>
      </c>
      <c r="CN966">
        <v>6</v>
      </c>
      <c r="CO966">
        <v>32</v>
      </c>
      <c r="CS966">
        <v>964</v>
      </c>
      <c r="CT966" t="s">
        <v>8189</v>
      </c>
      <c r="CU966" t="s">
        <v>3329</v>
      </c>
      <c r="CV966" t="s">
        <v>8190</v>
      </c>
      <c r="CW966" t="s">
        <v>8191</v>
      </c>
      <c r="CX966" t="s">
        <v>8192</v>
      </c>
      <c r="CY966" t="s">
        <v>8193</v>
      </c>
    </row>
    <row r="967" spans="1:105" x14ac:dyDescent="0.2">
      <c r="A967" t="s">
        <v>1407</v>
      </c>
      <c r="B967" t="s">
        <v>1407</v>
      </c>
      <c r="C967">
        <v>1</v>
      </c>
      <c r="D967">
        <v>1</v>
      </c>
      <c r="E967">
        <v>1</v>
      </c>
      <c r="F967" t="s">
        <v>1408</v>
      </c>
      <c r="G967">
        <v>1</v>
      </c>
      <c r="H967">
        <v>1</v>
      </c>
      <c r="I967">
        <v>1</v>
      </c>
      <c r="J967">
        <v>1</v>
      </c>
      <c r="K967">
        <v>0</v>
      </c>
      <c r="L967">
        <v>0</v>
      </c>
      <c r="M967">
        <v>0</v>
      </c>
      <c r="N967">
        <v>1</v>
      </c>
      <c r="O967">
        <v>0</v>
      </c>
      <c r="P967">
        <v>0</v>
      </c>
      <c r="Q967">
        <v>1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0</v>
      </c>
      <c r="Z967">
        <v>1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1</v>
      </c>
      <c r="AG967">
        <v>0</v>
      </c>
      <c r="AH967">
        <v>0</v>
      </c>
      <c r="AI967">
        <v>1</v>
      </c>
      <c r="AJ967">
        <v>0</v>
      </c>
      <c r="AK967">
        <v>0</v>
      </c>
      <c r="AL967">
        <v>12.6</v>
      </c>
      <c r="AM967">
        <v>12.6</v>
      </c>
      <c r="AN967">
        <v>12.6</v>
      </c>
      <c r="AO967">
        <v>10.882</v>
      </c>
      <c r="AP967">
        <v>95</v>
      </c>
      <c r="AQ967">
        <v>95</v>
      </c>
      <c r="AR967">
        <v>0</v>
      </c>
      <c r="AS967">
        <v>7.5885999999999996</v>
      </c>
      <c r="AT967">
        <v>0</v>
      </c>
      <c r="AU967">
        <v>0</v>
      </c>
      <c r="AV967">
        <v>0</v>
      </c>
      <c r="AW967">
        <v>12.6</v>
      </c>
      <c r="AX967">
        <v>0</v>
      </c>
      <c r="AY967">
        <v>0</v>
      </c>
      <c r="AZ967">
        <v>12.6</v>
      </c>
      <c r="BA967">
        <v>0</v>
      </c>
      <c r="BB967">
        <v>0</v>
      </c>
      <c r="BC967">
        <v>1801800</v>
      </c>
      <c r="BD967">
        <v>0</v>
      </c>
      <c r="BE967">
        <v>0</v>
      </c>
      <c r="BF967">
        <v>0</v>
      </c>
      <c r="BG967">
        <v>724630</v>
      </c>
      <c r="BH967">
        <v>0</v>
      </c>
      <c r="BI967">
        <v>0</v>
      </c>
      <c r="BJ967">
        <v>1077100</v>
      </c>
      <c r="BK967">
        <v>0</v>
      </c>
      <c r="BL967">
        <v>0</v>
      </c>
      <c r="BM967">
        <v>450440</v>
      </c>
      <c r="BN967">
        <v>0</v>
      </c>
      <c r="BO967">
        <v>0</v>
      </c>
      <c r="BP967">
        <v>0</v>
      </c>
      <c r="BQ967">
        <v>181160</v>
      </c>
      <c r="BR967">
        <v>0</v>
      </c>
      <c r="BS967">
        <v>0</v>
      </c>
      <c r="BT967">
        <v>269280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810110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1</v>
      </c>
      <c r="CJ967">
        <v>0</v>
      </c>
      <c r="CK967">
        <v>0</v>
      </c>
      <c r="CL967">
        <v>1</v>
      </c>
      <c r="CM967">
        <v>0</v>
      </c>
      <c r="CN967">
        <v>0</v>
      </c>
      <c r="CO967">
        <v>2</v>
      </c>
      <c r="CS967">
        <v>965</v>
      </c>
      <c r="CT967">
        <v>9820</v>
      </c>
      <c r="CU967" t="b">
        <v>1</v>
      </c>
      <c r="CV967">
        <v>10443</v>
      </c>
      <c r="CW967" t="s">
        <v>8194</v>
      </c>
      <c r="CX967" t="s">
        <v>8195</v>
      </c>
      <c r="CY967">
        <v>34574</v>
      </c>
    </row>
    <row r="968" spans="1:105" x14ac:dyDescent="0.2">
      <c r="A968" t="s">
        <v>2154</v>
      </c>
      <c r="B968" t="s">
        <v>2154</v>
      </c>
      <c r="C968">
        <v>3</v>
      </c>
      <c r="D968">
        <v>3</v>
      </c>
      <c r="E968">
        <v>3</v>
      </c>
      <c r="F968" t="s">
        <v>2155</v>
      </c>
      <c r="G968">
        <v>1</v>
      </c>
      <c r="H968">
        <v>3</v>
      </c>
      <c r="I968">
        <v>3</v>
      </c>
      <c r="J968">
        <v>3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2</v>
      </c>
      <c r="S968">
        <v>1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2</v>
      </c>
      <c r="AB968">
        <v>1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2</v>
      </c>
      <c r="AK968">
        <v>1</v>
      </c>
      <c r="AL968">
        <v>14.1</v>
      </c>
      <c r="AM968">
        <v>14.1</v>
      </c>
      <c r="AN968">
        <v>14.1</v>
      </c>
      <c r="AO968">
        <v>36.463000000000001</v>
      </c>
      <c r="AP968">
        <v>326</v>
      </c>
      <c r="AQ968">
        <v>326</v>
      </c>
      <c r="AR968">
        <v>0</v>
      </c>
      <c r="AS968">
        <v>19.442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9.5</v>
      </c>
      <c r="BB968">
        <v>4.5999999999999996</v>
      </c>
      <c r="BC968">
        <v>1926400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945690</v>
      </c>
      <c r="BL968">
        <v>980750</v>
      </c>
      <c r="BM968">
        <v>107020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52538</v>
      </c>
      <c r="BV968">
        <v>54486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156030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2</v>
      </c>
      <c r="CN968">
        <v>1</v>
      </c>
      <c r="CO968">
        <v>3</v>
      </c>
      <c r="CS968">
        <v>966</v>
      </c>
      <c r="CT968" t="s">
        <v>8196</v>
      </c>
      <c r="CU968" t="s">
        <v>3229</v>
      </c>
      <c r="CV968" t="s">
        <v>8197</v>
      </c>
      <c r="CW968" t="s">
        <v>8198</v>
      </c>
      <c r="CX968" t="s">
        <v>8199</v>
      </c>
      <c r="CY968" t="s">
        <v>8199</v>
      </c>
    </row>
    <row r="969" spans="1:105" x14ac:dyDescent="0.2">
      <c r="A969" t="s">
        <v>534</v>
      </c>
      <c r="B969" t="s">
        <v>534</v>
      </c>
      <c r="C969">
        <v>20</v>
      </c>
      <c r="D969">
        <v>20</v>
      </c>
      <c r="E969">
        <v>20</v>
      </c>
      <c r="F969" t="s">
        <v>535</v>
      </c>
      <c r="G969">
        <v>1</v>
      </c>
      <c r="H969">
        <v>20</v>
      </c>
      <c r="I969">
        <v>20</v>
      </c>
      <c r="J969">
        <v>20</v>
      </c>
      <c r="K969">
        <v>1</v>
      </c>
      <c r="L969">
        <v>0</v>
      </c>
      <c r="M969">
        <v>0</v>
      </c>
      <c r="N969">
        <v>15</v>
      </c>
      <c r="O969">
        <v>2</v>
      </c>
      <c r="P969">
        <v>6</v>
      </c>
      <c r="Q969">
        <v>9</v>
      </c>
      <c r="R969">
        <v>15</v>
      </c>
      <c r="S969">
        <v>16</v>
      </c>
      <c r="T969">
        <v>1</v>
      </c>
      <c r="U969">
        <v>0</v>
      </c>
      <c r="V969">
        <v>0</v>
      </c>
      <c r="W969">
        <v>15</v>
      </c>
      <c r="X969">
        <v>2</v>
      </c>
      <c r="Y969">
        <v>6</v>
      </c>
      <c r="Z969">
        <v>9</v>
      </c>
      <c r="AA969">
        <v>15</v>
      </c>
      <c r="AB969">
        <v>16</v>
      </c>
      <c r="AC969">
        <v>1</v>
      </c>
      <c r="AD969">
        <v>0</v>
      </c>
      <c r="AE969">
        <v>0</v>
      </c>
      <c r="AF969">
        <v>15</v>
      </c>
      <c r="AG969">
        <v>2</v>
      </c>
      <c r="AH969">
        <v>6</v>
      </c>
      <c r="AI969">
        <v>9</v>
      </c>
      <c r="AJ969">
        <v>15</v>
      </c>
      <c r="AK969">
        <v>16</v>
      </c>
      <c r="AL969">
        <v>41.9</v>
      </c>
      <c r="AM969">
        <v>41.9</v>
      </c>
      <c r="AN969">
        <v>41.9</v>
      </c>
      <c r="AO969">
        <v>75.724000000000004</v>
      </c>
      <c r="AP969">
        <v>668</v>
      </c>
      <c r="AQ969">
        <v>668</v>
      </c>
      <c r="AR969">
        <v>0</v>
      </c>
      <c r="AS969">
        <v>323.31</v>
      </c>
      <c r="AT969">
        <v>2.7</v>
      </c>
      <c r="AU969">
        <v>0</v>
      </c>
      <c r="AV969">
        <v>0</v>
      </c>
      <c r="AW969">
        <v>29.2</v>
      </c>
      <c r="AX969">
        <v>4</v>
      </c>
      <c r="AY969">
        <v>11.4</v>
      </c>
      <c r="AZ969">
        <v>19.600000000000001</v>
      </c>
      <c r="BA969">
        <v>34.1</v>
      </c>
      <c r="BB969">
        <v>34.4</v>
      </c>
      <c r="BC969">
        <v>139440000</v>
      </c>
      <c r="BD969">
        <v>669860</v>
      </c>
      <c r="BE969">
        <v>0</v>
      </c>
      <c r="BF969">
        <v>0</v>
      </c>
      <c r="BG969">
        <v>50210000</v>
      </c>
      <c r="BH969">
        <v>822840</v>
      </c>
      <c r="BI969">
        <v>4030500</v>
      </c>
      <c r="BJ969">
        <v>12000000</v>
      </c>
      <c r="BK969">
        <v>33527000</v>
      </c>
      <c r="BL969">
        <v>38179000</v>
      </c>
      <c r="BM969">
        <v>3984000</v>
      </c>
      <c r="BN969">
        <v>19139</v>
      </c>
      <c r="BO969">
        <v>0</v>
      </c>
      <c r="BP969">
        <v>0</v>
      </c>
      <c r="BQ969">
        <v>1434600</v>
      </c>
      <c r="BR969">
        <v>23510</v>
      </c>
      <c r="BS969">
        <v>115160</v>
      </c>
      <c r="BT969">
        <v>342850</v>
      </c>
      <c r="BU969">
        <v>957930</v>
      </c>
      <c r="BV969">
        <v>1090800</v>
      </c>
      <c r="BW969">
        <v>0</v>
      </c>
      <c r="BX969">
        <v>0</v>
      </c>
      <c r="BY969">
        <v>0</v>
      </c>
      <c r="BZ969">
        <v>12275000</v>
      </c>
      <c r="CA969">
        <v>1721000</v>
      </c>
      <c r="CB969">
        <v>9243200</v>
      </c>
      <c r="CC969">
        <v>9824500</v>
      </c>
      <c r="CD969">
        <v>5121700</v>
      </c>
      <c r="CE969">
        <v>10961000</v>
      </c>
      <c r="CF969">
        <v>1</v>
      </c>
      <c r="CG969">
        <v>0</v>
      </c>
      <c r="CH969">
        <v>0</v>
      </c>
      <c r="CI969">
        <v>17</v>
      </c>
      <c r="CJ969">
        <v>2</v>
      </c>
      <c r="CK969">
        <v>7</v>
      </c>
      <c r="CL969">
        <v>13</v>
      </c>
      <c r="CM969">
        <v>19</v>
      </c>
      <c r="CN969">
        <v>17</v>
      </c>
      <c r="CO969">
        <v>76</v>
      </c>
      <c r="CS969">
        <v>967</v>
      </c>
      <c r="CT969" t="s">
        <v>8200</v>
      </c>
      <c r="CU969" t="s">
        <v>3593</v>
      </c>
      <c r="CV969" t="s">
        <v>8201</v>
      </c>
      <c r="CW969" t="s">
        <v>8202</v>
      </c>
      <c r="CX969" t="s">
        <v>8203</v>
      </c>
      <c r="CY969" t="s">
        <v>8204</v>
      </c>
    </row>
    <row r="970" spans="1:105" x14ac:dyDescent="0.2">
      <c r="A970" t="s">
        <v>2325</v>
      </c>
      <c r="B970" t="s">
        <v>2325</v>
      </c>
      <c r="C970" t="s">
        <v>757</v>
      </c>
      <c r="D970" t="s">
        <v>757</v>
      </c>
      <c r="E970" t="s">
        <v>757</v>
      </c>
      <c r="F970" t="s">
        <v>2326</v>
      </c>
      <c r="G970">
        <v>2</v>
      </c>
      <c r="H970">
        <v>2</v>
      </c>
      <c r="I970">
        <v>2</v>
      </c>
      <c r="J970">
        <v>2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2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2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2</v>
      </c>
      <c r="AJ970">
        <v>0</v>
      </c>
      <c r="AK970">
        <v>0</v>
      </c>
      <c r="AL970">
        <v>9.9</v>
      </c>
      <c r="AM970">
        <v>9.9</v>
      </c>
      <c r="AN970">
        <v>9.9</v>
      </c>
      <c r="AO970">
        <v>28.321999999999999</v>
      </c>
      <c r="AP970">
        <v>253</v>
      </c>
      <c r="AQ970" t="s">
        <v>4034</v>
      </c>
      <c r="AR970">
        <v>0</v>
      </c>
      <c r="AS970">
        <v>15.47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9.9</v>
      </c>
      <c r="BA970">
        <v>0</v>
      </c>
      <c r="BB970">
        <v>0</v>
      </c>
      <c r="BC970">
        <v>1208100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1208100</v>
      </c>
      <c r="BK970">
        <v>0</v>
      </c>
      <c r="BL970">
        <v>0</v>
      </c>
      <c r="BM970">
        <v>75506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75506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908610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2</v>
      </c>
      <c r="CM970">
        <v>0</v>
      </c>
      <c r="CN970">
        <v>0</v>
      </c>
      <c r="CO970">
        <v>2</v>
      </c>
      <c r="CS970">
        <v>968</v>
      </c>
      <c r="CT970" t="s">
        <v>8205</v>
      </c>
      <c r="CU970" t="s">
        <v>3204</v>
      </c>
      <c r="CV970" t="s">
        <v>8206</v>
      </c>
      <c r="CW970" t="s">
        <v>8207</v>
      </c>
      <c r="CX970" t="s">
        <v>8208</v>
      </c>
      <c r="CY970" t="s">
        <v>8208</v>
      </c>
    </row>
    <row r="971" spans="1:105" x14ac:dyDescent="0.2">
      <c r="A971" t="s">
        <v>691</v>
      </c>
      <c r="B971" t="s">
        <v>691</v>
      </c>
      <c r="C971">
        <v>6</v>
      </c>
      <c r="D971">
        <v>6</v>
      </c>
      <c r="E971">
        <v>6</v>
      </c>
      <c r="F971" t="s">
        <v>692</v>
      </c>
      <c r="G971">
        <v>1</v>
      </c>
      <c r="H971">
        <v>6</v>
      </c>
      <c r="I971">
        <v>6</v>
      </c>
      <c r="J971">
        <v>6</v>
      </c>
      <c r="K971">
        <v>0</v>
      </c>
      <c r="L971">
        <v>0</v>
      </c>
      <c r="M971">
        <v>0</v>
      </c>
      <c r="N971">
        <v>2</v>
      </c>
      <c r="O971">
        <v>0</v>
      </c>
      <c r="P971">
        <v>0</v>
      </c>
      <c r="Q971">
        <v>0</v>
      </c>
      <c r="R971">
        <v>5</v>
      </c>
      <c r="S971">
        <v>4</v>
      </c>
      <c r="T971">
        <v>0</v>
      </c>
      <c r="U971">
        <v>0</v>
      </c>
      <c r="V971">
        <v>0</v>
      </c>
      <c r="W971">
        <v>2</v>
      </c>
      <c r="X971">
        <v>0</v>
      </c>
      <c r="Y971">
        <v>0</v>
      </c>
      <c r="Z971">
        <v>0</v>
      </c>
      <c r="AA971">
        <v>5</v>
      </c>
      <c r="AB971">
        <v>4</v>
      </c>
      <c r="AC971">
        <v>0</v>
      </c>
      <c r="AD971">
        <v>0</v>
      </c>
      <c r="AE971">
        <v>0</v>
      </c>
      <c r="AF971">
        <v>2</v>
      </c>
      <c r="AG971">
        <v>0</v>
      </c>
      <c r="AH971">
        <v>0</v>
      </c>
      <c r="AI971">
        <v>0</v>
      </c>
      <c r="AJ971">
        <v>5</v>
      </c>
      <c r="AK971">
        <v>4</v>
      </c>
      <c r="AL971">
        <v>44.5</v>
      </c>
      <c r="AM971">
        <v>44.5</v>
      </c>
      <c r="AN971">
        <v>44.5</v>
      </c>
      <c r="AO971">
        <v>15.888999999999999</v>
      </c>
      <c r="AP971">
        <v>146</v>
      </c>
      <c r="AQ971">
        <v>146</v>
      </c>
      <c r="AR971">
        <v>0</v>
      </c>
      <c r="AS971">
        <v>144.29</v>
      </c>
      <c r="AT971">
        <v>0</v>
      </c>
      <c r="AU971">
        <v>0</v>
      </c>
      <c r="AV971">
        <v>0</v>
      </c>
      <c r="AW971">
        <v>18.5</v>
      </c>
      <c r="AX971">
        <v>0</v>
      </c>
      <c r="AY971">
        <v>0</v>
      </c>
      <c r="AZ971">
        <v>0</v>
      </c>
      <c r="BA971">
        <v>43.8</v>
      </c>
      <c r="BB971">
        <v>30.8</v>
      </c>
      <c r="BC971">
        <v>23805000</v>
      </c>
      <c r="BD971">
        <v>0</v>
      </c>
      <c r="BE971">
        <v>0</v>
      </c>
      <c r="BF971">
        <v>0</v>
      </c>
      <c r="BG971">
        <v>1445300</v>
      </c>
      <c r="BH971">
        <v>0</v>
      </c>
      <c r="BI971">
        <v>0</v>
      </c>
      <c r="BJ971">
        <v>0</v>
      </c>
      <c r="BK971">
        <v>14914000</v>
      </c>
      <c r="BL971">
        <v>7446000</v>
      </c>
      <c r="BM971">
        <v>2380500</v>
      </c>
      <c r="BN971">
        <v>0</v>
      </c>
      <c r="BO971">
        <v>0</v>
      </c>
      <c r="BP971">
        <v>0</v>
      </c>
      <c r="BQ971">
        <v>144530</v>
      </c>
      <c r="BR971">
        <v>0</v>
      </c>
      <c r="BS971">
        <v>0</v>
      </c>
      <c r="BT971">
        <v>0</v>
      </c>
      <c r="BU971">
        <v>1491400</v>
      </c>
      <c r="BV971">
        <v>744600</v>
      </c>
      <c r="BW971">
        <v>0</v>
      </c>
      <c r="BX971">
        <v>0</v>
      </c>
      <c r="BY971">
        <v>0</v>
      </c>
      <c r="BZ971">
        <v>597010</v>
      </c>
      <c r="CA971">
        <v>0</v>
      </c>
      <c r="CB971">
        <v>0</v>
      </c>
      <c r="CC971">
        <v>0</v>
      </c>
      <c r="CD971">
        <v>2703700</v>
      </c>
      <c r="CE971">
        <v>1857300</v>
      </c>
      <c r="CF971">
        <v>0</v>
      </c>
      <c r="CG971">
        <v>0</v>
      </c>
      <c r="CH971">
        <v>0</v>
      </c>
      <c r="CI971">
        <v>2</v>
      </c>
      <c r="CJ971">
        <v>0</v>
      </c>
      <c r="CK971">
        <v>0</v>
      </c>
      <c r="CL971">
        <v>0</v>
      </c>
      <c r="CM971">
        <v>8</v>
      </c>
      <c r="CN971">
        <v>6</v>
      </c>
      <c r="CO971">
        <v>16</v>
      </c>
      <c r="CS971">
        <v>969</v>
      </c>
      <c r="CT971" t="s">
        <v>8209</v>
      </c>
      <c r="CU971" t="s">
        <v>3198</v>
      </c>
      <c r="CV971" t="s">
        <v>8210</v>
      </c>
      <c r="CW971" t="s">
        <v>8211</v>
      </c>
      <c r="CX971" t="s">
        <v>8212</v>
      </c>
      <c r="CY971" t="s">
        <v>8213</v>
      </c>
    </row>
    <row r="972" spans="1:105" x14ac:dyDescent="0.2">
      <c r="A972" t="s">
        <v>2050</v>
      </c>
      <c r="B972" t="s">
        <v>2050</v>
      </c>
      <c r="C972" t="s">
        <v>893</v>
      </c>
      <c r="D972" t="s">
        <v>893</v>
      </c>
      <c r="E972" t="s">
        <v>893</v>
      </c>
      <c r="F972" t="s">
        <v>2051</v>
      </c>
      <c r="G972">
        <v>3</v>
      </c>
      <c r="H972">
        <v>6</v>
      </c>
      <c r="I972">
        <v>6</v>
      </c>
      <c r="J972">
        <v>6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6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6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6</v>
      </c>
      <c r="AJ972">
        <v>0</v>
      </c>
      <c r="AK972">
        <v>0</v>
      </c>
      <c r="AL972">
        <v>15.2</v>
      </c>
      <c r="AM972">
        <v>15.2</v>
      </c>
      <c r="AN972">
        <v>15.2</v>
      </c>
      <c r="AO972">
        <v>55.543999999999997</v>
      </c>
      <c r="AP972">
        <v>513</v>
      </c>
      <c r="AQ972" t="s">
        <v>4035</v>
      </c>
      <c r="AR972">
        <v>0</v>
      </c>
      <c r="AS972">
        <v>36.426000000000002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15.2</v>
      </c>
      <c r="BA972">
        <v>0</v>
      </c>
      <c r="BB972">
        <v>0</v>
      </c>
      <c r="BC972">
        <v>3191400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3191400</v>
      </c>
      <c r="BK972">
        <v>0</v>
      </c>
      <c r="BL972">
        <v>0</v>
      </c>
      <c r="BM972">
        <v>127660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127660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2400200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7</v>
      </c>
      <c r="CM972">
        <v>0</v>
      </c>
      <c r="CN972">
        <v>0</v>
      </c>
      <c r="CO972">
        <v>7</v>
      </c>
      <c r="CS972">
        <v>970</v>
      </c>
      <c r="CT972" t="s">
        <v>8214</v>
      </c>
      <c r="CU972" t="s">
        <v>3198</v>
      </c>
      <c r="CV972" t="s">
        <v>8215</v>
      </c>
      <c r="CW972" t="s">
        <v>8216</v>
      </c>
      <c r="CX972" t="s">
        <v>8217</v>
      </c>
      <c r="CY972" t="s">
        <v>8218</v>
      </c>
    </row>
    <row r="973" spans="1:105" x14ac:dyDescent="0.2">
      <c r="A973" t="s">
        <v>114</v>
      </c>
      <c r="B973" t="s">
        <v>114</v>
      </c>
      <c r="C973" t="s">
        <v>115</v>
      </c>
      <c r="D973" t="s">
        <v>115</v>
      </c>
      <c r="E973" t="s">
        <v>115</v>
      </c>
      <c r="F973" t="s">
        <v>116</v>
      </c>
      <c r="G973">
        <v>2</v>
      </c>
      <c r="H973">
        <v>6</v>
      </c>
      <c r="I973">
        <v>6</v>
      </c>
      <c r="J973">
        <v>6</v>
      </c>
      <c r="K973">
        <v>0</v>
      </c>
      <c r="L973">
        <v>0</v>
      </c>
      <c r="M973">
        <v>0</v>
      </c>
      <c r="N973">
        <v>2</v>
      </c>
      <c r="O973">
        <v>1</v>
      </c>
      <c r="P973">
        <v>1</v>
      </c>
      <c r="Q973">
        <v>3</v>
      </c>
      <c r="R973">
        <v>6</v>
      </c>
      <c r="S973">
        <v>4</v>
      </c>
      <c r="T973">
        <v>0</v>
      </c>
      <c r="U973">
        <v>0</v>
      </c>
      <c r="V973">
        <v>0</v>
      </c>
      <c r="W973">
        <v>2</v>
      </c>
      <c r="X973">
        <v>1</v>
      </c>
      <c r="Y973">
        <v>1</v>
      </c>
      <c r="Z973">
        <v>3</v>
      </c>
      <c r="AA973">
        <v>6</v>
      </c>
      <c r="AB973">
        <v>4</v>
      </c>
      <c r="AC973">
        <v>0</v>
      </c>
      <c r="AD973">
        <v>0</v>
      </c>
      <c r="AE973">
        <v>0</v>
      </c>
      <c r="AF973">
        <v>2</v>
      </c>
      <c r="AG973">
        <v>1</v>
      </c>
      <c r="AH973">
        <v>1</v>
      </c>
      <c r="AI973">
        <v>3</v>
      </c>
      <c r="AJ973">
        <v>6</v>
      </c>
      <c r="AK973">
        <v>4</v>
      </c>
      <c r="AL973">
        <v>39.700000000000003</v>
      </c>
      <c r="AM973">
        <v>39.700000000000003</v>
      </c>
      <c r="AN973">
        <v>39.700000000000003</v>
      </c>
      <c r="AO973">
        <v>16.042000000000002</v>
      </c>
      <c r="AP973">
        <v>136</v>
      </c>
      <c r="AQ973" t="s">
        <v>4036</v>
      </c>
      <c r="AR973">
        <v>0</v>
      </c>
      <c r="AS973">
        <v>48.567</v>
      </c>
      <c r="AT973">
        <v>0</v>
      </c>
      <c r="AU973">
        <v>0</v>
      </c>
      <c r="AV973">
        <v>0</v>
      </c>
      <c r="AW973">
        <v>21.3</v>
      </c>
      <c r="AX973">
        <v>8.1</v>
      </c>
      <c r="AY973">
        <v>8.1</v>
      </c>
      <c r="AZ973">
        <v>22.1</v>
      </c>
      <c r="BA973">
        <v>39.700000000000003</v>
      </c>
      <c r="BB973">
        <v>31.6</v>
      </c>
      <c r="BC973">
        <v>494540000</v>
      </c>
      <c r="BD973">
        <v>0</v>
      </c>
      <c r="BE973">
        <v>0</v>
      </c>
      <c r="BF973">
        <v>0</v>
      </c>
      <c r="BG973">
        <v>30221000</v>
      </c>
      <c r="BH973">
        <v>10419000</v>
      </c>
      <c r="BI973">
        <v>2340100</v>
      </c>
      <c r="BJ973">
        <v>17484000</v>
      </c>
      <c r="BK973">
        <v>376140000</v>
      </c>
      <c r="BL973">
        <v>57935000</v>
      </c>
      <c r="BM973">
        <v>98908000</v>
      </c>
      <c r="BN973">
        <v>0</v>
      </c>
      <c r="BO973">
        <v>0</v>
      </c>
      <c r="BP973">
        <v>0</v>
      </c>
      <c r="BQ973">
        <v>6044300</v>
      </c>
      <c r="BR973">
        <v>2083700</v>
      </c>
      <c r="BS973">
        <v>468020</v>
      </c>
      <c r="BT973">
        <v>3496800</v>
      </c>
      <c r="BU973">
        <v>75228000</v>
      </c>
      <c r="BV973">
        <v>11587000</v>
      </c>
      <c r="BW973">
        <v>0</v>
      </c>
      <c r="BX973">
        <v>0</v>
      </c>
      <c r="BY973">
        <v>0</v>
      </c>
      <c r="BZ973">
        <v>11752000</v>
      </c>
      <c r="CA973">
        <v>0</v>
      </c>
      <c r="CB973">
        <v>0</v>
      </c>
      <c r="CC973">
        <v>12994000</v>
      </c>
      <c r="CD973">
        <v>54022000</v>
      </c>
      <c r="CE973">
        <v>17966000</v>
      </c>
      <c r="CF973">
        <v>0</v>
      </c>
      <c r="CG973">
        <v>0</v>
      </c>
      <c r="CH973">
        <v>0</v>
      </c>
      <c r="CI973">
        <v>2</v>
      </c>
      <c r="CJ973">
        <v>1</v>
      </c>
      <c r="CK973">
        <v>1</v>
      </c>
      <c r="CL973">
        <v>3</v>
      </c>
      <c r="CM973">
        <v>13</v>
      </c>
      <c r="CN973">
        <v>4</v>
      </c>
      <c r="CO973">
        <v>24</v>
      </c>
      <c r="CS973">
        <v>971</v>
      </c>
      <c r="CT973" t="s">
        <v>8219</v>
      </c>
      <c r="CU973" t="s">
        <v>3198</v>
      </c>
      <c r="CV973" t="s">
        <v>8220</v>
      </c>
      <c r="CW973" t="s">
        <v>8221</v>
      </c>
      <c r="CX973" t="s">
        <v>8222</v>
      </c>
      <c r="CY973" t="s">
        <v>8223</v>
      </c>
      <c r="CZ973" t="s">
        <v>8224</v>
      </c>
      <c r="DA973" t="s">
        <v>4037</v>
      </c>
    </row>
    <row r="974" spans="1:105" x14ac:dyDescent="0.2">
      <c r="A974" t="s">
        <v>2179</v>
      </c>
      <c r="B974" t="s">
        <v>2179</v>
      </c>
      <c r="C974">
        <v>1</v>
      </c>
      <c r="D974">
        <v>1</v>
      </c>
      <c r="E974">
        <v>1</v>
      </c>
      <c r="F974" t="s">
        <v>2180</v>
      </c>
      <c r="G974">
        <v>1</v>
      </c>
      <c r="H974">
        <v>1</v>
      </c>
      <c r="I974">
        <v>1</v>
      </c>
      <c r="J974">
        <v>1</v>
      </c>
      <c r="K974">
        <v>0</v>
      </c>
      <c r="L974">
        <v>0</v>
      </c>
      <c r="M974">
        <v>0</v>
      </c>
      <c r="N974">
        <v>1</v>
      </c>
      <c r="O974">
        <v>0</v>
      </c>
      <c r="P974">
        <v>0</v>
      </c>
      <c r="Q974">
        <v>1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1</v>
      </c>
      <c r="AA974">
        <v>1</v>
      </c>
      <c r="AB974">
        <v>0</v>
      </c>
      <c r="AC974">
        <v>0</v>
      </c>
      <c r="AD974">
        <v>0</v>
      </c>
      <c r="AE974">
        <v>0</v>
      </c>
      <c r="AF974">
        <v>1</v>
      </c>
      <c r="AG974">
        <v>0</v>
      </c>
      <c r="AH974">
        <v>0</v>
      </c>
      <c r="AI974">
        <v>1</v>
      </c>
      <c r="AJ974">
        <v>1</v>
      </c>
      <c r="AK974">
        <v>0</v>
      </c>
      <c r="AL974">
        <v>3.1</v>
      </c>
      <c r="AM974">
        <v>3.1</v>
      </c>
      <c r="AN974">
        <v>3.1</v>
      </c>
      <c r="AO974">
        <v>54.591999999999999</v>
      </c>
      <c r="AP974">
        <v>513</v>
      </c>
      <c r="AQ974">
        <v>513</v>
      </c>
      <c r="AR974">
        <v>0</v>
      </c>
      <c r="AS974">
        <v>43.087000000000003</v>
      </c>
      <c r="AT974">
        <v>0</v>
      </c>
      <c r="AU974">
        <v>0</v>
      </c>
      <c r="AV974">
        <v>0</v>
      </c>
      <c r="AW974">
        <v>3.1</v>
      </c>
      <c r="AX974">
        <v>0</v>
      </c>
      <c r="AY974">
        <v>0</v>
      </c>
      <c r="AZ974">
        <v>3.1</v>
      </c>
      <c r="BA974">
        <v>3.1</v>
      </c>
      <c r="BB974">
        <v>0</v>
      </c>
      <c r="BC974">
        <v>2659700</v>
      </c>
      <c r="BD974">
        <v>0</v>
      </c>
      <c r="BE974">
        <v>0</v>
      </c>
      <c r="BF974">
        <v>0</v>
      </c>
      <c r="BG974">
        <v>1344700</v>
      </c>
      <c r="BH974">
        <v>0</v>
      </c>
      <c r="BI974">
        <v>0</v>
      </c>
      <c r="BJ974">
        <v>513560</v>
      </c>
      <c r="BK974">
        <v>801450</v>
      </c>
      <c r="BL974">
        <v>0</v>
      </c>
      <c r="BM974">
        <v>102300</v>
      </c>
      <c r="BN974">
        <v>0</v>
      </c>
      <c r="BO974">
        <v>0</v>
      </c>
      <c r="BP974">
        <v>0</v>
      </c>
      <c r="BQ974">
        <v>51719</v>
      </c>
      <c r="BR974">
        <v>0</v>
      </c>
      <c r="BS974">
        <v>0</v>
      </c>
      <c r="BT974">
        <v>19752</v>
      </c>
      <c r="BU974">
        <v>30825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132240</v>
      </c>
      <c r="CE974">
        <v>0</v>
      </c>
      <c r="CF974">
        <v>0</v>
      </c>
      <c r="CG974">
        <v>0</v>
      </c>
      <c r="CH974">
        <v>0</v>
      </c>
      <c r="CI974">
        <v>1</v>
      </c>
      <c r="CJ974">
        <v>0</v>
      </c>
      <c r="CK974">
        <v>0</v>
      </c>
      <c r="CL974">
        <v>1</v>
      </c>
      <c r="CM974">
        <v>1</v>
      </c>
      <c r="CN974">
        <v>0</v>
      </c>
      <c r="CO974">
        <v>3</v>
      </c>
      <c r="CS974">
        <v>972</v>
      </c>
      <c r="CT974">
        <v>10202</v>
      </c>
      <c r="CU974" t="b">
        <v>1</v>
      </c>
      <c r="CV974">
        <v>10841</v>
      </c>
      <c r="CW974" t="s">
        <v>8225</v>
      </c>
      <c r="CX974" t="s">
        <v>4038</v>
      </c>
      <c r="CY974">
        <v>35896</v>
      </c>
    </row>
    <row r="975" spans="1:105" x14ac:dyDescent="0.2">
      <c r="A975" t="s">
        <v>1588</v>
      </c>
      <c r="B975" t="s">
        <v>1588</v>
      </c>
      <c r="C975" t="s">
        <v>68</v>
      </c>
      <c r="D975" t="s">
        <v>68</v>
      </c>
      <c r="E975" t="s">
        <v>68</v>
      </c>
      <c r="F975" t="s">
        <v>1589</v>
      </c>
      <c r="G975">
        <v>2</v>
      </c>
      <c r="H975">
        <v>3</v>
      </c>
      <c r="I975">
        <v>3</v>
      </c>
      <c r="J975">
        <v>3</v>
      </c>
      <c r="K975">
        <v>0</v>
      </c>
      <c r="L975">
        <v>0</v>
      </c>
      <c r="M975">
        <v>0</v>
      </c>
      <c r="N975">
        <v>2</v>
      </c>
      <c r="O975">
        <v>0</v>
      </c>
      <c r="P975">
        <v>0</v>
      </c>
      <c r="Q975">
        <v>1</v>
      </c>
      <c r="R975">
        <v>0</v>
      </c>
      <c r="S975">
        <v>1</v>
      </c>
      <c r="T975">
        <v>0</v>
      </c>
      <c r="U975">
        <v>0</v>
      </c>
      <c r="V975">
        <v>0</v>
      </c>
      <c r="W975">
        <v>2</v>
      </c>
      <c r="X975">
        <v>0</v>
      </c>
      <c r="Y975">
        <v>0</v>
      </c>
      <c r="Z975">
        <v>1</v>
      </c>
      <c r="AA975">
        <v>0</v>
      </c>
      <c r="AB975">
        <v>1</v>
      </c>
      <c r="AC975">
        <v>0</v>
      </c>
      <c r="AD975">
        <v>0</v>
      </c>
      <c r="AE975">
        <v>0</v>
      </c>
      <c r="AF975">
        <v>2</v>
      </c>
      <c r="AG975">
        <v>0</v>
      </c>
      <c r="AH975">
        <v>0</v>
      </c>
      <c r="AI975">
        <v>1</v>
      </c>
      <c r="AJ975">
        <v>0</v>
      </c>
      <c r="AK975">
        <v>1</v>
      </c>
      <c r="AL975">
        <v>27.4</v>
      </c>
      <c r="AM975">
        <v>27.4</v>
      </c>
      <c r="AN975">
        <v>27.4</v>
      </c>
      <c r="AO975">
        <v>22.518000000000001</v>
      </c>
      <c r="AP975">
        <v>197</v>
      </c>
      <c r="AQ975" t="s">
        <v>4039</v>
      </c>
      <c r="AR975">
        <v>0</v>
      </c>
      <c r="AS975">
        <v>18.838999999999999</v>
      </c>
      <c r="AT975">
        <v>0</v>
      </c>
      <c r="AU975">
        <v>0</v>
      </c>
      <c r="AV975">
        <v>0</v>
      </c>
      <c r="AW975">
        <v>19.8</v>
      </c>
      <c r="AX975">
        <v>0</v>
      </c>
      <c r="AY975">
        <v>0</v>
      </c>
      <c r="AZ975">
        <v>7.6</v>
      </c>
      <c r="BA975">
        <v>0</v>
      </c>
      <c r="BB975">
        <v>7.6</v>
      </c>
      <c r="BC975">
        <v>3587900</v>
      </c>
      <c r="BD975">
        <v>0</v>
      </c>
      <c r="BE975">
        <v>0</v>
      </c>
      <c r="BF975">
        <v>0</v>
      </c>
      <c r="BG975">
        <v>1925300</v>
      </c>
      <c r="BH975">
        <v>0</v>
      </c>
      <c r="BI975">
        <v>0</v>
      </c>
      <c r="BJ975">
        <v>595030</v>
      </c>
      <c r="BK975">
        <v>0</v>
      </c>
      <c r="BL975">
        <v>1067600</v>
      </c>
      <c r="BM975">
        <v>326170</v>
      </c>
      <c r="BN975">
        <v>0</v>
      </c>
      <c r="BO975">
        <v>0</v>
      </c>
      <c r="BP975">
        <v>0</v>
      </c>
      <c r="BQ975">
        <v>175020</v>
      </c>
      <c r="BR975">
        <v>0</v>
      </c>
      <c r="BS975">
        <v>0</v>
      </c>
      <c r="BT975">
        <v>54094</v>
      </c>
      <c r="BU975">
        <v>0</v>
      </c>
      <c r="BV975">
        <v>97056</v>
      </c>
      <c r="BW975">
        <v>0</v>
      </c>
      <c r="BX975">
        <v>0</v>
      </c>
      <c r="BY975">
        <v>0</v>
      </c>
      <c r="BZ975">
        <v>553930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2</v>
      </c>
      <c r="CJ975">
        <v>0</v>
      </c>
      <c r="CK975">
        <v>0</v>
      </c>
      <c r="CL975">
        <v>1</v>
      </c>
      <c r="CM975">
        <v>0</v>
      </c>
      <c r="CN975">
        <v>1</v>
      </c>
      <c r="CO975">
        <v>4</v>
      </c>
      <c r="CS975">
        <v>973</v>
      </c>
      <c r="CT975" t="s">
        <v>8226</v>
      </c>
      <c r="CU975" t="s">
        <v>3229</v>
      </c>
      <c r="CV975" t="s">
        <v>8227</v>
      </c>
      <c r="CW975" t="s">
        <v>8228</v>
      </c>
      <c r="CX975" t="s">
        <v>8229</v>
      </c>
      <c r="CY975" t="s">
        <v>8230</v>
      </c>
    </row>
    <row r="976" spans="1:105" x14ac:dyDescent="0.2">
      <c r="A976" t="s">
        <v>1452</v>
      </c>
      <c r="B976" t="s">
        <v>1452</v>
      </c>
      <c r="C976">
        <v>7</v>
      </c>
      <c r="D976">
        <v>6</v>
      </c>
      <c r="E976">
        <v>6</v>
      </c>
      <c r="F976" t="s">
        <v>1453</v>
      </c>
      <c r="G976">
        <v>1</v>
      </c>
      <c r="H976">
        <v>7</v>
      </c>
      <c r="I976">
        <v>6</v>
      </c>
      <c r="J976">
        <v>6</v>
      </c>
      <c r="K976">
        <v>0</v>
      </c>
      <c r="L976">
        <v>0</v>
      </c>
      <c r="M976">
        <v>0</v>
      </c>
      <c r="N976">
        <v>4</v>
      </c>
      <c r="O976">
        <v>0</v>
      </c>
      <c r="P976">
        <v>0</v>
      </c>
      <c r="Q976">
        <v>3</v>
      </c>
      <c r="R976">
        <v>5</v>
      </c>
      <c r="S976">
        <v>2</v>
      </c>
      <c r="T976">
        <v>0</v>
      </c>
      <c r="U976">
        <v>0</v>
      </c>
      <c r="V976">
        <v>0</v>
      </c>
      <c r="W976">
        <v>3</v>
      </c>
      <c r="X976">
        <v>0</v>
      </c>
      <c r="Y976">
        <v>0</v>
      </c>
      <c r="Z976">
        <v>2</v>
      </c>
      <c r="AA976">
        <v>4</v>
      </c>
      <c r="AB976">
        <v>2</v>
      </c>
      <c r="AC976">
        <v>0</v>
      </c>
      <c r="AD976">
        <v>0</v>
      </c>
      <c r="AE976">
        <v>0</v>
      </c>
      <c r="AF976">
        <v>3</v>
      </c>
      <c r="AG976">
        <v>0</v>
      </c>
      <c r="AH976">
        <v>0</v>
      </c>
      <c r="AI976">
        <v>2</v>
      </c>
      <c r="AJ976">
        <v>4</v>
      </c>
      <c r="AK976">
        <v>2</v>
      </c>
      <c r="AL976">
        <v>25.3</v>
      </c>
      <c r="AM976">
        <v>22.3</v>
      </c>
      <c r="AN976">
        <v>22.3</v>
      </c>
      <c r="AO976">
        <v>45.536000000000001</v>
      </c>
      <c r="AP976">
        <v>403</v>
      </c>
      <c r="AQ976">
        <v>403</v>
      </c>
      <c r="AR976">
        <v>0</v>
      </c>
      <c r="AS976">
        <v>36.338000000000001</v>
      </c>
      <c r="AT976">
        <v>0</v>
      </c>
      <c r="AU976">
        <v>0</v>
      </c>
      <c r="AV976">
        <v>0</v>
      </c>
      <c r="AW976">
        <v>13.6</v>
      </c>
      <c r="AX976">
        <v>0</v>
      </c>
      <c r="AY976">
        <v>0</v>
      </c>
      <c r="AZ976">
        <v>10.9</v>
      </c>
      <c r="BA976">
        <v>20.3</v>
      </c>
      <c r="BB976">
        <v>5.5</v>
      </c>
      <c r="BC976">
        <v>9680900</v>
      </c>
      <c r="BD976">
        <v>0</v>
      </c>
      <c r="BE976">
        <v>0</v>
      </c>
      <c r="BF976">
        <v>0</v>
      </c>
      <c r="BG976">
        <v>3569300</v>
      </c>
      <c r="BH976">
        <v>0</v>
      </c>
      <c r="BI976">
        <v>0</v>
      </c>
      <c r="BJ976">
        <v>1152800</v>
      </c>
      <c r="BK976">
        <v>3733100</v>
      </c>
      <c r="BL976">
        <v>1225800</v>
      </c>
      <c r="BM976">
        <v>403370</v>
      </c>
      <c r="BN976">
        <v>0</v>
      </c>
      <c r="BO976">
        <v>0</v>
      </c>
      <c r="BP976">
        <v>0</v>
      </c>
      <c r="BQ976">
        <v>148720</v>
      </c>
      <c r="BR976">
        <v>0</v>
      </c>
      <c r="BS976">
        <v>0</v>
      </c>
      <c r="BT976">
        <v>48035</v>
      </c>
      <c r="BU976">
        <v>155540</v>
      </c>
      <c r="BV976">
        <v>51073</v>
      </c>
      <c r="BW976">
        <v>0</v>
      </c>
      <c r="BX976">
        <v>0</v>
      </c>
      <c r="BY976">
        <v>0</v>
      </c>
      <c r="BZ976">
        <v>959950</v>
      </c>
      <c r="CA976">
        <v>0</v>
      </c>
      <c r="CB976">
        <v>0</v>
      </c>
      <c r="CC976">
        <v>1024600</v>
      </c>
      <c r="CD976">
        <v>525410</v>
      </c>
      <c r="CE976">
        <v>0</v>
      </c>
      <c r="CF976">
        <v>0</v>
      </c>
      <c r="CG976">
        <v>0</v>
      </c>
      <c r="CH976">
        <v>0</v>
      </c>
      <c r="CI976">
        <v>2</v>
      </c>
      <c r="CJ976">
        <v>0</v>
      </c>
      <c r="CK976">
        <v>0</v>
      </c>
      <c r="CL976">
        <v>2</v>
      </c>
      <c r="CM976">
        <v>4</v>
      </c>
      <c r="CN976">
        <v>2</v>
      </c>
      <c r="CO976">
        <v>10</v>
      </c>
      <c r="CS976">
        <v>974</v>
      </c>
      <c r="CT976" t="s">
        <v>8231</v>
      </c>
      <c r="CU976" t="s">
        <v>4040</v>
      </c>
      <c r="CV976" t="s">
        <v>8232</v>
      </c>
      <c r="CW976" t="s">
        <v>8233</v>
      </c>
      <c r="CX976" t="s">
        <v>8234</v>
      </c>
      <c r="CY976" t="s">
        <v>8235</v>
      </c>
    </row>
    <row r="977" spans="1:105" x14ac:dyDescent="0.2">
      <c r="A977" t="s">
        <v>2436</v>
      </c>
      <c r="B977" t="s">
        <v>2436</v>
      </c>
      <c r="C977">
        <v>2</v>
      </c>
      <c r="D977">
        <v>2</v>
      </c>
      <c r="E977">
        <v>2</v>
      </c>
      <c r="F977" t="s">
        <v>2437</v>
      </c>
      <c r="G977">
        <v>1</v>
      </c>
      <c r="H977">
        <v>2</v>
      </c>
      <c r="I977">
        <v>2</v>
      </c>
      <c r="J977">
        <v>2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1</v>
      </c>
      <c r="S977">
        <v>1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1</v>
      </c>
      <c r="AB977">
        <v>1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1</v>
      </c>
      <c r="AK977">
        <v>1</v>
      </c>
      <c r="AL977">
        <v>4.9000000000000004</v>
      </c>
      <c r="AM977">
        <v>4.9000000000000004</v>
      </c>
      <c r="AN977">
        <v>4.9000000000000004</v>
      </c>
      <c r="AO977">
        <v>81.471000000000004</v>
      </c>
      <c r="AP977">
        <v>719</v>
      </c>
      <c r="AQ977">
        <v>719</v>
      </c>
      <c r="AR977">
        <v>0</v>
      </c>
      <c r="AS977">
        <v>10.929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2.6</v>
      </c>
      <c r="BB977">
        <v>2.2000000000000002</v>
      </c>
      <c r="BC977">
        <v>1701300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811920</v>
      </c>
      <c r="BL977">
        <v>889390</v>
      </c>
      <c r="BM977">
        <v>60761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28997</v>
      </c>
      <c r="BV977">
        <v>31764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133960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1</v>
      </c>
      <c r="CN977">
        <v>1</v>
      </c>
      <c r="CO977">
        <v>2</v>
      </c>
      <c r="CS977">
        <v>975</v>
      </c>
      <c r="CT977" t="s">
        <v>8236</v>
      </c>
      <c r="CU977" t="s">
        <v>3204</v>
      </c>
      <c r="CV977" t="s">
        <v>8237</v>
      </c>
      <c r="CW977" t="s">
        <v>8238</v>
      </c>
      <c r="CX977" t="s">
        <v>8239</v>
      </c>
      <c r="CY977" t="s">
        <v>8239</v>
      </c>
    </row>
    <row r="978" spans="1:105" x14ac:dyDescent="0.2">
      <c r="A978" t="s">
        <v>2409</v>
      </c>
      <c r="B978" t="s">
        <v>2409</v>
      </c>
      <c r="C978">
        <v>1</v>
      </c>
      <c r="D978">
        <v>1</v>
      </c>
      <c r="E978">
        <v>1</v>
      </c>
      <c r="F978" t="s">
        <v>2410</v>
      </c>
      <c r="G978">
        <v>1</v>
      </c>
      <c r="H978">
        <v>1</v>
      </c>
      <c r="I978">
        <v>1</v>
      </c>
      <c r="J978">
        <v>1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1</v>
      </c>
      <c r="AK978">
        <v>0</v>
      </c>
      <c r="AL978">
        <v>9.9</v>
      </c>
      <c r="AM978">
        <v>9.9</v>
      </c>
      <c r="AN978">
        <v>9.9</v>
      </c>
      <c r="AO978">
        <v>17.350000000000001</v>
      </c>
      <c r="AP978">
        <v>152</v>
      </c>
      <c r="AQ978">
        <v>152</v>
      </c>
      <c r="AR978">
        <v>5.6337999999999996E-3</v>
      </c>
      <c r="AS978">
        <v>6.2389999999999999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9.9</v>
      </c>
      <c r="BB978">
        <v>0</v>
      </c>
      <c r="BC978">
        <v>510720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510720</v>
      </c>
      <c r="BL978">
        <v>0</v>
      </c>
      <c r="BM978">
        <v>63840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63840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84266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1</v>
      </c>
      <c r="CN978">
        <v>0</v>
      </c>
      <c r="CO978">
        <v>1</v>
      </c>
      <c r="CS978">
        <v>976</v>
      </c>
      <c r="CT978">
        <v>5236</v>
      </c>
      <c r="CU978" t="b">
        <v>1</v>
      </c>
      <c r="CV978">
        <v>5528</v>
      </c>
      <c r="CW978">
        <v>15585</v>
      </c>
      <c r="CX978">
        <v>19029</v>
      </c>
      <c r="CY978">
        <v>19029</v>
      </c>
    </row>
    <row r="979" spans="1:105" x14ac:dyDescent="0.2">
      <c r="A979" t="s">
        <v>677</v>
      </c>
      <c r="B979" t="s">
        <v>677</v>
      </c>
      <c r="C979">
        <v>16</v>
      </c>
      <c r="D979">
        <v>16</v>
      </c>
      <c r="E979">
        <v>16</v>
      </c>
      <c r="F979" t="s">
        <v>678</v>
      </c>
      <c r="G979">
        <v>1</v>
      </c>
      <c r="H979">
        <v>16</v>
      </c>
      <c r="I979">
        <v>16</v>
      </c>
      <c r="J979">
        <v>16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14</v>
      </c>
      <c r="S979">
        <v>11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14</v>
      </c>
      <c r="AB979">
        <v>11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14</v>
      </c>
      <c r="AK979">
        <v>11</v>
      </c>
      <c r="AL979">
        <v>40.5</v>
      </c>
      <c r="AM979">
        <v>40.5</v>
      </c>
      <c r="AN979">
        <v>40.5</v>
      </c>
      <c r="AO979">
        <v>45.771000000000001</v>
      </c>
      <c r="AP979">
        <v>400</v>
      </c>
      <c r="AQ979">
        <v>400</v>
      </c>
      <c r="AR979">
        <v>0</v>
      </c>
      <c r="AS979">
        <v>110.77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38.5</v>
      </c>
      <c r="BB979">
        <v>25.5</v>
      </c>
      <c r="BC979">
        <v>58041000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29232000</v>
      </c>
      <c r="BL979">
        <v>28810000</v>
      </c>
      <c r="BM979">
        <v>2523500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1270900</v>
      </c>
      <c r="BV979">
        <v>1252600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4572600</v>
      </c>
      <c r="CE979">
        <v>9077800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16</v>
      </c>
      <c r="CN979">
        <v>12</v>
      </c>
      <c r="CO979">
        <v>28</v>
      </c>
      <c r="CS979">
        <v>977</v>
      </c>
      <c r="CT979" t="s">
        <v>8240</v>
      </c>
      <c r="CU979" t="s">
        <v>3299</v>
      </c>
      <c r="CV979" t="s">
        <v>8241</v>
      </c>
      <c r="CW979" t="s">
        <v>8242</v>
      </c>
      <c r="CX979" t="s">
        <v>8243</v>
      </c>
      <c r="CY979" t="s">
        <v>8244</v>
      </c>
    </row>
    <row r="980" spans="1:105" x14ac:dyDescent="0.2">
      <c r="A980" t="s">
        <v>1621</v>
      </c>
      <c r="B980" t="s">
        <v>1621</v>
      </c>
      <c r="C980">
        <v>3</v>
      </c>
      <c r="D980">
        <v>3</v>
      </c>
      <c r="E980">
        <v>3</v>
      </c>
      <c r="F980" t="s">
        <v>1622</v>
      </c>
      <c r="G980">
        <v>1</v>
      </c>
      <c r="H980">
        <v>3</v>
      </c>
      <c r="I980">
        <v>3</v>
      </c>
      <c r="J980">
        <v>3</v>
      </c>
      <c r="K980">
        <v>0</v>
      </c>
      <c r="L980">
        <v>0</v>
      </c>
      <c r="M980">
        <v>0</v>
      </c>
      <c r="N980">
        <v>1</v>
      </c>
      <c r="O980">
        <v>0</v>
      </c>
      <c r="P980">
        <v>0</v>
      </c>
      <c r="Q980">
        <v>3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</v>
      </c>
      <c r="X980">
        <v>0</v>
      </c>
      <c r="Y980">
        <v>0</v>
      </c>
      <c r="Z980">
        <v>3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1</v>
      </c>
      <c r="AG980">
        <v>0</v>
      </c>
      <c r="AH980">
        <v>0</v>
      </c>
      <c r="AI980">
        <v>3</v>
      </c>
      <c r="AJ980">
        <v>0</v>
      </c>
      <c r="AK980">
        <v>0</v>
      </c>
      <c r="AL980">
        <v>17.399999999999999</v>
      </c>
      <c r="AM980">
        <v>17.399999999999999</v>
      </c>
      <c r="AN980">
        <v>17.399999999999999</v>
      </c>
      <c r="AO980">
        <v>15.772</v>
      </c>
      <c r="AP980">
        <v>138</v>
      </c>
      <c r="AQ980">
        <v>138</v>
      </c>
      <c r="AR980">
        <v>0</v>
      </c>
      <c r="AS980">
        <v>22.553000000000001</v>
      </c>
      <c r="AT980">
        <v>0</v>
      </c>
      <c r="AU980">
        <v>0</v>
      </c>
      <c r="AV980">
        <v>0</v>
      </c>
      <c r="AW980">
        <v>7.2</v>
      </c>
      <c r="AX980">
        <v>0</v>
      </c>
      <c r="AY980">
        <v>0</v>
      </c>
      <c r="AZ980">
        <v>17.399999999999999</v>
      </c>
      <c r="BA980">
        <v>0</v>
      </c>
      <c r="BB980">
        <v>0</v>
      </c>
      <c r="BC980">
        <v>2391200</v>
      </c>
      <c r="BD980">
        <v>0</v>
      </c>
      <c r="BE980">
        <v>0</v>
      </c>
      <c r="BF980">
        <v>0</v>
      </c>
      <c r="BG980">
        <v>593000</v>
      </c>
      <c r="BH980">
        <v>0</v>
      </c>
      <c r="BI980">
        <v>0</v>
      </c>
      <c r="BJ980">
        <v>1798200</v>
      </c>
      <c r="BK980">
        <v>0</v>
      </c>
      <c r="BL980">
        <v>0</v>
      </c>
      <c r="BM980">
        <v>298900</v>
      </c>
      <c r="BN980">
        <v>0</v>
      </c>
      <c r="BO980">
        <v>0</v>
      </c>
      <c r="BP980">
        <v>0</v>
      </c>
      <c r="BQ980">
        <v>74125</v>
      </c>
      <c r="BR980">
        <v>0</v>
      </c>
      <c r="BS980">
        <v>0</v>
      </c>
      <c r="BT980">
        <v>224780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1197500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1</v>
      </c>
      <c r="CJ980">
        <v>0</v>
      </c>
      <c r="CK980">
        <v>0</v>
      </c>
      <c r="CL980">
        <v>5</v>
      </c>
      <c r="CM980">
        <v>0</v>
      </c>
      <c r="CN980">
        <v>0</v>
      </c>
      <c r="CO980">
        <v>6</v>
      </c>
      <c r="CS980">
        <v>978</v>
      </c>
      <c r="CT980" t="s">
        <v>8245</v>
      </c>
      <c r="CU980" t="s">
        <v>3229</v>
      </c>
      <c r="CV980" t="s">
        <v>8246</v>
      </c>
      <c r="CW980" t="s">
        <v>8247</v>
      </c>
      <c r="CX980" t="s">
        <v>8248</v>
      </c>
      <c r="CY980" t="s">
        <v>8249</v>
      </c>
    </row>
    <row r="981" spans="1:105" x14ac:dyDescent="0.2">
      <c r="A981" t="s">
        <v>1008</v>
      </c>
      <c r="B981" t="s">
        <v>1008</v>
      </c>
      <c r="C981">
        <v>2</v>
      </c>
      <c r="D981">
        <v>2</v>
      </c>
      <c r="E981">
        <v>2</v>
      </c>
      <c r="F981" t="s">
        <v>1009</v>
      </c>
      <c r="G981">
        <v>1</v>
      </c>
      <c r="H981">
        <v>2</v>
      </c>
      <c r="I981">
        <v>2</v>
      </c>
      <c r="J981">
        <v>2</v>
      </c>
      <c r="K981">
        <v>0</v>
      </c>
      <c r="L981">
        <v>0</v>
      </c>
      <c r="M981">
        <v>0</v>
      </c>
      <c r="N981">
        <v>1</v>
      </c>
      <c r="O981">
        <v>0</v>
      </c>
      <c r="P981">
        <v>1</v>
      </c>
      <c r="Q981">
        <v>2</v>
      </c>
      <c r="R981">
        <v>2</v>
      </c>
      <c r="S981">
        <v>1</v>
      </c>
      <c r="T981">
        <v>0</v>
      </c>
      <c r="U981">
        <v>0</v>
      </c>
      <c r="V981">
        <v>0</v>
      </c>
      <c r="W981">
        <v>1</v>
      </c>
      <c r="X981">
        <v>0</v>
      </c>
      <c r="Y981">
        <v>1</v>
      </c>
      <c r="Z981">
        <v>2</v>
      </c>
      <c r="AA981">
        <v>2</v>
      </c>
      <c r="AB981">
        <v>1</v>
      </c>
      <c r="AC981">
        <v>0</v>
      </c>
      <c r="AD981">
        <v>0</v>
      </c>
      <c r="AE981">
        <v>0</v>
      </c>
      <c r="AF981">
        <v>1</v>
      </c>
      <c r="AG981">
        <v>0</v>
      </c>
      <c r="AH981">
        <v>1</v>
      </c>
      <c r="AI981">
        <v>2</v>
      </c>
      <c r="AJ981">
        <v>2</v>
      </c>
      <c r="AK981">
        <v>1</v>
      </c>
      <c r="AL981">
        <v>12.6</v>
      </c>
      <c r="AM981">
        <v>12.6</v>
      </c>
      <c r="AN981">
        <v>12.6</v>
      </c>
      <c r="AO981">
        <v>26.367999999999999</v>
      </c>
      <c r="AP981">
        <v>247</v>
      </c>
      <c r="AQ981">
        <v>247</v>
      </c>
      <c r="AR981">
        <v>0</v>
      </c>
      <c r="AS981">
        <v>12.452999999999999</v>
      </c>
      <c r="AT981">
        <v>0</v>
      </c>
      <c r="AU981">
        <v>0</v>
      </c>
      <c r="AV981">
        <v>0</v>
      </c>
      <c r="AW981">
        <v>8.5</v>
      </c>
      <c r="AX981">
        <v>0</v>
      </c>
      <c r="AY981">
        <v>4</v>
      </c>
      <c r="AZ981">
        <v>12.6</v>
      </c>
      <c r="BA981">
        <v>12.6</v>
      </c>
      <c r="BB981">
        <v>8.5</v>
      </c>
      <c r="BC981">
        <v>8503200</v>
      </c>
      <c r="BD981">
        <v>0</v>
      </c>
      <c r="BE981">
        <v>0</v>
      </c>
      <c r="BF981">
        <v>0</v>
      </c>
      <c r="BG981">
        <v>1143200</v>
      </c>
      <c r="BH981">
        <v>0</v>
      </c>
      <c r="BI981">
        <v>262660</v>
      </c>
      <c r="BJ981">
        <v>1310000</v>
      </c>
      <c r="BK981">
        <v>4590300</v>
      </c>
      <c r="BL981">
        <v>1197000</v>
      </c>
      <c r="BM981">
        <v>1062900</v>
      </c>
      <c r="BN981">
        <v>0</v>
      </c>
      <c r="BO981">
        <v>0</v>
      </c>
      <c r="BP981">
        <v>0</v>
      </c>
      <c r="BQ981">
        <v>142900</v>
      </c>
      <c r="BR981">
        <v>0</v>
      </c>
      <c r="BS981">
        <v>32832</v>
      </c>
      <c r="BT981">
        <v>163750</v>
      </c>
      <c r="BU981">
        <v>573790</v>
      </c>
      <c r="BV981">
        <v>149630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1005800</v>
      </c>
      <c r="CD981">
        <v>736760</v>
      </c>
      <c r="CE981">
        <v>0</v>
      </c>
      <c r="CF981">
        <v>0</v>
      </c>
      <c r="CG981">
        <v>0</v>
      </c>
      <c r="CH981">
        <v>0</v>
      </c>
      <c r="CI981">
        <v>1</v>
      </c>
      <c r="CJ981">
        <v>0</v>
      </c>
      <c r="CK981">
        <v>1</v>
      </c>
      <c r="CL981">
        <v>3</v>
      </c>
      <c r="CM981">
        <v>2</v>
      </c>
      <c r="CN981">
        <v>1</v>
      </c>
      <c r="CO981">
        <v>8</v>
      </c>
      <c r="CS981">
        <v>979</v>
      </c>
      <c r="CT981" t="s">
        <v>8250</v>
      </c>
      <c r="CU981" t="s">
        <v>3204</v>
      </c>
      <c r="CV981" t="s">
        <v>8251</v>
      </c>
      <c r="CW981" t="s">
        <v>8252</v>
      </c>
      <c r="CX981" t="s">
        <v>8253</v>
      </c>
      <c r="CY981" t="s">
        <v>8254</v>
      </c>
    </row>
    <row r="982" spans="1:105" x14ac:dyDescent="0.2">
      <c r="A982" t="s">
        <v>2910</v>
      </c>
      <c r="B982" t="s">
        <v>2910</v>
      </c>
      <c r="C982">
        <v>2</v>
      </c>
      <c r="D982">
        <v>2</v>
      </c>
      <c r="E982">
        <v>2</v>
      </c>
      <c r="F982" t="s">
        <v>2911</v>
      </c>
      <c r="G982">
        <v>1</v>
      </c>
      <c r="H982">
        <v>2</v>
      </c>
      <c r="I982">
        <v>2</v>
      </c>
      <c r="J982">
        <v>2</v>
      </c>
      <c r="K982">
        <v>0</v>
      </c>
      <c r="L982">
        <v>0</v>
      </c>
      <c r="M982">
        <v>0</v>
      </c>
      <c r="N982">
        <v>2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2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2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3.4</v>
      </c>
      <c r="AM982">
        <v>3.4</v>
      </c>
      <c r="AN982">
        <v>3.4</v>
      </c>
      <c r="AO982">
        <v>132.84</v>
      </c>
      <c r="AP982">
        <v>1152</v>
      </c>
      <c r="AQ982">
        <v>1152</v>
      </c>
      <c r="AR982">
        <v>0</v>
      </c>
      <c r="AS982">
        <v>13.519</v>
      </c>
      <c r="AT982">
        <v>0</v>
      </c>
      <c r="AU982">
        <v>0</v>
      </c>
      <c r="AV982">
        <v>0</v>
      </c>
      <c r="AW982">
        <v>3.4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1100300</v>
      </c>
      <c r="BD982">
        <v>0</v>
      </c>
      <c r="BE982">
        <v>0</v>
      </c>
      <c r="BF982">
        <v>0</v>
      </c>
      <c r="BG982">
        <v>1100300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17192</v>
      </c>
      <c r="BN982">
        <v>0</v>
      </c>
      <c r="BO982">
        <v>0</v>
      </c>
      <c r="BP982">
        <v>0</v>
      </c>
      <c r="BQ982">
        <v>17192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316570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2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2</v>
      </c>
      <c r="CS982">
        <v>980</v>
      </c>
      <c r="CT982" t="s">
        <v>8255</v>
      </c>
      <c r="CU982" t="s">
        <v>3204</v>
      </c>
      <c r="CV982" t="s">
        <v>8256</v>
      </c>
      <c r="CW982" t="s">
        <v>8257</v>
      </c>
      <c r="CX982" t="s">
        <v>8258</v>
      </c>
      <c r="CY982" t="s">
        <v>8258</v>
      </c>
    </row>
    <row r="983" spans="1:105" x14ac:dyDescent="0.2">
      <c r="A983" t="s">
        <v>2865</v>
      </c>
      <c r="B983" t="s">
        <v>2865</v>
      </c>
      <c r="C983">
        <v>1</v>
      </c>
      <c r="D983">
        <v>1</v>
      </c>
      <c r="E983">
        <v>1</v>
      </c>
      <c r="F983" t="s">
        <v>2866</v>
      </c>
      <c r="G983">
        <v>1</v>
      </c>
      <c r="H983">
        <v>1</v>
      </c>
      <c r="I983">
        <v>1</v>
      </c>
      <c r="J983">
        <v>1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1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1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1</v>
      </c>
      <c r="AJ983">
        <v>0</v>
      </c>
      <c r="AK983">
        <v>0</v>
      </c>
      <c r="AL983">
        <v>4.4000000000000004</v>
      </c>
      <c r="AM983">
        <v>4.4000000000000004</v>
      </c>
      <c r="AN983">
        <v>4.4000000000000004</v>
      </c>
      <c r="AO983">
        <v>27.648</v>
      </c>
      <c r="AP983">
        <v>251</v>
      </c>
      <c r="AQ983">
        <v>251</v>
      </c>
      <c r="AR983">
        <v>6.8823E-3</v>
      </c>
      <c r="AS983">
        <v>6.0872000000000002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4.4000000000000004</v>
      </c>
      <c r="BA983">
        <v>0</v>
      </c>
      <c r="BB983">
        <v>0</v>
      </c>
      <c r="BC983">
        <v>308680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308680</v>
      </c>
      <c r="BK983">
        <v>0</v>
      </c>
      <c r="BL983">
        <v>0</v>
      </c>
      <c r="BM983">
        <v>20579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20579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232160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1</v>
      </c>
      <c r="CM983">
        <v>0</v>
      </c>
      <c r="CN983">
        <v>0</v>
      </c>
      <c r="CO983">
        <v>1</v>
      </c>
      <c r="CS983">
        <v>981</v>
      </c>
      <c r="CT983">
        <v>9439</v>
      </c>
      <c r="CU983" t="b">
        <v>1</v>
      </c>
      <c r="CV983">
        <v>10040</v>
      </c>
      <c r="CW983">
        <v>27526</v>
      </c>
      <c r="CX983">
        <v>33257</v>
      </c>
      <c r="CY983">
        <v>33257</v>
      </c>
    </row>
    <row r="984" spans="1:105" x14ac:dyDescent="0.2">
      <c r="A984" t="s">
        <v>8259</v>
      </c>
      <c r="B984" t="s">
        <v>8259</v>
      </c>
      <c r="C984">
        <v>1</v>
      </c>
      <c r="D984">
        <v>1</v>
      </c>
      <c r="E984">
        <v>1</v>
      </c>
      <c r="F984" t="s">
        <v>8260</v>
      </c>
      <c r="G984">
        <v>1</v>
      </c>
      <c r="H984">
        <v>1</v>
      </c>
      <c r="I984">
        <v>1</v>
      </c>
      <c r="J984">
        <v>1</v>
      </c>
      <c r="K984">
        <v>0</v>
      </c>
      <c r="L984">
        <v>0</v>
      </c>
      <c r="M984">
        <v>0</v>
      </c>
      <c r="N984">
        <v>1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1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1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3.3</v>
      </c>
      <c r="AM984">
        <v>3.3</v>
      </c>
      <c r="AN984">
        <v>3.3</v>
      </c>
      <c r="AO984">
        <v>49.097999999999999</v>
      </c>
      <c r="AP984">
        <v>428</v>
      </c>
      <c r="AQ984">
        <v>428</v>
      </c>
      <c r="AR984">
        <v>1</v>
      </c>
      <c r="AS984">
        <v>-2</v>
      </c>
      <c r="AT984">
        <v>0</v>
      </c>
      <c r="AU984">
        <v>0</v>
      </c>
      <c r="AV984">
        <v>0</v>
      </c>
      <c r="AW984">
        <v>3.3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1925700</v>
      </c>
      <c r="BD984">
        <v>0</v>
      </c>
      <c r="BE984">
        <v>0</v>
      </c>
      <c r="BF984">
        <v>0</v>
      </c>
      <c r="BG984">
        <v>1925700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175070</v>
      </c>
      <c r="BN984">
        <v>0</v>
      </c>
      <c r="BO984">
        <v>0</v>
      </c>
      <c r="BP984">
        <v>0</v>
      </c>
      <c r="BQ984">
        <v>175070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554060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1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1</v>
      </c>
      <c r="CP984" t="s">
        <v>3192</v>
      </c>
      <c r="CS984">
        <v>982</v>
      </c>
      <c r="CT984">
        <v>6409</v>
      </c>
      <c r="CU984" t="b">
        <v>1</v>
      </c>
      <c r="CV984">
        <v>6793</v>
      </c>
      <c r="CW984">
        <v>18786</v>
      </c>
      <c r="CX984">
        <v>22729</v>
      </c>
      <c r="CY984">
        <v>22729</v>
      </c>
      <c r="CZ984" t="s">
        <v>4058</v>
      </c>
      <c r="DA984" t="s">
        <v>8261</v>
      </c>
    </row>
    <row r="985" spans="1:105" x14ac:dyDescent="0.2">
      <c r="A985" t="s">
        <v>592</v>
      </c>
      <c r="B985" t="s">
        <v>592</v>
      </c>
      <c r="C985">
        <v>5</v>
      </c>
      <c r="D985">
        <v>5</v>
      </c>
      <c r="E985">
        <v>5</v>
      </c>
      <c r="F985" t="s">
        <v>593</v>
      </c>
      <c r="G985">
        <v>1</v>
      </c>
      <c r="H985">
        <v>5</v>
      </c>
      <c r="I985">
        <v>5</v>
      </c>
      <c r="J985">
        <v>5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4</v>
      </c>
      <c r="S985">
        <v>5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4</v>
      </c>
      <c r="AB985">
        <v>5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4</v>
      </c>
      <c r="AK985">
        <v>5</v>
      </c>
      <c r="AL985">
        <v>26.9</v>
      </c>
      <c r="AM985">
        <v>26.9</v>
      </c>
      <c r="AN985">
        <v>26.9</v>
      </c>
      <c r="AO985">
        <v>24.515000000000001</v>
      </c>
      <c r="AP985">
        <v>216</v>
      </c>
      <c r="AQ985">
        <v>216</v>
      </c>
      <c r="AR985">
        <v>0</v>
      </c>
      <c r="AS985">
        <v>37.176000000000002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24.5</v>
      </c>
      <c r="BB985">
        <v>26.9</v>
      </c>
      <c r="BC985">
        <v>35520000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25222000</v>
      </c>
      <c r="BL985">
        <v>10298000</v>
      </c>
      <c r="BM985">
        <v>3552000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2522200</v>
      </c>
      <c r="BV985">
        <v>1029800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3046000</v>
      </c>
      <c r="CE985">
        <v>3154700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5</v>
      </c>
      <c r="CN985">
        <v>5</v>
      </c>
      <c r="CO985">
        <v>10</v>
      </c>
      <c r="CS985">
        <v>983</v>
      </c>
      <c r="CT985" t="s">
        <v>8262</v>
      </c>
      <c r="CU985" t="s">
        <v>3208</v>
      </c>
      <c r="CV985" t="s">
        <v>8263</v>
      </c>
      <c r="CW985" t="s">
        <v>8264</v>
      </c>
      <c r="CX985" t="s">
        <v>8265</v>
      </c>
      <c r="CY985" t="s">
        <v>8266</v>
      </c>
      <c r="CZ985">
        <v>585</v>
      </c>
      <c r="DA985">
        <v>1</v>
      </c>
    </row>
    <row r="986" spans="1:105" x14ac:dyDescent="0.2">
      <c r="A986" t="s">
        <v>8267</v>
      </c>
      <c r="B986" t="s">
        <v>8267</v>
      </c>
      <c r="C986">
        <v>1</v>
      </c>
      <c r="D986">
        <v>1</v>
      </c>
      <c r="E986">
        <v>1</v>
      </c>
      <c r="F986" t="s">
        <v>8268</v>
      </c>
      <c r="G986">
        <v>1</v>
      </c>
      <c r="H986">
        <v>1</v>
      </c>
      <c r="I986">
        <v>1</v>
      </c>
      <c r="J986">
        <v>1</v>
      </c>
      <c r="K986">
        <v>0</v>
      </c>
      <c r="L986">
        <v>0</v>
      </c>
      <c r="M986">
        <v>0</v>
      </c>
      <c r="N986">
        <v>0</v>
      </c>
      <c r="O986">
        <v>1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1</v>
      </c>
      <c r="AH986">
        <v>0</v>
      </c>
      <c r="AI986">
        <v>0</v>
      </c>
      <c r="AJ986">
        <v>0</v>
      </c>
      <c r="AK986">
        <v>0</v>
      </c>
      <c r="AL986">
        <v>3</v>
      </c>
      <c r="AM986">
        <v>3</v>
      </c>
      <c r="AN986">
        <v>3</v>
      </c>
      <c r="AO986">
        <v>55.59</v>
      </c>
      <c r="AP986">
        <v>495</v>
      </c>
      <c r="AQ986">
        <v>495</v>
      </c>
      <c r="AR986">
        <v>1</v>
      </c>
      <c r="AS986">
        <v>-2</v>
      </c>
      <c r="AT986">
        <v>0</v>
      </c>
      <c r="AU986">
        <v>0</v>
      </c>
      <c r="AV986">
        <v>0</v>
      </c>
      <c r="AW986">
        <v>0</v>
      </c>
      <c r="AX986">
        <v>3</v>
      </c>
      <c r="AY986">
        <v>0</v>
      </c>
      <c r="AZ986">
        <v>0</v>
      </c>
      <c r="BA986">
        <v>0</v>
      </c>
      <c r="BB986">
        <v>0</v>
      </c>
      <c r="BC986">
        <v>157420</v>
      </c>
      <c r="BD986">
        <v>0</v>
      </c>
      <c r="BE986">
        <v>0</v>
      </c>
      <c r="BF986">
        <v>0</v>
      </c>
      <c r="BG986">
        <v>0</v>
      </c>
      <c r="BH986">
        <v>157420</v>
      </c>
      <c r="BI986">
        <v>0</v>
      </c>
      <c r="BJ986">
        <v>0</v>
      </c>
      <c r="BK986">
        <v>0</v>
      </c>
      <c r="BL986">
        <v>0</v>
      </c>
      <c r="BM986">
        <v>6296.9</v>
      </c>
      <c r="BN986">
        <v>0</v>
      </c>
      <c r="BO986">
        <v>0</v>
      </c>
      <c r="BP986">
        <v>0</v>
      </c>
      <c r="BQ986">
        <v>0</v>
      </c>
      <c r="BR986">
        <v>6296.9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276950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1</v>
      </c>
      <c r="CK986">
        <v>0</v>
      </c>
      <c r="CL986">
        <v>0</v>
      </c>
      <c r="CM986">
        <v>0</v>
      </c>
      <c r="CN986">
        <v>0</v>
      </c>
      <c r="CO986">
        <v>1</v>
      </c>
      <c r="CP986" t="s">
        <v>3192</v>
      </c>
      <c r="CS986">
        <v>984</v>
      </c>
      <c r="CT986">
        <v>1971</v>
      </c>
      <c r="CU986" t="b">
        <v>1</v>
      </c>
      <c r="CV986">
        <v>2086</v>
      </c>
      <c r="CW986">
        <v>5979</v>
      </c>
      <c r="CX986">
        <v>7155</v>
      </c>
      <c r="CY986">
        <v>7155</v>
      </c>
      <c r="CZ986">
        <v>586</v>
      </c>
      <c r="DA986">
        <v>178</v>
      </c>
    </row>
    <row r="987" spans="1:105" x14ac:dyDescent="0.2">
      <c r="A987" t="s">
        <v>476</v>
      </c>
      <c r="B987" t="s">
        <v>476</v>
      </c>
      <c r="C987">
        <v>3</v>
      </c>
      <c r="D987">
        <v>3</v>
      </c>
      <c r="E987">
        <v>3</v>
      </c>
      <c r="F987" t="s">
        <v>477</v>
      </c>
      <c r="G987">
        <v>1</v>
      </c>
      <c r="H987">
        <v>3</v>
      </c>
      <c r="I987">
        <v>3</v>
      </c>
      <c r="J987">
        <v>3</v>
      </c>
      <c r="K987">
        <v>0</v>
      </c>
      <c r="L987">
        <v>0</v>
      </c>
      <c r="M987">
        <v>0</v>
      </c>
      <c r="N987">
        <v>2</v>
      </c>
      <c r="O987">
        <v>0</v>
      </c>
      <c r="P987">
        <v>0</v>
      </c>
      <c r="Q987">
        <v>1</v>
      </c>
      <c r="R987">
        <v>3</v>
      </c>
      <c r="S987">
        <v>3</v>
      </c>
      <c r="T987">
        <v>0</v>
      </c>
      <c r="U987">
        <v>0</v>
      </c>
      <c r="V987">
        <v>0</v>
      </c>
      <c r="W987">
        <v>2</v>
      </c>
      <c r="X987">
        <v>0</v>
      </c>
      <c r="Y987">
        <v>0</v>
      </c>
      <c r="Z987">
        <v>1</v>
      </c>
      <c r="AA987">
        <v>3</v>
      </c>
      <c r="AB987">
        <v>3</v>
      </c>
      <c r="AC987">
        <v>0</v>
      </c>
      <c r="AD987">
        <v>0</v>
      </c>
      <c r="AE987">
        <v>0</v>
      </c>
      <c r="AF987">
        <v>2</v>
      </c>
      <c r="AG987">
        <v>0</v>
      </c>
      <c r="AH987">
        <v>0</v>
      </c>
      <c r="AI987">
        <v>1</v>
      </c>
      <c r="AJ987">
        <v>3</v>
      </c>
      <c r="AK987">
        <v>3</v>
      </c>
      <c r="AL987">
        <v>18.7</v>
      </c>
      <c r="AM987">
        <v>18.7</v>
      </c>
      <c r="AN987">
        <v>18.7</v>
      </c>
      <c r="AO987">
        <v>17.884</v>
      </c>
      <c r="AP987">
        <v>171</v>
      </c>
      <c r="AQ987">
        <v>171</v>
      </c>
      <c r="AR987">
        <v>0</v>
      </c>
      <c r="AS987">
        <v>30.273</v>
      </c>
      <c r="AT987">
        <v>0</v>
      </c>
      <c r="AU987">
        <v>0</v>
      </c>
      <c r="AV987">
        <v>0</v>
      </c>
      <c r="AW987">
        <v>12.3</v>
      </c>
      <c r="AX987">
        <v>0</v>
      </c>
      <c r="AY987">
        <v>0</v>
      </c>
      <c r="AZ987">
        <v>4.7</v>
      </c>
      <c r="BA987">
        <v>18.7</v>
      </c>
      <c r="BB987">
        <v>18.7</v>
      </c>
      <c r="BC987">
        <v>34942000</v>
      </c>
      <c r="BD987">
        <v>0</v>
      </c>
      <c r="BE987">
        <v>0</v>
      </c>
      <c r="BF987">
        <v>0</v>
      </c>
      <c r="BG987">
        <v>6190600</v>
      </c>
      <c r="BH987">
        <v>0</v>
      </c>
      <c r="BI987">
        <v>0</v>
      </c>
      <c r="BJ987">
        <v>1377600</v>
      </c>
      <c r="BK987">
        <v>15875000</v>
      </c>
      <c r="BL987">
        <v>11499000</v>
      </c>
      <c r="BM987">
        <v>4991700</v>
      </c>
      <c r="BN987">
        <v>0</v>
      </c>
      <c r="BO987">
        <v>0</v>
      </c>
      <c r="BP987">
        <v>0</v>
      </c>
      <c r="BQ987">
        <v>884370</v>
      </c>
      <c r="BR987">
        <v>0</v>
      </c>
      <c r="BS987">
        <v>0</v>
      </c>
      <c r="BT987">
        <v>196790</v>
      </c>
      <c r="BU987">
        <v>2267800</v>
      </c>
      <c r="BV987">
        <v>1642800</v>
      </c>
      <c r="BW987">
        <v>0</v>
      </c>
      <c r="BX987">
        <v>0</v>
      </c>
      <c r="BY987">
        <v>0</v>
      </c>
      <c r="BZ987">
        <v>2766000</v>
      </c>
      <c r="CA987">
        <v>0</v>
      </c>
      <c r="CB987">
        <v>0</v>
      </c>
      <c r="CC987">
        <v>0</v>
      </c>
      <c r="CD987">
        <v>2057600</v>
      </c>
      <c r="CE987">
        <v>3100100</v>
      </c>
      <c r="CF987">
        <v>0</v>
      </c>
      <c r="CG987">
        <v>0</v>
      </c>
      <c r="CH987">
        <v>0</v>
      </c>
      <c r="CI987">
        <v>3</v>
      </c>
      <c r="CJ987">
        <v>0</v>
      </c>
      <c r="CK987">
        <v>0</v>
      </c>
      <c r="CL987">
        <v>1</v>
      </c>
      <c r="CM987">
        <v>4</v>
      </c>
      <c r="CN987">
        <v>4</v>
      </c>
      <c r="CO987">
        <v>12</v>
      </c>
      <c r="CS987">
        <v>985</v>
      </c>
      <c r="CT987" t="s">
        <v>8269</v>
      </c>
      <c r="CU987" t="s">
        <v>3229</v>
      </c>
      <c r="CV987" t="s">
        <v>8270</v>
      </c>
      <c r="CW987" t="s">
        <v>8271</v>
      </c>
      <c r="CX987" t="s">
        <v>8272</v>
      </c>
      <c r="CY987" t="s">
        <v>8273</v>
      </c>
    </row>
    <row r="988" spans="1:105" x14ac:dyDescent="0.2">
      <c r="A988" t="s">
        <v>1156</v>
      </c>
      <c r="B988" t="s">
        <v>1156</v>
      </c>
      <c r="C988">
        <v>10</v>
      </c>
      <c r="D988">
        <v>10</v>
      </c>
      <c r="E988">
        <v>10</v>
      </c>
      <c r="F988" t="s">
        <v>1157</v>
      </c>
      <c r="G988">
        <v>1</v>
      </c>
      <c r="H988">
        <v>10</v>
      </c>
      <c r="I988">
        <v>10</v>
      </c>
      <c r="J988">
        <v>10</v>
      </c>
      <c r="K988">
        <v>0</v>
      </c>
      <c r="L988">
        <v>0</v>
      </c>
      <c r="M988">
        <v>0</v>
      </c>
      <c r="N988">
        <v>5</v>
      </c>
      <c r="O988">
        <v>0</v>
      </c>
      <c r="P988">
        <v>0</v>
      </c>
      <c r="Q988">
        <v>9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5</v>
      </c>
      <c r="X988">
        <v>0</v>
      </c>
      <c r="Y988">
        <v>0</v>
      </c>
      <c r="Z988">
        <v>9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5</v>
      </c>
      <c r="AG988">
        <v>0</v>
      </c>
      <c r="AH988">
        <v>0</v>
      </c>
      <c r="AI988">
        <v>9</v>
      </c>
      <c r="AJ988">
        <v>0</v>
      </c>
      <c r="AK988">
        <v>0</v>
      </c>
      <c r="AL988">
        <v>17.899999999999999</v>
      </c>
      <c r="AM988">
        <v>17.899999999999999</v>
      </c>
      <c r="AN988">
        <v>17.899999999999999</v>
      </c>
      <c r="AO988">
        <v>89.519000000000005</v>
      </c>
      <c r="AP988">
        <v>772</v>
      </c>
      <c r="AQ988">
        <v>772</v>
      </c>
      <c r="AR988">
        <v>0</v>
      </c>
      <c r="AS988">
        <v>171.81</v>
      </c>
      <c r="AT988">
        <v>0</v>
      </c>
      <c r="AU988">
        <v>0</v>
      </c>
      <c r="AV988">
        <v>0</v>
      </c>
      <c r="AW988">
        <v>9.1999999999999993</v>
      </c>
      <c r="AX988">
        <v>0</v>
      </c>
      <c r="AY988">
        <v>0</v>
      </c>
      <c r="AZ988">
        <v>15.8</v>
      </c>
      <c r="BA988">
        <v>0</v>
      </c>
      <c r="BB988">
        <v>0</v>
      </c>
      <c r="BC988">
        <v>28277000</v>
      </c>
      <c r="BD988">
        <v>0</v>
      </c>
      <c r="BE988">
        <v>0</v>
      </c>
      <c r="BF988">
        <v>0</v>
      </c>
      <c r="BG988">
        <v>9118700</v>
      </c>
      <c r="BH988">
        <v>0</v>
      </c>
      <c r="BI988">
        <v>0</v>
      </c>
      <c r="BJ988">
        <v>19158000</v>
      </c>
      <c r="BK988">
        <v>0</v>
      </c>
      <c r="BL988">
        <v>0</v>
      </c>
      <c r="BM988">
        <v>764230</v>
      </c>
      <c r="BN988">
        <v>0</v>
      </c>
      <c r="BO988">
        <v>0</v>
      </c>
      <c r="BP988">
        <v>0</v>
      </c>
      <c r="BQ988">
        <v>246450</v>
      </c>
      <c r="BR988">
        <v>0</v>
      </c>
      <c r="BS988">
        <v>0</v>
      </c>
      <c r="BT988">
        <v>517780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4404500</v>
      </c>
      <c r="CA988">
        <v>0</v>
      </c>
      <c r="CB988">
        <v>0</v>
      </c>
      <c r="CC988">
        <v>12628000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5</v>
      </c>
      <c r="CJ988">
        <v>0</v>
      </c>
      <c r="CK988">
        <v>0</v>
      </c>
      <c r="CL988">
        <v>11</v>
      </c>
      <c r="CM988">
        <v>0</v>
      </c>
      <c r="CN988">
        <v>0</v>
      </c>
      <c r="CO988">
        <v>16</v>
      </c>
      <c r="CS988">
        <v>986</v>
      </c>
      <c r="CT988" t="s">
        <v>8274</v>
      </c>
      <c r="CU988" t="s">
        <v>3329</v>
      </c>
      <c r="CV988" t="s">
        <v>8275</v>
      </c>
      <c r="CW988" t="s">
        <v>8276</v>
      </c>
      <c r="CX988" t="s">
        <v>8277</v>
      </c>
      <c r="CY988" t="s">
        <v>8278</v>
      </c>
    </row>
    <row r="989" spans="1:105" x14ac:dyDescent="0.2">
      <c r="A989" t="s">
        <v>43</v>
      </c>
      <c r="B989" t="s">
        <v>43</v>
      </c>
      <c r="C989">
        <v>1</v>
      </c>
      <c r="D989">
        <v>1</v>
      </c>
      <c r="E989">
        <v>1</v>
      </c>
      <c r="F989" t="s">
        <v>44</v>
      </c>
      <c r="G989">
        <v>1</v>
      </c>
      <c r="H989">
        <v>1</v>
      </c>
      <c r="I989">
        <v>1</v>
      </c>
      <c r="J989">
        <v>1</v>
      </c>
      <c r="K989">
        <v>1</v>
      </c>
      <c r="L989">
        <v>1</v>
      </c>
      <c r="M989">
        <v>1</v>
      </c>
      <c r="N989">
        <v>1</v>
      </c>
      <c r="O989">
        <v>1</v>
      </c>
      <c r="P989">
        <v>1</v>
      </c>
      <c r="Q989">
        <v>1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  <c r="AL989">
        <v>2.1</v>
      </c>
      <c r="AM989">
        <v>2.1</v>
      </c>
      <c r="AN989">
        <v>2.1</v>
      </c>
      <c r="AO989">
        <v>57.335999999999999</v>
      </c>
      <c r="AP989">
        <v>514</v>
      </c>
      <c r="AQ989">
        <v>514</v>
      </c>
      <c r="AR989">
        <v>0</v>
      </c>
      <c r="AS989">
        <v>13.087999999999999</v>
      </c>
      <c r="AT989">
        <v>2.1</v>
      </c>
      <c r="AU989">
        <v>2.1</v>
      </c>
      <c r="AV989">
        <v>2.1</v>
      </c>
      <c r="AW989">
        <v>2.1</v>
      </c>
      <c r="AX989">
        <v>2.1</v>
      </c>
      <c r="AY989">
        <v>2.1</v>
      </c>
      <c r="AZ989">
        <v>2.1</v>
      </c>
      <c r="BA989">
        <v>2.1</v>
      </c>
      <c r="BB989">
        <v>2.1</v>
      </c>
      <c r="BC989">
        <v>9077800000</v>
      </c>
      <c r="BD989">
        <v>535160000</v>
      </c>
      <c r="BE989">
        <v>2320400000</v>
      </c>
      <c r="BF989">
        <v>779740000</v>
      </c>
      <c r="BG989">
        <v>891930000</v>
      </c>
      <c r="BH989">
        <v>1148900000</v>
      </c>
      <c r="BI989">
        <v>664220000</v>
      </c>
      <c r="BJ989">
        <v>870560000</v>
      </c>
      <c r="BK989">
        <v>1190800000</v>
      </c>
      <c r="BL989">
        <v>676000000</v>
      </c>
      <c r="BM989">
        <v>394690000</v>
      </c>
      <c r="BN989">
        <v>23268000</v>
      </c>
      <c r="BO989">
        <v>100890000</v>
      </c>
      <c r="BP989">
        <v>33902000</v>
      </c>
      <c r="BQ989">
        <v>38780000</v>
      </c>
      <c r="BR989">
        <v>49953000</v>
      </c>
      <c r="BS989">
        <v>28879000</v>
      </c>
      <c r="BT989">
        <v>37850000</v>
      </c>
      <c r="BU989">
        <v>51775000</v>
      </c>
      <c r="BV989">
        <v>29391000</v>
      </c>
      <c r="BW989">
        <v>0</v>
      </c>
      <c r="BX989">
        <v>0</v>
      </c>
      <c r="BY989">
        <v>0</v>
      </c>
      <c r="BZ989">
        <v>0</v>
      </c>
      <c r="CA989">
        <v>1053200000</v>
      </c>
      <c r="CB989">
        <v>1221300000</v>
      </c>
      <c r="CC989">
        <v>352620000</v>
      </c>
      <c r="CD989">
        <v>143690000</v>
      </c>
      <c r="CE989">
        <v>187010000</v>
      </c>
      <c r="CF989">
        <v>3</v>
      </c>
      <c r="CG989">
        <v>12</v>
      </c>
      <c r="CH989">
        <v>12</v>
      </c>
      <c r="CI989">
        <v>2</v>
      </c>
      <c r="CJ989">
        <v>7</v>
      </c>
      <c r="CK989">
        <v>13</v>
      </c>
      <c r="CL989">
        <v>4</v>
      </c>
      <c r="CM989">
        <v>4</v>
      </c>
      <c r="CN989">
        <v>3</v>
      </c>
      <c r="CO989">
        <v>60</v>
      </c>
      <c r="CS989">
        <v>987</v>
      </c>
      <c r="CT989">
        <v>986</v>
      </c>
      <c r="CU989" t="b">
        <v>1</v>
      </c>
      <c r="CV989" t="s">
        <v>8279</v>
      </c>
      <c r="CW989" t="s">
        <v>8280</v>
      </c>
      <c r="CX989" t="s">
        <v>8281</v>
      </c>
      <c r="CY989">
        <v>3878</v>
      </c>
      <c r="CZ989">
        <v>587</v>
      </c>
      <c r="DA989">
        <v>302</v>
      </c>
    </row>
    <row r="990" spans="1:105" x14ac:dyDescent="0.2">
      <c r="A990" t="s">
        <v>2195</v>
      </c>
      <c r="B990" t="s">
        <v>2195</v>
      </c>
      <c r="C990">
        <v>1</v>
      </c>
      <c r="D990">
        <v>1</v>
      </c>
      <c r="E990">
        <v>1</v>
      </c>
      <c r="F990" t="s">
        <v>2196</v>
      </c>
      <c r="G990">
        <v>1</v>
      </c>
      <c r="H990">
        <v>1</v>
      </c>
      <c r="I990">
        <v>1</v>
      </c>
      <c r="J990">
        <v>1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1</v>
      </c>
      <c r="S990">
        <v>1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1</v>
      </c>
      <c r="AB990">
        <v>1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1</v>
      </c>
      <c r="AK990">
        <v>1</v>
      </c>
      <c r="AL990">
        <v>8.1999999999999993</v>
      </c>
      <c r="AM990">
        <v>8.1999999999999993</v>
      </c>
      <c r="AN990">
        <v>8.1999999999999993</v>
      </c>
      <c r="AO990">
        <v>20.882999999999999</v>
      </c>
      <c r="AP990">
        <v>183</v>
      </c>
      <c r="AQ990">
        <v>183</v>
      </c>
      <c r="AR990">
        <v>0</v>
      </c>
      <c r="AS990">
        <v>7.4245999999999999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8.1999999999999993</v>
      </c>
      <c r="BB990">
        <v>8.1999999999999993</v>
      </c>
      <c r="BC990">
        <v>684440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466830</v>
      </c>
      <c r="BL990">
        <v>217610</v>
      </c>
      <c r="BM990">
        <v>97778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66690</v>
      </c>
      <c r="BV990">
        <v>31087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66677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1</v>
      </c>
      <c r="CN990">
        <v>1</v>
      </c>
      <c r="CO990">
        <v>2</v>
      </c>
      <c r="CS990">
        <v>988</v>
      </c>
      <c r="CT990">
        <v>5866</v>
      </c>
      <c r="CU990" t="b">
        <v>1</v>
      </c>
      <c r="CV990">
        <v>6185</v>
      </c>
      <c r="CW990" t="s">
        <v>8282</v>
      </c>
      <c r="CX990" t="s">
        <v>8283</v>
      </c>
      <c r="CY990">
        <v>21043</v>
      </c>
    </row>
    <row r="991" spans="1:105" x14ac:dyDescent="0.2">
      <c r="A991" t="s">
        <v>738</v>
      </c>
      <c r="B991" t="s">
        <v>738</v>
      </c>
      <c r="C991">
        <v>1</v>
      </c>
      <c r="D991">
        <v>1</v>
      </c>
      <c r="E991">
        <v>1</v>
      </c>
      <c r="F991" t="s">
        <v>739</v>
      </c>
      <c r="G991">
        <v>1</v>
      </c>
      <c r="H991">
        <v>1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1</v>
      </c>
      <c r="O991">
        <v>1</v>
      </c>
      <c r="P991">
        <v>1</v>
      </c>
      <c r="Q991">
        <v>0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0</v>
      </c>
      <c r="AA991">
        <v>1</v>
      </c>
      <c r="AB991">
        <v>1</v>
      </c>
      <c r="AC991">
        <v>1</v>
      </c>
      <c r="AD991">
        <v>1</v>
      </c>
      <c r="AE991">
        <v>1</v>
      </c>
      <c r="AF991">
        <v>1</v>
      </c>
      <c r="AG991">
        <v>1</v>
      </c>
      <c r="AH991">
        <v>1</v>
      </c>
      <c r="AI991">
        <v>0</v>
      </c>
      <c r="AJ991">
        <v>1</v>
      </c>
      <c r="AK991">
        <v>1</v>
      </c>
      <c r="AL991">
        <v>2.4</v>
      </c>
      <c r="AM991">
        <v>2.4</v>
      </c>
      <c r="AN991">
        <v>2.4</v>
      </c>
      <c r="AO991">
        <v>76.715000000000003</v>
      </c>
      <c r="AP991">
        <v>656</v>
      </c>
      <c r="AQ991">
        <v>656</v>
      </c>
      <c r="AR991">
        <v>0</v>
      </c>
      <c r="AS991">
        <v>7.4762000000000004</v>
      </c>
      <c r="AT991">
        <v>2.4</v>
      </c>
      <c r="AU991">
        <v>2.4</v>
      </c>
      <c r="AV991">
        <v>2.4</v>
      </c>
      <c r="AW991">
        <v>2.4</v>
      </c>
      <c r="AX991">
        <v>2.4</v>
      </c>
      <c r="AY991">
        <v>2.4</v>
      </c>
      <c r="AZ991">
        <v>0</v>
      </c>
      <c r="BA991">
        <v>2.4</v>
      </c>
      <c r="BB991">
        <v>2.4</v>
      </c>
      <c r="BC991">
        <v>84530000</v>
      </c>
      <c r="BD991">
        <v>4004500</v>
      </c>
      <c r="BE991">
        <v>18380000</v>
      </c>
      <c r="BF991">
        <v>24855000</v>
      </c>
      <c r="BG991">
        <v>784640</v>
      </c>
      <c r="BH991">
        <v>10143000</v>
      </c>
      <c r="BI991">
        <v>8964400</v>
      </c>
      <c r="BJ991">
        <v>0</v>
      </c>
      <c r="BK991">
        <v>11583000</v>
      </c>
      <c r="BL991">
        <v>5816200</v>
      </c>
      <c r="BM991">
        <v>2167400</v>
      </c>
      <c r="BN991">
        <v>102680</v>
      </c>
      <c r="BO991">
        <v>471290</v>
      </c>
      <c r="BP991">
        <v>637300</v>
      </c>
      <c r="BQ991">
        <v>20119</v>
      </c>
      <c r="BR991">
        <v>260070</v>
      </c>
      <c r="BS991">
        <v>229860</v>
      </c>
      <c r="BT991">
        <v>0</v>
      </c>
      <c r="BU991">
        <v>296990</v>
      </c>
      <c r="BV991">
        <v>149130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1782100</v>
      </c>
      <c r="CF991">
        <v>1</v>
      </c>
      <c r="CG991">
        <v>1</v>
      </c>
      <c r="CH991">
        <v>1</v>
      </c>
      <c r="CI991">
        <v>2</v>
      </c>
      <c r="CJ991">
        <v>1</v>
      </c>
      <c r="CK991">
        <v>1</v>
      </c>
      <c r="CL991">
        <v>0</v>
      </c>
      <c r="CM991">
        <v>1</v>
      </c>
      <c r="CN991">
        <v>1</v>
      </c>
      <c r="CO991">
        <v>9</v>
      </c>
      <c r="CS991">
        <v>989</v>
      </c>
      <c r="CT991">
        <v>7196</v>
      </c>
      <c r="CU991" t="b">
        <v>1</v>
      </c>
      <c r="CV991">
        <v>7687</v>
      </c>
      <c r="CW991" t="s">
        <v>8284</v>
      </c>
      <c r="CX991" t="s">
        <v>8285</v>
      </c>
      <c r="CY991">
        <v>25648</v>
      </c>
      <c r="CZ991">
        <v>588</v>
      </c>
      <c r="DA991">
        <v>205</v>
      </c>
    </row>
    <row r="992" spans="1:105" x14ac:dyDescent="0.2">
      <c r="A992" t="s">
        <v>890</v>
      </c>
      <c r="B992" t="s">
        <v>890</v>
      </c>
      <c r="C992">
        <v>14</v>
      </c>
      <c r="D992">
        <v>14</v>
      </c>
      <c r="E992">
        <v>14</v>
      </c>
      <c r="F992" t="s">
        <v>891</v>
      </c>
      <c r="G992">
        <v>1</v>
      </c>
      <c r="H992">
        <v>14</v>
      </c>
      <c r="I992">
        <v>14</v>
      </c>
      <c r="J992">
        <v>14</v>
      </c>
      <c r="K992">
        <v>0</v>
      </c>
      <c r="L992">
        <v>0</v>
      </c>
      <c r="M992">
        <v>0</v>
      </c>
      <c r="N992">
        <v>0</v>
      </c>
      <c r="O992">
        <v>2</v>
      </c>
      <c r="P992">
        <v>2</v>
      </c>
      <c r="Q992">
        <v>0</v>
      </c>
      <c r="R992">
        <v>11</v>
      </c>
      <c r="S992">
        <v>12</v>
      </c>
      <c r="T992">
        <v>0</v>
      </c>
      <c r="U992">
        <v>0</v>
      </c>
      <c r="V992">
        <v>0</v>
      </c>
      <c r="W992">
        <v>0</v>
      </c>
      <c r="X992">
        <v>2</v>
      </c>
      <c r="Y992">
        <v>2</v>
      </c>
      <c r="Z992">
        <v>0</v>
      </c>
      <c r="AA992">
        <v>11</v>
      </c>
      <c r="AB992">
        <v>12</v>
      </c>
      <c r="AC992">
        <v>0</v>
      </c>
      <c r="AD992">
        <v>0</v>
      </c>
      <c r="AE992">
        <v>0</v>
      </c>
      <c r="AF992">
        <v>0</v>
      </c>
      <c r="AG992">
        <v>2</v>
      </c>
      <c r="AH992">
        <v>2</v>
      </c>
      <c r="AI992">
        <v>0</v>
      </c>
      <c r="AJ992">
        <v>11</v>
      </c>
      <c r="AK992">
        <v>12</v>
      </c>
      <c r="AL992">
        <v>27.1</v>
      </c>
      <c r="AM992">
        <v>27.1</v>
      </c>
      <c r="AN992">
        <v>27.1</v>
      </c>
      <c r="AO992">
        <v>97.025000000000006</v>
      </c>
      <c r="AP992">
        <v>873</v>
      </c>
      <c r="AQ992">
        <v>873</v>
      </c>
      <c r="AR992">
        <v>0</v>
      </c>
      <c r="AS992">
        <v>124.08</v>
      </c>
      <c r="AT992">
        <v>0</v>
      </c>
      <c r="AU992">
        <v>0</v>
      </c>
      <c r="AV992">
        <v>0</v>
      </c>
      <c r="AW992">
        <v>0</v>
      </c>
      <c r="AX992">
        <v>4.0999999999999996</v>
      </c>
      <c r="AY992">
        <v>3.3</v>
      </c>
      <c r="AZ992">
        <v>0</v>
      </c>
      <c r="BA992">
        <v>23.4</v>
      </c>
      <c r="BB992">
        <v>24.7</v>
      </c>
      <c r="BC992">
        <v>58271000</v>
      </c>
      <c r="BD992">
        <v>0</v>
      </c>
      <c r="BE992">
        <v>0</v>
      </c>
      <c r="BF992">
        <v>0</v>
      </c>
      <c r="BG992">
        <v>0</v>
      </c>
      <c r="BH992">
        <v>376030</v>
      </c>
      <c r="BI992">
        <v>1319800</v>
      </c>
      <c r="BJ992">
        <v>0</v>
      </c>
      <c r="BK992">
        <v>33817000</v>
      </c>
      <c r="BL992">
        <v>22758000</v>
      </c>
      <c r="BM992">
        <v>1421200</v>
      </c>
      <c r="BN992">
        <v>0</v>
      </c>
      <c r="BO992">
        <v>0</v>
      </c>
      <c r="BP992">
        <v>0</v>
      </c>
      <c r="BQ992">
        <v>0</v>
      </c>
      <c r="BR992">
        <v>9171.6</v>
      </c>
      <c r="BS992">
        <v>32191</v>
      </c>
      <c r="BT992">
        <v>0</v>
      </c>
      <c r="BU992">
        <v>824800</v>
      </c>
      <c r="BV992">
        <v>555070</v>
      </c>
      <c r="BW992">
        <v>0</v>
      </c>
      <c r="BX992">
        <v>0</v>
      </c>
      <c r="BY992">
        <v>0</v>
      </c>
      <c r="BZ992">
        <v>0</v>
      </c>
      <c r="CA992">
        <v>657660</v>
      </c>
      <c r="CB992">
        <v>1505500</v>
      </c>
      <c r="CC992">
        <v>0</v>
      </c>
      <c r="CD992">
        <v>5744400</v>
      </c>
      <c r="CE992">
        <v>7598100</v>
      </c>
      <c r="CF992">
        <v>0</v>
      </c>
      <c r="CG992">
        <v>0</v>
      </c>
      <c r="CH992">
        <v>0</v>
      </c>
      <c r="CI992">
        <v>0</v>
      </c>
      <c r="CJ992">
        <v>2</v>
      </c>
      <c r="CK992">
        <v>3</v>
      </c>
      <c r="CL992">
        <v>0</v>
      </c>
      <c r="CM992">
        <v>14</v>
      </c>
      <c r="CN992">
        <v>16</v>
      </c>
      <c r="CO992">
        <v>35</v>
      </c>
      <c r="CS992">
        <v>990</v>
      </c>
      <c r="CT992" t="s">
        <v>8286</v>
      </c>
      <c r="CU992" t="s">
        <v>3325</v>
      </c>
      <c r="CV992" t="s">
        <v>8287</v>
      </c>
      <c r="CW992" t="s">
        <v>8288</v>
      </c>
      <c r="CX992" t="s">
        <v>8289</v>
      </c>
      <c r="CY992" t="s">
        <v>8290</v>
      </c>
    </row>
    <row r="993" spans="1:105" x14ac:dyDescent="0.2">
      <c r="A993" t="s">
        <v>2066</v>
      </c>
      <c r="B993" t="s">
        <v>2066</v>
      </c>
      <c r="C993">
        <v>2</v>
      </c>
      <c r="D993">
        <v>2</v>
      </c>
      <c r="E993">
        <v>2</v>
      </c>
      <c r="F993" t="s">
        <v>2067</v>
      </c>
      <c r="G993">
        <v>1</v>
      </c>
      <c r="H993">
        <v>2</v>
      </c>
      <c r="I993">
        <v>2</v>
      </c>
      <c r="J993">
        <v>2</v>
      </c>
      <c r="K993">
        <v>2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2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2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10.4</v>
      </c>
      <c r="AM993">
        <v>10.4</v>
      </c>
      <c r="AN993">
        <v>10.4</v>
      </c>
      <c r="AO993">
        <v>30.98</v>
      </c>
      <c r="AP993">
        <v>270</v>
      </c>
      <c r="AQ993">
        <v>270</v>
      </c>
      <c r="AR993">
        <v>0</v>
      </c>
      <c r="AS993">
        <v>13.673</v>
      </c>
      <c r="AT993">
        <v>10.4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1242800</v>
      </c>
      <c r="BD993">
        <v>1242800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103570</v>
      </c>
      <c r="BN993">
        <v>103570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1060500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3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3</v>
      </c>
      <c r="CS993">
        <v>991</v>
      </c>
      <c r="CT993" t="s">
        <v>8291</v>
      </c>
      <c r="CU993" t="s">
        <v>3204</v>
      </c>
      <c r="CV993" t="s">
        <v>8292</v>
      </c>
      <c r="CW993" t="s">
        <v>8293</v>
      </c>
      <c r="CX993" t="s">
        <v>8294</v>
      </c>
      <c r="CY993" t="s">
        <v>8295</v>
      </c>
      <c r="CZ993">
        <v>589</v>
      </c>
      <c r="DA993">
        <v>196</v>
      </c>
    </row>
    <row r="994" spans="1:105" x14ac:dyDescent="0.2">
      <c r="A994" t="s">
        <v>267</v>
      </c>
      <c r="B994" t="s">
        <v>267</v>
      </c>
      <c r="C994">
        <v>15</v>
      </c>
      <c r="D994">
        <v>15</v>
      </c>
      <c r="E994">
        <v>15</v>
      </c>
      <c r="F994" t="s">
        <v>268</v>
      </c>
      <c r="G994">
        <v>1</v>
      </c>
      <c r="H994">
        <v>15</v>
      </c>
      <c r="I994">
        <v>15</v>
      </c>
      <c r="J994">
        <v>15</v>
      </c>
      <c r="K994">
        <v>0</v>
      </c>
      <c r="L994">
        <v>0</v>
      </c>
      <c r="M994">
        <v>0</v>
      </c>
      <c r="N994">
        <v>9</v>
      </c>
      <c r="O994">
        <v>3</v>
      </c>
      <c r="P994">
        <v>2</v>
      </c>
      <c r="Q994">
        <v>3</v>
      </c>
      <c r="R994">
        <v>15</v>
      </c>
      <c r="S994">
        <v>11</v>
      </c>
      <c r="T994">
        <v>0</v>
      </c>
      <c r="U994">
        <v>0</v>
      </c>
      <c r="V994">
        <v>0</v>
      </c>
      <c r="W994">
        <v>9</v>
      </c>
      <c r="X994">
        <v>3</v>
      </c>
      <c r="Y994">
        <v>2</v>
      </c>
      <c r="Z994">
        <v>3</v>
      </c>
      <c r="AA994">
        <v>15</v>
      </c>
      <c r="AB994">
        <v>11</v>
      </c>
      <c r="AC994">
        <v>0</v>
      </c>
      <c r="AD994">
        <v>0</v>
      </c>
      <c r="AE994">
        <v>0</v>
      </c>
      <c r="AF994">
        <v>9</v>
      </c>
      <c r="AG994">
        <v>3</v>
      </c>
      <c r="AH994">
        <v>2</v>
      </c>
      <c r="AI994">
        <v>3</v>
      </c>
      <c r="AJ994">
        <v>15</v>
      </c>
      <c r="AK994">
        <v>11</v>
      </c>
      <c r="AL994">
        <v>48.8</v>
      </c>
      <c r="AM994">
        <v>48.8</v>
      </c>
      <c r="AN994">
        <v>48.8</v>
      </c>
      <c r="AO994">
        <v>38.024000000000001</v>
      </c>
      <c r="AP994">
        <v>330</v>
      </c>
      <c r="AQ994">
        <v>330</v>
      </c>
      <c r="AR994">
        <v>0</v>
      </c>
      <c r="AS994">
        <v>277.99</v>
      </c>
      <c r="AT994">
        <v>0</v>
      </c>
      <c r="AU994">
        <v>0</v>
      </c>
      <c r="AV994">
        <v>0</v>
      </c>
      <c r="AW994">
        <v>32.4</v>
      </c>
      <c r="AX994">
        <v>11.5</v>
      </c>
      <c r="AY994">
        <v>8.8000000000000007</v>
      </c>
      <c r="AZ994">
        <v>11.5</v>
      </c>
      <c r="BA994">
        <v>48.8</v>
      </c>
      <c r="BB994">
        <v>36.1</v>
      </c>
      <c r="BC994">
        <v>818130000</v>
      </c>
      <c r="BD994">
        <v>0</v>
      </c>
      <c r="BE994">
        <v>0</v>
      </c>
      <c r="BF994">
        <v>0</v>
      </c>
      <c r="BG994">
        <v>81465000</v>
      </c>
      <c r="BH994">
        <v>2318700</v>
      </c>
      <c r="BI994">
        <v>410900</v>
      </c>
      <c r="BJ994">
        <v>3736400</v>
      </c>
      <c r="BK994">
        <v>449440000</v>
      </c>
      <c r="BL994">
        <v>280750000</v>
      </c>
      <c r="BM994">
        <v>35571000</v>
      </c>
      <c r="BN994">
        <v>0</v>
      </c>
      <c r="BO994">
        <v>0</v>
      </c>
      <c r="BP994">
        <v>0</v>
      </c>
      <c r="BQ994">
        <v>3542000</v>
      </c>
      <c r="BR994">
        <v>100810</v>
      </c>
      <c r="BS994">
        <v>17865</v>
      </c>
      <c r="BT994">
        <v>162450</v>
      </c>
      <c r="BU994">
        <v>19541000</v>
      </c>
      <c r="BV994">
        <v>12207000</v>
      </c>
      <c r="BW994">
        <v>0</v>
      </c>
      <c r="BX994">
        <v>0</v>
      </c>
      <c r="BY994">
        <v>0</v>
      </c>
      <c r="BZ994">
        <v>20133000</v>
      </c>
      <c r="CA994">
        <v>4434900</v>
      </c>
      <c r="CB994">
        <v>0</v>
      </c>
      <c r="CC994">
        <v>3166300</v>
      </c>
      <c r="CD994">
        <v>67764000</v>
      </c>
      <c r="CE994">
        <v>91821000</v>
      </c>
      <c r="CF994">
        <v>0</v>
      </c>
      <c r="CG994">
        <v>0</v>
      </c>
      <c r="CH994">
        <v>0</v>
      </c>
      <c r="CI994">
        <v>11</v>
      </c>
      <c r="CJ994">
        <v>3</v>
      </c>
      <c r="CK994">
        <v>2</v>
      </c>
      <c r="CL994">
        <v>3</v>
      </c>
      <c r="CM994">
        <v>28</v>
      </c>
      <c r="CN994">
        <v>16</v>
      </c>
      <c r="CO994">
        <v>63</v>
      </c>
      <c r="CS994">
        <v>992</v>
      </c>
      <c r="CT994" t="s">
        <v>8296</v>
      </c>
      <c r="CU994" t="s">
        <v>3469</v>
      </c>
      <c r="CV994" t="s">
        <v>8297</v>
      </c>
      <c r="CW994" t="s">
        <v>8298</v>
      </c>
      <c r="CX994" t="s">
        <v>8299</v>
      </c>
      <c r="CY994" t="s">
        <v>8300</v>
      </c>
      <c r="CZ994" t="s">
        <v>8301</v>
      </c>
      <c r="DA994" t="s">
        <v>4041</v>
      </c>
    </row>
    <row r="995" spans="1:105" x14ac:dyDescent="0.2">
      <c r="A995" t="s">
        <v>1956</v>
      </c>
      <c r="B995" t="s">
        <v>1956</v>
      </c>
      <c r="C995">
        <v>4</v>
      </c>
      <c r="D995">
        <v>4</v>
      </c>
      <c r="E995">
        <v>4</v>
      </c>
      <c r="F995" t="s">
        <v>1957</v>
      </c>
      <c r="G995">
        <v>1</v>
      </c>
      <c r="H995">
        <v>4</v>
      </c>
      <c r="I995">
        <v>4</v>
      </c>
      <c r="J995">
        <v>4</v>
      </c>
      <c r="K995">
        <v>0</v>
      </c>
      <c r="L995">
        <v>0</v>
      </c>
      <c r="M995">
        <v>0</v>
      </c>
      <c r="N995">
        <v>1</v>
      </c>
      <c r="O995">
        <v>1</v>
      </c>
      <c r="P995">
        <v>0</v>
      </c>
      <c r="Q995">
        <v>0</v>
      </c>
      <c r="R995">
        <v>3</v>
      </c>
      <c r="S995">
        <v>2</v>
      </c>
      <c r="T995">
        <v>0</v>
      </c>
      <c r="U995">
        <v>0</v>
      </c>
      <c r="V995">
        <v>0</v>
      </c>
      <c r="W995">
        <v>1</v>
      </c>
      <c r="X995">
        <v>1</v>
      </c>
      <c r="Y995">
        <v>0</v>
      </c>
      <c r="Z995">
        <v>0</v>
      </c>
      <c r="AA995">
        <v>3</v>
      </c>
      <c r="AB995">
        <v>2</v>
      </c>
      <c r="AC995">
        <v>0</v>
      </c>
      <c r="AD995">
        <v>0</v>
      </c>
      <c r="AE995">
        <v>0</v>
      </c>
      <c r="AF995">
        <v>1</v>
      </c>
      <c r="AG995">
        <v>1</v>
      </c>
      <c r="AH995">
        <v>0</v>
      </c>
      <c r="AI995">
        <v>0</v>
      </c>
      <c r="AJ995">
        <v>3</v>
      </c>
      <c r="AK995">
        <v>2</v>
      </c>
      <c r="AL995">
        <v>10.3</v>
      </c>
      <c r="AM995">
        <v>10.3</v>
      </c>
      <c r="AN995">
        <v>10.3</v>
      </c>
      <c r="AO995">
        <v>68.605999999999995</v>
      </c>
      <c r="AP995">
        <v>633</v>
      </c>
      <c r="AQ995">
        <v>633</v>
      </c>
      <c r="AR995">
        <v>0</v>
      </c>
      <c r="AS995">
        <v>26.552</v>
      </c>
      <c r="AT995">
        <v>0</v>
      </c>
      <c r="AU995">
        <v>0</v>
      </c>
      <c r="AV995">
        <v>0</v>
      </c>
      <c r="AW995">
        <v>1.7</v>
      </c>
      <c r="AX995">
        <v>1.7</v>
      </c>
      <c r="AY995">
        <v>0</v>
      </c>
      <c r="AZ995">
        <v>0</v>
      </c>
      <c r="BA995">
        <v>6.5</v>
      </c>
      <c r="BB995">
        <v>5.5</v>
      </c>
      <c r="BC995">
        <v>5251500</v>
      </c>
      <c r="BD995">
        <v>0</v>
      </c>
      <c r="BE995">
        <v>0</v>
      </c>
      <c r="BF995">
        <v>0</v>
      </c>
      <c r="BG995">
        <v>1169500</v>
      </c>
      <c r="BH995">
        <v>104020</v>
      </c>
      <c r="BI995">
        <v>0</v>
      </c>
      <c r="BJ995">
        <v>0</v>
      </c>
      <c r="BK995">
        <v>2521700</v>
      </c>
      <c r="BL995">
        <v>1456200</v>
      </c>
      <c r="BM995">
        <v>159140</v>
      </c>
      <c r="BN995">
        <v>0</v>
      </c>
      <c r="BO995">
        <v>0</v>
      </c>
      <c r="BP995">
        <v>0</v>
      </c>
      <c r="BQ995">
        <v>35440</v>
      </c>
      <c r="BR995">
        <v>3152</v>
      </c>
      <c r="BS995">
        <v>0</v>
      </c>
      <c r="BT995">
        <v>0</v>
      </c>
      <c r="BU995">
        <v>76416</v>
      </c>
      <c r="BV995">
        <v>44127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416070</v>
      </c>
      <c r="CE995">
        <v>0</v>
      </c>
      <c r="CF995">
        <v>0</v>
      </c>
      <c r="CG995">
        <v>0</v>
      </c>
      <c r="CH995">
        <v>0</v>
      </c>
      <c r="CI995">
        <v>1</v>
      </c>
      <c r="CJ995">
        <v>1</v>
      </c>
      <c r="CK995">
        <v>0</v>
      </c>
      <c r="CL995">
        <v>0</v>
      </c>
      <c r="CM995">
        <v>3</v>
      </c>
      <c r="CN995">
        <v>2</v>
      </c>
      <c r="CO995">
        <v>7</v>
      </c>
      <c r="CS995">
        <v>993</v>
      </c>
      <c r="CT995" t="s">
        <v>8302</v>
      </c>
      <c r="CU995" t="s">
        <v>3252</v>
      </c>
      <c r="CV995" t="s">
        <v>8303</v>
      </c>
      <c r="CW995" t="s">
        <v>8304</v>
      </c>
      <c r="CX995" t="s">
        <v>8305</v>
      </c>
      <c r="CY995" t="s">
        <v>8306</v>
      </c>
    </row>
    <row r="996" spans="1:105" x14ac:dyDescent="0.2">
      <c r="A996" t="s">
        <v>765</v>
      </c>
      <c r="B996" t="s">
        <v>765</v>
      </c>
      <c r="C996">
        <v>6</v>
      </c>
      <c r="D996">
        <v>6</v>
      </c>
      <c r="E996">
        <v>6</v>
      </c>
      <c r="F996" t="s">
        <v>766</v>
      </c>
      <c r="G996">
        <v>1</v>
      </c>
      <c r="H996">
        <v>6</v>
      </c>
      <c r="I996">
        <v>6</v>
      </c>
      <c r="J996">
        <v>6</v>
      </c>
      <c r="K996">
        <v>0</v>
      </c>
      <c r="L996">
        <v>0</v>
      </c>
      <c r="M996">
        <v>0</v>
      </c>
      <c r="N996">
        <v>1</v>
      </c>
      <c r="O996">
        <v>0</v>
      </c>
      <c r="P996">
        <v>0</v>
      </c>
      <c r="Q996">
        <v>0</v>
      </c>
      <c r="R996">
        <v>5</v>
      </c>
      <c r="S996">
        <v>3</v>
      </c>
      <c r="T996">
        <v>0</v>
      </c>
      <c r="U996">
        <v>0</v>
      </c>
      <c r="V996">
        <v>0</v>
      </c>
      <c r="W996">
        <v>1</v>
      </c>
      <c r="X996">
        <v>0</v>
      </c>
      <c r="Y996">
        <v>0</v>
      </c>
      <c r="Z996">
        <v>0</v>
      </c>
      <c r="AA996">
        <v>5</v>
      </c>
      <c r="AB996">
        <v>3</v>
      </c>
      <c r="AC996">
        <v>0</v>
      </c>
      <c r="AD996">
        <v>0</v>
      </c>
      <c r="AE996">
        <v>0</v>
      </c>
      <c r="AF996">
        <v>1</v>
      </c>
      <c r="AG996">
        <v>0</v>
      </c>
      <c r="AH996">
        <v>0</v>
      </c>
      <c r="AI996">
        <v>0</v>
      </c>
      <c r="AJ996">
        <v>5</v>
      </c>
      <c r="AK996">
        <v>3</v>
      </c>
      <c r="AL996">
        <v>53</v>
      </c>
      <c r="AM996">
        <v>53</v>
      </c>
      <c r="AN996">
        <v>53</v>
      </c>
      <c r="AO996">
        <v>15.535</v>
      </c>
      <c r="AP996">
        <v>134</v>
      </c>
      <c r="AQ996">
        <v>134</v>
      </c>
      <c r="AR996">
        <v>0</v>
      </c>
      <c r="AS996">
        <v>41.011000000000003</v>
      </c>
      <c r="AT996">
        <v>0</v>
      </c>
      <c r="AU996">
        <v>0</v>
      </c>
      <c r="AV996">
        <v>0</v>
      </c>
      <c r="AW996">
        <v>8.1999999999999993</v>
      </c>
      <c r="AX996">
        <v>0</v>
      </c>
      <c r="AY996">
        <v>0</v>
      </c>
      <c r="AZ996">
        <v>0</v>
      </c>
      <c r="BA996">
        <v>47</v>
      </c>
      <c r="BB996">
        <v>19.399999999999999</v>
      </c>
      <c r="BC996">
        <v>18703000</v>
      </c>
      <c r="BD996">
        <v>0</v>
      </c>
      <c r="BE996">
        <v>0</v>
      </c>
      <c r="BF996">
        <v>0</v>
      </c>
      <c r="BG996">
        <v>534450</v>
      </c>
      <c r="BH996">
        <v>0</v>
      </c>
      <c r="BI996">
        <v>0</v>
      </c>
      <c r="BJ996">
        <v>0</v>
      </c>
      <c r="BK996">
        <v>14656000</v>
      </c>
      <c r="BL996">
        <v>3512700</v>
      </c>
      <c r="BM996">
        <v>2078100</v>
      </c>
      <c r="BN996">
        <v>0</v>
      </c>
      <c r="BO996">
        <v>0</v>
      </c>
      <c r="BP996">
        <v>0</v>
      </c>
      <c r="BQ996">
        <v>59383</v>
      </c>
      <c r="BR996">
        <v>0</v>
      </c>
      <c r="BS996">
        <v>0</v>
      </c>
      <c r="BT996">
        <v>0</v>
      </c>
      <c r="BU996">
        <v>1628500</v>
      </c>
      <c r="BV996">
        <v>390300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1977100</v>
      </c>
      <c r="CE996">
        <v>1517400</v>
      </c>
      <c r="CF996">
        <v>0</v>
      </c>
      <c r="CG996">
        <v>0</v>
      </c>
      <c r="CH996">
        <v>0</v>
      </c>
      <c r="CI996">
        <v>1</v>
      </c>
      <c r="CJ996">
        <v>0</v>
      </c>
      <c r="CK996">
        <v>0</v>
      </c>
      <c r="CL996">
        <v>0</v>
      </c>
      <c r="CM996">
        <v>5</v>
      </c>
      <c r="CN996">
        <v>3</v>
      </c>
      <c r="CO996">
        <v>9</v>
      </c>
      <c r="CS996">
        <v>994</v>
      </c>
      <c r="CT996" t="s">
        <v>8307</v>
      </c>
      <c r="CU996" t="s">
        <v>3198</v>
      </c>
      <c r="CV996" t="s">
        <v>8308</v>
      </c>
      <c r="CW996" t="s">
        <v>8309</v>
      </c>
      <c r="CX996" t="s">
        <v>8310</v>
      </c>
      <c r="CY996" t="s">
        <v>8311</v>
      </c>
    </row>
    <row r="997" spans="1:105" x14ac:dyDescent="0.2">
      <c r="A997" t="s">
        <v>2823</v>
      </c>
      <c r="B997" t="s">
        <v>2823</v>
      </c>
      <c r="C997">
        <v>1</v>
      </c>
      <c r="D997">
        <v>1</v>
      </c>
      <c r="E997">
        <v>1</v>
      </c>
      <c r="F997" t="s">
        <v>2824</v>
      </c>
      <c r="G997">
        <v>1</v>
      </c>
      <c r="H997">
        <v>1</v>
      </c>
      <c r="I997">
        <v>1</v>
      </c>
      <c r="J997">
        <v>1</v>
      </c>
      <c r="K997">
        <v>0</v>
      </c>
      <c r="L997">
        <v>0</v>
      </c>
      <c r="M997">
        <v>0</v>
      </c>
      <c r="N997">
        <v>1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1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1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5.8</v>
      </c>
      <c r="AM997">
        <v>5.8</v>
      </c>
      <c r="AN997">
        <v>5.8</v>
      </c>
      <c r="AO997">
        <v>34.475000000000001</v>
      </c>
      <c r="AP997">
        <v>308</v>
      </c>
      <c r="AQ997">
        <v>308</v>
      </c>
      <c r="AR997">
        <v>0</v>
      </c>
      <c r="AS997">
        <v>6.6266999999999996</v>
      </c>
      <c r="AT997">
        <v>0</v>
      </c>
      <c r="AU997">
        <v>0</v>
      </c>
      <c r="AV997">
        <v>0</v>
      </c>
      <c r="AW997">
        <v>5.8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459550</v>
      </c>
      <c r="BD997">
        <v>0</v>
      </c>
      <c r="BE997">
        <v>0</v>
      </c>
      <c r="BF997">
        <v>0</v>
      </c>
      <c r="BG997">
        <v>459550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22977</v>
      </c>
      <c r="BN997">
        <v>0</v>
      </c>
      <c r="BO997">
        <v>0</v>
      </c>
      <c r="BP997">
        <v>0</v>
      </c>
      <c r="BQ997">
        <v>22977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132220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1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1</v>
      </c>
      <c r="CS997">
        <v>995</v>
      </c>
      <c r="CT997">
        <v>9600</v>
      </c>
      <c r="CU997" t="b">
        <v>1</v>
      </c>
      <c r="CV997">
        <v>10211</v>
      </c>
      <c r="CW997">
        <v>27989</v>
      </c>
      <c r="CX997">
        <v>33773</v>
      </c>
      <c r="CY997">
        <v>33773</v>
      </c>
    </row>
    <row r="998" spans="1:105" x14ac:dyDescent="0.2">
      <c r="A998" t="s">
        <v>1768</v>
      </c>
      <c r="B998" t="s">
        <v>1768</v>
      </c>
      <c r="C998">
        <v>3</v>
      </c>
      <c r="D998">
        <v>3</v>
      </c>
      <c r="E998">
        <v>3</v>
      </c>
      <c r="F998" t="s">
        <v>1769</v>
      </c>
      <c r="G998">
        <v>1</v>
      </c>
      <c r="H998">
        <v>3</v>
      </c>
      <c r="I998">
        <v>3</v>
      </c>
      <c r="J998">
        <v>3</v>
      </c>
      <c r="K998">
        <v>0</v>
      </c>
      <c r="L998">
        <v>0</v>
      </c>
      <c r="M998">
        <v>0</v>
      </c>
      <c r="N998">
        <v>3</v>
      </c>
      <c r="O998">
        <v>0</v>
      </c>
      <c r="P998">
        <v>0</v>
      </c>
      <c r="Q998">
        <v>2</v>
      </c>
      <c r="R998">
        <v>0</v>
      </c>
      <c r="S998">
        <v>1</v>
      </c>
      <c r="T998">
        <v>0</v>
      </c>
      <c r="U998">
        <v>0</v>
      </c>
      <c r="V998">
        <v>0</v>
      </c>
      <c r="W998">
        <v>3</v>
      </c>
      <c r="X998">
        <v>0</v>
      </c>
      <c r="Y998">
        <v>0</v>
      </c>
      <c r="Z998">
        <v>2</v>
      </c>
      <c r="AA998">
        <v>0</v>
      </c>
      <c r="AB998">
        <v>1</v>
      </c>
      <c r="AC998">
        <v>0</v>
      </c>
      <c r="AD998">
        <v>0</v>
      </c>
      <c r="AE998">
        <v>0</v>
      </c>
      <c r="AF998">
        <v>3</v>
      </c>
      <c r="AG998">
        <v>0</v>
      </c>
      <c r="AH998">
        <v>0</v>
      </c>
      <c r="AI998">
        <v>2</v>
      </c>
      <c r="AJ998">
        <v>0</v>
      </c>
      <c r="AK998">
        <v>1</v>
      </c>
      <c r="AL998">
        <v>16</v>
      </c>
      <c r="AM998">
        <v>16</v>
      </c>
      <c r="AN998">
        <v>16</v>
      </c>
      <c r="AO998">
        <v>33.863</v>
      </c>
      <c r="AP998">
        <v>324</v>
      </c>
      <c r="AQ998">
        <v>324</v>
      </c>
      <c r="AR998">
        <v>0</v>
      </c>
      <c r="AS998">
        <v>23.576000000000001</v>
      </c>
      <c r="AT998">
        <v>0</v>
      </c>
      <c r="AU998">
        <v>0</v>
      </c>
      <c r="AV998">
        <v>0</v>
      </c>
      <c r="AW998">
        <v>16</v>
      </c>
      <c r="AX998">
        <v>0</v>
      </c>
      <c r="AY998">
        <v>0</v>
      </c>
      <c r="AZ998">
        <v>12</v>
      </c>
      <c r="BA998">
        <v>0</v>
      </c>
      <c r="BB998">
        <v>8.3000000000000007</v>
      </c>
      <c r="BC998">
        <v>3642800</v>
      </c>
      <c r="BD998">
        <v>0</v>
      </c>
      <c r="BE998">
        <v>0</v>
      </c>
      <c r="BF998">
        <v>0</v>
      </c>
      <c r="BG998">
        <v>2110700</v>
      </c>
      <c r="BH998">
        <v>0</v>
      </c>
      <c r="BI998">
        <v>0</v>
      </c>
      <c r="BJ998">
        <v>1007200</v>
      </c>
      <c r="BK998">
        <v>0</v>
      </c>
      <c r="BL998">
        <v>524890</v>
      </c>
      <c r="BM998">
        <v>227670</v>
      </c>
      <c r="BN998">
        <v>0</v>
      </c>
      <c r="BO998">
        <v>0</v>
      </c>
      <c r="BP998">
        <v>0</v>
      </c>
      <c r="BQ998">
        <v>131920</v>
      </c>
      <c r="BR998">
        <v>0</v>
      </c>
      <c r="BS998">
        <v>0</v>
      </c>
      <c r="BT998">
        <v>62950</v>
      </c>
      <c r="BU998">
        <v>0</v>
      </c>
      <c r="BV998">
        <v>32805</v>
      </c>
      <c r="BW998">
        <v>0</v>
      </c>
      <c r="BX998">
        <v>0</v>
      </c>
      <c r="BY998">
        <v>0</v>
      </c>
      <c r="BZ998">
        <v>465500</v>
      </c>
      <c r="CA998">
        <v>0</v>
      </c>
      <c r="CB998">
        <v>0</v>
      </c>
      <c r="CC998">
        <v>899300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4</v>
      </c>
      <c r="CJ998">
        <v>0</v>
      </c>
      <c r="CK998">
        <v>0</v>
      </c>
      <c r="CL998">
        <v>2</v>
      </c>
      <c r="CM998">
        <v>0</v>
      </c>
      <c r="CN998">
        <v>2</v>
      </c>
      <c r="CO998">
        <v>8</v>
      </c>
      <c r="CS998">
        <v>996</v>
      </c>
      <c r="CT998" t="s">
        <v>8312</v>
      </c>
      <c r="CU998" t="s">
        <v>3229</v>
      </c>
      <c r="CV998" t="s">
        <v>8313</v>
      </c>
      <c r="CW998" t="s">
        <v>8314</v>
      </c>
      <c r="CX998" t="s">
        <v>8315</v>
      </c>
      <c r="CY998" t="s">
        <v>8316</v>
      </c>
    </row>
    <row r="999" spans="1:105" x14ac:dyDescent="0.2">
      <c r="A999" t="s">
        <v>1413</v>
      </c>
      <c r="B999" t="s">
        <v>1413</v>
      </c>
      <c r="C999">
        <v>5</v>
      </c>
      <c r="D999">
        <v>5</v>
      </c>
      <c r="E999">
        <v>5</v>
      </c>
      <c r="F999" t="s">
        <v>1414</v>
      </c>
      <c r="G999">
        <v>1</v>
      </c>
      <c r="H999">
        <v>5</v>
      </c>
      <c r="I999">
        <v>5</v>
      </c>
      <c r="J999">
        <v>5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4</v>
      </c>
      <c r="S999">
        <v>3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4</v>
      </c>
      <c r="AB999">
        <v>3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4</v>
      </c>
      <c r="AK999">
        <v>3</v>
      </c>
      <c r="AL999">
        <v>17.5</v>
      </c>
      <c r="AM999">
        <v>17.5</v>
      </c>
      <c r="AN999">
        <v>17.5</v>
      </c>
      <c r="AO999">
        <v>43.189</v>
      </c>
      <c r="AP999">
        <v>399</v>
      </c>
      <c r="AQ999">
        <v>399</v>
      </c>
      <c r="AR999">
        <v>0</v>
      </c>
      <c r="AS999">
        <v>36.268999999999998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11.5</v>
      </c>
      <c r="BB999">
        <v>13</v>
      </c>
      <c r="BC999">
        <v>7569000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4631000</v>
      </c>
      <c r="BL999">
        <v>2938000</v>
      </c>
      <c r="BM999">
        <v>445240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272410</v>
      </c>
      <c r="BV999">
        <v>172820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823120</v>
      </c>
      <c r="CE999">
        <v>841190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4</v>
      </c>
      <c r="CN999">
        <v>4</v>
      </c>
      <c r="CO999">
        <v>8</v>
      </c>
      <c r="CS999">
        <v>997</v>
      </c>
      <c r="CT999" t="s">
        <v>8317</v>
      </c>
      <c r="CU999" t="s">
        <v>3208</v>
      </c>
      <c r="CV999" t="s">
        <v>8318</v>
      </c>
      <c r="CW999" t="s">
        <v>8319</v>
      </c>
      <c r="CX999" t="s">
        <v>8320</v>
      </c>
      <c r="CY999" t="s">
        <v>8321</v>
      </c>
    </row>
    <row r="1000" spans="1:105" x14ac:dyDescent="0.2">
      <c r="A1000" t="s">
        <v>816</v>
      </c>
      <c r="B1000" t="s">
        <v>816</v>
      </c>
      <c r="C1000">
        <v>7</v>
      </c>
      <c r="D1000">
        <v>7</v>
      </c>
      <c r="E1000">
        <v>7</v>
      </c>
      <c r="F1000" t="s">
        <v>817</v>
      </c>
      <c r="G1000">
        <v>1</v>
      </c>
      <c r="H1000">
        <v>7</v>
      </c>
      <c r="I1000">
        <v>7</v>
      </c>
      <c r="J1000">
        <v>7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5</v>
      </c>
      <c r="S1000">
        <v>4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5</v>
      </c>
      <c r="AB1000">
        <v>4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5</v>
      </c>
      <c r="AK1000">
        <v>4</v>
      </c>
      <c r="AL1000">
        <v>48.5</v>
      </c>
      <c r="AM1000">
        <v>48.5</v>
      </c>
      <c r="AN1000">
        <v>48.5</v>
      </c>
      <c r="AO1000">
        <v>25.285</v>
      </c>
      <c r="AP1000">
        <v>227</v>
      </c>
      <c r="AQ1000">
        <v>227</v>
      </c>
      <c r="AR1000">
        <v>0</v>
      </c>
      <c r="AS1000">
        <v>127.97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36.1</v>
      </c>
      <c r="BB1000">
        <v>31.7</v>
      </c>
      <c r="BC1000">
        <v>23840000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18813000</v>
      </c>
      <c r="BL1000">
        <v>5027100</v>
      </c>
      <c r="BM1000">
        <v>1702900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1343800</v>
      </c>
      <c r="BV1000">
        <v>359080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3259500</v>
      </c>
      <c r="CE1000">
        <v>1276600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7</v>
      </c>
      <c r="CN1000">
        <v>4</v>
      </c>
      <c r="CO1000">
        <v>11</v>
      </c>
      <c r="CS1000">
        <v>998</v>
      </c>
      <c r="CT1000" t="s">
        <v>8322</v>
      </c>
      <c r="CU1000" t="s">
        <v>3258</v>
      </c>
      <c r="CV1000" t="s">
        <v>8323</v>
      </c>
      <c r="CW1000" t="s">
        <v>8324</v>
      </c>
      <c r="CX1000" t="s">
        <v>8325</v>
      </c>
      <c r="CY1000" t="s">
        <v>8326</v>
      </c>
      <c r="CZ1000">
        <v>594</v>
      </c>
      <c r="DA1000">
        <v>169</v>
      </c>
    </row>
    <row r="1001" spans="1:105" x14ac:dyDescent="0.2">
      <c r="A1001" t="s">
        <v>1241</v>
      </c>
      <c r="B1001" t="s">
        <v>1241</v>
      </c>
      <c r="C1001">
        <v>1</v>
      </c>
      <c r="D1001">
        <v>1</v>
      </c>
      <c r="E1001">
        <v>1</v>
      </c>
      <c r="F1001" t="s">
        <v>1242</v>
      </c>
      <c r="G1001">
        <v>1</v>
      </c>
      <c r="H1001">
        <v>1</v>
      </c>
      <c r="I1001">
        <v>1</v>
      </c>
      <c r="J1001">
        <v>1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1</v>
      </c>
      <c r="S1001">
        <v>1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1</v>
      </c>
      <c r="AB1001">
        <v>1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1</v>
      </c>
      <c r="AK1001">
        <v>1</v>
      </c>
      <c r="AL1001">
        <v>9</v>
      </c>
      <c r="AM1001">
        <v>9</v>
      </c>
      <c r="AN1001">
        <v>9</v>
      </c>
      <c r="AO1001">
        <v>15.154</v>
      </c>
      <c r="AP1001">
        <v>134</v>
      </c>
      <c r="AQ1001">
        <v>134</v>
      </c>
      <c r="AR1001">
        <v>0</v>
      </c>
      <c r="AS1001">
        <v>10.172000000000001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9</v>
      </c>
      <c r="BB1001">
        <v>9</v>
      </c>
      <c r="BC1001">
        <v>5160600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3933000</v>
      </c>
      <c r="BL1001">
        <v>1227600</v>
      </c>
      <c r="BM1001">
        <v>645080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491620</v>
      </c>
      <c r="BV1001">
        <v>153450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376150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1</v>
      </c>
      <c r="CN1001">
        <v>1</v>
      </c>
      <c r="CO1001">
        <v>2</v>
      </c>
      <c r="CS1001">
        <v>999</v>
      </c>
      <c r="CT1001">
        <v>6232</v>
      </c>
      <c r="CU1001" t="b">
        <v>1</v>
      </c>
      <c r="CV1001">
        <v>6575</v>
      </c>
      <c r="CW1001" t="s">
        <v>8327</v>
      </c>
      <c r="CX1001" t="s">
        <v>8328</v>
      </c>
      <c r="CY1001">
        <v>22117</v>
      </c>
    </row>
    <row r="1002" spans="1:105" x14ac:dyDescent="0.2">
      <c r="A1002" t="s">
        <v>2312</v>
      </c>
      <c r="B1002" t="s">
        <v>2312</v>
      </c>
      <c r="C1002">
        <v>3</v>
      </c>
      <c r="D1002">
        <v>3</v>
      </c>
      <c r="E1002">
        <v>3</v>
      </c>
      <c r="F1002" t="s">
        <v>2313</v>
      </c>
      <c r="G1002">
        <v>1</v>
      </c>
      <c r="H1002">
        <v>3</v>
      </c>
      <c r="I1002">
        <v>3</v>
      </c>
      <c r="J1002">
        <v>3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2</v>
      </c>
      <c r="R1002">
        <v>0</v>
      </c>
      <c r="S1002">
        <v>2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2</v>
      </c>
      <c r="AA1002">
        <v>0</v>
      </c>
      <c r="AB1002">
        <v>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2</v>
      </c>
      <c r="AJ1002">
        <v>0</v>
      </c>
      <c r="AK1002">
        <v>2</v>
      </c>
      <c r="AL1002">
        <v>12.8</v>
      </c>
      <c r="AM1002">
        <v>12.8</v>
      </c>
      <c r="AN1002">
        <v>12.8</v>
      </c>
      <c r="AO1002">
        <v>34.404000000000003</v>
      </c>
      <c r="AP1002">
        <v>329</v>
      </c>
      <c r="AQ1002">
        <v>329</v>
      </c>
      <c r="AR1002">
        <v>0</v>
      </c>
      <c r="AS1002">
        <v>137.04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9.1</v>
      </c>
      <c r="BA1002">
        <v>0</v>
      </c>
      <c r="BB1002">
        <v>8.8000000000000007</v>
      </c>
      <c r="BC1002">
        <v>1621700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842540</v>
      </c>
      <c r="BK1002">
        <v>0</v>
      </c>
      <c r="BL1002">
        <v>779120</v>
      </c>
      <c r="BM1002">
        <v>77222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40121</v>
      </c>
      <c r="BU1002">
        <v>0</v>
      </c>
      <c r="BV1002">
        <v>37101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633680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2</v>
      </c>
      <c r="CM1002">
        <v>0</v>
      </c>
      <c r="CN1002">
        <v>2</v>
      </c>
      <c r="CO1002">
        <v>4</v>
      </c>
      <c r="CS1002">
        <v>1000</v>
      </c>
      <c r="CT1002" t="s">
        <v>8329</v>
      </c>
      <c r="CU1002" t="s">
        <v>3229</v>
      </c>
      <c r="CV1002" t="s">
        <v>8330</v>
      </c>
      <c r="CW1002" t="s">
        <v>8331</v>
      </c>
      <c r="CX1002" t="s">
        <v>8332</v>
      </c>
      <c r="CY1002" t="s">
        <v>8333</v>
      </c>
    </row>
    <row r="1003" spans="1:105" x14ac:dyDescent="0.2">
      <c r="A1003" t="s">
        <v>1818</v>
      </c>
      <c r="B1003" t="s">
        <v>1818</v>
      </c>
      <c r="C1003">
        <v>1</v>
      </c>
      <c r="D1003">
        <v>1</v>
      </c>
      <c r="E1003">
        <v>1</v>
      </c>
      <c r="F1003" t="s">
        <v>1819</v>
      </c>
      <c r="G1003">
        <v>1</v>
      </c>
      <c r="H1003">
        <v>1</v>
      </c>
      <c r="I1003">
        <v>1</v>
      </c>
      <c r="J1003">
        <v>1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1</v>
      </c>
      <c r="R1003">
        <v>0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1</v>
      </c>
      <c r="AA1003">
        <v>0</v>
      </c>
      <c r="AB1003">
        <v>1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1</v>
      </c>
      <c r="AJ1003">
        <v>0</v>
      </c>
      <c r="AK1003">
        <v>1</v>
      </c>
      <c r="AL1003">
        <v>20.9</v>
      </c>
      <c r="AM1003">
        <v>20.9</v>
      </c>
      <c r="AN1003">
        <v>20.9</v>
      </c>
      <c r="AO1003">
        <v>14.364000000000001</v>
      </c>
      <c r="AP1003">
        <v>129</v>
      </c>
      <c r="AQ1003">
        <v>129</v>
      </c>
      <c r="AR1003">
        <v>2.8674E-3</v>
      </c>
      <c r="AS1003">
        <v>6.4158999999999997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20.9</v>
      </c>
      <c r="BA1003">
        <v>0</v>
      </c>
      <c r="BB1003">
        <v>20.9</v>
      </c>
      <c r="BC1003">
        <v>1909200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828830</v>
      </c>
      <c r="BK1003">
        <v>0</v>
      </c>
      <c r="BL1003">
        <v>1080400</v>
      </c>
      <c r="BM1003">
        <v>212130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92092</v>
      </c>
      <c r="BU1003">
        <v>0</v>
      </c>
      <c r="BV1003">
        <v>120040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331020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1</v>
      </c>
      <c r="CM1003">
        <v>0</v>
      </c>
      <c r="CN1003">
        <v>1</v>
      </c>
      <c r="CO1003">
        <v>2</v>
      </c>
      <c r="CS1003">
        <v>1001</v>
      </c>
      <c r="CT1003">
        <v>9670</v>
      </c>
      <c r="CU1003" t="b">
        <v>1</v>
      </c>
      <c r="CV1003">
        <v>10284</v>
      </c>
      <c r="CW1003" t="s">
        <v>8334</v>
      </c>
      <c r="CX1003" t="s">
        <v>8335</v>
      </c>
      <c r="CY1003">
        <v>34143</v>
      </c>
    </row>
    <row r="1004" spans="1:105" x14ac:dyDescent="0.2">
      <c r="A1004" t="s">
        <v>596</v>
      </c>
      <c r="B1004" t="s">
        <v>596</v>
      </c>
      <c r="C1004">
        <v>4</v>
      </c>
      <c r="D1004">
        <v>4</v>
      </c>
      <c r="E1004">
        <v>4</v>
      </c>
      <c r="F1004" t="s">
        <v>597</v>
      </c>
      <c r="G1004">
        <v>1</v>
      </c>
      <c r="H1004">
        <v>4</v>
      </c>
      <c r="I1004">
        <v>4</v>
      </c>
      <c r="J1004">
        <v>4</v>
      </c>
      <c r="K1004">
        <v>0</v>
      </c>
      <c r="L1004">
        <v>0</v>
      </c>
      <c r="M1004">
        <v>0</v>
      </c>
      <c r="N1004">
        <v>4</v>
      </c>
      <c r="O1004">
        <v>0</v>
      </c>
      <c r="P1004">
        <v>0</v>
      </c>
      <c r="Q1004">
        <v>2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4</v>
      </c>
      <c r="X1004">
        <v>0</v>
      </c>
      <c r="Y1004">
        <v>0</v>
      </c>
      <c r="Z1004">
        <v>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4</v>
      </c>
      <c r="AG1004">
        <v>0</v>
      </c>
      <c r="AH1004">
        <v>0</v>
      </c>
      <c r="AI1004">
        <v>2</v>
      </c>
      <c r="AJ1004">
        <v>0</v>
      </c>
      <c r="AK1004">
        <v>0</v>
      </c>
      <c r="AL1004">
        <v>17.3</v>
      </c>
      <c r="AM1004">
        <v>17.3</v>
      </c>
      <c r="AN1004">
        <v>17.3</v>
      </c>
      <c r="AO1004">
        <v>29.289000000000001</v>
      </c>
      <c r="AP1004">
        <v>255</v>
      </c>
      <c r="AQ1004">
        <v>255</v>
      </c>
      <c r="AR1004">
        <v>0</v>
      </c>
      <c r="AS1004">
        <v>63.170999999999999</v>
      </c>
      <c r="AT1004">
        <v>0</v>
      </c>
      <c r="AU1004">
        <v>0</v>
      </c>
      <c r="AV1004">
        <v>0</v>
      </c>
      <c r="AW1004">
        <v>17.3</v>
      </c>
      <c r="AX1004">
        <v>0</v>
      </c>
      <c r="AY1004">
        <v>0</v>
      </c>
      <c r="AZ1004">
        <v>9.4</v>
      </c>
      <c r="BA1004">
        <v>0</v>
      </c>
      <c r="BB1004">
        <v>0</v>
      </c>
      <c r="BC1004">
        <v>36939000</v>
      </c>
      <c r="BD1004">
        <v>0</v>
      </c>
      <c r="BE1004">
        <v>0</v>
      </c>
      <c r="BF1004">
        <v>0</v>
      </c>
      <c r="BG1004">
        <v>30755000</v>
      </c>
      <c r="BH1004">
        <v>0</v>
      </c>
      <c r="BI1004">
        <v>0</v>
      </c>
      <c r="BJ1004">
        <v>6183900</v>
      </c>
      <c r="BK1004">
        <v>0</v>
      </c>
      <c r="BL1004">
        <v>0</v>
      </c>
      <c r="BM1004">
        <v>3358000</v>
      </c>
      <c r="BN1004">
        <v>0</v>
      </c>
      <c r="BO1004">
        <v>0</v>
      </c>
      <c r="BP1004">
        <v>0</v>
      </c>
      <c r="BQ1004">
        <v>2795900</v>
      </c>
      <c r="BR1004">
        <v>0</v>
      </c>
      <c r="BS1004">
        <v>0</v>
      </c>
      <c r="BT1004">
        <v>562180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7115000</v>
      </c>
      <c r="CA1004">
        <v>0</v>
      </c>
      <c r="CB1004">
        <v>0</v>
      </c>
      <c r="CC1004">
        <v>6384600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4</v>
      </c>
      <c r="CJ1004">
        <v>0</v>
      </c>
      <c r="CK1004">
        <v>0</v>
      </c>
      <c r="CL1004">
        <v>2</v>
      </c>
      <c r="CM1004">
        <v>0</v>
      </c>
      <c r="CN1004">
        <v>0</v>
      </c>
      <c r="CO1004">
        <v>6</v>
      </c>
      <c r="CS1004">
        <v>1002</v>
      </c>
      <c r="CT1004" t="s">
        <v>8336</v>
      </c>
      <c r="CU1004" t="s">
        <v>3252</v>
      </c>
      <c r="CV1004" t="s">
        <v>8337</v>
      </c>
      <c r="CW1004" t="s">
        <v>8338</v>
      </c>
      <c r="CX1004" t="s">
        <v>8339</v>
      </c>
      <c r="CY1004" t="s">
        <v>8340</v>
      </c>
    </row>
    <row r="1005" spans="1:105" x14ac:dyDescent="0.2">
      <c r="A1005" t="s">
        <v>2323</v>
      </c>
      <c r="B1005" t="s">
        <v>2323</v>
      </c>
      <c r="C1005">
        <v>3</v>
      </c>
      <c r="D1005">
        <v>3</v>
      </c>
      <c r="E1005">
        <v>3</v>
      </c>
      <c r="F1005" t="s">
        <v>2324</v>
      </c>
      <c r="G1005">
        <v>1</v>
      </c>
      <c r="H1005">
        <v>3</v>
      </c>
      <c r="I1005">
        <v>3</v>
      </c>
      <c r="J1005">
        <v>3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3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3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3</v>
      </c>
      <c r="AL1005">
        <v>10</v>
      </c>
      <c r="AM1005">
        <v>10</v>
      </c>
      <c r="AN1005">
        <v>10</v>
      </c>
      <c r="AO1005">
        <v>59.488</v>
      </c>
      <c r="AP1005">
        <v>511</v>
      </c>
      <c r="AQ1005">
        <v>511</v>
      </c>
      <c r="AR1005">
        <v>0</v>
      </c>
      <c r="AS1005">
        <v>34.628999999999998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10</v>
      </c>
      <c r="BC1005">
        <v>2270000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2270000</v>
      </c>
      <c r="BM1005">
        <v>75668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75668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695540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5</v>
      </c>
      <c r="CO1005">
        <v>5</v>
      </c>
      <c r="CS1005">
        <v>1003</v>
      </c>
      <c r="CT1005" t="s">
        <v>8341</v>
      </c>
      <c r="CU1005" t="s">
        <v>3229</v>
      </c>
      <c r="CV1005" t="s">
        <v>8342</v>
      </c>
      <c r="CW1005" t="s">
        <v>8343</v>
      </c>
      <c r="CX1005" t="s">
        <v>8344</v>
      </c>
      <c r="CY1005" t="s">
        <v>8345</v>
      </c>
    </row>
    <row r="1006" spans="1:105" x14ac:dyDescent="0.2">
      <c r="A1006" t="s">
        <v>1882</v>
      </c>
      <c r="B1006" t="s">
        <v>1882</v>
      </c>
      <c r="C1006">
        <v>1</v>
      </c>
      <c r="D1006">
        <v>1</v>
      </c>
      <c r="E1006">
        <v>1</v>
      </c>
      <c r="F1006" t="s">
        <v>1883</v>
      </c>
      <c r="G1006">
        <v>1</v>
      </c>
      <c r="H1006">
        <v>1</v>
      </c>
      <c r="I1006">
        <v>1</v>
      </c>
      <c r="J1006">
        <v>1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1</v>
      </c>
      <c r="AK1006">
        <v>0</v>
      </c>
      <c r="AL1006">
        <v>3.1</v>
      </c>
      <c r="AM1006">
        <v>3.1</v>
      </c>
      <c r="AN1006">
        <v>3.1</v>
      </c>
      <c r="AO1006">
        <v>29.888999999999999</v>
      </c>
      <c r="AP1006">
        <v>259</v>
      </c>
      <c r="AQ1006">
        <v>259</v>
      </c>
      <c r="AR1006">
        <v>9.5432999999999994E-3</v>
      </c>
      <c r="AS1006">
        <v>6.0061999999999998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3.1</v>
      </c>
      <c r="BB1006">
        <v>0</v>
      </c>
      <c r="BC1006">
        <v>750480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750480</v>
      </c>
      <c r="BL1006">
        <v>0</v>
      </c>
      <c r="BM1006">
        <v>57729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57729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123830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1</v>
      </c>
      <c r="CN1006">
        <v>0</v>
      </c>
      <c r="CO1006">
        <v>1</v>
      </c>
      <c r="CS1006">
        <v>1004</v>
      </c>
      <c r="CT1006">
        <v>7200</v>
      </c>
      <c r="CU1006" t="b">
        <v>1</v>
      </c>
      <c r="CV1006">
        <v>7691</v>
      </c>
      <c r="CW1006">
        <v>21223</v>
      </c>
      <c r="CX1006">
        <v>25660</v>
      </c>
      <c r="CY1006">
        <v>25660</v>
      </c>
    </row>
    <row r="1007" spans="1:105" x14ac:dyDescent="0.2">
      <c r="A1007" t="s">
        <v>564</v>
      </c>
      <c r="B1007" t="s">
        <v>564</v>
      </c>
      <c r="C1007">
        <v>36</v>
      </c>
      <c r="D1007">
        <v>36</v>
      </c>
      <c r="E1007">
        <v>36</v>
      </c>
      <c r="F1007" t="s">
        <v>565</v>
      </c>
      <c r="G1007">
        <v>1</v>
      </c>
      <c r="H1007">
        <v>36</v>
      </c>
      <c r="I1007">
        <v>36</v>
      </c>
      <c r="J1007">
        <v>36</v>
      </c>
      <c r="K1007">
        <v>0</v>
      </c>
      <c r="L1007">
        <v>0</v>
      </c>
      <c r="M1007">
        <v>0</v>
      </c>
      <c r="N1007">
        <v>10</v>
      </c>
      <c r="O1007">
        <v>1</v>
      </c>
      <c r="P1007">
        <v>1</v>
      </c>
      <c r="Q1007">
        <v>2</v>
      </c>
      <c r="R1007">
        <v>27</v>
      </c>
      <c r="S1007">
        <v>29</v>
      </c>
      <c r="T1007">
        <v>0</v>
      </c>
      <c r="U1007">
        <v>0</v>
      </c>
      <c r="V1007">
        <v>0</v>
      </c>
      <c r="W1007">
        <v>10</v>
      </c>
      <c r="X1007">
        <v>1</v>
      </c>
      <c r="Y1007">
        <v>1</v>
      </c>
      <c r="Z1007">
        <v>2</v>
      </c>
      <c r="AA1007">
        <v>27</v>
      </c>
      <c r="AB1007">
        <v>29</v>
      </c>
      <c r="AC1007">
        <v>0</v>
      </c>
      <c r="AD1007">
        <v>0</v>
      </c>
      <c r="AE1007">
        <v>0</v>
      </c>
      <c r="AF1007">
        <v>10</v>
      </c>
      <c r="AG1007">
        <v>1</v>
      </c>
      <c r="AH1007">
        <v>1</v>
      </c>
      <c r="AI1007">
        <v>2</v>
      </c>
      <c r="AJ1007">
        <v>27</v>
      </c>
      <c r="AK1007">
        <v>29</v>
      </c>
      <c r="AL1007">
        <v>55.2</v>
      </c>
      <c r="AM1007">
        <v>55.2</v>
      </c>
      <c r="AN1007">
        <v>55.2</v>
      </c>
      <c r="AO1007">
        <v>90.334000000000003</v>
      </c>
      <c r="AP1007">
        <v>779</v>
      </c>
      <c r="AQ1007">
        <v>779</v>
      </c>
      <c r="AR1007">
        <v>0</v>
      </c>
      <c r="AS1007">
        <v>323.31</v>
      </c>
      <c r="AT1007">
        <v>0</v>
      </c>
      <c r="AU1007">
        <v>0</v>
      </c>
      <c r="AV1007">
        <v>0</v>
      </c>
      <c r="AW1007">
        <v>17.100000000000001</v>
      </c>
      <c r="AX1007">
        <v>3.1</v>
      </c>
      <c r="AY1007">
        <v>3.1</v>
      </c>
      <c r="AZ1007">
        <v>3.3</v>
      </c>
      <c r="BA1007">
        <v>43.6</v>
      </c>
      <c r="BB1007">
        <v>44.8</v>
      </c>
      <c r="BC1007">
        <v>156680000</v>
      </c>
      <c r="BD1007">
        <v>0</v>
      </c>
      <c r="BE1007">
        <v>0</v>
      </c>
      <c r="BF1007">
        <v>0</v>
      </c>
      <c r="BG1007">
        <v>14478000</v>
      </c>
      <c r="BH1007">
        <v>122070</v>
      </c>
      <c r="BI1007">
        <v>354980</v>
      </c>
      <c r="BJ1007">
        <v>894560</v>
      </c>
      <c r="BK1007">
        <v>71766000</v>
      </c>
      <c r="BL1007">
        <v>69069000</v>
      </c>
      <c r="BM1007">
        <v>3643800</v>
      </c>
      <c r="BN1007">
        <v>0</v>
      </c>
      <c r="BO1007">
        <v>0</v>
      </c>
      <c r="BP1007">
        <v>0</v>
      </c>
      <c r="BQ1007">
        <v>336700</v>
      </c>
      <c r="BR1007">
        <v>2838.9</v>
      </c>
      <c r="BS1007">
        <v>8255.5</v>
      </c>
      <c r="BT1007">
        <v>20804</v>
      </c>
      <c r="BU1007">
        <v>1669000</v>
      </c>
      <c r="BV1007">
        <v>1606200</v>
      </c>
      <c r="BW1007">
        <v>0</v>
      </c>
      <c r="BX1007">
        <v>0</v>
      </c>
      <c r="BY1007">
        <v>0</v>
      </c>
      <c r="BZ1007">
        <v>4153100</v>
      </c>
      <c r="CA1007">
        <v>0</v>
      </c>
      <c r="CB1007">
        <v>0</v>
      </c>
      <c r="CC1007">
        <v>1283000</v>
      </c>
      <c r="CD1007">
        <v>7731000</v>
      </c>
      <c r="CE1007">
        <v>24388000</v>
      </c>
      <c r="CF1007">
        <v>0</v>
      </c>
      <c r="CG1007">
        <v>0</v>
      </c>
      <c r="CH1007">
        <v>0</v>
      </c>
      <c r="CI1007">
        <v>11</v>
      </c>
      <c r="CJ1007">
        <v>1</v>
      </c>
      <c r="CK1007">
        <v>1</v>
      </c>
      <c r="CL1007">
        <v>2</v>
      </c>
      <c r="CM1007">
        <v>38</v>
      </c>
      <c r="CN1007">
        <v>36</v>
      </c>
      <c r="CO1007">
        <v>89</v>
      </c>
      <c r="CS1007">
        <v>1005</v>
      </c>
      <c r="CT1007" t="s">
        <v>8346</v>
      </c>
      <c r="CU1007" t="s">
        <v>3827</v>
      </c>
      <c r="CV1007" t="s">
        <v>8347</v>
      </c>
      <c r="CW1007" t="s">
        <v>8348</v>
      </c>
      <c r="CX1007" t="s">
        <v>8349</v>
      </c>
      <c r="CY1007" t="s">
        <v>8350</v>
      </c>
      <c r="CZ1007">
        <v>595</v>
      </c>
      <c r="DA1007">
        <v>44</v>
      </c>
    </row>
    <row r="1008" spans="1:105" x14ac:dyDescent="0.2">
      <c r="A1008" t="s">
        <v>2269</v>
      </c>
      <c r="B1008" t="s">
        <v>2269</v>
      </c>
      <c r="C1008">
        <v>2</v>
      </c>
      <c r="D1008">
        <v>2</v>
      </c>
      <c r="E1008">
        <v>2</v>
      </c>
      <c r="F1008" t="s">
        <v>2270</v>
      </c>
      <c r="G1008">
        <v>1</v>
      </c>
      <c r="H1008">
        <v>2</v>
      </c>
      <c r="I1008">
        <v>2</v>
      </c>
      <c r="J1008">
        <v>2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1</v>
      </c>
      <c r="R1008">
        <v>0</v>
      </c>
      <c r="S1008">
        <v>1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1</v>
      </c>
      <c r="AA1008">
        <v>0</v>
      </c>
      <c r="AB1008">
        <v>1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  <c r="AJ1008">
        <v>0</v>
      </c>
      <c r="AK1008">
        <v>1</v>
      </c>
      <c r="AL1008">
        <v>9.9</v>
      </c>
      <c r="AM1008">
        <v>9.9</v>
      </c>
      <c r="AN1008">
        <v>9.9</v>
      </c>
      <c r="AO1008">
        <v>25.88</v>
      </c>
      <c r="AP1008">
        <v>232</v>
      </c>
      <c r="AQ1008">
        <v>232</v>
      </c>
      <c r="AR1008">
        <v>0</v>
      </c>
      <c r="AS1008">
        <v>11.082000000000001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5.2</v>
      </c>
      <c r="BA1008">
        <v>0</v>
      </c>
      <c r="BB1008">
        <v>4.7</v>
      </c>
      <c r="BC1008">
        <v>1271300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387260</v>
      </c>
      <c r="BK1008">
        <v>0</v>
      </c>
      <c r="BL1008">
        <v>884080</v>
      </c>
      <c r="BM1008">
        <v>84756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25817</v>
      </c>
      <c r="BU1008">
        <v>0</v>
      </c>
      <c r="BV1008">
        <v>58939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291260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1</v>
      </c>
      <c r="CM1008">
        <v>0</v>
      </c>
      <c r="CN1008">
        <v>1</v>
      </c>
      <c r="CO1008">
        <v>2</v>
      </c>
      <c r="CS1008">
        <v>1006</v>
      </c>
      <c r="CT1008" t="s">
        <v>8351</v>
      </c>
      <c r="CU1008" t="s">
        <v>3204</v>
      </c>
      <c r="CV1008" t="s">
        <v>8352</v>
      </c>
      <c r="CW1008" t="s">
        <v>8353</v>
      </c>
      <c r="CX1008" t="s">
        <v>8354</v>
      </c>
      <c r="CY1008" t="s">
        <v>8354</v>
      </c>
    </row>
    <row r="1009" spans="1:105" x14ac:dyDescent="0.2">
      <c r="A1009" t="s">
        <v>2737</v>
      </c>
      <c r="B1009" t="s">
        <v>2737</v>
      </c>
      <c r="C1009" t="s">
        <v>1809</v>
      </c>
      <c r="D1009" t="s">
        <v>1809</v>
      </c>
      <c r="E1009" t="s">
        <v>1809</v>
      </c>
      <c r="F1009" t="s">
        <v>2738</v>
      </c>
      <c r="G1009">
        <v>2</v>
      </c>
      <c r="H1009">
        <v>2</v>
      </c>
      <c r="I1009">
        <v>2</v>
      </c>
      <c r="J1009">
        <v>2</v>
      </c>
      <c r="K1009">
        <v>0</v>
      </c>
      <c r="L1009">
        <v>0</v>
      </c>
      <c r="M1009">
        <v>0</v>
      </c>
      <c r="N1009">
        <v>1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1</v>
      </c>
      <c r="X1009">
        <v>0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0</v>
      </c>
      <c r="AE1009">
        <v>0</v>
      </c>
      <c r="AF1009">
        <v>1</v>
      </c>
      <c r="AG1009">
        <v>0</v>
      </c>
      <c r="AH1009">
        <v>0</v>
      </c>
      <c r="AI1009">
        <v>0</v>
      </c>
      <c r="AJ1009">
        <v>1</v>
      </c>
      <c r="AK1009">
        <v>0</v>
      </c>
      <c r="AL1009">
        <v>7.9</v>
      </c>
      <c r="AM1009">
        <v>7.9</v>
      </c>
      <c r="AN1009">
        <v>7.9</v>
      </c>
      <c r="AO1009">
        <v>56.898000000000003</v>
      </c>
      <c r="AP1009">
        <v>505</v>
      </c>
      <c r="AQ1009" t="s">
        <v>4042</v>
      </c>
      <c r="AR1009">
        <v>0</v>
      </c>
      <c r="AS1009">
        <v>11.842000000000001</v>
      </c>
      <c r="AT1009">
        <v>0</v>
      </c>
      <c r="AU1009">
        <v>0</v>
      </c>
      <c r="AV1009">
        <v>0</v>
      </c>
      <c r="AW1009">
        <v>5.7</v>
      </c>
      <c r="AX1009">
        <v>0</v>
      </c>
      <c r="AY1009">
        <v>0</v>
      </c>
      <c r="AZ1009">
        <v>0</v>
      </c>
      <c r="BA1009">
        <v>2.2000000000000002</v>
      </c>
      <c r="BB1009">
        <v>0</v>
      </c>
      <c r="BC1009">
        <v>786820</v>
      </c>
      <c r="BD1009">
        <v>0</v>
      </c>
      <c r="BE1009">
        <v>0</v>
      </c>
      <c r="BF1009">
        <v>0</v>
      </c>
      <c r="BG1009">
        <v>115480</v>
      </c>
      <c r="BH1009">
        <v>0</v>
      </c>
      <c r="BI1009">
        <v>0</v>
      </c>
      <c r="BJ1009">
        <v>0</v>
      </c>
      <c r="BK1009">
        <v>671340</v>
      </c>
      <c r="BL1009">
        <v>0</v>
      </c>
      <c r="BM1009">
        <v>29142</v>
      </c>
      <c r="BN1009">
        <v>0</v>
      </c>
      <c r="BO1009">
        <v>0</v>
      </c>
      <c r="BP1009">
        <v>0</v>
      </c>
      <c r="BQ1009">
        <v>4277</v>
      </c>
      <c r="BR1009">
        <v>0</v>
      </c>
      <c r="BS1009">
        <v>0</v>
      </c>
      <c r="BT1009">
        <v>0</v>
      </c>
      <c r="BU1009">
        <v>24865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110770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1</v>
      </c>
      <c r="CN1009">
        <v>0</v>
      </c>
      <c r="CO1009">
        <v>1</v>
      </c>
      <c r="CS1009">
        <v>1007</v>
      </c>
      <c r="CT1009" t="s">
        <v>8355</v>
      </c>
      <c r="CU1009" t="s">
        <v>3204</v>
      </c>
      <c r="CV1009" t="s">
        <v>8356</v>
      </c>
      <c r="CW1009" t="s">
        <v>8357</v>
      </c>
      <c r="CX1009" t="s">
        <v>8358</v>
      </c>
      <c r="CY1009" t="s">
        <v>8358</v>
      </c>
    </row>
    <row r="1010" spans="1:105" x14ac:dyDescent="0.2">
      <c r="A1010" t="s">
        <v>444</v>
      </c>
      <c r="B1010" t="s">
        <v>444</v>
      </c>
      <c r="C1010">
        <v>7</v>
      </c>
      <c r="D1010">
        <v>7</v>
      </c>
      <c r="E1010">
        <v>7</v>
      </c>
      <c r="F1010" t="s">
        <v>445</v>
      </c>
      <c r="G1010">
        <v>1</v>
      </c>
      <c r="H1010">
        <v>7</v>
      </c>
      <c r="I1010">
        <v>7</v>
      </c>
      <c r="J1010">
        <v>7</v>
      </c>
      <c r="K1010">
        <v>1</v>
      </c>
      <c r="L1010">
        <v>0</v>
      </c>
      <c r="M1010">
        <v>0</v>
      </c>
      <c r="N1010">
        <v>5</v>
      </c>
      <c r="O1010">
        <v>4</v>
      </c>
      <c r="P1010">
        <v>3</v>
      </c>
      <c r="Q1010">
        <v>4</v>
      </c>
      <c r="R1010">
        <v>5</v>
      </c>
      <c r="S1010">
        <v>5</v>
      </c>
      <c r="T1010">
        <v>1</v>
      </c>
      <c r="U1010">
        <v>0</v>
      </c>
      <c r="V1010">
        <v>0</v>
      </c>
      <c r="W1010">
        <v>5</v>
      </c>
      <c r="X1010">
        <v>4</v>
      </c>
      <c r="Y1010">
        <v>3</v>
      </c>
      <c r="Z1010">
        <v>4</v>
      </c>
      <c r="AA1010">
        <v>5</v>
      </c>
      <c r="AB1010">
        <v>5</v>
      </c>
      <c r="AC1010">
        <v>1</v>
      </c>
      <c r="AD1010">
        <v>0</v>
      </c>
      <c r="AE1010">
        <v>0</v>
      </c>
      <c r="AF1010">
        <v>5</v>
      </c>
      <c r="AG1010">
        <v>4</v>
      </c>
      <c r="AH1010">
        <v>3</v>
      </c>
      <c r="AI1010">
        <v>4</v>
      </c>
      <c r="AJ1010">
        <v>5</v>
      </c>
      <c r="AK1010">
        <v>5</v>
      </c>
      <c r="AL1010">
        <v>77</v>
      </c>
      <c r="AM1010">
        <v>77</v>
      </c>
      <c r="AN1010">
        <v>77</v>
      </c>
      <c r="AO1010">
        <v>13.717000000000001</v>
      </c>
      <c r="AP1010">
        <v>126</v>
      </c>
      <c r="AQ1010">
        <v>126</v>
      </c>
      <c r="AR1010">
        <v>0</v>
      </c>
      <c r="AS1010">
        <v>80.778999999999996</v>
      </c>
      <c r="AT1010">
        <v>14.3</v>
      </c>
      <c r="AU1010">
        <v>0</v>
      </c>
      <c r="AV1010">
        <v>0</v>
      </c>
      <c r="AW1010">
        <v>46.8</v>
      </c>
      <c r="AX1010">
        <v>49.2</v>
      </c>
      <c r="AY1010">
        <v>42.1</v>
      </c>
      <c r="AZ1010">
        <v>49.2</v>
      </c>
      <c r="BA1010">
        <v>69</v>
      </c>
      <c r="BB1010">
        <v>61.9</v>
      </c>
      <c r="BC1010">
        <v>49647000</v>
      </c>
      <c r="BD1010">
        <v>413830</v>
      </c>
      <c r="BE1010">
        <v>0</v>
      </c>
      <c r="BF1010">
        <v>0</v>
      </c>
      <c r="BG1010">
        <v>10921000</v>
      </c>
      <c r="BH1010">
        <v>1563300</v>
      </c>
      <c r="BI1010">
        <v>782730</v>
      </c>
      <c r="BJ1010">
        <v>12581000</v>
      </c>
      <c r="BK1010">
        <v>11001000</v>
      </c>
      <c r="BL1010">
        <v>12384000</v>
      </c>
      <c r="BM1010">
        <v>5516300</v>
      </c>
      <c r="BN1010">
        <v>45981</v>
      </c>
      <c r="BO1010">
        <v>0</v>
      </c>
      <c r="BP1010">
        <v>0</v>
      </c>
      <c r="BQ1010">
        <v>1213400</v>
      </c>
      <c r="BR1010">
        <v>173700</v>
      </c>
      <c r="BS1010">
        <v>86970</v>
      </c>
      <c r="BT1010">
        <v>1397900</v>
      </c>
      <c r="BU1010">
        <v>1222300</v>
      </c>
      <c r="BV1010">
        <v>1376000</v>
      </c>
      <c r="BW1010">
        <v>0</v>
      </c>
      <c r="BX1010">
        <v>0</v>
      </c>
      <c r="BY1010">
        <v>0</v>
      </c>
      <c r="BZ1010">
        <v>3648600</v>
      </c>
      <c r="CA1010">
        <v>2441800</v>
      </c>
      <c r="CB1010">
        <v>3499900</v>
      </c>
      <c r="CC1010">
        <v>8140600</v>
      </c>
      <c r="CD1010">
        <v>1584500</v>
      </c>
      <c r="CE1010">
        <v>3007900</v>
      </c>
      <c r="CF1010">
        <v>1</v>
      </c>
      <c r="CG1010">
        <v>0</v>
      </c>
      <c r="CH1010">
        <v>0</v>
      </c>
      <c r="CI1010">
        <v>6</v>
      </c>
      <c r="CJ1010">
        <v>5</v>
      </c>
      <c r="CK1010">
        <v>5</v>
      </c>
      <c r="CL1010">
        <v>7</v>
      </c>
      <c r="CM1010">
        <v>7</v>
      </c>
      <c r="CN1010">
        <v>6</v>
      </c>
      <c r="CO1010">
        <v>37</v>
      </c>
      <c r="CS1010">
        <v>1008</v>
      </c>
      <c r="CT1010" t="s">
        <v>8359</v>
      </c>
      <c r="CU1010" t="s">
        <v>3258</v>
      </c>
      <c r="CV1010" t="s">
        <v>8360</v>
      </c>
      <c r="CW1010" t="s">
        <v>8361</v>
      </c>
      <c r="CX1010" t="s">
        <v>8362</v>
      </c>
      <c r="CY1010" t="s">
        <v>8363</v>
      </c>
    </row>
    <row r="1011" spans="1:105" x14ac:dyDescent="0.2">
      <c r="A1011" t="s">
        <v>2367</v>
      </c>
      <c r="B1011" t="s">
        <v>2367</v>
      </c>
      <c r="C1011">
        <v>5</v>
      </c>
      <c r="D1011">
        <v>1</v>
      </c>
      <c r="E1011">
        <v>1</v>
      </c>
      <c r="F1011" t="s">
        <v>2368</v>
      </c>
      <c r="G1011">
        <v>1</v>
      </c>
      <c r="H1011">
        <v>5</v>
      </c>
      <c r="I1011">
        <v>1</v>
      </c>
      <c r="J1011">
        <v>1</v>
      </c>
      <c r="K1011">
        <v>1</v>
      </c>
      <c r="L1011">
        <v>0</v>
      </c>
      <c r="M1011">
        <v>0</v>
      </c>
      <c r="N1011">
        <v>4</v>
      </c>
      <c r="O1011">
        <v>3</v>
      </c>
      <c r="P1011">
        <v>2</v>
      </c>
      <c r="Q1011">
        <v>3</v>
      </c>
      <c r="R1011">
        <v>3</v>
      </c>
      <c r="S1011">
        <v>5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1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</v>
      </c>
      <c r="AL1011">
        <v>47.2</v>
      </c>
      <c r="AM1011">
        <v>18.7</v>
      </c>
      <c r="AN1011">
        <v>18.7</v>
      </c>
      <c r="AO1011">
        <v>21.381</v>
      </c>
      <c r="AP1011">
        <v>193</v>
      </c>
      <c r="AQ1011">
        <v>193</v>
      </c>
      <c r="AR1011">
        <v>0</v>
      </c>
      <c r="AS1011">
        <v>7.5025000000000004</v>
      </c>
      <c r="AT1011">
        <v>6.2</v>
      </c>
      <c r="AU1011">
        <v>0</v>
      </c>
      <c r="AV1011">
        <v>0</v>
      </c>
      <c r="AW1011">
        <v>28.5</v>
      </c>
      <c r="AX1011">
        <v>22.3</v>
      </c>
      <c r="AY1011">
        <v>10.4</v>
      </c>
      <c r="AZ1011">
        <v>22.3</v>
      </c>
      <c r="BA1011">
        <v>24.4</v>
      </c>
      <c r="BB1011">
        <v>47.2</v>
      </c>
      <c r="BC1011">
        <v>705650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705650</v>
      </c>
      <c r="BM1011">
        <v>70565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70565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216210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1</v>
      </c>
      <c r="CO1011">
        <v>1</v>
      </c>
      <c r="CS1011">
        <v>1009</v>
      </c>
      <c r="CT1011" t="s">
        <v>8364</v>
      </c>
      <c r="CU1011" t="s">
        <v>4043</v>
      </c>
      <c r="CV1011" t="s">
        <v>8365</v>
      </c>
      <c r="CW1011" t="s">
        <v>8366</v>
      </c>
      <c r="CX1011" t="s">
        <v>8367</v>
      </c>
      <c r="CY1011" t="s">
        <v>8368</v>
      </c>
    </row>
    <row r="1012" spans="1:105" x14ac:dyDescent="0.2">
      <c r="A1012" t="s">
        <v>435</v>
      </c>
      <c r="B1012" t="s">
        <v>435</v>
      </c>
      <c r="C1012">
        <v>7</v>
      </c>
      <c r="D1012">
        <v>5</v>
      </c>
      <c r="E1012">
        <v>2</v>
      </c>
      <c r="F1012" t="s">
        <v>436</v>
      </c>
      <c r="G1012">
        <v>1</v>
      </c>
      <c r="H1012">
        <v>7</v>
      </c>
      <c r="I1012">
        <v>5</v>
      </c>
      <c r="J1012">
        <v>2</v>
      </c>
      <c r="K1012">
        <v>1</v>
      </c>
      <c r="L1012">
        <v>0</v>
      </c>
      <c r="M1012">
        <v>0</v>
      </c>
      <c r="N1012">
        <v>7</v>
      </c>
      <c r="O1012">
        <v>3</v>
      </c>
      <c r="P1012">
        <v>2</v>
      </c>
      <c r="Q1012">
        <v>3</v>
      </c>
      <c r="R1012">
        <v>5</v>
      </c>
      <c r="S1012">
        <v>7</v>
      </c>
      <c r="T1012">
        <v>0</v>
      </c>
      <c r="U1012">
        <v>0</v>
      </c>
      <c r="V1012">
        <v>0</v>
      </c>
      <c r="W1012">
        <v>5</v>
      </c>
      <c r="X1012">
        <v>1</v>
      </c>
      <c r="Y1012">
        <v>0</v>
      </c>
      <c r="Z1012">
        <v>1</v>
      </c>
      <c r="AA1012">
        <v>4</v>
      </c>
      <c r="AB1012">
        <v>5</v>
      </c>
      <c r="AC1012">
        <v>0</v>
      </c>
      <c r="AD1012">
        <v>0</v>
      </c>
      <c r="AE1012">
        <v>0</v>
      </c>
      <c r="AF1012">
        <v>2</v>
      </c>
      <c r="AG1012">
        <v>0</v>
      </c>
      <c r="AH1012">
        <v>0</v>
      </c>
      <c r="AI1012">
        <v>0</v>
      </c>
      <c r="AJ1012">
        <v>2</v>
      </c>
      <c r="AK1012">
        <v>2</v>
      </c>
      <c r="AL1012">
        <v>48.7</v>
      </c>
      <c r="AM1012">
        <v>38.5</v>
      </c>
      <c r="AN1012">
        <v>14.9</v>
      </c>
      <c r="AO1012">
        <v>21.779</v>
      </c>
      <c r="AP1012">
        <v>195</v>
      </c>
      <c r="AQ1012">
        <v>195</v>
      </c>
      <c r="AR1012">
        <v>0</v>
      </c>
      <c r="AS1012">
        <v>55.802</v>
      </c>
      <c r="AT1012">
        <v>6.2</v>
      </c>
      <c r="AU1012">
        <v>0</v>
      </c>
      <c r="AV1012">
        <v>0</v>
      </c>
      <c r="AW1012">
        <v>48.7</v>
      </c>
      <c r="AX1012">
        <v>22.1</v>
      </c>
      <c r="AY1012">
        <v>10.3</v>
      </c>
      <c r="AZ1012">
        <v>22.1</v>
      </c>
      <c r="BA1012">
        <v>39</v>
      </c>
      <c r="BB1012">
        <v>48.7</v>
      </c>
      <c r="BC1012">
        <v>75739000</v>
      </c>
      <c r="BD1012">
        <v>0</v>
      </c>
      <c r="BE1012">
        <v>0</v>
      </c>
      <c r="BF1012">
        <v>0</v>
      </c>
      <c r="BG1012">
        <v>25735000</v>
      </c>
      <c r="BH1012">
        <v>397570</v>
      </c>
      <c r="BI1012">
        <v>0</v>
      </c>
      <c r="BJ1012">
        <v>1703100</v>
      </c>
      <c r="BK1012">
        <v>29452000</v>
      </c>
      <c r="BL1012">
        <v>18452000</v>
      </c>
      <c r="BM1012">
        <v>6885400</v>
      </c>
      <c r="BN1012">
        <v>0</v>
      </c>
      <c r="BO1012">
        <v>0</v>
      </c>
      <c r="BP1012">
        <v>0</v>
      </c>
      <c r="BQ1012">
        <v>2339500</v>
      </c>
      <c r="BR1012">
        <v>36143</v>
      </c>
      <c r="BS1012">
        <v>0</v>
      </c>
      <c r="BT1012">
        <v>154830</v>
      </c>
      <c r="BU1012">
        <v>2677400</v>
      </c>
      <c r="BV1012">
        <v>1677500</v>
      </c>
      <c r="BW1012">
        <v>0</v>
      </c>
      <c r="BX1012">
        <v>0</v>
      </c>
      <c r="BY1012">
        <v>0</v>
      </c>
      <c r="BZ1012">
        <v>7214000</v>
      </c>
      <c r="CA1012">
        <v>0</v>
      </c>
      <c r="CB1012">
        <v>0</v>
      </c>
      <c r="CC1012">
        <v>0</v>
      </c>
      <c r="CD1012">
        <v>4867700</v>
      </c>
      <c r="CE1012">
        <v>5835800</v>
      </c>
      <c r="CF1012">
        <v>0</v>
      </c>
      <c r="CG1012">
        <v>0</v>
      </c>
      <c r="CH1012">
        <v>0</v>
      </c>
      <c r="CI1012">
        <v>6</v>
      </c>
      <c r="CJ1012">
        <v>1</v>
      </c>
      <c r="CK1012">
        <v>0</v>
      </c>
      <c r="CL1012">
        <v>1</v>
      </c>
      <c r="CM1012">
        <v>5</v>
      </c>
      <c r="CN1012">
        <v>6</v>
      </c>
      <c r="CO1012">
        <v>19</v>
      </c>
      <c r="CS1012">
        <v>1010</v>
      </c>
      <c r="CT1012" t="s">
        <v>8369</v>
      </c>
      <c r="CU1012" t="s">
        <v>4044</v>
      </c>
      <c r="CV1012" t="s">
        <v>8370</v>
      </c>
      <c r="CW1012" t="s">
        <v>8371</v>
      </c>
      <c r="CX1012" t="s">
        <v>8372</v>
      </c>
      <c r="CY1012" t="s">
        <v>8373</v>
      </c>
    </row>
    <row r="1013" spans="1:105" x14ac:dyDescent="0.2">
      <c r="A1013" t="s">
        <v>779</v>
      </c>
      <c r="B1013" t="s">
        <v>779</v>
      </c>
      <c r="C1013">
        <v>4</v>
      </c>
      <c r="D1013">
        <v>4</v>
      </c>
      <c r="E1013">
        <v>4</v>
      </c>
      <c r="F1013" t="s">
        <v>780</v>
      </c>
      <c r="G1013">
        <v>1</v>
      </c>
      <c r="H1013">
        <v>4</v>
      </c>
      <c r="I1013">
        <v>4</v>
      </c>
      <c r="J1013">
        <v>4</v>
      </c>
      <c r="K1013">
        <v>0</v>
      </c>
      <c r="L1013">
        <v>0</v>
      </c>
      <c r="M1013">
        <v>0</v>
      </c>
      <c r="N1013">
        <v>3</v>
      </c>
      <c r="O1013">
        <v>1</v>
      </c>
      <c r="P1013">
        <v>3</v>
      </c>
      <c r="Q1013">
        <v>1</v>
      </c>
      <c r="R1013">
        <v>3</v>
      </c>
      <c r="S1013">
        <v>3</v>
      </c>
      <c r="T1013">
        <v>0</v>
      </c>
      <c r="U1013">
        <v>0</v>
      </c>
      <c r="V1013">
        <v>0</v>
      </c>
      <c r="W1013">
        <v>3</v>
      </c>
      <c r="X1013">
        <v>1</v>
      </c>
      <c r="Y1013">
        <v>3</v>
      </c>
      <c r="Z1013">
        <v>1</v>
      </c>
      <c r="AA1013">
        <v>3</v>
      </c>
      <c r="AB1013">
        <v>3</v>
      </c>
      <c r="AC1013">
        <v>0</v>
      </c>
      <c r="AD1013">
        <v>0</v>
      </c>
      <c r="AE1013">
        <v>0</v>
      </c>
      <c r="AF1013">
        <v>3</v>
      </c>
      <c r="AG1013">
        <v>1</v>
      </c>
      <c r="AH1013">
        <v>3</v>
      </c>
      <c r="AI1013">
        <v>1</v>
      </c>
      <c r="AJ1013">
        <v>3</v>
      </c>
      <c r="AK1013">
        <v>3</v>
      </c>
      <c r="AL1013">
        <v>26.9</v>
      </c>
      <c r="AM1013">
        <v>26.9</v>
      </c>
      <c r="AN1013">
        <v>26.9</v>
      </c>
      <c r="AO1013">
        <v>18.213999999999999</v>
      </c>
      <c r="AP1013">
        <v>171</v>
      </c>
      <c r="AQ1013">
        <v>171</v>
      </c>
      <c r="AR1013">
        <v>0</v>
      </c>
      <c r="AS1013">
        <v>29.356999999999999</v>
      </c>
      <c r="AT1013">
        <v>0</v>
      </c>
      <c r="AU1013">
        <v>0</v>
      </c>
      <c r="AV1013">
        <v>0</v>
      </c>
      <c r="AW1013">
        <v>20.5</v>
      </c>
      <c r="AX1013">
        <v>8.1999999999999993</v>
      </c>
      <c r="AY1013">
        <v>20.5</v>
      </c>
      <c r="AZ1013">
        <v>8.1999999999999993</v>
      </c>
      <c r="BA1013">
        <v>20.5</v>
      </c>
      <c r="BB1013">
        <v>20.5</v>
      </c>
      <c r="BC1013">
        <v>19918000</v>
      </c>
      <c r="BD1013">
        <v>0</v>
      </c>
      <c r="BE1013">
        <v>0</v>
      </c>
      <c r="BF1013">
        <v>0</v>
      </c>
      <c r="BG1013">
        <v>3047000</v>
      </c>
      <c r="BH1013">
        <v>195080</v>
      </c>
      <c r="BI1013">
        <v>706450</v>
      </c>
      <c r="BJ1013">
        <v>498090</v>
      </c>
      <c r="BK1013">
        <v>10885000</v>
      </c>
      <c r="BL1013">
        <v>4586200</v>
      </c>
      <c r="BM1013">
        <v>1991800</v>
      </c>
      <c r="BN1013">
        <v>0</v>
      </c>
      <c r="BO1013">
        <v>0</v>
      </c>
      <c r="BP1013">
        <v>0</v>
      </c>
      <c r="BQ1013">
        <v>304700</v>
      </c>
      <c r="BR1013">
        <v>19508</v>
      </c>
      <c r="BS1013">
        <v>70645</v>
      </c>
      <c r="BT1013">
        <v>49809</v>
      </c>
      <c r="BU1013">
        <v>1088500</v>
      </c>
      <c r="BV1013">
        <v>458620</v>
      </c>
      <c r="BW1013">
        <v>0</v>
      </c>
      <c r="BX1013">
        <v>0</v>
      </c>
      <c r="BY1013">
        <v>0</v>
      </c>
      <c r="BZ1013">
        <v>1189500</v>
      </c>
      <c r="CA1013">
        <v>0</v>
      </c>
      <c r="CB1013">
        <v>1594400</v>
      </c>
      <c r="CC1013">
        <v>0</v>
      </c>
      <c r="CD1013">
        <v>1423500</v>
      </c>
      <c r="CE1013">
        <v>1096900</v>
      </c>
      <c r="CF1013">
        <v>0</v>
      </c>
      <c r="CG1013">
        <v>0</v>
      </c>
      <c r="CH1013">
        <v>0</v>
      </c>
      <c r="CI1013">
        <v>3</v>
      </c>
      <c r="CJ1013">
        <v>1</v>
      </c>
      <c r="CK1013">
        <v>3</v>
      </c>
      <c r="CL1013">
        <v>1</v>
      </c>
      <c r="CM1013">
        <v>4</v>
      </c>
      <c r="CN1013">
        <v>4</v>
      </c>
      <c r="CO1013">
        <v>16</v>
      </c>
      <c r="CS1013">
        <v>1011</v>
      </c>
      <c r="CT1013" t="s">
        <v>8374</v>
      </c>
      <c r="CU1013" t="s">
        <v>3252</v>
      </c>
      <c r="CV1013" t="s">
        <v>8375</v>
      </c>
      <c r="CW1013" t="s">
        <v>8376</v>
      </c>
      <c r="CX1013" t="s">
        <v>8377</v>
      </c>
      <c r="CY1013" t="s">
        <v>8378</v>
      </c>
    </row>
    <row r="1014" spans="1:105" x14ac:dyDescent="0.2">
      <c r="A1014" t="s">
        <v>1226</v>
      </c>
      <c r="B1014" t="s">
        <v>1226</v>
      </c>
      <c r="C1014">
        <v>5</v>
      </c>
      <c r="D1014">
        <v>5</v>
      </c>
      <c r="E1014">
        <v>5</v>
      </c>
      <c r="F1014" t="s">
        <v>1227</v>
      </c>
      <c r="G1014">
        <v>1</v>
      </c>
      <c r="H1014">
        <v>5</v>
      </c>
      <c r="I1014">
        <v>5</v>
      </c>
      <c r="J1014">
        <v>5</v>
      </c>
      <c r="K1014">
        <v>0</v>
      </c>
      <c r="L1014">
        <v>4</v>
      </c>
      <c r="M1014">
        <v>0</v>
      </c>
      <c r="N1014">
        <v>0</v>
      </c>
      <c r="O1014">
        <v>3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4</v>
      </c>
      <c r="V1014">
        <v>0</v>
      </c>
      <c r="W1014">
        <v>0</v>
      </c>
      <c r="X1014">
        <v>3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4</v>
      </c>
      <c r="AE1014">
        <v>0</v>
      </c>
      <c r="AF1014">
        <v>0</v>
      </c>
      <c r="AG1014">
        <v>3</v>
      </c>
      <c r="AH1014">
        <v>0</v>
      </c>
      <c r="AI1014">
        <v>0</v>
      </c>
      <c r="AJ1014">
        <v>0</v>
      </c>
      <c r="AK1014">
        <v>0</v>
      </c>
      <c r="AL1014">
        <v>25.4</v>
      </c>
      <c r="AM1014">
        <v>25.4</v>
      </c>
      <c r="AN1014">
        <v>25.4</v>
      </c>
      <c r="AO1014">
        <v>27.709</v>
      </c>
      <c r="AP1014">
        <v>240</v>
      </c>
      <c r="AQ1014">
        <v>240</v>
      </c>
      <c r="AR1014">
        <v>0</v>
      </c>
      <c r="AS1014">
        <v>34.335999999999999</v>
      </c>
      <c r="AT1014">
        <v>0</v>
      </c>
      <c r="AU1014">
        <v>21.2</v>
      </c>
      <c r="AV1014">
        <v>0</v>
      </c>
      <c r="AW1014">
        <v>0</v>
      </c>
      <c r="AX1014">
        <v>14.6</v>
      </c>
      <c r="AY1014">
        <v>0</v>
      </c>
      <c r="AZ1014">
        <v>0</v>
      </c>
      <c r="BA1014">
        <v>0</v>
      </c>
      <c r="BB1014">
        <v>0</v>
      </c>
      <c r="BC1014">
        <v>8670500</v>
      </c>
      <c r="BD1014">
        <v>0</v>
      </c>
      <c r="BE1014">
        <v>6398100</v>
      </c>
      <c r="BF1014">
        <v>0</v>
      </c>
      <c r="BG1014">
        <v>0</v>
      </c>
      <c r="BH1014">
        <v>2272400</v>
      </c>
      <c r="BI1014">
        <v>0</v>
      </c>
      <c r="BJ1014">
        <v>0</v>
      </c>
      <c r="BK1014">
        <v>0</v>
      </c>
      <c r="BL1014">
        <v>0</v>
      </c>
      <c r="BM1014">
        <v>666960</v>
      </c>
      <c r="BN1014">
        <v>0</v>
      </c>
      <c r="BO1014">
        <v>492160</v>
      </c>
      <c r="BP1014">
        <v>0</v>
      </c>
      <c r="BQ1014">
        <v>0</v>
      </c>
      <c r="BR1014">
        <v>174800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7791300</v>
      </c>
      <c r="BY1014">
        <v>0</v>
      </c>
      <c r="BZ1014">
        <v>0</v>
      </c>
      <c r="CA1014">
        <v>5479200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5</v>
      </c>
      <c r="CH1014">
        <v>0</v>
      </c>
      <c r="CI1014">
        <v>0</v>
      </c>
      <c r="CJ1014">
        <v>4</v>
      </c>
      <c r="CK1014">
        <v>0</v>
      </c>
      <c r="CL1014">
        <v>0</v>
      </c>
      <c r="CM1014">
        <v>0</v>
      </c>
      <c r="CN1014">
        <v>0</v>
      </c>
      <c r="CO1014">
        <v>9</v>
      </c>
      <c r="CS1014">
        <v>1012</v>
      </c>
      <c r="CT1014" t="s">
        <v>8379</v>
      </c>
      <c r="CU1014" t="s">
        <v>3208</v>
      </c>
      <c r="CV1014" t="s">
        <v>8380</v>
      </c>
      <c r="CW1014" t="s">
        <v>8381</v>
      </c>
      <c r="CX1014" t="s">
        <v>8382</v>
      </c>
      <c r="CY1014" t="s">
        <v>8383</v>
      </c>
      <c r="CZ1014">
        <v>596</v>
      </c>
      <c r="DA1014">
        <v>204</v>
      </c>
    </row>
    <row r="1015" spans="1:105" x14ac:dyDescent="0.2">
      <c r="A1015" t="s">
        <v>196</v>
      </c>
      <c r="B1015" t="s">
        <v>197</v>
      </c>
      <c r="C1015" t="s">
        <v>198</v>
      </c>
      <c r="D1015" t="s">
        <v>198</v>
      </c>
      <c r="E1015" t="s">
        <v>199</v>
      </c>
      <c r="F1015" t="s">
        <v>200</v>
      </c>
      <c r="G1015">
        <v>4</v>
      </c>
      <c r="H1015">
        <v>20</v>
      </c>
      <c r="I1015">
        <v>20</v>
      </c>
      <c r="J1015">
        <v>1</v>
      </c>
      <c r="K1015">
        <v>7</v>
      </c>
      <c r="L1015">
        <v>7</v>
      </c>
      <c r="M1015">
        <v>4</v>
      </c>
      <c r="N1015">
        <v>18</v>
      </c>
      <c r="O1015">
        <v>13</v>
      </c>
      <c r="P1015">
        <v>9</v>
      </c>
      <c r="Q1015">
        <v>17</v>
      </c>
      <c r="R1015">
        <v>18</v>
      </c>
      <c r="S1015">
        <v>17</v>
      </c>
      <c r="T1015">
        <v>7</v>
      </c>
      <c r="U1015">
        <v>7</v>
      </c>
      <c r="V1015">
        <v>4</v>
      </c>
      <c r="W1015">
        <v>18</v>
      </c>
      <c r="X1015">
        <v>13</v>
      </c>
      <c r="Y1015">
        <v>9</v>
      </c>
      <c r="Z1015">
        <v>17</v>
      </c>
      <c r="AA1015">
        <v>18</v>
      </c>
      <c r="AB1015">
        <v>17</v>
      </c>
      <c r="AC1015">
        <v>0</v>
      </c>
      <c r="AD1015">
        <v>0</v>
      </c>
      <c r="AE1015">
        <v>0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69.599999999999994</v>
      </c>
      <c r="AM1015">
        <v>69.599999999999994</v>
      </c>
      <c r="AN1015">
        <v>2</v>
      </c>
      <c r="AO1015">
        <v>49.921999999999997</v>
      </c>
      <c r="AP1015">
        <v>450</v>
      </c>
      <c r="AQ1015" t="s">
        <v>4045</v>
      </c>
      <c r="AR1015">
        <v>0</v>
      </c>
      <c r="AS1015">
        <v>323.31</v>
      </c>
      <c r="AT1015">
        <v>25.6</v>
      </c>
      <c r="AU1015">
        <v>25.1</v>
      </c>
      <c r="AV1015">
        <v>14.7</v>
      </c>
      <c r="AW1015">
        <v>60.4</v>
      </c>
      <c r="AX1015">
        <v>44.9</v>
      </c>
      <c r="AY1015">
        <v>30.4</v>
      </c>
      <c r="AZ1015">
        <v>54.2</v>
      </c>
      <c r="BA1015">
        <v>62.4</v>
      </c>
      <c r="BB1015">
        <v>63.1</v>
      </c>
      <c r="BC1015">
        <v>1348300000</v>
      </c>
      <c r="BD1015">
        <v>13691000</v>
      </c>
      <c r="BE1015">
        <v>10152000</v>
      </c>
      <c r="BF1015">
        <v>4699100</v>
      </c>
      <c r="BG1015">
        <v>473520000</v>
      </c>
      <c r="BH1015">
        <v>39943000</v>
      </c>
      <c r="BI1015">
        <v>43366000</v>
      </c>
      <c r="BJ1015">
        <v>181270000</v>
      </c>
      <c r="BK1015">
        <v>417200000</v>
      </c>
      <c r="BL1015">
        <v>164500000</v>
      </c>
      <c r="BM1015">
        <v>64207000</v>
      </c>
      <c r="BN1015">
        <v>651960</v>
      </c>
      <c r="BO1015">
        <v>483430</v>
      </c>
      <c r="BP1015">
        <v>223770</v>
      </c>
      <c r="BQ1015">
        <v>22549000</v>
      </c>
      <c r="BR1015">
        <v>1902000</v>
      </c>
      <c r="BS1015">
        <v>2065000</v>
      </c>
      <c r="BT1015">
        <v>8631800</v>
      </c>
      <c r="BU1015">
        <v>19867000</v>
      </c>
      <c r="BV1015">
        <v>7833600</v>
      </c>
      <c r="BW1015">
        <v>19960000</v>
      </c>
      <c r="BX1015">
        <v>19414000</v>
      </c>
      <c r="BY1015">
        <v>6427200</v>
      </c>
      <c r="BZ1015">
        <v>136660000</v>
      </c>
      <c r="CA1015">
        <v>75338000</v>
      </c>
      <c r="CB1015">
        <v>70069000</v>
      </c>
      <c r="CC1015">
        <v>116450000</v>
      </c>
      <c r="CD1015">
        <v>69257000</v>
      </c>
      <c r="CE1015">
        <v>50540000</v>
      </c>
      <c r="CF1015">
        <v>10</v>
      </c>
      <c r="CG1015">
        <v>8</v>
      </c>
      <c r="CH1015">
        <v>5</v>
      </c>
      <c r="CI1015">
        <v>39</v>
      </c>
      <c r="CJ1015">
        <v>23</v>
      </c>
      <c r="CK1015">
        <v>17</v>
      </c>
      <c r="CL1015">
        <v>35</v>
      </c>
      <c r="CM1015">
        <v>38</v>
      </c>
      <c r="CN1015">
        <v>36</v>
      </c>
      <c r="CO1015">
        <v>211</v>
      </c>
      <c r="CS1015">
        <v>1013</v>
      </c>
      <c r="CT1015" t="s">
        <v>8384</v>
      </c>
      <c r="CU1015" t="s">
        <v>3593</v>
      </c>
      <c r="CV1015" t="s">
        <v>8385</v>
      </c>
      <c r="CW1015" t="s">
        <v>8386</v>
      </c>
      <c r="CX1015" t="s">
        <v>8387</v>
      </c>
      <c r="CY1015" t="s">
        <v>8388</v>
      </c>
      <c r="CZ1015" t="s">
        <v>8389</v>
      </c>
      <c r="DA1015" t="s">
        <v>4046</v>
      </c>
    </row>
    <row r="1016" spans="1:105" x14ac:dyDescent="0.2">
      <c r="A1016" t="s">
        <v>759</v>
      </c>
      <c r="B1016" t="s">
        <v>759</v>
      </c>
      <c r="C1016">
        <v>13</v>
      </c>
      <c r="D1016">
        <v>13</v>
      </c>
      <c r="E1016">
        <v>13</v>
      </c>
      <c r="F1016" t="s">
        <v>760</v>
      </c>
      <c r="G1016">
        <v>1</v>
      </c>
      <c r="H1016">
        <v>13</v>
      </c>
      <c r="I1016">
        <v>13</v>
      </c>
      <c r="J1016">
        <v>13</v>
      </c>
      <c r="K1016">
        <v>0</v>
      </c>
      <c r="L1016">
        <v>0</v>
      </c>
      <c r="M1016">
        <v>0</v>
      </c>
      <c r="N1016">
        <v>4</v>
      </c>
      <c r="O1016">
        <v>0</v>
      </c>
      <c r="P1016">
        <v>3</v>
      </c>
      <c r="Q1016">
        <v>0</v>
      </c>
      <c r="R1016">
        <v>11</v>
      </c>
      <c r="S1016">
        <v>9</v>
      </c>
      <c r="T1016">
        <v>0</v>
      </c>
      <c r="U1016">
        <v>0</v>
      </c>
      <c r="V1016">
        <v>0</v>
      </c>
      <c r="W1016">
        <v>4</v>
      </c>
      <c r="X1016">
        <v>0</v>
      </c>
      <c r="Y1016">
        <v>3</v>
      </c>
      <c r="Z1016">
        <v>0</v>
      </c>
      <c r="AA1016">
        <v>11</v>
      </c>
      <c r="AB1016">
        <v>9</v>
      </c>
      <c r="AC1016">
        <v>0</v>
      </c>
      <c r="AD1016">
        <v>0</v>
      </c>
      <c r="AE1016">
        <v>0</v>
      </c>
      <c r="AF1016">
        <v>4</v>
      </c>
      <c r="AG1016">
        <v>0</v>
      </c>
      <c r="AH1016">
        <v>3</v>
      </c>
      <c r="AI1016">
        <v>0</v>
      </c>
      <c r="AJ1016">
        <v>11</v>
      </c>
      <c r="AK1016">
        <v>9</v>
      </c>
      <c r="AL1016">
        <v>34.1</v>
      </c>
      <c r="AM1016">
        <v>34.1</v>
      </c>
      <c r="AN1016">
        <v>34.1</v>
      </c>
      <c r="AO1016">
        <v>57.52</v>
      </c>
      <c r="AP1016">
        <v>519</v>
      </c>
      <c r="AQ1016">
        <v>519</v>
      </c>
      <c r="AR1016">
        <v>0</v>
      </c>
      <c r="AS1016">
        <v>150.97999999999999</v>
      </c>
      <c r="AT1016">
        <v>0</v>
      </c>
      <c r="AU1016">
        <v>0</v>
      </c>
      <c r="AV1016">
        <v>0</v>
      </c>
      <c r="AW1016">
        <v>9.6</v>
      </c>
      <c r="AX1016">
        <v>0</v>
      </c>
      <c r="AY1016">
        <v>6.7</v>
      </c>
      <c r="AZ1016">
        <v>0</v>
      </c>
      <c r="BA1016">
        <v>31</v>
      </c>
      <c r="BB1016">
        <v>24.3</v>
      </c>
      <c r="BC1016">
        <v>45899000</v>
      </c>
      <c r="BD1016">
        <v>0</v>
      </c>
      <c r="BE1016">
        <v>0</v>
      </c>
      <c r="BF1016">
        <v>0</v>
      </c>
      <c r="BG1016">
        <v>2543700</v>
      </c>
      <c r="BH1016">
        <v>0</v>
      </c>
      <c r="BI1016">
        <v>765740</v>
      </c>
      <c r="BJ1016">
        <v>0</v>
      </c>
      <c r="BK1016">
        <v>24949000</v>
      </c>
      <c r="BL1016">
        <v>17642000</v>
      </c>
      <c r="BM1016">
        <v>1912500</v>
      </c>
      <c r="BN1016">
        <v>0</v>
      </c>
      <c r="BO1016">
        <v>0</v>
      </c>
      <c r="BP1016">
        <v>0</v>
      </c>
      <c r="BQ1016">
        <v>105990</v>
      </c>
      <c r="BR1016">
        <v>0</v>
      </c>
      <c r="BS1016">
        <v>31906</v>
      </c>
      <c r="BT1016">
        <v>0</v>
      </c>
      <c r="BU1016">
        <v>1039500</v>
      </c>
      <c r="BV1016">
        <v>735060</v>
      </c>
      <c r="BW1016">
        <v>0</v>
      </c>
      <c r="BX1016">
        <v>0</v>
      </c>
      <c r="BY1016">
        <v>0</v>
      </c>
      <c r="BZ1016">
        <v>1106200</v>
      </c>
      <c r="CA1016">
        <v>0</v>
      </c>
      <c r="CB1016">
        <v>1074600</v>
      </c>
      <c r="CC1016">
        <v>0</v>
      </c>
      <c r="CD1016">
        <v>3747100</v>
      </c>
      <c r="CE1016">
        <v>5441800</v>
      </c>
      <c r="CF1016">
        <v>0</v>
      </c>
      <c r="CG1016">
        <v>0</v>
      </c>
      <c r="CH1016">
        <v>0</v>
      </c>
      <c r="CI1016">
        <v>4</v>
      </c>
      <c r="CJ1016">
        <v>0</v>
      </c>
      <c r="CK1016">
        <v>3</v>
      </c>
      <c r="CL1016">
        <v>0</v>
      </c>
      <c r="CM1016">
        <v>13</v>
      </c>
      <c r="CN1016">
        <v>13</v>
      </c>
      <c r="CO1016">
        <v>33</v>
      </c>
      <c r="CS1016">
        <v>1014</v>
      </c>
      <c r="CT1016" t="s">
        <v>8390</v>
      </c>
      <c r="CU1016" t="s">
        <v>3351</v>
      </c>
      <c r="CV1016" t="s">
        <v>8391</v>
      </c>
      <c r="CW1016" t="s">
        <v>8392</v>
      </c>
      <c r="CX1016" t="s">
        <v>8393</v>
      </c>
      <c r="CY1016" t="s">
        <v>8394</v>
      </c>
    </row>
    <row r="1017" spans="1:105" x14ac:dyDescent="0.2">
      <c r="A1017" t="s">
        <v>679</v>
      </c>
      <c r="B1017" t="s">
        <v>679</v>
      </c>
      <c r="C1017">
        <v>9</v>
      </c>
      <c r="D1017">
        <v>9</v>
      </c>
      <c r="E1017">
        <v>9</v>
      </c>
      <c r="F1017" t="s">
        <v>680</v>
      </c>
      <c r="G1017">
        <v>1</v>
      </c>
      <c r="H1017">
        <v>9</v>
      </c>
      <c r="I1017">
        <v>9</v>
      </c>
      <c r="J1017">
        <v>9</v>
      </c>
      <c r="K1017">
        <v>0</v>
      </c>
      <c r="L1017">
        <v>0</v>
      </c>
      <c r="M1017">
        <v>0</v>
      </c>
      <c r="N1017">
        <v>1</v>
      </c>
      <c r="O1017">
        <v>1</v>
      </c>
      <c r="P1017">
        <v>0</v>
      </c>
      <c r="Q1017">
        <v>0</v>
      </c>
      <c r="R1017">
        <v>7</v>
      </c>
      <c r="S1017">
        <v>9</v>
      </c>
      <c r="T1017">
        <v>0</v>
      </c>
      <c r="U1017">
        <v>0</v>
      </c>
      <c r="V1017">
        <v>0</v>
      </c>
      <c r="W1017">
        <v>1</v>
      </c>
      <c r="X1017">
        <v>1</v>
      </c>
      <c r="Y1017">
        <v>0</v>
      </c>
      <c r="Z1017">
        <v>0</v>
      </c>
      <c r="AA1017">
        <v>7</v>
      </c>
      <c r="AB1017">
        <v>9</v>
      </c>
      <c r="AC1017">
        <v>0</v>
      </c>
      <c r="AD1017">
        <v>0</v>
      </c>
      <c r="AE1017">
        <v>0</v>
      </c>
      <c r="AF1017">
        <v>1</v>
      </c>
      <c r="AG1017">
        <v>1</v>
      </c>
      <c r="AH1017">
        <v>0</v>
      </c>
      <c r="AI1017">
        <v>0</v>
      </c>
      <c r="AJ1017">
        <v>7</v>
      </c>
      <c r="AK1017">
        <v>9</v>
      </c>
      <c r="AL1017">
        <v>47.6</v>
      </c>
      <c r="AM1017">
        <v>47.6</v>
      </c>
      <c r="AN1017">
        <v>47.6</v>
      </c>
      <c r="AO1017">
        <v>28.518999999999998</v>
      </c>
      <c r="AP1017">
        <v>250</v>
      </c>
      <c r="AQ1017">
        <v>250</v>
      </c>
      <c r="AR1017">
        <v>0</v>
      </c>
      <c r="AS1017">
        <v>80.402000000000001</v>
      </c>
      <c r="AT1017">
        <v>0</v>
      </c>
      <c r="AU1017">
        <v>0</v>
      </c>
      <c r="AV1017">
        <v>0</v>
      </c>
      <c r="AW1017">
        <v>8.8000000000000007</v>
      </c>
      <c r="AX1017">
        <v>5.6</v>
      </c>
      <c r="AY1017">
        <v>0</v>
      </c>
      <c r="AZ1017">
        <v>0</v>
      </c>
      <c r="BA1017">
        <v>38</v>
      </c>
      <c r="BB1017">
        <v>47.6</v>
      </c>
      <c r="BC1017">
        <v>36486000</v>
      </c>
      <c r="BD1017">
        <v>0</v>
      </c>
      <c r="BE1017">
        <v>0</v>
      </c>
      <c r="BF1017">
        <v>0</v>
      </c>
      <c r="BG1017">
        <v>0</v>
      </c>
      <c r="BH1017">
        <v>161290</v>
      </c>
      <c r="BI1017">
        <v>0</v>
      </c>
      <c r="BJ1017">
        <v>0</v>
      </c>
      <c r="BK1017">
        <v>22608000</v>
      </c>
      <c r="BL1017">
        <v>13716000</v>
      </c>
      <c r="BM1017">
        <v>2432400</v>
      </c>
      <c r="BN1017">
        <v>0</v>
      </c>
      <c r="BO1017">
        <v>0</v>
      </c>
      <c r="BP1017">
        <v>0</v>
      </c>
      <c r="BQ1017">
        <v>0</v>
      </c>
      <c r="BR1017">
        <v>10753</v>
      </c>
      <c r="BS1017">
        <v>0</v>
      </c>
      <c r="BT1017">
        <v>0</v>
      </c>
      <c r="BU1017">
        <v>1507200</v>
      </c>
      <c r="BV1017">
        <v>914430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4013400</v>
      </c>
      <c r="CE1017">
        <v>3919600</v>
      </c>
      <c r="CF1017">
        <v>0</v>
      </c>
      <c r="CG1017">
        <v>0</v>
      </c>
      <c r="CH1017">
        <v>0</v>
      </c>
      <c r="CI1017">
        <v>1</v>
      </c>
      <c r="CJ1017">
        <v>1</v>
      </c>
      <c r="CK1017">
        <v>0</v>
      </c>
      <c r="CL1017">
        <v>0</v>
      </c>
      <c r="CM1017">
        <v>8</v>
      </c>
      <c r="CN1017">
        <v>10</v>
      </c>
      <c r="CO1017">
        <v>20</v>
      </c>
      <c r="CS1017">
        <v>1015</v>
      </c>
      <c r="CT1017" t="s">
        <v>8395</v>
      </c>
      <c r="CU1017" t="s">
        <v>3333</v>
      </c>
      <c r="CV1017" t="s">
        <v>8396</v>
      </c>
      <c r="CW1017" t="s">
        <v>8397</v>
      </c>
      <c r="CX1017" t="s">
        <v>8398</v>
      </c>
      <c r="CY1017" t="s">
        <v>8399</v>
      </c>
    </row>
    <row r="1018" spans="1:105" x14ac:dyDescent="0.2">
      <c r="A1018" t="s">
        <v>1686</v>
      </c>
      <c r="B1018" t="s">
        <v>1686</v>
      </c>
      <c r="C1018">
        <v>2</v>
      </c>
      <c r="D1018">
        <v>2</v>
      </c>
      <c r="E1018">
        <v>2</v>
      </c>
      <c r="F1018" t="s">
        <v>1687</v>
      </c>
      <c r="G1018">
        <v>1</v>
      </c>
      <c r="H1018">
        <v>2</v>
      </c>
      <c r="I1018">
        <v>2</v>
      </c>
      <c r="J1018">
        <v>2</v>
      </c>
      <c r="K1018">
        <v>2</v>
      </c>
      <c r="L1018">
        <v>0</v>
      </c>
      <c r="M1018">
        <v>0</v>
      </c>
      <c r="N1018">
        <v>1</v>
      </c>
      <c r="O1018">
        <v>0</v>
      </c>
      <c r="P1018">
        <v>0</v>
      </c>
      <c r="Q1018">
        <v>1</v>
      </c>
      <c r="R1018">
        <v>0</v>
      </c>
      <c r="S1018">
        <v>0</v>
      </c>
      <c r="T1018">
        <v>2</v>
      </c>
      <c r="U1018">
        <v>0</v>
      </c>
      <c r="V1018">
        <v>0</v>
      </c>
      <c r="W1018">
        <v>1</v>
      </c>
      <c r="X1018">
        <v>0</v>
      </c>
      <c r="Y1018">
        <v>0</v>
      </c>
      <c r="Z1018">
        <v>1</v>
      </c>
      <c r="AA1018">
        <v>0</v>
      </c>
      <c r="AB1018">
        <v>0</v>
      </c>
      <c r="AC1018">
        <v>2</v>
      </c>
      <c r="AD1018">
        <v>0</v>
      </c>
      <c r="AE1018">
        <v>0</v>
      </c>
      <c r="AF1018">
        <v>1</v>
      </c>
      <c r="AG1018">
        <v>0</v>
      </c>
      <c r="AH1018">
        <v>0</v>
      </c>
      <c r="AI1018">
        <v>1</v>
      </c>
      <c r="AJ1018">
        <v>0</v>
      </c>
      <c r="AK1018">
        <v>0</v>
      </c>
      <c r="AL1018">
        <v>14</v>
      </c>
      <c r="AM1018">
        <v>14</v>
      </c>
      <c r="AN1018">
        <v>14</v>
      </c>
      <c r="AO1018">
        <v>23.428999999999998</v>
      </c>
      <c r="AP1018">
        <v>200</v>
      </c>
      <c r="AQ1018">
        <v>200</v>
      </c>
      <c r="AR1018">
        <v>0</v>
      </c>
      <c r="AS1018">
        <v>19.210999999999999</v>
      </c>
      <c r="AT1018">
        <v>14</v>
      </c>
      <c r="AU1018">
        <v>0</v>
      </c>
      <c r="AV1018">
        <v>0</v>
      </c>
      <c r="AW1018">
        <v>8.5</v>
      </c>
      <c r="AX1018">
        <v>0</v>
      </c>
      <c r="AY1018">
        <v>0</v>
      </c>
      <c r="AZ1018">
        <v>8.5</v>
      </c>
      <c r="BA1018">
        <v>0</v>
      </c>
      <c r="BB1018">
        <v>0</v>
      </c>
      <c r="BC1018">
        <v>3390700</v>
      </c>
      <c r="BD1018">
        <v>2893100</v>
      </c>
      <c r="BE1018">
        <v>0</v>
      </c>
      <c r="BF1018">
        <v>0</v>
      </c>
      <c r="BG1018">
        <v>183430</v>
      </c>
      <c r="BH1018">
        <v>0</v>
      </c>
      <c r="BI1018">
        <v>0</v>
      </c>
      <c r="BJ1018">
        <v>314160</v>
      </c>
      <c r="BK1018">
        <v>0</v>
      </c>
      <c r="BL1018">
        <v>0</v>
      </c>
      <c r="BM1018">
        <v>260820</v>
      </c>
      <c r="BN1018">
        <v>222540</v>
      </c>
      <c r="BO1018">
        <v>0</v>
      </c>
      <c r="BP1018">
        <v>0</v>
      </c>
      <c r="BQ1018">
        <v>14110</v>
      </c>
      <c r="BR1018">
        <v>0</v>
      </c>
      <c r="BS1018">
        <v>0</v>
      </c>
      <c r="BT1018">
        <v>24166</v>
      </c>
      <c r="BU1018">
        <v>0</v>
      </c>
      <c r="BV1018">
        <v>0</v>
      </c>
      <c r="BW1018">
        <v>2671600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457740</v>
      </c>
      <c r="CD1018">
        <v>0</v>
      </c>
      <c r="CE1018">
        <v>0</v>
      </c>
      <c r="CF1018">
        <v>5</v>
      </c>
      <c r="CG1018">
        <v>0</v>
      </c>
      <c r="CH1018">
        <v>0</v>
      </c>
      <c r="CI1018">
        <v>1</v>
      </c>
      <c r="CJ1018">
        <v>0</v>
      </c>
      <c r="CK1018">
        <v>0</v>
      </c>
      <c r="CL1018">
        <v>2</v>
      </c>
      <c r="CM1018">
        <v>0</v>
      </c>
      <c r="CN1018">
        <v>0</v>
      </c>
      <c r="CO1018">
        <v>8</v>
      </c>
      <c r="CS1018">
        <v>1016</v>
      </c>
      <c r="CT1018" t="s">
        <v>8400</v>
      </c>
      <c r="CU1018" t="s">
        <v>3204</v>
      </c>
      <c r="CV1018" t="s">
        <v>8401</v>
      </c>
      <c r="CW1018" t="s">
        <v>8402</v>
      </c>
      <c r="CX1018" t="s">
        <v>8403</v>
      </c>
      <c r="CY1018" t="s">
        <v>8404</v>
      </c>
    </row>
    <row r="1019" spans="1:105" x14ac:dyDescent="0.2">
      <c r="A1019" t="s">
        <v>461</v>
      </c>
      <c r="B1019" t="s">
        <v>461</v>
      </c>
      <c r="C1019">
        <v>11</v>
      </c>
      <c r="D1019">
        <v>11</v>
      </c>
      <c r="E1019">
        <v>11</v>
      </c>
      <c r="F1019" t="s">
        <v>462</v>
      </c>
      <c r="G1019">
        <v>1</v>
      </c>
      <c r="H1019">
        <v>11</v>
      </c>
      <c r="I1019">
        <v>11</v>
      </c>
      <c r="J1019">
        <v>11</v>
      </c>
      <c r="K1019">
        <v>0</v>
      </c>
      <c r="L1019">
        <v>0</v>
      </c>
      <c r="M1019">
        <v>0</v>
      </c>
      <c r="N1019">
        <v>4</v>
      </c>
      <c r="O1019">
        <v>0</v>
      </c>
      <c r="P1019">
        <v>0</v>
      </c>
      <c r="Q1019">
        <v>0</v>
      </c>
      <c r="R1019">
        <v>10</v>
      </c>
      <c r="S1019">
        <v>8</v>
      </c>
      <c r="T1019">
        <v>0</v>
      </c>
      <c r="U1019">
        <v>0</v>
      </c>
      <c r="V1019">
        <v>0</v>
      </c>
      <c r="W1019">
        <v>4</v>
      </c>
      <c r="X1019">
        <v>0</v>
      </c>
      <c r="Y1019">
        <v>0</v>
      </c>
      <c r="Z1019">
        <v>0</v>
      </c>
      <c r="AA1019">
        <v>10</v>
      </c>
      <c r="AB1019">
        <v>8</v>
      </c>
      <c r="AC1019">
        <v>0</v>
      </c>
      <c r="AD1019">
        <v>0</v>
      </c>
      <c r="AE1019">
        <v>0</v>
      </c>
      <c r="AF1019">
        <v>4</v>
      </c>
      <c r="AG1019">
        <v>0</v>
      </c>
      <c r="AH1019">
        <v>0</v>
      </c>
      <c r="AI1019">
        <v>0</v>
      </c>
      <c r="AJ1019">
        <v>10</v>
      </c>
      <c r="AK1019">
        <v>8</v>
      </c>
      <c r="AL1019">
        <v>44.1</v>
      </c>
      <c r="AM1019">
        <v>44.1</v>
      </c>
      <c r="AN1019">
        <v>44.1</v>
      </c>
      <c r="AO1019">
        <v>42.533000000000001</v>
      </c>
      <c r="AP1019">
        <v>372</v>
      </c>
      <c r="AQ1019">
        <v>372</v>
      </c>
      <c r="AR1019">
        <v>0</v>
      </c>
      <c r="AS1019">
        <v>214.46</v>
      </c>
      <c r="AT1019">
        <v>0</v>
      </c>
      <c r="AU1019">
        <v>0</v>
      </c>
      <c r="AV1019">
        <v>0</v>
      </c>
      <c r="AW1019">
        <v>18.3</v>
      </c>
      <c r="AX1019">
        <v>0</v>
      </c>
      <c r="AY1019">
        <v>0</v>
      </c>
      <c r="AZ1019">
        <v>0</v>
      </c>
      <c r="BA1019">
        <v>36</v>
      </c>
      <c r="BB1019">
        <v>35.200000000000003</v>
      </c>
      <c r="BC1019">
        <v>119230000</v>
      </c>
      <c r="BD1019">
        <v>0</v>
      </c>
      <c r="BE1019">
        <v>0</v>
      </c>
      <c r="BF1019">
        <v>0</v>
      </c>
      <c r="BG1019">
        <v>9027100</v>
      </c>
      <c r="BH1019">
        <v>0</v>
      </c>
      <c r="BI1019">
        <v>0</v>
      </c>
      <c r="BJ1019">
        <v>0</v>
      </c>
      <c r="BK1019">
        <v>76023000</v>
      </c>
      <c r="BL1019">
        <v>34185000</v>
      </c>
      <c r="BM1019">
        <v>5419800</v>
      </c>
      <c r="BN1019">
        <v>0</v>
      </c>
      <c r="BO1019">
        <v>0</v>
      </c>
      <c r="BP1019">
        <v>0</v>
      </c>
      <c r="BQ1019">
        <v>410320</v>
      </c>
      <c r="BR1019">
        <v>0</v>
      </c>
      <c r="BS1019">
        <v>0</v>
      </c>
      <c r="BT1019">
        <v>0</v>
      </c>
      <c r="BU1019">
        <v>3455600</v>
      </c>
      <c r="BV1019">
        <v>1553900</v>
      </c>
      <c r="BW1019">
        <v>0</v>
      </c>
      <c r="BX1019">
        <v>0</v>
      </c>
      <c r="BY1019">
        <v>0</v>
      </c>
      <c r="BZ1019">
        <v>3651100</v>
      </c>
      <c r="CA1019">
        <v>0</v>
      </c>
      <c r="CB1019">
        <v>0</v>
      </c>
      <c r="CC1019">
        <v>0</v>
      </c>
      <c r="CD1019">
        <v>11677000</v>
      </c>
      <c r="CE1019">
        <v>10287000</v>
      </c>
      <c r="CF1019">
        <v>0</v>
      </c>
      <c r="CG1019">
        <v>0</v>
      </c>
      <c r="CH1019">
        <v>0</v>
      </c>
      <c r="CI1019">
        <v>4</v>
      </c>
      <c r="CJ1019">
        <v>0</v>
      </c>
      <c r="CK1019">
        <v>0</v>
      </c>
      <c r="CL1019">
        <v>0</v>
      </c>
      <c r="CM1019">
        <v>13</v>
      </c>
      <c r="CN1019">
        <v>9</v>
      </c>
      <c r="CO1019">
        <v>26</v>
      </c>
      <c r="CS1019">
        <v>1017</v>
      </c>
      <c r="CT1019" t="s">
        <v>8405</v>
      </c>
      <c r="CU1019" t="s">
        <v>3355</v>
      </c>
      <c r="CV1019" t="s">
        <v>8406</v>
      </c>
      <c r="CW1019" t="s">
        <v>8407</v>
      </c>
      <c r="CX1019" t="s">
        <v>8408</v>
      </c>
      <c r="CY1019" t="s">
        <v>8409</v>
      </c>
      <c r="CZ1019">
        <v>603</v>
      </c>
      <c r="DA1019">
        <v>305</v>
      </c>
    </row>
    <row r="1020" spans="1:105" x14ac:dyDescent="0.2">
      <c r="A1020" t="s">
        <v>2890</v>
      </c>
      <c r="B1020" t="s">
        <v>2890</v>
      </c>
      <c r="C1020">
        <v>1</v>
      </c>
      <c r="D1020">
        <v>1</v>
      </c>
      <c r="E1020">
        <v>1</v>
      </c>
      <c r="F1020" t="s">
        <v>2891</v>
      </c>
      <c r="G1020">
        <v>1</v>
      </c>
      <c r="H1020">
        <v>1</v>
      </c>
      <c r="I1020">
        <v>1</v>
      </c>
      <c r="J1020">
        <v>1</v>
      </c>
      <c r="K1020">
        <v>0</v>
      </c>
      <c r="L1020">
        <v>0</v>
      </c>
      <c r="M1020">
        <v>0</v>
      </c>
      <c r="N1020">
        <v>1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1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3.4</v>
      </c>
      <c r="AM1020">
        <v>3.4</v>
      </c>
      <c r="AN1020">
        <v>3.4</v>
      </c>
      <c r="AO1020">
        <v>87.647000000000006</v>
      </c>
      <c r="AP1020">
        <v>797</v>
      </c>
      <c r="AQ1020">
        <v>797</v>
      </c>
      <c r="AR1020">
        <v>0</v>
      </c>
      <c r="AS1020">
        <v>21.904</v>
      </c>
      <c r="AT1020">
        <v>0</v>
      </c>
      <c r="AU1020">
        <v>0</v>
      </c>
      <c r="AV1020">
        <v>0</v>
      </c>
      <c r="AW1020">
        <v>3.4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698810</v>
      </c>
      <c r="BD1020">
        <v>0</v>
      </c>
      <c r="BE1020">
        <v>0</v>
      </c>
      <c r="BF1020">
        <v>0</v>
      </c>
      <c r="BG1020">
        <v>698810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18390</v>
      </c>
      <c r="BN1020">
        <v>0</v>
      </c>
      <c r="BO1020">
        <v>0</v>
      </c>
      <c r="BP1020">
        <v>0</v>
      </c>
      <c r="BQ1020">
        <v>18390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201060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1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1</v>
      </c>
      <c r="CS1020">
        <v>1018</v>
      </c>
      <c r="CT1020">
        <v>6845</v>
      </c>
      <c r="CU1020" t="b">
        <v>1</v>
      </c>
      <c r="CV1020">
        <v>7300</v>
      </c>
      <c r="CW1020">
        <v>20060</v>
      </c>
      <c r="CX1020">
        <v>24258</v>
      </c>
      <c r="CY1020">
        <v>24258</v>
      </c>
    </row>
    <row r="1021" spans="1:105" x14ac:dyDescent="0.2">
      <c r="A1021" t="s">
        <v>245</v>
      </c>
      <c r="B1021" t="s">
        <v>245</v>
      </c>
      <c r="C1021">
        <v>6</v>
      </c>
      <c r="D1021">
        <v>6</v>
      </c>
      <c r="E1021">
        <v>6</v>
      </c>
      <c r="F1021" t="s">
        <v>246</v>
      </c>
      <c r="G1021">
        <v>1</v>
      </c>
      <c r="H1021">
        <v>6</v>
      </c>
      <c r="I1021">
        <v>6</v>
      </c>
      <c r="J1021">
        <v>6</v>
      </c>
      <c r="K1021">
        <v>1</v>
      </c>
      <c r="L1021">
        <v>0</v>
      </c>
      <c r="M1021">
        <v>0</v>
      </c>
      <c r="N1021">
        <v>6</v>
      </c>
      <c r="O1021">
        <v>1</v>
      </c>
      <c r="P1021">
        <v>0</v>
      </c>
      <c r="Q1021">
        <v>1</v>
      </c>
      <c r="R1021">
        <v>5</v>
      </c>
      <c r="S1021">
        <v>1</v>
      </c>
      <c r="T1021">
        <v>1</v>
      </c>
      <c r="U1021">
        <v>0</v>
      </c>
      <c r="V1021">
        <v>0</v>
      </c>
      <c r="W1021">
        <v>6</v>
      </c>
      <c r="X1021">
        <v>1</v>
      </c>
      <c r="Y1021">
        <v>0</v>
      </c>
      <c r="Z1021">
        <v>1</v>
      </c>
      <c r="AA1021">
        <v>5</v>
      </c>
      <c r="AB1021">
        <v>1</v>
      </c>
      <c r="AC1021">
        <v>1</v>
      </c>
      <c r="AD1021">
        <v>0</v>
      </c>
      <c r="AE1021">
        <v>0</v>
      </c>
      <c r="AF1021">
        <v>6</v>
      </c>
      <c r="AG1021">
        <v>1</v>
      </c>
      <c r="AH1021">
        <v>0</v>
      </c>
      <c r="AI1021">
        <v>1</v>
      </c>
      <c r="AJ1021">
        <v>5</v>
      </c>
      <c r="AK1021">
        <v>1</v>
      </c>
      <c r="AL1021">
        <v>82.8</v>
      </c>
      <c r="AM1021">
        <v>82.8</v>
      </c>
      <c r="AN1021">
        <v>82.8</v>
      </c>
      <c r="AO1021">
        <v>14.125999999999999</v>
      </c>
      <c r="AP1021">
        <v>128</v>
      </c>
      <c r="AQ1021">
        <v>128</v>
      </c>
      <c r="AR1021">
        <v>0</v>
      </c>
      <c r="AS1021">
        <v>72.849000000000004</v>
      </c>
      <c r="AT1021">
        <v>10.199999999999999</v>
      </c>
      <c r="AU1021">
        <v>0</v>
      </c>
      <c r="AV1021">
        <v>0</v>
      </c>
      <c r="AW1021">
        <v>82.8</v>
      </c>
      <c r="AX1021">
        <v>10.199999999999999</v>
      </c>
      <c r="AY1021">
        <v>0</v>
      </c>
      <c r="AZ1021">
        <v>10.199999999999999</v>
      </c>
      <c r="BA1021">
        <v>82.8</v>
      </c>
      <c r="BB1021">
        <v>10.199999999999999</v>
      </c>
      <c r="BC1021">
        <v>268010000</v>
      </c>
      <c r="BD1021">
        <v>2782500</v>
      </c>
      <c r="BE1021">
        <v>0</v>
      </c>
      <c r="BF1021">
        <v>0</v>
      </c>
      <c r="BG1021">
        <v>140430000</v>
      </c>
      <c r="BH1021">
        <v>1261200</v>
      </c>
      <c r="BI1021">
        <v>0</v>
      </c>
      <c r="BJ1021">
        <v>7050900</v>
      </c>
      <c r="BK1021">
        <v>115300000</v>
      </c>
      <c r="BL1021">
        <v>1196500</v>
      </c>
      <c r="BM1021">
        <v>44669000</v>
      </c>
      <c r="BN1021">
        <v>463740</v>
      </c>
      <c r="BO1021">
        <v>0</v>
      </c>
      <c r="BP1021">
        <v>0</v>
      </c>
      <c r="BQ1021">
        <v>23404000</v>
      </c>
      <c r="BR1021">
        <v>210210</v>
      </c>
      <c r="BS1021">
        <v>0</v>
      </c>
      <c r="BT1021">
        <v>1175200</v>
      </c>
      <c r="BU1021">
        <v>19216000</v>
      </c>
      <c r="BV1021">
        <v>199420</v>
      </c>
      <c r="BW1021">
        <v>0</v>
      </c>
      <c r="BX1021">
        <v>0</v>
      </c>
      <c r="BY1021">
        <v>0</v>
      </c>
      <c r="BZ1021">
        <v>34541000</v>
      </c>
      <c r="CA1021">
        <v>0</v>
      </c>
      <c r="CB1021">
        <v>0</v>
      </c>
      <c r="CC1021">
        <v>5445200</v>
      </c>
      <c r="CD1021">
        <v>22835000</v>
      </c>
      <c r="CE1021">
        <v>0</v>
      </c>
      <c r="CF1021">
        <v>1</v>
      </c>
      <c r="CG1021">
        <v>0</v>
      </c>
      <c r="CH1021">
        <v>0</v>
      </c>
      <c r="CI1021">
        <v>13</v>
      </c>
      <c r="CJ1021">
        <v>1</v>
      </c>
      <c r="CK1021">
        <v>0</v>
      </c>
      <c r="CL1021">
        <v>2</v>
      </c>
      <c r="CM1021">
        <v>14</v>
      </c>
      <c r="CN1021">
        <v>1</v>
      </c>
      <c r="CO1021">
        <v>32</v>
      </c>
      <c r="CS1021">
        <v>1019</v>
      </c>
      <c r="CT1021" t="s">
        <v>8410</v>
      </c>
      <c r="CU1021" t="s">
        <v>3198</v>
      </c>
      <c r="CV1021" t="s">
        <v>8411</v>
      </c>
      <c r="CW1021" t="s">
        <v>8412</v>
      </c>
      <c r="CX1021" t="s">
        <v>8413</v>
      </c>
      <c r="CY1021" t="s">
        <v>8414</v>
      </c>
      <c r="CZ1021" t="s">
        <v>8415</v>
      </c>
      <c r="DA1021" t="s">
        <v>4047</v>
      </c>
    </row>
    <row r="1022" spans="1:105" x14ac:dyDescent="0.2">
      <c r="A1022" t="s">
        <v>2244</v>
      </c>
      <c r="B1022" t="s">
        <v>2244</v>
      </c>
      <c r="C1022">
        <v>3</v>
      </c>
      <c r="D1022">
        <v>3</v>
      </c>
      <c r="E1022">
        <v>3</v>
      </c>
      <c r="F1022" t="s">
        <v>2245</v>
      </c>
      <c r="G1022">
        <v>1</v>
      </c>
      <c r="H1022">
        <v>3</v>
      </c>
      <c r="I1022">
        <v>3</v>
      </c>
      <c r="J1022">
        <v>3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0</v>
      </c>
      <c r="Q1022">
        <v>0</v>
      </c>
      <c r="R1022">
        <v>3</v>
      </c>
      <c r="S1022">
        <v>0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0</v>
      </c>
      <c r="Z1022">
        <v>0</v>
      </c>
      <c r="AA1022">
        <v>3</v>
      </c>
      <c r="AB1022">
        <v>0</v>
      </c>
      <c r="AC1022">
        <v>0</v>
      </c>
      <c r="AD1022">
        <v>0</v>
      </c>
      <c r="AE1022">
        <v>0</v>
      </c>
      <c r="AF1022">
        <v>1</v>
      </c>
      <c r="AG1022">
        <v>0</v>
      </c>
      <c r="AH1022">
        <v>0</v>
      </c>
      <c r="AI1022">
        <v>0</v>
      </c>
      <c r="AJ1022">
        <v>3</v>
      </c>
      <c r="AK1022">
        <v>0</v>
      </c>
      <c r="AL1022">
        <v>12</v>
      </c>
      <c r="AM1022">
        <v>12</v>
      </c>
      <c r="AN1022">
        <v>12</v>
      </c>
      <c r="AO1022">
        <v>52.24</v>
      </c>
      <c r="AP1022">
        <v>457</v>
      </c>
      <c r="AQ1022">
        <v>457</v>
      </c>
      <c r="AR1022">
        <v>0</v>
      </c>
      <c r="AS1022">
        <v>16.847999999999999</v>
      </c>
      <c r="AT1022">
        <v>0</v>
      </c>
      <c r="AU1022">
        <v>0</v>
      </c>
      <c r="AV1022">
        <v>0</v>
      </c>
      <c r="AW1022">
        <v>1.8</v>
      </c>
      <c r="AX1022">
        <v>0</v>
      </c>
      <c r="AY1022">
        <v>0</v>
      </c>
      <c r="AZ1022">
        <v>0</v>
      </c>
      <c r="BA1022">
        <v>12</v>
      </c>
      <c r="BB1022">
        <v>0</v>
      </c>
      <c r="BC1022">
        <v>2211100</v>
      </c>
      <c r="BD1022">
        <v>0</v>
      </c>
      <c r="BE1022">
        <v>0</v>
      </c>
      <c r="BF1022">
        <v>0</v>
      </c>
      <c r="BG1022">
        <v>571160</v>
      </c>
      <c r="BH1022">
        <v>0</v>
      </c>
      <c r="BI1022">
        <v>0</v>
      </c>
      <c r="BJ1022">
        <v>0</v>
      </c>
      <c r="BK1022">
        <v>1639900</v>
      </c>
      <c r="BL1022">
        <v>0</v>
      </c>
      <c r="BM1022">
        <v>88443</v>
      </c>
      <c r="BN1022">
        <v>0</v>
      </c>
      <c r="BO1022">
        <v>0</v>
      </c>
      <c r="BP1022">
        <v>0</v>
      </c>
      <c r="BQ1022">
        <v>22847</v>
      </c>
      <c r="BR1022">
        <v>0</v>
      </c>
      <c r="BS1022">
        <v>0</v>
      </c>
      <c r="BT1022">
        <v>0</v>
      </c>
      <c r="BU1022">
        <v>65596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270580</v>
      </c>
      <c r="CE1022">
        <v>0</v>
      </c>
      <c r="CF1022">
        <v>0</v>
      </c>
      <c r="CG1022">
        <v>0</v>
      </c>
      <c r="CH1022">
        <v>0</v>
      </c>
      <c r="CI1022">
        <v>1</v>
      </c>
      <c r="CJ1022">
        <v>0</v>
      </c>
      <c r="CK1022">
        <v>0</v>
      </c>
      <c r="CL1022">
        <v>0</v>
      </c>
      <c r="CM1022">
        <v>2</v>
      </c>
      <c r="CN1022">
        <v>0</v>
      </c>
      <c r="CO1022">
        <v>3</v>
      </c>
      <c r="CS1022">
        <v>1020</v>
      </c>
      <c r="CT1022" t="s">
        <v>8416</v>
      </c>
      <c r="CU1022" t="s">
        <v>3229</v>
      </c>
      <c r="CV1022" t="s">
        <v>8417</v>
      </c>
      <c r="CW1022" t="s">
        <v>8418</v>
      </c>
      <c r="CX1022" t="s">
        <v>8419</v>
      </c>
      <c r="CY1022" t="s">
        <v>8420</v>
      </c>
    </row>
    <row r="1023" spans="1:105" x14ac:dyDescent="0.2">
      <c r="A1023" t="s">
        <v>1204</v>
      </c>
      <c r="B1023" t="s">
        <v>1204</v>
      </c>
      <c r="C1023">
        <v>7</v>
      </c>
      <c r="D1023">
        <v>7</v>
      </c>
      <c r="E1023">
        <v>6</v>
      </c>
      <c r="F1023" t="s">
        <v>1205</v>
      </c>
      <c r="G1023">
        <v>1</v>
      </c>
      <c r="H1023">
        <v>7</v>
      </c>
      <c r="I1023">
        <v>7</v>
      </c>
      <c r="J1023">
        <v>6</v>
      </c>
      <c r="K1023">
        <v>0</v>
      </c>
      <c r="L1023">
        <v>0</v>
      </c>
      <c r="M1023">
        <v>0</v>
      </c>
      <c r="N1023">
        <v>3</v>
      </c>
      <c r="O1023">
        <v>0</v>
      </c>
      <c r="P1023">
        <v>0</v>
      </c>
      <c r="Q1023">
        <v>0</v>
      </c>
      <c r="R1023">
        <v>4</v>
      </c>
      <c r="S1023">
        <v>6</v>
      </c>
      <c r="T1023">
        <v>0</v>
      </c>
      <c r="U1023">
        <v>0</v>
      </c>
      <c r="V1023">
        <v>0</v>
      </c>
      <c r="W1023">
        <v>3</v>
      </c>
      <c r="X1023">
        <v>0</v>
      </c>
      <c r="Y1023">
        <v>0</v>
      </c>
      <c r="Z1023">
        <v>0</v>
      </c>
      <c r="AA1023">
        <v>4</v>
      </c>
      <c r="AB1023">
        <v>6</v>
      </c>
      <c r="AC1023">
        <v>0</v>
      </c>
      <c r="AD1023">
        <v>0</v>
      </c>
      <c r="AE1023">
        <v>0</v>
      </c>
      <c r="AF1023">
        <v>3</v>
      </c>
      <c r="AG1023">
        <v>0</v>
      </c>
      <c r="AH1023">
        <v>0</v>
      </c>
      <c r="AI1023">
        <v>0</v>
      </c>
      <c r="AJ1023">
        <v>4</v>
      </c>
      <c r="AK1023">
        <v>5</v>
      </c>
      <c r="AL1023">
        <v>31.1</v>
      </c>
      <c r="AM1023">
        <v>31.1</v>
      </c>
      <c r="AN1023">
        <v>26.5</v>
      </c>
      <c r="AO1023">
        <v>35.54</v>
      </c>
      <c r="AP1023">
        <v>309</v>
      </c>
      <c r="AQ1023">
        <v>309</v>
      </c>
      <c r="AR1023">
        <v>0</v>
      </c>
      <c r="AS1023">
        <v>88.873000000000005</v>
      </c>
      <c r="AT1023">
        <v>0</v>
      </c>
      <c r="AU1023">
        <v>0</v>
      </c>
      <c r="AV1023">
        <v>0</v>
      </c>
      <c r="AW1023">
        <v>16.2</v>
      </c>
      <c r="AX1023">
        <v>0</v>
      </c>
      <c r="AY1023">
        <v>0</v>
      </c>
      <c r="AZ1023">
        <v>0</v>
      </c>
      <c r="BA1023">
        <v>21</v>
      </c>
      <c r="BB1023">
        <v>26.2</v>
      </c>
      <c r="BC1023">
        <v>11021000</v>
      </c>
      <c r="BD1023">
        <v>0</v>
      </c>
      <c r="BE1023">
        <v>0</v>
      </c>
      <c r="BF1023">
        <v>0</v>
      </c>
      <c r="BG1023">
        <v>2029200</v>
      </c>
      <c r="BH1023">
        <v>0</v>
      </c>
      <c r="BI1023">
        <v>0</v>
      </c>
      <c r="BJ1023">
        <v>0</v>
      </c>
      <c r="BK1023">
        <v>4295500</v>
      </c>
      <c r="BL1023">
        <v>4696000</v>
      </c>
      <c r="BM1023">
        <v>688800</v>
      </c>
      <c r="BN1023">
        <v>0</v>
      </c>
      <c r="BO1023">
        <v>0</v>
      </c>
      <c r="BP1023">
        <v>0</v>
      </c>
      <c r="BQ1023">
        <v>126830</v>
      </c>
      <c r="BR1023">
        <v>0</v>
      </c>
      <c r="BS1023">
        <v>0</v>
      </c>
      <c r="BT1023">
        <v>0</v>
      </c>
      <c r="BU1023">
        <v>268470</v>
      </c>
      <c r="BV1023">
        <v>293500</v>
      </c>
      <c r="BW1023">
        <v>0</v>
      </c>
      <c r="BX1023">
        <v>0</v>
      </c>
      <c r="BY1023">
        <v>0</v>
      </c>
      <c r="BZ1023">
        <v>833400</v>
      </c>
      <c r="CA1023">
        <v>0</v>
      </c>
      <c r="CB1023">
        <v>0</v>
      </c>
      <c r="CC1023">
        <v>0</v>
      </c>
      <c r="CD1023">
        <v>640960</v>
      </c>
      <c r="CE1023">
        <v>1257100</v>
      </c>
      <c r="CF1023">
        <v>0</v>
      </c>
      <c r="CG1023">
        <v>0</v>
      </c>
      <c r="CH1023">
        <v>0</v>
      </c>
      <c r="CI1023">
        <v>6</v>
      </c>
      <c r="CJ1023">
        <v>0</v>
      </c>
      <c r="CK1023">
        <v>0</v>
      </c>
      <c r="CL1023">
        <v>0</v>
      </c>
      <c r="CM1023">
        <v>6</v>
      </c>
      <c r="CN1023">
        <v>9</v>
      </c>
      <c r="CO1023">
        <v>21</v>
      </c>
      <c r="CS1023">
        <v>1021</v>
      </c>
      <c r="CT1023" t="s">
        <v>8421</v>
      </c>
      <c r="CU1023" t="s">
        <v>3258</v>
      </c>
      <c r="CV1023" t="s">
        <v>8422</v>
      </c>
      <c r="CW1023" t="s">
        <v>8423</v>
      </c>
      <c r="CX1023" t="s">
        <v>8424</v>
      </c>
      <c r="CY1023" t="s">
        <v>8425</v>
      </c>
    </row>
    <row r="1024" spans="1:105" x14ac:dyDescent="0.2">
      <c r="A1024" t="s">
        <v>1944</v>
      </c>
      <c r="B1024" t="s">
        <v>1944</v>
      </c>
      <c r="C1024">
        <v>3</v>
      </c>
      <c r="D1024">
        <v>3</v>
      </c>
      <c r="E1024">
        <v>3</v>
      </c>
      <c r="F1024" t="s">
        <v>1945</v>
      </c>
      <c r="G1024">
        <v>1</v>
      </c>
      <c r="H1024">
        <v>3</v>
      </c>
      <c r="I1024">
        <v>3</v>
      </c>
      <c r="J1024">
        <v>3</v>
      </c>
      <c r="K1024">
        <v>0</v>
      </c>
      <c r="L1024">
        <v>0</v>
      </c>
      <c r="M1024">
        <v>0</v>
      </c>
      <c r="N1024">
        <v>3</v>
      </c>
      <c r="O1024">
        <v>0</v>
      </c>
      <c r="P1024">
        <v>0</v>
      </c>
      <c r="Q1024">
        <v>1</v>
      </c>
      <c r="R1024">
        <v>2</v>
      </c>
      <c r="S1024">
        <v>0</v>
      </c>
      <c r="T1024">
        <v>0</v>
      </c>
      <c r="U1024">
        <v>0</v>
      </c>
      <c r="V1024">
        <v>0</v>
      </c>
      <c r="W1024">
        <v>3</v>
      </c>
      <c r="X1024">
        <v>0</v>
      </c>
      <c r="Y1024">
        <v>0</v>
      </c>
      <c r="Z1024">
        <v>1</v>
      </c>
      <c r="AA1024">
        <v>2</v>
      </c>
      <c r="AB1024">
        <v>0</v>
      </c>
      <c r="AC1024">
        <v>0</v>
      </c>
      <c r="AD1024">
        <v>0</v>
      </c>
      <c r="AE1024">
        <v>0</v>
      </c>
      <c r="AF1024">
        <v>3</v>
      </c>
      <c r="AG1024">
        <v>0</v>
      </c>
      <c r="AH1024">
        <v>0</v>
      </c>
      <c r="AI1024">
        <v>1</v>
      </c>
      <c r="AJ1024">
        <v>2</v>
      </c>
      <c r="AK1024">
        <v>0</v>
      </c>
      <c r="AL1024">
        <v>12.6</v>
      </c>
      <c r="AM1024">
        <v>12.6</v>
      </c>
      <c r="AN1024">
        <v>12.6</v>
      </c>
      <c r="AO1024">
        <v>50.997999999999998</v>
      </c>
      <c r="AP1024">
        <v>454</v>
      </c>
      <c r="AQ1024">
        <v>454</v>
      </c>
      <c r="AR1024">
        <v>0</v>
      </c>
      <c r="AS1024">
        <v>22.885000000000002</v>
      </c>
      <c r="AT1024">
        <v>0</v>
      </c>
      <c r="AU1024">
        <v>0</v>
      </c>
      <c r="AV1024">
        <v>0</v>
      </c>
      <c r="AW1024">
        <v>12.6</v>
      </c>
      <c r="AX1024">
        <v>0</v>
      </c>
      <c r="AY1024">
        <v>0</v>
      </c>
      <c r="AZ1024">
        <v>2</v>
      </c>
      <c r="BA1024">
        <v>6.2</v>
      </c>
      <c r="BB1024">
        <v>0</v>
      </c>
      <c r="BC1024">
        <v>3650600</v>
      </c>
      <c r="BD1024">
        <v>0</v>
      </c>
      <c r="BE1024">
        <v>0</v>
      </c>
      <c r="BF1024">
        <v>0</v>
      </c>
      <c r="BG1024">
        <v>2316300</v>
      </c>
      <c r="BH1024">
        <v>0</v>
      </c>
      <c r="BI1024">
        <v>0</v>
      </c>
      <c r="BJ1024">
        <v>292120</v>
      </c>
      <c r="BK1024">
        <v>1042200</v>
      </c>
      <c r="BL1024">
        <v>0</v>
      </c>
      <c r="BM1024">
        <v>165940</v>
      </c>
      <c r="BN1024">
        <v>0</v>
      </c>
      <c r="BO1024">
        <v>0</v>
      </c>
      <c r="BP1024">
        <v>0</v>
      </c>
      <c r="BQ1024">
        <v>105290</v>
      </c>
      <c r="BR1024">
        <v>0</v>
      </c>
      <c r="BS1024">
        <v>0</v>
      </c>
      <c r="BT1024">
        <v>13278</v>
      </c>
      <c r="BU1024">
        <v>47371</v>
      </c>
      <c r="BV1024">
        <v>0</v>
      </c>
      <c r="BW1024">
        <v>0</v>
      </c>
      <c r="BX1024">
        <v>0</v>
      </c>
      <c r="BY1024">
        <v>0</v>
      </c>
      <c r="BZ1024">
        <v>643570</v>
      </c>
      <c r="CA1024">
        <v>0</v>
      </c>
      <c r="CB1024">
        <v>0</v>
      </c>
      <c r="CC1024">
        <v>0</v>
      </c>
      <c r="CD1024">
        <v>194830</v>
      </c>
      <c r="CE1024">
        <v>0</v>
      </c>
      <c r="CF1024">
        <v>0</v>
      </c>
      <c r="CG1024">
        <v>0</v>
      </c>
      <c r="CH1024">
        <v>0</v>
      </c>
      <c r="CI1024">
        <v>4</v>
      </c>
      <c r="CJ1024">
        <v>0</v>
      </c>
      <c r="CK1024">
        <v>0</v>
      </c>
      <c r="CL1024">
        <v>1</v>
      </c>
      <c r="CM1024">
        <v>2</v>
      </c>
      <c r="CN1024">
        <v>0</v>
      </c>
      <c r="CO1024">
        <v>7</v>
      </c>
      <c r="CS1024">
        <v>1022</v>
      </c>
      <c r="CT1024" t="s">
        <v>8426</v>
      </c>
      <c r="CU1024" t="s">
        <v>3229</v>
      </c>
      <c r="CV1024" t="s">
        <v>8427</v>
      </c>
      <c r="CW1024" t="s">
        <v>8428</v>
      </c>
      <c r="CX1024" t="s">
        <v>8429</v>
      </c>
      <c r="CY1024" t="s">
        <v>8430</v>
      </c>
    </row>
    <row r="1025" spans="1:105" x14ac:dyDescent="0.2">
      <c r="A1025" t="s">
        <v>1828</v>
      </c>
      <c r="B1025" t="s">
        <v>1828</v>
      </c>
      <c r="C1025">
        <v>2</v>
      </c>
      <c r="D1025">
        <v>2</v>
      </c>
      <c r="E1025">
        <v>2</v>
      </c>
      <c r="F1025" t="s">
        <v>1829</v>
      </c>
      <c r="G1025">
        <v>1</v>
      </c>
      <c r="H1025">
        <v>2</v>
      </c>
      <c r="I1025">
        <v>2</v>
      </c>
      <c r="J1025">
        <v>2</v>
      </c>
      <c r="K1025">
        <v>0</v>
      </c>
      <c r="L1025">
        <v>0</v>
      </c>
      <c r="M1025">
        <v>0</v>
      </c>
      <c r="N1025">
        <v>1</v>
      </c>
      <c r="O1025">
        <v>0</v>
      </c>
      <c r="P1025">
        <v>0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>
        <v>1</v>
      </c>
      <c r="X1025">
        <v>0</v>
      </c>
      <c r="Y1025">
        <v>0</v>
      </c>
      <c r="Z1025">
        <v>1</v>
      </c>
      <c r="AA1025">
        <v>1</v>
      </c>
      <c r="AB1025">
        <v>1</v>
      </c>
      <c r="AC1025">
        <v>0</v>
      </c>
      <c r="AD1025">
        <v>0</v>
      </c>
      <c r="AE1025">
        <v>0</v>
      </c>
      <c r="AF1025">
        <v>1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13.6</v>
      </c>
      <c r="AM1025">
        <v>13.6</v>
      </c>
      <c r="AN1025">
        <v>13.6</v>
      </c>
      <c r="AO1025">
        <v>25.978000000000002</v>
      </c>
      <c r="AP1025">
        <v>228</v>
      </c>
      <c r="AQ1025">
        <v>228</v>
      </c>
      <c r="AR1025">
        <v>0</v>
      </c>
      <c r="AS1025">
        <v>14.664</v>
      </c>
      <c r="AT1025">
        <v>0</v>
      </c>
      <c r="AU1025">
        <v>0</v>
      </c>
      <c r="AV1025">
        <v>0</v>
      </c>
      <c r="AW1025">
        <v>6.6</v>
      </c>
      <c r="AX1025">
        <v>0</v>
      </c>
      <c r="AY1025">
        <v>0</v>
      </c>
      <c r="AZ1025">
        <v>6.6</v>
      </c>
      <c r="BA1025">
        <v>7</v>
      </c>
      <c r="BB1025">
        <v>6.6</v>
      </c>
      <c r="BC1025">
        <v>1880000</v>
      </c>
      <c r="BD1025">
        <v>0</v>
      </c>
      <c r="BE1025">
        <v>0</v>
      </c>
      <c r="BF1025">
        <v>0</v>
      </c>
      <c r="BG1025">
        <v>591740</v>
      </c>
      <c r="BH1025">
        <v>0</v>
      </c>
      <c r="BI1025">
        <v>0</v>
      </c>
      <c r="BJ1025">
        <v>566210</v>
      </c>
      <c r="BK1025">
        <v>344840</v>
      </c>
      <c r="BL1025">
        <v>377230</v>
      </c>
      <c r="BM1025">
        <v>208890</v>
      </c>
      <c r="BN1025">
        <v>0</v>
      </c>
      <c r="BO1025">
        <v>0</v>
      </c>
      <c r="BP1025">
        <v>0</v>
      </c>
      <c r="BQ1025">
        <v>65749</v>
      </c>
      <c r="BR1025">
        <v>0</v>
      </c>
      <c r="BS1025">
        <v>0</v>
      </c>
      <c r="BT1025">
        <v>62912</v>
      </c>
      <c r="BU1025">
        <v>38316</v>
      </c>
      <c r="BV1025">
        <v>41915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56897</v>
      </c>
      <c r="CE1025">
        <v>0</v>
      </c>
      <c r="CF1025">
        <v>0</v>
      </c>
      <c r="CG1025">
        <v>0</v>
      </c>
      <c r="CH1025">
        <v>0</v>
      </c>
      <c r="CI1025">
        <v>1</v>
      </c>
      <c r="CJ1025">
        <v>0</v>
      </c>
      <c r="CK1025">
        <v>0</v>
      </c>
      <c r="CL1025">
        <v>1</v>
      </c>
      <c r="CM1025">
        <v>2</v>
      </c>
      <c r="CN1025">
        <v>1</v>
      </c>
      <c r="CO1025">
        <v>5</v>
      </c>
      <c r="CS1025">
        <v>1023</v>
      </c>
      <c r="CT1025" t="s">
        <v>8431</v>
      </c>
      <c r="CU1025" t="s">
        <v>3204</v>
      </c>
      <c r="CV1025" t="s">
        <v>8432</v>
      </c>
      <c r="CW1025" t="s">
        <v>8433</v>
      </c>
      <c r="CX1025" t="s">
        <v>8434</v>
      </c>
      <c r="CY1025" t="s">
        <v>8435</v>
      </c>
    </row>
    <row r="1026" spans="1:105" x14ac:dyDescent="0.2">
      <c r="A1026" t="s">
        <v>2218</v>
      </c>
      <c r="B1026" t="s">
        <v>2218</v>
      </c>
      <c r="C1026">
        <v>2</v>
      </c>
      <c r="D1026">
        <v>2</v>
      </c>
      <c r="E1026">
        <v>2</v>
      </c>
      <c r="F1026" t="s">
        <v>2219</v>
      </c>
      <c r="G1026">
        <v>1</v>
      </c>
      <c r="H1026">
        <v>2</v>
      </c>
      <c r="I1026">
        <v>2</v>
      </c>
      <c r="J1026">
        <v>2</v>
      </c>
      <c r="K1026">
        <v>0</v>
      </c>
      <c r="L1026">
        <v>0</v>
      </c>
      <c r="M1026">
        <v>0</v>
      </c>
      <c r="N1026">
        <v>1</v>
      </c>
      <c r="O1026">
        <v>0</v>
      </c>
      <c r="P1026">
        <v>0</v>
      </c>
      <c r="Q1026">
        <v>2</v>
      </c>
      <c r="R1026">
        <v>1</v>
      </c>
      <c r="S1026">
        <v>0</v>
      </c>
      <c r="T1026">
        <v>0</v>
      </c>
      <c r="U1026">
        <v>0</v>
      </c>
      <c r="V1026">
        <v>0</v>
      </c>
      <c r="W1026">
        <v>1</v>
      </c>
      <c r="X1026">
        <v>0</v>
      </c>
      <c r="Y1026">
        <v>0</v>
      </c>
      <c r="Z1026">
        <v>2</v>
      </c>
      <c r="AA1026">
        <v>1</v>
      </c>
      <c r="AB1026">
        <v>0</v>
      </c>
      <c r="AC1026">
        <v>0</v>
      </c>
      <c r="AD1026">
        <v>0</v>
      </c>
      <c r="AE1026">
        <v>0</v>
      </c>
      <c r="AF1026">
        <v>1</v>
      </c>
      <c r="AG1026">
        <v>0</v>
      </c>
      <c r="AH1026">
        <v>0</v>
      </c>
      <c r="AI1026">
        <v>2</v>
      </c>
      <c r="AJ1026">
        <v>1</v>
      </c>
      <c r="AK1026">
        <v>0</v>
      </c>
      <c r="AL1026">
        <v>10.6</v>
      </c>
      <c r="AM1026">
        <v>10.6</v>
      </c>
      <c r="AN1026">
        <v>10.6</v>
      </c>
      <c r="AO1026">
        <v>37.366999999999997</v>
      </c>
      <c r="AP1026">
        <v>321</v>
      </c>
      <c r="AQ1026">
        <v>321</v>
      </c>
      <c r="AR1026">
        <v>0</v>
      </c>
      <c r="AS1026">
        <v>21.739000000000001</v>
      </c>
      <c r="AT1026">
        <v>0</v>
      </c>
      <c r="AU1026">
        <v>0</v>
      </c>
      <c r="AV1026">
        <v>0</v>
      </c>
      <c r="AW1026">
        <v>5.6</v>
      </c>
      <c r="AX1026">
        <v>0</v>
      </c>
      <c r="AY1026">
        <v>0</v>
      </c>
      <c r="AZ1026">
        <v>10.6</v>
      </c>
      <c r="BA1026">
        <v>5</v>
      </c>
      <c r="BB1026">
        <v>0</v>
      </c>
      <c r="BC1026">
        <v>1228400</v>
      </c>
      <c r="BD1026">
        <v>0</v>
      </c>
      <c r="BE1026">
        <v>0</v>
      </c>
      <c r="BF1026">
        <v>0</v>
      </c>
      <c r="BG1026">
        <v>426910</v>
      </c>
      <c r="BH1026">
        <v>0</v>
      </c>
      <c r="BI1026">
        <v>0</v>
      </c>
      <c r="BJ1026">
        <v>537120</v>
      </c>
      <c r="BK1026">
        <v>264410</v>
      </c>
      <c r="BL1026">
        <v>0</v>
      </c>
      <c r="BM1026">
        <v>94495</v>
      </c>
      <c r="BN1026">
        <v>0</v>
      </c>
      <c r="BO1026">
        <v>0</v>
      </c>
      <c r="BP1026">
        <v>0</v>
      </c>
      <c r="BQ1026">
        <v>32839</v>
      </c>
      <c r="BR1026">
        <v>0</v>
      </c>
      <c r="BS1026">
        <v>0</v>
      </c>
      <c r="BT1026">
        <v>41317</v>
      </c>
      <c r="BU1026">
        <v>20339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403970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1</v>
      </c>
      <c r="CM1026">
        <v>1</v>
      </c>
      <c r="CN1026">
        <v>0</v>
      </c>
      <c r="CO1026">
        <v>2</v>
      </c>
      <c r="CS1026">
        <v>1024</v>
      </c>
      <c r="CT1026" t="s">
        <v>8436</v>
      </c>
      <c r="CU1026" t="s">
        <v>3204</v>
      </c>
      <c r="CV1026" t="s">
        <v>8437</v>
      </c>
      <c r="CW1026" t="s">
        <v>8438</v>
      </c>
      <c r="CX1026" t="s">
        <v>8439</v>
      </c>
      <c r="CY1026" t="s">
        <v>8440</v>
      </c>
    </row>
    <row r="1027" spans="1:105" x14ac:dyDescent="0.2">
      <c r="A1027" t="s">
        <v>1724</v>
      </c>
      <c r="B1027" t="s">
        <v>1724</v>
      </c>
      <c r="C1027" t="s">
        <v>388</v>
      </c>
      <c r="D1027" t="s">
        <v>388</v>
      </c>
      <c r="E1027" t="s">
        <v>388</v>
      </c>
      <c r="F1027" t="s">
        <v>1725</v>
      </c>
      <c r="G1027">
        <v>2</v>
      </c>
      <c r="H1027">
        <v>6</v>
      </c>
      <c r="I1027">
        <v>6</v>
      </c>
      <c r="J1027">
        <v>6</v>
      </c>
      <c r="K1027">
        <v>0</v>
      </c>
      <c r="L1027">
        <v>0</v>
      </c>
      <c r="M1027">
        <v>0</v>
      </c>
      <c r="N1027">
        <v>2</v>
      </c>
      <c r="O1027">
        <v>0</v>
      </c>
      <c r="P1027">
        <v>1</v>
      </c>
      <c r="Q1027">
        <v>6</v>
      </c>
      <c r="R1027">
        <v>1</v>
      </c>
      <c r="S1027">
        <v>3</v>
      </c>
      <c r="T1027">
        <v>0</v>
      </c>
      <c r="U1027">
        <v>0</v>
      </c>
      <c r="V1027">
        <v>0</v>
      </c>
      <c r="W1027">
        <v>2</v>
      </c>
      <c r="X1027">
        <v>0</v>
      </c>
      <c r="Y1027">
        <v>1</v>
      </c>
      <c r="Z1027">
        <v>6</v>
      </c>
      <c r="AA1027">
        <v>1</v>
      </c>
      <c r="AB1027">
        <v>3</v>
      </c>
      <c r="AC1027">
        <v>0</v>
      </c>
      <c r="AD1027">
        <v>0</v>
      </c>
      <c r="AE1027">
        <v>0</v>
      </c>
      <c r="AF1027">
        <v>2</v>
      </c>
      <c r="AG1027">
        <v>0</v>
      </c>
      <c r="AH1027">
        <v>1</v>
      </c>
      <c r="AI1027">
        <v>6</v>
      </c>
      <c r="AJ1027">
        <v>1</v>
      </c>
      <c r="AK1027">
        <v>3</v>
      </c>
      <c r="AL1027">
        <v>15</v>
      </c>
      <c r="AM1027">
        <v>15</v>
      </c>
      <c r="AN1027">
        <v>15</v>
      </c>
      <c r="AO1027">
        <v>63.201000000000001</v>
      </c>
      <c r="AP1027">
        <v>561</v>
      </c>
      <c r="AQ1027" t="s">
        <v>4048</v>
      </c>
      <c r="AR1027">
        <v>0</v>
      </c>
      <c r="AS1027">
        <v>104.29</v>
      </c>
      <c r="AT1027">
        <v>0</v>
      </c>
      <c r="AU1027">
        <v>0</v>
      </c>
      <c r="AV1027">
        <v>0</v>
      </c>
      <c r="AW1027">
        <v>5.7</v>
      </c>
      <c r="AX1027">
        <v>0</v>
      </c>
      <c r="AY1027">
        <v>2</v>
      </c>
      <c r="AZ1027">
        <v>15</v>
      </c>
      <c r="BA1027">
        <v>3</v>
      </c>
      <c r="BB1027">
        <v>7.7</v>
      </c>
      <c r="BC1027">
        <v>8227700</v>
      </c>
      <c r="BD1027">
        <v>0</v>
      </c>
      <c r="BE1027">
        <v>0</v>
      </c>
      <c r="BF1027">
        <v>0</v>
      </c>
      <c r="BG1027">
        <v>1186400</v>
      </c>
      <c r="BH1027">
        <v>0</v>
      </c>
      <c r="BI1027">
        <v>262450</v>
      </c>
      <c r="BJ1027">
        <v>4249400</v>
      </c>
      <c r="BK1027">
        <v>505000</v>
      </c>
      <c r="BL1027">
        <v>2024400</v>
      </c>
      <c r="BM1027">
        <v>249320</v>
      </c>
      <c r="BN1027">
        <v>0</v>
      </c>
      <c r="BO1027">
        <v>0</v>
      </c>
      <c r="BP1027">
        <v>0</v>
      </c>
      <c r="BQ1027">
        <v>35951</v>
      </c>
      <c r="BR1027">
        <v>0</v>
      </c>
      <c r="BS1027">
        <v>7953.1</v>
      </c>
      <c r="BT1027">
        <v>128770</v>
      </c>
      <c r="BU1027">
        <v>15303</v>
      </c>
      <c r="BV1027">
        <v>61346</v>
      </c>
      <c r="BW1027">
        <v>0</v>
      </c>
      <c r="BX1027">
        <v>0</v>
      </c>
      <c r="BY1027">
        <v>0</v>
      </c>
      <c r="BZ1027">
        <v>829440</v>
      </c>
      <c r="CA1027">
        <v>0</v>
      </c>
      <c r="CB1027">
        <v>0</v>
      </c>
      <c r="CC1027">
        <v>2495700</v>
      </c>
      <c r="CD1027">
        <v>0</v>
      </c>
      <c r="CE1027">
        <v>832460</v>
      </c>
      <c r="CF1027">
        <v>0</v>
      </c>
      <c r="CG1027">
        <v>0</v>
      </c>
      <c r="CH1027">
        <v>0</v>
      </c>
      <c r="CI1027">
        <v>2</v>
      </c>
      <c r="CJ1027">
        <v>0</v>
      </c>
      <c r="CK1027">
        <v>1</v>
      </c>
      <c r="CL1027">
        <v>7</v>
      </c>
      <c r="CM1027">
        <v>1</v>
      </c>
      <c r="CN1027">
        <v>3</v>
      </c>
      <c r="CO1027">
        <v>14</v>
      </c>
      <c r="CS1027">
        <v>1025</v>
      </c>
      <c r="CT1027" t="s">
        <v>8441</v>
      </c>
      <c r="CU1027" t="s">
        <v>3198</v>
      </c>
      <c r="CV1027" t="s">
        <v>8442</v>
      </c>
      <c r="CW1027" t="s">
        <v>8443</v>
      </c>
      <c r="CX1027" t="s">
        <v>8444</v>
      </c>
      <c r="CY1027" t="s">
        <v>8445</v>
      </c>
    </row>
    <row r="1028" spans="1:105" x14ac:dyDescent="0.2">
      <c r="A1028" t="s">
        <v>841</v>
      </c>
      <c r="B1028" t="s">
        <v>841</v>
      </c>
      <c r="C1028">
        <v>11</v>
      </c>
      <c r="D1028">
        <v>11</v>
      </c>
      <c r="E1028">
        <v>11</v>
      </c>
      <c r="F1028" t="s">
        <v>842</v>
      </c>
      <c r="G1028">
        <v>1</v>
      </c>
      <c r="H1028">
        <v>11</v>
      </c>
      <c r="I1028">
        <v>11</v>
      </c>
      <c r="J1028">
        <v>11</v>
      </c>
      <c r="K1028">
        <v>0</v>
      </c>
      <c r="L1028">
        <v>0</v>
      </c>
      <c r="M1028">
        <v>0</v>
      </c>
      <c r="N1028">
        <v>2</v>
      </c>
      <c r="O1028">
        <v>0</v>
      </c>
      <c r="P1028">
        <v>0</v>
      </c>
      <c r="Q1028">
        <v>0</v>
      </c>
      <c r="R1028">
        <v>7</v>
      </c>
      <c r="S1028">
        <v>8</v>
      </c>
      <c r="T1028">
        <v>0</v>
      </c>
      <c r="U1028">
        <v>0</v>
      </c>
      <c r="V1028">
        <v>0</v>
      </c>
      <c r="W1028">
        <v>2</v>
      </c>
      <c r="X1028">
        <v>0</v>
      </c>
      <c r="Y1028">
        <v>0</v>
      </c>
      <c r="Z1028">
        <v>0</v>
      </c>
      <c r="AA1028">
        <v>7</v>
      </c>
      <c r="AB1028">
        <v>8</v>
      </c>
      <c r="AC1028">
        <v>0</v>
      </c>
      <c r="AD1028">
        <v>0</v>
      </c>
      <c r="AE1028">
        <v>0</v>
      </c>
      <c r="AF1028">
        <v>2</v>
      </c>
      <c r="AG1028">
        <v>0</v>
      </c>
      <c r="AH1028">
        <v>0</v>
      </c>
      <c r="AI1028">
        <v>0</v>
      </c>
      <c r="AJ1028">
        <v>7</v>
      </c>
      <c r="AK1028">
        <v>8</v>
      </c>
      <c r="AL1028">
        <v>28.2</v>
      </c>
      <c r="AM1028">
        <v>28.2</v>
      </c>
      <c r="AN1028">
        <v>28.2</v>
      </c>
      <c r="AO1028">
        <v>52.673000000000002</v>
      </c>
      <c r="AP1028">
        <v>490</v>
      </c>
      <c r="AQ1028">
        <v>490</v>
      </c>
      <c r="AR1028">
        <v>0</v>
      </c>
      <c r="AS1028">
        <v>87.244</v>
      </c>
      <c r="AT1028">
        <v>0</v>
      </c>
      <c r="AU1028">
        <v>0</v>
      </c>
      <c r="AV1028">
        <v>0</v>
      </c>
      <c r="AW1028">
        <v>5.0999999999999996</v>
      </c>
      <c r="AX1028">
        <v>0</v>
      </c>
      <c r="AY1028">
        <v>0</v>
      </c>
      <c r="AZ1028">
        <v>0</v>
      </c>
      <c r="BA1028">
        <v>16.3</v>
      </c>
      <c r="BB1028">
        <v>21</v>
      </c>
      <c r="BC1028">
        <v>29558000</v>
      </c>
      <c r="BD1028">
        <v>0</v>
      </c>
      <c r="BE1028">
        <v>0</v>
      </c>
      <c r="BF1028">
        <v>0</v>
      </c>
      <c r="BG1028">
        <v>1876600</v>
      </c>
      <c r="BH1028">
        <v>0</v>
      </c>
      <c r="BI1028">
        <v>0</v>
      </c>
      <c r="BJ1028">
        <v>0</v>
      </c>
      <c r="BK1028">
        <v>11669000</v>
      </c>
      <c r="BL1028">
        <v>16012000</v>
      </c>
      <c r="BM1028">
        <v>1642100</v>
      </c>
      <c r="BN1028">
        <v>0</v>
      </c>
      <c r="BO1028">
        <v>0</v>
      </c>
      <c r="BP1028">
        <v>0</v>
      </c>
      <c r="BQ1028">
        <v>104260</v>
      </c>
      <c r="BR1028">
        <v>0</v>
      </c>
      <c r="BS1028">
        <v>0</v>
      </c>
      <c r="BT1028">
        <v>0</v>
      </c>
      <c r="BU1028">
        <v>648290</v>
      </c>
      <c r="BV1028">
        <v>889550</v>
      </c>
      <c r="BW1028">
        <v>0</v>
      </c>
      <c r="BX1028">
        <v>0</v>
      </c>
      <c r="BY1028">
        <v>0</v>
      </c>
      <c r="BZ1028">
        <v>751710</v>
      </c>
      <c r="CA1028">
        <v>0</v>
      </c>
      <c r="CB1028">
        <v>0</v>
      </c>
      <c r="CC1028">
        <v>0</v>
      </c>
      <c r="CD1028">
        <v>2012800</v>
      </c>
      <c r="CE1028">
        <v>4606800</v>
      </c>
      <c r="CF1028">
        <v>0</v>
      </c>
      <c r="CG1028">
        <v>0</v>
      </c>
      <c r="CH1028">
        <v>0</v>
      </c>
      <c r="CI1028">
        <v>2</v>
      </c>
      <c r="CJ1028">
        <v>0</v>
      </c>
      <c r="CK1028">
        <v>0</v>
      </c>
      <c r="CL1028">
        <v>0</v>
      </c>
      <c r="CM1028">
        <v>7</v>
      </c>
      <c r="CN1028">
        <v>9</v>
      </c>
      <c r="CO1028">
        <v>18</v>
      </c>
      <c r="CS1028">
        <v>1026</v>
      </c>
      <c r="CT1028" t="s">
        <v>8446</v>
      </c>
      <c r="CU1028" t="s">
        <v>3355</v>
      </c>
      <c r="CV1028" t="s">
        <v>8447</v>
      </c>
      <c r="CW1028" t="s">
        <v>8448</v>
      </c>
      <c r="CX1028" t="s">
        <v>8449</v>
      </c>
      <c r="CY1028" t="s">
        <v>8450</v>
      </c>
    </row>
    <row r="1029" spans="1:105" x14ac:dyDescent="0.2">
      <c r="A1029" t="s">
        <v>2937</v>
      </c>
      <c r="B1029" t="s">
        <v>2937</v>
      </c>
      <c r="C1029">
        <v>3</v>
      </c>
      <c r="D1029">
        <v>3</v>
      </c>
      <c r="E1029">
        <v>3</v>
      </c>
      <c r="F1029" t="s">
        <v>2938</v>
      </c>
      <c r="G1029">
        <v>1</v>
      </c>
      <c r="H1029">
        <v>3</v>
      </c>
      <c r="I1029">
        <v>3</v>
      </c>
      <c r="J1029">
        <v>3</v>
      </c>
      <c r="K1029">
        <v>0</v>
      </c>
      <c r="L1029">
        <v>0</v>
      </c>
      <c r="M1029">
        <v>0</v>
      </c>
      <c r="N1029">
        <v>2</v>
      </c>
      <c r="O1029">
        <v>0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0</v>
      </c>
      <c r="V1029">
        <v>0</v>
      </c>
      <c r="W1029">
        <v>2</v>
      </c>
      <c r="X1029">
        <v>0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0</v>
      </c>
      <c r="AE1029">
        <v>0</v>
      </c>
      <c r="AF1029">
        <v>2</v>
      </c>
      <c r="AG1029">
        <v>0</v>
      </c>
      <c r="AH1029">
        <v>0</v>
      </c>
      <c r="AI1029">
        <v>0</v>
      </c>
      <c r="AJ1029">
        <v>1</v>
      </c>
      <c r="AK1029">
        <v>0</v>
      </c>
      <c r="AL1029">
        <v>10.6</v>
      </c>
      <c r="AM1029">
        <v>10.6</v>
      </c>
      <c r="AN1029">
        <v>10.6</v>
      </c>
      <c r="AO1029">
        <v>48.613999999999997</v>
      </c>
      <c r="AP1029">
        <v>434</v>
      </c>
      <c r="AQ1029">
        <v>434</v>
      </c>
      <c r="AR1029">
        <v>0</v>
      </c>
      <c r="AS1029">
        <v>22.280999999999999</v>
      </c>
      <c r="AT1029">
        <v>0</v>
      </c>
      <c r="AU1029">
        <v>0</v>
      </c>
      <c r="AV1029">
        <v>0</v>
      </c>
      <c r="AW1029">
        <v>6.5</v>
      </c>
      <c r="AX1029">
        <v>0</v>
      </c>
      <c r="AY1029">
        <v>0</v>
      </c>
      <c r="AZ1029">
        <v>0</v>
      </c>
      <c r="BA1029">
        <v>4.0999999999999996</v>
      </c>
      <c r="BB1029">
        <v>0</v>
      </c>
      <c r="BC1029">
        <v>419940</v>
      </c>
      <c r="BD1029">
        <v>0</v>
      </c>
      <c r="BE1029">
        <v>0</v>
      </c>
      <c r="BF1029">
        <v>0</v>
      </c>
      <c r="BG1029">
        <v>250390</v>
      </c>
      <c r="BH1029">
        <v>0</v>
      </c>
      <c r="BI1029">
        <v>0</v>
      </c>
      <c r="BJ1029">
        <v>0</v>
      </c>
      <c r="BK1029">
        <v>169550</v>
      </c>
      <c r="BL1029">
        <v>0</v>
      </c>
      <c r="BM1029">
        <v>14998</v>
      </c>
      <c r="BN1029">
        <v>0</v>
      </c>
      <c r="BO1029">
        <v>0</v>
      </c>
      <c r="BP1029">
        <v>0</v>
      </c>
      <c r="BQ1029">
        <v>8942.6</v>
      </c>
      <c r="BR1029">
        <v>0</v>
      </c>
      <c r="BS1029">
        <v>0</v>
      </c>
      <c r="BT1029">
        <v>0</v>
      </c>
      <c r="BU1029">
        <v>6055.4</v>
      </c>
      <c r="BV1029">
        <v>0</v>
      </c>
      <c r="BW1029">
        <v>0</v>
      </c>
      <c r="BX1029">
        <v>0</v>
      </c>
      <c r="BY1029">
        <v>0</v>
      </c>
      <c r="BZ1029">
        <v>72042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2</v>
      </c>
      <c r="CJ1029">
        <v>0</v>
      </c>
      <c r="CK1029">
        <v>0</v>
      </c>
      <c r="CL1029">
        <v>0</v>
      </c>
      <c r="CM1029">
        <v>2</v>
      </c>
      <c r="CN1029">
        <v>0</v>
      </c>
      <c r="CO1029">
        <v>4</v>
      </c>
      <c r="CS1029">
        <v>1027</v>
      </c>
      <c r="CT1029" t="s">
        <v>8451</v>
      </c>
      <c r="CU1029" t="s">
        <v>3229</v>
      </c>
      <c r="CV1029" t="s">
        <v>8452</v>
      </c>
      <c r="CW1029" t="s">
        <v>8453</v>
      </c>
      <c r="CX1029" t="s">
        <v>8454</v>
      </c>
      <c r="CY1029" t="s">
        <v>8455</v>
      </c>
    </row>
    <row r="1030" spans="1:105" x14ac:dyDescent="0.2">
      <c r="A1030" t="s">
        <v>124</v>
      </c>
      <c r="B1030" t="s">
        <v>124</v>
      </c>
      <c r="C1030">
        <v>11</v>
      </c>
      <c r="D1030">
        <v>11</v>
      </c>
      <c r="E1030">
        <v>11</v>
      </c>
      <c r="F1030" t="s">
        <v>125</v>
      </c>
      <c r="G1030">
        <v>1</v>
      </c>
      <c r="H1030">
        <v>11</v>
      </c>
      <c r="I1030">
        <v>11</v>
      </c>
      <c r="J1030">
        <v>11</v>
      </c>
      <c r="K1030">
        <v>3</v>
      </c>
      <c r="L1030">
        <v>1</v>
      </c>
      <c r="M1030">
        <v>0</v>
      </c>
      <c r="N1030">
        <v>8</v>
      </c>
      <c r="O1030">
        <v>3</v>
      </c>
      <c r="P1030">
        <v>3</v>
      </c>
      <c r="Q1030">
        <v>4</v>
      </c>
      <c r="R1030">
        <v>11</v>
      </c>
      <c r="S1030">
        <v>7</v>
      </c>
      <c r="T1030">
        <v>3</v>
      </c>
      <c r="U1030">
        <v>1</v>
      </c>
      <c r="V1030">
        <v>0</v>
      </c>
      <c r="W1030">
        <v>8</v>
      </c>
      <c r="X1030">
        <v>3</v>
      </c>
      <c r="Y1030">
        <v>3</v>
      </c>
      <c r="Z1030">
        <v>4</v>
      </c>
      <c r="AA1030">
        <v>11</v>
      </c>
      <c r="AB1030">
        <v>7</v>
      </c>
      <c r="AC1030">
        <v>3</v>
      </c>
      <c r="AD1030">
        <v>1</v>
      </c>
      <c r="AE1030">
        <v>0</v>
      </c>
      <c r="AF1030">
        <v>8</v>
      </c>
      <c r="AG1030">
        <v>3</v>
      </c>
      <c r="AH1030">
        <v>3</v>
      </c>
      <c r="AI1030">
        <v>4</v>
      </c>
      <c r="AJ1030">
        <v>11</v>
      </c>
      <c r="AK1030">
        <v>7</v>
      </c>
      <c r="AL1030">
        <v>57.4</v>
      </c>
      <c r="AM1030">
        <v>57.4</v>
      </c>
      <c r="AN1030">
        <v>57.4</v>
      </c>
      <c r="AO1030">
        <v>21.050999999999998</v>
      </c>
      <c r="AP1030">
        <v>183</v>
      </c>
      <c r="AQ1030">
        <v>183</v>
      </c>
      <c r="AR1030">
        <v>0</v>
      </c>
      <c r="AS1030">
        <v>98.909000000000006</v>
      </c>
      <c r="AT1030">
        <v>18</v>
      </c>
      <c r="AU1030">
        <v>7.7</v>
      </c>
      <c r="AV1030">
        <v>0</v>
      </c>
      <c r="AW1030">
        <v>31.1</v>
      </c>
      <c r="AX1030">
        <v>13.1</v>
      </c>
      <c r="AY1030">
        <v>18</v>
      </c>
      <c r="AZ1030">
        <v>18</v>
      </c>
      <c r="BA1030">
        <v>57.4</v>
      </c>
      <c r="BB1030">
        <v>30.1</v>
      </c>
      <c r="BC1030">
        <v>799580000</v>
      </c>
      <c r="BD1030">
        <v>6028900</v>
      </c>
      <c r="BE1030">
        <v>1690900</v>
      </c>
      <c r="BF1030">
        <v>0</v>
      </c>
      <c r="BG1030">
        <v>166180000</v>
      </c>
      <c r="BH1030">
        <v>18110000</v>
      </c>
      <c r="BI1030">
        <v>2387600</v>
      </c>
      <c r="BJ1030">
        <v>24303000</v>
      </c>
      <c r="BK1030">
        <v>444270000</v>
      </c>
      <c r="BL1030">
        <v>136610000</v>
      </c>
      <c r="BM1030">
        <v>99948000</v>
      </c>
      <c r="BN1030">
        <v>753620</v>
      </c>
      <c r="BO1030">
        <v>211360</v>
      </c>
      <c r="BP1030">
        <v>0</v>
      </c>
      <c r="BQ1030">
        <v>20772000</v>
      </c>
      <c r="BR1030">
        <v>2263800</v>
      </c>
      <c r="BS1030">
        <v>298460</v>
      </c>
      <c r="BT1030">
        <v>3037900</v>
      </c>
      <c r="BU1030">
        <v>55534000</v>
      </c>
      <c r="BV1030">
        <v>17076000</v>
      </c>
      <c r="BW1030">
        <v>5697500</v>
      </c>
      <c r="BX1030">
        <v>0</v>
      </c>
      <c r="BY1030">
        <v>0</v>
      </c>
      <c r="BZ1030">
        <v>46425000</v>
      </c>
      <c r="CA1030">
        <v>31403000</v>
      </c>
      <c r="CB1030">
        <v>6793300</v>
      </c>
      <c r="CC1030">
        <v>17620000</v>
      </c>
      <c r="CD1030">
        <v>74167000</v>
      </c>
      <c r="CE1030">
        <v>41093000</v>
      </c>
      <c r="CF1030">
        <v>3</v>
      </c>
      <c r="CG1030">
        <v>1</v>
      </c>
      <c r="CH1030">
        <v>0</v>
      </c>
      <c r="CI1030">
        <v>9</v>
      </c>
      <c r="CJ1030">
        <v>5</v>
      </c>
      <c r="CK1030">
        <v>3</v>
      </c>
      <c r="CL1030">
        <v>5</v>
      </c>
      <c r="CM1030">
        <v>21</v>
      </c>
      <c r="CN1030">
        <v>8</v>
      </c>
      <c r="CO1030">
        <v>55</v>
      </c>
      <c r="CS1030">
        <v>1028</v>
      </c>
      <c r="CT1030" t="s">
        <v>8456</v>
      </c>
      <c r="CU1030" t="s">
        <v>3355</v>
      </c>
      <c r="CV1030" t="s">
        <v>8457</v>
      </c>
      <c r="CW1030" t="s">
        <v>8458</v>
      </c>
      <c r="CX1030" t="s">
        <v>8459</v>
      </c>
      <c r="CY1030" t="s">
        <v>8460</v>
      </c>
    </row>
    <row r="1031" spans="1:105" x14ac:dyDescent="0.2">
      <c r="A1031" t="s">
        <v>2438</v>
      </c>
      <c r="B1031" t="s">
        <v>2438</v>
      </c>
      <c r="C1031" t="s">
        <v>2274</v>
      </c>
      <c r="D1031" t="s">
        <v>2274</v>
      </c>
      <c r="E1031" t="s">
        <v>2274</v>
      </c>
      <c r="F1031" t="s">
        <v>2439</v>
      </c>
      <c r="G1031">
        <v>3</v>
      </c>
      <c r="H1031">
        <v>3</v>
      </c>
      <c r="I1031">
        <v>3</v>
      </c>
      <c r="J1031">
        <v>3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2</v>
      </c>
      <c r="S1031">
        <v>2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2</v>
      </c>
      <c r="AB1031">
        <v>2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2</v>
      </c>
      <c r="AK1031">
        <v>2</v>
      </c>
      <c r="AL1031">
        <v>3.7</v>
      </c>
      <c r="AM1031">
        <v>3.7</v>
      </c>
      <c r="AN1031">
        <v>3.7</v>
      </c>
      <c r="AO1031">
        <v>120.3</v>
      </c>
      <c r="AP1031">
        <v>1095</v>
      </c>
      <c r="AQ1031" t="s">
        <v>4049</v>
      </c>
      <c r="AR1031">
        <v>0</v>
      </c>
      <c r="AS1031">
        <v>203.41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2.6</v>
      </c>
      <c r="BB1031">
        <v>2.7</v>
      </c>
      <c r="BC1031">
        <v>2489000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1056100</v>
      </c>
      <c r="BL1031">
        <v>1432800</v>
      </c>
      <c r="BM1031">
        <v>60706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25759</v>
      </c>
      <c r="BV1031">
        <v>34947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439020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2</v>
      </c>
      <c r="CN1031">
        <v>2</v>
      </c>
      <c r="CO1031">
        <v>4</v>
      </c>
      <c r="CS1031">
        <v>1029</v>
      </c>
      <c r="CT1031" t="s">
        <v>8461</v>
      </c>
      <c r="CU1031" t="s">
        <v>3229</v>
      </c>
      <c r="CV1031" t="s">
        <v>8462</v>
      </c>
      <c r="CW1031" t="s">
        <v>8463</v>
      </c>
      <c r="CX1031" t="s">
        <v>8464</v>
      </c>
      <c r="CY1031" t="s">
        <v>8465</v>
      </c>
    </row>
    <row r="1032" spans="1:105" x14ac:dyDescent="0.2">
      <c r="A1032" t="s">
        <v>1785</v>
      </c>
      <c r="B1032" t="s">
        <v>1785</v>
      </c>
      <c r="C1032">
        <v>1</v>
      </c>
      <c r="D1032">
        <v>1</v>
      </c>
      <c r="E1032">
        <v>1</v>
      </c>
      <c r="F1032" t="s">
        <v>1786</v>
      </c>
      <c r="G1032">
        <v>1</v>
      </c>
      <c r="H1032">
        <v>1</v>
      </c>
      <c r="I1032">
        <v>1</v>
      </c>
      <c r="J1032">
        <v>1</v>
      </c>
      <c r="K1032">
        <v>0</v>
      </c>
      <c r="L1032">
        <v>0</v>
      </c>
      <c r="M1032">
        <v>0</v>
      </c>
      <c r="N1032">
        <v>1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1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1</v>
      </c>
      <c r="AG1032">
        <v>0</v>
      </c>
      <c r="AH1032">
        <v>0</v>
      </c>
      <c r="AI1032">
        <v>1</v>
      </c>
      <c r="AJ1032">
        <v>0</v>
      </c>
      <c r="AK1032">
        <v>0</v>
      </c>
      <c r="AL1032">
        <v>5</v>
      </c>
      <c r="AM1032">
        <v>5</v>
      </c>
      <c r="AN1032">
        <v>5</v>
      </c>
      <c r="AO1032">
        <v>47.28</v>
      </c>
      <c r="AP1032">
        <v>416</v>
      </c>
      <c r="AQ1032">
        <v>416</v>
      </c>
      <c r="AR1032">
        <v>0</v>
      </c>
      <c r="AS1032">
        <v>13.878</v>
      </c>
      <c r="AT1032">
        <v>0</v>
      </c>
      <c r="AU1032">
        <v>0</v>
      </c>
      <c r="AV1032">
        <v>0</v>
      </c>
      <c r="AW1032">
        <v>5</v>
      </c>
      <c r="AX1032">
        <v>0</v>
      </c>
      <c r="AY1032">
        <v>0</v>
      </c>
      <c r="AZ1032">
        <v>5</v>
      </c>
      <c r="BA1032">
        <v>0</v>
      </c>
      <c r="BB1032">
        <v>0</v>
      </c>
      <c r="BC1032">
        <v>3998900</v>
      </c>
      <c r="BD1032">
        <v>0</v>
      </c>
      <c r="BE1032">
        <v>0</v>
      </c>
      <c r="BF1032">
        <v>0</v>
      </c>
      <c r="BG1032">
        <v>1169800</v>
      </c>
      <c r="BH1032">
        <v>0</v>
      </c>
      <c r="BI1032">
        <v>0</v>
      </c>
      <c r="BJ1032">
        <v>2829200</v>
      </c>
      <c r="BK1032">
        <v>0</v>
      </c>
      <c r="BL1032">
        <v>0</v>
      </c>
      <c r="BM1032">
        <v>222160</v>
      </c>
      <c r="BN1032">
        <v>0</v>
      </c>
      <c r="BO1032">
        <v>0</v>
      </c>
      <c r="BP1032">
        <v>0</v>
      </c>
      <c r="BQ1032">
        <v>64987</v>
      </c>
      <c r="BR1032">
        <v>0</v>
      </c>
      <c r="BS1032">
        <v>0</v>
      </c>
      <c r="BT1032">
        <v>157180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2127800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1</v>
      </c>
      <c r="CJ1032">
        <v>0</v>
      </c>
      <c r="CK1032">
        <v>0</v>
      </c>
      <c r="CL1032">
        <v>3</v>
      </c>
      <c r="CM1032">
        <v>0</v>
      </c>
      <c r="CN1032">
        <v>0</v>
      </c>
      <c r="CO1032">
        <v>4</v>
      </c>
      <c r="CS1032">
        <v>1030</v>
      </c>
      <c r="CT1032">
        <v>472</v>
      </c>
      <c r="CU1032" t="b">
        <v>1</v>
      </c>
      <c r="CV1032">
        <v>496</v>
      </c>
      <c r="CW1032" t="s">
        <v>4050</v>
      </c>
      <c r="CX1032" t="s">
        <v>4051</v>
      </c>
      <c r="CY1032">
        <v>1996</v>
      </c>
    </row>
    <row r="1033" spans="1:105" x14ac:dyDescent="0.2">
      <c r="A1033" t="s">
        <v>1832</v>
      </c>
      <c r="B1033" t="s">
        <v>1832</v>
      </c>
      <c r="C1033">
        <v>5</v>
      </c>
      <c r="D1033">
        <v>5</v>
      </c>
      <c r="E1033">
        <v>5</v>
      </c>
      <c r="F1033" t="s">
        <v>1833</v>
      </c>
      <c r="G1033">
        <v>1</v>
      </c>
      <c r="H1033">
        <v>5</v>
      </c>
      <c r="I1033">
        <v>5</v>
      </c>
      <c r="J1033">
        <v>5</v>
      </c>
      <c r="K1033">
        <v>1</v>
      </c>
      <c r="L1033">
        <v>0</v>
      </c>
      <c r="M1033">
        <v>0</v>
      </c>
      <c r="N1033">
        <v>1</v>
      </c>
      <c r="O1033">
        <v>0</v>
      </c>
      <c r="P1033">
        <v>0</v>
      </c>
      <c r="Q1033">
        <v>5</v>
      </c>
      <c r="R1033">
        <v>1</v>
      </c>
      <c r="S1033">
        <v>0</v>
      </c>
      <c r="T1033">
        <v>1</v>
      </c>
      <c r="U1033">
        <v>0</v>
      </c>
      <c r="V1033">
        <v>0</v>
      </c>
      <c r="W1033">
        <v>1</v>
      </c>
      <c r="X1033">
        <v>0</v>
      </c>
      <c r="Y1033">
        <v>0</v>
      </c>
      <c r="Z1033">
        <v>5</v>
      </c>
      <c r="AA1033">
        <v>1</v>
      </c>
      <c r="AB1033">
        <v>0</v>
      </c>
      <c r="AC1033">
        <v>1</v>
      </c>
      <c r="AD1033">
        <v>0</v>
      </c>
      <c r="AE1033">
        <v>0</v>
      </c>
      <c r="AF1033">
        <v>1</v>
      </c>
      <c r="AG1033">
        <v>0</v>
      </c>
      <c r="AH1033">
        <v>0</v>
      </c>
      <c r="AI1033">
        <v>5</v>
      </c>
      <c r="AJ1033">
        <v>1</v>
      </c>
      <c r="AK1033">
        <v>0</v>
      </c>
      <c r="AL1033">
        <v>15.1</v>
      </c>
      <c r="AM1033">
        <v>15.1</v>
      </c>
      <c r="AN1033">
        <v>15.1</v>
      </c>
      <c r="AO1033">
        <v>49.884</v>
      </c>
      <c r="AP1033">
        <v>443</v>
      </c>
      <c r="AQ1033">
        <v>443</v>
      </c>
      <c r="AR1033">
        <v>0</v>
      </c>
      <c r="AS1033">
        <v>43.835000000000001</v>
      </c>
      <c r="AT1033">
        <v>4.0999999999999996</v>
      </c>
      <c r="AU1033">
        <v>0</v>
      </c>
      <c r="AV1033">
        <v>0</v>
      </c>
      <c r="AW1033">
        <v>4.0999999999999996</v>
      </c>
      <c r="AX1033">
        <v>0</v>
      </c>
      <c r="AY1033">
        <v>0</v>
      </c>
      <c r="AZ1033">
        <v>15.1</v>
      </c>
      <c r="BA1033">
        <v>4.0999999999999996</v>
      </c>
      <c r="BB1033">
        <v>0</v>
      </c>
      <c r="BC1033">
        <v>5625200</v>
      </c>
      <c r="BD1033">
        <v>255830</v>
      </c>
      <c r="BE1033">
        <v>0</v>
      </c>
      <c r="BF1033">
        <v>0</v>
      </c>
      <c r="BG1033">
        <v>441200</v>
      </c>
      <c r="BH1033">
        <v>0</v>
      </c>
      <c r="BI1033">
        <v>0</v>
      </c>
      <c r="BJ1033">
        <v>4369200</v>
      </c>
      <c r="BK1033">
        <v>558910</v>
      </c>
      <c r="BL1033">
        <v>0</v>
      </c>
      <c r="BM1033">
        <v>208340</v>
      </c>
      <c r="BN1033">
        <v>9475.2000000000007</v>
      </c>
      <c r="BO1033">
        <v>0</v>
      </c>
      <c r="BP1033">
        <v>0</v>
      </c>
      <c r="BQ1033">
        <v>16341</v>
      </c>
      <c r="BR1033">
        <v>0</v>
      </c>
      <c r="BS1033">
        <v>0</v>
      </c>
      <c r="BT1033">
        <v>161820</v>
      </c>
      <c r="BU1033">
        <v>20700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3286100</v>
      </c>
      <c r="CD1033">
        <v>0</v>
      </c>
      <c r="CE1033">
        <v>0</v>
      </c>
      <c r="CF1033">
        <v>1</v>
      </c>
      <c r="CG1033">
        <v>0</v>
      </c>
      <c r="CH1033">
        <v>0</v>
      </c>
      <c r="CI1033">
        <v>1</v>
      </c>
      <c r="CJ1033">
        <v>0</v>
      </c>
      <c r="CK1033">
        <v>0</v>
      </c>
      <c r="CL1033">
        <v>7</v>
      </c>
      <c r="CM1033">
        <v>1</v>
      </c>
      <c r="CN1033">
        <v>0</v>
      </c>
      <c r="CO1033">
        <v>10</v>
      </c>
      <c r="CS1033">
        <v>1031</v>
      </c>
      <c r="CT1033" t="s">
        <v>8466</v>
      </c>
      <c r="CU1033" t="s">
        <v>3208</v>
      </c>
      <c r="CV1033" t="s">
        <v>8467</v>
      </c>
      <c r="CW1033" t="s">
        <v>8468</v>
      </c>
      <c r="CX1033" t="s">
        <v>8469</v>
      </c>
      <c r="CY1033" t="s">
        <v>8470</v>
      </c>
    </row>
    <row r="1034" spans="1:105" x14ac:dyDescent="0.2">
      <c r="A1034" t="s">
        <v>366</v>
      </c>
      <c r="B1034" t="s">
        <v>366</v>
      </c>
      <c r="C1034">
        <v>11</v>
      </c>
      <c r="D1034">
        <v>11</v>
      </c>
      <c r="E1034">
        <v>11</v>
      </c>
      <c r="F1034" t="s">
        <v>367</v>
      </c>
      <c r="G1034">
        <v>1</v>
      </c>
      <c r="H1034">
        <v>11</v>
      </c>
      <c r="I1034">
        <v>11</v>
      </c>
      <c r="J1034">
        <v>11</v>
      </c>
      <c r="K1034">
        <v>10</v>
      </c>
      <c r="L1034">
        <v>0</v>
      </c>
      <c r="M1034">
        <v>0</v>
      </c>
      <c r="N1034">
        <v>4</v>
      </c>
      <c r="O1034">
        <v>0</v>
      </c>
      <c r="P1034">
        <v>1</v>
      </c>
      <c r="Q1034">
        <v>3</v>
      </c>
      <c r="R1034">
        <v>2</v>
      </c>
      <c r="S1034">
        <v>2</v>
      </c>
      <c r="T1034">
        <v>10</v>
      </c>
      <c r="U1034">
        <v>0</v>
      </c>
      <c r="V1034">
        <v>0</v>
      </c>
      <c r="W1034">
        <v>4</v>
      </c>
      <c r="X1034">
        <v>0</v>
      </c>
      <c r="Y1034">
        <v>1</v>
      </c>
      <c r="Z1034">
        <v>3</v>
      </c>
      <c r="AA1034">
        <v>2</v>
      </c>
      <c r="AB1034">
        <v>2</v>
      </c>
      <c r="AC1034">
        <v>10</v>
      </c>
      <c r="AD1034">
        <v>0</v>
      </c>
      <c r="AE1034">
        <v>0</v>
      </c>
      <c r="AF1034">
        <v>4</v>
      </c>
      <c r="AG1034">
        <v>0</v>
      </c>
      <c r="AH1034">
        <v>1</v>
      </c>
      <c r="AI1034">
        <v>3</v>
      </c>
      <c r="AJ1034">
        <v>2</v>
      </c>
      <c r="AK1034">
        <v>2</v>
      </c>
      <c r="AL1034">
        <v>29.9</v>
      </c>
      <c r="AM1034">
        <v>29.9</v>
      </c>
      <c r="AN1034">
        <v>29.9</v>
      </c>
      <c r="AO1034">
        <v>30.475000000000001</v>
      </c>
      <c r="AP1034">
        <v>271</v>
      </c>
      <c r="AQ1034">
        <v>271</v>
      </c>
      <c r="AR1034">
        <v>0</v>
      </c>
      <c r="AS1034">
        <v>93.126999999999995</v>
      </c>
      <c r="AT1034">
        <v>26.9</v>
      </c>
      <c r="AU1034">
        <v>0</v>
      </c>
      <c r="AV1034">
        <v>0</v>
      </c>
      <c r="AW1034">
        <v>19.600000000000001</v>
      </c>
      <c r="AX1034">
        <v>0</v>
      </c>
      <c r="AY1034">
        <v>4.0999999999999996</v>
      </c>
      <c r="AZ1034">
        <v>10.7</v>
      </c>
      <c r="BA1034">
        <v>13.3</v>
      </c>
      <c r="BB1034">
        <v>7.7</v>
      </c>
      <c r="BC1034">
        <v>87857000</v>
      </c>
      <c r="BD1034">
        <v>65746000</v>
      </c>
      <c r="BE1034">
        <v>0</v>
      </c>
      <c r="BF1034">
        <v>0</v>
      </c>
      <c r="BG1034">
        <v>15275000</v>
      </c>
      <c r="BH1034">
        <v>0</v>
      </c>
      <c r="BI1034">
        <v>0</v>
      </c>
      <c r="BJ1034">
        <v>2150100</v>
      </c>
      <c r="BK1034">
        <v>2857100</v>
      </c>
      <c r="BL1034">
        <v>1828500</v>
      </c>
      <c r="BM1034">
        <v>10982000</v>
      </c>
      <c r="BN1034">
        <v>8218200</v>
      </c>
      <c r="BO1034">
        <v>0</v>
      </c>
      <c r="BP1034">
        <v>0</v>
      </c>
      <c r="BQ1034">
        <v>1909400</v>
      </c>
      <c r="BR1034">
        <v>0</v>
      </c>
      <c r="BS1034">
        <v>0</v>
      </c>
      <c r="BT1034">
        <v>268770</v>
      </c>
      <c r="BU1034">
        <v>357130</v>
      </c>
      <c r="BV1034">
        <v>228560</v>
      </c>
      <c r="BW1034">
        <v>69693000</v>
      </c>
      <c r="BX1034">
        <v>0</v>
      </c>
      <c r="BY1034">
        <v>0</v>
      </c>
      <c r="BZ1034">
        <v>1184700</v>
      </c>
      <c r="CA1034">
        <v>0</v>
      </c>
      <c r="CB1034">
        <v>0</v>
      </c>
      <c r="CC1034">
        <v>1191000</v>
      </c>
      <c r="CD1034">
        <v>235150</v>
      </c>
      <c r="CE1034">
        <v>485250</v>
      </c>
      <c r="CF1034">
        <v>10</v>
      </c>
      <c r="CG1034">
        <v>0</v>
      </c>
      <c r="CH1034">
        <v>0</v>
      </c>
      <c r="CI1034">
        <v>4</v>
      </c>
      <c r="CJ1034">
        <v>0</v>
      </c>
      <c r="CK1034">
        <v>1</v>
      </c>
      <c r="CL1034">
        <v>3</v>
      </c>
      <c r="CM1034">
        <v>2</v>
      </c>
      <c r="CN1034">
        <v>2</v>
      </c>
      <c r="CO1034">
        <v>22</v>
      </c>
      <c r="CS1034">
        <v>1032</v>
      </c>
      <c r="CT1034" t="s">
        <v>8471</v>
      </c>
      <c r="CU1034" t="s">
        <v>3355</v>
      </c>
      <c r="CV1034" t="s">
        <v>8472</v>
      </c>
      <c r="CW1034" t="s">
        <v>8473</v>
      </c>
      <c r="CX1034" t="s">
        <v>8474</v>
      </c>
      <c r="CY1034" t="s">
        <v>8475</v>
      </c>
    </row>
    <row r="1035" spans="1:105" x14ac:dyDescent="0.2">
      <c r="A1035" t="s">
        <v>1385</v>
      </c>
      <c r="B1035" t="s">
        <v>1385</v>
      </c>
      <c r="C1035">
        <v>10</v>
      </c>
      <c r="D1035">
        <v>10</v>
      </c>
      <c r="E1035">
        <v>10</v>
      </c>
      <c r="F1035" t="s">
        <v>1386</v>
      </c>
      <c r="G1035">
        <v>1</v>
      </c>
      <c r="H1035">
        <v>10</v>
      </c>
      <c r="I1035">
        <v>10</v>
      </c>
      <c r="J1035">
        <v>10</v>
      </c>
      <c r="K1035">
        <v>0</v>
      </c>
      <c r="L1035">
        <v>0</v>
      </c>
      <c r="M1035">
        <v>0</v>
      </c>
      <c r="N1035">
        <v>6</v>
      </c>
      <c r="O1035">
        <v>0</v>
      </c>
      <c r="P1035">
        <v>2</v>
      </c>
      <c r="Q1035">
        <v>8</v>
      </c>
      <c r="R1035">
        <v>6</v>
      </c>
      <c r="S1035">
        <v>6</v>
      </c>
      <c r="T1035">
        <v>0</v>
      </c>
      <c r="U1035">
        <v>0</v>
      </c>
      <c r="V1035">
        <v>0</v>
      </c>
      <c r="W1035">
        <v>6</v>
      </c>
      <c r="X1035">
        <v>0</v>
      </c>
      <c r="Y1035">
        <v>2</v>
      </c>
      <c r="Z1035">
        <v>8</v>
      </c>
      <c r="AA1035">
        <v>6</v>
      </c>
      <c r="AB1035">
        <v>6</v>
      </c>
      <c r="AC1035">
        <v>0</v>
      </c>
      <c r="AD1035">
        <v>0</v>
      </c>
      <c r="AE1035">
        <v>0</v>
      </c>
      <c r="AF1035">
        <v>6</v>
      </c>
      <c r="AG1035">
        <v>0</v>
      </c>
      <c r="AH1035">
        <v>2</v>
      </c>
      <c r="AI1035">
        <v>8</v>
      </c>
      <c r="AJ1035">
        <v>6</v>
      </c>
      <c r="AK1035">
        <v>6</v>
      </c>
      <c r="AL1035">
        <v>14.8</v>
      </c>
      <c r="AM1035">
        <v>14.8</v>
      </c>
      <c r="AN1035">
        <v>14.8</v>
      </c>
      <c r="AO1035">
        <v>91.128</v>
      </c>
      <c r="AP1035">
        <v>795</v>
      </c>
      <c r="AQ1035">
        <v>795</v>
      </c>
      <c r="AR1035">
        <v>0</v>
      </c>
      <c r="AS1035">
        <v>88.385999999999996</v>
      </c>
      <c r="AT1035">
        <v>0</v>
      </c>
      <c r="AU1035">
        <v>0</v>
      </c>
      <c r="AV1035">
        <v>0</v>
      </c>
      <c r="AW1035">
        <v>9.8000000000000007</v>
      </c>
      <c r="AX1035">
        <v>0</v>
      </c>
      <c r="AY1035">
        <v>3.4</v>
      </c>
      <c r="AZ1035">
        <v>11.7</v>
      </c>
      <c r="BA1035">
        <v>8.4</v>
      </c>
      <c r="BB1035">
        <v>8.8000000000000007</v>
      </c>
      <c r="BC1035">
        <v>20280000</v>
      </c>
      <c r="BD1035">
        <v>0</v>
      </c>
      <c r="BE1035">
        <v>0</v>
      </c>
      <c r="BF1035">
        <v>0</v>
      </c>
      <c r="BG1035">
        <v>4494000</v>
      </c>
      <c r="BH1035">
        <v>0</v>
      </c>
      <c r="BI1035">
        <v>714120</v>
      </c>
      <c r="BJ1035">
        <v>5385500</v>
      </c>
      <c r="BK1035">
        <v>5498900</v>
      </c>
      <c r="BL1035">
        <v>4187500</v>
      </c>
      <c r="BM1035">
        <v>471630</v>
      </c>
      <c r="BN1035">
        <v>0</v>
      </c>
      <c r="BO1035">
        <v>0</v>
      </c>
      <c r="BP1035">
        <v>0</v>
      </c>
      <c r="BQ1035">
        <v>104510</v>
      </c>
      <c r="BR1035">
        <v>0</v>
      </c>
      <c r="BS1035">
        <v>16607</v>
      </c>
      <c r="BT1035">
        <v>125240</v>
      </c>
      <c r="BU1035">
        <v>127880</v>
      </c>
      <c r="BV1035">
        <v>97384</v>
      </c>
      <c r="BW1035">
        <v>0</v>
      </c>
      <c r="BX1035">
        <v>0</v>
      </c>
      <c r="BY1035">
        <v>0</v>
      </c>
      <c r="BZ1035">
        <v>1182500</v>
      </c>
      <c r="CA1035">
        <v>0</v>
      </c>
      <c r="CB1035">
        <v>1560200</v>
      </c>
      <c r="CC1035">
        <v>3410100</v>
      </c>
      <c r="CD1035">
        <v>1151800</v>
      </c>
      <c r="CE1035">
        <v>1469200</v>
      </c>
      <c r="CF1035">
        <v>0</v>
      </c>
      <c r="CG1035">
        <v>0</v>
      </c>
      <c r="CH1035">
        <v>0</v>
      </c>
      <c r="CI1035">
        <v>6</v>
      </c>
      <c r="CJ1035">
        <v>0</v>
      </c>
      <c r="CK1035">
        <v>2</v>
      </c>
      <c r="CL1035">
        <v>9</v>
      </c>
      <c r="CM1035">
        <v>6</v>
      </c>
      <c r="CN1035">
        <v>6</v>
      </c>
      <c r="CO1035">
        <v>29</v>
      </c>
      <c r="CS1035">
        <v>1033</v>
      </c>
      <c r="CT1035" t="s">
        <v>8476</v>
      </c>
      <c r="CU1035" t="s">
        <v>3329</v>
      </c>
      <c r="CV1035" t="s">
        <v>8477</v>
      </c>
      <c r="CW1035" t="s">
        <v>8478</v>
      </c>
      <c r="CX1035" t="s">
        <v>8479</v>
      </c>
      <c r="CY1035" t="s">
        <v>8480</v>
      </c>
    </row>
    <row r="1036" spans="1:105" x14ac:dyDescent="0.2">
      <c r="A1036" t="s">
        <v>2829</v>
      </c>
      <c r="B1036" t="s">
        <v>2829</v>
      </c>
      <c r="C1036">
        <v>3</v>
      </c>
      <c r="D1036">
        <v>3</v>
      </c>
      <c r="E1036">
        <v>3</v>
      </c>
      <c r="F1036" t="s">
        <v>2830</v>
      </c>
      <c r="G1036">
        <v>1</v>
      </c>
      <c r="H1036">
        <v>3</v>
      </c>
      <c r="I1036">
        <v>3</v>
      </c>
      <c r="J1036">
        <v>3</v>
      </c>
      <c r="K1036">
        <v>0</v>
      </c>
      <c r="L1036">
        <v>0</v>
      </c>
      <c r="M1036">
        <v>0</v>
      </c>
      <c r="N1036">
        <v>2</v>
      </c>
      <c r="O1036">
        <v>0</v>
      </c>
      <c r="P1036">
        <v>0</v>
      </c>
      <c r="Q1036">
        <v>1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2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2</v>
      </c>
      <c r="AG1036">
        <v>0</v>
      </c>
      <c r="AH1036">
        <v>0</v>
      </c>
      <c r="AI1036">
        <v>1</v>
      </c>
      <c r="AJ1036">
        <v>0</v>
      </c>
      <c r="AK1036">
        <v>0</v>
      </c>
      <c r="AL1036">
        <v>5.2</v>
      </c>
      <c r="AM1036">
        <v>5.2</v>
      </c>
      <c r="AN1036">
        <v>5.2</v>
      </c>
      <c r="AO1036">
        <v>120.78</v>
      </c>
      <c r="AP1036">
        <v>1082</v>
      </c>
      <c r="AQ1036">
        <v>1082</v>
      </c>
      <c r="AR1036">
        <v>0</v>
      </c>
      <c r="AS1036">
        <v>19.478999999999999</v>
      </c>
      <c r="AT1036">
        <v>0</v>
      </c>
      <c r="AU1036">
        <v>0</v>
      </c>
      <c r="AV1036">
        <v>0</v>
      </c>
      <c r="AW1036">
        <v>3.6</v>
      </c>
      <c r="AX1036">
        <v>0</v>
      </c>
      <c r="AY1036">
        <v>0</v>
      </c>
      <c r="AZ1036">
        <v>1.6</v>
      </c>
      <c r="BA1036">
        <v>0</v>
      </c>
      <c r="BB1036">
        <v>0</v>
      </c>
      <c r="BC1036">
        <v>1188700</v>
      </c>
      <c r="BD1036">
        <v>0</v>
      </c>
      <c r="BE1036">
        <v>0</v>
      </c>
      <c r="BF1036">
        <v>0</v>
      </c>
      <c r="BG1036">
        <v>634910</v>
      </c>
      <c r="BH1036">
        <v>0</v>
      </c>
      <c r="BI1036">
        <v>0</v>
      </c>
      <c r="BJ1036">
        <v>553800</v>
      </c>
      <c r="BK1036">
        <v>0</v>
      </c>
      <c r="BL1036">
        <v>0</v>
      </c>
      <c r="BM1036">
        <v>22860</v>
      </c>
      <c r="BN1036">
        <v>0</v>
      </c>
      <c r="BO1036">
        <v>0</v>
      </c>
      <c r="BP1036">
        <v>0</v>
      </c>
      <c r="BQ1036">
        <v>12210</v>
      </c>
      <c r="BR1036">
        <v>0</v>
      </c>
      <c r="BS1036">
        <v>0</v>
      </c>
      <c r="BT1036">
        <v>10650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416510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2</v>
      </c>
      <c r="CJ1036">
        <v>0</v>
      </c>
      <c r="CK1036">
        <v>0</v>
      </c>
      <c r="CL1036">
        <v>2</v>
      </c>
      <c r="CM1036">
        <v>0</v>
      </c>
      <c r="CN1036">
        <v>0</v>
      </c>
      <c r="CO1036">
        <v>4</v>
      </c>
      <c r="CS1036">
        <v>1034</v>
      </c>
      <c r="CT1036" t="s">
        <v>8481</v>
      </c>
      <c r="CU1036" t="s">
        <v>3229</v>
      </c>
      <c r="CV1036" t="s">
        <v>8482</v>
      </c>
      <c r="CW1036" t="s">
        <v>8483</v>
      </c>
      <c r="CX1036" t="s">
        <v>8484</v>
      </c>
      <c r="CY1036" t="s">
        <v>8485</v>
      </c>
    </row>
    <row r="1037" spans="1:105" x14ac:dyDescent="0.2">
      <c r="A1037" t="s">
        <v>474</v>
      </c>
      <c r="B1037" t="s">
        <v>474</v>
      </c>
      <c r="C1037">
        <v>23</v>
      </c>
      <c r="D1037">
        <v>23</v>
      </c>
      <c r="E1037">
        <v>23</v>
      </c>
      <c r="F1037" t="s">
        <v>475</v>
      </c>
      <c r="G1037">
        <v>1</v>
      </c>
      <c r="H1037">
        <v>23</v>
      </c>
      <c r="I1037">
        <v>23</v>
      </c>
      <c r="J1037">
        <v>23</v>
      </c>
      <c r="K1037">
        <v>0</v>
      </c>
      <c r="L1037">
        <v>0</v>
      </c>
      <c r="M1037">
        <v>0</v>
      </c>
      <c r="N1037">
        <v>6</v>
      </c>
      <c r="O1037">
        <v>2</v>
      </c>
      <c r="P1037">
        <v>3</v>
      </c>
      <c r="Q1037">
        <v>2</v>
      </c>
      <c r="R1037">
        <v>15</v>
      </c>
      <c r="S1037">
        <v>21</v>
      </c>
      <c r="T1037">
        <v>0</v>
      </c>
      <c r="U1037">
        <v>0</v>
      </c>
      <c r="V1037">
        <v>0</v>
      </c>
      <c r="W1037">
        <v>6</v>
      </c>
      <c r="X1037">
        <v>2</v>
      </c>
      <c r="Y1037">
        <v>3</v>
      </c>
      <c r="Z1037">
        <v>2</v>
      </c>
      <c r="AA1037">
        <v>15</v>
      </c>
      <c r="AB1037">
        <v>21</v>
      </c>
      <c r="AC1037">
        <v>0</v>
      </c>
      <c r="AD1037">
        <v>0</v>
      </c>
      <c r="AE1037">
        <v>0</v>
      </c>
      <c r="AF1037">
        <v>6</v>
      </c>
      <c r="AG1037">
        <v>2</v>
      </c>
      <c r="AH1037">
        <v>3</v>
      </c>
      <c r="AI1037">
        <v>2</v>
      </c>
      <c r="AJ1037">
        <v>15</v>
      </c>
      <c r="AK1037">
        <v>21</v>
      </c>
      <c r="AL1037">
        <v>35.1</v>
      </c>
      <c r="AM1037">
        <v>35.1</v>
      </c>
      <c r="AN1037">
        <v>35.1</v>
      </c>
      <c r="AO1037">
        <v>86.846000000000004</v>
      </c>
      <c r="AP1037">
        <v>771</v>
      </c>
      <c r="AQ1037">
        <v>771</v>
      </c>
      <c r="AR1037">
        <v>0</v>
      </c>
      <c r="AS1037">
        <v>323.31</v>
      </c>
      <c r="AT1037">
        <v>0</v>
      </c>
      <c r="AU1037">
        <v>0</v>
      </c>
      <c r="AV1037">
        <v>0</v>
      </c>
      <c r="AW1037">
        <v>11.8</v>
      </c>
      <c r="AX1037">
        <v>3.5</v>
      </c>
      <c r="AY1037">
        <v>4.8</v>
      </c>
      <c r="AZ1037">
        <v>3</v>
      </c>
      <c r="BA1037">
        <v>24</v>
      </c>
      <c r="BB1037">
        <v>31.6</v>
      </c>
      <c r="BC1037">
        <v>176240000</v>
      </c>
      <c r="BD1037">
        <v>0</v>
      </c>
      <c r="BE1037">
        <v>0</v>
      </c>
      <c r="BF1037">
        <v>0</v>
      </c>
      <c r="BG1037">
        <v>5067600</v>
      </c>
      <c r="BH1037">
        <v>750710</v>
      </c>
      <c r="BI1037">
        <v>753460</v>
      </c>
      <c r="BJ1037">
        <v>568680</v>
      </c>
      <c r="BK1037">
        <v>69571000</v>
      </c>
      <c r="BL1037">
        <v>99530000</v>
      </c>
      <c r="BM1037">
        <v>5183600</v>
      </c>
      <c r="BN1037">
        <v>0</v>
      </c>
      <c r="BO1037">
        <v>0</v>
      </c>
      <c r="BP1037">
        <v>0</v>
      </c>
      <c r="BQ1037">
        <v>149050</v>
      </c>
      <c r="BR1037">
        <v>22080</v>
      </c>
      <c r="BS1037">
        <v>22161</v>
      </c>
      <c r="BT1037">
        <v>16726</v>
      </c>
      <c r="BU1037">
        <v>2046200</v>
      </c>
      <c r="BV1037">
        <v>2927400</v>
      </c>
      <c r="BW1037">
        <v>0</v>
      </c>
      <c r="BX1037">
        <v>0</v>
      </c>
      <c r="BY1037">
        <v>0</v>
      </c>
      <c r="BZ1037">
        <v>1173300</v>
      </c>
      <c r="CA1037">
        <v>1941500</v>
      </c>
      <c r="CB1037">
        <v>0</v>
      </c>
      <c r="CC1037">
        <v>1104800</v>
      </c>
      <c r="CD1037">
        <v>20947000</v>
      </c>
      <c r="CE1037">
        <v>19775000</v>
      </c>
      <c r="CF1037">
        <v>0</v>
      </c>
      <c r="CG1037">
        <v>0</v>
      </c>
      <c r="CH1037">
        <v>0</v>
      </c>
      <c r="CI1037">
        <v>5</v>
      </c>
      <c r="CJ1037">
        <v>2</v>
      </c>
      <c r="CK1037">
        <v>3</v>
      </c>
      <c r="CL1037">
        <v>2</v>
      </c>
      <c r="CM1037">
        <v>20</v>
      </c>
      <c r="CN1037">
        <v>29</v>
      </c>
      <c r="CO1037">
        <v>61</v>
      </c>
      <c r="CS1037">
        <v>1035</v>
      </c>
      <c r="CT1037" t="s">
        <v>8486</v>
      </c>
      <c r="CU1037" t="s">
        <v>3649</v>
      </c>
      <c r="CV1037" t="s">
        <v>8487</v>
      </c>
      <c r="CW1037" t="s">
        <v>8488</v>
      </c>
      <c r="CX1037" t="s">
        <v>8489</v>
      </c>
      <c r="CY1037" t="s">
        <v>8490</v>
      </c>
      <c r="CZ1037" t="s">
        <v>4073</v>
      </c>
      <c r="DA1037" t="s">
        <v>4052</v>
      </c>
    </row>
    <row r="1038" spans="1:105" x14ac:dyDescent="0.2">
      <c r="A1038" t="s">
        <v>888</v>
      </c>
      <c r="B1038" t="s">
        <v>888</v>
      </c>
      <c r="C1038">
        <v>4</v>
      </c>
      <c r="D1038">
        <v>4</v>
      </c>
      <c r="E1038">
        <v>4</v>
      </c>
      <c r="F1038" t="s">
        <v>889</v>
      </c>
      <c r="G1038">
        <v>1</v>
      </c>
      <c r="H1038">
        <v>4</v>
      </c>
      <c r="I1038">
        <v>4</v>
      </c>
      <c r="J1038">
        <v>4</v>
      </c>
      <c r="K1038">
        <v>0</v>
      </c>
      <c r="L1038">
        <v>0</v>
      </c>
      <c r="M1038">
        <v>0</v>
      </c>
      <c r="N1038">
        <v>3</v>
      </c>
      <c r="O1038">
        <v>0</v>
      </c>
      <c r="P1038">
        <v>0</v>
      </c>
      <c r="Q1038">
        <v>0</v>
      </c>
      <c r="R1038">
        <v>2</v>
      </c>
      <c r="S1038">
        <v>2</v>
      </c>
      <c r="T1038">
        <v>0</v>
      </c>
      <c r="U1038">
        <v>0</v>
      </c>
      <c r="V1038">
        <v>0</v>
      </c>
      <c r="W1038">
        <v>3</v>
      </c>
      <c r="X1038">
        <v>0</v>
      </c>
      <c r="Y1038">
        <v>0</v>
      </c>
      <c r="Z1038">
        <v>0</v>
      </c>
      <c r="AA1038">
        <v>2</v>
      </c>
      <c r="AB1038">
        <v>2</v>
      </c>
      <c r="AC1038">
        <v>0</v>
      </c>
      <c r="AD1038">
        <v>0</v>
      </c>
      <c r="AE1038">
        <v>0</v>
      </c>
      <c r="AF1038">
        <v>3</v>
      </c>
      <c r="AG1038">
        <v>0</v>
      </c>
      <c r="AH1038">
        <v>0</v>
      </c>
      <c r="AI1038">
        <v>0</v>
      </c>
      <c r="AJ1038">
        <v>2</v>
      </c>
      <c r="AK1038">
        <v>2</v>
      </c>
      <c r="AL1038">
        <v>28.5</v>
      </c>
      <c r="AM1038">
        <v>28.5</v>
      </c>
      <c r="AN1038">
        <v>28.5</v>
      </c>
      <c r="AO1038">
        <v>23.126000000000001</v>
      </c>
      <c r="AP1038">
        <v>193</v>
      </c>
      <c r="AQ1038">
        <v>193</v>
      </c>
      <c r="AR1038">
        <v>0</v>
      </c>
      <c r="AS1038">
        <v>25.71</v>
      </c>
      <c r="AT1038">
        <v>0</v>
      </c>
      <c r="AU1038">
        <v>0</v>
      </c>
      <c r="AV1038">
        <v>0</v>
      </c>
      <c r="AW1038">
        <v>23.3</v>
      </c>
      <c r="AX1038">
        <v>0</v>
      </c>
      <c r="AY1038">
        <v>0</v>
      </c>
      <c r="AZ1038">
        <v>0</v>
      </c>
      <c r="BA1038">
        <v>11.9</v>
      </c>
      <c r="BB1038">
        <v>11.9</v>
      </c>
      <c r="BC1038">
        <v>10057000</v>
      </c>
      <c r="BD1038">
        <v>0</v>
      </c>
      <c r="BE1038">
        <v>0</v>
      </c>
      <c r="BF1038">
        <v>0</v>
      </c>
      <c r="BG1038">
        <v>4956100</v>
      </c>
      <c r="BH1038">
        <v>0</v>
      </c>
      <c r="BI1038">
        <v>0</v>
      </c>
      <c r="BJ1038">
        <v>0</v>
      </c>
      <c r="BK1038">
        <v>3378400</v>
      </c>
      <c r="BL1038">
        <v>1722200</v>
      </c>
      <c r="BM1038">
        <v>1436700</v>
      </c>
      <c r="BN1038">
        <v>0</v>
      </c>
      <c r="BO1038">
        <v>0</v>
      </c>
      <c r="BP1038">
        <v>0</v>
      </c>
      <c r="BQ1038">
        <v>708010</v>
      </c>
      <c r="BR1038">
        <v>0</v>
      </c>
      <c r="BS1038">
        <v>0</v>
      </c>
      <c r="BT1038">
        <v>0</v>
      </c>
      <c r="BU1038">
        <v>482640</v>
      </c>
      <c r="BV1038">
        <v>246030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548230</v>
      </c>
      <c r="CE1038">
        <v>536890</v>
      </c>
      <c r="CF1038">
        <v>0</v>
      </c>
      <c r="CG1038">
        <v>0</v>
      </c>
      <c r="CH1038">
        <v>0</v>
      </c>
      <c r="CI1038">
        <v>4</v>
      </c>
      <c r="CJ1038">
        <v>0</v>
      </c>
      <c r="CK1038">
        <v>0</v>
      </c>
      <c r="CL1038">
        <v>0</v>
      </c>
      <c r="CM1038">
        <v>2</v>
      </c>
      <c r="CN1038">
        <v>2</v>
      </c>
      <c r="CO1038">
        <v>8</v>
      </c>
      <c r="CS1038">
        <v>1036</v>
      </c>
      <c r="CT1038" t="s">
        <v>8491</v>
      </c>
      <c r="CU1038" t="s">
        <v>3252</v>
      </c>
      <c r="CV1038" t="s">
        <v>8492</v>
      </c>
      <c r="CW1038" t="s">
        <v>8493</v>
      </c>
      <c r="CX1038" t="s">
        <v>8494</v>
      </c>
      <c r="CY1038" t="s">
        <v>8495</v>
      </c>
      <c r="CZ1038">
        <v>608</v>
      </c>
      <c r="DA1038">
        <v>157</v>
      </c>
    </row>
    <row r="1039" spans="1:105" x14ac:dyDescent="0.2">
      <c r="A1039" t="s">
        <v>2014</v>
      </c>
      <c r="B1039" t="s">
        <v>2014</v>
      </c>
      <c r="C1039" t="s">
        <v>2015</v>
      </c>
      <c r="D1039" t="s">
        <v>2015</v>
      </c>
      <c r="E1039" t="s">
        <v>2015</v>
      </c>
      <c r="F1039" t="s">
        <v>2016</v>
      </c>
      <c r="G1039">
        <v>4</v>
      </c>
      <c r="H1039">
        <v>2</v>
      </c>
      <c r="I1039">
        <v>2</v>
      </c>
      <c r="J1039">
        <v>2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1</v>
      </c>
      <c r="S1039">
        <v>2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1</v>
      </c>
      <c r="AB1039">
        <v>2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1</v>
      </c>
      <c r="AK1039">
        <v>2</v>
      </c>
      <c r="AL1039">
        <v>19.7</v>
      </c>
      <c r="AM1039">
        <v>19.7</v>
      </c>
      <c r="AN1039">
        <v>19.7</v>
      </c>
      <c r="AO1039">
        <v>27.579000000000001</v>
      </c>
      <c r="AP1039">
        <v>239</v>
      </c>
      <c r="AQ1039" t="s">
        <v>4053</v>
      </c>
      <c r="AR1039">
        <v>0</v>
      </c>
      <c r="AS1039">
        <v>16.872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13.8</v>
      </c>
      <c r="BB1039">
        <v>19.7</v>
      </c>
      <c r="BC1039">
        <v>1226600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422680</v>
      </c>
      <c r="BL1039">
        <v>803880</v>
      </c>
      <c r="BM1039">
        <v>136280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46964</v>
      </c>
      <c r="BV1039">
        <v>89320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246310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1</v>
      </c>
      <c r="CN1039">
        <v>2</v>
      </c>
      <c r="CO1039">
        <v>3</v>
      </c>
      <c r="CS1039">
        <v>1037</v>
      </c>
      <c r="CT1039" t="s">
        <v>8496</v>
      </c>
      <c r="CU1039" t="s">
        <v>3204</v>
      </c>
      <c r="CV1039" t="s">
        <v>8497</v>
      </c>
      <c r="CW1039" t="s">
        <v>8498</v>
      </c>
      <c r="CX1039" t="s">
        <v>8499</v>
      </c>
      <c r="CY1039" t="s">
        <v>8500</v>
      </c>
    </row>
    <row r="1040" spans="1:105" x14ac:dyDescent="0.2">
      <c r="A1040" t="s">
        <v>2166</v>
      </c>
      <c r="B1040" t="s">
        <v>2166</v>
      </c>
      <c r="C1040">
        <v>4</v>
      </c>
      <c r="D1040">
        <v>4</v>
      </c>
      <c r="E1040">
        <v>4</v>
      </c>
      <c r="F1040" t="s">
        <v>2167</v>
      </c>
      <c r="G1040">
        <v>1</v>
      </c>
      <c r="H1040">
        <v>4</v>
      </c>
      <c r="I1040">
        <v>4</v>
      </c>
      <c r="J1040">
        <v>4</v>
      </c>
      <c r="K1040">
        <v>1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3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3</v>
      </c>
      <c r="AA1040">
        <v>0</v>
      </c>
      <c r="AB1040">
        <v>0</v>
      </c>
      <c r="AC1040">
        <v>1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3</v>
      </c>
      <c r="AJ1040">
        <v>0</v>
      </c>
      <c r="AK1040">
        <v>0</v>
      </c>
      <c r="AL1040">
        <v>12</v>
      </c>
      <c r="AM1040">
        <v>12</v>
      </c>
      <c r="AN1040">
        <v>12</v>
      </c>
      <c r="AO1040">
        <v>45.363</v>
      </c>
      <c r="AP1040">
        <v>408</v>
      </c>
      <c r="AQ1040">
        <v>408</v>
      </c>
      <c r="AR1040">
        <v>0</v>
      </c>
      <c r="AS1040">
        <v>23.683</v>
      </c>
      <c r="AT1040">
        <v>3.4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8.6</v>
      </c>
      <c r="BA1040">
        <v>0</v>
      </c>
      <c r="BB1040">
        <v>0</v>
      </c>
      <c r="BC1040">
        <v>2515100</v>
      </c>
      <c r="BD1040">
        <v>387770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2127300</v>
      </c>
      <c r="BK1040">
        <v>0</v>
      </c>
      <c r="BL1040">
        <v>0</v>
      </c>
      <c r="BM1040">
        <v>104800</v>
      </c>
      <c r="BN1040">
        <v>16157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88639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1600000</v>
      </c>
      <c r="CD1040">
        <v>0</v>
      </c>
      <c r="CE1040">
        <v>0</v>
      </c>
      <c r="CF1040">
        <v>1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3</v>
      </c>
      <c r="CM1040">
        <v>0</v>
      </c>
      <c r="CN1040">
        <v>0</v>
      </c>
      <c r="CO1040">
        <v>4</v>
      </c>
      <c r="CS1040">
        <v>1038</v>
      </c>
      <c r="CT1040" t="s">
        <v>8501</v>
      </c>
      <c r="CU1040" t="s">
        <v>3252</v>
      </c>
      <c r="CV1040" t="s">
        <v>8502</v>
      </c>
      <c r="CW1040" t="s">
        <v>8503</v>
      </c>
      <c r="CX1040" t="s">
        <v>8504</v>
      </c>
      <c r="CY1040" t="s">
        <v>8504</v>
      </c>
    </row>
    <row r="1041" spans="1:105" x14ac:dyDescent="0.2">
      <c r="A1041" t="s">
        <v>1874</v>
      </c>
      <c r="B1041" t="s">
        <v>1874</v>
      </c>
      <c r="C1041">
        <v>2</v>
      </c>
      <c r="D1041">
        <v>2</v>
      </c>
      <c r="E1041">
        <v>2</v>
      </c>
      <c r="F1041" t="s">
        <v>1875</v>
      </c>
      <c r="G1041">
        <v>1</v>
      </c>
      <c r="H1041">
        <v>2</v>
      </c>
      <c r="I1041">
        <v>2</v>
      </c>
      <c r="J1041">
        <v>2</v>
      </c>
      <c r="K1041">
        <v>0</v>
      </c>
      <c r="L1041">
        <v>0</v>
      </c>
      <c r="M1041">
        <v>0</v>
      </c>
      <c r="N1041">
        <v>2</v>
      </c>
      <c r="O1041">
        <v>0</v>
      </c>
      <c r="P1041">
        <v>0</v>
      </c>
      <c r="Q1041">
        <v>1</v>
      </c>
      <c r="R1041">
        <v>2</v>
      </c>
      <c r="S1041">
        <v>0</v>
      </c>
      <c r="T1041">
        <v>0</v>
      </c>
      <c r="U1041">
        <v>0</v>
      </c>
      <c r="V1041">
        <v>0</v>
      </c>
      <c r="W1041">
        <v>2</v>
      </c>
      <c r="X1041">
        <v>0</v>
      </c>
      <c r="Y1041">
        <v>0</v>
      </c>
      <c r="Z1041">
        <v>1</v>
      </c>
      <c r="AA1041">
        <v>2</v>
      </c>
      <c r="AB1041">
        <v>0</v>
      </c>
      <c r="AC1041">
        <v>0</v>
      </c>
      <c r="AD1041">
        <v>0</v>
      </c>
      <c r="AE1041">
        <v>0</v>
      </c>
      <c r="AF1041">
        <v>2</v>
      </c>
      <c r="AG1041">
        <v>0</v>
      </c>
      <c r="AH1041">
        <v>0</v>
      </c>
      <c r="AI1041">
        <v>1</v>
      </c>
      <c r="AJ1041">
        <v>2</v>
      </c>
      <c r="AK1041">
        <v>0</v>
      </c>
      <c r="AL1041">
        <v>7</v>
      </c>
      <c r="AM1041">
        <v>7</v>
      </c>
      <c r="AN1041">
        <v>7</v>
      </c>
      <c r="AO1041">
        <v>38.856000000000002</v>
      </c>
      <c r="AP1041">
        <v>356</v>
      </c>
      <c r="AQ1041">
        <v>356</v>
      </c>
      <c r="AR1041">
        <v>0</v>
      </c>
      <c r="AS1041">
        <v>74.879000000000005</v>
      </c>
      <c r="AT1041">
        <v>0</v>
      </c>
      <c r="AU1041">
        <v>0</v>
      </c>
      <c r="AV1041">
        <v>0</v>
      </c>
      <c r="AW1041">
        <v>7</v>
      </c>
      <c r="AX1041">
        <v>0</v>
      </c>
      <c r="AY1041">
        <v>0</v>
      </c>
      <c r="AZ1041">
        <v>2.5</v>
      </c>
      <c r="BA1041">
        <v>7</v>
      </c>
      <c r="BB1041">
        <v>0</v>
      </c>
      <c r="BC1041">
        <v>3623700</v>
      </c>
      <c r="BD1041">
        <v>0</v>
      </c>
      <c r="BE1041">
        <v>0</v>
      </c>
      <c r="BF1041">
        <v>0</v>
      </c>
      <c r="BG1041">
        <v>1367800</v>
      </c>
      <c r="BH1041">
        <v>0</v>
      </c>
      <c r="BI1041">
        <v>0</v>
      </c>
      <c r="BJ1041">
        <v>572020</v>
      </c>
      <c r="BK1041">
        <v>1683800</v>
      </c>
      <c r="BL1041">
        <v>0</v>
      </c>
      <c r="BM1041">
        <v>190720</v>
      </c>
      <c r="BN1041">
        <v>0</v>
      </c>
      <c r="BO1041">
        <v>0</v>
      </c>
      <c r="BP1041">
        <v>0</v>
      </c>
      <c r="BQ1041">
        <v>71991</v>
      </c>
      <c r="BR1041">
        <v>0</v>
      </c>
      <c r="BS1041">
        <v>0</v>
      </c>
      <c r="BT1041">
        <v>30106</v>
      </c>
      <c r="BU1041">
        <v>88622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277820</v>
      </c>
      <c r="CE1041">
        <v>0</v>
      </c>
      <c r="CF1041">
        <v>0</v>
      </c>
      <c r="CG1041">
        <v>0</v>
      </c>
      <c r="CH1041">
        <v>0</v>
      </c>
      <c r="CI1041">
        <v>2</v>
      </c>
      <c r="CJ1041">
        <v>0</v>
      </c>
      <c r="CK1041">
        <v>0</v>
      </c>
      <c r="CL1041">
        <v>1</v>
      </c>
      <c r="CM1041">
        <v>2</v>
      </c>
      <c r="CN1041">
        <v>0</v>
      </c>
      <c r="CO1041">
        <v>5</v>
      </c>
      <c r="CS1041">
        <v>1039</v>
      </c>
      <c r="CT1041" t="s">
        <v>8505</v>
      </c>
      <c r="CU1041" t="s">
        <v>3204</v>
      </c>
      <c r="CV1041" t="s">
        <v>8506</v>
      </c>
      <c r="CW1041" t="s">
        <v>8507</v>
      </c>
      <c r="CX1041" t="s">
        <v>8508</v>
      </c>
      <c r="CY1041" t="s">
        <v>8509</v>
      </c>
    </row>
    <row r="1042" spans="1:105" x14ac:dyDescent="0.2">
      <c r="A1042" t="s">
        <v>4054</v>
      </c>
      <c r="B1042" t="s">
        <v>4054</v>
      </c>
      <c r="C1042">
        <v>1</v>
      </c>
      <c r="D1042">
        <v>1</v>
      </c>
      <c r="E1042">
        <v>1</v>
      </c>
      <c r="F1042" t="s">
        <v>4055</v>
      </c>
      <c r="G1042">
        <v>1</v>
      </c>
      <c r="H1042">
        <v>1</v>
      </c>
      <c r="I1042">
        <v>1</v>
      </c>
      <c r="J1042">
        <v>1</v>
      </c>
      <c r="K1042">
        <v>0</v>
      </c>
      <c r="L1042">
        <v>0</v>
      </c>
      <c r="M1042">
        <v>0</v>
      </c>
      <c r="N1042">
        <v>1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1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0.9</v>
      </c>
      <c r="AM1042">
        <v>0.9</v>
      </c>
      <c r="AN1042">
        <v>0.9</v>
      </c>
      <c r="AO1042">
        <v>130.88</v>
      </c>
      <c r="AP1042">
        <v>1135</v>
      </c>
      <c r="AQ1042">
        <v>1135</v>
      </c>
      <c r="AR1042">
        <v>1</v>
      </c>
      <c r="AS1042">
        <v>-2</v>
      </c>
      <c r="AT1042">
        <v>0</v>
      </c>
      <c r="AU1042">
        <v>0</v>
      </c>
      <c r="AV1042">
        <v>0</v>
      </c>
      <c r="AW1042">
        <v>0.9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1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1</v>
      </c>
      <c r="CP1042" t="s">
        <v>3192</v>
      </c>
      <c r="CS1042">
        <v>1040</v>
      </c>
      <c r="CT1042">
        <v>6270</v>
      </c>
      <c r="CU1042" t="b">
        <v>1</v>
      </c>
      <c r="CV1042">
        <v>6614</v>
      </c>
      <c r="CW1042">
        <v>18356</v>
      </c>
      <c r="CX1042">
        <v>22240</v>
      </c>
      <c r="CY1042">
        <v>22240</v>
      </c>
      <c r="CZ1042" t="s">
        <v>4076</v>
      </c>
      <c r="DA1042" t="s">
        <v>4056</v>
      </c>
    </row>
    <row r="1043" spans="1:105" x14ac:dyDescent="0.2">
      <c r="A1043" t="s">
        <v>2480</v>
      </c>
      <c r="B1043" t="s">
        <v>2480</v>
      </c>
      <c r="C1043">
        <v>1</v>
      </c>
      <c r="D1043">
        <v>1</v>
      </c>
      <c r="E1043">
        <v>1</v>
      </c>
      <c r="F1043" t="s">
        <v>2481</v>
      </c>
      <c r="G1043">
        <v>1</v>
      </c>
      <c r="H1043">
        <v>1</v>
      </c>
      <c r="I1043">
        <v>1</v>
      </c>
      <c r="J1043">
        <v>1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1</v>
      </c>
      <c r="AK1043">
        <v>0</v>
      </c>
      <c r="AL1043">
        <v>2</v>
      </c>
      <c r="AM1043">
        <v>2</v>
      </c>
      <c r="AN1043">
        <v>2</v>
      </c>
      <c r="AO1043">
        <v>56.432000000000002</v>
      </c>
      <c r="AP1043">
        <v>491</v>
      </c>
      <c r="AQ1043">
        <v>491</v>
      </c>
      <c r="AR1043">
        <v>0</v>
      </c>
      <c r="AS1043">
        <v>7.3738000000000001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2</v>
      </c>
      <c r="BB1043">
        <v>0</v>
      </c>
      <c r="BC1043">
        <v>1352400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1352400</v>
      </c>
      <c r="BL1043">
        <v>0</v>
      </c>
      <c r="BM1043">
        <v>52014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52014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223130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1</v>
      </c>
      <c r="CN1043">
        <v>0</v>
      </c>
      <c r="CO1043">
        <v>1</v>
      </c>
      <c r="CS1043">
        <v>1041</v>
      </c>
      <c r="CT1043">
        <v>3914</v>
      </c>
      <c r="CU1043" t="b">
        <v>1</v>
      </c>
      <c r="CV1043">
        <v>4126</v>
      </c>
      <c r="CW1043">
        <v>11811</v>
      </c>
      <c r="CX1043">
        <v>14702</v>
      </c>
      <c r="CY1043">
        <v>14702</v>
      </c>
    </row>
    <row r="1044" spans="1:105" x14ac:dyDescent="0.2">
      <c r="A1044" t="s">
        <v>1609</v>
      </c>
      <c r="B1044" t="s">
        <v>1609</v>
      </c>
      <c r="C1044">
        <v>6</v>
      </c>
      <c r="D1044">
        <v>6</v>
      </c>
      <c r="E1044">
        <v>6</v>
      </c>
      <c r="F1044" t="s">
        <v>1610</v>
      </c>
      <c r="G1044">
        <v>1</v>
      </c>
      <c r="H1044">
        <v>6</v>
      </c>
      <c r="I1044">
        <v>6</v>
      </c>
      <c r="J1044">
        <v>6</v>
      </c>
      <c r="K1044">
        <v>0</v>
      </c>
      <c r="L1044">
        <v>0</v>
      </c>
      <c r="M1044">
        <v>0</v>
      </c>
      <c r="N1044">
        <v>2</v>
      </c>
      <c r="O1044">
        <v>1</v>
      </c>
      <c r="P1044">
        <v>1</v>
      </c>
      <c r="Q1044">
        <v>1</v>
      </c>
      <c r="R1044">
        <v>5</v>
      </c>
      <c r="S1044">
        <v>3</v>
      </c>
      <c r="T1044">
        <v>0</v>
      </c>
      <c r="U1044">
        <v>0</v>
      </c>
      <c r="V1044">
        <v>0</v>
      </c>
      <c r="W1044">
        <v>2</v>
      </c>
      <c r="X1044">
        <v>1</v>
      </c>
      <c r="Y1044">
        <v>1</v>
      </c>
      <c r="Z1044">
        <v>1</v>
      </c>
      <c r="AA1044">
        <v>5</v>
      </c>
      <c r="AB1044">
        <v>3</v>
      </c>
      <c r="AC1044">
        <v>0</v>
      </c>
      <c r="AD1044">
        <v>0</v>
      </c>
      <c r="AE1044">
        <v>0</v>
      </c>
      <c r="AF1044">
        <v>2</v>
      </c>
      <c r="AG1044">
        <v>1</v>
      </c>
      <c r="AH1044">
        <v>1</v>
      </c>
      <c r="AI1044">
        <v>1</v>
      </c>
      <c r="AJ1044">
        <v>5</v>
      </c>
      <c r="AK1044">
        <v>3</v>
      </c>
      <c r="AL1044">
        <v>18.5</v>
      </c>
      <c r="AM1044">
        <v>18.5</v>
      </c>
      <c r="AN1044">
        <v>18.5</v>
      </c>
      <c r="AO1044">
        <v>46.779000000000003</v>
      </c>
      <c r="AP1044">
        <v>416</v>
      </c>
      <c r="AQ1044">
        <v>416</v>
      </c>
      <c r="AR1044">
        <v>0</v>
      </c>
      <c r="AS1044">
        <v>40.704000000000001</v>
      </c>
      <c r="AT1044">
        <v>0</v>
      </c>
      <c r="AU1044">
        <v>0</v>
      </c>
      <c r="AV1044">
        <v>0</v>
      </c>
      <c r="AW1044">
        <v>7</v>
      </c>
      <c r="AX1044">
        <v>2.6</v>
      </c>
      <c r="AY1044">
        <v>2.6</v>
      </c>
      <c r="AZ1044">
        <v>4.5999999999999996</v>
      </c>
      <c r="BA1044">
        <v>16.100000000000001</v>
      </c>
      <c r="BB1044">
        <v>9.6</v>
      </c>
      <c r="BC1044">
        <v>8456300</v>
      </c>
      <c r="BD1044">
        <v>0</v>
      </c>
      <c r="BE1044">
        <v>0</v>
      </c>
      <c r="BF1044">
        <v>0</v>
      </c>
      <c r="BG1044">
        <v>1414600</v>
      </c>
      <c r="BH1044">
        <v>216700</v>
      </c>
      <c r="BI1044">
        <v>288530</v>
      </c>
      <c r="BJ1044">
        <v>282880</v>
      </c>
      <c r="BK1044">
        <v>4399200</v>
      </c>
      <c r="BL1044">
        <v>1854400</v>
      </c>
      <c r="BM1044">
        <v>313200</v>
      </c>
      <c r="BN1044">
        <v>0</v>
      </c>
      <c r="BO1044">
        <v>0</v>
      </c>
      <c r="BP1044">
        <v>0</v>
      </c>
      <c r="BQ1044">
        <v>52391</v>
      </c>
      <c r="BR1044">
        <v>8025.9</v>
      </c>
      <c r="BS1044">
        <v>10686</v>
      </c>
      <c r="BT1044">
        <v>10477</v>
      </c>
      <c r="BU1044">
        <v>162930</v>
      </c>
      <c r="BV1044">
        <v>68682</v>
      </c>
      <c r="BW1044">
        <v>0</v>
      </c>
      <c r="BX1044">
        <v>0</v>
      </c>
      <c r="BY1044">
        <v>0</v>
      </c>
      <c r="BZ1044">
        <v>678530</v>
      </c>
      <c r="CA1044">
        <v>0</v>
      </c>
      <c r="CB1044">
        <v>0</v>
      </c>
      <c r="CC1044">
        <v>0</v>
      </c>
      <c r="CD1044">
        <v>489930</v>
      </c>
      <c r="CE1044">
        <v>532580</v>
      </c>
      <c r="CF1044">
        <v>0</v>
      </c>
      <c r="CG1044">
        <v>0</v>
      </c>
      <c r="CH1044">
        <v>0</v>
      </c>
      <c r="CI1044">
        <v>2</v>
      </c>
      <c r="CJ1044">
        <v>1</v>
      </c>
      <c r="CK1044">
        <v>1</v>
      </c>
      <c r="CL1044">
        <v>1</v>
      </c>
      <c r="CM1044">
        <v>5</v>
      </c>
      <c r="CN1044">
        <v>3</v>
      </c>
      <c r="CO1044">
        <v>13</v>
      </c>
      <c r="CS1044">
        <v>1042</v>
      </c>
      <c r="CT1044" t="s">
        <v>8510</v>
      </c>
      <c r="CU1044" t="s">
        <v>3198</v>
      </c>
      <c r="CV1044" t="s">
        <v>8511</v>
      </c>
      <c r="CW1044" t="s">
        <v>8512</v>
      </c>
      <c r="CX1044" t="s">
        <v>8513</v>
      </c>
      <c r="CY1044" t="s">
        <v>8514</v>
      </c>
    </row>
    <row r="1045" spans="1:105" x14ac:dyDescent="0.2">
      <c r="A1045" t="s">
        <v>1298</v>
      </c>
      <c r="B1045" t="s">
        <v>1298</v>
      </c>
      <c r="C1045" t="s">
        <v>285</v>
      </c>
      <c r="D1045" t="s">
        <v>285</v>
      </c>
      <c r="E1045" t="s">
        <v>285</v>
      </c>
      <c r="F1045" t="s">
        <v>1299</v>
      </c>
      <c r="G1045">
        <v>2</v>
      </c>
      <c r="H1045">
        <v>4</v>
      </c>
      <c r="I1045">
        <v>4</v>
      </c>
      <c r="J1045">
        <v>4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4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4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4</v>
      </c>
      <c r="AJ1045">
        <v>0</v>
      </c>
      <c r="AK1045">
        <v>0</v>
      </c>
      <c r="AL1045">
        <v>29.2</v>
      </c>
      <c r="AM1045">
        <v>29.2</v>
      </c>
      <c r="AN1045">
        <v>29.2</v>
      </c>
      <c r="AO1045">
        <v>18.454999999999998</v>
      </c>
      <c r="AP1045">
        <v>168</v>
      </c>
      <c r="AQ1045" t="s">
        <v>4057</v>
      </c>
      <c r="AR1045">
        <v>0</v>
      </c>
      <c r="AS1045">
        <v>184.39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29.2</v>
      </c>
      <c r="BA1045">
        <v>0</v>
      </c>
      <c r="BB1045">
        <v>0</v>
      </c>
      <c r="BC1045">
        <v>4557100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4557100</v>
      </c>
      <c r="BK1045">
        <v>0</v>
      </c>
      <c r="BL1045">
        <v>0</v>
      </c>
      <c r="BM1045">
        <v>569640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569640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3427400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4</v>
      </c>
      <c r="CM1045">
        <v>0</v>
      </c>
      <c r="CN1045">
        <v>0</v>
      </c>
      <c r="CO1045">
        <v>4</v>
      </c>
      <c r="CS1045">
        <v>1043</v>
      </c>
      <c r="CT1045" t="s">
        <v>8515</v>
      </c>
      <c r="CU1045" t="s">
        <v>3252</v>
      </c>
      <c r="CV1045" t="s">
        <v>8516</v>
      </c>
      <c r="CW1045" t="s">
        <v>8517</v>
      </c>
      <c r="CX1045" t="s">
        <v>8518</v>
      </c>
      <c r="CY1045" t="s">
        <v>8518</v>
      </c>
    </row>
    <row r="1046" spans="1:105" x14ac:dyDescent="0.2">
      <c r="A1046" t="s">
        <v>2713</v>
      </c>
      <c r="B1046" t="s">
        <v>2713</v>
      </c>
      <c r="C1046">
        <v>1</v>
      </c>
      <c r="D1046">
        <v>1</v>
      </c>
      <c r="E1046">
        <v>1</v>
      </c>
      <c r="F1046" t="s">
        <v>2714</v>
      </c>
      <c r="G1046">
        <v>1</v>
      </c>
      <c r="H1046">
        <v>1</v>
      </c>
      <c r="I1046">
        <v>1</v>
      </c>
      <c r="J1046">
        <v>1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1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5.3</v>
      </c>
      <c r="AM1046">
        <v>5.3</v>
      </c>
      <c r="AN1046">
        <v>5.3</v>
      </c>
      <c r="AO1046">
        <v>35.246000000000002</v>
      </c>
      <c r="AP1046">
        <v>319</v>
      </c>
      <c r="AQ1046">
        <v>319</v>
      </c>
      <c r="AR1046">
        <v>5.6140000000000001E-3</v>
      </c>
      <c r="AS1046">
        <v>6.2239000000000004</v>
      </c>
      <c r="AT1046">
        <v>0</v>
      </c>
      <c r="AU1046">
        <v>0</v>
      </c>
      <c r="AV1046">
        <v>0</v>
      </c>
      <c r="AW1046">
        <v>5.3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334690</v>
      </c>
      <c r="BD1046">
        <v>0</v>
      </c>
      <c r="BE1046">
        <v>0</v>
      </c>
      <c r="BF1046">
        <v>0</v>
      </c>
      <c r="BG1046">
        <v>334690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30426</v>
      </c>
      <c r="BN1046">
        <v>0</v>
      </c>
      <c r="BO1046">
        <v>0</v>
      </c>
      <c r="BP1046">
        <v>0</v>
      </c>
      <c r="BQ1046">
        <v>30426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96296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1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1</v>
      </c>
      <c r="CS1046">
        <v>1044</v>
      </c>
      <c r="CT1046">
        <v>10052</v>
      </c>
      <c r="CU1046" t="b">
        <v>1</v>
      </c>
      <c r="CV1046">
        <v>10684</v>
      </c>
      <c r="CW1046">
        <v>29315</v>
      </c>
      <c r="CX1046">
        <v>35330</v>
      </c>
      <c r="CY1046">
        <v>35330</v>
      </c>
    </row>
    <row r="1047" spans="1:105" x14ac:dyDescent="0.2">
      <c r="A1047" t="s">
        <v>1094</v>
      </c>
      <c r="B1047" t="s">
        <v>1094</v>
      </c>
      <c r="C1047">
        <v>8</v>
      </c>
      <c r="D1047">
        <v>8</v>
      </c>
      <c r="E1047">
        <v>8</v>
      </c>
      <c r="F1047" t="s">
        <v>1095</v>
      </c>
      <c r="G1047">
        <v>1</v>
      </c>
      <c r="H1047">
        <v>8</v>
      </c>
      <c r="I1047">
        <v>8</v>
      </c>
      <c r="J1047">
        <v>8</v>
      </c>
      <c r="K1047">
        <v>0</v>
      </c>
      <c r="L1047">
        <v>0</v>
      </c>
      <c r="M1047">
        <v>0</v>
      </c>
      <c r="N1047">
        <v>1</v>
      </c>
      <c r="O1047">
        <v>1</v>
      </c>
      <c r="P1047">
        <v>0</v>
      </c>
      <c r="Q1047">
        <v>2</v>
      </c>
      <c r="R1047">
        <v>6</v>
      </c>
      <c r="S1047">
        <v>0</v>
      </c>
      <c r="T1047">
        <v>0</v>
      </c>
      <c r="U1047">
        <v>0</v>
      </c>
      <c r="V1047">
        <v>0</v>
      </c>
      <c r="W1047">
        <v>1</v>
      </c>
      <c r="X1047">
        <v>1</v>
      </c>
      <c r="Y1047">
        <v>0</v>
      </c>
      <c r="Z1047">
        <v>2</v>
      </c>
      <c r="AA1047">
        <v>6</v>
      </c>
      <c r="AB1047">
        <v>0</v>
      </c>
      <c r="AC1047">
        <v>0</v>
      </c>
      <c r="AD1047">
        <v>0</v>
      </c>
      <c r="AE1047">
        <v>0</v>
      </c>
      <c r="AF1047">
        <v>1</v>
      </c>
      <c r="AG1047">
        <v>1</v>
      </c>
      <c r="AH1047">
        <v>0</v>
      </c>
      <c r="AI1047">
        <v>2</v>
      </c>
      <c r="AJ1047">
        <v>6</v>
      </c>
      <c r="AK1047">
        <v>0</v>
      </c>
      <c r="AL1047">
        <v>25.7</v>
      </c>
      <c r="AM1047">
        <v>25.7</v>
      </c>
      <c r="AN1047">
        <v>25.7</v>
      </c>
      <c r="AO1047">
        <v>47.985999999999997</v>
      </c>
      <c r="AP1047">
        <v>443</v>
      </c>
      <c r="AQ1047">
        <v>443</v>
      </c>
      <c r="AR1047">
        <v>0</v>
      </c>
      <c r="AS1047">
        <v>134.30000000000001</v>
      </c>
      <c r="AT1047">
        <v>0</v>
      </c>
      <c r="AU1047">
        <v>0</v>
      </c>
      <c r="AV1047">
        <v>0</v>
      </c>
      <c r="AW1047">
        <v>3.2</v>
      </c>
      <c r="AX1047">
        <v>3.8</v>
      </c>
      <c r="AY1047">
        <v>0</v>
      </c>
      <c r="AZ1047">
        <v>9</v>
      </c>
      <c r="BA1047">
        <v>17.399999999999999</v>
      </c>
      <c r="BB1047">
        <v>0</v>
      </c>
      <c r="BC1047">
        <v>20819000</v>
      </c>
      <c r="BD1047">
        <v>0</v>
      </c>
      <c r="BE1047">
        <v>0</v>
      </c>
      <c r="BF1047">
        <v>0</v>
      </c>
      <c r="BG1047">
        <v>0</v>
      </c>
      <c r="BH1047">
        <v>230560</v>
      </c>
      <c r="BI1047">
        <v>0</v>
      </c>
      <c r="BJ1047">
        <v>1565600</v>
      </c>
      <c r="BK1047">
        <v>19023000</v>
      </c>
      <c r="BL1047">
        <v>0</v>
      </c>
      <c r="BM1047">
        <v>867460</v>
      </c>
      <c r="BN1047">
        <v>0</v>
      </c>
      <c r="BO1047">
        <v>0</v>
      </c>
      <c r="BP1047">
        <v>0</v>
      </c>
      <c r="BQ1047">
        <v>0</v>
      </c>
      <c r="BR1047">
        <v>9606.7999999999993</v>
      </c>
      <c r="BS1047">
        <v>0</v>
      </c>
      <c r="BT1047">
        <v>65232</v>
      </c>
      <c r="BU1047">
        <v>792620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3138700</v>
      </c>
      <c r="CE1047">
        <v>0</v>
      </c>
      <c r="CF1047">
        <v>0</v>
      </c>
      <c r="CG1047">
        <v>0</v>
      </c>
      <c r="CH1047">
        <v>0</v>
      </c>
      <c r="CI1047">
        <v>1</v>
      </c>
      <c r="CJ1047">
        <v>1</v>
      </c>
      <c r="CK1047">
        <v>0</v>
      </c>
      <c r="CL1047">
        <v>3</v>
      </c>
      <c r="CM1047">
        <v>6</v>
      </c>
      <c r="CN1047">
        <v>0</v>
      </c>
      <c r="CO1047">
        <v>11</v>
      </c>
      <c r="CS1047">
        <v>1045</v>
      </c>
      <c r="CT1047" t="s">
        <v>8519</v>
      </c>
      <c r="CU1047" t="s">
        <v>3377</v>
      </c>
      <c r="CV1047" t="s">
        <v>8520</v>
      </c>
      <c r="CW1047" t="s">
        <v>8521</v>
      </c>
      <c r="CX1047" t="s">
        <v>8522</v>
      </c>
      <c r="CY1047" t="s">
        <v>8523</v>
      </c>
    </row>
    <row r="1048" spans="1:105" x14ac:dyDescent="0.2">
      <c r="A1048" t="s">
        <v>818</v>
      </c>
      <c r="B1048" t="s">
        <v>818</v>
      </c>
      <c r="C1048">
        <v>11</v>
      </c>
      <c r="D1048">
        <v>11</v>
      </c>
      <c r="E1048">
        <v>11</v>
      </c>
      <c r="F1048" t="s">
        <v>819</v>
      </c>
      <c r="G1048">
        <v>1</v>
      </c>
      <c r="H1048">
        <v>11</v>
      </c>
      <c r="I1048">
        <v>11</v>
      </c>
      <c r="J1048">
        <v>11</v>
      </c>
      <c r="K1048">
        <v>0</v>
      </c>
      <c r="L1048">
        <v>0</v>
      </c>
      <c r="M1048">
        <v>0</v>
      </c>
      <c r="N1048">
        <v>3</v>
      </c>
      <c r="O1048">
        <v>0</v>
      </c>
      <c r="P1048">
        <v>0</v>
      </c>
      <c r="Q1048">
        <v>2</v>
      </c>
      <c r="R1048">
        <v>9</v>
      </c>
      <c r="S1048">
        <v>6</v>
      </c>
      <c r="T1048">
        <v>0</v>
      </c>
      <c r="U1048">
        <v>0</v>
      </c>
      <c r="V1048">
        <v>0</v>
      </c>
      <c r="W1048">
        <v>3</v>
      </c>
      <c r="X1048">
        <v>0</v>
      </c>
      <c r="Y1048">
        <v>0</v>
      </c>
      <c r="Z1048">
        <v>2</v>
      </c>
      <c r="AA1048">
        <v>9</v>
      </c>
      <c r="AB1048">
        <v>6</v>
      </c>
      <c r="AC1048">
        <v>0</v>
      </c>
      <c r="AD1048">
        <v>0</v>
      </c>
      <c r="AE1048">
        <v>0</v>
      </c>
      <c r="AF1048">
        <v>3</v>
      </c>
      <c r="AG1048">
        <v>0</v>
      </c>
      <c r="AH1048">
        <v>0</v>
      </c>
      <c r="AI1048">
        <v>2</v>
      </c>
      <c r="AJ1048">
        <v>9</v>
      </c>
      <c r="AK1048">
        <v>6</v>
      </c>
      <c r="AL1048">
        <v>44.5</v>
      </c>
      <c r="AM1048">
        <v>44.5</v>
      </c>
      <c r="AN1048">
        <v>44.5</v>
      </c>
      <c r="AO1048">
        <v>47.023000000000003</v>
      </c>
      <c r="AP1048">
        <v>418</v>
      </c>
      <c r="AQ1048">
        <v>418</v>
      </c>
      <c r="AR1048">
        <v>0</v>
      </c>
      <c r="AS1048">
        <v>113.54</v>
      </c>
      <c r="AT1048">
        <v>0</v>
      </c>
      <c r="AU1048">
        <v>0</v>
      </c>
      <c r="AV1048">
        <v>0</v>
      </c>
      <c r="AW1048">
        <v>13.4</v>
      </c>
      <c r="AX1048">
        <v>0</v>
      </c>
      <c r="AY1048">
        <v>0</v>
      </c>
      <c r="AZ1048">
        <v>5.7</v>
      </c>
      <c r="BA1048">
        <v>39.200000000000003</v>
      </c>
      <c r="BB1048">
        <v>26.1</v>
      </c>
      <c r="BC1048">
        <v>37309000</v>
      </c>
      <c r="BD1048">
        <v>0</v>
      </c>
      <c r="BE1048">
        <v>0</v>
      </c>
      <c r="BF1048">
        <v>0</v>
      </c>
      <c r="BG1048">
        <v>1866600</v>
      </c>
      <c r="BH1048">
        <v>0</v>
      </c>
      <c r="BI1048">
        <v>0</v>
      </c>
      <c r="BJ1048">
        <v>893720</v>
      </c>
      <c r="BK1048">
        <v>26345000</v>
      </c>
      <c r="BL1048">
        <v>8203900</v>
      </c>
      <c r="BM1048">
        <v>1695900</v>
      </c>
      <c r="BN1048">
        <v>0</v>
      </c>
      <c r="BO1048">
        <v>0</v>
      </c>
      <c r="BP1048">
        <v>0</v>
      </c>
      <c r="BQ1048">
        <v>84848</v>
      </c>
      <c r="BR1048">
        <v>0</v>
      </c>
      <c r="BS1048">
        <v>0</v>
      </c>
      <c r="BT1048">
        <v>40624</v>
      </c>
      <c r="BU1048">
        <v>1197500</v>
      </c>
      <c r="BV1048">
        <v>372900</v>
      </c>
      <c r="BW1048">
        <v>0</v>
      </c>
      <c r="BX1048">
        <v>0</v>
      </c>
      <c r="BY1048">
        <v>0</v>
      </c>
      <c r="BZ1048">
        <v>1006300</v>
      </c>
      <c r="CA1048">
        <v>0</v>
      </c>
      <c r="CB1048">
        <v>0</v>
      </c>
      <c r="CC1048">
        <v>0</v>
      </c>
      <c r="CD1048">
        <v>3828100</v>
      </c>
      <c r="CE1048">
        <v>2479300</v>
      </c>
      <c r="CF1048">
        <v>0</v>
      </c>
      <c r="CG1048">
        <v>0</v>
      </c>
      <c r="CH1048">
        <v>0</v>
      </c>
      <c r="CI1048">
        <v>5</v>
      </c>
      <c r="CJ1048">
        <v>0</v>
      </c>
      <c r="CK1048">
        <v>0</v>
      </c>
      <c r="CL1048">
        <v>2</v>
      </c>
      <c r="CM1048">
        <v>14</v>
      </c>
      <c r="CN1048">
        <v>8</v>
      </c>
      <c r="CO1048">
        <v>29</v>
      </c>
      <c r="CS1048">
        <v>1046</v>
      </c>
      <c r="CT1048" t="s">
        <v>8524</v>
      </c>
      <c r="CU1048" t="s">
        <v>3355</v>
      </c>
      <c r="CV1048" t="s">
        <v>8525</v>
      </c>
      <c r="CW1048" t="s">
        <v>8526</v>
      </c>
      <c r="CX1048" t="s">
        <v>8527</v>
      </c>
      <c r="CY1048" t="s">
        <v>8528</v>
      </c>
      <c r="CZ1048">
        <v>611</v>
      </c>
      <c r="DA1048">
        <v>383</v>
      </c>
    </row>
    <row r="1049" spans="1:105" x14ac:dyDescent="0.2">
      <c r="A1049" t="s">
        <v>2976</v>
      </c>
      <c r="B1049" t="s">
        <v>2976</v>
      </c>
      <c r="C1049">
        <v>2</v>
      </c>
      <c r="D1049">
        <v>2</v>
      </c>
      <c r="E1049">
        <v>2</v>
      </c>
      <c r="F1049" t="s">
        <v>2977</v>
      </c>
      <c r="G1049">
        <v>1</v>
      </c>
      <c r="H1049">
        <v>2</v>
      </c>
      <c r="I1049">
        <v>2</v>
      </c>
      <c r="J1049">
        <v>2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2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2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</v>
      </c>
      <c r="AL1049">
        <v>2.2999999999999998</v>
      </c>
      <c r="AM1049">
        <v>2.2999999999999998</v>
      </c>
      <c r="AN1049">
        <v>2.2999999999999998</v>
      </c>
      <c r="AO1049">
        <v>140.38</v>
      </c>
      <c r="AP1049">
        <v>1266</v>
      </c>
      <c r="AQ1049">
        <v>1266</v>
      </c>
      <c r="AR1049">
        <v>0</v>
      </c>
      <c r="AS1049">
        <v>13.715999999999999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2.2999999999999998</v>
      </c>
      <c r="BC1049">
        <v>620510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620510</v>
      </c>
      <c r="BM1049">
        <v>11491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11491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190130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2</v>
      </c>
      <c r="CO1049">
        <v>2</v>
      </c>
      <c r="CS1049">
        <v>1047</v>
      </c>
      <c r="CT1049" t="s">
        <v>8529</v>
      </c>
      <c r="CU1049" t="s">
        <v>3204</v>
      </c>
      <c r="CV1049" t="s">
        <v>8530</v>
      </c>
      <c r="CW1049" t="s">
        <v>8531</v>
      </c>
      <c r="CX1049" t="s">
        <v>8532</v>
      </c>
      <c r="CY1049" t="s">
        <v>8532</v>
      </c>
    </row>
    <row r="1050" spans="1:105" x14ac:dyDescent="0.2">
      <c r="A1050" t="s">
        <v>1580</v>
      </c>
      <c r="B1050" t="s">
        <v>1580</v>
      </c>
      <c r="C1050">
        <v>4</v>
      </c>
      <c r="D1050">
        <v>4</v>
      </c>
      <c r="E1050">
        <v>4</v>
      </c>
      <c r="F1050" t="s">
        <v>1581</v>
      </c>
      <c r="G1050">
        <v>1</v>
      </c>
      <c r="H1050">
        <v>4</v>
      </c>
      <c r="I1050">
        <v>4</v>
      </c>
      <c r="J1050">
        <v>4</v>
      </c>
      <c r="K1050">
        <v>0</v>
      </c>
      <c r="L1050">
        <v>0</v>
      </c>
      <c r="M1050">
        <v>0</v>
      </c>
      <c r="N1050">
        <v>3</v>
      </c>
      <c r="O1050">
        <v>0</v>
      </c>
      <c r="P1050">
        <v>1</v>
      </c>
      <c r="Q1050">
        <v>2</v>
      </c>
      <c r="R1050">
        <v>3</v>
      </c>
      <c r="S1050">
        <v>2</v>
      </c>
      <c r="T1050">
        <v>0</v>
      </c>
      <c r="U1050">
        <v>0</v>
      </c>
      <c r="V1050">
        <v>0</v>
      </c>
      <c r="W1050">
        <v>3</v>
      </c>
      <c r="X1050">
        <v>0</v>
      </c>
      <c r="Y1050">
        <v>1</v>
      </c>
      <c r="Z1050">
        <v>2</v>
      </c>
      <c r="AA1050">
        <v>3</v>
      </c>
      <c r="AB1050">
        <v>2</v>
      </c>
      <c r="AC1050">
        <v>0</v>
      </c>
      <c r="AD1050">
        <v>0</v>
      </c>
      <c r="AE1050">
        <v>0</v>
      </c>
      <c r="AF1050">
        <v>3</v>
      </c>
      <c r="AG1050">
        <v>0</v>
      </c>
      <c r="AH1050">
        <v>1</v>
      </c>
      <c r="AI1050">
        <v>2</v>
      </c>
      <c r="AJ1050">
        <v>3</v>
      </c>
      <c r="AK1050">
        <v>2</v>
      </c>
      <c r="AL1050">
        <v>13.2</v>
      </c>
      <c r="AM1050">
        <v>13.2</v>
      </c>
      <c r="AN1050">
        <v>13.2</v>
      </c>
      <c r="AO1050">
        <v>56.337000000000003</v>
      </c>
      <c r="AP1050">
        <v>493</v>
      </c>
      <c r="AQ1050">
        <v>493</v>
      </c>
      <c r="AR1050">
        <v>0</v>
      </c>
      <c r="AS1050">
        <v>31.983000000000001</v>
      </c>
      <c r="AT1050">
        <v>0</v>
      </c>
      <c r="AU1050">
        <v>0</v>
      </c>
      <c r="AV1050">
        <v>0</v>
      </c>
      <c r="AW1050">
        <v>7.7</v>
      </c>
      <c r="AX1050">
        <v>0</v>
      </c>
      <c r="AY1050">
        <v>2.6</v>
      </c>
      <c r="AZ1050">
        <v>5.3</v>
      </c>
      <c r="BA1050">
        <v>10.8</v>
      </c>
      <c r="BB1050">
        <v>5.3</v>
      </c>
      <c r="BC1050">
        <v>10236000</v>
      </c>
      <c r="BD1050">
        <v>0</v>
      </c>
      <c r="BE1050">
        <v>0</v>
      </c>
      <c r="BF1050">
        <v>0</v>
      </c>
      <c r="BG1050">
        <v>4692500</v>
      </c>
      <c r="BH1050">
        <v>0</v>
      </c>
      <c r="BI1050">
        <v>333920</v>
      </c>
      <c r="BJ1050">
        <v>964660</v>
      </c>
      <c r="BK1050">
        <v>2936900</v>
      </c>
      <c r="BL1050">
        <v>1307600</v>
      </c>
      <c r="BM1050">
        <v>330180</v>
      </c>
      <c r="BN1050">
        <v>0</v>
      </c>
      <c r="BO1050">
        <v>0</v>
      </c>
      <c r="BP1050">
        <v>0</v>
      </c>
      <c r="BQ1050">
        <v>151370</v>
      </c>
      <c r="BR1050">
        <v>0</v>
      </c>
      <c r="BS1050">
        <v>10772</v>
      </c>
      <c r="BT1050">
        <v>31118</v>
      </c>
      <c r="BU1050">
        <v>94740</v>
      </c>
      <c r="BV1050">
        <v>42181</v>
      </c>
      <c r="BW1050">
        <v>0</v>
      </c>
      <c r="BX1050">
        <v>0</v>
      </c>
      <c r="BY1050">
        <v>0</v>
      </c>
      <c r="BZ1050">
        <v>1022600</v>
      </c>
      <c r="CA1050">
        <v>0</v>
      </c>
      <c r="CB1050">
        <v>0</v>
      </c>
      <c r="CC1050">
        <v>948310</v>
      </c>
      <c r="CD1050">
        <v>456300</v>
      </c>
      <c r="CE1050">
        <v>533640</v>
      </c>
      <c r="CF1050">
        <v>0</v>
      </c>
      <c r="CG1050">
        <v>0</v>
      </c>
      <c r="CH1050">
        <v>0</v>
      </c>
      <c r="CI1050">
        <v>3</v>
      </c>
      <c r="CJ1050">
        <v>0</v>
      </c>
      <c r="CK1050">
        <v>1</v>
      </c>
      <c r="CL1050">
        <v>2</v>
      </c>
      <c r="CM1050">
        <v>3</v>
      </c>
      <c r="CN1050">
        <v>3</v>
      </c>
      <c r="CO1050">
        <v>12</v>
      </c>
      <c r="CS1050">
        <v>1048</v>
      </c>
      <c r="CT1050" t="s">
        <v>8533</v>
      </c>
      <c r="CU1050" t="s">
        <v>3252</v>
      </c>
      <c r="CV1050" t="s">
        <v>8534</v>
      </c>
      <c r="CW1050" t="s">
        <v>8535</v>
      </c>
      <c r="CX1050" t="s">
        <v>8536</v>
      </c>
      <c r="CY1050" t="s">
        <v>8537</v>
      </c>
    </row>
    <row r="1051" spans="1:105" x14ac:dyDescent="0.2">
      <c r="A1051" t="s">
        <v>590</v>
      </c>
      <c r="B1051" t="s">
        <v>590</v>
      </c>
      <c r="C1051">
        <v>11</v>
      </c>
      <c r="D1051">
        <v>11</v>
      </c>
      <c r="E1051">
        <v>11</v>
      </c>
      <c r="F1051" t="s">
        <v>591</v>
      </c>
      <c r="G1051">
        <v>1</v>
      </c>
      <c r="H1051">
        <v>11</v>
      </c>
      <c r="I1051">
        <v>11</v>
      </c>
      <c r="J1051">
        <v>11</v>
      </c>
      <c r="K1051">
        <v>9</v>
      </c>
      <c r="L1051">
        <v>0</v>
      </c>
      <c r="M1051">
        <v>0</v>
      </c>
      <c r="N1051">
        <v>9</v>
      </c>
      <c r="O1051">
        <v>0</v>
      </c>
      <c r="P1051">
        <v>0</v>
      </c>
      <c r="Q1051">
        <v>5</v>
      </c>
      <c r="R1051">
        <v>5</v>
      </c>
      <c r="S1051">
        <v>4</v>
      </c>
      <c r="T1051">
        <v>9</v>
      </c>
      <c r="U1051">
        <v>0</v>
      </c>
      <c r="V1051">
        <v>0</v>
      </c>
      <c r="W1051">
        <v>9</v>
      </c>
      <c r="X1051">
        <v>0</v>
      </c>
      <c r="Y1051">
        <v>0</v>
      </c>
      <c r="Z1051">
        <v>5</v>
      </c>
      <c r="AA1051">
        <v>5</v>
      </c>
      <c r="AB1051">
        <v>4</v>
      </c>
      <c r="AC1051">
        <v>9</v>
      </c>
      <c r="AD1051">
        <v>0</v>
      </c>
      <c r="AE1051">
        <v>0</v>
      </c>
      <c r="AF1051">
        <v>9</v>
      </c>
      <c r="AG1051">
        <v>0</v>
      </c>
      <c r="AH1051">
        <v>0</v>
      </c>
      <c r="AI1051">
        <v>5</v>
      </c>
      <c r="AJ1051">
        <v>5</v>
      </c>
      <c r="AK1051">
        <v>4</v>
      </c>
      <c r="AL1051">
        <v>36.299999999999997</v>
      </c>
      <c r="AM1051">
        <v>36.299999999999997</v>
      </c>
      <c r="AN1051">
        <v>36.299999999999997</v>
      </c>
      <c r="AO1051">
        <v>40.561</v>
      </c>
      <c r="AP1051">
        <v>342</v>
      </c>
      <c r="AQ1051">
        <v>342</v>
      </c>
      <c r="AR1051">
        <v>0</v>
      </c>
      <c r="AS1051">
        <v>108.68</v>
      </c>
      <c r="AT1051">
        <v>32.700000000000003</v>
      </c>
      <c r="AU1051">
        <v>0</v>
      </c>
      <c r="AV1051">
        <v>0</v>
      </c>
      <c r="AW1051">
        <v>33.299999999999997</v>
      </c>
      <c r="AX1051">
        <v>0</v>
      </c>
      <c r="AY1051">
        <v>0</v>
      </c>
      <c r="AZ1051">
        <v>23.7</v>
      </c>
      <c r="BA1051">
        <v>27.2</v>
      </c>
      <c r="BB1051">
        <v>21.3</v>
      </c>
      <c r="BC1051">
        <v>61198000</v>
      </c>
      <c r="BD1051">
        <v>18222000</v>
      </c>
      <c r="BE1051">
        <v>0</v>
      </c>
      <c r="BF1051">
        <v>0</v>
      </c>
      <c r="BG1051">
        <v>22183000</v>
      </c>
      <c r="BH1051">
        <v>0</v>
      </c>
      <c r="BI1051">
        <v>0</v>
      </c>
      <c r="BJ1051">
        <v>4193700</v>
      </c>
      <c r="BK1051">
        <v>12853000</v>
      </c>
      <c r="BL1051">
        <v>3746800</v>
      </c>
      <c r="BM1051">
        <v>3399900</v>
      </c>
      <c r="BN1051">
        <v>1012300</v>
      </c>
      <c r="BO1051">
        <v>0</v>
      </c>
      <c r="BP1051">
        <v>0</v>
      </c>
      <c r="BQ1051">
        <v>1232400</v>
      </c>
      <c r="BR1051">
        <v>0</v>
      </c>
      <c r="BS1051">
        <v>0</v>
      </c>
      <c r="BT1051">
        <v>232980</v>
      </c>
      <c r="BU1051">
        <v>714050</v>
      </c>
      <c r="BV1051">
        <v>208160</v>
      </c>
      <c r="BW1051">
        <v>16857000</v>
      </c>
      <c r="BX1051">
        <v>0</v>
      </c>
      <c r="BY1051">
        <v>0</v>
      </c>
      <c r="BZ1051">
        <v>6359100</v>
      </c>
      <c r="CA1051">
        <v>0</v>
      </c>
      <c r="CB1051">
        <v>0</v>
      </c>
      <c r="CC1051">
        <v>3853400</v>
      </c>
      <c r="CD1051">
        <v>2216400</v>
      </c>
      <c r="CE1051">
        <v>1741100</v>
      </c>
      <c r="CF1051">
        <v>10</v>
      </c>
      <c r="CG1051">
        <v>0</v>
      </c>
      <c r="CH1051">
        <v>0</v>
      </c>
      <c r="CI1051">
        <v>9</v>
      </c>
      <c r="CJ1051">
        <v>0</v>
      </c>
      <c r="CK1051">
        <v>0</v>
      </c>
      <c r="CL1051">
        <v>6</v>
      </c>
      <c r="CM1051">
        <v>8</v>
      </c>
      <c r="CN1051">
        <v>4</v>
      </c>
      <c r="CO1051">
        <v>37</v>
      </c>
      <c r="CS1051">
        <v>1049</v>
      </c>
      <c r="CT1051" t="s">
        <v>8538</v>
      </c>
      <c r="CU1051" t="s">
        <v>3355</v>
      </c>
      <c r="CV1051" t="s">
        <v>8539</v>
      </c>
      <c r="CW1051" t="s">
        <v>8540</v>
      </c>
      <c r="CX1051" t="s">
        <v>8541</v>
      </c>
      <c r="CY1051" t="s">
        <v>8542</v>
      </c>
    </row>
    <row r="1052" spans="1:105" x14ac:dyDescent="0.2">
      <c r="A1052" t="s">
        <v>831</v>
      </c>
      <c r="B1052" t="s">
        <v>831</v>
      </c>
      <c r="C1052">
        <v>6</v>
      </c>
      <c r="D1052">
        <v>6</v>
      </c>
      <c r="E1052">
        <v>6</v>
      </c>
      <c r="F1052" t="s">
        <v>832</v>
      </c>
      <c r="G1052">
        <v>1</v>
      </c>
      <c r="H1052">
        <v>6</v>
      </c>
      <c r="I1052">
        <v>6</v>
      </c>
      <c r="J1052">
        <v>6</v>
      </c>
      <c r="K1052">
        <v>0</v>
      </c>
      <c r="L1052">
        <v>0</v>
      </c>
      <c r="M1052">
        <v>0</v>
      </c>
      <c r="N1052">
        <v>5</v>
      </c>
      <c r="O1052">
        <v>0</v>
      </c>
      <c r="P1052">
        <v>0</v>
      </c>
      <c r="Q1052">
        <v>2</v>
      </c>
      <c r="R1052">
        <v>2</v>
      </c>
      <c r="S1052">
        <v>1</v>
      </c>
      <c r="T1052">
        <v>0</v>
      </c>
      <c r="U1052">
        <v>0</v>
      </c>
      <c r="V1052">
        <v>0</v>
      </c>
      <c r="W1052">
        <v>5</v>
      </c>
      <c r="X1052">
        <v>0</v>
      </c>
      <c r="Y1052">
        <v>0</v>
      </c>
      <c r="Z1052">
        <v>2</v>
      </c>
      <c r="AA1052">
        <v>2</v>
      </c>
      <c r="AB1052">
        <v>1</v>
      </c>
      <c r="AC1052">
        <v>0</v>
      </c>
      <c r="AD1052">
        <v>0</v>
      </c>
      <c r="AE1052">
        <v>0</v>
      </c>
      <c r="AF1052">
        <v>5</v>
      </c>
      <c r="AG1052">
        <v>0</v>
      </c>
      <c r="AH1052">
        <v>0</v>
      </c>
      <c r="AI1052">
        <v>2</v>
      </c>
      <c r="AJ1052">
        <v>2</v>
      </c>
      <c r="AK1052">
        <v>1</v>
      </c>
      <c r="AL1052">
        <v>23</v>
      </c>
      <c r="AM1052">
        <v>23</v>
      </c>
      <c r="AN1052">
        <v>23</v>
      </c>
      <c r="AO1052">
        <v>48.436999999999998</v>
      </c>
      <c r="AP1052">
        <v>434</v>
      </c>
      <c r="AQ1052">
        <v>434</v>
      </c>
      <c r="AR1052">
        <v>0</v>
      </c>
      <c r="AS1052">
        <v>58.347999999999999</v>
      </c>
      <c r="AT1052">
        <v>0</v>
      </c>
      <c r="AU1052">
        <v>0</v>
      </c>
      <c r="AV1052">
        <v>0</v>
      </c>
      <c r="AW1052">
        <v>18.899999999999999</v>
      </c>
      <c r="AX1052">
        <v>0</v>
      </c>
      <c r="AY1052">
        <v>0</v>
      </c>
      <c r="AZ1052">
        <v>6.5</v>
      </c>
      <c r="BA1052">
        <v>8.1</v>
      </c>
      <c r="BB1052">
        <v>3.9</v>
      </c>
      <c r="BC1052">
        <v>23216000</v>
      </c>
      <c r="BD1052">
        <v>0</v>
      </c>
      <c r="BE1052">
        <v>0</v>
      </c>
      <c r="BF1052">
        <v>0</v>
      </c>
      <c r="BG1052">
        <v>17200000</v>
      </c>
      <c r="BH1052">
        <v>0</v>
      </c>
      <c r="BI1052">
        <v>0</v>
      </c>
      <c r="BJ1052">
        <v>2489300</v>
      </c>
      <c r="BK1052">
        <v>2411900</v>
      </c>
      <c r="BL1052">
        <v>1114900</v>
      </c>
      <c r="BM1052">
        <v>1658300</v>
      </c>
      <c r="BN1052">
        <v>0</v>
      </c>
      <c r="BO1052">
        <v>0</v>
      </c>
      <c r="BP1052">
        <v>0</v>
      </c>
      <c r="BQ1052">
        <v>1228600</v>
      </c>
      <c r="BR1052">
        <v>0</v>
      </c>
      <c r="BS1052">
        <v>0</v>
      </c>
      <c r="BT1052">
        <v>177810</v>
      </c>
      <c r="BU1052">
        <v>172280</v>
      </c>
      <c r="BV1052">
        <v>79638</v>
      </c>
      <c r="BW1052">
        <v>0</v>
      </c>
      <c r="BX1052">
        <v>0</v>
      </c>
      <c r="BY1052">
        <v>0</v>
      </c>
      <c r="BZ1052">
        <v>4591300</v>
      </c>
      <c r="CA1052">
        <v>0</v>
      </c>
      <c r="CB1052">
        <v>0</v>
      </c>
      <c r="CC1052">
        <v>2229700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5</v>
      </c>
      <c r="CJ1052">
        <v>0</v>
      </c>
      <c r="CK1052">
        <v>0</v>
      </c>
      <c r="CL1052">
        <v>2</v>
      </c>
      <c r="CM1052">
        <v>2</v>
      </c>
      <c r="CN1052">
        <v>1</v>
      </c>
      <c r="CO1052">
        <v>10</v>
      </c>
      <c r="CS1052">
        <v>1050</v>
      </c>
      <c r="CT1052" t="s">
        <v>8543</v>
      </c>
      <c r="CU1052" t="s">
        <v>3198</v>
      </c>
      <c r="CV1052" t="s">
        <v>8544</v>
      </c>
      <c r="CW1052" t="s">
        <v>8545</v>
      </c>
      <c r="CX1052" t="s">
        <v>8546</v>
      </c>
      <c r="CY1052" t="s">
        <v>8547</v>
      </c>
      <c r="CZ1052" t="s">
        <v>8548</v>
      </c>
      <c r="DA1052" t="s">
        <v>4059</v>
      </c>
    </row>
    <row r="1053" spans="1:105" x14ac:dyDescent="0.2">
      <c r="A1053" t="s">
        <v>33</v>
      </c>
      <c r="B1053" t="s">
        <v>34</v>
      </c>
      <c r="C1053" t="s">
        <v>35</v>
      </c>
      <c r="D1053" t="s">
        <v>35</v>
      </c>
      <c r="E1053" t="s">
        <v>36</v>
      </c>
      <c r="F1053" t="s">
        <v>37</v>
      </c>
      <c r="G1053">
        <v>5</v>
      </c>
      <c r="H1053">
        <v>8</v>
      </c>
      <c r="I1053">
        <v>8</v>
      </c>
      <c r="J1053">
        <v>1</v>
      </c>
      <c r="K1053">
        <v>2</v>
      </c>
      <c r="L1053">
        <v>2</v>
      </c>
      <c r="M1053">
        <v>1</v>
      </c>
      <c r="N1053">
        <v>7</v>
      </c>
      <c r="O1053">
        <v>2</v>
      </c>
      <c r="P1053">
        <v>2</v>
      </c>
      <c r="Q1053">
        <v>7</v>
      </c>
      <c r="R1053">
        <v>1</v>
      </c>
      <c r="S1053">
        <v>4</v>
      </c>
      <c r="T1053">
        <v>2</v>
      </c>
      <c r="U1053">
        <v>2</v>
      </c>
      <c r="V1053">
        <v>1</v>
      </c>
      <c r="W1053">
        <v>7</v>
      </c>
      <c r="X1053">
        <v>2</v>
      </c>
      <c r="Y1053">
        <v>2</v>
      </c>
      <c r="Z1053">
        <v>7</v>
      </c>
      <c r="AA1053">
        <v>1</v>
      </c>
      <c r="AB1053">
        <v>4</v>
      </c>
      <c r="AC1053">
        <v>0</v>
      </c>
      <c r="AD1053">
        <v>0</v>
      </c>
      <c r="AE1053">
        <v>0</v>
      </c>
      <c r="AF1053">
        <v>1</v>
      </c>
      <c r="AG1053">
        <v>0</v>
      </c>
      <c r="AH1053">
        <v>0</v>
      </c>
      <c r="AI1053">
        <v>1</v>
      </c>
      <c r="AJ1053">
        <v>0</v>
      </c>
      <c r="AK1053">
        <v>1</v>
      </c>
      <c r="AL1053">
        <v>51.1</v>
      </c>
      <c r="AM1053">
        <v>51.1</v>
      </c>
      <c r="AN1053">
        <v>23.7</v>
      </c>
      <c r="AO1053">
        <v>15.317</v>
      </c>
      <c r="AP1053">
        <v>135</v>
      </c>
      <c r="AQ1053" t="s">
        <v>4060</v>
      </c>
      <c r="AR1053">
        <v>0</v>
      </c>
      <c r="AS1053">
        <v>82.894999999999996</v>
      </c>
      <c r="AT1053">
        <v>11.9</v>
      </c>
      <c r="AU1053">
        <v>11.9</v>
      </c>
      <c r="AV1053">
        <v>5.2</v>
      </c>
      <c r="AW1053">
        <v>48.9</v>
      </c>
      <c r="AX1053">
        <v>11.9</v>
      </c>
      <c r="AY1053">
        <v>11.9</v>
      </c>
      <c r="AZ1053">
        <v>48.9</v>
      </c>
      <c r="BA1053">
        <v>5.2</v>
      </c>
      <c r="BB1053">
        <v>43.7</v>
      </c>
      <c r="BC1053">
        <v>1903100000</v>
      </c>
      <c r="BD1053">
        <v>10895000</v>
      </c>
      <c r="BE1053">
        <v>5968700</v>
      </c>
      <c r="BF1053">
        <v>3022300</v>
      </c>
      <c r="BG1053">
        <v>1180600000</v>
      </c>
      <c r="BH1053">
        <v>8496100</v>
      </c>
      <c r="BI1053">
        <v>19195000</v>
      </c>
      <c r="BJ1053">
        <v>566650000</v>
      </c>
      <c r="BK1053">
        <v>23531000</v>
      </c>
      <c r="BL1053">
        <v>84749000</v>
      </c>
      <c r="BM1053">
        <v>475790000</v>
      </c>
      <c r="BN1053">
        <v>2723800</v>
      </c>
      <c r="BO1053">
        <v>1492200</v>
      </c>
      <c r="BP1053">
        <v>755580</v>
      </c>
      <c r="BQ1053">
        <v>295160000</v>
      </c>
      <c r="BR1053">
        <v>2124000</v>
      </c>
      <c r="BS1053">
        <v>4798800</v>
      </c>
      <c r="BT1053">
        <v>141660000</v>
      </c>
      <c r="BU1053">
        <v>5882600</v>
      </c>
      <c r="BV1053">
        <v>21187000</v>
      </c>
      <c r="BW1053">
        <v>11535000</v>
      </c>
      <c r="BX1053">
        <v>10023000</v>
      </c>
      <c r="BY1053">
        <v>0</v>
      </c>
      <c r="BZ1053">
        <v>347070000</v>
      </c>
      <c r="CA1053">
        <v>15853000</v>
      </c>
      <c r="CB1053">
        <v>35164000</v>
      </c>
      <c r="CC1053">
        <v>406880000</v>
      </c>
      <c r="CD1053">
        <v>0</v>
      </c>
      <c r="CE1053">
        <v>26755000</v>
      </c>
      <c r="CF1053">
        <v>2</v>
      </c>
      <c r="CG1053">
        <v>2</v>
      </c>
      <c r="CH1053">
        <v>1</v>
      </c>
      <c r="CI1053">
        <v>22</v>
      </c>
      <c r="CJ1053">
        <v>2</v>
      </c>
      <c r="CK1053">
        <v>2</v>
      </c>
      <c r="CL1053">
        <v>36</v>
      </c>
      <c r="CM1053">
        <v>2</v>
      </c>
      <c r="CN1053">
        <v>6</v>
      </c>
      <c r="CO1053">
        <v>75</v>
      </c>
      <c r="CS1053">
        <v>1051</v>
      </c>
      <c r="CT1053" t="s">
        <v>8549</v>
      </c>
      <c r="CU1053" t="s">
        <v>3377</v>
      </c>
      <c r="CV1053" t="s">
        <v>8550</v>
      </c>
      <c r="CW1053" t="s">
        <v>8551</v>
      </c>
      <c r="CX1053" t="s">
        <v>8552</v>
      </c>
      <c r="CY1053" t="s">
        <v>8553</v>
      </c>
      <c r="CZ1053">
        <v>614</v>
      </c>
      <c r="DA1053">
        <v>91</v>
      </c>
    </row>
    <row r="1054" spans="1:105" x14ac:dyDescent="0.2">
      <c r="A1054" t="s">
        <v>1143</v>
      </c>
      <c r="B1054" t="s">
        <v>1143</v>
      </c>
      <c r="C1054" t="s">
        <v>349</v>
      </c>
      <c r="D1054" t="s">
        <v>349</v>
      </c>
      <c r="E1054" t="s">
        <v>349</v>
      </c>
      <c r="F1054" t="s">
        <v>1144</v>
      </c>
      <c r="G1054">
        <v>2</v>
      </c>
      <c r="H1054">
        <v>7</v>
      </c>
      <c r="I1054">
        <v>7</v>
      </c>
      <c r="J1054">
        <v>7</v>
      </c>
      <c r="K1054">
        <v>0</v>
      </c>
      <c r="L1054">
        <v>0</v>
      </c>
      <c r="M1054">
        <v>0</v>
      </c>
      <c r="N1054">
        <v>4</v>
      </c>
      <c r="O1054">
        <v>0</v>
      </c>
      <c r="P1054">
        <v>1</v>
      </c>
      <c r="Q1054">
        <v>0</v>
      </c>
      <c r="R1054">
        <v>6</v>
      </c>
      <c r="S1054">
        <v>1</v>
      </c>
      <c r="T1054">
        <v>0</v>
      </c>
      <c r="U1054">
        <v>0</v>
      </c>
      <c r="V1054">
        <v>0</v>
      </c>
      <c r="W1054">
        <v>4</v>
      </c>
      <c r="X1054">
        <v>0</v>
      </c>
      <c r="Y1054">
        <v>1</v>
      </c>
      <c r="Z1054">
        <v>0</v>
      </c>
      <c r="AA1054">
        <v>6</v>
      </c>
      <c r="AB1054">
        <v>1</v>
      </c>
      <c r="AC1054">
        <v>0</v>
      </c>
      <c r="AD1054">
        <v>0</v>
      </c>
      <c r="AE1054">
        <v>0</v>
      </c>
      <c r="AF1054">
        <v>4</v>
      </c>
      <c r="AG1054">
        <v>0</v>
      </c>
      <c r="AH1054">
        <v>1</v>
      </c>
      <c r="AI1054">
        <v>0</v>
      </c>
      <c r="AJ1054">
        <v>6</v>
      </c>
      <c r="AK1054">
        <v>1</v>
      </c>
      <c r="AL1054">
        <v>28.4</v>
      </c>
      <c r="AM1054">
        <v>28.4</v>
      </c>
      <c r="AN1054">
        <v>28.4</v>
      </c>
      <c r="AO1054">
        <v>44.969000000000001</v>
      </c>
      <c r="AP1054">
        <v>405</v>
      </c>
      <c r="AQ1054" t="s">
        <v>4061</v>
      </c>
      <c r="AR1054">
        <v>0</v>
      </c>
      <c r="AS1054">
        <v>71.8</v>
      </c>
      <c r="AT1054">
        <v>0</v>
      </c>
      <c r="AU1054">
        <v>0</v>
      </c>
      <c r="AV1054">
        <v>0</v>
      </c>
      <c r="AW1054">
        <v>12.3</v>
      </c>
      <c r="AX1054">
        <v>0</v>
      </c>
      <c r="AY1054">
        <v>3.2</v>
      </c>
      <c r="AZ1054">
        <v>0</v>
      </c>
      <c r="BA1054">
        <v>26.2</v>
      </c>
      <c r="BB1054">
        <v>3.2</v>
      </c>
      <c r="BC1054">
        <v>18201000</v>
      </c>
      <c r="BD1054">
        <v>0</v>
      </c>
      <c r="BE1054">
        <v>0</v>
      </c>
      <c r="BF1054">
        <v>0</v>
      </c>
      <c r="BG1054">
        <v>6132500</v>
      </c>
      <c r="BH1054">
        <v>0</v>
      </c>
      <c r="BI1054">
        <v>286480</v>
      </c>
      <c r="BJ1054">
        <v>0</v>
      </c>
      <c r="BK1054">
        <v>11153000</v>
      </c>
      <c r="BL1054">
        <v>628880</v>
      </c>
      <c r="BM1054">
        <v>791350</v>
      </c>
      <c r="BN1054">
        <v>0</v>
      </c>
      <c r="BO1054">
        <v>0</v>
      </c>
      <c r="BP1054">
        <v>0</v>
      </c>
      <c r="BQ1054">
        <v>266630</v>
      </c>
      <c r="BR1054">
        <v>0</v>
      </c>
      <c r="BS1054">
        <v>12456</v>
      </c>
      <c r="BT1054">
        <v>0</v>
      </c>
      <c r="BU1054">
        <v>484920</v>
      </c>
      <c r="BV1054">
        <v>27343</v>
      </c>
      <c r="BW1054">
        <v>0</v>
      </c>
      <c r="BX1054">
        <v>0</v>
      </c>
      <c r="BY1054">
        <v>0</v>
      </c>
      <c r="BZ1054">
        <v>1629600</v>
      </c>
      <c r="CA1054">
        <v>0</v>
      </c>
      <c r="CB1054">
        <v>0</v>
      </c>
      <c r="CC1054">
        <v>0</v>
      </c>
      <c r="CD1054">
        <v>1975100</v>
      </c>
      <c r="CE1054">
        <v>0</v>
      </c>
      <c r="CF1054">
        <v>0</v>
      </c>
      <c r="CG1054">
        <v>0</v>
      </c>
      <c r="CH1054">
        <v>0</v>
      </c>
      <c r="CI1054">
        <v>4</v>
      </c>
      <c r="CJ1054">
        <v>0</v>
      </c>
      <c r="CK1054">
        <v>1</v>
      </c>
      <c r="CL1054">
        <v>0</v>
      </c>
      <c r="CM1054">
        <v>6</v>
      </c>
      <c r="CN1054">
        <v>1</v>
      </c>
      <c r="CO1054">
        <v>12</v>
      </c>
      <c r="CS1054">
        <v>1052</v>
      </c>
      <c r="CT1054" t="s">
        <v>8554</v>
      </c>
      <c r="CU1054" t="s">
        <v>3258</v>
      </c>
      <c r="CV1054" t="s">
        <v>8555</v>
      </c>
      <c r="CW1054" t="s">
        <v>8556</v>
      </c>
      <c r="CX1054" t="s">
        <v>8557</v>
      </c>
      <c r="CY1054" t="s">
        <v>8558</v>
      </c>
    </row>
    <row r="1055" spans="1:105" x14ac:dyDescent="0.2">
      <c r="A1055" t="s">
        <v>812</v>
      </c>
      <c r="B1055" t="s">
        <v>812</v>
      </c>
      <c r="C1055">
        <v>8</v>
      </c>
      <c r="D1055">
        <v>8</v>
      </c>
      <c r="E1055">
        <v>8</v>
      </c>
      <c r="F1055" t="s">
        <v>813</v>
      </c>
      <c r="G1055">
        <v>1</v>
      </c>
      <c r="H1055">
        <v>8</v>
      </c>
      <c r="I1055">
        <v>8</v>
      </c>
      <c r="J1055">
        <v>8</v>
      </c>
      <c r="K1055">
        <v>0</v>
      </c>
      <c r="L1055">
        <v>0</v>
      </c>
      <c r="M1055">
        <v>0</v>
      </c>
      <c r="N1055">
        <v>1</v>
      </c>
      <c r="O1055">
        <v>0</v>
      </c>
      <c r="P1055">
        <v>0</v>
      </c>
      <c r="Q1055">
        <v>0</v>
      </c>
      <c r="R1055">
        <v>7</v>
      </c>
      <c r="S1055">
        <v>4</v>
      </c>
      <c r="T1055">
        <v>0</v>
      </c>
      <c r="U1055">
        <v>0</v>
      </c>
      <c r="V1055">
        <v>0</v>
      </c>
      <c r="W1055">
        <v>1</v>
      </c>
      <c r="X1055">
        <v>0</v>
      </c>
      <c r="Y1055">
        <v>0</v>
      </c>
      <c r="Z1055">
        <v>0</v>
      </c>
      <c r="AA1055">
        <v>7</v>
      </c>
      <c r="AB1055">
        <v>4</v>
      </c>
      <c r="AC1055">
        <v>0</v>
      </c>
      <c r="AD1055">
        <v>0</v>
      </c>
      <c r="AE1055">
        <v>0</v>
      </c>
      <c r="AF1055">
        <v>1</v>
      </c>
      <c r="AG1055">
        <v>0</v>
      </c>
      <c r="AH1055">
        <v>0</v>
      </c>
      <c r="AI1055">
        <v>0</v>
      </c>
      <c r="AJ1055">
        <v>7</v>
      </c>
      <c r="AK1055">
        <v>4</v>
      </c>
      <c r="AL1055">
        <v>24.6</v>
      </c>
      <c r="AM1055">
        <v>24.6</v>
      </c>
      <c r="AN1055">
        <v>24.6</v>
      </c>
      <c r="AO1055">
        <v>38.845999999999997</v>
      </c>
      <c r="AP1055">
        <v>334</v>
      </c>
      <c r="AQ1055">
        <v>334</v>
      </c>
      <c r="AR1055">
        <v>0</v>
      </c>
      <c r="AS1055">
        <v>52.718000000000004</v>
      </c>
      <c r="AT1055">
        <v>0</v>
      </c>
      <c r="AU1055">
        <v>0</v>
      </c>
      <c r="AV1055">
        <v>0</v>
      </c>
      <c r="AW1055">
        <v>3.6</v>
      </c>
      <c r="AX1055">
        <v>0</v>
      </c>
      <c r="AY1055">
        <v>0</v>
      </c>
      <c r="AZ1055">
        <v>0</v>
      </c>
      <c r="BA1055">
        <v>22.5</v>
      </c>
      <c r="BB1055">
        <v>11.7</v>
      </c>
      <c r="BC1055">
        <v>29740000</v>
      </c>
      <c r="BD1055">
        <v>0</v>
      </c>
      <c r="BE1055">
        <v>0</v>
      </c>
      <c r="BF1055">
        <v>0</v>
      </c>
      <c r="BG1055">
        <v>601580</v>
      </c>
      <c r="BH1055">
        <v>0</v>
      </c>
      <c r="BI1055">
        <v>0</v>
      </c>
      <c r="BJ1055">
        <v>0</v>
      </c>
      <c r="BK1055">
        <v>22442000</v>
      </c>
      <c r="BL1055">
        <v>6696600</v>
      </c>
      <c r="BM1055">
        <v>1749400</v>
      </c>
      <c r="BN1055">
        <v>0</v>
      </c>
      <c r="BO1055">
        <v>0</v>
      </c>
      <c r="BP1055">
        <v>0</v>
      </c>
      <c r="BQ1055">
        <v>35387</v>
      </c>
      <c r="BR1055">
        <v>0</v>
      </c>
      <c r="BS1055">
        <v>0</v>
      </c>
      <c r="BT1055">
        <v>0</v>
      </c>
      <c r="BU1055">
        <v>1320100</v>
      </c>
      <c r="BV1055">
        <v>393920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2858700</v>
      </c>
      <c r="CE1055">
        <v>2896000</v>
      </c>
      <c r="CF1055">
        <v>0</v>
      </c>
      <c r="CG1055">
        <v>0</v>
      </c>
      <c r="CH1055">
        <v>0</v>
      </c>
      <c r="CI1055">
        <v>1</v>
      </c>
      <c r="CJ1055">
        <v>0</v>
      </c>
      <c r="CK1055">
        <v>0</v>
      </c>
      <c r="CL1055">
        <v>0</v>
      </c>
      <c r="CM1055">
        <v>9</v>
      </c>
      <c r="CN1055">
        <v>5</v>
      </c>
      <c r="CO1055">
        <v>15</v>
      </c>
      <c r="CS1055">
        <v>1053</v>
      </c>
      <c r="CT1055" t="s">
        <v>8559</v>
      </c>
      <c r="CU1055" t="s">
        <v>3377</v>
      </c>
      <c r="CV1055" t="s">
        <v>8560</v>
      </c>
      <c r="CW1055" t="s">
        <v>8561</v>
      </c>
      <c r="CX1055" t="s">
        <v>8562</v>
      </c>
      <c r="CY1055" t="s">
        <v>8563</v>
      </c>
    </row>
    <row r="1056" spans="1:105" x14ac:dyDescent="0.2">
      <c r="A1056" t="s">
        <v>338</v>
      </c>
      <c r="B1056" t="s">
        <v>338</v>
      </c>
      <c r="C1056">
        <v>11</v>
      </c>
      <c r="D1056">
        <v>11</v>
      </c>
      <c r="E1056">
        <v>11</v>
      </c>
      <c r="F1056" t="s">
        <v>339</v>
      </c>
      <c r="G1056">
        <v>1</v>
      </c>
      <c r="H1056">
        <v>11</v>
      </c>
      <c r="I1056">
        <v>11</v>
      </c>
      <c r="J1056">
        <v>11</v>
      </c>
      <c r="K1056">
        <v>2</v>
      </c>
      <c r="L1056">
        <v>0</v>
      </c>
      <c r="M1056">
        <v>0</v>
      </c>
      <c r="N1056">
        <v>9</v>
      </c>
      <c r="O1056">
        <v>1</v>
      </c>
      <c r="P1056">
        <v>1</v>
      </c>
      <c r="Q1056">
        <v>6</v>
      </c>
      <c r="R1056">
        <v>6</v>
      </c>
      <c r="S1056">
        <v>7</v>
      </c>
      <c r="T1056">
        <v>2</v>
      </c>
      <c r="U1056">
        <v>0</v>
      </c>
      <c r="V1056">
        <v>0</v>
      </c>
      <c r="W1056">
        <v>9</v>
      </c>
      <c r="X1056">
        <v>1</v>
      </c>
      <c r="Y1056">
        <v>1</v>
      </c>
      <c r="Z1056">
        <v>6</v>
      </c>
      <c r="AA1056">
        <v>6</v>
      </c>
      <c r="AB1056">
        <v>7</v>
      </c>
      <c r="AC1056">
        <v>2</v>
      </c>
      <c r="AD1056">
        <v>0</v>
      </c>
      <c r="AE1056">
        <v>0</v>
      </c>
      <c r="AF1056">
        <v>9</v>
      </c>
      <c r="AG1056">
        <v>1</v>
      </c>
      <c r="AH1056">
        <v>1</v>
      </c>
      <c r="AI1056">
        <v>6</v>
      </c>
      <c r="AJ1056">
        <v>6</v>
      </c>
      <c r="AK1056">
        <v>7</v>
      </c>
      <c r="AL1056">
        <v>52.6</v>
      </c>
      <c r="AM1056">
        <v>52.6</v>
      </c>
      <c r="AN1056">
        <v>52.6</v>
      </c>
      <c r="AO1056">
        <v>35.548999999999999</v>
      </c>
      <c r="AP1056">
        <v>331</v>
      </c>
      <c r="AQ1056">
        <v>331</v>
      </c>
      <c r="AR1056">
        <v>0</v>
      </c>
      <c r="AS1056">
        <v>153.51</v>
      </c>
      <c r="AT1056">
        <v>12.7</v>
      </c>
      <c r="AU1056">
        <v>0</v>
      </c>
      <c r="AV1056">
        <v>0</v>
      </c>
      <c r="AW1056">
        <v>45.3</v>
      </c>
      <c r="AX1056">
        <v>2.7</v>
      </c>
      <c r="AY1056">
        <v>2.7</v>
      </c>
      <c r="AZ1056">
        <v>29.9</v>
      </c>
      <c r="BA1056">
        <v>27.8</v>
      </c>
      <c r="BB1056">
        <v>35</v>
      </c>
      <c r="BC1056">
        <v>160940000</v>
      </c>
      <c r="BD1056">
        <v>2753500</v>
      </c>
      <c r="BE1056">
        <v>0</v>
      </c>
      <c r="BF1056">
        <v>0</v>
      </c>
      <c r="BG1056">
        <v>45127000</v>
      </c>
      <c r="BH1056">
        <v>507720</v>
      </c>
      <c r="BI1056">
        <v>325510</v>
      </c>
      <c r="BJ1056">
        <v>24222000</v>
      </c>
      <c r="BK1056">
        <v>46546000</v>
      </c>
      <c r="BL1056">
        <v>41461000</v>
      </c>
      <c r="BM1056">
        <v>13412000</v>
      </c>
      <c r="BN1056">
        <v>229460</v>
      </c>
      <c r="BO1056">
        <v>0</v>
      </c>
      <c r="BP1056">
        <v>0</v>
      </c>
      <c r="BQ1056">
        <v>3760600</v>
      </c>
      <c r="BR1056">
        <v>42310</v>
      </c>
      <c r="BS1056">
        <v>27126</v>
      </c>
      <c r="BT1056">
        <v>2018500</v>
      </c>
      <c r="BU1056">
        <v>3878800</v>
      </c>
      <c r="BV1056">
        <v>3455100</v>
      </c>
      <c r="BW1056">
        <v>4436900</v>
      </c>
      <c r="BX1056">
        <v>0</v>
      </c>
      <c r="BY1056">
        <v>0</v>
      </c>
      <c r="BZ1056">
        <v>19330000</v>
      </c>
      <c r="CA1056">
        <v>0</v>
      </c>
      <c r="CB1056">
        <v>0</v>
      </c>
      <c r="CC1056">
        <v>16352000</v>
      </c>
      <c r="CD1056">
        <v>5077500</v>
      </c>
      <c r="CE1056">
        <v>9142200</v>
      </c>
      <c r="CF1056">
        <v>3</v>
      </c>
      <c r="CG1056">
        <v>0</v>
      </c>
      <c r="CH1056">
        <v>0</v>
      </c>
      <c r="CI1056">
        <v>12</v>
      </c>
      <c r="CJ1056">
        <v>1</v>
      </c>
      <c r="CK1056">
        <v>1</v>
      </c>
      <c r="CL1056">
        <v>8</v>
      </c>
      <c r="CM1056">
        <v>6</v>
      </c>
      <c r="CN1056">
        <v>9</v>
      </c>
      <c r="CO1056">
        <v>40</v>
      </c>
      <c r="CS1056">
        <v>1054</v>
      </c>
      <c r="CT1056" t="s">
        <v>8564</v>
      </c>
      <c r="CU1056" t="s">
        <v>3355</v>
      </c>
      <c r="CV1056" t="s">
        <v>8565</v>
      </c>
      <c r="CW1056" t="s">
        <v>8566</v>
      </c>
      <c r="CX1056" t="s">
        <v>8567</v>
      </c>
      <c r="CY1056" t="s">
        <v>8568</v>
      </c>
      <c r="CZ1056" t="s">
        <v>8569</v>
      </c>
      <c r="DA1056" t="s">
        <v>4062</v>
      </c>
    </row>
    <row r="1057" spans="1:105" x14ac:dyDescent="0.2">
      <c r="A1057" t="s">
        <v>1111</v>
      </c>
      <c r="B1057" t="s">
        <v>1111</v>
      </c>
      <c r="C1057">
        <v>23</v>
      </c>
      <c r="D1057">
        <v>23</v>
      </c>
      <c r="E1057">
        <v>23</v>
      </c>
      <c r="F1057" t="s">
        <v>1112</v>
      </c>
      <c r="G1057">
        <v>1</v>
      </c>
      <c r="H1057">
        <v>23</v>
      </c>
      <c r="I1057">
        <v>23</v>
      </c>
      <c r="J1057">
        <v>23</v>
      </c>
      <c r="K1057">
        <v>0</v>
      </c>
      <c r="L1057">
        <v>0</v>
      </c>
      <c r="M1057">
        <v>0</v>
      </c>
      <c r="N1057">
        <v>12</v>
      </c>
      <c r="O1057">
        <v>1</v>
      </c>
      <c r="P1057">
        <v>0</v>
      </c>
      <c r="Q1057">
        <v>1</v>
      </c>
      <c r="R1057">
        <v>21</v>
      </c>
      <c r="S1057">
        <v>15</v>
      </c>
      <c r="T1057">
        <v>0</v>
      </c>
      <c r="U1057">
        <v>0</v>
      </c>
      <c r="V1057">
        <v>0</v>
      </c>
      <c r="W1057">
        <v>12</v>
      </c>
      <c r="X1057">
        <v>1</v>
      </c>
      <c r="Y1057">
        <v>0</v>
      </c>
      <c r="Z1057">
        <v>1</v>
      </c>
      <c r="AA1057">
        <v>21</v>
      </c>
      <c r="AB1057">
        <v>15</v>
      </c>
      <c r="AC1057">
        <v>0</v>
      </c>
      <c r="AD1057">
        <v>0</v>
      </c>
      <c r="AE1057">
        <v>0</v>
      </c>
      <c r="AF1057">
        <v>12</v>
      </c>
      <c r="AG1057">
        <v>1</v>
      </c>
      <c r="AH1057">
        <v>0</v>
      </c>
      <c r="AI1057">
        <v>1</v>
      </c>
      <c r="AJ1057">
        <v>21</v>
      </c>
      <c r="AK1057">
        <v>15</v>
      </c>
      <c r="AL1057">
        <v>24.1</v>
      </c>
      <c r="AM1057">
        <v>24.1</v>
      </c>
      <c r="AN1057">
        <v>24.1</v>
      </c>
      <c r="AO1057">
        <v>154.56</v>
      </c>
      <c r="AP1057">
        <v>1395</v>
      </c>
      <c r="AQ1057">
        <v>1395</v>
      </c>
      <c r="AR1057">
        <v>0</v>
      </c>
      <c r="AS1057">
        <v>323.31</v>
      </c>
      <c r="AT1057">
        <v>0</v>
      </c>
      <c r="AU1057">
        <v>0</v>
      </c>
      <c r="AV1057">
        <v>0</v>
      </c>
      <c r="AW1057">
        <v>12.8</v>
      </c>
      <c r="AX1057">
        <v>1.2</v>
      </c>
      <c r="AY1057">
        <v>0</v>
      </c>
      <c r="AZ1057">
        <v>1.2</v>
      </c>
      <c r="BA1057">
        <v>22.4</v>
      </c>
      <c r="BB1057">
        <v>15.9</v>
      </c>
      <c r="BC1057">
        <v>67158000</v>
      </c>
      <c r="BD1057">
        <v>0</v>
      </c>
      <c r="BE1057">
        <v>0</v>
      </c>
      <c r="BF1057">
        <v>0</v>
      </c>
      <c r="BG1057">
        <v>14062000</v>
      </c>
      <c r="BH1057">
        <v>133380</v>
      </c>
      <c r="BI1057">
        <v>0</v>
      </c>
      <c r="BJ1057">
        <v>380810</v>
      </c>
      <c r="BK1057">
        <v>37465000</v>
      </c>
      <c r="BL1057">
        <v>15117000</v>
      </c>
      <c r="BM1057">
        <v>850110</v>
      </c>
      <c r="BN1057">
        <v>0</v>
      </c>
      <c r="BO1057">
        <v>0</v>
      </c>
      <c r="BP1057">
        <v>0</v>
      </c>
      <c r="BQ1057">
        <v>178000</v>
      </c>
      <c r="BR1057">
        <v>1688.3</v>
      </c>
      <c r="BS1057">
        <v>0</v>
      </c>
      <c r="BT1057">
        <v>4820.3</v>
      </c>
      <c r="BU1057">
        <v>474240</v>
      </c>
      <c r="BV1057">
        <v>191360</v>
      </c>
      <c r="BW1057">
        <v>0</v>
      </c>
      <c r="BX1057">
        <v>0</v>
      </c>
      <c r="BY1057">
        <v>0</v>
      </c>
      <c r="BZ1057">
        <v>5211200</v>
      </c>
      <c r="CA1057">
        <v>0</v>
      </c>
      <c r="CB1057">
        <v>0</v>
      </c>
      <c r="CC1057">
        <v>0</v>
      </c>
      <c r="CD1057">
        <v>5197300</v>
      </c>
      <c r="CE1057">
        <v>4450800</v>
      </c>
      <c r="CF1057">
        <v>0</v>
      </c>
      <c r="CG1057">
        <v>0</v>
      </c>
      <c r="CH1057">
        <v>0</v>
      </c>
      <c r="CI1057">
        <v>14</v>
      </c>
      <c r="CJ1057">
        <v>1</v>
      </c>
      <c r="CK1057">
        <v>0</v>
      </c>
      <c r="CL1057">
        <v>1</v>
      </c>
      <c r="CM1057">
        <v>23</v>
      </c>
      <c r="CN1057">
        <v>20</v>
      </c>
      <c r="CO1057">
        <v>59</v>
      </c>
      <c r="CS1057">
        <v>1055</v>
      </c>
      <c r="CT1057" t="s">
        <v>8570</v>
      </c>
      <c r="CU1057" t="s">
        <v>3649</v>
      </c>
      <c r="CV1057" t="s">
        <v>8571</v>
      </c>
      <c r="CW1057" t="s">
        <v>8572</v>
      </c>
      <c r="CX1057" t="s">
        <v>8573</v>
      </c>
      <c r="CY1057" t="s">
        <v>8574</v>
      </c>
    </row>
    <row r="1058" spans="1:105" x14ac:dyDescent="0.2">
      <c r="A1058" t="s">
        <v>523</v>
      </c>
      <c r="B1058" t="s">
        <v>523</v>
      </c>
      <c r="C1058">
        <v>6</v>
      </c>
      <c r="D1058">
        <v>6</v>
      </c>
      <c r="E1058">
        <v>6</v>
      </c>
      <c r="F1058" t="s">
        <v>524</v>
      </c>
      <c r="G1058">
        <v>1</v>
      </c>
      <c r="H1058">
        <v>6</v>
      </c>
      <c r="I1058">
        <v>6</v>
      </c>
      <c r="J1058">
        <v>6</v>
      </c>
      <c r="K1058">
        <v>0</v>
      </c>
      <c r="L1058">
        <v>0</v>
      </c>
      <c r="M1058">
        <v>0</v>
      </c>
      <c r="N1058">
        <v>6</v>
      </c>
      <c r="O1058">
        <v>0</v>
      </c>
      <c r="P1058">
        <v>0</v>
      </c>
      <c r="Q1058">
        <v>5</v>
      </c>
      <c r="R1058">
        <v>1</v>
      </c>
      <c r="S1058">
        <v>0</v>
      </c>
      <c r="T1058">
        <v>0</v>
      </c>
      <c r="U1058">
        <v>0</v>
      </c>
      <c r="V1058">
        <v>0</v>
      </c>
      <c r="W1058">
        <v>6</v>
      </c>
      <c r="X1058">
        <v>0</v>
      </c>
      <c r="Y1058">
        <v>0</v>
      </c>
      <c r="Z1058">
        <v>5</v>
      </c>
      <c r="AA1058">
        <v>1</v>
      </c>
      <c r="AB1058">
        <v>0</v>
      </c>
      <c r="AC1058">
        <v>0</v>
      </c>
      <c r="AD1058">
        <v>0</v>
      </c>
      <c r="AE1058">
        <v>0</v>
      </c>
      <c r="AF1058">
        <v>6</v>
      </c>
      <c r="AG1058">
        <v>0</v>
      </c>
      <c r="AH1058">
        <v>0</v>
      </c>
      <c r="AI1058">
        <v>5</v>
      </c>
      <c r="AJ1058">
        <v>1</v>
      </c>
      <c r="AK1058">
        <v>0</v>
      </c>
      <c r="AL1058">
        <v>44.3</v>
      </c>
      <c r="AM1058">
        <v>44.3</v>
      </c>
      <c r="AN1058">
        <v>44.3</v>
      </c>
      <c r="AO1058">
        <v>21.672000000000001</v>
      </c>
      <c r="AP1058">
        <v>192</v>
      </c>
      <c r="AQ1058">
        <v>192</v>
      </c>
      <c r="AR1058">
        <v>0</v>
      </c>
      <c r="AS1058">
        <v>99.058999999999997</v>
      </c>
      <c r="AT1058">
        <v>0</v>
      </c>
      <c r="AU1058">
        <v>0</v>
      </c>
      <c r="AV1058">
        <v>0</v>
      </c>
      <c r="AW1058">
        <v>44.3</v>
      </c>
      <c r="AX1058">
        <v>0</v>
      </c>
      <c r="AY1058">
        <v>0</v>
      </c>
      <c r="AZ1058">
        <v>39.1</v>
      </c>
      <c r="BA1058">
        <v>6.8</v>
      </c>
      <c r="BB1058">
        <v>0</v>
      </c>
      <c r="BC1058">
        <v>37883000</v>
      </c>
      <c r="BD1058">
        <v>0</v>
      </c>
      <c r="BE1058">
        <v>0</v>
      </c>
      <c r="BF1058">
        <v>0</v>
      </c>
      <c r="BG1058">
        <v>27362000</v>
      </c>
      <c r="BH1058">
        <v>0</v>
      </c>
      <c r="BI1058">
        <v>0</v>
      </c>
      <c r="BJ1058">
        <v>9276300</v>
      </c>
      <c r="BK1058">
        <v>1244500</v>
      </c>
      <c r="BL1058">
        <v>0</v>
      </c>
      <c r="BM1058">
        <v>4209200</v>
      </c>
      <c r="BN1058">
        <v>0</v>
      </c>
      <c r="BO1058">
        <v>0</v>
      </c>
      <c r="BP1058">
        <v>0</v>
      </c>
      <c r="BQ1058">
        <v>3040300</v>
      </c>
      <c r="BR1058">
        <v>0</v>
      </c>
      <c r="BS1058">
        <v>0</v>
      </c>
      <c r="BT1058">
        <v>1030700</v>
      </c>
      <c r="BU1058">
        <v>138270</v>
      </c>
      <c r="BV1058">
        <v>0</v>
      </c>
      <c r="BW1058">
        <v>0</v>
      </c>
      <c r="BX1058">
        <v>0</v>
      </c>
      <c r="BY1058">
        <v>0</v>
      </c>
      <c r="BZ1058">
        <v>7544900</v>
      </c>
      <c r="CA1058">
        <v>0</v>
      </c>
      <c r="CB1058">
        <v>0</v>
      </c>
      <c r="CC1058">
        <v>6478400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8</v>
      </c>
      <c r="CJ1058">
        <v>0</v>
      </c>
      <c r="CK1058">
        <v>0</v>
      </c>
      <c r="CL1058">
        <v>8</v>
      </c>
      <c r="CM1058">
        <v>1</v>
      </c>
      <c r="CN1058">
        <v>0</v>
      </c>
      <c r="CO1058">
        <v>17</v>
      </c>
      <c r="CS1058">
        <v>1056</v>
      </c>
      <c r="CT1058" t="s">
        <v>8575</v>
      </c>
      <c r="CU1058" t="s">
        <v>3198</v>
      </c>
      <c r="CV1058" t="s">
        <v>8576</v>
      </c>
      <c r="CW1058" t="s">
        <v>8577</v>
      </c>
      <c r="CX1058" t="s">
        <v>8578</v>
      </c>
      <c r="CY1058" t="s">
        <v>8579</v>
      </c>
      <c r="CZ1058" t="s">
        <v>8580</v>
      </c>
      <c r="DA1058" t="s">
        <v>4063</v>
      </c>
    </row>
    <row r="1059" spans="1:105" x14ac:dyDescent="0.2">
      <c r="A1059" t="s">
        <v>726</v>
      </c>
      <c r="B1059" t="s">
        <v>727</v>
      </c>
      <c r="C1059" t="s">
        <v>728</v>
      </c>
      <c r="D1059" t="s">
        <v>728</v>
      </c>
      <c r="E1059" t="s">
        <v>728</v>
      </c>
      <c r="F1059" t="s">
        <v>729</v>
      </c>
      <c r="G1059">
        <v>2</v>
      </c>
      <c r="H1059">
        <v>16</v>
      </c>
      <c r="I1059">
        <v>16</v>
      </c>
      <c r="J1059">
        <v>16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14</v>
      </c>
      <c r="S1059">
        <v>14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14</v>
      </c>
      <c r="AB1059">
        <v>14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14</v>
      </c>
      <c r="AK1059">
        <v>14</v>
      </c>
      <c r="AL1059">
        <v>25</v>
      </c>
      <c r="AM1059">
        <v>25</v>
      </c>
      <c r="AN1059">
        <v>25</v>
      </c>
      <c r="AO1059">
        <v>95.266999999999996</v>
      </c>
      <c r="AP1059">
        <v>828</v>
      </c>
      <c r="AQ1059" t="s">
        <v>4064</v>
      </c>
      <c r="AR1059">
        <v>0</v>
      </c>
      <c r="AS1059">
        <v>209.93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23.7</v>
      </c>
      <c r="BB1059">
        <v>23.7</v>
      </c>
      <c r="BC1059">
        <v>86049000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62251000</v>
      </c>
      <c r="BL1059">
        <v>23798000</v>
      </c>
      <c r="BM1059">
        <v>2206400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1596200</v>
      </c>
      <c r="BV1059">
        <v>610200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8587100</v>
      </c>
      <c r="CE1059">
        <v>8445500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20</v>
      </c>
      <c r="CN1059">
        <v>21</v>
      </c>
      <c r="CO1059">
        <v>41</v>
      </c>
      <c r="CS1059">
        <v>1057</v>
      </c>
      <c r="CT1059" t="s">
        <v>8581</v>
      </c>
      <c r="CU1059" t="s">
        <v>3299</v>
      </c>
      <c r="CV1059" t="s">
        <v>8582</v>
      </c>
      <c r="CW1059" t="s">
        <v>8583</v>
      </c>
      <c r="CX1059" t="s">
        <v>8584</v>
      </c>
      <c r="CY1059" t="s">
        <v>8585</v>
      </c>
      <c r="CZ1059" t="s">
        <v>8586</v>
      </c>
      <c r="DA1059" t="s">
        <v>4065</v>
      </c>
    </row>
    <row r="1060" spans="1:105" x14ac:dyDescent="0.2">
      <c r="A1060" t="s">
        <v>1822</v>
      </c>
      <c r="B1060" t="s">
        <v>1822</v>
      </c>
      <c r="C1060">
        <v>2</v>
      </c>
      <c r="D1060">
        <v>2</v>
      </c>
      <c r="E1060">
        <v>2</v>
      </c>
      <c r="F1060" t="s">
        <v>1823</v>
      </c>
      <c r="G1060">
        <v>1</v>
      </c>
      <c r="H1060">
        <v>2</v>
      </c>
      <c r="I1060">
        <v>2</v>
      </c>
      <c r="J1060">
        <v>2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2</v>
      </c>
      <c r="S1060">
        <v>2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2</v>
      </c>
      <c r="AB1060">
        <v>2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2</v>
      </c>
      <c r="AK1060">
        <v>2</v>
      </c>
      <c r="AL1060">
        <v>10.199999999999999</v>
      </c>
      <c r="AM1060">
        <v>10.199999999999999</v>
      </c>
      <c r="AN1060">
        <v>10.199999999999999</v>
      </c>
      <c r="AO1060">
        <v>44.238999999999997</v>
      </c>
      <c r="AP1060">
        <v>372</v>
      </c>
      <c r="AQ1060">
        <v>372</v>
      </c>
      <c r="AR1060">
        <v>0</v>
      </c>
      <c r="AS1060">
        <v>14.036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10.199999999999999</v>
      </c>
      <c r="BB1060">
        <v>10.199999999999999</v>
      </c>
      <c r="BC1060">
        <v>2950700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1616600</v>
      </c>
      <c r="BL1060">
        <v>1334100</v>
      </c>
      <c r="BM1060">
        <v>210760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115470</v>
      </c>
      <c r="BV1060">
        <v>95289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265910</v>
      </c>
      <c r="CE1060">
        <v>409570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2</v>
      </c>
      <c r="CN1060">
        <v>2</v>
      </c>
      <c r="CO1060">
        <v>4</v>
      </c>
      <c r="CS1060">
        <v>1058</v>
      </c>
      <c r="CT1060" t="s">
        <v>8587</v>
      </c>
      <c r="CU1060" t="s">
        <v>3204</v>
      </c>
      <c r="CV1060" t="s">
        <v>8588</v>
      </c>
      <c r="CW1060" t="s">
        <v>8589</v>
      </c>
      <c r="CX1060" t="s">
        <v>8590</v>
      </c>
      <c r="CY1060" t="s">
        <v>8591</v>
      </c>
    </row>
    <row r="1061" spans="1:105" x14ac:dyDescent="0.2">
      <c r="A1061" t="s">
        <v>1294</v>
      </c>
      <c r="B1061" t="s">
        <v>1294</v>
      </c>
      <c r="C1061">
        <v>3</v>
      </c>
      <c r="D1061">
        <v>3</v>
      </c>
      <c r="E1061">
        <v>3</v>
      </c>
      <c r="F1061" t="s">
        <v>1295</v>
      </c>
      <c r="G1061">
        <v>1</v>
      </c>
      <c r="H1061">
        <v>3</v>
      </c>
      <c r="I1061">
        <v>3</v>
      </c>
      <c r="J1061">
        <v>3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3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3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3</v>
      </c>
      <c r="AK1061">
        <v>0</v>
      </c>
      <c r="AL1061">
        <v>20.7</v>
      </c>
      <c r="AM1061">
        <v>20.7</v>
      </c>
      <c r="AN1061">
        <v>20.7</v>
      </c>
      <c r="AO1061">
        <v>22.879000000000001</v>
      </c>
      <c r="AP1061">
        <v>203</v>
      </c>
      <c r="AQ1061">
        <v>203</v>
      </c>
      <c r="AR1061">
        <v>0</v>
      </c>
      <c r="AS1061">
        <v>151.47999999999999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20.7</v>
      </c>
      <c r="BB1061">
        <v>0</v>
      </c>
      <c r="BC1061">
        <v>5146600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5146600</v>
      </c>
      <c r="BL1061">
        <v>0</v>
      </c>
      <c r="BM1061">
        <v>571840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571840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849160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4</v>
      </c>
      <c r="CN1061">
        <v>0</v>
      </c>
      <c r="CO1061">
        <v>4</v>
      </c>
      <c r="CS1061">
        <v>1059</v>
      </c>
      <c r="CT1061" t="s">
        <v>8592</v>
      </c>
      <c r="CU1061" t="s">
        <v>3229</v>
      </c>
      <c r="CV1061" t="s">
        <v>8593</v>
      </c>
      <c r="CW1061" t="s">
        <v>8594</v>
      </c>
      <c r="CX1061" t="s">
        <v>8595</v>
      </c>
      <c r="CY1061" t="s">
        <v>8596</v>
      </c>
    </row>
    <row r="1062" spans="1:105" x14ac:dyDescent="0.2">
      <c r="A1062" t="s">
        <v>2296</v>
      </c>
      <c r="B1062" t="s">
        <v>2296</v>
      </c>
      <c r="C1062">
        <v>1</v>
      </c>
      <c r="D1062">
        <v>1</v>
      </c>
      <c r="E1062">
        <v>1</v>
      </c>
      <c r="F1062" t="s">
        <v>2297</v>
      </c>
      <c r="G1062">
        <v>1</v>
      </c>
      <c r="H1062">
        <v>1</v>
      </c>
      <c r="I1062">
        <v>1</v>
      </c>
      <c r="J1062">
        <v>1</v>
      </c>
      <c r="K1062">
        <v>0</v>
      </c>
      <c r="L1062">
        <v>0</v>
      </c>
      <c r="M1062">
        <v>0</v>
      </c>
      <c r="N1062">
        <v>1</v>
      </c>
      <c r="O1062">
        <v>0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0</v>
      </c>
      <c r="AE1062">
        <v>0</v>
      </c>
      <c r="AF1062">
        <v>1</v>
      </c>
      <c r="AG1062">
        <v>0</v>
      </c>
      <c r="AH1062">
        <v>0</v>
      </c>
      <c r="AI1062">
        <v>0</v>
      </c>
      <c r="AJ1062">
        <v>1</v>
      </c>
      <c r="AK1062">
        <v>0</v>
      </c>
      <c r="AL1062">
        <v>2.2000000000000002</v>
      </c>
      <c r="AM1062">
        <v>2.2000000000000002</v>
      </c>
      <c r="AN1062">
        <v>2.2000000000000002</v>
      </c>
      <c r="AO1062">
        <v>91.084999999999994</v>
      </c>
      <c r="AP1062">
        <v>802</v>
      </c>
      <c r="AQ1062">
        <v>802</v>
      </c>
      <c r="AR1062">
        <v>0</v>
      </c>
      <c r="AS1062">
        <v>6.6459999999999999</v>
      </c>
      <c r="AT1062">
        <v>0</v>
      </c>
      <c r="AU1062">
        <v>0</v>
      </c>
      <c r="AV1062">
        <v>0</v>
      </c>
      <c r="AW1062">
        <v>2.2000000000000002</v>
      </c>
      <c r="AX1062">
        <v>0</v>
      </c>
      <c r="AY1062">
        <v>0</v>
      </c>
      <c r="AZ1062">
        <v>0</v>
      </c>
      <c r="BA1062">
        <v>2.2000000000000002</v>
      </c>
      <c r="BB1062">
        <v>0</v>
      </c>
      <c r="BC1062">
        <v>2850400</v>
      </c>
      <c r="BD1062">
        <v>0</v>
      </c>
      <c r="BE1062">
        <v>0</v>
      </c>
      <c r="BF1062">
        <v>0</v>
      </c>
      <c r="BG1062">
        <v>1569900</v>
      </c>
      <c r="BH1062">
        <v>0</v>
      </c>
      <c r="BI1062">
        <v>0</v>
      </c>
      <c r="BJ1062">
        <v>0</v>
      </c>
      <c r="BK1062">
        <v>1280400</v>
      </c>
      <c r="BL1062">
        <v>0</v>
      </c>
      <c r="BM1062">
        <v>79176</v>
      </c>
      <c r="BN1062">
        <v>0</v>
      </c>
      <c r="BO1062">
        <v>0</v>
      </c>
      <c r="BP1062">
        <v>0</v>
      </c>
      <c r="BQ1062">
        <v>43609</v>
      </c>
      <c r="BR1062">
        <v>0</v>
      </c>
      <c r="BS1062">
        <v>0</v>
      </c>
      <c r="BT1062">
        <v>0</v>
      </c>
      <c r="BU1062">
        <v>35567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211260</v>
      </c>
      <c r="CE1062">
        <v>0</v>
      </c>
      <c r="CF1062">
        <v>0</v>
      </c>
      <c r="CG1062">
        <v>0</v>
      </c>
      <c r="CH1062">
        <v>0</v>
      </c>
      <c r="CI1062">
        <v>1</v>
      </c>
      <c r="CJ1062">
        <v>0</v>
      </c>
      <c r="CK1062">
        <v>0</v>
      </c>
      <c r="CL1062">
        <v>0</v>
      </c>
      <c r="CM1062">
        <v>1</v>
      </c>
      <c r="CN1062">
        <v>0</v>
      </c>
      <c r="CO1062">
        <v>2</v>
      </c>
      <c r="CS1062">
        <v>1060</v>
      </c>
      <c r="CT1062">
        <v>6647</v>
      </c>
      <c r="CU1062" t="b">
        <v>1</v>
      </c>
      <c r="CV1062">
        <v>7092</v>
      </c>
      <c r="CW1062" t="s">
        <v>8597</v>
      </c>
      <c r="CX1062" t="s">
        <v>8598</v>
      </c>
      <c r="CY1062">
        <v>23601</v>
      </c>
    </row>
    <row r="1063" spans="1:105" x14ac:dyDescent="0.2">
      <c r="A1063" t="s">
        <v>615</v>
      </c>
      <c r="B1063" t="s">
        <v>615</v>
      </c>
      <c r="C1063">
        <v>34</v>
      </c>
      <c r="D1063">
        <v>34</v>
      </c>
      <c r="E1063">
        <v>34</v>
      </c>
      <c r="F1063" t="s">
        <v>616</v>
      </c>
      <c r="G1063">
        <v>1</v>
      </c>
      <c r="H1063">
        <v>34</v>
      </c>
      <c r="I1063">
        <v>34</v>
      </c>
      <c r="J1063">
        <v>34</v>
      </c>
      <c r="K1063">
        <v>0</v>
      </c>
      <c r="L1063">
        <v>0</v>
      </c>
      <c r="M1063">
        <v>0</v>
      </c>
      <c r="N1063">
        <v>31</v>
      </c>
      <c r="O1063">
        <v>1</v>
      </c>
      <c r="P1063">
        <v>4</v>
      </c>
      <c r="Q1063">
        <v>27</v>
      </c>
      <c r="R1063">
        <v>9</v>
      </c>
      <c r="S1063">
        <v>3</v>
      </c>
      <c r="T1063">
        <v>0</v>
      </c>
      <c r="U1063">
        <v>0</v>
      </c>
      <c r="V1063">
        <v>0</v>
      </c>
      <c r="W1063">
        <v>31</v>
      </c>
      <c r="X1063">
        <v>1</v>
      </c>
      <c r="Y1063">
        <v>4</v>
      </c>
      <c r="Z1063">
        <v>27</v>
      </c>
      <c r="AA1063">
        <v>9</v>
      </c>
      <c r="AB1063">
        <v>3</v>
      </c>
      <c r="AC1063">
        <v>0</v>
      </c>
      <c r="AD1063">
        <v>0</v>
      </c>
      <c r="AE1063">
        <v>0</v>
      </c>
      <c r="AF1063">
        <v>31</v>
      </c>
      <c r="AG1063">
        <v>1</v>
      </c>
      <c r="AH1063">
        <v>4</v>
      </c>
      <c r="AI1063">
        <v>27</v>
      </c>
      <c r="AJ1063">
        <v>9</v>
      </c>
      <c r="AK1063">
        <v>3</v>
      </c>
      <c r="AL1063">
        <v>43</v>
      </c>
      <c r="AM1063">
        <v>43</v>
      </c>
      <c r="AN1063">
        <v>43</v>
      </c>
      <c r="AO1063">
        <v>113.47</v>
      </c>
      <c r="AP1063">
        <v>999</v>
      </c>
      <c r="AQ1063">
        <v>999</v>
      </c>
      <c r="AR1063">
        <v>0</v>
      </c>
      <c r="AS1063">
        <v>323.31</v>
      </c>
      <c r="AT1063">
        <v>0</v>
      </c>
      <c r="AU1063">
        <v>0</v>
      </c>
      <c r="AV1063">
        <v>0</v>
      </c>
      <c r="AW1063">
        <v>41.1</v>
      </c>
      <c r="AX1063">
        <v>1.6</v>
      </c>
      <c r="AY1063">
        <v>6.3</v>
      </c>
      <c r="AZ1063">
        <v>33</v>
      </c>
      <c r="BA1063">
        <v>13.7</v>
      </c>
      <c r="BB1063">
        <v>5.7</v>
      </c>
      <c r="BC1063">
        <v>189350000</v>
      </c>
      <c r="BD1063">
        <v>0</v>
      </c>
      <c r="BE1063">
        <v>0</v>
      </c>
      <c r="BF1063">
        <v>0</v>
      </c>
      <c r="BG1063">
        <v>128510000</v>
      </c>
      <c r="BH1063">
        <v>246380</v>
      </c>
      <c r="BI1063">
        <v>1015100</v>
      </c>
      <c r="BJ1063">
        <v>48005000</v>
      </c>
      <c r="BK1063">
        <v>10401000</v>
      </c>
      <c r="BL1063">
        <v>1173000</v>
      </c>
      <c r="BM1063">
        <v>3264600</v>
      </c>
      <c r="BN1063">
        <v>0</v>
      </c>
      <c r="BO1063">
        <v>0</v>
      </c>
      <c r="BP1063">
        <v>0</v>
      </c>
      <c r="BQ1063">
        <v>2215600</v>
      </c>
      <c r="BR1063">
        <v>4248</v>
      </c>
      <c r="BS1063">
        <v>17501</v>
      </c>
      <c r="BT1063">
        <v>827670</v>
      </c>
      <c r="BU1063">
        <v>179330</v>
      </c>
      <c r="BV1063">
        <v>20224</v>
      </c>
      <c r="BW1063">
        <v>0</v>
      </c>
      <c r="BX1063">
        <v>0</v>
      </c>
      <c r="BY1063">
        <v>0</v>
      </c>
      <c r="BZ1063">
        <v>37761000</v>
      </c>
      <c r="CA1063">
        <v>0</v>
      </c>
      <c r="CB1063">
        <v>1180000</v>
      </c>
      <c r="CC1063">
        <v>35788000</v>
      </c>
      <c r="CD1063">
        <v>1848800</v>
      </c>
      <c r="CE1063">
        <v>338770</v>
      </c>
      <c r="CF1063">
        <v>0</v>
      </c>
      <c r="CG1063">
        <v>0</v>
      </c>
      <c r="CH1063">
        <v>0</v>
      </c>
      <c r="CI1063">
        <v>39</v>
      </c>
      <c r="CJ1063">
        <v>1</v>
      </c>
      <c r="CK1063">
        <v>5</v>
      </c>
      <c r="CL1063">
        <v>35</v>
      </c>
      <c r="CM1063">
        <v>10</v>
      </c>
      <c r="CN1063">
        <v>3</v>
      </c>
      <c r="CO1063">
        <v>93</v>
      </c>
      <c r="CS1063">
        <v>1061</v>
      </c>
      <c r="CT1063" t="s">
        <v>8599</v>
      </c>
      <c r="CU1063" t="s">
        <v>4118</v>
      </c>
      <c r="CV1063" t="s">
        <v>8600</v>
      </c>
      <c r="CW1063" t="s">
        <v>8601</v>
      </c>
      <c r="CX1063" t="s">
        <v>8602</v>
      </c>
      <c r="CY1063" t="s">
        <v>8603</v>
      </c>
      <c r="CZ1063" t="s">
        <v>8604</v>
      </c>
      <c r="DA1063" t="s">
        <v>4066</v>
      </c>
    </row>
    <row r="1064" spans="1:105" x14ac:dyDescent="0.2">
      <c r="A1064" t="s">
        <v>3016</v>
      </c>
      <c r="B1064" t="s">
        <v>3016</v>
      </c>
      <c r="C1064">
        <v>1</v>
      </c>
      <c r="D1064">
        <v>1</v>
      </c>
      <c r="E1064">
        <v>1</v>
      </c>
      <c r="F1064" t="s">
        <v>3017</v>
      </c>
      <c r="G1064">
        <v>1</v>
      </c>
      <c r="H1064">
        <v>1</v>
      </c>
      <c r="I1064">
        <v>1</v>
      </c>
      <c r="J1064">
        <v>1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1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1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1</v>
      </c>
      <c r="AJ1064">
        <v>0</v>
      </c>
      <c r="AK1064">
        <v>0</v>
      </c>
      <c r="AL1064">
        <v>2.6</v>
      </c>
      <c r="AM1064">
        <v>2.6</v>
      </c>
      <c r="AN1064">
        <v>2.6</v>
      </c>
      <c r="AO1064">
        <v>65.798000000000002</v>
      </c>
      <c r="AP1064">
        <v>604</v>
      </c>
      <c r="AQ1064">
        <v>604</v>
      </c>
      <c r="AR1064">
        <v>0</v>
      </c>
      <c r="AS1064">
        <v>6.7816000000000001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2.6</v>
      </c>
      <c r="BA1064">
        <v>0</v>
      </c>
      <c r="BB1064">
        <v>0</v>
      </c>
      <c r="BC1064">
        <v>290350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290350</v>
      </c>
      <c r="BK1064">
        <v>0</v>
      </c>
      <c r="BL1064">
        <v>0</v>
      </c>
      <c r="BM1064">
        <v>9073.4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9073.4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218370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1</v>
      </c>
      <c r="CM1064">
        <v>0</v>
      </c>
      <c r="CN1064">
        <v>0</v>
      </c>
      <c r="CO1064">
        <v>1</v>
      </c>
      <c r="CS1064">
        <v>1062</v>
      </c>
      <c r="CT1064">
        <v>10771</v>
      </c>
      <c r="CU1064" t="b">
        <v>1</v>
      </c>
      <c r="CV1064">
        <v>11428</v>
      </c>
      <c r="CW1064">
        <v>31420</v>
      </c>
      <c r="CX1064">
        <v>37827</v>
      </c>
      <c r="CY1064">
        <v>37827</v>
      </c>
    </row>
    <row r="1065" spans="1:105" x14ac:dyDescent="0.2">
      <c r="A1065" t="s">
        <v>911</v>
      </c>
      <c r="B1065" t="s">
        <v>911</v>
      </c>
      <c r="C1065" t="s">
        <v>190</v>
      </c>
      <c r="D1065" t="s">
        <v>190</v>
      </c>
      <c r="E1065" t="s">
        <v>190</v>
      </c>
      <c r="F1065" t="s">
        <v>912</v>
      </c>
      <c r="G1065">
        <v>2</v>
      </c>
      <c r="H1065">
        <v>4</v>
      </c>
      <c r="I1065">
        <v>4</v>
      </c>
      <c r="J1065">
        <v>4</v>
      </c>
      <c r="K1065">
        <v>0</v>
      </c>
      <c r="L1065">
        <v>0</v>
      </c>
      <c r="M1065">
        <v>0</v>
      </c>
      <c r="N1065">
        <v>1</v>
      </c>
      <c r="O1065">
        <v>0</v>
      </c>
      <c r="P1065">
        <v>0</v>
      </c>
      <c r="Q1065">
        <v>4</v>
      </c>
      <c r="R1065">
        <v>0</v>
      </c>
      <c r="S1065">
        <v>1</v>
      </c>
      <c r="T1065">
        <v>0</v>
      </c>
      <c r="U1065">
        <v>0</v>
      </c>
      <c r="V1065">
        <v>0</v>
      </c>
      <c r="W1065">
        <v>1</v>
      </c>
      <c r="X1065">
        <v>0</v>
      </c>
      <c r="Y1065">
        <v>0</v>
      </c>
      <c r="Z1065">
        <v>4</v>
      </c>
      <c r="AA1065">
        <v>0</v>
      </c>
      <c r="AB1065">
        <v>1</v>
      </c>
      <c r="AC1065">
        <v>0</v>
      </c>
      <c r="AD1065">
        <v>0</v>
      </c>
      <c r="AE1065">
        <v>0</v>
      </c>
      <c r="AF1065">
        <v>1</v>
      </c>
      <c r="AG1065">
        <v>0</v>
      </c>
      <c r="AH1065">
        <v>0</v>
      </c>
      <c r="AI1065">
        <v>4</v>
      </c>
      <c r="AJ1065">
        <v>0</v>
      </c>
      <c r="AK1065">
        <v>1</v>
      </c>
      <c r="AL1065">
        <v>19.5</v>
      </c>
      <c r="AM1065">
        <v>19.5</v>
      </c>
      <c r="AN1065">
        <v>19.5</v>
      </c>
      <c r="AO1065">
        <v>17.966000000000001</v>
      </c>
      <c r="AP1065">
        <v>164</v>
      </c>
      <c r="AQ1065" t="s">
        <v>4067</v>
      </c>
      <c r="AR1065">
        <v>0</v>
      </c>
      <c r="AS1065">
        <v>25.547000000000001</v>
      </c>
      <c r="AT1065">
        <v>0</v>
      </c>
      <c r="AU1065">
        <v>0</v>
      </c>
      <c r="AV1065">
        <v>0</v>
      </c>
      <c r="AW1065">
        <v>9.1</v>
      </c>
      <c r="AX1065">
        <v>0</v>
      </c>
      <c r="AY1065">
        <v>0</v>
      </c>
      <c r="AZ1065">
        <v>19.5</v>
      </c>
      <c r="BA1065">
        <v>0</v>
      </c>
      <c r="BB1065">
        <v>9.1</v>
      </c>
      <c r="BC1065">
        <v>12099000</v>
      </c>
      <c r="BD1065">
        <v>0</v>
      </c>
      <c r="BE1065">
        <v>0</v>
      </c>
      <c r="BF1065">
        <v>0</v>
      </c>
      <c r="BG1065">
        <v>4127500</v>
      </c>
      <c r="BH1065">
        <v>0</v>
      </c>
      <c r="BI1065">
        <v>0</v>
      </c>
      <c r="BJ1065">
        <v>5500300</v>
      </c>
      <c r="BK1065">
        <v>0</v>
      </c>
      <c r="BL1065">
        <v>2471600</v>
      </c>
      <c r="BM1065">
        <v>1344400</v>
      </c>
      <c r="BN1065">
        <v>0</v>
      </c>
      <c r="BO1065">
        <v>0</v>
      </c>
      <c r="BP1065">
        <v>0</v>
      </c>
      <c r="BQ1065">
        <v>458610</v>
      </c>
      <c r="BR1065">
        <v>0</v>
      </c>
      <c r="BS1065">
        <v>0</v>
      </c>
      <c r="BT1065">
        <v>611140</v>
      </c>
      <c r="BU1065">
        <v>0</v>
      </c>
      <c r="BV1065">
        <v>274630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4136800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1</v>
      </c>
      <c r="CJ1065">
        <v>0</v>
      </c>
      <c r="CK1065">
        <v>0</v>
      </c>
      <c r="CL1065">
        <v>4</v>
      </c>
      <c r="CM1065">
        <v>0</v>
      </c>
      <c r="CN1065">
        <v>1</v>
      </c>
      <c r="CO1065">
        <v>6</v>
      </c>
      <c r="CS1065">
        <v>1063</v>
      </c>
      <c r="CT1065" t="s">
        <v>8605</v>
      </c>
      <c r="CU1065" t="s">
        <v>3252</v>
      </c>
      <c r="CV1065" t="s">
        <v>8606</v>
      </c>
      <c r="CW1065" t="s">
        <v>8607</v>
      </c>
      <c r="CX1065" t="s">
        <v>8608</v>
      </c>
      <c r="CY1065" t="s">
        <v>8609</v>
      </c>
    </row>
    <row r="1066" spans="1:105" x14ac:dyDescent="0.2">
      <c r="A1066" t="s">
        <v>1760</v>
      </c>
      <c r="B1066" t="s">
        <v>1760</v>
      </c>
      <c r="C1066">
        <v>8</v>
      </c>
      <c r="D1066">
        <v>8</v>
      </c>
      <c r="E1066">
        <v>8</v>
      </c>
      <c r="F1066" t="s">
        <v>1761</v>
      </c>
      <c r="G1066">
        <v>1</v>
      </c>
      <c r="H1066">
        <v>8</v>
      </c>
      <c r="I1066">
        <v>8</v>
      </c>
      <c r="J1066">
        <v>8</v>
      </c>
      <c r="K1066">
        <v>0</v>
      </c>
      <c r="L1066">
        <v>0</v>
      </c>
      <c r="M1066">
        <v>0</v>
      </c>
      <c r="N1066">
        <v>2</v>
      </c>
      <c r="O1066">
        <v>0</v>
      </c>
      <c r="P1066">
        <v>0</v>
      </c>
      <c r="Q1066">
        <v>7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2</v>
      </c>
      <c r="X1066">
        <v>0</v>
      </c>
      <c r="Y1066">
        <v>0</v>
      </c>
      <c r="Z1066">
        <v>7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2</v>
      </c>
      <c r="AG1066">
        <v>0</v>
      </c>
      <c r="AH1066">
        <v>0</v>
      </c>
      <c r="AI1066">
        <v>7</v>
      </c>
      <c r="AJ1066">
        <v>0</v>
      </c>
      <c r="AK1066">
        <v>0</v>
      </c>
      <c r="AL1066">
        <v>15.2</v>
      </c>
      <c r="AM1066">
        <v>15.2</v>
      </c>
      <c r="AN1066">
        <v>15.2</v>
      </c>
      <c r="AO1066">
        <v>69.453000000000003</v>
      </c>
      <c r="AP1066">
        <v>619</v>
      </c>
      <c r="AQ1066">
        <v>619</v>
      </c>
      <c r="AR1066">
        <v>0</v>
      </c>
      <c r="AS1066">
        <v>69.991</v>
      </c>
      <c r="AT1066">
        <v>0</v>
      </c>
      <c r="AU1066">
        <v>0</v>
      </c>
      <c r="AV1066">
        <v>0</v>
      </c>
      <c r="AW1066">
        <v>3.9</v>
      </c>
      <c r="AX1066">
        <v>0</v>
      </c>
      <c r="AY1066">
        <v>0</v>
      </c>
      <c r="AZ1066">
        <v>13.4</v>
      </c>
      <c r="BA1066">
        <v>0</v>
      </c>
      <c r="BB1066">
        <v>0</v>
      </c>
      <c r="BC1066">
        <v>9001900</v>
      </c>
      <c r="BD1066">
        <v>0</v>
      </c>
      <c r="BE1066">
        <v>0</v>
      </c>
      <c r="BF1066">
        <v>0</v>
      </c>
      <c r="BG1066">
        <v>1033600</v>
      </c>
      <c r="BH1066">
        <v>0</v>
      </c>
      <c r="BI1066">
        <v>0</v>
      </c>
      <c r="BJ1066">
        <v>7968400</v>
      </c>
      <c r="BK1066">
        <v>0</v>
      </c>
      <c r="BL1066">
        <v>0</v>
      </c>
      <c r="BM1066">
        <v>230820</v>
      </c>
      <c r="BN1066">
        <v>0</v>
      </c>
      <c r="BO1066">
        <v>0</v>
      </c>
      <c r="BP1066">
        <v>0</v>
      </c>
      <c r="BQ1066">
        <v>26502</v>
      </c>
      <c r="BR1066">
        <v>0</v>
      </c>
      <c r="BS1066">
        <v>0</v>
      </c>
      <c r="BT1066">
        <v>204320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5993000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2</v>
      </c>
      <c r="CJ1066">
        <v>0</v>
      </c>
      <c r="CK1066">
        <v>0</v>
      </c>
      <c r="CL1066">
        <v>7</v>
      </c>
      <c r="CM1066">
        <v>0</v>
      </c>
      <c r="CN1066">
        <v>0</v>
      </c>
      <c r="CO1066">
        <v>9</v>
      </c>
      <c r="CS1066">
        <v>1064</v>
      </c>
      <c r="CT1066" t="s">
        <v>8610</v>
      </c>
      <c r="CU1066" t="s">
        <v>3377</v>
      </c>
      <c r="CV1066" t="s">
        <v>8611</v>
      </c>
      <c r="CW1066" t="s">
        <v>8612</v>
      </c>
      <c r="CX1066" t="s">
        <v>8613</v>
      </c>
      <c r="CY1066" t="s">
        <v>8614</v>
      </c>
    </row>
    <row r="1067" spans="1:105" x14ac:dyDescent="0.2">
      <c r="A1067" t="s">
        <v>989</v>
      </c>
      <c r="B1067" t="s">
        <v>989</v>
      </c>
      <c r="C1067">
        <v>12</v>
      </c>
      <c r="D1067">
        <v>12</v>
      </c>
      <c r="E1067">
        <v>12</v>
      </c>
      <c r="F1067" t="s">
        <v>990</v>
      </c>
      <c r="G1067">
        <v>1</v>
      </c>
      <c r="H1067">
        <v>12</v>
      </c>
      <c r="I1067">
        <v>12</v>
      </c>
      <c r="J1067">
        <v>12</v>
      </c>
      <c r="K1067">
        <v>0</v>
      </c>
      <c r="L1067">
        <v>0</v>
      </c>
      <c r="M1067">
        <v>0</v>
      </c>
      <c r="N1067">
        <v>10</v>
      </c>
      <c r="O1067">
        <v>0</v>
      </c>
      <c r="P1067">
        <v>0</v>
      </c>
      <c r="Q1067">
        <v>2</v>
      </c>
      <c r="R1067">
        <v>9</v>
      </c>
      <c r="S1067">
        <v>7</v>
      </c>
      <c r="T1067">
        <v>0</v>
      </c>
      <c r="U1067">
        <v>0</v>
      </c>
      <c r="V1067">
        <v>0</v>
      </c>
      <c r="W1067">
        <v>10</v>
      </c>
      <c r="X1067">
        <v>0</v>
      </c>
      <c r="Y1067">
        <v>0</v>
      </c>
      <c r="Z1067">
        <v>2</v>
      </c>
      <c r="AA1067">
        <v>9</v>
      </c>
      <c r="AB1067">
        <v>7</v>
      </c>
      <c r="AC1067">
        <v>0</v>
      </c>
      <c r="AD1067">
        <v>0</v>
      </c>
      <c r="AE1067">
        <v>0</v>
      </c>
      <c r="AF1067">
        <v>10</v>
      </c>
      <c r="AG1067">
        <v>0</v>
      </c>
      <c r="AH1067">
        <v>0</v>
      </c>
      <c r="AI1067">
        <v>2</v>
      </c>
      <c r="AJ1067">
        <v>9</v>
      </c>
      <c r="AK1067">
        <v>7</v>
      </c>
      <c r="AL1067">
        <v>24.2</v>
      </c>
      <c r="AM1067">
        <v>24.2</v>
      </c>
      <c r="AN1067">
        <v>24.2</v>
      </c>
      <c r="AO1067">
        <v>75.644999999999996</v>
      </c>
      <c r="AP1067">
        <v>662</v>
      </c>
      <c r="AQ1067">
        <v>662</v>
      </c>
      <c r="AR1067">
        <v>0</v>
      </c>
      <c r="AS1067">
        <v>86.512</v>
      </c>
      <c r="AT1067">
        <v>0</v>
      </c>
      <c r="AU1067">
        <v>0</v>
      </c>
      <c r="AV1067">
        <v>0</v>
      </c>
      <c r="AW1067">
        <v>20.399999999999999</v>
      </c>
      <c r="AX1067">
        <v>0</v>
      </c>
      <c r="AY1067">
        <v>0</v>
      </c>
      <c r="AZ1067">
        <v>3.5</v>
      </c>
      <c r="BA1067">
        <v>17.2</v>
      </c>
      <c r="BB1067">
        <v>17.2</v>
      </c>
      <c r="BC1067">
        <v>36246000</v>
      </c>
      <c r="BD1067">
        <v>0</v>
      </c>
      <c r="BE1067">
        <v>0</v>
      </c>
      <c r="BF1067">
        <v>0</v>
      </c>
      <c r="BG1067">
        <v>17480000</v>
      </c>
      <c r="BH1067">
        <v>0</v>
      </c>
      <c r="BI1067">
        <v>0</v>
      </c>
      <c r="BJ1067">
        <v>776310</v>
      </c>
      <c r="BK1067">
        <v>11780000</v>
      </c>
      <c r="BL1067">
        <v>6209600</v>
      </c>
      <c r="BM1067">
        <v>1132700</v>
      </c>
      <c r="BN1067">
        <v>0</v>
      </c>
      <c r="BO1067">
        <v>0</v>
      </c>
      <c r="BP1067">
        <v>0</v>
      </c>
      <c r="BQ1067">
        <v>546260</v>
      </c>
      <c r="BR1067">
        <v>0</v>
      </c>
      <c r="BS1067">
        <v>0</v>
      </c>
      <c r="BT1067">
        <v>24260</v>
      </c>
      <c r="BU1067">
        <v>368130</v>
      </c>
      <c r="BV1067">
        <v>194050</v>
      </c>
      <c r="BW1067">
        <v>0</v>
      </c>
      <c r="BX1067">
        <v>0</v>
      </c>
      <c r="BY1067">
        <v>0</v>
      </c>
      <c r="BZ1067">
        <v>4575300</v>
      </c>
      <c r="CA1067">
        <v>0</v>
      </c>
      <c r="CB1067">
        <v>0</v>
      </c>
      <c r="CC1067">
        <v>797050</v>
      </c>
      <c r="CD1067">
        <v>1931800</v>
      </c>
      <c r="CE1067">
        <v>2155400</v>
      </c>
      <c r="CF1067">
        <v>0</v>
      </c>
      <c r="CG1067">
        <v>0</v>
      </c>
      <c r="CH1067">
        <v>0</v>
      </c>
      <c r="CI1067">
        <v>11</v>
      </c>
      <c r="CJ1067">
        <v>0</v>
      </c>
      <c r="CK1067">
        <v>0</v>
      </c>
      <c r="CL1067">
        <v>2</v>
      </c>
      <c r="CM1067">
        <v>9</v>
      </c>
      <c r="CN1067">
        <v>6</v>
      </c>
      <c r="CO1067">
        <v>28</v>
      </c>
      <c r="CS1067">
        <v>1065</v>
      </c>
      <c r="CT1067" t="s">
        <v>8615</v>
      </c>
      <c r="CU1067" t="s">
        <v>3277</v>
      </c>
      <c r="CV1067" t="s">
        <v>8616</v>
      </c>
      <c r="CW1067" t="s">
        <v>8617</v>
      </c>
      <c r="CX1067" t="s">
        <v>8618</v>
      </c>
      <c r="CY1067" t="s">
        <v>8619</v>
      </c>
    </row>
    <row r="1068" spans="1:105" x14ac:dyDescent="0.2">
      <c r="A1068" t="s">
        <v>856</v>
      </c>
      <c r="B1068" t="s">
        <v>856</v>
      </c>
      <c r="C1068">
        <v>13</v>
      </c>
      <c r="D1068">
        <v>13</v>
      </c>
      <c r="E1068">
        <v>13</v>
      </c>
      <c r="F1068" t="s">
        <v>857</v>
      </c>
      <c r="G1068">
        <v>1</v>
      </c>
      <c r="H1068">
        <v>13</v>
      </c>
      <c r="I1068">
        <v>13</v>
      </c>
      <c r="J1068">
        <v>13</v>
      </c>
      <c r="K1068">
        <v>0</v>
      </c>
      <c r="L1068">
        <v>0</v>
      </c>
      <c r="M1068">
        <v>0</v>
      </c>
      <c r="N1068">
        <v>0</v>
      </c>
      <c r="O1068">
        <v>3</v>
      </c>
      <c r="P1068">
        <v>0</v>
      </c>
      <c r="Q1068">
        <v>0</v>
      </c>
      <c r="R1068">
        <v>13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3</v>
      </c>
      <c r="Y1068">
        <v>0</v>
      </c>
      <c r="Z1068">
        <v>0</v>
      </c>
      <c r="AA1068">
        <v>13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3</v>
      </c>
      <c r="AH1068">
        <v>0</v>
      </c>
      <c r="AI1068">
        <v>0</v>
      </c>
      <c r="AJ1068">
        <v>13</v>
      </c>
      <c r="AK1068">
        <v>0</v>
      </c>
      <c r="AL1068">
        <v>45.4</v>
      </c>
      <c r="AM1068">
        <v>45.4</v>
      </c>
      <c r="AN1068">
        <v>45.4</v>
      </c>
      <c r="AO1068">
        <v>49.161999999999999</v>
      </c>
      <c r="AP1068">
        <v>438</v>
      </c>
      <c r="AQ1068">
        <v>438</v>
      </c>
      <c r="AR1068">
        <v>0</v>
      </c>
      <c r="AS1068">
        <v>107.83</v>
      </c>
      <c r="AT1068">
        <v>0</v>
      </c>
      <c r="AU1068">
        <v>0</v>
      </c>
      <c r="AV1068">
        <v>0</v>
      </c>
      <c r="AW1068">
        <v>0</v>
      </c>
      <c r="AX1068">
        <v>11</v>
      </c>
      <c r="AY1068">
        <v>0</v>
      </c>
      <c r="AZ1068">
        <v>0</v>
      </c>
      <c r="BA1068">
        <v>45.4</v>
      </c>
      <c r="BB1068">
        <v>0</v>
      </c>
      <c r="BC1068">
        <v>36646000</v>
      </c>
      <c r="BD1068">
        <v>0</v>
      </c>
      <c r="BE1068">
        <v>0</v>
      </c>
      <c r="BF1068">
        <v>0</v>
      </c>
      <c r="BG1068">
        <v>0</v>
      </c>
      <c r="BH1068">
        <v>504050</v>
      </c>
      <c r="BI1068">
        <v>0</v>
      </c>
      <c r="BJ1068">
        <v>0</v>
      </c>
      <c r="BK1068">
        <v>36142000</v>
      </c>
      <c r="BL1068">
        <v>0</v>
      </c>
      <c r="BM1068">
        <v>1526900</v>
      </c>
      <c r="BN1068">
        <v>0</v>
      </c>
      <c r="BO1068">
        <v>0</v>
      </c>
      <c r="BP1068">
        <v>0</v>
      </c>
      <c r="BQ1068">
        <v>0</v>
      </c>
      <c r="BR1068">
        <v>21002</v>
      </c>
      <c r="BS1068">
        <v>0</v>
      </c>
      <c r="BT1068">
        <v>0</v>
      </c>
      <c r="BU1068">
        <v>1505900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886770</v>
      </c>
      <c r="CB1068">
        <v>0</v>
      </c>
      <c r="CC1068">
        <v>0</v>
      </c>
      <c r="CD1068">
        <v>5963300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3</v>
      </c>
      <c r="CK1068">
        <v>0</v>
      </c>
      <c r="CL1068">
        <v>0</v>
      </c>
      <c r="CM1068">
        <v>19</v>
      </c>
      <c r="CN1068">
        <v>0</v>
      </c>
      <c r="CO1068">
        <v>22</v>
      </c>
      <c r="CS1068">
        <v>1066</v>
      </c>
      <c r="CT1068" t="s">
        <v>8620</v>
      </c>
      <c r="CU1068" t="s">
        <v>3351</v>
      </c>
      <c r="CV1068" t="s">
        <v>8621</v>
      </c>
      <c r="CW1068" t="s">
        <v>8622</v>
      </c>
      <c r="CX1068" t="s">
        <v>8623</v>
      </c>
      <c r="CY1068" t="s">
        <v>8624</v>
      </c>
    </row>
    <row r="1069" spans="1:105" x14ac:dyDescent="0.2">
      <c r="A1069" t="s">
        <v>2898</v>
      </c>
      <c r="B1069" t="s">
        <v>2898</v>
      </c>
      <c r="C1069" t="s">
        <v>296</v>
      </c>
      <c r="D1069" t="s">
        <v>296</v>
      </c>
      <c r="E1069" t="s">
        <v>296</v>
      </c>
      <c r="F1069" t="s">
        <v>2899</v>
      </c>
      <c r="G1069">
        <v>2</v>
      </c>
      <c r="H1069">
        <v>1</v>
      </c>
      <c r="I1069">
        <v>1</v>
      </c>
      <c r="J1069">
        <v>1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1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1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1</v>
      </c>
      <c r="AJ1069">
        <v>0</v>
      </c>
      <c r="AK1069">
        <v>0</v>
      </c>
      <c r="AL1069">
        <v>2.7</v>
      </c>
      <c r="AM1069">
        <v>2.7</v>
      </c>
      <c r="AN1069">
        <v>2.7</v>
      </c>
      <c r="AO1069">
        <v>48.500999999999998</v>
      </c>
      <c r="AP1069">
        <v>446</v>
      </c>
      <c r="AQ1069" t="s">
        <v>3586</v>
      </c>
      <c r="AR1069">
        <v>0</v>
      </c>
      <c r="AS1069">
        <v>15.506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2.7</v>
      </c>
      <c r="BA1069">
        <v>0</v>
      </c>
      <c r="BB1069">
        <v>0</v>
      </c>
      <c r="BC1069">
        <v>410490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410490</v>
      </c>
      <c r="BK1069">
        <v>0</v>
      </c>
      <c r="BL1069">
        <v>0</v>
      </c>
      <c r="BM1069">
        <v>17848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17848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308730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2</v>
      </c>
      <c r="CM1069">
        <v>0</v>
      </c>
      <c r="CN1069">
        <v>0</v>
      </c>
      <c r="CO1069">
        <v>2</v>
      </c>
      <c r="CS1069">
        <v>1067</v>
      </c>
      <c r="CT1069">
        <v>2547</v>
      </c>
      <c r="CU1069" t="b">
        <v>1</v>
      </c>
      <c r="CV1069">
        <v>2693</v>
      </c>
      <c r="CW1069">
        <v>7555</v>
      </c>
      <c r="CX1069" t="s">
        <v>8625</v>
      </c>
      <c r="CY1069">
        <v>9056</v>
      </c>
    </row>
    <row r="1070" spans="1:105" x14ac:dyDescent="0.2">
      <c r="A1070" t="s">
        <v>253</v>
      </c>
      <c r="B1070" t="s">
        <v>253</v>
      </c>
      <c r="C1070">
        <v>7</v>
      </c>
      <c r="D1070">
        <v>7</v>
      </c>
      <c r="E1070">
        <v>7</v>
      </c>
      <c r="F1070" t="s">
        <v>254</v>
      </c>
      <c r="G1070">
        <v>1</v>
      </c>
      <c r="H1070">
        <v>7</v>
      </c>
      <c r="I1070">
        <v>7</v>
      </c>
      <c r="J1070">
        <v>7</v>
      </c>
      <c r="K1070">
        <v>1</v>
      </c>
      <c r="L1070">
        <v>1</v>
      </c>
      <c r="M1070">
        <v>0</v>
      </c>
      <c r="N1070">
        <v>4</v>
      </c>
      <c r="O1070">
        <v>4</v>
      </c>
      <c r="P1070">
        <v>1</v>
      </c>
      <c r="Q1070">
        <v>2</v>
      </c>
      <c r="R1070">
        <v>7</v>
      </c>
      <c r="S1070">
        <v>6</v>
      </c>
      <c r="T1070">
        <v>1</v>
      </c>
      <c r="U1070">
        <v>1</v>
      </c>
      <c r="V1070">
        <v>0</v>
      </c>
      <c r="W1070">
        <v>4</v>
      </c>
      <c r="X1070">
        <v>4</v>
      </c>
      <c r="Y1070">
        <v>1</v>
      </c>
      <c r="Z1070">
        <v>2</v>
      </c>
      <c r="AA1070">
        <v>7</v>
      </c>
      <c r="AB1070">
        <v>6</v>
      </c>
      <c r="AC1070">
        <v>1</v>
      </c>
      <c r="AD1070">
        <v>1</v>
      </c>
      <c r="AE1070">
        <v>0</v>
      </c>
      <c r="AF1070">
        <v>4</v>
      </c>
      <c r="AG1070">
        <v>4</v>
      </c>
      <c r="AH1070">
        <v>1</v>
      </c>
      <c r="AI1070">
        <v>2</v>
      </c>
      <c r="AJ1070">
        <v>7</v>
      </c>
      <c r="AK1070">
        <v>6</v>
      </c>
      <c r="AL1070">
        <v>61.7</v>
      </c>
      <c r="AM1070">
        <v>61.7</v>
      </c>
      <c r="AN1070">
        <v>61.7</v>
      </c>
      <c r="AO1070">
        <v>17.033999999999999</v>
      </c>
      <c r="AP1070">
        <v>149</v>
      </c>
      <c r="AQ1070">
        <v>149</v>
      </c>
      <c r="AR1070">
        <v>0</v>
      </c>
      <c r="AS1070">
        <v>106.13</v>
      </c>
      <c r="AT1070">
        <v>7.4</v>
      </c>
      <c r="AU1070">
        <v>7.4</v>
      </c>
      <c r="AV1070">
        <v>0</v>
      </c>
      <c r="AW1070">
        <v>27.5</v>
      </c>
      <c r="AX1070">
        <v>27.5</v>
      </c>
      <c r="AY1070">
        <v>7.4</v>
      </c>
      <c r="AZ1070">
        <v>7.4</v>
      </c>
      <c r="BA1070">
        <v>61.7</v>
      </c>
      <c r="BB1070">
        <v>53</v>
      </c>
      <c r="BC1070">
        <v>339990000</v>
      </c>
      <c r="BD1070">
        <v>0</v>
      </c>
      <c r="BE1070">
        <v>654390</v>
      </c>
      <c r="BF1070">
        <v>0</v>
      </c>
      <c r="BG1070">
        <v>48772000</v>
      </c>
      <c r="BH1070">
        <v>5498800</v>
      </c>
      <c r="BI1070">
        <v>404550</v>
      </c>
      <c r="BJ1070">
        <v>6872100</v>
      </c>
      <c r="BK1070">
        <v>225890000</v>
      </c>
      <c r="BL1070">
        <v>51899000</v>
      </c>
      <c r="BM1070">
        <v>42499000</v>
      </c>
      <c r="BN1070">
        <v>0</v>
      </c>
      <c r="BO1070">
        <v>81799</v>
      </c>
      <c r="BP1070">
        <v>0</v>
      </c>
      <c r="BQ1070">
        <v>6096500</v>
      </c>
      <c r="BR1070">
        <v>687340</v>
      </c>
      <c r="BS1070">
        <v>50568</v>
      </c>
      <c r="BT1070">
        <v>859010</v>
      </c>
      <c r="BU1070">
        <v>28236000</v>
      </c>
      <c r="BV1070">
        <v>6487300</v>
      </c>
      <c r="BW1070">
        <v>0</v>
      </c>
      <c r="BX1070">
        <v>0</v>
      </c>
      <c r="BY1070">
        <v>0</v>
      </c>
      <c r="BZ1070">
        <v>5999900</v>
      </c>
      <c r="CA1070">
        <v>8760000</v>
      </c>
      <c r="CB1070">
        <v>0</v>
      </c>
      <c r="CC1070">
        <v>4110000</v>
      </c>
      <c r="CD1070">
        <v>39583000</v>
      </c>
      <c r="CE1070">
        <v>10369000</v>
      </c>
      <c r="CF1070">
        <v>1</v>
      </c>
      <c r="CG1070">
        <v>1</v>
      </c>
      <c r="CH1070">
        <v>0</v>
      </c>
      <c r="CI1070">
        <v>8</v>
      </c>
      <c r="CJ1070">
        <v>4</v>
      </c>
      <c r="CK1070">
        <v>1</v>
      </c>
      <c r="CL1070">
        <v>3</v>
      </c>
      <c r="CM1070">
        <v>30</v>
      </c>
      <c r="CN1070">
        <v>11</v>
      </c>
      <c r="CO1070">
        <v>59</v>
      </c>
      <c r="CS1070">
        <v>1068</v>
      </c>
      <c r="CT1070" t="s">
        <v>8626</v>
      </c>
      <c r="CU1070" t="s">
        <v>3258</v>
      </c>
      <c r="CV1070" t="s">
        <v>8627</v>
      </c>
      <c r="CW1070" t="s">
        <v>8628</v>
      </c>
      <c r="CX1070" t="s">
        <v>8629</v>
      </c>
      <c r="CY1070" t="s">
        <v>8630</v>
      </c>
      <c r="CZ1070" t="s">
        <v>8631</v>
      </c>
      <c r="DA1070" t="s">
        <v>4068</v>
      </c>
    </row>
    <row r="1071" spans="1:105" x14ac:dyDescent="0.2">
      <c r="A1071" t="s">
        <v>1534</v>
      </c>
      <c r="B1071" t="s">
        <v>1534</v>
      </c>
      <c r="C1071">
        <v>4</v>
      </c>
      <c r="D1071">
        <v>4</v>
      </c>
      <c r="E1071">
        <v>4</v>
      </c>
      <c r="F1071" t="s">
        <v>1535</v>
      </c>
      <c r="G1071">
        <v>1</v>
      </c>
      <c r="H1071">
        <v>4</v>
      </c>
      <c r="I1071">
        <v>4</v>
      </c>
      <c r="J1071">
        <v>4</v>
      </c>
      <c r="K1071">
        <v>0</v>
      </c>
      <c r="L1071">
        <v>0</v>
      </c>
      <c r="M1071">
        <v>0</v>
      </c>
      <c r="N1071">
        <v>2</v>
      </c>
      <c r="O1071">
        <v>1</v>
      </c>
      <c r="P1071">
        <v>1</v>
      </c>
      <c r="Q1071">
        <v>1</v>
      </c>
      <c r="R1071">
        <v>3</v>
      </c>
      <c r="S1071">
        <v>2</v>
      </c>
      <c r="T1071">
        <v>0</v>
      </c>
      <c r="U1071">
        <v>0</v>
      </c>
      <c r="V1071">
        <v>0</v>
      </c>
      <c r="W1071">
        <v>2</v>
      </c>
      <c r="X1071">
        <v>1</v>
      </c>
      <c r="Y1071">
        <v>1</v>
      </c>
      <c r="Z1071">
        <v>1</v>
      </c>
      <c r="AA1071">
        <v>3</v>
      </c>
      <c r="AB1071">
        <v>2</v>
      </c>
      <c r="AC1071">
        <v>0</v>
      </c>
      <c r="AD1071">
        <v>0</v>
      </c>
      <c r="AE1071">
        <v>0</v>
      </c>
      <c r="AF1071">
        <v>2</v>
      </c>
      <c r="AG1071">
        <v>1</v>
      </c>
      <c r="AH1071">
        <v>1</v>
      </c>
      <c r="AI1071">
        <v>1</v>
      </c>
      <c r="AJ1071">
        <v>3</v>
      </c>
      <c r="AK1071">
        <v>2</v>
      </c>
      <c r="AL1071">
        <v>11.4</v>
      </c>
      <c r="AM1071">
        <v>11.4</v>
      </c>
      <c r="AN1071">
        <v>11.4</v>
      </c>
      <c r="AO1071">
        <v>57.448999999999998</v>
      </c>
      <c r="AP1071">
        <v>519</v>
      </c>
      <c r="AQ1071">
        <v>519</v>
      </c>
      <c r="AR1071">
        <v>0</v>
      </c>
      <c r="AS1071">
        <v>29.724</v>
      </c>
      <c r="AT1071">
        <v>0</v>
      </c>
      <c r="AU1071">
        <v>0</v>
      </c>
      <c r="AV1071">
        <v>0</v>
      </c>
      <c r="AW1071">
        <v>5.2</v>
      </c>
      <c r="AX1071">
        <v>3.5</v>
      </c>
      <c r="AY1071">
        <v>3.5</v>
      </c>
      <c r="AZ1071">
        <v>3.5</v>
      </c>
      <c r="BA1071">
        <v>7.9</v>
      </c>
      <c r="BB1071">
        <v>6.9</v>
      </c>
      <c r="BC1071">
        <v>8618600</v>
      </c>
      <c r="BD1071">
        <v>0</v>
      </c>
      <c r="BE1071">
        <v>0</v>
      </c>
      <c r="BF1071">
        <v>0</v>
      </c>
      <c r="BG1071">
        <v>2046300</v>
      </c>
      <c r="BH1071">
        <v>228450</v>
      </c>
      <c r="BI1071">
        <v>319530</v>
      </c>
      <c r="BJ1071">
        <v>574220</v>
      </c>
      <c r="BK1071">
        <v>2961800</v>
      </c>
      <c r="BL1071">
        <v>2488400</v>
      </c>
      <c r="BM1071">
        <v>344740</v>
      </c>
      <c r="BN1071">
        <v>0</v>
      </c>
      <c r="BO1071">
        <v>0</v>
      </c>
      <c r="BP1071">
        <v>0</v>
      </c>
      <c r="BQ1071">
        <v>81852</v>
      </c>
      <c r="BR1071">
        <v>9138</v>
      </c>
      <c r="BS1071">
        <v>12781</v>
      </c>
      <c r="BT1071">
        <v>22969</v>
      </c>
      <c r="BU1071">
        <v>118470</v>
      </c>
      <c r="BV1071">
        <v>99535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762440</v>
      </c>
      <c r="CF1071">
        <v>0</v>
      </c>
      <c r="CG1071">
        <v>0</v>
      </c>
      <c r="CH1071">
        <v>0</v>
      </c>
      <c r="CI1071">
        <v>3</v>
      </c>
      <c r="CJ1071">
        <v>1</v>
      </c>
      <c r="CK1071">
        <v>1</v>
      </c>
      <c r="CL1071">
        <v>1</v>
      </c>
      <c r="CM1071">
        <v>4</v>
      </c>
      <c r="CN1071">
        <v>2</v>
      </c>
      <c r="CO1071">
        <v>12</v>
      </c>
      <c r="CS1071">
        <v>1069</v>
      </c>
      <c r="CT1071" t="s">
        <v>8632</v>
      </c>
      <c r="CU1071" t="s">
        <v>3252</v>
      </c>
      <c r="CV1071" t="s">
        <v>8633</v>
      </c>
      <c r="CW1071" t="s">
        <v>8634</v>
      </c>
      <c r="CX1071" t="s">
        <v>8635</v>
      </c>
      <c r="CY1071" t="s">
        <v>8636</v>
      </c>
    </row>
    <row r="1072" spans="1:105" x14ac:dyDescent="0.2">
      <c r="A1072" t="s">
        <v>1300</v>
      </c>
      <c r="B1072" t="s">
        <v>1300</v>
      </c>
      <c r="C1072">
        <v>1</v>
      </c>
      <c r="D1072">
        <v>1</v>
      </c>
      <c r="E1072">
        <v>1</v>
      </c>
      <c r="F1072" t="s">
        <v>1301</v>
      </c>
      <c r="G1072">
        <v>1</v>
      </c>
      <c r="H1072">
        <v>1</v>
      </c>
      <c r="I1072">
        <v>1</v>
      </c>
      <c r="J1072">
        <v>1</v>
      </c>
      <c r="K1072">
        <v>0</v>
      </c>
      <c r="L1072">
        <v>0</v>
      </c>
      <c r="M1072">
        <v>0</v>
      </c>
      <c r="N1072">
        <v>1</v>
      </c>
      <c r="O1072">
        <v>0</v>
      </c>
      <c r="P1072">
        <v>0</v>
      </c>
      <c r="Q1072">
        <v>0</v>
      </c>
      <c r="R1072">
        <v>1</v>
      </c>
      <c r="S1072">
        <v>1</v>
      </c>
      <c r="T1072">
        <v>0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0</v>
      </c>
      <c r="AA1072">
        <v>1</v>
      </c>
      <c r="AB1072">
        <v>1</v>
      </c>
      <c r="AC1072">
        <v>0</v>
      </c>
      <c r="AD1072">
        <v>0</v>
      </c>
      <c r="AE1072">
        <v>0</v>
      </c>
      <c r="AF1072">
        <v>1</v>
      </c>
      <c r="AG1072">
        <v>0</v>
      </c>
      <c r="AH1072">
        <v>0</v>
      </c>
      <c r="AI1072">
        <v>0</v>
      </c>
      <c r="AJ1072">
        <v>1</v>
      </c>
      <c r="AK1072">
        <v>1</v>
      </c>
      <c r="AL1072">
        <v>13.9</v>
      </c>
      <c r="AM1072">
        <v>13.9</v>
      </c>
      <c r="AN1072">
        <v>13.9</v>
      </c>
      <c r="AO1072">
        <v>18.024000000000001</v>
      </c>
      <c r="AP1072">
        <v>158</v>
      </c>
      <c r="AQ1072">
        <v>158</v>
      </c>
      <c r="AR1072">
        <v>0</v>
      </c>
      <c r="AS1072">
        <v>59.587000000000003</v>
      </c>
      <c r="AT1072">
        <v>0</v>
      </c>
      <c r="AU1072">
        <v>0</v>
      </c>
      <c r="AV1072">
        <v>0</v>
      </c>
      <c r="AW1072">
        <v>13.9</v>
      </c>
      <c r="AX1072">
        <v>0</v>
      </c>
      <c r="AY1072">
        <v>0</v>
      </c>
      <c r="AZ1072">
        <v>0</v>
      </c>
      <c r="BA1072">
        <v>13.9</v>
      </c>
      <c r="BB1072">
        <v>13.9</v>
      </c>
      <c r="BC1072">
        <v>4513900</v>
      </c>
      <c r="BD1072">
        <v>0</v>
      </c>
      <c r="BE1072">
        <v>0</v>
      </c>
      <c r="BF1072">
        <v>0</v>
      </c>
      <c r="BG1072">
        <v>619490</v>
      </c>
      <c r="BH1072">
        <v>0</v>
      </c>
      <c r="BI1072">
        <v>0</v>
      </c>
      <c r="BJ1072">
        <v>0</v>
      </c>
      <c r="BK1072">
        <v>3040200</v>
      </c>
      <c r="BL1072">
        <v>854200</v>
      </c>
      <c r="BM1072">
        <v>564240</v>
      </c>
      <c r="BN1072">
        <v>0</v>
      </c>
      <c r="BO1072">
        <v>0</v>
      </c>
      <c r="BP1072">
        <v>0</v>
      </c>
      <c r="BQ1072">
        <v>77436</v>
      </c>
      <c r="BR1072">
        <v>0</v>
      </c>
      <c r="BS1072">
        <v>0</v>
      </c>
      <c r="BT1072">
        <v>0</v>
      </c>
      <c r="BU1072">
        <v>380030</v>
      </c>
      <c r="BV1072">
        <v>106770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261730</v>
      </c>
      <c r="CF1072">
        <v>0</v>
      </c>
      <c r="CG1072">
        <v>0</v>
      </c>
      <c r="CH1072">
        <v>0</v>
      </c>
      <c r="CI1072">
        <v>2</v>
      </c>
      <c r="CJ1072">
        <v>0</v>
      </c>
      <c r="CK1072">
        <v>0</v>
      </c>
      <c r="CL1072">
        <v>0</v>
      </c>
      <c r="CM1072">
        <v>2</v>
      </c>
      <c r="CN1072">
        <v>1</v>
      </c>
      <c r="CO1072">
        <v>5</v>
      </c>
      <c r="CS1072">
        <v>1070</v>
      </c>
      <c r="CT1072">
        <v>683</v>
      </c>
      <c r="CU1072" t="b">
        <v>1</v>
      </c>
      <c r="CV1072">
        <v>722</v>
      </c>
      <c r="CW1072" t="s">
        <v>8637</v>
      </c>
      <c r="CX1072" t="s">
        <v>4069</v>
      </c>
      <c r="CY1072">
        <v>2809</v>
      </c>
    </row>
    <row r="1073" spans="1:105" x14ac:dyDescent="0.2">
      <c r="A1073" t="s">
        <v>761</v>
      </c>
      <c r="B1073" t="s">
        <v>761</v>
      </c>
      <c r="C1073">
        <v>28</v>
      </c>
      <c r="D1073">
        <v>28</v>
      </c>
      <c r="E1073">
        <v>28</v>
      </c>
      <c r="F1073" t="s">
        <v>762</v>
      </c>
      <c r="G1073">
        <v>1</v>
      </c>
      <c r="H1073">
        <v>28</v>
      </c>
      <c r="I1073">
        <v>28</v>
      </c>
      <c r="J1073">
        <v>28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21</v>
      </c>
      <c r="S1073">
        <v>22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21</v>
      </c>
      <c r="AB1073">
        <v>22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21</v>
      </c>
      <c r="AK1073">
        <v>22</v>
      </c>
      <c r="AL1073">
        <v>50.6</v>
      </c>
      <c r="AM1073">
        <v>50.6</v>
      </c>
      <c r="AN1073">
        <v>50.6</v>
      </c>
      <c r="AO1073">
        <v>96.331000000000003</v>
      </c>
      <c r="AP1073">
        <v>856</v>
      </c>
      <c r="AQ1073">
        <v>856</v>
      </c>
      <c r="AR1073">
        <v>0</v>
      </c>
      <c r="AS1073">
        <v>323.31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35.6</v>
      </c>
      <c r="BB1073">
        <v>42.5</v>
      </c>
      <c r="BC1073">
        <v>97262000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53353000</v>
      </c>
      <c r="BL1073">
        <v>43909000</v>
      </c>
      <c r="BM1073">
        <v>2114400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1159900</v>
      </c>
      <c r="BV1073">
        <v>954550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8138000</v>
      </c>
      <c r="CE1073">
        <v>13700000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26</v>
      </c>
      <c r="CN1073">
        <v>33</v>
      </c>
      <c r="CO1073">
        <v>59</v>
      </c>
      <c r="CS1073">
        <v>1071</v>
      </c>
      <c r="CT1073" t="s">
        <v>8638</v>
      </c>
      <c r="CU1073" t="s">
        <v>4070</v>
      </c>
      <c r="CV1073" t="s">
        <v>8639</v>
      </c>
      <c r="CW1073" t="s">
        <v>8640</v>
      </c>
      <c r="CX1073" t="s">
        <v>8641</v>
      </c>
      <c r="CY1073" t="s">
        <v>8642</v>
      </c>
      <c r="CZ1073" t="s">
        <v>8643</v>
      </c>
      <c r="DA1073" t="s">
        <v>4071</v>
      </c>
    </row>
    <row r="1074" spans="1:105" x14ac:dyDescent="0.2">
      <c r="A1074" t="s">
        <v>1436</v>
      </c>
      <c r="B1074" t="s">
        <v>1436</v>
      </c>
      <c r="C1074">
        <v>6</v>
      </c>
      <c r="D1074">
        <v>6</v>
      </c>
      <c r="E1074">
        <v>6</v>
      </c>
      <c r="F1074" t="s">
        <v>1437</v>
      </c>
      <c r="G1074">
        <v>1</v>
      </c>
      <c r="H1074">
        <v>6</v>
      </c>
      <c r="I1074">
        <v>6</v>
      </c>
      <c r="J1074">
        <v>6</v>
      </c>
      <c r="K1074">
        <v>0</v>
      </c>
      <c r="L1074">
        <v>0</v>
      </c>
      <c r="M1074">
        <v>0</v>
      </c>
      <c r="N1074">
        <v>1</v>
      </c>
      <c r="O1074">
        <v>0</v>
      </c>
      <c r="P1074">
        <v>2</v>
      </c>
      <c r="Q1074">
        <v>4</v>
      </c>
      <c r="R1074">
        <v>3</v>
      </c>
      <c r="S1074">
        <v>4</v>
      </c>
      <c r="T1074">
        <v>0</v>
      </c>
      <c r="U1074">
        <v>0</v>
      </c>
      <c r="V1074">
        <v>0</v>
      </c>
      <c r="W1074">
        <v>1</v>
      </c>
      <c r="X1074">
        <v>0</v>
      </c>
      <c r="Y1074">
        <v>2</v>
      </c>
      <c r="Z1074">
        <v>4</v>
      </c>
      <c r="AA1074">
        <v>3</v>
      </c>
      <c r="AB1074">
        <v>4</v>
      </c>
      <c r="AC1074">
        <v>0</v>
      </c>
      <c r="AD1074">
        <v>0</v>
      </c>
      <c r="AE1074">
        <v>0</v>
      </c>
      <c r="AF1074">
        <v>1</v>
      </c>
      <c r="AG1074">
        <v>0</v>
      </c>
      <c r="AH1074">
        <v>2</v>
      </c>
      <c r="AI1074">
        <v>4</v>
      </c>
      <c r="AJ1074">
        <v>3</v>
      </c>
      <c r="AK1074">
        <v>4</v>
      </c>
      <c r="AL1074">
        <v>16.600000000000001</v>
      </c>
      <c r="AM1074">
        <v>16.600000000000001</v>
      </c>
      <c r="AN1074">
        <v>16.600000000000001</v>
      </c>
      <c r="AO1074">
        <v>60.792999999999999</v>
      </c>
      <c r="AP1074">
        <v>574</v>
      </c>
      <c r="AQ1074">
        <v>574</v>
      </c>
      <c r="AR1074">
        <v>0</v>
      </c>
      <c r="AS1074">
        <v>51.405000000000001</v>
      </c>
      <c r="AT1074">
        <v>0</v>
      </c>
      <c r="AU1074">
        <v>0</v>
      </c>
      <c r="AV1074">
        <v>0</v>
      </c>
      <c r="AW1074">
        <v>3</v>
      </c>
      <c r="AX1074">
        <v>0</v>
      </c>
      <c r="AY1074">
        <v>4.5</v>
      </c>
      <c r="AZ1074">
        <v>12.9</v>
      </c>
      <c r="BA1074">
        <v>9.4</v>
      </c>
      <c r="BB1074">
        <v>11.1</v>
      </c>
      <c r="BC1074">
        <v>14028000</v>
      </c>
      <c r="BD1074">
        <v>0</v>
      </c>
      <c r="BE1074">
        <v>0</v>
      </c>
      <c r="BF1074">
        <v>0</v>
      </c>
      <c r="BG1074">
        <v>903040</v>
      </c>
      <c r="BH1074">
        <v>0</v>
      </c>
      <c r="BI1074">
        <v>673380</v>
      </c>
      <c r="BJ1074">
        <v>4058200</v>
      </c>
      <c r="BK1074">
        <v>4153200</v>
      </c>
      <c r="BL1074">
        <v>4239800</v>
      </c>
      <c r="BM1074">
        <v>412580</v>
      </c>
      <c r="BN1074">
        <v>0</v>
      </c>
      <c r="BO1074">
        <v>0</v>
      </c>
      <c r="BP1074">
        <v>0</v>
      </c>
      <c r="BQ1074">
        <v>26560</v>
      </c>
      <c r="BR1074">
        <v>0</v>
      </c>
      <c r="BS1074">
        <v>19805</v>
      </c>
      <c r="BT1074">
        <v>119360</v>
      </c>
      <c r="BU1074">
        <v>122150</v>
      </c>
      <c r="BV1074">
        <v>124700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1785500</v>
      </c>
      <c r="CC1074">
        <v>2591500</v>
      </c>
      <c r="CD1074">
        <v>649030</v>
      </c>
      <c r="CE1074">
        <v>1179600</v>
      </c>
      <c r="CF1074">
        <v>0</v>
      </c>
      <c r="CG1074">
        <v>0</v>
      </c>
      <c r="CH1074">
        <v>0</v>
      </c>
      <c r="CI1074">
        <v>1</v>
      </c>
      <c r="CJ1074">
        <v>0</v>
      </c>
      <c r="CK1074">
        <v>2</v>
      </c>
      <c r="CL1074">
        <v>6</v>
      </c>
      <c r="CM1074">
        <v>4</v>
      </c>
      <c r="CN1074">
        <v>4</v>
      </c>
      <c r="CO1074">
        <v>17</v>
      </c>
      <c r="CS1074">
        <v>1072</v>
      </c>
      <c r="CT1074" t="s">
        <v>8644</v>
      </c>
      <c r="CU1074" t="s">
        <v>3198</v>
      </c>
      <c r="CV1074" t="s">
        <v>8645</v>
      </c>
      <c r="CW1074" t="s">
        <v>8646</v>
      </c>
      <c r="CX1074" t="s">
        <v>8647</v>
      </c>
      <c r="CY1074" t="s">
        <v>8648</v>
      </c>
    </row>
    <row r="1075" spans="1:105" x14ac:dyDescent="0.2">
      <c r="A1075" t="s">
        <v>1484</v>
      </c>
      <c r="B1075" t="s">
        <v>1484</v>
      </c>
      <c r="C1075">
        <v>4</v>
      </c>
      <c r="D1075">
        <v>4</v>
      </c>
      <c r="E1075">
        <v>4</v>
      </c>
      <c r="F1075" t="s">
        <v>1485</v>
      </c>
      <c r="G1075">
        <v>1</v>
      </c>
      <c r="H1075">
        <v>4</v>
      </c>
      <c r="I1075">
        <v>4</v>
      </c>
      <c r="J1075">
        <v>4</v>
      </c>
      <c r="K1075">
        <v>0</v>
      </c>
      <c r="L1075">
        <v>0</v>
      </c>
      <c r="M1075">
        <v>0</v>
      </c>
      <c r="N1075">
        <v>4</v>
      </c>
      <c r="O1075">
        <v>0</v>
      </c>
      <c r="P1075">
        <v>0</v>
      </c>
      <c r="Q1075">
        <v>3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4</v>
      </c>
      <c r="X1075">
        <v>0</v>
      </c>
      <c r="Y1075">
        <v>0</v>
      </c>
      <c r="Z1075">
        <v>3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4</v>
      </c>
      <c r="AG1075">
        <v>0</v>
      </c>
      <c r="AH1075">
        <v>0</v>
      </c>
      <c r="AI1075">
        <v>3</v>
      </c>
      <c r="AJ1075">
        <v>0</v>
      </c>
      <c r="AK1075">
        <v>0</v>
      </c>
      <c r="AL1075">
        <v>9.8000000000000007</v>
      </c>
      <c r="AM1075">
        <v>9.8000000000000007</v>
      </c>
      <c r="AN1075">
        <v>9.8000000000000007</v>
      </c>
      <c r="AO1075">
        <v>59.954999999999998</v>
      </c>
      <c r="AP1075">
        <v>522</v>
      </c>
      <c r="AQ1075">
        <v>522</v>
      </c>
      <c r="AR1075">
        <v>0</v>
      </c>
      <c r="AS1075">
        <v>34.292000000000002</v>
      </c>
      <c r="AT1075">
        <v>0</v>
      </c>
      <c r="AU1075">
        <v>0</v>
      </c>
      <c r="AV1075">
        <v>0</v>
      </c>
      <c r="AW1075">
        <v>9.8000000000000007</v>
      </c>
      <c r="AX1075">
        <v>0</v>
      </c>
      <c r="AY1075">
        <v>0</v>
      </c>
      <c r="AZ1075">
        <v>6.1</v>
      </c>
      <c r="BA1075">
        <v>0</v>
      </c>
      <c r="BB1075">
        <v>0</v>
      </c>
      <c r="BC1075">
        <v>9608500</v>
      </c>
      <c r="BD1075">
        <v>0</v>
      </c>
      <c r="BE1075">
        <v>0</v>
      </c>
      <c r="BF1075">
        <v>0</v>
      </c>
      <c r="BG1075">
        <v>6787400</v>
      </c>
      <c r="BH1075">
        <v>0</v>
      </c>
      <c r="BI1075">
        <v>0</v>
      </c>
      <c r="BJ1075">
        <v>2821100</v>
      </c>
      <c r="BK1075">
        <v>0</v>
      </c>
      <c r="BL1075">
        <v>0</v>
      </c>
      <c r="BM1075">
        <v>384340</v>
      </c>
      <c r="BN1075">
        <v>0</v>
      </c>
      <c r="BO1075">
        <v>0</v>
      </c>
      <c r="BP1075">
        <v>0</v>
      </c>
      <c r="BQ1075">
        <v>271500</v>
      </c>
      <c r="BR1075">
        <v>0</v>
      </c>
      <c r="BS1075">
        <v>0</v>
      </c>
      <c r="BT1075">
        <v>112840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1854500</v>
      </c>
      <c r="CA1075">
        <v>0</v>
      </c>
      <c r="CB1075">
        <v>0</v>
      </c>
      <c r="CC1075">
        <v>2220100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5</v>
      </c>
      <c r="CJ1075">
        <v>0</v>
      </c>
      <c r="CK1075">
        <v>0</v>
      </c>
      <c r="CL1075">
        <v>3</v>
      </c>
      <c r="CM1075">
        <v>0</v>
      </c>
      <c r="CN1075">
        <v>0</v>
      </c>
      <c r="CO1075">
        <v>8</v>
      </c>
      <c r="CS1075">
        <v>1073</v>
      </c>
      <c r="CT1075" t="s">
        <v>8649</v>
      </c>
      <c r="CU1075" t="s">
        <v>3252</v>
      </c>
      <c r="CV1075" t="s">
        <v>8650</v>
      </c>
      <c r="CW1075" t="s">
        <v>8651</v>
      </c>
      <c r="CX1075" t="s">
        <v>8652</v>
      </c>
      <c r="CY1075" t="s">
        <v>8653</v>
      </c>
    </row>
    <row r="1076" spans="1:105" x14ac:dyDescent="0.2">
      <c r="A1076" t="s">
        <v>854</v>
      </c>
      <c r="B1076" t="s">
        <v>854</v>
      </c>
      <c r="C1076">
        <v>5</v>
      </c>
      <c r="D1076">
        <v>5</v>
      </c>
      <c r="E1076">
        <v>5</v>
      </c>
      <c r="F1076" t="s">
        <v>855</v>
      </c>
      <c r="G1076">
        <v>1</v>
      </c>
      <c r="H1076">
        <v>5</v>
      </c>
      <c r="I1076">
        <v>5</v>
      </c>
      <c r="J1076">
        <v>5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4</v>
      </c>
      <c r="S1076">
        <v>5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4</v>
      </c>
      <c r="AB1076">
        <v>5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4</v>
      </c>
      <c r="AK1076">
        <v>5</v>
      </c>
      <c r="AL1076">
        <v>29.5</v>
      </c>
      <c r="AM1076">
        <v>29.5</v>
      </c>
      <c r="AN1076">
        <v>29.5</v>
      </c>
      <c r="AO1076">
        <v>17.433</v>
      </c>
      <c r="AP1076">
        <v>149</v>
      </c>
      <c r="AQ1076">
        <v>149</v>
      </c>
      <c r="AR1076">
        <v>0</v>
      </c>
      <c r="AS1076">
        <v>32.590000000000003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28.2</v>
      </c>
      <c r="BB1076">
        <v>29.5</v>
      </c>
      <c r="BC1076">
        <v>15066000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8536800</v>
      </c>
      <c r="BL1076">
        <v>6529000</v>
      </c>
      <c r="BM1076">
        <v>1674000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948530</v>
      </c>
      <c r="BV1076">
        <v>725450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1528500</v>
      </c>
      <c r="CE1076">
        <v>1880500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4</v>
      </c>
      <c r="CN1076">
        <v>6</v>
      </c>
      <c r="CO1076">
        <v>10</v>
      </c>
      <c r="CS1076">
        <v>1074</v>
      </c>
      <c r="CT1076" t="s">
        <v>8654</v>
      </c>
      <c r="CU1076" t="s">
        <v>3208</v>
      </c>
      <c r="CV1076" t="s">
        <v>8655</v>
      </c>
      <c r="CW1076" t="s">
        <v>8656</v>
      </c>
      <c r="CX1076" t="s">
        <v>8657</v>
      </c>
      <c r="CY1076" t="s">
        <v>8658</v>
      </c>
    </row>
    <row r="1077" spans="1:105" x14ac:dyDescent="0.2">
      <c r="A1077" t="s">
        <v>1993</v>
      </c>
      <c r="B1077" t="s">
        <v>1993</v>
      </c>
      <c r="C1077">
        <v>8</v>
      </c>
      <c r="D1077">
        <v>8</v>
      </c>
      <c r="E1077">
        <v>8</v>
      </c>
      <c r="F1077" t="s">
        <v>1994</v>
      </c>
      <c r="G1077">
        <v>1</v>
      </c>
      <c r="H1077">
        <v>8</v>
      </c>
      <c r="I1077">
        <v>8</v>
      </c>
      <c r="J1077">
        <v>8</v>
      </c>
      <c r="K1077">
        <v>3</v>
      </c>
      <c r="L1077">
        <v>0</v>
      </c>
      <c r="M1077">
        <v>0</v>
      </c>
      <c r="N1077">
        <v>2</v>
      </c>
      <c r="O1077">
        <v>0</v>
      </c>
      <c r="P1077">
        <v>0</v>
      </c>
      <c r="Q1077">
        <v>0</v>
      </c>
      <c r="R1077">
        <v>6</v>
      </c>
      <c r="S1077">
        <v>0</v>
      </c>
      <c r="T1077">
        <v>3</v>
      </c>
      <c r="U1077">
        <v>0</v>
      </c>
      <c r="V1077">
        <v>0</v>
      </c>
      <c r="W1077">
        <v>2</v>
      </c>
      <c r="X1077">
        <v>0</v>
      </c>
      <c r="Y1077">
        <v>0</v>
      </c>
      <c r="Z1077">
        <v>0</v>
      </c>
      <c r="AA1077">
        <v>6</v>
      </c>
      <c r="AB1077">
        <v>0</v>
      </c>
      <c r="AC1077">
        <v>3</v>
      </c>
      <c r="AD1077">
        <v>0</v>
      </c>
      <c r="AE1077">
        <v>0</v>
      </c>
      <c r="AF1077">
        <v>2</v>
      </c>
      <c r="AG1077">
        <v>0</v>
      </c>
      <c r="AH1077">
        <v>0</v>
      </c>
      <c r="AI1077">
        <v>0</v>
      </c>
      <c r="AJ1077">
        <v>6</v>
      </c>
      <c r="AK1077">
        <v>0</v>
      </c>
      <c r="AL1077">
        <v>10.9</v>
      </c>
      <c r="AM1077">
        <v>10.9</v>
      </c>
      <c r="AN1077">
        <v>10.9</v>
      </c>
      <c r="AO1077">
        <v>126.85</v>
      </c>
      <c r="AP1077">
        <v>1120</v>
      </c>
      <c r="AQ1077">
        <v>1120</v>
      </c>
      <c r="AR1077">
        <v>0</v>
      </c>
      <c r="AS1077">
        <v>121.64</v>
      </c>
      <c r="AT1077">
        <v>5.0999999999999996</v>
      </c>
      <c r="AU1077">
        <v>0</v>
      </c>
      <c r="AV1077">
        <v>0</v>
      </c>
      <c r="AW1077">
        <v>2.5</v>
      </c>
      <c r="AX1077">
        <v>0</v>
      </c>
      <c r="AY1077">
        <v>0</v>
      </c>
      <c r="AZ1077">
        <v>0</v>
      </c>
      <c r="BA1077">
        <v>7.1</v>
      </c>
      <c r="BB1077">
        <v>0</v>
      </c>
      <c r="BC1077">
        <v>7885800</v>
      </c>
      <c r="BD1077">
        <v>1288100</v>
      </c>
      <c r="BE1077">
        <v>0</v>
      </c>
      <c r="BF1077">
        <v>0</v>
      </c>
      <c r="BG1077">
        <v>133650</v>
      </c>
      <c r="BH1077">
        <v>0</v>
      </c>
      <c r="BI1077">
        <v>0</v>
      </c>
      <c r="BJ1077">
        <v>0</v>
      </c>
      <c r="BK1077">
        <v>6464000</v>
      </c>
      <c r="BL1077">
        <v>0</v>
      </c>
      <c r="BM1077">
        <v>143380</v>
      </c>
      <c r="BN1077">
        <v>23421</v>
      </c>
      <c r="BO1077">
        <v>0</v>
      </c>
      <c r="BP1077">
        <v>0</v>
      </c>
      <c r="BQ1077">
        <v>2430</v>
      </c>
      <c r="BR1077">
        <v>0</v>
      </c>
      <c r="BS1077">
        <v>0</v>
      </c>
      <c r="BT1077">
        <v>0</v>
      </c>
      <c r="BU1077">
        <v>117530</v>
      </c>
      <c r="BV1077">
        <v>0</v>
      </c>
      <c r="BW1077">
        <v>1288100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4</v>
      </c>
      <c r="CG1077">
        <v>0</v>
      </c>
      <c r="CH1077">
        <v>0</v>
      </c>
      <c r="CI1077">
        <v>2</v>
      </c>
      <c r="CJ1077">
        <v>0</v>
      </c>
      <c r="CK1077">
        <v>0</v>
      </c>
      <c r="CL1077">
        <v>0</v>
      </c>
      <c r="CM1077">
        <v>7</v>
      </c>
      <c r="CN1077">
        <v>0</v>
      </c>
      <c r="CO1077">
        <v>13</v>
      </c>
      <c r="CS1077">
        <v>1075</v>
      </c>
      <c r="CT1077" t="s">
        <v>8659</v>
      </c>
      <c r="CU1077" t="s">
        <v>3377</v>
      </c>
      <c r="CV1077" t="s">
        <v>8660</v>
      </c>
      <c r="CW1077" t="s">
        <v>8661</v>
      </c>
      <c r="CX1077" t="s">
        <v>8662</v>
      </c>
      <c r="CY1077" t="s">
        <v>8663</v>
      </c>
    </row>
    <row r="1078" spans="1:105" x14ac:dyDescent="0.2">
      <c r="A1078" t="s">
        <v>103</v>
      </c>
      <c r="B1078" t="s">
        <v>103</v>
      </c>
      <c r="C1078" t="s">
        <v>104</v>
      </c>
      <c r="D1078" t="s">
        <v>104</v>
      </c>
      <c r="E1078" t="s">
        <v>104</v>
      </c>
      <c r="F1078" t="s">
        <v>105</v>
      </c>
      <c r="G1078">
        <v>2</v>
      </c>
      <c r="H1078">
        <v>11</v>
      </c>
      <c r="I1078">
        <v>11</v>
      </c>
      <c r="J1078">
        <v>11</v>
      </c>
      <c r="K1078">
        <v>2</v>
      </c>
      <c r="L1078">
        <v>1</v>
      </c>
      <c r="M1078">
        <v>0</v>
      </c>
      <c r="N1078">
        <v>8</v>
      </c>
      <c r="O1078">
        <v>4</v>
      </c>
      <c r="P1078">
        <v>1</v>
      </c>
      <c r="Q1078">
        <v>8</v>
      </c>
      <c r="R1078">
        <v>11</v>
      </c>
      <c r="S1078">
        <v>8</v>
      </c>
      <c r="T1078">
        <v>2</v>
      </c>
      <c r="U1078">
        <v>1</v>
      </c>
      <c r="V1078">
        <v>0</v>
      </c>
      <c r="W1078">
        <v>8</v>
      </c>
      <c r="X1078">
        <v>4</v>
      </c>
      <c r="Y1078">
        <v>1</v>
      </c>
      <c r="Z1078">
        <v>8</v>
      </c>
      <c r="AA1078">
        <v>11</v>
      </c>
      <c r="AB1078">
        <v>8</v>
      </c>
      <c r="AC1078">
        <v>2</v>
      </c>
      <c r="AD1078">
        <v>1</v>
      </c>
      <c r="AE1078">
        <v>0</v>
      </c>
      <c r="AF1078">
        <v>8</v>
      </c>
      <c r="AG1078">
        <v>4</v>
      </c>
      <c r="AH1078">
        <v>1</v>
      </c>
      <c r="AI1078">
        <v>8</v>
      </c>
      <c r="AJ1078">
        <v>11</v>
      </c>
      <c r="AK1078">
        <v>8</v>
      </c>
      <c r="AL1078">
        <v>41</v>
      </c>
      <c r="AM1078">
        <v>41</v>
      </c>
      <c r="AN1078">
        <v>41</v>
      </c>
      <c r="AO1078">
        <v>20.536000000000001</v>
      </c>
      <c r="AP1078">
        <v>178</v>
      </c>
      <c r="AQ1078" t="s">
        <v>4072</v>
      </c>
      <c r="AR1078">
        <v>0</v>
      </c>
      <c r="AS1078">
        <v>110.87</v>
      </c>
      <c r="AT1078">
        <v>13.5</v>
      </c>
      <c r="AU1078">
        <v>6.7</v>
      </c>
      <c r="AV1078">
        <v>0</v>
      </c>
      <c r="AW1078">
        <v>31.5</v>
      </c>
      <c r="AX1078">
        <v>16.899999999999999</v>
      </c>
      <c r="AY1078">
        <v>6.7</v>
      </c>
      <c r="AZ1078">
        <v>25.8</v>
      </c>
      <c r="BA1078">
        <v>41</v>
      </c>
      <c r="BB1078">
        <v>25.8</v>
      </c>
      <c r="BC1078">
        <v>788290000</v>
      </c>
      <c r="BD1078">
        <v>4429700</v>
      </c>
      <c r="BE1078">
        <v>964980</v>
      </c>
      <c r="BF1078">
        <v>0</v>
      </c>
      <c r="BG1078">
        <v>223940000</v>
      </c>
      <c r="BH1078">
        <v>5465100</v>
      </c>
      <c r="BI1078">
        <v>677000</v>
      </c>
      <c r="BJ1078">
        <v>40754000</v>
      </c>
      <c r="BK1078">
        <v>392120000</v>
      </c>
      <c r="BL1078">
        <v>119950000</v>
      </c>
      <c r="BM1078">
        <v>112610000</v>
      </c>
      <c r="BN1078">
        <v>632810</v>
      </c>
      <c r="BO1078">
        <v>137850</v>
      </c>
      <c r="BP1078">
        <v>0</v>
      </c>
      <c r="BQ1078">
        <v>31991000</v>
      </c>
      <c r="BR1078">
        <v>780720</v>
      </c>
      <c r="BS1078">
        <v>96714</v>
      </c>
      <c r="BT1078">
        <v>5822000</v>
      </c>
      <c r="BU1078">
        <v>56017000</v>
      </c>
      <c r="BV1078">
        <v>17136000</v>
      </c>
      <c r="BW1078">
        <v>4186300</v>
      </c>
      <c r="BX1078">
        <v>0</v>
      </c>
      <c r="BY1078">
        <v>0</v>
      </c>
      <c r="BZ1078">
        <v>56463000</v>
      </c>
      <c r="CA1078">
        <v>18644000</v>
      </c>
      <c r="CB1078">
        <v>0</v>
      </c>
      <c r="CC1078">
        <v>27617000</v>
      </c>
      <c r="CD1078">
        <v>67981000</v>
      </c>
      <c r="CE1078">
        <v>35685000</v>
      </c>
      <c r="CF1078">
        <v>2</v>
      </c>
      <c r="CG1078">
        <v>1</v>
      </c>
      <c r="CH1078">
        <v>0</v>
      </c>
      <c r="CI1078">
        <v>10</v>
      </c>
      <c r="CJ1078">
        <v>4</v>
      </c>
      <c r="CK1078">
        <v>1</v>
      </c>
      <c r="CL1078">
        <v>11</v>
      </c>
      <c r="CM1078">
        <v>14</v>
      </c>
      <c r="CN1078">
        <v>10</v>
      </c>
      <c r="CO1078">
        <v>53</v>
      </c>
      <c r="CS1078">
        <v>1076</v>
      </c>
      <c r="CT1078" t="s">
        <v>8664</v>
      </c>
      <c r="CU1078" t="s">
        <v>3355</v>
      </c>
      <c r="CV1078" t="s">
        <v>8665</v>
      </c>
      <c r="CW1078" t="s">
        <v>8666</v>
      </c>
      <c r="CX1078" t="s">
        <v>8667</v>
      </c>
      <c r="CY1078" t="s">
        <v>8668</v>
      </c>
    </row>
    <row r="1079" spans="1:105" x14ac:dyDescent="0.2">
      <c r="A1079" t="s">
        <v>540</v>
      </c>
      <c r="B1079" t="s">
        <v>540</v>
      </c>
      <c r="C1079">
        <v>3</v>
      </c>
      <c r="D1079">
        <v>3</v>
      </c>
      <c r="E1079">
        <v>3</v>
      </c>
      <c r="F1079" t="s">
        <v>541</v>
      </c>
      <c r="G1079">
        <v>1</v>
      </c>
      <c r="H1079">
        <v>3</v>
      </c>
      <c r="I1079">
        <v>3</v>
      </c>
      <c r="J1079">
        <v>3</v>
      </c>
      <c r="K1079">
        <v>0</v>
      </c>
      <c r="L1079">
        <v>0</v>
      </c>
      <c r="M1079">
        <v>0</v>
      </c>
      <c r="N1079">
        <v>1</v>
      </c>
      <c r="O1079">
        <v>0</v>
      </c>
      <c r="P1079">
        <v>0</v>
      </c>
      <c r="Q1079">
        <v>1</v>
      </c>
      <c r="R1079">
        <v>3</v>
      </c>
      <c r="S1079">
        <v>1</v>
      </c>
      <c r="T1079">
        <v>0</v>
      </c>
      <c r="U1079">
        <v>0</v>
      </c>
      <c r="V1079">
        <v>0</v>
      </c>
      <c r="W1079">
        <v>1</v>
      </c>
      <c r="X1079">
        <v>0</v>
      </c>
      <c r="Y1079">
        <v>0</v>
      </c>
      <c r="Z1079">
        <v>1</v>
      </c>
      <c r="AA1079">
        <v>3</v>
      </c>
      <c r="AB1079">
        <v>1</v>
      </c>
      <c r="AC1079">
        <v>0</v>
      </c>
      <c r="AD1079">
        <v>0</v>
      </c>
      <c r="AE1079">
        <v>0</v>
      </c>
      <c r="AF1079">
        <v>1</v>
      </c>
      <c r="AG1079">
        <v>0</v>
      </c>
      <c r="AH1079">
        <v>0</v>
      </c>
      <c r="AI1079">
        <v>1</v>
      </c>
      <c r="AJ1079">
        <v>3</v>
      </c>
      <c r="AK1079">
        <v>1</v>
      </c>
      <c r="AL1079">
        <v>26.5</v>
      </c>
      <c r="AM1079">
        <v>26.5</v>
      </c>
      <c r="AN1079">
        <v>26.5</v>
      </c>
      <c r="AO1079">
        <v>15.353999999999999</v>
      </c>
      <c r="AP1079">
        <v>147</v>
      </c>
      <c r="AQ1079">
        <v>147</v>
      </c>
      <c r="AR1079">
        <v>0</v>
      </c>
      <c r="AS1079">
        <v>23.376000000000001</v>
      </c>
      <c r="AT1079">
        <v>0</v>
      </c>
      <c r="AU1079">
        <v>0</v>
      </c>
      <c r="AV1079">
        <v>0</v>
      </c>
      <c r="AW1079">
        <v>6.8</v>
      </c>
      <c r="AX1079">
        <v>0</v>
      </c>
      <c r="AY1079">
        <v>0</v>
      </c>
      <c r="AZ1079">
        <v>6.8</v>
      </c>
      <c r="BA1079">
        <v>26.5</v>
      </c>
      <c r="BB1079">
        <v>6.8</v>
      </c>
      <c r="BC1079">
        <v>27249000</v>
      </c>
      <c r="BD1079">
        <v>0</v>
      </c>
      <c r="BE1079">
        <v>0</v>
      </c>
      <c r="BF1079">
        <v>0</v>
      </c>
      <c r="BG1079">
        <v>1805500</v>
      </c>
      <c r="BH1079">
        <v>0</v>
      </c>
      <c r="BI1079">
        <v>0</v>
      </c>
      <c r="BJ1079">
        <v>350380</v>
      </c>
      <c r="BK1079">
        <v>18324000</v>
      </c>
      <c r="BL1079">
        <v>6769800</v>
      </c>
      <c r="BM1079">
        <v>3892800</v>
      </c>
      <c r="BN1079">
        <v>0</v>
      </c>
      <c r="BO1079">
        <v>0</v>
      </c>
      <c r="BP1079">
        <v>0</v>
      </c>
      <c r="BQ1079">
        <v>257930</v>
      </c>
      <c r="BR1079">
        <v>0</v>
      </c>
      <c r="BS1079">
        <v>0</v>
      </c>
      <c r="BT1079">
        <v>50055</v>
      </c>
      <c r="BU1079">
        <v>2617700</v>
      </c>
      <c r="BV1079">
        <v>967110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3023300</v>
      </c>
      <c r="CE1079">
        <v>0</v>
      </c>
      <c r="CF1079">
        <v>0</v>
      </c>
      <c r="CG1079">
        <v>0</v>
      </c>
      <c r="CH1079">
        <v>0</v>
      </c>
      <c r="CI1079">
        <v>1</v>
      </c>
      <c r="CJ1079">
        <v>0</v>
      </c>
      <c r="CK1079">
        <v>0</v>
      </c>
      <c r="CL1079">
        <v>1</v>
      </c>
      <c r="CM1079">
        <v>3</v>
      </c>
      <c r="CN1079">
        <v>1</v>
      </c>
      <c r="CO1079">
        <v>6</v>
      </c>
      <c r="CS1079">
        <v>1077</v>
      </c>
      <c r="CT1079" t="s">
        <v>8669</v>
      </c>
      <c r="CU1079" t="s">
        <v>3229</v>
      </c>
      <c r="CV1079" t="s">
        <v>8670</v>
      </c>
      <c r="CW1079" t="s">
        <v>8671</v>
      </c>
      <c r="CX1079" t="s">
        <v>8672</v>
      </c>
      <c r="CY1079" t="s">
        <v>8673</v>
      </c>
    </row>
    <row r="1080" spans="1:105" x14ac:dyDescent="0.2">
      <c r="A1080" t="s">
        <v>2962</v>
      </c>
      <c r="B1080" t="s">
        <v>2962</v>
      </c>
      <c r="C1080">
        <v>1</v>
      </c>
      <c r="D1080">
        <v>1</v>
      </c>
      <c r="E1080">
        <v>1</v>
      </c>
      <c r="F1080" t="s">
        <v>2963</v>
      </c>
      <c r="G1080">
        <v>1</v>
      </c>
      <c r="H1080">
        <v>1</v>
      </c>
      <c r="I1080">
        <v>1</v>
      </c>
      <c r="J1080">
        <v>1</v>
      </c>
      <c r="K1080">
        <v>0</v>
      </c>
      <c r="L1080">
        <v>0</v>
      </c>
      <c r="M1080">
        <v>0</v>
      </c>
      <c r="N1080">
        <v>1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1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1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1.8</v>
      </c>
      <c r="AM1080">
        <v>1.8</v>
      </c>
      <c r="AN1080">
        <v>1.8</v>
      </c>
      <c r="AO1080">
        <v>88.102000000000004</v>
      </c>
      <c r="AP1080">
        <v>782</v>
      </c>
      <c r="AQ1080">
        <v>782</v>
      </c>
      <c r="AR1080">
        <v>7.2046000000000002E-4</v>
      </c>
      <c r="AS1080">
        <v>6.4863</v>
      </c>
      <c r="AT1080">
        <v>0</v>
      </c>
      <c r="AU1080">
        <v>0</v>
      </c>
      <c r="AV1080">
        <v>0</v>
      </c>
      <c r="AW1080">
        <v>1.8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581430</v>
      </c>
      <c r="BD1080">
        <v>0</v>
      </c>
      <c r="BE1080">
        <v>0</v>
      </c>
      <c r="BF1080">
        <v>0</v>
      </c>
      <c r="BG1080">
        <v>581430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12371</v>
      </c>
      <c r="BN1080">
        <v>0</v>
      </c>
      <c r="BO1080">
        <v>0</v>
      </c>
      <c r="BP1080">
        <v>0</v>
      </c>
      <c r="BQ1080">
        <v>12371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167290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1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1</v>
      </c>
      <c r="CS1080">
        <v>1078</v>
      </c>
      <c r="CT1080">
        <v>5515</v>
      </c>
      <c r="CU1080" t="b">
        <v>1</v>
      </c>
      <c r="CV1080">
        <v>5815</v>
      </c>
      <c r="CW1080">
        <v>16346</v>
      </c>
      <c r="CX1080">
        <v>19936</v>
      </c>
      <c r="CY1080">
        <v>19936</v>
      </c>
    </row>
    <row r="1081" spans="1:105" x14ac:dyDescent="0.2">
      <c r="A1081" t="s">
        <v>797</v>
      </c>
      <c r="B1081" t="s">
        <v>797</v>
      </c>
      <c r="C1081">
        <v>7</v>
      </c>
      <c r="D1081">
        <v>7</v>
      </c>
      <c r="E1081">
        <v>7</v>
      </c>
      <c r="F1081" t="s">
        <v>798</v>
      </c>
      <c r="G1081">
        <v>1</v>
      </c>
      <c r="H1081">
        <v>7</v>
      </c>
      <c r="I1081">
        <v>7</v>
      </c>
      <c r="J1081">
        <v>7</v>
      </c>
      <c r="K1081">
        <v>0</v>
      </c>
      <c r="L1081">
        <v>0</v>
      </c>
      <c r="M1081">
        <v>0</v>
      </c>
      <c r="N1081">
        <v>2</v>
      </c>
      <c r="O1081">
        <v>0</v>
      </c>
      <c r="P1081">
        <v>0</v>
      </c>
      <c r="Q1081">
        <v>0</v>
      </c>
      <c r="R1081">
        <v>7</v>
      </c>
      <c r="S1081">
        <v>7</v>
      </c>
      <c r="T1081">
        <v>0</v>
      </c>
      <c r="U1081">
        <v>0</v>
      </c>
      <c r="V1081">
        <v>0</v>
      </c>
      <c r="W1081">
        <v>2</v>
      </c>
      <c r="X1081">
        <v>0</v>
      </c>
      <c r="Y1081">
        <v>0</v>
      </c>
      <c r="Z1081">
        <v>0</v>
      </c>
      <c r="AA1081">
        <v>7</v>
      </c>
      <c r="AB1081">
        <v>7</v>
      </c>
      <c r="AC1081">
        <v>0</v>
      </c>
      <c r="AD1081">
        <v>0</v>
      </c>
      <c r="AE1081">
        <v>0</v>
      </c>
      <c r="AF1081">
        <v>2</v>
      </c>
      <c r="AG1081">
        <v>0</v>
      </c>
      <c r="AH1081">
        <v>0</v>
      </c>
      <c r="AI1081">
        <v>0</v>
      </c>
      <c r="AJ1081">
        <v>7</v>
      </c>
      <c r="AK1081">
        <v>7</v>
      </c>
      <c r="AL1081">
        <v>41.3</v>
      </c>
      <c r="AM1081">
        <v>41.3</v>
      </c>
      <c r="AN1081">
        <v>41.3</v>
      </c>
      <c r="AO1081">
        <v>28.649000000000001</v>
      </c>
      <c r="AP1081">
        <v>252</v>
      </c>
      <c r="AQ1081">
        <v>252</v>
      </c>
      <c r="AR1081">
        <v>0</v>
      </c>
      <c r="AS1081">
        <v>76.605000000000004</v>
      </c>
      <c r="AT1081">
        <v>0</v>
      </c>
      <c r="AU1081">
        <v>0</v>
      </c>
      <c r="AV1081">
        <v>0</v>
      </c>
      <c r="AW1081">
        <v>9.9</v>
      </c>
      <c r="AX1081">
        <v>0</v>
      </c>
      <c r="AY1081">
        <v>0</v>
      </c>
      <c r="AZ1081">
        <v>0</v>
      </c>
      <c r="BA1081">
        <v>41.3</v>
      </c>
      <c r="BB1081">
        <v>41.3</v>
      </c>
      <c r="BC1081">
        <v>34355000</v>
      </c>
      <c r="BD1081">
        <v>0</v>
      </c>
      <c r="BE1081">
        <v>0</v>
      </c>
      <c r="BF1081">
        <v>0</v>
      </c>
      <c r="BG1081">
        <v>1047200</v>
      </c>
      <c r="BH1081">
        <v>0</v>
      </c>
      <c r="BI1081">
        <v>0</v>
      </c>
      <c r="BJ1081">
        <v>0</v>
      </c>
      <c r="BK1081">
        <v>22654000</v>
      </c>
      <c r="BL1081">
        <v>10654000</v>
      </c>
      <c r="BM1081">
        <v>1808200</v>
      </c>
      <c r="BN1081">
        <v>0</v>
      </c>
      <c r="BO1081">
        <v>0</v>
      </c>
      <c r="BP1081">
        <v>0</v>
      </c>
      <c r="BQ1081">
        <v>55118</v>
      </c>
      <c r="BR1081">
        <v>0</v>
      </c>
      <c r="BS1081">
        <v>0</v>
      </c>
      <c r="BT1081">
        <v>0</v>
      </c>
      <c r="BU1081">
        <v>1192300</v>
      </c>
      <c r="BV1081">
        <v>560720</v>
      </c>
      <c r="BW1081">
        <v>0</v>
      </c>
      <c r="BX1081">
        <v>0</v>
      </c>
      <c r="BY1081">
        <v>0</v>
      </c>
      <c r="BZ1081">
        <v>536160</v>
      </c>
      <c r="CA1081">
        <v>0</v>
      </c>
      <c r="CB1081">
        <v>0</v>
      </c>
      <c r="CC1081">
        <v>0</v>
      </c>
      <c r="CD1081">
        <v>3325500</v>
      </c>
      <c r="CE1081">
        <v>2989300</v>
      </c>
      <c r="CF1081">
        <v>0</v>
      </c>
      <c r="CG1081">
        <v>0</v>
      </c>
      <c r="CH1081">
        <v>0</v>
      </c>
      <c r="CI1081">
        <v>2</v>
      </c>
      <c r="CJ1081">
        <v>0</v>
      </c>
      <c r="CK1081">
        <v>0</v>
      </c>
      <c r="CL1081">
        <v>0</v>
      </c>
      <c r="CM1081">
        <v>10</v>
      </c>
      <c r="CN1081">
        <v>8</v>
      </c>
      <c r="CO1081">
        <v>20</v>
      </c>
      <c r="CS1081">
        <v>1079</v>
      </c>
      <c r="CT1081" t="s">
        <v>8674</v>
      </c>
      <c r="CU1081" t="s">
        <v>3258</v>
      </c>
      <c r="CV1081" t="s">
        <v>8675</v>
      </c>
      <c r="CW1081" t="s">
        <v>8676</v>
      </c>
      <c r="CX1081" t="s">
        <v>8677</v>
      </c>
      <c r="CY1081" t="s">
        <v>8678</v>
      </c>
      <c r="CZ1081" t="s">
        <v>4099</v>
      </c>
      <c r="DA1081" t="s">
        <v>4074</v>
      </c>
    </row>
    <row r="1082" spans="1:105" x14ac:dyDescent="0.2">
      <c r="A1082" t="s">
        <v>1852</v>
      </c>
      <c r="B1082" t="s">
        <v>1852</v>
      </c>
      <c r="C1082">
        <v>4</v>
      </c>
      <c r="D1082">
        <v>4</v>
      </c>
      <c r="E1082">
        <v>4</v>
      </c>
      <c r="F1082" t="s">
        <v>1853</v>
      </c>
      <c r="G1082">
        <v>1</v>
      </c>
      <c r="H1082">
        <v>4</v>
      </c>
      <c r="I1082">
        <v>4</v>
      </c>
      <c r="J1082">
        <v>4</v>
      </c>
      <c r="K1082">
        <v>0</v>
      </c>
      <c r="L1082">
        <v>0</v>
      </c>
      <c r="M1082">
        <v>0</v>
      </c>
      <c r="N1082">
        <v>2</v>
      </c>
      <c r="O1082">
        <v>0</v>
      </c>
      <c r="P1082">
        <v>0</v>
      </c>
      <c r="Q1082">
        <v>0</v>
      </c>
      <c r="R1082">
        <v>3</v>
      </c>
      <c r="S1082">
        <v>1</v>
      </c>
      <c r="T1082">
        <v>0</v>
      </c>
      <c r="U1082">
        <v>0</v>
      </c>
      <c r="V1082">
        <v>0</v>
      </c>
      <c r="W1082">
        <v>2</v>
      </c>
      <c r="X1082">
        <v>0</v>
      </c>
      <c r="Y1082">
        <v>0</v>
      </c>
      <c r="Z1082">
        <v>0</v>
      </c>
      <c r="AA1082">
        <v>3</v>
      </c>
      <c r="AB1082">
        <v>1</v>
      </c>
      <c r="AC1082">
        <v>0</v>
      </c>
      <c r="AD1082">
        <v>0</v>
      </c>
      <c r="AE1082">
        <v>0</v>
      </c>
      <c r="AF1082">
        <v>2</v>
      </c>
      <c r="AG1082">
        <v>0</v>
      </c>
      <c r="AH1082">
        <v>0</v>
      </c>
      <c r="AI1082">
        <v>0</v>
      </c>
      <c r="AJ1082">
        <v>3</v>
      </c>
      <c r="AK1082">
        <v>1</v>
      </c>
      <c r="AL1082">
        <v>12.6</v>
      </c>
      <c r="AM1082">
        <v>12.6</v>
      </c>
      <c r="AN1082">
        <v>12.6</v>
      </c>
      <c r="AO1082">
        <v>52.834000000000003</v>
      </c>
      <c r="AP1082">
        <v>468</v>
      </c>
      <c r="AQ1082">
        <v>468</v>
      </c>
      <c r="AR1082">
        <v>0</v>
      </c>
      <c r="AS1082">
        <v>54.738</v>
      </c>
      <c r="AT1082">
        <v>0</v>
      </c>
      <c r="AU1082">
        <v>0</v>
      </c>
      <c r="AV1082">
        <v>0</v>
      </c>
      <c r="AW1082">
        <v>4.5</v>
      </c>
      <c r="AX1082">
        <v>0</v>
      </c>
      <c r="AY1082">
        <v>0</v>
      </c>
      <c r="AZ1082">
        <v>0</v>
      </c>
      <c r="BA1082">
        <v>10</v>
      </c>
      <c r="BB1082">
        <v>1.9</v>
      </c>
      <c r="BC1082">
        <v>5005600</v>
      </c>
      <c r="BD1082">
        <v>0</v>
      </c>
      <c r="BE1082">
        <v>0</v>
      </c>
      <c r="BF1082">
        <v>0</v>
      </c>
      <c r="BG1082">
        <v>2143000</v>
      </c>
      <c r="BH1082">
        <v>0</v>
      </c>
      <c r="BI1082">
        <v>0</v>
      </c>
      <c r="BJ1082">
        <v>0</v>
      </c>
      <c r="BK1082">
        <v>2446800</v>
      </c>
      <c r="BL1082">
        <v>415830</v>
      </c>
      <c r="BM1082">
        <v>200220</v>
      </c>
      <c r="BN1082">
        <v>0</v>
      </c>
      <c r="BO1082">
        <v>0</v>
      </c>
      <c r="BP1082">
        <v>0</v>
      </c>
      <c r="BQ1082">
        <v>85720</v>
      </c>
      <c r="BR1082">
        <v>0</v>
      </c>
      <c r="BS1082">
        <v>0</v>
      </c>
      <c r="BT1082">
        <v>0</v>
      </c>
      <c r="BU1082">
        <v>97872</v>
      </c>
      <c r="BV1082">
        <v>16633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403710</v>
      </c>
      <c r="CE1082">
        <v>0</v>
      </c>
      <c r="CF1082">
        <v>0</v>
      </c>
      <c r="CG1082">
        <v>0</v>
      </c>
      <c r="CH1082">
        <v>0</v>
      </c>
      <c r="CI1082">
        <v>2</v>
      </c>
      <c r="CJ1082">
        <v>0</v>
      </c>
      <c r="CK1082">
        <v>0</v>
      </c>
      <c r="CL1082">
        <v>0</v>
      </c>
      <c r="CM1082">
        <v>3</v>
      </c>
      <c r="CN1082">
        <v>1</v>
      </c>
      <c r="CO1082">
        <v>6</v>
      </c>
      <c r="CS1082">
        <v>1080</v>
      </c>
      <c r="CT1082" t="s">
        <v>8679</v>
      </c>
      <c r="CU1082" t="s">
        <v>3252</v>
      </c>
      <c r="CV1082" t="s">
        <v>8680</v>
      </c>
      <c r="CW1082" t="s">
        <v>8681</v>
      </c>
      <c r="CX1082" t="s">
        <v>8682</v>
      </c>
      <c r="CY1082" t="s">
        <v>8683</v>
      </c>
    </row>
    <row r="1083" spans="1:105" x14ac:dyDescent="0.2">
      <c r="A1083" t="s">
        <v>2587</v>
      </c>
      <c r="B1083" t="s">
        <v>2587</v>
      </c>
      <c r="C1083">
        <v>2</v>
      </c>
      <c r="D1083">
        <v>2</v>
      </c>
      <c r="E1083">
        <v>2</v>
      </c>
      <c r="F1083" t="s">
        <v>2588</v>
      </c>
      <c r="G1083">
        <v>1</v>
      </c>
      <c r="H1083">
        <v>2</v>
      </c>
      <c r="I1083">
        <v>2</v>
      </c>
      <c r="J1083">
        <v>2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2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2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2</v>
      </c>
      <c r="AK1083">
        <v>0</v>
      </c>
      <c r="AL1083">
        <v>3.7</v>
      </c>
      <c r="AM1083">
        <v>3.7</v>
      </c>
      <c r="AN1083">
        <v>3.7</v>
      </c>
      <c r="AO1083">
        <v>77.739000000000004</v>
      </c>
      <c r="AP1083">
        <v>682</v>
      </c>
      <c r="AQ1083">
        <v>682</v>
      </c>
      <c r="AR1083">
        <v>0</v>
      </c>
      <c r="AS1083">
        <v>16.065999999999999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3.7</v>
      </c>
      <c r="BB1083">
        <v>0</v>
      </c>
      <c r="BC1083">
        <v>1394600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1394600</v>
      </c>
      <c r="BL1083">
        <v>0</v>
      </c>
      <c r="BM1083">
        <v>42261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42261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230100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2</v>
      </c>
      <c r="CN1083">
        <v>0</v>
      </c>
      <c r="CO1083">
        <v>2</v>
      </c>
      <c r="CS1083">
        <v>1081</v>
      </c>
      <c r="CT1083" t="s">
        <v>8684</v>
      </c>
      <c r="CU1083" t="s">
        <v>3204</v>
      </c>
      <c r="CV1083" t="s">
        <v>8685</v>
      </c>
      <c r="CW1083" t="s">
        <v>8686</v>
      </c>
      <c r="CX1083" t="s">
        <v>8687</v>
      </c>
      <c r="CY1083" t="s">
        <v>8687</v>
      </c>
    </row>
    <row r="1084" spans="1:105" x14ac:dyDescent="0.2">
      <c r="A1084" t="s">
        <v>2256</v>
      </c>
      <c r="B1084" t="s">
        <v>2256</v>
      </c>
      <c r="C1084">
        <v>9</v>
      </c>
      <c r="D1084">
        <v>8</v>
      </c>
      <c r="E1084">
        <v>8</v>
      </c>
      <c r="F1084" t="s">
        <v>2257</v>
      </c>
      <c r="G1084">
        <v>1</v>
      </c>
      <c r="H1084">
        <v>9</v>
      </c>
      <c r="I1084">
        <v>8</v>
      </c>
      <c r="J1084">
        <v>8</v>
      </c>
      <c r="K1084">
        <v>0</v>
      </c>
      <c r="L1084">
        <v>0</v>
      </c>
      <c r="M1084">
        <v>0</v>
      </c>
      <c r="N1084">
        <v>2</v>
      </c>
      <c r="O1084">
        <v>0</v>
      </c>
      <c r="P1084">
        <v>0</v>
      </c>
      <c r="Q1084">
        <v>1</v>
      </c>
      <c r="R1084">
        <v>6</v>
      </c>
      <c r="S1084">
        <v>5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0</v>
      </c>
      <c r="Z1084">
        <v>0</v>
      </c>
      <c r="AA1084">
        <v>5</v>
      </c>
      <c r="AB1084">
        <v>4</v>
      </c>
      <c r="AC1084">
        <v>0</v>
      </c>
      <c r="AD1084">
        <v>0</v>
      </c>
      <c r="AE1084">
        <v>0</v>
      </c>
      <c r="AF1084">
        <v>1</v>
      </c>
      <c r="AG1084">
        <v>0</v>
      </c>
      <c r="AH1084">
        <v>0</v>
      </c>
      <c r="AI1084">
        <v>0</v>
      </c>
      <c r="AJ1084">
        <v>5</v>
      </c>
      <c r="AK1084">
        <v>4</v>
      </c>
      <c r="AL1084">
        <v>15.1</v>
      </c>
      <c r="AM1084">
        <v>14.1</v>
      </c>
      <c r="AN1084">
        <v>14.1</v>
      </c>
      <c r="AO1084">
        <v>110.3</v>
      </c>
      <c r="AP1084">
        <v>974</v>
      </c>
      <c r="AQ1084">
        <v>974</v>
      </c>
      <c r="AR1084">
        <v>0</v>
      </c>
      <c r="AS1084">
        <v>53.228999999999999</v>
      </c>
      <c r="AT1084">
        <v>0</v>
      </c>
      <c r="AU1084">
        <v>0</v>
      </c>
      <c r="AV1084">
        <v>0</v>
      </c>
      <c r="AW1084">
        <v>2.9</v>
      </c>
      <c r="AX1084">
        <v>0</v>
      </c>
      <c r="AY1084">
        <v>0</v>
      </c>
      <c r="AZ1084">
        <v>1</v>
      </c>
      <c r="BA1084">
        <v>9</v>
      </c>
      <c r="BB1084">
        <v>8.4</v>
      </c>
      <c r="BC1084">
        <v>4710100</v>
      </c>
      <c r="BD1084">
        <v>0</v>
      </c>
      <c r="BE1084">
        <v>0</v>
      </c>
      <c r="BF1084">
        <v>0</v>
      </c>
      <c r="BG1084">
        <v>372630</v>
      </c>
      <c r="BH1084">
        <v>0</v>
      </c>
      <c r="BI1084">
        <v>0</v>
      </c>
      <c r="BJ1084">
        <v>0</v>
      </c>
      <c r="BK1084">
        <v>3498900</v>
      </c>
      <c r="BL1084">
        <v>838550</v>
      </c>
      <c r="BM1084">
        <v>87224</v>
      </c>
      <c r="BN1084">
        <v>0</v>
      </c>
      <c r="BO1084">
        <v>0</v>
      </c>
      <c r="BP1084">
        <v>0</v>
      </c>
      <c r="BQ1084">
        <v>6900.6</v>
      </c>
      <c r="BR1084">
        <v>0</v>
      </c>
      <c r="BS1084">
        <v>0</v>
      </c>
      <c r="BT1084">
        <v>0</v>
      </c>
      <c r="BU1084">
        <v>64794</v>
      </c>
      <c r="BV1084">
        <v>15529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577300</v>
      </c>
      <c r="CE1084">
        <v>0</v>
      </c>
      <c r="CF1084">
        <v>0</v>
      </c>
      <c r="CG1084">
        <v>0</v>
      </c>
      <c r="CH1084">
        <v>0</v>
      </c>
      <c r="CI1084">
        <v>1</v>
      </c>
      <c r="CJ1084">
        <v>0</v>
      </c>
      <c r="CK1084">
        <v>0</v>
      </c>
      <c r="CL1084">
        <v>0</v>
      </c>
      <c r="CM1084">
        <v>5</v>
      </c>
      <c r="CN1084">
        <v>4</v>
      </c>
      <c r="CO1084">
        <v>10</v>
      </c>
      <c r="CS1084">
        <v>1082</v>
      </c>
      <c r="CT1084" t="s">
        <v>8688</v>
      </c>
      <c r="CU1084" t="s">
        <v>4075</v>
      </c>
      <c r="CV1084" t="s">
        <v>8689</v>
      </c>
      <c r="CW1084" t="s">
        <v>8690</v>
      </c>
      <c r="CX1084" t="s">
        <v>8691</v>
      </c>
      <c r="CY1084" t="s">
        <v>8692</v>
      </c>
    </row>
    <row r="1085" spans="1:105" x14ac:dyDescent="0.2">
      <c r="A1085" t="s">
        <v>2623</v>
      </c>
      <c r="B1085" t="s">
        <v>2623</v>
      </c>
      <c r="C1085">
        <v>2</v>
      </c>
      <c r="D1085">
        <v>2</v>
      </c>
      <c r="E1085">
        <v>2</v>
      </c>
      <c r="F1085" t="s">
        <v>2624</v>
      </c>
      <c r="G1085">
        <v>1</v>
      </c>
      <c r="H1085">
        <v>2</v>
      </c>
      <c r="I1085">
        <v>2</v>
      </c>
      <c r="J1085">
        <v>2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2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</v>
      </c>
      <c r="AL1085">
        <v>5.5</v>
      </c>
      <c r="AM1085">
        <v>5.5</v>
      </c>
      <c r="AN1085">
        <v>5.5</v>
      </c>
      <c r="AO1085">
        <v>78.02</v>
      </c>
      <c r="AP1085">
        <v>672</v>
      </c>
      <c r="AQ1085">
        <v>672</v>
      </c>
      <c r="AR1085">
        <v>0</v>
      </c>
      <c r="AS1085">
        <v>11.236000000000001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5.5</v>
      </c>
      <c r="BC1085">
        <v>1063900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1063900</v>
      </c>
      <c r="BM1085">
        <v>37995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37995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325970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2</v>
      </c>
      <c r="CO1085">
        <v>2</v>
      </c>
      <c r="CS1085">
        <v>1083</v>
      </c>
      <c r="CT1085" t="s">
        <v>8693</v>
      </c>
      <c r="CU1085" t="s">
        <v>3204</v>
      </c>
      <c r="CV1085" t="s">
        <v>8694</v>
      </c>
      <c r="CW1085" t="s">
        <v>8695</v>
      </c>
      <c r="CX1085" t="s">
        <v>8696</v>
      </c>
      <c r="CY1085" t="s">
        <v>8696</v>
      </c>
    </row>
    <row r="1086" spans="1:105" x14ac:dyDescent="0.2">
      <c r="A1086" t="s">
        <v>2109</v>
      </c>
      <c r="B1086" t="s">
        <v>2109</v>
      </c>
      <c r="C1086">
        <v>2</v>
      </c>
      <c r="D1086">
        <v>2</v>
      </c>
      <c r="E1086">
        <v>2</v>
      </c>
      <c r="F1086" t="s">
        <v>2110</v>
      </c>
      <c r="G1086">
        <v>1</v>
      </c>
      <c r="H1086">
        <v>2</v>
      </c>
      <c r="I1086">
        <v>2</v>
      </c>
      <c r="J1086">
        <v>2</v>
      </c>
      <c r="K1086">
        <v>0</v>
      </c>
      <c r="L1086">
        <v>0</v>
      </c>
      <c r="M1086">
        <v>0</v>
      </c>
      <c r="N1086">
        <v>2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2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2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8.5</v>
      </c>
      <c r="AM1086">
        <v>8.5</v>
      </c>
      <c r="AN1086">
        <v>8.5</v>
      </c>
      <c r="AO1086">
        <v>33.89</v>
      </c>
      <c r="AP1086">
        <v>284</v>
      </c>
      <c r="AQ1086">
        <v>284</v>
      </c>
      <c r="AR1086">
        <v>0</v>
      </c>
      <c r="AS1086">
        <v>14.308</v>
      </c>
      <c r="AT1086">
        <v>0</v>
      </c>
      <c r="AU1086">
        <v>0</v>
      </c>
      <c r="AV1086">
        <v>0</v>
      </c>
      <c r="AW1086">
        <v>8.5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1651300</v>
      </c>
      <c r="BD1086">
        <v>0</v>
      </c>
      <c r="BE1086">
        <v>0</v>
      </c>
      <c r="BF1086">
        <v>0</v>
      </c>
      <c r="BG1086">
        <v>1651300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117950</v>
      </c>
      <c r="BN1086">
        <v>0</v>
      </c>
      <c r="BO1086">
        <v>0</v>
      </c>
      <c r="BP1086">
        <v>0</v>
      </c>
      <c r="BQ1086">
        <v>117950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475110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3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3</v>
      </c>
      <c r="CS1086">
        <v>1084</v>
      </c>
      <c r="CT1086" t="s">
        <v>8697</v>
      </c>
      <c r="CU1086" t="s">
        <v>3204</v>
      </c>
      <c r="CV1086" t="s">
        <v>8698</v>
      </c>
      <c r="CW1086" t="s">
        <v>8699</v>
      </c>
      <c r="CX1086" t="s">
        <v>8700</v>
      </c>
      <c r="CY1086" t="s">
        <v>8701</v>
      </c>
      <c r="CZ1086">
        <v>637</v>
      </c>
      <c r="DA1086">
        <v>1</v>
      </c>
    </row>
    <row r="1087" spans="1:105" x14ac:dyDescent="0.2">
      <c r="A1087" t="s">
        <v>708</v>
      </c>
      <c r="B1087" t="s">
        <v>708</v>
      </c>
      <c r="C1087">
        <v>6</v>
      </c>
      <c r="D1087">
        <v>6</v>
      </c>
      <c r="E1087">
        <v>6</v>
      </c>
      <c r="F1087" t="s">
        <v>709</v>
      </c>
      <c r="G1087">
        <v>1</v>
      </c>
      <c r="H1087">
        <v>6</v>
      </c>
      <c r="I1087">
        <v>6</v>
      </c>
      <c r="J1087">
        <v>6</v>
      </c>
      <c r="K1087">
        <v>1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6</v>
      </c>
      <c r="S1087">
        <v>6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6</v>
      </c>
      <c r="AB1087">
        <v>6</v>
      </c>
      <c r="AC1087">
        <v>1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6</v>
      </c>
      <c r="AK1087">
        <v>6</v>
      </c>
      <c r="AL1087">
        <v>42.9</v>
      </c>
      <c r="AM1087">
        <v>42.9</v>
      </c>
      <c r="AN1087">
        <v>42.9</v>
      </c>
      <c r="AO1087">
        <v>22.172000000000001</v>
      </c>
      <c r="AP1087">
        <v>189</v>
      </c>
      <c r="AQ1087">
        <v>189</v>
      </c>
      <c r="AR1087">
        <v>0</v>
      </c>
      <c r="AS1087">
        <v>136.34</v>
      </c>
      <c r="AT1087">
        <v>10.1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42.9</v>
      </c>
      <c r="BB1087">
        <v>42.9</v>
      </c>
      <c r="BC1087">
        <v>32422000</v>
      </c>
      <c r="BD1087">
        <v>299130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17550000</v>
      </c>
      <c r="BL1087">
        <v>14573000</v>
      </c>
      <c r="BM1087">
        <v>2494000</v>
      </c>
      <c r="BN1087">
        <v>23010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1350000</v>
      </c>
      <c r="BV1087">
        <v>1121000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3716500</v>
      </c>
      <c r="CE1087">
        <v>3644200</v>
      </c>
      <c r="CF1087">
        <v>1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9</v>
      </c>
      <c r="CN1087">
        <v>9</v>
      </c>
      <c r="CO1087">
        <v>19</v>
      </c>
      <c r="CS1087">
        <v>1085</v>
      </c>
      <c r="CT1087" t="s">
        <v>8702</v>
      </c>
      <c r="CU1087" t="s">
        <v>3198</v>
      </c>
      <c r="CV1087" t="s">
        <v>8703</v>
      </c>
      <c r="CW1087" t="s">
        <v>8704</v>
      </c>
      <c r="CX1087" t="s">
        <v>8705</v>
      </c>
      <c r="CY1087" t="s">
        <v>8706</v>
      </c>
    </row>
    <row r="1088" spans="1:105" x14ac:dyDescent="0.2">
      <c r="A1088" t="s">
        <v>1876</v>
      </c>
      <c r="B1088" t="s">
        <v>1876</v>
      </c>
      <c r="C1088">
        <v>4</v>
      </c>
      <c r="D1088">
        <v>4</v>
      </c>
      <c r="E1088">
        <v>4</v>
      </c>
      <c r="F1088" t="s">
        <v>1877</v>
      </c>
      <c r="G1088">
        <v>1</v>
      </c>
      <c r="H1088">
        <v>4</v>
      </c>
      <c r="I1088">
        <v>4</v>
      </c>
      <c r="J1088">
        <v>4</v>
      </c>
      <c r="K1088">
        <v>0</v>
      </c>
      <c r="L1088">
        <v>0</v>
      </c>
      <c r="M1088">
        <v>0</v>
      </c>
      <c r="N1088">
        <v>3</v>
      </c>
      <c r="O1088">
        <v>1</v>
      </c>
      <c r="P1088">
        <v>0</v>
      </c>
      <c r="Q1088">
        <v>1</v>
      </c>
      <c r="R1088">
        <v>1</v>
      </c>
      <c r="S1088">
        <v>1</v>
      </c>
      <c r="T1088">
        <v>0</v>
      </c>
      <c r="U1088">
        <v>0</v>
      </c>
      <c r="V1088">
        <v>0</v>
      </c>
      <c r="W1088">
        <v>3</v>
      </c>
      <c r="X1088">
        <v>1</v>
      </c>
      <c r="Y1088">
        <v>0</v>
      </c>
      <c r="Z1088">
        <v>1</v>
      </c>
      <c r="AA1088">
        <v>1</v>
      </c>
      <c r="AB1088">
        <v>1</v>
      </c>
      <c r="AC1088">
        <v>0</v>
      </c>
      <c r="AD1088">
        <v>0</v>
      </c>
      <c r="AE1088">
        <v>0</v>
      </c>
      <c r="AF1088">
        <v>3</v>
      </c>
      <c r="AG1088">
        <v>1</v>
      </c>
      <c r="AH1088">
        <v>0</v>
      </c>
      <c r="AI1088">
        <v>1</v>
      </c>
      <c r="AJ1088">
        <v>1</v>
      </c>
      <c r="AK1088">
        <v>1</v>
      </c>
      <c r="AL1088">
        <v>15.7</v>
      </c>
      <c r="AM1088">
        <v>15.7</v>
      </c>
      <c r="AN1088">
        <v>15.7</v>
      </c>
      <c r="AO1088">
        <v>51.88</v>
      </c>
      <c r="AP1088">
        <v>458</v>
      </c>
      <c r="AQ1088">
        <v>458</v>
      </c>
      <c r="AR1088">
        <v>0</v>
      </c>
      <c r="AS1088">
        <v>28.135999999999999</v>
      </c>
      <c r="AT1088">
        <v>0</v>
      </c>
      <c r="AU1088">
        <v>0</v>
      </c>
      <c r="AV1088">
        <v>0</v>
      </c>
      <c r="AW1088">
        <v>13.5</v>
      </c>
      <c r="AX1088">
        <v>2.2000000000000002</v>
      </c>
      <c r="AY1088">
        <v>0</v>
      </c>
      <c r="AZ1088">
        <v>5</v>
      </c>
      <c r="BA1088">
        <v>5.2</v>
      </c>
      <c r="BB1088">
        <v>2.2000000000000002</v>
      </c>
      <c r="BC1088">
        <v>4756400</v>
      </c>
      <c r="BD1088">
        <v>0</v>
      </c>
      <c r="BE1088">
        <v>0</v>
      </c>
      <c r="BF1088">
        <v>0</v>
      </c>
      <c r="BG1088">
        <v>1804000</v>
      </c>
      <c r="BH1088">
        <v>334120</v>
      </c>
      <c r="BI1088">
        <v>0</v>
      </c>
      <c r="BJ1088">
        <v>265320</v>
      </c>
      <c r="BK1088">
        <v>1752300</v>
      </c>
      <c r="BL1088">
        <v>600720</v>
      </c>
      <c r="BM1088">
        <v>206800</v>
      </c>
      <c r="BN1088">
        <v>0</v>
      </c>
      <c r="BO1088">
        <v>0</v>
      </c>
      <c r="BP1088">
        <v>0</v>
      </c>
      <c r="BQ1088">
        <v>78434</v>
      </c>
      <c r="BR1088">
        <v>14527</v>
      </c>
      <c r="BS1088">
        <v>0</v>
      </c>
      <c r="BT1088">
        <v>11536</v>
      </c>
      <c r="BU1088">
        <v>76186</v>
      </c>
      <c r="BV1088">
        <v>26118</v>
      </c>
      <c r="BW1088">
        <v>0</v>
      </c>
      <c r="BX1088">
        <v>0</v>
      </c>
      <c r="BY1088">
        <v>0</v>
      </c>
      <c r="BZ1088">
        <v>519030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3</v>
      </c>
      <c r="CJ1088">
        <v>1</v>
      </c>
      <c r="CK1088">
        <v>0</v>
      </c>
      <c r="CL1088">
        <v>2</v>
      </c>
      <c r="CM1088">
        <v>1</v>
      </c>
      <c r="CN1088">
        <v>1</v>
      </c>
      <c r="CO1088">
        <v>8</v>
      </c>
      <c r="CS1088">
        <v>1086</v>
      </c>
      <c r="CT1088" t="s">
        <v>8707</v>
      </c>
      <c r="CU1088" t="s">
        <v>3252</v>
      </c>
      <c r="CV1088" t="s">
        <v>8708</v>
      </c>
      <c r="CW1088" t="s">
        <v>8709</v>
      </c>
      <c r="CX1088" t="s">
        <v>8710</v>
      </c>
      <c r="CY1088" t="s">
        <v>8711</v>
      </c>
    </row>
    <row r="1089" spans="1:105" x14ac:dyDescent="0.2">
      <c r="A1089" t="s">
        <v>1640</v>
      </c>
      <c r="B1089" t="s">
        <v>1640</v>
      </c>
      <c r="C1089">
        <v>5</v>
      </c>
      <c r="D1089">
        <v>5</v>
      </c>
      <c r="E1089">
        <v>5</v>
      </c>
      <c r="F1089" t="s">
        <v>1641</v>
      </c>
      <c r="G1089">
        <v>1</v>
      </c>
      <c r="H1089">
        <v>5</v>
      </c>
      <c r="I1089">
        <v>5</v>
      </c>
      <c r="J1089">
        <v>5</v>
      </c>
      <c r="K1089">
        <v>0</v>
      </c>
      <c r="L1089">
        <v>0</v>
      </c>
      <c r="M1089">
        <v>0</v>
      </c>
      <c r="N1089">
        <v>3</v>
      </c>
      <c r="O1089">
        <v>0</v>
      </c>
      <c r="P1089">
        <v>0</v>
      </c>
      <c r="Q1089">
        <v>0</v>
      </c>
      <c r="R1089">
        <v>2</v>
      </c>
      <c r="S1089">
        <v>0</v>
      </c>
      <c r="T1089">
        <v>0</v>
      </c>
      <c r="U1089">
        <v>0</v>
      </c>
      <c r="V1089">
        <v>0</v>
      </c>
      <c r="W1089">
        <v>3</v>
      </c>
      <c r="X1089">
        <v>0</v>
      </c>
      <c r="Y1089">
        <v>0</v>
      </c>
      <c r="Z1089">
        <v>0</v>
      </c>
      <c r="AA1089">
        <v>2</v>
      </c>
      <c r="AB1089">
        <v>0</v>
      </c>
      <c r="AC1089">
        <v>0</v>
      </c>
      <c r="AD1089">
        <v>0</v>
      </c>
      <c r="AE1089">
        <v>0</v>
      </c>
      <c r="AF1089">
        <v>3</v>
      </c>
      <c r="AG1089">
        <v>0</v>
      </c>
      <c r="AH1089">
        <v>0</v>
      </c>
      <c r="AI1089">
        <v>0</v>
      </c>
      <c r="AJ1089">
        <v>2</v>
      </c>
      <c r="AK1089">
        <v>0</v>
      </c>
      <c r="AL1089">
        <v>23</v>
      </c>
      <c r="AM1089">
        <v>23</v>
      </c>
      <c r="AN1089">
        <v>23</v>
      </c>
      <c r="AO1089">
        <v>46.598999999999997</v>
      </c>
      <c r="AP1089">
        <v>422</v>
      </c>
      <c r="AQ1089">
        <v>422</v>
      </c>
      <c r="AR1089">
        <v>0</v>
      </c>
      <c r="AS1089">
        <v>39.417999999999999</v>
      </c>
      <c r="AT1089">
        <v>0</v>
      </c>
      <c r="AU1089">
        <v>0</v>
      </c>
      <c r="AV1089">
        <v>0</v>
      </c>
      <c r="AW1089">
        <v>14.9</v>
      </c>
      <c r="AX1089">
        <v>0</v>
      </c>
      <c r="AY1089">
        <v>0</v>
      </c>
      <c r="AZ1089">
        <v>0</v>
      </c>
      <c r="BA1089">
        <v>8.1</v>
      </c>
      <c r="BB1089">
        <v>0</v>
      </c>
      <c r="BC1089">
        <v>6011500</v>
      </c>
      <c r="BD1089">
        <v>0</v>
      </c>
      <c r="BE1089">
        <v>0</v>
      </c>
      <c r="BF1089">
        <v>0</v>
      </c>
      <c r="BG1089">
        <v>4711600</v>
      </c>
      <c r="BH1089">
        <v>0</v>
      </c>
      <c r="BI1089">
        <v>0</v>
      </c>
      <c r="BJ1089">
        <v>0</v>
      </c>
      <c r="BK1089">
        <v>1299900</v>
      </c>
      <c r="BL1089">
        <v>0</v>
      </c>
      <c r="BM1089">
        <v>286260</v>
      </c>
      <c r="BN1089">
        <v>0</v>
      </c>
      <c r="BO1089">
        <v>0</v>
      </c>
      <c r="BP1089">
        <v>0</v>
      </c>
      <c r="BQ1089">
        <v>224360</v>
      </c>
      <c r="BR1089">
        <v>0</v>
      </c>
      <c r="BS1089">
        <v>0</v>
      </c>
      <c r="BT1089">
        <v>0</v>
      </c>
      <c r="BU1089">
        <v>61901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214480</v>
      </c>
      <c r="CE1089">
        <v>0</v>
      </c>
      <c r="CF1089">
        <v>0</v>
      </c>
      <c r="CG1089">
        <v>0</v>
      </c>
      <c r="CH1089">
        <v>0</v>
      </c>
      <c r="CI1089">
        <v>3</v>
      </c>
      <c r="CJ1089">
        <v>0</v>
      </c>
      <c r="CK1089">
        <v>0</v>
      </c>
      <c r="CL1089">
        <v>0</v>
      </c>
      <c r="CM1089">
        <v>2</v>
      </c>
      <c r="CN1089">
        <v>0</v>
      </c>
      <c r="CO1089">
        <v>5</v>
      </c>
      <c r="CS1089">
        <v>1087</v>
      </c>
      <c r="CT1089" t="s">
        <v>8712</v>
      </c>
      <c r="CU1089" t="s">
        <v>3208</v>
      </c>
      <c r="CV1089" t="s">
        <v>8713</v>
      </c>
      <c r="CW1089" t="s">
        <v>8714</v>
      </c>
      <c r="CX1089" t="s">
        <v>8715</v>
      </c>
      <c r="CY1089" t="s">
        <v>8715</v>
      </c>
    </row>
    <row r="1090" spans="1:105" x14ac:dyDescent="0.2">
      <c r="A1090" t="s">
        <v>781</v>
      </c>
      <c r="B1090" t="s">
        <v>781</v>
      </c>
      <c r="C1090">
        <v>12</v>
      </c>
      <c r="D1090">
        <v>12</v>
      </c>
      <c r="E1090">
        <v>12</v>
      </c>
      <c r="F1090" t="s">
        <v>782</v>
      </c>
      <c r="G1090">
        <v>1</v>
      </c>
      <c r="H1090">
        <v>12</v>
      </c>
      <c r="I1090">
        <v>12</v>
      </c>
      <c r="J1090">
        <v>12</v>
      </c>
      <c r="K1090">
        <v>4</v>
      </c>
      <c r="L1090">
        <v>0</v>
      </c>
      <c r="M1090">
        <v>0</v>
      </c>
      <c r="N1090">
        <v>6</v>
      </c>
      <c r="O1090">
        <v>3</v>
      </c>
      <c r="P1090">
        <v>2</v>
      </c>
      <c r="Q1090">
        <v>11</v>
      </c>
      <c r="R1090">
        <v>8</v>
      </c>
      <c r="S1090">
        <v>4</v>
      </c>
      <c r="T1090">
        <v>4</v>
      </c>
      <c r="U1090">
        <v>0</v>
      </c>
      <c r="V1090">
        <v>0</v>
      </c>
      <c r="W1090">
        <v>6</v>
      </c>
      <c r="X1090">
        <v>3</v>
      </c>
      <c r="Y1090">
        <v>2</v>
      </c>
      <c r="Z1090">
        <v>11</v>
      </c>
      <c r="AA1090">
        <v>8</v>
      </c>
      <c r="AB1090">
        <v>4</v>
      </c>
      <c r="AC1090">
        <v>4</v>
      </c>
      <c r="AD1090">
        <v>0</v>
      </c>
      <c r="AE1090">
        <v>0</v>
      </c>
      <c r="AF1090">
        <v>6</v>
      </c>
      <c r="AG1090">
        <v>3</v>
      </c>
      <c r="AH1090">
        <v>2</v>
      </c>
      <c r="AI1090">
        <v>11</v>
      </c>
      <c r="AJ1090">
        <v>8</v>
      </c>
      <c r="AK1090">
        <v>4</v>
      </c>
      <c r="AL1090">
        <v>31</v>
      </c>
      <c r="AM1090">
        <v>31</v>
      </c>
      <c r="AN1090">
        <v>31</v>
      </c>
      <c r="AO1090">
        <v>48.939</v>
      </c>
      <c r="AP1090">
        <v>432</v>
      </c>
      <c r="AQ1090">
        <v>432</v>
      </c>
      <c r="AR1090">
        <v>0</v>
      </c>
      <c r="AS1090">
        <v>123.6</v>
      </c>
      <c r="AT1090">
        <v>11.1</v>
      </c>
      <c r="AU1090">
        <v>0</v>
      </c>
      <c r="AV1090">
        <v>0</v>
      </c>
      <c r="AW1090">
        <v>14.1</v>
      </c>
      <c r="AX1090">
        <v>9.3000000000000007</v>
      </c>
      <c r="AY1090">
        <v>5.0999999999999996</v>
      </c>
      <c r="AZ1090">
        <v>31</v>
      </c>
      <c r="BA1090">
        <v>20.100000000000001</v>
      </c>
      <c r="BB1090">
        <v>11.1</v>
      </c>
      <c r="BC1090">
        <v>49512000</v>
      </c>
      <c r="BD1090">
        <v>1626600</v>
      </c>
      <c r="BE1090">
        <v>0</v>
      </c>
      <c r="BF1090">
        <v>0</v>
      </c>
      <c r="BG1090">
        <v>12516000</v>
      </c>
      <c r="BH1090">
        <v>747670</v>
      </c>
      <c r="BI1090">
        <v>510270</v>
      </c>
      <c r="BJ1090">
        <v>16133000</v>
      </c>
      <c r="BK1090">
        <v>15174000</v>
      </c>
      <c r="BL1090">
        <v>2804400</v>
      </c>
      <c r="BM1090">
        <v>1980500</v>
      </c>
      <c r="BN1090">
        <v>65066</v>
      </c>
      <c r="BO1090">
        <v>0</v>
      </c>
      <c r="BP1090">
        <v>0</v>
      </c>
      <c r="BQ1090">
        <v>500620</v>
      </c>
      <c r="BR1090">
        <v>29907</v>
      </c>
      <c r="BS1090">
        <v>20411</v>
      </c>
      <c r="BT1090">
        <v>645330</v>
      </c>
      <c r="BU1090">
        <v>606950</v>
      </c>
      <c r="BV1090">
        <v>112180</v>
      </c>
      <c r="BW1090">
        <v>2047100</v>
      </c>
      <c r="BX1090">
        <v>0</v>
      </c>
      <c r="BY1090">
        <v>0</v>
      </c>
      <c r="BZ1090">
        <v>3429100</v>
      </c>
      <c r="CA1090">
        <v>1758000</v>
      </c>
      <c r="CB1090">
        <v>1043000</v>
      </c>
      <c r="CC1090">
        <v>10732000</v>
      </c>
      <c r="CD1090">
        <v>2807200</v>
      </c>
      <c r="CE1090">
        <v>1109200</v>
      </c>
      <c r="CF1090">
        <v>4</v>
      </c>
      <c r="CG1090">
        <v>0</v>
      </c>
      <c r="CH1090">
        <v>0</v>
      </c>
      <c r="CI1090">
        <v>6</v>
      </c>
      <c r="CJ1090">
        <v>3</v>
      </c>
      <c r="CK1090">
        <v>3</v>
      </c>
      <c r="CL1090">
        <v>12</v>
      </c>
      <c r="CM1090">
        <v>9</v>
      </c>
      <c r="CN1090">
        <v>4</v>
      </c>
      <c r="CO1090">
        <v>41</v>
      </c>
      <c r="CS1090">
        <v>1088</v>
      </c>
      <c r="CT1090" t="s">
        <v>8716</v>
      </c>
      <c r="CU1090" t="s">
        <v>3277</v>
      </c>
      <c r="CV1090" t="s">
        <v>8717</v>
      </c>
      <c r="CW1090" t="s">
        <v>8718</v>
      </c>
      <c r="CX1090" t="s">
        <v>8719</v>
      </c>
      <c r="CY1090" t="s">
        <v>8720</v>
      </c>
    </row>
    <row r="1091" spans="1:105" x14ac:dyDescent="0.2">
      <c r="A1091" t="s">
        <v>903</v>
      </c>
      <c r="B1091" t="s">
        <v>903</v>
      </c>
      <c r="C1091">
        <v>18</v>
      </c>
      <c r="D1091">
        <v>18</v>
      </c>
      <c r="E1091">
        <v>18</v>
      </c>
      <c r="F1091" t="s">
        <v>904</v>
      </c>
      <c r="G1091">
        <v>1</v>
      </c>
      <c r="H1091">
        <v>18</v>
      </c>
      <c r="I1091">
        <v>18</v>
      </c>
      <c r="J1091">
        <v>18</v>
      </c>
      <c r="K1091">
        <v>0</v>
      </c>
      <c r="L1091">
        <v>0</v>
      </c>
      <c r="M1091">
        <v>0</v>
      </c>
      <c r="N1091">
        <v>12</v>
      </c>
      <c r="O1091">
        <v>0</v>
      </c>
      <c r="P1091">
        <v>0</v>
      </c>
      <c r="Q1091">
        <v>4</v>
      </c>
      <c r="R1091">
        <v>13</v>
      </c>
      <c r="S1091">
        <v>4</v>
      </c>
      <c r="T1091">
        <v>0</v>
      </c>
      <c r="U1091">
        <v>0</v>
      </c>
      <c r="V1091">
        <v>0</v>
      </c>
      <c r="W1091">
        <v>12</v>
      </c>
      <c r="X1091">
        <v>0</v>
      </c>
      <c r="Y1091">
        <v>0</v>
      </c>
      <c r="Z1091">
        <v>4</v>
      </c>
      <c r="AA1091">
        <v>13</v>
      </c>
      <c r="AB1091">
        <v>4</v>
      </c>
      <c r="AC1091">
        <v>0</v>
      </c>
      <c r="AD1091">
        <v>0</v>
      </c>
      <c r="AE1091">
        <v>0</v>
      </c>
      <c r="AF1091">
        <v>12</v>
      </c>
      <c r="AG1091">
        <v>0</v>
      </c>
      <c r="AH1091">
        <v>0</v>
      </c>
      <c r="AI1091">
        <v>4</v>
      </c>
      <c r="AJ1091">
        <v>13</v>
      </c>
      <c r="AK1091">
        <v>4</v>
      </c>
      <c r="AL1091">
        <v>31.3</v>
      </c>
      <c r="AM1091">
        <v>31.3</v>
      </c>
      <c r="AN1091">
        <v>31.3</v>
      </c>
      <c r="AO1091">
        <v>68.852999999999994</v>
      </c>
      <c r="AP1091">
        <v>607</v>
      </c>
      <c r="AQ1091">
        <v>607</v>
      </c>
      <c r="AR1091">
        <v>0</v>
      </c>
      <c r="AS1091">
        <v>205.9</v>
      </c>
      <c r="AT1091">
        <v>0</v>
      </c>
      <c r="AU1091">
        <v>0</v>
      </c>
      <c r="AV1091">
        <v>0</v>
      </c>
      <c r="AW1091">
        <v>20.6</v>
      </c>
      <c r="AX1091">
        <v>0</v>
      </c>
      <c r="AY1091">
        <v>0</v>
      </c>
      <c r="AZ1091">
        <v>9.1999999999999993</v>
      </c>
      <c r="BA1091">
        <v>26</v>
      </c>
      <c r="BB1091">
        <v>10.7</v>
      </c>
      <c r="BC1091">
        <v>41493000</v>
      </c>
      <c r="BD1091">
        <v>0</v>
      </c>
      <c r="BE1091">
        <v>0</v>
      </c>
      <c r="BF1091">
        <v>0</v>
      </c>
      <c r="BG1091">
        <v>20149000</v>
      </c>
      <c r="BH1091">
        <v>0</v>
      </c>
      <c r="BI1091">
        <v>0</v>
      </c>
      <c r="BJ1091">
        <v>998170</v>
      </c>
      <c r="BK1091">
        <v>17939000</v>
      </c>
      <c r="BL1091">
        <v>2407100</v>
      </c>
      <c r="BM1091">
        <v>1383100</v>
      </c>
      <c r="BN1091">
        <v>0</v>
      </c>
      <c r="BO1091">
        <v>0</v>
      </c>
      <c r="BP1091">
        <v>0</v>
      </c>
      <c r="BQ1091">
        <v>671620</v>
      </c>
      <c r="BR1091">
        <v>0</v>
      </c>
      <c r="BS1091">
        <v>0</v>
      </c>
      <c r="BT1091">
        <v>33272</v>
      </c>
      <c r="BU1091">
        <v>597980</v>
      </c>
      <c r="BV1091">
        <v>80237</v>
      </c>
      <c r="BW1091">
        <v>0</v>
      </c>
      <c r="BX1091">
        <v>0</v>
      </c>
      <c r="BY1091">
        <v>0</v>
      </c>
      <c r="BZ1091">
        <v>5300900</v>
      </c>
      <c r="CA1091">
        <v>0</v>
      </c>
      <c r="CB1091">
        <v>0</v>
      </c>
      <c r="CC1091">
        <v>1259400</v>
      </c>
      <c r="CD1091">
        <v>2652600</v>
      </c>
      <c r="CE1091">
        <v>1032400</v>
      </c>
      <c r="CF1091">
        <v>0</v>
      </c>
      <c r="CG1091">
        <v>0</v>
      </c>
      <c r="CH1091">
        <v>0</v>
      </c>
      <c r="CI1091">
        <v>14</v>
      </c>
      <c r="CJ1091">
        <v>0</v>
      </c>
      <c r="CK1091">
        <v>0</v>
      </c>
      <c r="CL1091">
        <v>4</v>
      </c>
      <c r="CM1091">
        <v>16</v>
      </c>
      <c r="CN1091">
        <v>4</v>
      </c>
      <c r="CO1091">
        <v>38</v>
      </c>
      <c r="CS1091">
        <v>1089</v>
      </c>
      <c r="CT1091" t="s">
        <v>8721</v>
      </c>
      <c r="CU1091" t="s">
        <v>3517</v>
      </c>
      <c r="CV1091" t="s">
        <v>8722</v>
      </c>
      <c r="CW1091" t="s">
        <v>8723</v>
      </c>
      <c r="CX1091" t="s">
        <v>8724</v>
      </c>
      <c r="CY1091" t="s">
        <v>8725</v>
      </c>
    </row>
    <row r="1092" spans="1:105" x14ac:dyDescent="0.2">
      <c r="A1092" t="s">
        <v>588</v>
      </c>
      <c r="B1092" t="s">
        <v>588</v>
      </c>
      <c r="C1092">
        <v>5</v>
      </c>
      <c r="D1092">
        <v>5</v>
      </c>
      <c r="E1092">
        <v>5</v>
      </c>
      <c r="F1092" t="s">
        <v>589</v>
      </c>
      <c r="G1092">
        <v>1</v>
      </c>
      <c r="H1092">
        <v>5</v>
      </c>
      <c r="I1092">
        <v>5</v>
      </c>
      <c r="J1092">
        <v>5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4</v>
      </c>
      <c r="S1092">
        <v>3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4</v>
      </c>
      <c r="AB1092">
        <v>3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4</v>
      </c>
      <c r="AK1092">
        <v>3</v>
      </c>
      <c r="AL1092">
        <v>68.099999999999994</v>
      </c>
      <c r="AM1092">
        <v>68.099999999999994</v>
      </c>
      <c r="AN1092">
        <v>68.099999999999994</v>
      </c>
      <c r="AO1092">
        <v>10.823</v>
      </c>
      <c r="AP1092">
        <v>91</v>
      </c>
      <c r="AQ1092">
        <v>91</v>
      </c>
      <c r="AR1092">
        <v>0</v>
      </c>
      <c r="AS1092">
        <v>40.396000000000001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56</v>
      </c>
      <c r="BB1092">
        <v>39.6</v>
      </c>
      <c r="BC1092">
        <v>13614000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10127000</v>
      </c>
      <c r="BL1092">
        <v>3486500</v>
      </c>
      <c r="BM1092">
        <v>3403400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2531800</v>
      </c>
      <c r="BV1092">
        <v>871610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1441900</v>
      </c>
      <c r="CE1092">
        <v>1213800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12</v>
      </c>
      <c r="CN1092">
        <v>3</v>
      </c>
      <c r="CO1092">
        <v>15</v>
      </c>
      <c r="CS1092">
        <v>1090</v>
      </c>
      <c r="CT1092" t="s">
        <v>8726</v>
      </c>
      <c r="CU1092" t="s">
        <v>3208</v>
      </c>
      <c r="CV1092" t="s">
        <v>8727</v>
      </c>
      <c r="CW1092" t="s">
        <v>8728</v>
      </c>
      <c r="CX1092" t="s">
        <v>8729</v>
      </c>
      <c r="CY1092" t="s">
        <v>8730</v>
      </c>
      <c r="CZ1092" t="s">
        <v>8731</v>
      </c>
      <c r="DA1092" t="s">
        <v>4077</v>
      </c>
    </row>
    <row r="1093" spans="1:105" x14ac:dyDescent="0.2">
      <c r="A1093" t="s">
        <v>1958</v>
      </c>
      <c r="B1093" t="s">
        <v>1958</v>
      </c>
      <c r="C1093">
        <v>1</v>
      </c>
      <c r="D1093">
        <v>1</v>
      </c>
      <c r="E1093">
        <v>1</v>
      </c>
      <c r="F1093" t="s">
        <v>1959</v>
      </c>
      <c r="G1093">
        <v>1</v>
      </c>
      <c r="H1093">
        <v>1</v>
      </c>
      <c r="I1093">
        <v>1</v>
      </c>
      <c r="J1093">
        <v>1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1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0</v>
      </c>
      <c r="AA1093">
        <v>0</v>
      </c>
      <c r="AB1093">
        <v>1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1</v>
      </c>
      <c r="AI1093">
        <v>0</v>
      </c>
      <c r="AJ1093">
        <v>0</v>
      </c>
      <c r="AK1093">
        <v>1</v>
      </c>
      <c r="AL1093">
        <v>4.8</v>
      </c>
      <c r="AM1093">
        <v>4.8</v>
      </c>
      <c r="AN1093">
        <v>4.8</v>
      </c>
      <c r="AO1093">
        <v>27.178999999999998</v>
      </c>
      <c r="AP1093">
        <v>248</v>
      </c>
      <c r="AQ1093">
        <v>248</v>
      </c>
      <c r="AR1093">
        <v>0</v>
      </c>
      <c r="AS1093">
        <v>6.8838999999999997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4.8</v>
      </c>
      <c r="AZ1093">
        <v>0</v>
      </c>
      <c r="BA1093">
        <v>0</v>
      </c>
      <c r="BB1093">
        <v>4.8</v>
      </c>
      <c r="BC1093">
        <v>1745900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336450</v>
      </c>
      <c r="BJ1093">
        <v>0</v>
      </c>
      <c r="BK1093">
        <v>0</v>
      </c>
      <c r="BL1093">
        <v>1409500</v>
      </c>
      <c r="BM1093">
        <v>158720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30586</v>
      </c>
      <c r="BT1093">
        <v>0</v>
      </c>
      <c r="BU1093">
        <v>0</v>
      </c>
      <c r="BV1093">
        <v>128130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431860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1</v>
      </c>
      <c r="CL1093">
        <v>0</v>
      </c>
      <c r="CM1093">
        <v>0</v>
      </c>
      <c r="CN1093">
        <v>1</v>
      </c>
      <c r="CO1093">
        <v>2</v>
      </c>
      <c r="CS1093">
        <v>1091</v>
      </c>
      <c r="CT1093">
        <v>6339</v>
      </c>
      <c r="CU1093" t="b">
        <v>1</v>
      </c>
      <c r="CV1093">
        <v>6691</v>
      </c>
      <c r="CW1093" t="s">
        <v>8732</v>
      </c>
      <c r="CX1093" t="s">
        <v>8733</v>
      </c>
      <c r="CY1093">
        <v>22440</v>
      </c>
      <c r="CZ1093">
        <v>640</v>
      </c>
      <c r="DA1093">
        <v>1</v>
      </c>
    </row>
    <row r="1094" spans="1:105" x14ac:dyDescent="0.2">
      <c r="A1094" t="s">
        <v>53</v>
      </c>
      <c r="B1094" t="s">
        <v>53</v>
      </c>
      <c r="C1094" t="s">
        <v>54</v>
      </c>
      <c r="D1094" t="s">
        <v>54</v>
      </c>
      <c r="E1094" t="s">
        <v>55</v>
      </c>
      <c r="F1094" t="s">
        <v>56</v>
      </c>
      <c r="G1094">
        <v>2</v>
      </c>
      <c r="H1094">
        <v>20</v>
      </c>
      <c r="I1094">
        <v>20</v>
      </c>
      <c r="J1094">
        <v>5</v>
      </c>
      <c r="K1094">
        <v>7</v>
      </c>
      <c r="L1094">
        <v>8</v>
      </c>
      <c r="M1094">
        <v>6</v>
      </c>
      <c r="N1094">
        <v>12</v>
      </c>
      <c r="O1094">
        <v>12</v>
      </c>
      <c r="P1094">
        <v>14</v>
      </c>
      <c r="Q1094">
        <v>14</v>
      </c>
      <c r="R1094">
        <v>20</v>
      </c>
      <c r="S1094">
        <v>20</v>
      </c>
      <c r="T1094">
        <v>7</v>
      </c>
      <c r="U1094">
        <v>8</v>
      </c>
      <c r="V1094">
        <v>6</v>
      </c>
      <c r="W1094">
        <v>12</v>
      </c>
      <c r="X1094">
        <v>12</v>
      </c>
      <c r="Y1094">
        <v>14</v>
      </c>
      <c r="Z1094">
        <v>14</v>
      </c>
      <c r="AA1094">
        <v>20</v>
      </c>
      <c r="AB1094">
        <v>20</v>
      </c>
      <c r="AC1094">
        <v>1</v>
      </c>
      <c r="AD1094">
        <v>1</v>
      </c>
      <c r="AE1094">
        <v>1</v>
      </c>
      <c r="AF1094">
        <v>2</v>
      </c>
      <c r="AG1094">
        <v>2</v>
      </c>
      <c r="AH1094">
        <v>2</v>
      </c>
      <c r="AI1094">
        <v>1</v>
      </c>
      <c r="AJ1094">
        <v>5</v>
      </c>
      <c r="AK1094">
        <v>5</v>
      </c>
      <c r="AL1094">
        <v>63.3</v>
      </c>
      <c r="AM1094">
        <v>63.3</v>
      </c>
      <c r="AN1094">
        <v>17.600000000000001</v>
      </c>
      <c r="AO1094">
        <v>41.820999999999998</v>
      </c>
      <c r="AP1094">
        <v>376</v>
      </c>
      <c r="AQ1094" t="s">
        <v>4078</v>
      </c>
      <c r="AR1094">
        <v>0</v>
      </c>
      <c r="AS1094">
        <v>323.31</v>
      </c>
      <c r="AT1094">
        <v>27.9</v>
      </c>
      <c r="AU1094">
        <v>33.200000000000003</v>
      </c>
      <c r="AV1094">
        <v>26.3</v>
      </c>
      <c r="AW1094">
        <v>43.9</v>
      </c>
      <c r="AX1094">
        <v>44.7</v>
      </c>
      <c r="AY1094">
        <v>48.4</v>
      </c>
      <c r="AZ1094">
        <v>46.8</v>
      </c>
      <c r="BA1094">
        <v>63.3</v>
      </c>
      <c r="BB1094">
        <v>63.3</v>
      </c>
      <c r="BC1094">
        <v>4939300000</v>
      </c>
      <c r="BD1094">
        <v>14701000</v>
      </c>
      <c r="BE1094">
        <v>22494000</v>
      </c>
      <c r="BF1094">
        <v>13376000</v>
      </c>
      <c r="BG1094">
        <v>378040000</v>
      </c>
      <c r="BH1094">
        <v>64967000</v>
      </c>
      <c r="BI1094">
        <v>112970000</v>
      </c>
      <c r="BJ1094">
        <v>147180000</v>
      </c>
      <c r="BK1094">
        <v>3269800000</v>
      </c>
      <c r="BL1094">
        <v>915840000</v>
      </c>
      <c r="BM1094">
        <v>246970000</v>
      </c>
      <c r="BN1094">
        <v>735040</v>
      </c>
      <c r="BO1094">
        <v>1124700</v>
      </c>
      <c r="BP1094">
        <v>668780</v>
      </c>
      <c r="BQ1094">
        <v>18902000</v>
      </c>
      <c r="BR1094">
        <v>3248400</v>
      </c>
      <c r="BS1094">
        <v>5648600</v>
      </c>
      <c r="BT1094">
        <v>7358800</v>
      </c>
      <c r="BU1094">
        <v>163490000</v>
      </c>
      <c r="BV1094">
        <v>45792000</v>
      </c>
      <c r="BW1094">
        <v>20968000</v>
      </c>
      <c r="BX1094">
        <v>41893000</v>
      </c>
      <c r="BY1094">
        <v>22609000</v>
      </c>
      <c r="BZ1094">
        <v>101840000</v>
      </c>
      <c r="CA1094">
        <v>110770000</v>
      </c>
      <c r="CB1094">
        <v>163150000</v>
      </c>
      <c r="CC1094">
        <v>110030000</v>
      </c>
      <c r="CD1094">
        <v>553700000</v>
      </c>
      <c r="CE1094">
        <v>243000000</v>
      </c>
      <c r="CF1094">
        <v>8</v>
      </c>
      <c r="CG1094">
        <v>9</v>
      </c>
      <c r="CH1094">
        <v>10</v>
      </c>
      <c r="CI1094">
        <v>24</v>
      </c>
      <c r="CJ1094">
        <v>24</v>
      </c>
      <c r="CK1094">
        <v>26</v>
      </c>
      <c r="CL1094">
        <v>23</v>
      </c>
      <c r="CM1094">
        <v>109</v>
      </c>
      <c r="CN1094">
        <v>56</v>
      </c>
      <c r="CO1094">
        <v>289</v>
      </c>
      <c r="CS1094">
        <v>1092</v>
      </c>
      <c r="CT1094" t="s">
        <v>8734</v>
      </c>
      <c r="CU1094" t="s">
        <v>3593</v>
      </c>
      <c r="CV1094" t="s">
        <v>8735</v>
      </c>
      <c r="CW1094" t="s">
        <v>8736</v>
      </c>
      <c r="CX1094" t="s">
        <v>8737</v>
      </c>
      <c r="CY1094" t="s">
        <v>8738</v>
      </c>
      <c r="CZ1094" t="s">
        <v>8739</v>
      </c>
      <c r="DA1094" t="s">
        <v>4079</v>
      </c>
    </row>
    <row r="1095" spans="1:105" x14ac:dyDescent="0.2">
      <c r="A1095" t="s">
        <v>1090</v>
      </c>
      <c r="B1095" t="s">
        <v>1090</v>
      </c>
      <c r="C1095">
        <v>8</v>
      </c>
      <c r="D1095">
        <v>8</v>
      </c>
      <c r="E1095">
        <v>8</v>
      </c>
      <c r="F1095" t="s">
        <v>1091</v>
      </c>
      <c r="G1095">
        <v>1</v>
      </c>
      <c r="H1095">
        <v>8</v>
      </c>
      <c r="I1095">
        <v>8</v>
      </c>
      <c r="J1095">
        <v>8</v>
      </c>
      <c r="K1095">
        <v>0</v>
      </c>
      <c r="L1095">
        <v>0</v>
      </c>
      <c r="M1095">
        <v>0</v>
      </c>
      <c r="N1095">
        <v>1</v>
      </c>
      <c r="O1095">
        <v>0</v>
      </c>
      <c r="P1095">
        <v>0</v>
      </c>
      <c r="Q1095">
        <v>0</v>
      </c>
      <c r="R1095">
        <v>6</v>
      </c>
      <c r="S1095">
        <v>4</v>
      </c>
      <c r="T1095">
        <v>0</v>
      </c>
      <c r="U1095">
        <v>0</v>
      </c>
      <c r="V1095">
        <v>0</v>
      </c>
      <c r="W1095">
        <v>1</v>
      </c>
      <c r="X1095">
        <v>0</v>
      </c>
      <c r="Y1095">
        <v>0</v>
      </c>
      <c r="Z1095">
        <v>0</v>
      </c>
      <c r="AA1095">
        <v>6</v>
      </c>
      <c r="AB1095">
        <v>4</v>
      </c>
      <c r="AC1095">
        <v>0</v>
      </c>
      <c r="AD1095">
        <v>0</v>
      </c>
      <c r="AE1095">
        <v>0</v>
      </c>
      <c r="AF1095">
        <v>1</v>
      </c>
      <c r="AG1095">
        <v>0</v>
      </c>
      <c r="AH1095">
        <v>0</v>
      </c>
      <c r="AI1095">
        <v>0</v>
      </c>
      <c r="AJ1095">
        <v>6</v>
      </c>
      <c r="AK1095">
        <v>4</v>
      </c>
      <c r="AL1095">
        <v>18.2</v>
      </c>
      <c r="AM1095">
        <v>18.2</v>
      </c>
      <c r="AN1095">
        <v>18.2</v>
      </c>
      <c r="AO1095">
        <v>47.856999999999999</v>
      </c>
      <c r="AP1095">
        <v>411</v>
      </c>
      <c r="AQ1095">
        <v>411</v>
      </c>
      <c r="AR1095">
        <v>0</v>
      </c>
      <c r="AS1095">
        <v>57.381999999999998</v>
      </c>
      <c r="AT1095">
        <v>0</v>
      </c>
      <c r="AU1095">
        <v>0</v>
      </c>
      <c r="AV1095">
        <v>0</v>
      </c>
      <c r="AW1095">
        <v>1.9</v>
      </c>
      <c r="AX1095">
        <v>0</v>
      </c>
      <c r="AY1095">
        <v>0</v>
      </c>
      <c r="AZ1095">
        <v>0</v>
      </c>
      <c r="BA1095">
        <v>13.4</v>
      </c>
      <c r="BB1095">
        <v>10.9</v>
      </c>
      <c r="BC1095">
        <v>21717000</v>
      </c>
      <c r="BD1095">
        <v>0</v>
      </c>
      <c r="BE1095">
        <v>0</v>
      </c>
      <c r="BF1095">
        <v>0</v>
      </c>
      <c r="BG1095">
        <v>637100</v>
      </c>
      <c r="BH1095">
        <v>0</v>
      </c>
      <c r="BI1095">
        <v>0</v>
      </c>
      <c r="BJ1095">
        <v>0</v>
      </c>
      <c r="BK1095">
        <v>14575000</v>
      </c>
      <c r="BL1095">
        <v>6505400</v>
      </c>
      <c r="BM1095">
        <v>868690</v>
      </c>
      <c r="BN1095">
        <v>0</v>
      </c>
      <c r="BO1095">
        <v>0</v>
      </c>
      <c r="BP1095">
        <v>0</v>
      </c>
      <c r="BQ1095">
        <v>25484</v>
      </c>
      <c r="BR1095">
        <v>0</v>
      </c>
      <c r="BS1095">
        <v>0</v>
      </c>
      <c r="BT1095">
        <v>0</v>
      </c>
      <c r="BU1095">
        <v>582980</v>
      </c>
      <c r="BV1095">
        <v>260220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2358800</v>
      </c>
      <c r="CE1095">
        <v>2039200</v>
      </c>
      <c r="CF1095">
        <v>0</v>
      </c>
      <c r="CG1095">
        <v>0</v>
      </c>
      <c r="CH1095">
        <v>0</v>
      </c>
      <c r="CI1095">
        <v>1</v>
      </c>
      <c r="CJ1095">
        <v>0</v>
      </c>
      <c r="CK1095">
        <v>0</v>
      </c>
      <c r="CL1095">
        <v>0</v>
      </c>
      <c r="CM1095">
        <v>8</v>
      </c>
      <c r="CN1095">
        <v>5</v>
      </c>
      <c r="CO1095">
        <v>14</v>
      </c>
      <c r="CS1095">
        <v>1093</v>
      </c>
      <c r="CT1095" t="s">
        <v>8740</v>
      </c>
      <c r="CU1095" t="s">
        <v>3377</v>
      </c>
      <c r="CV1095" t="s">
        <v>8741</v>
      </c>
      <c r="CW1095" t="s">
        <v>8742</v>
      </c>
      <c r="CX1095" t="s">
        <v>8743</v>
      </c>
      <c r="CY1095" t="s">
        <v>8744</v>
      </c>
    </row>
    <row r="1096" spans="1:105" x14ac:dyDescent="0.2">
      <c r="A1096" t="s">
        <v>112</v>
      </c>
      <c r="B1096" t="s">
        <v>112</v>
      </c>
      <c r="C1096">
        <v>13</v>
      </c>
      <c r="D1096">
        <v>13</v>
      </c>
      <c r="E1096">
        <v>13</v>
      </c>
      <c r="F1096" t="s">
        <v>113</v>
      </c>
      <c r="G1096">
        <v>1</v>
      </c>
      <c r="H1096">
        <v>13</v>
      </c>
      <c r="I1096">
        <v>13</v>
      </c>
      <c r="J1096">
        <v>13</v>
      </c>
      <c r="K1096">
        <v>1</v>
      </c>
      <c r="L1096">
        <v>4</v>
      </c>
      <c r="M1096">
        <v>3</v>
      </c>
      <c r="N1096">
        <v>9</v>
      </c>
      <c r="O1096">
        <v>6</v>
      </c>
      <c r="P1096">
        <v>8</v>
      </c>
      <c r="Q1096">
        <v>8</v>
      </c>
      <c r="R1096">
        <v>11</v>
      </c>
      <c r="S1096">
        <v>12</v>
      </c>
      <c r="T1096">
        <v>1</v>
      </c>
      <c r="U1096">
        <v>4</v>
      </c>
      <c r="V1096">
        <v>3</v>
      </c>
      <c r="W1096">
        <v>9</v>
      </c>
      <c r="X1096">
        <v>6</v>
      </c>
      <c r="Y1096">
        <v>8</v>
      </c>
      <c r="Z1096">
        <v>8</v>
      </c>
      <c r="AA1096">
        <v>11</v>
      </c>
      <c r="AB1096">
        <v>12</v>
      </c>
      <c r="AC1096">
        <v>1</v>
      </c>
      <c r="AD1096">
        <v>4</v>
      </c>
      <c r="AE1096">
        <v>3</v>
      </c>
      <c r="AF1096">
        <v>9</v>
      </c>
      <c r="AG1096">
        <v>6</v>
      </c>
      <c r="AH1096">
        <v>8</v>
      </c>
      <c r="AI1096">
        <v>8</v>
      </c>
      <c r="AJ1096">
        <v>11</v>
      </c>
      <c r="AK1096">
        <v>12</v>
      </c>
      <c r="AL1096">
        <v>91.7</v>
      </c>
      <c r="AM1096">
        <v>91.7</v>
      </c>
      <c r="AN1096">
        <v>91.7</v>
      </c>
      <c r="AO1096">
        <v>30.960999999999999</v>
      </c>
      <c r="AP1096">
        <v>290</v>
      </c>
      <c r="AQ1096">
        <v>290</v>
      </c>
      <c r="AR1096">
        <v>0</v>
      </c>
      <c r="AS1096">
        <v>166.08</v>
      </c>
      <c r="AT1096">
        <v>11</v>
      </c>
      <c r="AU1096">
        <v>25.5</v>
      </c>
      <c r="AV1096">
        <v>14.5</v>
      </c>
      <c r="AW1096">
        <v>52.1</v>
      </c>
      <c r="AX1096">
        <v>34.1</v>
      </c>
      <c r="AY1096">
        <v>47.6</v>
      </c>
      <c r="AZ1096">
        <v>48.3</v>
      </c>
      <c r="BA1096">
        <v>65.2</v>
      </c>
      <c r="BB1096">
        <v>89</v>
      </c>
      <c r="BC1096">
        <v>1138300000</v>
      </c>
      <c r="BD1096">
        <v>677820</v>
      </c>
      <c r="BE1096">
        <v>4356600</v>
      </c>
      <c r="BF1096">
        <v>1626900</v>
      </c>
      <c r="BG1096">
        <v>256550000</v>
      </c>
      <c r="BH1096">
        <v>18418000</v>
      </c>
      <c r="BI1096">
        <v>30378000</v>
      </c>
      <c r="BJ1096">
        <v>58425000</v>
      </c>
      <c r="BK1096">
        <v>457020000</v>
      </c>
      <c r="BL1096">
        <v>310810000</v>
      </c>
      <c r="BM1096">
        <v>103480000</v>
      </c>
      <c r="BN1096">
        <v>61620</v>
      </c>
      <c r="BO1096">
        <v>396060</v>
      </c>
      <c r="BP1096">
        <v>147900</v>
      </c>
      <c r="BQ1096">
        <v>23323000</v>
      </c>
      <c r="BR1096">
        <v>1674400</v>
      </c>
      <c r="BS1096">
        <v>2761600</v>
      </c>
      <c r="BT1096">
        <v>5311400</v>
      </c>
      <c r="BU1096">
        <v>41547000</v>
      </c>
      <c r="BV1096">
        <v>28255000</v>
      </c>
      <c r="BW1096">
        <v>0</v>
      </c>
      <c r="BX1096">
        <v>7484700</v>
      </c>
      <c r="BY1096">
        <v>2021400</v>
      </c>
      <c r="BZ1096">
        <v>66998000</v>
      </c>
      <c r="CA1096">
        <v>32860000</v>
      </c>
      <c r="CB1096">
        <v>63772000</v>
      </c>
      <c r="CC1096">
        <v>38203000</v>
      </c>
      <c r="CD1096">
        <v>73345000</v>
      </c>
      <c r="CE1096">
        <v>92964000</v>
      </c>
      <c r="CF1096">
        <v>1</v>
      </c>
      <c r="CG1096">
        <v>5</v>
      </c>
      <c r="CH1096">
        <v>4</v>
      </c>
      <c r="CI1096">
        <v>20</v>
      </c>
      <c r="CJ1096">
        <v>10</v>
      </c>
      <c r="CK1096">
        <v>18</v>
      </c>
      <c r="CL1096">
        <v>12</v>
      </c>
      <c r="CM1096">
        <v>39</v>
      </c>
      <c r="CN1096">
        <v>30</v>
      </c>
      <c r="CO1096">
        <v>139</v>
      </c>
      <c r="CS1096">
        <v>1094</v>
      </c>
      <c r="CT1096" t="s">
        <v>8745</v>
      </c>
      <c r="CU1096" t="s">
        <v>3351</v>
      </c>
      <c r="CV1096" t="s">
        <v>8746</v>
      </c>
      <c r="CW1096" t="s">
        <v>8747</v>
      </c>
      <c r="CX1096" t="s">
        <v>8748</v>
      </c>
      <c r="CY1096" t="s">
        <v>8749</v>
      </c>
      <c r="CZ1096" t="s">
        <v>8750</v>
      </c>
      <c r="DA1096" t="s">
        <v>4080</v>
      </c>
    </row>
    <row r="1097" spans="1:105" x14ac:dyDescent="0.2">
      <c r="A1097" t="s">
        <v>2384</v>
      </c>
      <c r="B1097" t="s">
        <v>2384</v>
      </c>
      <c r="C1097">
        <v>3</v>
      </c>
      <c r="D1097">
        <v>3</v>
      </c>
      <c r="E1097">
        <v>3</v>
      </c>
      <c r="F1097" t="s">
        <v>2385</v>
      </c>
      <c r="G1097">
        <v>1</v>
      </c>
      <c r="H1097">
        <v>3</v>
      </c>
      <c r="I1097">
        <v>3</v>
      </c>
      <c r="J1097">
        <v>3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1</v>
      </c>
      <c r="S1097">
        <v>3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1</v>
      </c>
      <c r="AB1097">
        <v>3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1</v>
      </c>
      <c r="AK1097">
        <v>3</v>
      </c>
      <c r="AL1097">
        <v>7.1</v>
      </c>
      <c r="AM1097">
        <v>7.1</v>
      </c>
      <c r="AN1097">
        <v>7.1</v>
      </c>
      <c r="AO1097">
        <v>65.656999999999996</v>
      </c>
      <c r="AP1097">
        <v>577</v>
      </c>
      <c r="AQ1097">
        <v>577</v>
      </c>
      <c r="AR1097">
        <v>0</v>
      </c>
      <c r="AS1097">
        <v>42.869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2.6</v>
      </c>
      <c r="BB1097">
        <v>7.1</v>
      </c>
      <c r="BC1097">
        <v>2011700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446720</v>
      </c>
      <c r="BL1097">
        <v>1565000</v>
      </c>
      <c r="BM1097">
        <v>67057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14891</v>
      </c>
      <c r="BV1097">
        <v>52166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479510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2</v>
      </c>
      <c r="CN1097">
        <v>4</v>
      </c>
      <c r="CO1097">
        <v>6</v>
      </c>
      <c r="CS1097">
        <v>1095</v>
      </c>
      <c r="CT1097" t="s">
        <v>8751</v>
      </c>
      <c r="CU1097" t="s">
        <v>3229</v>
      </c>
      <c r="CV1097" t="s">
        <v>8752</v>
      </c>
      <c r="CW1097" t="s">
        <v>8753</v>
      </c>
      <c r="CX1097" t="s">
        <v>8754</v>
      </c>
      <c r="CY1097" t="s">
        <v>8755</v>
      </c>
    </row>
    <row r="1098" spans="1:105" x14ac:dyDescent="0.2">
      <c r="A1098" t="s">
        <v>1419</v>
      </c>
      <c r="B1098" t="s">
        <v>1419</v>
      </c>
      <c r="C1098">
        <v>4</v>
      </c>
      <c r="D1098">
        <v>4</v>
      </c>
      <c r="E1098">
        <v>4</v>
      </c>
      <c r="F1098" t="s">
        <v>1420</v>
      </c>
      <c r="G1098">
        <v>1</v>
      </c>
      <c r="H1098">
        <v>4</v>
      </c>
      <c r="I1098">
        <v>4</v>
      </c>
      <c r="J1098">
        <v>4</v>
      </c>
      <c r="K1098">
        <v>0</v>
      </c>
      <c r="L1098">
        <v>0</v>
      </c>
      <c r="M1098">
        <v>0</v>
      </c>
      <c r="N1098">
        <v>1</v>
      </c>
      <c r="O1098">
        <v>0</v>
      </c>
      <c r="P1098">
        <v>0</v>
      </c>
      <c r="Q1098">
        <v>0</v>
      </c>
      <c r="R1098">
        <v>3</v>
      </c>
      <c r="S1098">
        <v>3</v>
      </c>
      <c r="T1098">
        <v>0</v>
      </c>
      <c r="U1098">
        <v>0</v>
      </c>
      <c r="V1098">
        <v>0</v>
      </c>
      <c r="W1098">
        <v>1</v>
      </c>
      <c r="X1098">
        <v>0</v>
      </c>
      <c r="Y1098">
        <v>0</v>
      </c>
      <c r="Z1098">
        <v>0</v>
      </c>
      <c r="AA1098">
        <v>3</v>
      </c>
      <c r="AB1098">
        <v>3</v>
      </c>
      <c r="AC1098">
        <v>0</v>
      </c>
      <c r="AD1098">
        <v>0</v>
      </c>
      <c r="AE1098">
        <v>0</v>
      </c>
      <c r="AF1098">
        <v>1</v>
      </c>
      <c r="AG1098">
        <v>0</v>
      </c>
      <c r="AH1098">
        <v>0</v>
      </c>
      <c r="AI1098">
        <v>0</v>
      </c>
      <c r="AJ1098">
        <v>3</v>
      </c>
      <c r="AK1098">
        <v>3</v>
      </c>
      <c r="AL1098">
        <v>23.3</v>
      </c>
      <c r="AM1098">
        <v>23.3</v>
      </c>
      <c r="AN1098">
        <v>23.3</v>
      </c>
      <c r="AO1098">
        <v>33.939</v>
      </c>
      <c r="AP1098">
        <v>300</v>
      </c>
      <c r="AQ1098">
        <v>300</v>
      </c>
      <c r="AR1098">
        <v>0</v>
      </c>
      <c r="AS1098">
        <v>32.997999999999998</v>
      </c>
      <c r="AT1098">
        <v>0</v>
      </c>
      <c r="AU1098">
        <v>0</v>
      </c>
      <c r="AV1098">
        <v>0</v>
      </c>
      <c r="AW1098">
        <v>6.7</v>
      </c>
      <c r="AX1098">
        <v>0</v>
      </c>
      <c r="AY1098">
        <v>0</v>
      </c>
      <c r="AZ1098">
        <v>0</v>
      </c>
      <c r="BA1098">
        <v>20.7</v>
      </c>
      <c r="BB1098">
        <v>16.3</v>
      </c>
      <c r="BC1098">
        <v>4307900</v>
      </c>
      <c r="BD1098">
        <v>0</v>
      </c>
      <c r="BE1098">
        <v>0</v>
      </c>
      <c r="BF1098">
        <v>0</v>
      </c>
      <c r="BG1098">
        <v>352770</v>
      </c>
      <c r="BH1098">
        <v>0</v>
      </c>
      <c r="BI1098">
        <v>0</v>
      </c>
      <c r="BJ1098">
        <v>0</v>
      </c>
      <c r="BK1098">
        <v>2118500</v>
      </c>
      <c r="BL1098">
        <v>1836600</v>
      </c>
      <c r="BM1098">
        <v>430790</v>
      </c>
      <c r="BN1098">
        <v>0</v>
      </c>
      <c r="BO1098">
        <v>0</v>
      </c>
      <c r="BP1098">
        <v>0</v>
      </c>
      <c r="BQ1098">
        <v>35277</v>
      </c>
      <c r="BR1098">
        <v>0</v>
      </c>
      <c r="BS1098">
        <v>0</v>
      </c>
      <c r="BT1098">
        <v>0</v>
      </c>
      <c r="BU1098">
        <v>211850</v>
      </c>
      <c r="BV1098">
        <v>183660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332130</v>
      </c>
      <c r="CE1098">
        <v>580160</v>
      </c>
      <c r="CF1098">
        <v>0</v>
      </c>
      <c r="CG1098">
        <v>0</v>
      </c>
      <c r="CH1098">
        <v>0</v>
      </c>
      <c r="CI1098">
        <v>1</v>
      </c>
      <c r="CJ1098">
        <v>0</v>
      </c>
      <c r="CK1098">
        <v>0</v>
      </c>
      <c r="CL1098">
        <v>0</v>
      </c>
      <c r="CM1098">
        <v>4</v>
      </c>
      <c r="CN1098">
        <v>4</v>
      </c>
      <c r="CO1098">
        <v>9</v>
      </c>
      <c r="CS1098">
        <v>1096</v>
      </c>
      <c r="CT1098" t="s">
        <v>8756</v>
      </c>
      <c r="CU1098" t="s">
        <v>3252</v>
      </c>
      <c r="CV1098" t="s">
        <v>8757</v>
      </c>
      <c r="CW1098" t="s">
        <v>8758</v>
      </c>
      <c r="CX1098" t="s">
        <v>8759</v>
      </c>
      <c r="CY1098" t="s">
        <v>8760</v>
      </c>
    </row>
    <row r="1099" spans="1:105" x14ac:dyDescent="0.2">
      <c r="A1099" t="s">
        <v>1023</v>
      </c>
      <c r="B1099" t="s">
        <v>1023</v>
      </c>
      <c r="C1099">
        <v>5</v>
      </c>
      <c r="D1099">
        <v>4</v>
      </c>
      <c r="E1099">
        <v>4</v>
      </c>
      <c r="F1099" t="s">
        <v>1024</v>
      </c>
      <c r="G1099">
        <v>1</v>
      </c>
      <c r="H1099">
        <v>5</v>
      </c>
      <c r="I1099">
        <v>4</v>
      </c>
      <c r="J1099">
        <v>4</v>
      </c>
      <c r="K1099">
        <v>0</v>
      </c>
      <c r="L1099">
        <v>1</v>
      </c>
      <c r="M1099">
        <v>0</v>
      </c>
      <c r="N1099">
        <v>2</v>
      </c>
      <c r="O1099">
        <v>1</v>
      </c>
      <c r="P1099">
        <v>1</v>
      </c>
      <c r="Q1099">
        <v>3</v>
      </c>
      <c r="R1099">
        <v>5</v>
      </c>
      <c r="S1099">
        <v>4</v>
      </c>
      <c r="T1099">
        <v>0</v>
      </c>
      <c r="U1099">
        <v>1</v>
      </c>
      <c r="V1099">
        <v>0</v>
      </c>
      <c r="W1099">
        <v>2</v>
      </c>
      <c r="X1099">
        <v>1</v>
      </c>
      <c r="Y1099">
        <v>1</v>
      </c>
      <c r="Z1099">
        <v>3</v>
      </c>
      <c r="AA1099">
        <v>4</v>
      </c>
      <c r="AB1099">
        <v>3</v>
      </c>
      <c r="AC1099">
        <v>0</v>
      </c>
      <c r="AD1099">
        <v>1</v>
      </c>
      <c r="AE1099">
        <v>0</v>
      </c>
      <c r="AF1099">
        <v>2</v>
      </c>
      <c r="AG1099">
        <v>1</v>
      </c>
      <c r="AH1099">
        <v>1</v>
      </c>
      <c r="AI1099">
        <v>3</v>
      </c>
      <c r="AJ1099">
        <v>4</v>
      </c>
      <c r="AK1099">
        <v>3</v>
      </c>
      <c r="AL1099">
        <v>25.6</v>
      </c>
      <c r="AM1099">
        <v>21.7</v>
      </c>
      <c r="AN1099">
        <v>21.7</v>
      </c>
      <c r="AO1099">
        <v>29.454999999999998</v>
      </c>
      <c r="AP1099">
        <v>258</v>
      </c>
      <c r="AQ1099">
        <v>258</v>
      </c>
      <c r="AR1099">
        <v>0</v>
      </c>
      <c r="AS1099">
        <v>112.36</v>
      </c>
      <c r="AT1099">
        <v>0</v>
      </c>
      <c r="AU1099">
        <v>4.7</v>
      </c>
      <c r="AV1099">
        <v>0</v>
      </c>
      <c r="AW1099">
        <v>9.6999999999999993</v>
      </c>
      <c r="AX1099">
        <v>4.7</v>
      </c>
      <c r="AY1099">
        <v>5</v>
      </c>
      <c r="AZ1099">
        <v>17.100000000000001</v>
      </c>
      <c r="BA1099">
        <v>25.6</v>
      </c>
      <c r="BB1099">
        <v>20.9</v>
      </c>
      <c r="BC1099">
        <v>15143000</v>
      </c>
      <c r="BD1099">
        <v>0</v>
      </c>
      <c r="BE1099">
        <v>203340</v>
      </c>
      <c r="BF1099">
        <v>0</v>
      </c>
      <c r="BG1099">
        <v>2119800</v>
      </c>
      <c r="BH1099">
        <v>97747</v>
      </c>
      <c r="BI1099">
        <v>501880</v>
      </c>
      <c r="BJ1099">
        <v>2064700</v>
      </c>
      <c r="BK1099">
        <v>6738100</v>
      </c>
      <c r="BL1099">
        <v>3417000</v>
      </c>
      <c r="BM1099">
        <v>1009500</v>
      </c>
      <c r="BN1099">
        <v>0</v>
      </c>
      <c r="BO1099">
        <v>13556</v>
      </c>
      <c r="BP1099">
        <v>0</v>
      </c>
      <c r="BQ1099">
        <v>141320</v>
      </c>
      <c r="BR1099">
        <v>6516.4</v>
      </c>
      <c r="BS1099">
        <v>33459</v>
      </c>
      <c r="BT1099">
        <v>137650</v>
      </c>
      <c r="BU1099">
        <v>449210</v>
      </c>
      <c r="BV1099">
        <v>227800</v>
      </c>
      <c r="BW1099">
        <v>0</v>
      </c>
      <c r="BX1099">
        <v>0</v>
      </c>
      <c r="BY1099">
        <v>0</v>
      </c>
      <c r="BZ1099">
        <v>761540</v>
      </c>
      <c r="CA1099">
        <v>0</v>
      </c>
      <c r="CB1099">
        <v>0</v>
      </c>
      <c r="CC1099">
        <v>1628500</v>
      </c>
      <c r="CD1099">
        <v>902820</v>
      </c>
      <c r="CE1099">
        <v>1028600</v>
      </c>
      <c r="CF1099">
        <v>0</v>
      </c>
      <c r="CG1099">
        <v>1</v>
      </c>
      <c r="CH1099">
        <v>0</v>
      </c>
      <c r="CI1099">
        <v>3</v>
      </c>
      <c r="CJ1099">
        <v>1</v>
      </c>
      <c r="CK1099">
        <v>1</v>
      </c>
      <c r="CL1099">
        <v>4</v>
      </c>
      <c r="CM1099">
        <v>6</v>
      </c>
      <c r="CN1099">
        <v>6</v>
      </c>
      <c r="CO1099">
        <v>22</v>
      </c>
      <c r="CS1099">
        <v>1097</v>
      </c>
      <c r="CT1099" t="s">
        <v>8761</v>
      </c>
      <c r="CU1099" t="s">
        <v>3492</v>
      </c>
      <c r="CV1099" t="s">
        <v>8762</v>
      </c>
      <c r="CW1099" t="s">
        <v>8763</v>
      </c>
      <c r="CX1099" t="s">
        <v>8764</v>
      </c>
      <c r="CY1099" t="s">
        <v>8765</v>
      </c>
    </row>
    <row r="1100" spans="1:105" x14ac:dyDescent="0.2">
      <c r="A1100" t="s">
        <v>1423</v>
      </c>
      <c r="B1100" t="s">
        <v>1423</v>
      </c>
      <c r="C1100">
        <v>5</v>
      </c>
      <c r="D1100">
        <v>5</v>
      </c>
      <c r="E1100">
        <v>5</v>
      </c>
      <c r="F1100" t="s">
        <v>1424</v>
      </c>
      <c r="G1100">
        <v>1</v>
      </c>
      <c r="H1100">
        <v>5</v>
      </c>
      <c r="I1100">
        <v>5</v>
      </c>
      <c r="J1100">
        <v>5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5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5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5</v>
      </c>
      <c r="AK1100">
        <v>0</v>
      </c>
      <c r="AL1100">
        <v>13.5</v>
      </c>
      <c r="AM1100">
        <v>13.5</v>
      </c>
      <c r="AN1100">
        <v>13.5</v>
      </c>
      <c r="AO1100">
        <v>62.66</v>
      </c>
      <c r="AP1100">
        <v>548</v>
      </c>
      <c r="AQ1100">
        <v>548</v>
      </c>
      <c r="AR1100">
        <v>0</v>
      </c>
      <c r="AS1100">
        <v>83.334000000000003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13.5</v>
      </c>
      <c r="BB1100">
        <v>0</v>
      </c>
      <c r="BC1100">
        <v>8152300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8152300</v>
      </c>
      <c r="BL1100">
        <v>0</v>
      </c>
      <c r="BM1100">
        <v>429070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429070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1345100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6</v>
      </c>
      <c r="CN1100">
        <v>0</v>
      </c>
      <c r="CO1100">
        <v>6</v>
      </c>
      <c r="CS1100">
        <v>1098</v>
      </c>
      <c r="CT1100" t="s">
        <v>8766</v>
      </c>
      <c r="CU1100" t="s">
        <v>3208</v>
      </c>
      <c r="CV1100" t="s">
        <v>8767</v>
      </c>
      <c r="CW1100" t="s">
        <v>8768</v>
      </c>
      <c r="CX1100" t="s">
        <v>8769</v>
      </c>
      <c r="CY1100" t="s">
        <v>8770</v>
      </c>
    </row>
    <row r="1101" spans="1:105" x14ac:dyDescent="0.2">
      <c r="A1101" t="s">
        <v>721</v>
      </c>
      <c r="B1101" t="s">
        <v>721</v>
      </c>
      <c r="C1101" t="s">
        <v>722</v>
      </c>
      <c r="D1101" t="s">
        <v>722</v>
      </c>
      <c r="E1101" t="s">
        <v>722</v>
      </c>
      <c r="F1101" t="s">
        <v>723</v>
      </c>
      <c r="G1101">
        <v>2</v>
      </c>
      <c r="H1101">
        <v>9</v>
      </c>
      <c r="I1101">
        <v>9</v>
      </c>
      <c r="J1101">
        <v>9</v>
      </c>
      <c r="K1101">
        <v>0</v>
      </c>
      <c r="L1101">
        <v>0</v>
      </c>
      <c r="M1101">
        <v>1</v>
      </c>
      <c r="N1101">
        <v>4</v>
      </c>
      <c r="O1101">
        <v>0</v>
      </c>
      <c r="P1101">
        <v>2</v>
      </c>
      <c r="Q1101">
        <v>1</v>
      </c>
      <c r="R1101">
        <v>6</v>
      </c>
      <c r="S1101">
        <v>7</v>
      </c>
      <c r="T1101">
        <v>0</v>
      </c>
      <c r="U1101">
        <v>0</v>
      </c>
      <c r="V1101">
        <v>1</v>
      </c>
      <c r="W1101">
        <v>4</v>
      </c>
      <c r="X1101">
        <v>0</v>
      </c>
      <c r="Y1101">
        <v>2</v>
      </c>
      <c r="Z1101">
        <v>1</v>
      </c>
      <c r="AA1101">
        <v>6</v>
      </c>
      <c r="AB1101">
        <v>7</v>
      </c>
      <c r="AC1101">
        <v>0</v>
      </c>
      <c r="AD1101">
        <v>0</v>
      </c>
      <c r="AE1101">
        <v>1</v>
      </c>
      <c r="AF1101">
        <v>4</v>
      </c>
      <c r="AG1101">
        <v>0</v>
      </c>
      <c r="AH1101">
        <v>2</v>
      </c>
      <c r="AI1101">
        <v>1</v>
      </c>
      <c r="AJ1101">
        <v>6</v>
      </c>
      <c r="AK1101">
        <v>7</v>
      </c>
      <c r="AL1101">
        <v>27.1</v>
      </c>
      <c r="AM1101">
        <v>27.1</v>
      </c>
      <c r="AN1101">
        <v>27.1</v>
      </c>
      <c r="AO1101">
        <v>53.951999999999998</v>
      </c>
      <c r="AP1101">
        <v>491</v>
      </c>
      <c r="AQ1101" t="s">
        <v>4081</v>
      </c>
      <c r="AR1101">
        <v>0</v>
      </c>
      <c r="AS1101">
        <v>102.56</v>
      </c>
      <c r="AT1101">
        <v>0</v>
      </c>
      <c r="AU1101">
        <v>0</v>
      </c>
      <c r="AV1101">
        <v>3.9</v>
      </c>
      <c r="AW1101">
        <v>12.4</v>
      </c>
      <c r="AX1101">
        <v>0</v>
      </c>
      <c r="AY1101">
        <v>7.5</v>
      </c>
      <c r="AZ1101">
        <v>3.3</v>
      </c>
      <c r="BA1101">
        <v>22</v>
      </c>
      <c r="BB1101">
        <v>21.4</v>
      </c>
      <c r="BC1101">
        <v>57843000</v>
      </c>
      <c r="BD1101">
        <v>0</v>
      </c>
      <c r="BE1101">
        <v>0</v>
      </c>
      <c r="BF1101">
        <v>12286000</v>
      </c>
      <c r="BG1101">
        <v>9308600</v>
      </c>
      <c r="BH1101">
        <v>0</v>
      </c>
      <c r="BI1101">
        <v>1089800</v>
      </c>
      <c r="BJ1101">
        <v>571380</v>
      </c>
      <c r="BK1101">
        <v>15216000</v>
      </c>
      <c r="BL1101">
        <v>19371000</v>
      </c>
      <c r="BM1101">
        <v>2224700</v>
      </c>
      <c r="BN1101">
        <v>0</v>
      </c>
      <c r="BO1101">
        <v>0</v>
      </c>
      <c r="BP1101">
        <v>472540</v>
      </c>
      <c r="BQ1101">
        <v>358020</v>
      </c>
      <c r="BR1101">
        <v>0</v>
      </c>
      <c r="BS1101">
        <v>41914</v>
      </c>
      <c r="BT1101">
        <v>21976</v>
      </c>
      <c r="BU1101">
        <v>585220</v>
      </c>
      <c r="BV1101">
        <v>745040</v>
      </c>
      <c r="BW1101">
        <v>0</v>
      </c>
      <c r="BX1101">
        <v>0</v>
      </c>
      <c r="BY1101">
        <v>0</v>
      </c>
      <c r="BZ1101">
        <v>2727900</v>
      </c>
      <c r="CA1101">
        <v>0</v>
      </c>
      <c r="CB1101">
        <v>2639400</v>
      </c>
      <c r="CC1101">
        <v>0</v>
      </c>
      <c r="CD1101">
        <v>2482100</v>
      </c>
      <c r="CE1101">
        <v>5166700</v>
      </c>
      <c r="CF1101">
        <v>0</v>
      </c>
      <c r="CG1101">
        <v>0</v>
      </c>
      <c r="CH1101">
        <v>1</v>
      </c>
      <c r="CI1101">
        <v>4</v>
      </c>
      <c r="CJ1101">
        <v>0</v>
      </c>
      <c r="CK1101">
        <v>2</v>
      </c>
      <c r="CL1101">
        <v>1</v>
      </c>
      <c r="CM1101">
        <v>7</v>
      </c>
      <c r="CN1101">
        <v>8</v>
      </c>
      <c r="CO1101">
        <v>23</v>
      </c>
      <c r="CS1101">
        <v>1099</v>
      </c>
      <c r="CT1101" t="s">
        <v>8771</v>
      </c>
      <c r="CU1101" t="s">
        <v>3333</v>
      </c>
      <c r="CV1101" t="s">
        <v>8772</v>
      </c>
      <c r="CW1101" t="s">
        <v>8773</v>
      </c>
      <c r="CX1101" t="s">
        <v>8774</v>
      </c>
      <c r="CY1101" t="s">
        <v>8775</v>
      </c>
      <c r="CZ1101">
        <v>652</v>
      </c>
      <c r="DA1101">
        <v>155</v>
      </c>
    </row>
    <row r="1102" spans="1:105" x14ac:dyDescent="0.2">
      <c r="A1102" t="s">
        <v>2246</v>
      </c>
      <c r="B1102" t="s">
        <v>2246</v>
      </c>
      <c r="C1102">
        <v>3</v>
      </c>
      <c r="D1102">
        <v>3</v>
      </c>
      <c r="E1102">
        <v>3</v>
      </c>
      <c r="F1102" t="s">
        <v>2247</v>
      </c>
      <c r="G1102">
        <v>1</v>
      </c>
      <c r="H1102">
        <v>3</v>
      </c>
      <c r="I1102">
        <v>3</v>
      </c>
      <c r="J1102">
        <v>3</v>
      </c>
      <c r="K1102">
        <v>0</v>
      </c>
      <c r="L1102">
        <v>0</v>
      </c>
      <c r="M1102">
        <v>0</v>
      </c>
      <c r="N1102">
        <v>2</v>
      </c>
      <c r="O1102">
        <v>0</v>
      </c>
      <c r="P1102">
        <v>0</v>
      </c>
      <c r="Q1102">
        <v>0</v>
      </c>
      <c r="R1102">
        <v>2</v>
      </c>
      <c r="S1102">
        <v>1</v>
      </c>
      <c r="T1102">
        <v>0</v>
      </c>
      <c r="U1102">
        <v>0</v>
      </c>
      <c r="V1102">
        <v>0</v>
      </c>
      <c r="W1102">
        <v>2</v>
      </c>
      <c r="X1102">
        <v>0</v>
      </c>
      <c r="Y1102">
        <v>0</v>
      </c>
      <c r="Z1102">
        <v>0</v>
      </c>
      <c r="AA1102">
        <v>2</v>
      </c>
      <c r="AB1102">
        <v>1</v>
      </c>
      <c r="AC1102">
        <v>0</v>
      </c>
      <c r="AD1102">
        <v>0</v>
      </c>
      <c r="AE1102">
        <v>0</v>
      </c>
      <c r="AF1102">
        <v>2</v>
      </c>
      <c r="AG1102">
        <v>0</v>
      </c>
      <c r="AH1102">
        <v>0</v>
      </c>
      <c r="AI1102">
        <v>0</v>
      </c>
      <c r="AJ1102">
        <v>2</v>
      </c>
      <c r="AK1102">
        <v>1</v>
      </c>
      <c r="AL1102">
        <v>10</v>
      </c>
      <c r="AM1102">
        <v>10</v>
      </c>
      <c r="AN1102">
        <v>10</v>
      </c>
      <c r="AO1102">
        <v>48.774999999999999</v>
      </c>
      <c r="AP1102">
        <v>438</v>
      </c>
      <c r="AQ1102">
        <v>438</v>
      </c>
      <c r="AR1102">
        <v>0</v>
      </c>
      <c r="AS1102">
        <v>20.975000000000001</v>
      </c>
      <c r="AT1102">
        <v>0</v>
      </c>
      <c r="AU1102">
        <v>0</v>
      </c>
      <c r="AV1102">
        <v>0</v>
      </c>
      <c r="AW1102">
        <v>7.3</v>
      </c>
      <c r="AX1102">
        <v>0</v>
      </c>
      <c r="AY1102">
        <v>0</v>
      </c>
      <c r="AZ1102">
        <v>0</v>
      </c>
      <c r="BA1102">
        <v>8</v>
      </c>
      <c r="BB1102">
        <v>5.3</v>
      </c>
      <c r="BC1102">
        <v>2029700</v>
      </c>
      <c r="BD1102">
        <v>0</v>
      </c>
      <c r="BE1102">
        <v>0</v>
      </c>
      <c r="BF1102">
        <v>0</v>
      </c>
      <c r="BG1102">
        <v>515010</v>
      </c>
      <c r="BH1102">
        <v>0</v>
      </c>
      <c r="BI1102">
        <v>0</v>
      </c>
      <c r="BJ1102">
        <v>0</v>
      </c>
      <c r="BK1102">
        <v>1223900</v>
      </c>
      <c r="BL1102">
        <v>290790</v>
      </c>
      <c r="BM1102">
        <v>88248</v>
      </c>
      <c r="BN1102">
        <v>0</v>
      </c>
      <c r="BO1102">
        <v>0</v>
      </c>
      <c r="BP1102">
        <v>0</v>
      </c>
      <c r="BQ1102">
        <v>22392</v>
      </c>
      <c r="BR1102">
        <v>0</v>
      </c>
      <c r="BS1102">
        <v>0</v>
      </c>
      <c r="BT1102">
        <v>0</v>
      </c>
      <c r="BU1102">
        <v>53214</v>
      </c>
      <c r="BV1102">
        <v>12643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201940</v>
      </c>
      <c r="CE1102">
        <v>0</v>
      </c>
      <c r="CF1102">
        <v>0</v>
      </c>
      <c r="CG1102">
        <v>0</v>
      </c>
      <c r="CH1102">
        <v>0</v>
      </c>
      <c r="CI1102">
        <v>3</v>
      </c>
      <c r="CJ1102">
        <v>0</v>
      </c>
      <c r="CK1102">
        <v>0</v>
      </c>
      <c r="CL1102">
        <v>0</v>
      </c>
      <c r="CM1102">
        <v>2</v>
      </c>
      <c r="CN1102">
        <v>2</v>
      </c>
      <c r="CO1102">
        <v>7</v>
      </c>
      <c r="CS1102">
        <v>1100</v>
      </c>
      <c r="CT1102" t="s">
        <v>8776</v>
      </c>
      <c r="CU1102" t="s">
        <v>3229</v>
      </c>
      <c r="CV1102" t="s">
        <v>8777</v>
      </c>
      <c r="CW1102" t="s">
        <v>8778</v>
      </c>
      <c r="CX1102" t="s">
        <v>8779</v>
      </c>
      <c r="CY1102" t="s">
        <v>8780</v>
      </c>
    </row>
    <row r="1103" spans="1:105" x14ac:dyDescent="0.2">
      <c r="A1103" t="s">
        <v>2284</v>
      </c>
      <c r="B1103" t="s">
        <v>2284</v>
      </c>
      <c r="C1103">
        <v>3</v>
      </c>
      <c r="D1103">
        <v>3</v>
      </c>
      <c r="E1103">
        <v>3</v>
      </c>
      <c r="F1103" t="s">
        <v>2285</v>
      </c>
      <c r="G1103">
        <v>1</v>
      </c>
      <c r="H1103">
        <v>3</v>
      </c>
      <c r="I1103">
        <v>3</v>
      </c>
      <c r="J1103">
        <v>3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2</v>
      </c>
      <c r="S1103">
        <v>2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2</v>
      </c>
      <c r="AB1103">
        <v>2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2</v>
      </c>
      <c r="AK1103">
        <v>2</v>
      </c>
      <c r="AL1103">
        <v>10.6</v>
      </c>
      <c r="AM1103">
        <v>10.6</v>
      </c>
      <c r="AN1103">
        <v>10.6</v>
      </c>
      <c r="AO1103">
        <v>41.012</v>
      </c>
      <c r="AP1103">
        <v>358</v>
      </c>
      <c r="AQ1103">
        <v>358</v>
      </c>
      <c r="AR1103">
        <v>0</v>
      </c>
      <c r="AS1103">
        <v>19.352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7.8</v>
      </c>
      <c r="BB1103">
        <v>7.3</v>
      </c>
      <c r="BC1103">
        <v>1857100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1159800</v>
      </c>
      <c r="BL1103">
        <v>697350</v>
      </c>
      <c r="BM1103">
        <v>80745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50425</v>
      </c>
      <c r="BV1103">
        <v>30320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191360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2</v>
      </c>
      <c r="CN1103">
        <v>3</v>
      </c>
      <c r="CO1103">
        <v>5</v>
      </c>
      <c r="CS1103">
        <v>1101</v>
      </c>
      <c r="CT1103" t="s">
        <v>8781</v>
      </c>
      <c r="CU1103" t="s">
        <v>3229</v>
      </c>
      <c r="CV1103" t="s">
        <v>8782</v>
      </c>
      <c r="CW1103" t="s">
        <v>8783</v>
      </c>
      <c r="CX1103" t="s">
        <v>8784</v>
      </c>
      <c r="CY1103" t="s">
        <v>8785</v>
      </c>
    </row>
    <row r="1104" spans="1:105" x14ac:dyDescent="0.2">
      <c r="A1104" t="s">
        <v>1275</v>
      </c>
      <c r="B1104" t="s">
        <v>1276</v>
      </c>
      <c r="C1104" t="s">
        <v>1277</v>
      </c>
      <c r="D1104" t="s">
        <v>1277</v>
      </c>
      <c r="E1104" t="s">
        <v>1277</v>
      </c>
      <c r="F1104" t="s">
        <v>1278</v>
      </c>
      <c r="G1104">
        <v>3</v>
      </c>
      <c r="H1104">
        <v>3</v>
      </c>
      <c r="I1104">
        <v>3</v>
      </c>
      <c r="J1104">
        <v>3</v>
      </c>
      <c r="K1104">
        <v>1</v>
      </c>
      <c r="L1104">
        <v>0</v>
      </c>
      <c r="M1104">
        <v>2</v>
      </c>
      <c r="N1104">
        <v>1</v>
      </c>
      <c r="O1104">
        <v>1</v>
      </c>
      <c r="P1104">
        <v>1</v>
      </c>
      <c r="Q1104">
        <v>0</v>
      </c>
      <c r="R1104">
        <v>0</v>
      </c>
      <c r="S1104">
        <v>0</v>
      </c>
      <c r="T1104">
        <v>1</v>
      </c>
      <c r="U1104">
        <v>0</v>
      </c>
      <c r="V1104">
        <v>2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0</v>
      </c>
      <c r="AC1104">
        <v>1</v>
      </c>
      <c r="AD1104">
        <v>0</v>
      </c>
      <c r="AE1104">
        <v>2</v>
      </c>
      <c r="AF1104">
        <v>1</v>
      </c>
      <c r="AG1104">
        <v>1</v>
      </c>
      <c r="AH1104">
        <v>1</v>
      </c>
      <c r="AI1104">
        <v>0</v>
      </c>
      <c r="AJ1104">
        <v>0</v>
      </c>
      <c r="AK1104">
        <v>0</v>
      </c>
      <c r="AL1104">
        <v>17.600000000000001</v>
      </c>
      <c r="AM1104">
        <v>17.600000000000001</v>
      </c>
      <c r="AN1104">
        <v>17.600000000000001</v>
      </c>
      <c r="AO1104">
        <v>31.140999999999998</v>
      </c>
      <c r="AP1104">
        <v>279</v>
      </c>
      <c r="AQ1104" t="s">
        <v>4082</v>
      </c>
      <c r="AR1104">
        <v>0</v>
      </c>
      <c r="AS1104">
        <v>19.768999999999998</v>
      </c>
      <c r="AT1104">
        <v>3.2</v>
      </c>
      <c r="AU1104">
        <v>0</v>
      </c>
      <c r="AV1104">
        <v>14.3</v>
      </c>
      <c r="AW1104">
        <v>3.2</v>
      </c>
      <c r="AX1104">
        <v>3.2</v>
      </c>
      <c r="AY1104">
        <v>3.2</v>
      </c>
      <c r="AZ1104">
        <v>0</v>
      </c>
      <c r="BA1104">
        <v>0</v>
      </c>
      <c r="BB1104">
        <v>0</v>
      </c>
      <c r="BC1104">
        <v>4758900</v>
      </c>
      <c r="BD1104">
        <v>1270200</v>
      </c>
      <c r="BE1104">
        <v>0</v>
      </c>
      <c r="BF1104">
        <v>730730</v>
      </c>
      <c r="BG1104">
        <v>1280400</v>
      </c>
      <c r="BH1104">
        <v>657610</v>
      </c>
      <c r="BI1104">
        <v>819990</v>
      </c>
      <c r="BJ1104">
        <v>0</v>
      </c>
      <c r="BK1104">
        <v>0</v>
      </c>
      <c r="BL1104">
        <v>0</v>
      </c>
      <c r="BM1104">
        <v>594870</v>
      </c>
      <c r="BN1104">
        <v>158770</v>
      </c>
      <c r="BO1104">
        <v>0</v>
      </c>
      <c r="BP1104">
        <v>91341</v>
      </c>
      <c r="BQ1104">
        <v>160050</v>
      </c>
      <c r="BR1104">
        <v>82202</v>
      </c>
      <c r="BS1104">
        <v>102500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737800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1</v>
      </c>
      <c r="CG1104">
        <v>0</v>
      </c>
      <c r="CH1104">
        <v>2</v>
      </c>
      <c r="CI1104">
        <v>1</v>
      </c>
      <c r="CJ1104">
        <v>1</v>
      </c>
      <c r="CK1104">
        <v>1</v>
      </c>
      <c r="CL1104">
        <v>0</v>
      </c>
      <c r="CM1104">
        <v>0</v>
      </c>
      <c r="CN1104">
        <v>0</v>
      </c>
      <c r="CO1104">
        <v>6</v>
      </c>
      <c r="CS1104">
        <v>1102</v>
      </c>
      <c r="CT1104" t="s">
        <v>8786</v>
      </c>
      <c r="CU1104" t="s">
        <v>3229</v>
      </c>
      <c r="CV1104" t="s">
        <v>8787</v>
      </c>
      <c r="CW1104" t="s">
        <v>8788</v>
      </c>
      <c r="CX1104" t="s">
        <v>8789</v>
      </c>
      <c r="CY1104" t="s">
        <v>8790</v>
      </c>
    </row>
    <row r="1105" spans="1:105" x14ac:dyDescent="0.2">
      <c r="A1105" t="s">
        <v>2302</v>
      </c>
      <c r="B1105" t="s">
        <v>2302</v>
      </c>
      <c r="C1105">
        <v>3</v>
      </c>
      <c r="D1105">
        <v>3</v>
      </c>
      <c r="E1105">
        <v>3</v>
      </c>
      <c r="F1105" t="s">
        <v>2303</v>
      </c>
      <c r="G1105">
        <v>1</v>
      </c>
      <c r="H1105">
        <v>3</v>
      </c>
      <c r="I1105">
        <v>3</v>
      </c>
      <c r="J1105">
        <v>3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3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3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3</v>
      </c>
      <c r="AK1105">
        <v>0</v>
      </c>
      <c r="AL1105">
        <v>6.5</v>
      </c>
      <c r="AM1105">
        <v>6.5</v>
      </c>
      <c r="AN1105">
        <v>6.5</v>
      </c>
      <c r="AO1105">
        <v>68.632000000000005</v>
      </c>
      <c r="AP1105">
        <v>602</v>
      </c>
      <c r="AQ1105">
        <v>602</v>
      </c>
      <c r="AR1105">
        <v>0</v>
      </c>
      <c r="AS1105">
        <v>17.821999999999999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6.5</v>
      </c>
      <c r="BB1105">
        <v>0</v>
      </c>
      <c r="BC1105">
        <v>2515100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2515100</v>
      </c>
      <c r="BL1105">
        <v>0</v>
      </c>
      <c r="BM1105">
        <v>78598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78598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414980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3</v>
      </c>
      <c r="CN1105">
        <v>0</v>
      </c>
      <c r="CO1105">
        <v>3</v>
      </c>
      <c r="CS1105">
        <v>1103</v>
      </c>
      <c r="CT1105" t="s">
        <v>8791</v>
      </c>
      <c r="CU1105" t="s">
        <v>3229</v>
      </c>
      <c r="CV1105" t="s">
        <v>8792</v>
      </c>
      <c r="CW1105" t="s">
        <v>8793</v>
      </c>
      <c r="CX1105" t="s">
        <v>8794</v>
      </c>
      <c r="CY1105" t="s">
        <v>8794</v>
      </c>
    </row>
    <row r="1106" spans="1:105" x14ac:dyDescent="0.2">
      <c r="A1106" t="s">
        <v>2924</v>
      </c>
      <c r="B1106" t="s">
        <v>2924</v>
      </c>
      <c r="C1106">
        <v>1</v>
      </c>
      <c r="D1106">
        <v>1</v>
      </c>
      <c r="E1106">
        <v>1</v>
      </c>
      <c r="F1106" t="s">
        <v>2925</v>
      </c>
      <c r="G1106">
        <v>1</v>
      </c>
      <c r="H1106">
        <v>1</v>
      </c>
      <c r="I1106">
        <v>1</v>
      </c>
      <c r="J1106">
        <v>1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1</v>
      </c>
      <c r="AK1106">
        <v>0</v>
      </c>
      <c r="AL1106">
        <v>7.7</v>
      </c>
      <c r="AM1106">
        <v>7.7</v>
      </c>
      <c r="AN1106">
        <v>7.7</v>
      </c>
      <c r="AO1106">
        <v>37.17</v>
      </c>
      <c r="AP1106">
        <v>326</v>
      </c>
      <c r="AQ1106">
        <v>326</v>
      </c>
      <c r="AR1106">
        <v>4.9331000000000002E-3</v>
      </c>
      <c r="AS1106">
        <v>6.2511000000000001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7.7</v>
      </c>
      <c r="BB1106">
        <v>0</v>
      </c>
      <c r="BC1106">
        <v>283890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283890</v>
      </c>
      <c r="BL1106">
        <v>0</v>
      </c>
      <c r="BM1106">
        <v>15772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15772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46840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1</v>
      </c>
      <c r="CN1106">
        <v>0</v>
      </c>
      <c r="CO1106">
        <v>1</v>
      </c>
      <c r="CS1106">
        <v>1104</v>
      </c>
      <c r="CT1106">
        <v>1887</v>
      </c>
      <c r="CU1106" t="b">
        <v>1</v>
      </c>
      <c r="CV1106">
        <v>1997</v>
      </c>
      <c r="CW1106">
        <v>5746</v>
      </c>
      <c r="CX1106">
        <v>6892</v>
      </c>
      <c r="CY1106">
        <v>6892</v>
      </c>
    </row>
    <row r="1107" spans="1:105" x14ac:dyDescent="0.2">
      <c r="A1107" t="s">
        <v>2288</v>
      </c>
      <c r="B1107" t="s">
        <v>2288</v>
      </c>
      <c r="C1107">
        <v>2</v>
      </c>
      <c r="D1107">
        <v>2</v>
      </c>
      <c r="E1107">
        <v>2</v>
      </c>
      <c r="F1107" t="s">
        <v>2289</v>
      </c>
      <c r="G1107">
        <v>1</v>
      </c>
      <c r="H1107">
        <v>2</v>
      </c>
      <c r="I1107">
        <v>2</v>
      </c>
      <c r="J1107">
        <v>2</v>
      </c>
      <c r="K1107">
        <v>0</v>
      </c>
      <c r="L1107">
        <v>0</v>
      </c>
      <c r="M1107">
        <v>0</v>
      </c>
      <c r="N1107">
        <v>2</v>
      </c>
      <c r="O1107">
        <v>0</v>
      </c>
      <c r="P1107">
        <v>0</v>
      </c>
      <c r="Q1107">
        <v>1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2</v>
      </c>
      <c r="X1107">
        <v>0</v>
      </c>
      <c r="Y1107">
        <v>0</v>
      </c>
      <c r="Z1107">
        <v>1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2</v>
      </c>
      <c r="AG1107">
        <v>0</v>
      </c>
      <c r="AH1107">
        <v>0</v>
      </c>
      <c r="AI1107">
        <v>1</v>
      </c>
      <c r="AJ1107">
        <v>0</v>
      </c>
      <c r="AK1107">
        <v>0</v>
      </c>
      <c r="AL1107">
        <v>8.6999999999999993</v>
      </c>
      <c r="AM1107">
        <v>8.6999999999999993</v>
      </c>
      <c r="AN1107">
        <v>8.6999999999999993</v>
      </c>
      <c r="AO1107">
        <v>74.950999999999993</v>
      </c>
      <c r="AP1107">
        <v>689</v>
      </c>
      <c r="AQ1107">
        <v>689</v>
      </c>
      <c r="AR1107">
        <v>0</v>
      </c>
      <c r="AS1107">
        <v>14.26</v>
      </c>
      <c r="AT1107">
        <v>0</v>
      </c>
      <c r="AU1107">
        <v>0</v>
      </c>
      <c r="AV1107">
        <v>0</v>
      </c>
      <c r="AW1107">
        <v>8.6999999999999993</v>
      </c>
      <c r="AX1107">
        <v>0</v>
      </c>
      <c r="AY1107">
        <v>0</v>
      </c>
      <c r="AZ1107">
        <v>6.5</v>
      </c>
      <c r="BA1107">
        <v>0</v>
      </c>
      <c r="BB1107">
        <v>0</v>
      </c>
      <c r="BC1107">
        <v>2170500</v>
      </c>
      <c r="BD1107">
        <v>0</v>
      </c>
      <c r="BE1107">
        <v>0</v>
      </c>
      <c r="BF1107">
        <v>0</v>
      </c>
      <c r="BG1107">
        <v>1721900</v>
      </c>
      <c r="BH1107">
        <v>0</v>
      </c>
      <c r="BI1107">
        <v>0</v>
      </c>
      <c r="BJ1107">
        <v>448550</v>
      </c>
      <c r="BK1107">
        <v>0</v>
      </c>
      <c r="BL1107">
        <v>0</v>
      </c>
      <c r="BM1107">
        <v>80387</v>
      </c>
      <c r="BN1107">
        <v>0</v>
      </c>
      <c r="BO1107">
        <v>0</v>
      </c>
      <c r="BP1107">
        <v>0</v>
      </c>
      <c r="BQ1107">
        <v>63774</v>
      </c>
      <c r="BR1107">
        <v>0</v>
      </c>
      <c r="BS1107">
        <v>0</v>
      </c>
      <c r="BT1107">
        <v>16613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495420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2</v>
      </c>
      <c r="CJ1107">
        <v>0</v>
      </c>
      <c r="CK1107">
        <v>0</v>
      </c>
      <c r="CL1107">
        <v>1</v>
      </c>
      <c r="CM1107">
        <v>0</v>
      </c>
      <c r="CN1107">
        <v>0</v>
      </c>
      <c r="CO1107">
        <v>3</v>
      </c>
      <c r="CS1107">
        <v>1105</v>
      </c>
      <c r="CT1107" t="s">
        <v>8795</v>
      </c>
      <c r="CU1107" t="s">
        <v>3204</v>
      </c>
      <c r="CV1107" t="s">
        <v>8796</v>
      </c>
      <c r="CW1107" t="s">
        <v>8797</v>
      </c>
      <c r="CX1107" t="s">
        <v>8798</v>
      </c>
      <c r="CY1107" t="s">
        <v>8799</v>
      </c>
    </row>
    <row r="1108" spans="1:105" x14ac:dyDescent="0.2">
      <c r="A1108" t="s">
        <v>2401</v>
      </c>
      <c r="B1108" t="s">
        <v>2401</v>
      </c>
      <c r="C1108">
        <v>3</v>
      </c>
      <c r="D1108">
        <v>3</v>
      </c>
      <c r="E1108">
        <v>3</v>
      </c>
      <c r="F1108" t="s">
        <v>2402</v>
      </c>
      <c r="G1108">
        <v>1</v>
      </c>
      <c r="H1108">
        <v>3</v>
      </c>
      <c r="I1108">
        <v>3</v>
      </c>
      <c r="J1108">
        <v>3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3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3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3</v>
      </c>
      <c r="AL1108">
        <v>8.5</v>
      </c>
      <c r="AM1108">
        <v>8.5</v>
      </c>
      <c r="AN1108">
        <v>8.5</v>
      </c>
      <c r="AO1108">
        <v>82.569000000000003</v>
      </c>
      <c r="AP1108">
        <v>717</v>
      </c>
      <c r="AQ1108">
        <v>717</v>
      </c>
      <c r="AR1108">
        <v>0</v>
      </c>
      <c r="AS1108">
        <v>18.5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8.5</v>
      </c>
      <c r="BC1108">
        <v>2376700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2376700</v>
      </c>
      <c r="BM1108">
        <v>64234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64234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728210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3</v>
      </c>
      <c r="CO1108">
        <v>3</v>
      </c>
      <c r="CS1108">
        <v>1106</v>
      </c>
      <c r="CT1108" t="s">
        <v>8800</v>
      </c>
      <c r="CU1108" t="s">
        <v>3229</v>
      </c>
      <c r="CV1108" t="s">
        <v>8801</v>
      </c>
      <c r="CW1108" t="s">
        <v>8802</v>
      </c>
      <c r="CX1108" t="s">
        <v>8803</v>
      </c>
      <c r="CY1108" t="s">
        <v>8803</v>
      </c>
    </row>
    <row r="1109" spans="1:105" x14ac:dyDescent="0.2">
      <c r="A1109" t="s">
        <v>577</v>
      </c>
      <c r="B1109" t="s">
        <v>577</v>
      </c>
      <c r="C1109" t="s">
        <v>578</v>
      </c>
      <c r="D1109" t="s">
        <v>579</v>
      </c>
      <c r="E1109" t="s">
        <v>579</v>
      </c>
      <c r="F1109" t="s">
        <v>580</v>
      </c>
      <c r="G1109">
        <v>2</v>
      </c>
      <c r="H1109">
        <v>19</v>
      </c>
      <c r="I1109">
        <v>16</v>
      </c>
      <c r="J1109">
        <v>16</v>
      </c>
      <c r="K1109">
        <v>0</v>
      </c>
      <c r="L1109">
        <v>0</v>
      </c>
      <c r="M1109">
        <v>0</v>
      </c>
      <c r="N1109">
        <v>10</v>
      </c>
      <c r="O1109">
        <v>0</v>
      </c>
      <c r="P1109">
        <v>1</v>
      </c>
      <c r="Q1109">
        <v>3</v>
      </c>
      <c r="R1109">
        <v>19</v>
      </c>
      <c r="S1109">
        <v>11</v>
      </c>
      <c r="T1109">
        <v>0</v>
      </c>
      <c r="U1109">
        <v>0</v>
      </c>
      <c r="V1109">
        <v>0</v>
      </c>
      <c r="W1109">
        <v>8</v>
      </c>
      <c r="X1109">
        <v>0</v>
      </c>
      <c r="Y1109">
        <v>0</v>
      </c>
      <c r="Z1109">
        <v>2</v>
      </c>
      <c r="AA1109">
        <v>16</v>
      </c>
      <c r="AB1109">
        <v>8</v>
      </c>
      <c r="AC1109">
        <v>0</v>
      </c>
      <c r="AD1109">
        <v>0</v>
      </c>
      <c r="AE1109">
        <v>0</v>
      </c>
      <c r="AF1109">
        <v>8</v>
      </c>
      <c r="AG1109">
        <v>0</v>
      </c>
      <c r="AH1109">
        <v>0</v>
      </c>
      <c r="AI1109">
        <v>2</v>
      </c>
      <c r="AJ1109">
        <v>16</v>
      </c>
      <c r="AK1109">
        <v>8</v>
      </c>
      <c r="AL1109">
        <v>39.4</v>
      </c>
      <c r="AM1109">
        <v>35.5</v>
      </c>
      <c r="AN1109">
        <v>35.5</v>
      </c>
      <c r="AO1109">
        <v>65.647999999999996</v>
      </c>
      <c r="AP1109">
        <v>594</v>
      </c>
      <c r="AQ1109" t="s">
        <v>4083</v>
      </c>
      <c r="AR1109">
        <v>0</v>
      </c>
      <c r="AS1109">
        <v>323.31</v>
      </c>
      <c r="AT1109">
        <v>0</v>
      </c>
      <c r="AU1109">
        <v>0</v>
      </c>
      <c r="AV1109">
        <v>0</v>
      </c>
      <c r="AW1109">
        <v>22.6</v>
      </c>
      <c r="AX1109">
        <v>0</v>
      </c>
      <c r="AY1109">
        <v>1.9</v>
      </c>
      <c r="AZ1109">
        <v>8.1</v>
      </c>
      <c r="BA1109">
        <v>39.4</v>
      </c>
      <c r="BB1109">
        <v>23.4</v>
      </c>
      <c r="BC1109">
        <v>107160000</v>
      </c>
      <c r="BD1109">
        <v>0</v>
      </c>
      <c r="BE1109">
        <v>0</v>
      </c>
      <c r="BF1109">
        <v>0</v>
      </c>
      <c r="BG1109">
        <v>19124000</v>
      </c>
      <c r="BH1109">
        <v>0</v>
      </c>
      <c r="BI1109">
        <v>0</v>
      </c>
      <c r="BJ1109">
        <v>975010</v>
      </c>
      <c r="BK1109">
        <v>69890000</v>
      </c>
      <c r="BL1109">
        <v>17172000</v>
      </c>
      <c r="BM1109">
        <v>3456800</v>
      </c>
      <c r="BN1109">
        <v>0</v>
      </c>
      <c r="BO1109">
        <v>0</v>
      </c>
      <c r="BP1109">
        <v>0</v>
      </c>
      <c r="BQ1109">
        <v>616890</v>
      </c>
      <c r="BR1109">
        <v>0</v>
      </c>
      <c r="BS1109">
        <v>0</v>
      </c>
      <c r="BT1109">
        <v>31452</v>
      </c>
      <c r="BU1109">
        <v>2254500</v>
      </c>
      <c r="BV1109">
        <v>553950</v>
      </c>
      <c r="BW1109">
        <v>0</v>
      </c>
      <c r="BX1109">
        <v>0</v>
      </c>
      <c r="BY1109">
        <v>0</v>
      </c>
      <c r="BZ1109">
        <v>5724800</v>
      </c>
      <c r="CA1109">
        <v>0</v>
      </c>
      <c r="CB1109">
        <v>0</v>
      </c>
      <c r="CC1109">
        <v>800890</v>
      </c>
      <c r="CD1109">
        <v>10592000</v>
      </c>
      <c r="CE1109">
        <v>5910600</v>
      </c>
      <c r="CF1109">
        <v>0</v>
      </c>
      <c r="CG1109">
        <v>0</v>
      </c>
      <c r="CH1109">
        <v>0</v>
      </c>
      <c r="CI1109">
        <v>11</v>
      </c>
      <c r="CJ1109">
        <v>0</v>
      </c>
      <c r="CK1109">
        <v>0</v>
      </c>
      <c r="CL1109">
        <v>3</v>
      </c>
      <c r="CM1109">
        <v>21</v>
      </c>
      <c r="CN1109">
        <v>9</v>
      </c>
      <c r="CO1109">
        <v>44</v>
      </c>
      <c r="CS1109">
        <v>1107</v>
      </c>
      <c r="CT1109" t="s">
        <v>8804</v>
      </c>
      <c r="CU1109" t="s">
        <v>4084</v>
      </c>
      <c r="CV1109" t="s">
        <v>8805</v>
      </c>
      <c r="CW1109" t="s">
        <v>8806</v>
      </c>
      <c r="CX1109" t="s">
        <v>8807</v>
      </c>
      <c r="CY1109" t="s">
        <v>8808</v>
      </c>
      <c r="CZ1109" t="s">
        <v>6007</v>
      </c>
      <c r="DA1109" t="s">
        <v>4085</v>
      </c>
    </row>
    <row r="1110" spans="1:105" x14ac:dyDescent="0.2">
      <c r="A1110" t="s">
        <v>868</v>
      </c>
      <c r="B1110" t="s">
        <v>868</v>
      </c>
      <c r="C1110">
        <v>2</v>
      </c>
      <c r="D1110">
        <v>2</v>
      </c>
      <c r="E1110">
        <v>2</v>
      </c>
      <c r="F1110" t="s">
        <v>869</v>
      </c>
      <c r="G1110">
        <v>1</v>
      </c>
      <c r="H1110">
        <v>2</v>
      </c>
      <c r="I1110">
        <v>2</v>
      </c>
      <c r="J1110">
        <v>2</v>
      </c>
      <c r="K1110">
        <v>1</v>
      </c>
      <c r="L1110">
        <v>0</v>
      </c>
      <c r="M1110">
        <v>1</v>
      </c>
      <c r="N1110">
        <v>2</v>
      </c>
      <c r="O1110">
        <v>0</v>
      </c>
      <c r="P1110">
        <v>0</v>
      </c>
      <c r="Q1110">
        <v>1</v>
      </c>
      <c r="R1110">
        <v>1</v>
      </c>
      <c r="S1110">
        <v>1</v>
      </c>
      <c r="T1110">
        <v>1</v>
      </c>
      <c r="U1110">
        <v>0</v>
      </c>
      <c r="V1110">
        <v>1</v>
      </c>
      <c r="W1110">
        <v>2</v>
      </c>
      <c r="X1110">
        <v>0</v>
      </c>
      <c r="Y1110">
        <v>0</v>
      </c>
      <c r="Z1110">
        <v>1</v>
      </c>
      <c r="AA1110">
        <v>1</v>
      </c>
      <c r="AB1110">
        <v>1</v>
      </c>
      <c r="AC1110">
        <v>1</v>
      </c>
      <c r="AD1110">
        <v>0</v>
      </c>
      <c r="AE1110">
        <v>1</v>
      </c>
      <c r="AF1110">
        <v>2</v>
      </c>
      <c r="AG1110">
        <v>0</v>
      </c>
      <c r="AH1110">
        <v>0</v>
      </c>
      <c r="AI1110">
        <v>1</v>
      </c>
      <c r="AJ1110">
        <v>1</v>
      </c>
      <c r="AK1110">
        <v>1</v>
      </c>
      <c r="AL1110">
        <v>8.1</v>
      </c>
      <c r="AM1110">
        <v>8.1</v>
      </c>
      <c r="AN1110">
        <v>8.1</v>
      </c>
      <c r="AO1110">
        <v>33.546999999999997</v>
      </c>
      <c r="AP1110">
        <v>310</v>
      </c>
      <c r="AQ1110">
        <v>310</v>
      </c>
      <c r="AR1110">
        <v>0</v>
      </c>
      <c r="AS1110">
        <v>16.024999999999999</v>
      </c>
      <c r="AT1110">
        <v>4.8</v>
      </c>
      <c r="AU1110">
        <v>0</v>
      </c>
      <c r="AV1110">
        <v>4.8</v>
      </c>
      <c r="AW1110">
        <v>8.1</v>
      </c>
      <c r="AX1110">
        <v>0</v>
      </c>
      <c r="AY1110">
        <v>0</v>
      </c>
      <c r="AZ1110">
        <v>4.8</v>
      </c>
      <c r="BA1110">
        <v>4.8</v>
      </c>
      <c r="BB1110">
        <v>4.8</v>
      </c>
      <c r="BC1110">
        <v>11761000</v>
      </c>
      <c r="BD1110">
        <v>769470</v>
      </c>
      <c r="BE1110">
        <v>0</v>
      </c>
      <c r="BF1110">
        <v>508220</v>
      </c>
      <c r="BG1110">
        <v>3180100</v>
      </c>
      <c r="BH1110">
        <v>0</v>
      </c>
      <c r="BI1110">
        <v>0</v>
      </c>
      <c r="BJ1110">
        <v>3771300</v>
      </c>
      <c r="BK1110">
        <v>1916500</v>
      </c>
      <c r="BL1110">
        <v>1615700</v>
      </c>
      <c r="BM1110">
        <v>1680200</v>
      </c>
      <c r="BN1110">
        <v>109920</v>
      </c>
      <c r="BO1110">
        <v>0</v>
      </c>
      <c r="BP1110">
        <v>72603</v>
      </c>
      <c r="BQ1110">
        <v>454310</v>
      </c>
      <c r="BR1110">
        <v>0</v>
      </c>
      <c r="BS1110">
        <v>0</v>
      </c>
      <c r="BT1110">
        <v>538760</v>
      </c>
      <c r="BU1110">
        <v>273790</v>
      </c>
      <c r="BV1110">
        <v>230820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2836400</v>
      </c>
      <c r="CD1110">
        <v>0</v>
      </c>
      <c r="CE1110">
        <v>0</v>
      </c>
      <c r="CF1110">
        <v>1</v>
      </c>
      <c r="CG1110">
        <v>0</v>
      </c>
      <c r="CH1110">
        <v>1</v>
      </c>
      <c r="CI1110">
        <v>3</v>
      </c>
      <c r="CJ1110">
        <v>0</v>
      </c>
      <c r="CK1110">
        <v>0</v>
      </c>
      <c r="CL1110">
        <v>2</v>
      </c>
      <c r="CM1110">
        <v>1</v>
      </c>
      <c r="CN1110">
        <v>1</v>
      </c>
      <c r="CO1110">
        <v>9</v>
      </c>
      <c r="CS1110">
        <v>1108</v>
      </c>
      <c r="CT1110" t="s">
        <v>8809</v>
      </c>
      <c r="CU1110" t="s">
        <v>3204</v>
      </c>
      <c r="CV1110" t="s">
        <v>8810</v>
      </c>
      <c r="CW1110" t="s">
        <v>8811</v>
      </c>
      <c r="CX1110" t="s">
        <v>8812</v>
      </c>
      <c r="CY1110" t="s">
        <v>8813</v>
      </c>
    </row>
    <row r="1111" spans="1:105" x14ac:dyDescent="0.2">
      <c r="A1111" t="s">
        <v>1872</v>
      </c>
      <c r="B1111" t="s">
        <v>1872</v>
      </c>
      <c r="C1111">
        <v>3</v>
      </c>
      <c r="D1111">
        <v>3</v>
      </c>
      <c r="E1111">
        <v>3</v>
      </c>
      <c r="F1111" t="s">
        <v>1873</v>
      </c>
      <c r="G1111">
        <v>1</v>
      </c>
      <c r="H1111">
        <v>3</v>
      </c>
      <c r="I1111">
        <v>3</v>
      </c>
      <c r="J1111">
        <v>3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2</v>
      </c>
      <c r="S1111">
        <v>3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2</v>
      </c>
      <c r="AB1111">
        <v>3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2</v>
      </c>
      <c r="AK1111">
        <v>3</v>
      </c>
      <c r="AL1111">
        <v>9.9</v>
      </c>
      <c r="AM1111">
        <v>9.9</v>
      </c>
      <c r="AN1111">
        <v>9.9</v>
      </c>
      <c r="AO1111">
        <v>46.994</v>
      </c>
      <c r="AP1111">
        <v>414</v>
      </c>
      <c r="AQ1111">
        <v>414</v>
      </c>
      <c r="AR1111">
        <v>0</v>
      </c>
      <c r="AS1111">
        <v>28.257000000000001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6.3</v>
      </c>
      <c r="BB1111">
        <v>9.9</v>
      </c>
      <c r="BC1111">
        <v>4023200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1475700</v>
      </c>
      <c r="BL1111">
        <v>2547600</v>
      </c>
      <c r="BM1111">
        <v>191580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70269</v>
      </c>
      <c r="BV1111">
        <v>121310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378690</v>
      </c>
      <c r="CE1111">
        <v>645370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3</v>
      </c>
      <c r="CN1111">
        <v>5</v>
      </c>
      <c r="CO1111">
        <v>8</v>
      </c>
      <c r="CS1111">
        <v>1109</v>
      </c>
      <c r="CT1111" t="s">
        <v>8814</v>
      </c>
      <c r="CU1111" t="s">
        <v>3229</v>
      </c>
      <c r="CV1111" t="s">
        <v>8815</v>
      </c>
      <c r="CW1111" t="s">
        <v>8816</v>
      </c>
      <c r="CX1111" t="s">
        <v>8817</v>
      </c>
      <c r="CY1111" t="s">
        <v>8818</v>
      </c>
    </row>
    <row r="1112" spans="1:105" x14ac:dyDescent="0.2">
      <c r="A1112" t="s">
        <v>309</v>
      </c>
      <c r="B1112" t="s">
        <v>309</v>
      </c>
      <c r="C1112" t="s">
        <v>310</v>
      </c>
      <c r="D1112" t="s">
        <v>310</v>
      </c>
      <c r="E1112" t="s">
        <v>97</v>
      </c>
      <c r="F1112" t="s">
        <v>311</v>
      </c>
      <c r="G1112">
        <v>3</v>
      </c>
      <c r="H1112">
        <v>8</v>
      </c>
      <c r="I1112">
        <v>8</v>
      </c>
      <c r="J1112">
        <v>5</v>
      </c>
      <c r="K1112">
        <v>3</v>
      </c>
      <c r="L1112">
        <v>0</v>
      </c>
      <c r="M1112">
        <v>0</v>
      </c>
      <c r="N1112">
        <v>8</v>
      </c>
      <c r="O1112">
        <v>5</v>
      </c>
      <c r="P1112">
        <v>4</v>
      </c>
      <c r="Q1112">
        <v>5</v>
      </c>
      <c r="R1112">
        <v>6</v>
      </c>
      <c r="S1112">
        <v>8</v>
      </c>
      <c r="T1112">
        <v>3</v>
      </c>
      <c r="U1112">
        <v>0</v>
      </c>
      <c r="V1112">
        <v>0</v>
      </c>
      <c r="W1112">
        <v>8</v>
      </c>
      <c r="X1112">
        <v>5</v>
      </c>
      <c r="Y1112">
        <v>4</v>
      </c>
      <c r="Z1112">
        <v>5</v>
      </c>
      <c r="AA1112">
        <v>6</v>
      </c>
      <c r="AB1112">
        <v>8</v>
      </c>
      <c r="AC1112">
        <v>2</v>
      </c>
      <c r="AD1112">
        <v>0</v>
      </c>
      <c r="AE1112">
        <v>0</v>
      </c>
      <c r="AF1112">
        <v>5</v>
      </c>
      <c r="AG1112">
        <v>2</v>
      </c>
      <c r="AH1112">
        <v>1</v>
      </c>
      <c r="AI1112">
        <v>2</v>
      </c>
      <c r="AJ1112">
        <v>4</v>
      </c>
      <c r="AK1112">
        <v>5</v>
      </c>
      <c r="AL1112">
        <v>70.599999999999994</v>
      </c>
      <c r="AM1112">
        <v>70.599999999999994</v>
      </c>
      <c r="AN1112">
        <v>54.8</v>
      </c>
      <c r="AO1112">
        <v>21.911999999999999</v>
      </c>
      <c r="AP1112">
        <v>197</v>
      </c>
      <c r="AQ1112" t="s">
        <v>4086</v>
      </c>
      <c r="AR1112">
        <v>0</v>
      </c>
      <c r="AS1112">
        <v>181.98</v>
      </c>
      <c r="AT1112">
        <v>38.6</v>
      </c>
      <c r="AU1112">
        <v>0</v>
      </c>
      <c r="AV1112">
        <v>0</v>
      </c>
      <c r="AW1112">
        <v>70.599999999999994</v>
      </c>
      <c r="AX1112">
        <v>48.2</v>
      </c>
      <c r="AY1112">
        <v>34</v>
      </c>
      <c r="AZ1112">
        <v>48.2</v>
      </c>
      <c r="BA1112">
        <v>50.8</v>
      </c>
      <c r="BB1112">
        <v>70.599999999999994</v>
      </c>
      <c r="BC1112">
        <v>211400000</v>
      </c>
      <c r="BD1112">
        <v>1293300</v>
      </c>
      <c r="BE1112">
        <v>0</v>
      </c>
      <c r="BF1112">
        <v>0</v>
      </c>
      <c r="BG1112">
        <v>96665000</v>
      </c>
      <c r="BH1112">
        <v>2517700</v>
      </c>
      <c r="BI1112">
        <v>2878900</v>
      </c>
      <c r="BJ1112">
        <v>14007000</v>
      </c>
      <c r="BK1112">
        <v>37461000</v>
      </c>
      <c r="BL1112">
        <v>56577000</v>
      </c>
      <c r="BM1112">
        <v>19218000</v>
      </c>
      <c r="BN1112">
        <v>117570</v>
      </c>
      <c r="BO1112">
        <v>0</v>
      </c>
      <c r="BP1112">
        <v>0</v>
      </c>
      <c r="BQ1112">
        <v>8787800</v>
      </c>
      <c r="BR1112">
        <v>228880</v>
      </c>
      <c r="BS1112">
        <v>261720</v>
      </c>
      <c r="BT1112">
        <v>1273300</v>
      </c>
      <c r="BU1112">
        <v>3405500</v>
      </c>
      <c r="BV1112">
        <v>5143300</v>
      </c>
      <c r="BW1112">
        <v>3714100</v>
      </c>
      <c r="BX1112">
        <v>0</v>
      </c>
      <c r="BY1112">
        <v>0</v>
      </c>
      <c r="BZ1112">
        <v>21807000</v>
      </c>
      <c r="CA1112">
        <v>4897100</v>
      </c>
      <c r="CB1112">
        <v>6199300</v>
      </c>
      <c r="CC1112">
        <v>12767000</v>
      </c>
      <c r="CD1112">
        <v>6804200</v>
      </c>
      <c r="CE1112">
        <v>16395000</v>
      </c>
      <c r="CF1112">
        <v>3</v>
      </c>
      <c r="CG1112">
        <v>0</v>
      </c>
      <c r="CH1112">
        <v>0</v>
      </c>
      <c r="CI1112">
        <v>13</v>
      </c>
      <c r="CJ1112">
        <v>9</v>
      </c>
      <c r="CK1112">
        <v>6</v>
      </c>
      <c r="CL1112">
        <v>10</v>
      </c>
      <c r="CM1112">
        <v>8</v>
      </c>
      <c r="CN1112">
        <v>11</v>
      </c>
      <c r="CO1112">
        <v>60</v>
      </c>
      <c r="CS1112">
        <v>1110</v>
      </c>
      <c r="CT1112" t="s">
        <v>8819</v>
      </c>
      <c r="CU1112" t="s">
        <v>3377</v>
      </c>
      <c r="CV1112" t="s">
        <v>8820</v>
      </c>
      <c r="CW1112" t="s">
        <v>8821</v>
      </c>
      <c r="CX1112" t="s">
        <v>8822</v>
      </c>
      <c r="CY1112" t="s">
        <v>8823</v>
      </c>
    </row>
    <row r="1113" spans="1:105" x14ac:dyDescent="0.2">
      <c r="A1113" t="s">
        <v>2838</v>
      </c>
      <c r="B1113" t="s">
        <v>2838</v>
      </c>
      <c r="C1113">
        <v>1</v>
      </c>
      <c r="D1113">
        <v>1</v>
      </c>
      <c r="E1113">
        <v>1</v>
      </c>
      <c r="F1113" t="s">
        <v>2839</v>
      </c>
      <c r="G1113">
        <v>1</v>
      </c>
      <c r="H1113">
        <v>1</v>
      </c>
      <c r="I1113">
        <v>1</v>
      </c>
      <c r="J1113">
        <v>1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1</v>
      </c>
      <c r="AK1113">
        <v>0</v>
      </c>
      <c r="AL1113">
        <v>2.1</v>
      </c>
      <c r="AM1113">
        <v>2.1</v>
      </c>
      <c r="AN1113">
        <v>2.1</v>
      </c>
      <c r="AO1113">
        <v>52.850999999999999</v>
      </c>
      <c r="AP1113">
        <v>470</v>
      </c>
      <c r="AQ1113">
        <v>470</v>
      </c>
      <c r="AR1113">
        <v>0</v>
      </c>
      <c r="AS1113">
        <v>6.8285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2.1</v>
      </c>
      <c r="BB1113">
        <v>0</v>
      </c>
      <c r="BC1113">
        <v>497180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497180</v>
      </c>
      <c r="BL1113">
        <v>0</v>
      </c>
      <c r="BM1113">
        <v>22599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22599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82032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1</v>
      </c>
      <c r="CN1113">
        <v>0</v>
      </c>
      <c r="CO1113">
        <v>1</v>
      </c>
      <c r="CS1113">
        <v>1111</v>
      </c>
      <c r="CT1113">
        <v>5895</v>
      </c>
      <c r="CU1113" t="b">
        <v>1</v>
      </c>
      <c r="CV1113">
        <v>6214</v>
      </c>
      <c r="CW1113">
        <v>17376</v>
      </c>
      <c r="CX1113">
        <v>21123</v>
      </c>
      <c r="CY1113">
        <v>21123</v>
      </c>
    </row>
    <row r="1114" spans="1:105" x14ac:dyDescent="0.2">
      <c r="A1114" t="s">
        <v>1679</v>
      </c>
      <c r="B1114" t="s">
        <v>1679</v>
      </c>
      <c r="C1114">
        <v>8</v>
      </c>
      <c r="D1114">
        <v>8</v>
      </c>
      <c r="E1114">
        <v>8</v>
      </c>
      <c r="F1114" t="s">
        <v>1680</v>
      </c>
      <c r="G1114">
        <v>1</v>
      </c>
      <c r="H1114">
        <v>8</v>
      </c>
      <c r="I1114">
        <v>8</v>
      </c>
      <c r="J1114">
        <v>8</v>
      </c>
      <c r="K1114">
        <v>5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1</v>
      </c>
      <c r="S1114">
        <v>4</v>
      </c>
      <c r="T1114">
        <v>5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1</v>
      </c>
      <c r="AB1114">
        <v>4</v>
      </c>
      <c r="AC1114">
        <v>5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1</v>
      </c>
      <c r="AK1114">
        <v>4</v>
      </c>
      <c r="AL1114">
        <v>14.7</v>
      </c>
      <c r="AM1114">
        <v>14.7</v>
      </c>
      <c r="AN1114">
        <v>14.7</v>
      </c>
      <c r="AO1114">
        <v>90.891000000000005</v>
      </c>
      <c r="AP1114">
        <v>803</v>
      </c>
      <c r="AQ1114">
        <v>803</v>
      </c>
      <c r="AR1114">
        <v>0</v>
      </c>
      <c r="AS1114">
        <v>152.69</v>
      </c>
      <c r="AT1114">
        <v>10.8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2.5</v>
      </c>
      <c r="BB1114">
        <v>8.8000000000000007</v>
      </c>
      <c r="BC1114">
        <v>9013800</v>
      </c>
      <c r="BD1114">
        <v>4686500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1131700</v>
      </c>
      <c r="BL1114">
        <v>3195600</v>
      </c>
      <c r="BM1114">
        <v>265110</v>
      </c>
      <c r="BN1114">
        <v>137840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33285</v>
      </c>
      <c r="BV1114">
        <v>93988</v>
      </c>
      <c r="BW1114">
        <v>4555800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317460</v>
      </c>
      <c r="CE1114">
        <v>0</v>
      </c>
      <c r="CF1114">
        <v>7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2</v>
      </c>
      <c r="CN1114">
        <v>5</v>
      </c>
      <c r="CO1114">
        <v>14</v>
      </c>
      <c r="CS1114">
        <v>1112</v>
      </c>
      <c r="CT1114" t="s">
        <v>8824</v>
      </c>
      <c r="CU1114" t="s">
        <v>3377</v>
      </c>
      <c r="CV1114" t="s">
        <v>8825</v>
      </c>
      <c r="CW1114" t="s">
        <v>8826</v>
      </c>
      <c r="CX1114" t="s">
        <v>8827</v>
      </c>
      <c r="CY1114" t="s">
        <v>8828</v>
      </c>
      <c r="CZ1114">
        <v>653</v>
      </c>
      <c r="DA1114">
        <v>308</v>
      </c>
    </row>
    <row r="1115" spans="1:105" x14ac:dyDescent="0.2">
      <c r="A1115" t="s">
        <v>858</v>
      </c>
      <c r="B1115" t="s">
        <v>858</v>
      </c>
      <c r="C1115">
        <v>22</v>
      </c>
      <c r="D1115">
        <v>22</v>
      </c>
      <c r="E1115">
        <v>22</v>
      </c>
      <c r="F1115" t="s">
        <v>859</v>
      </c>
      <c r="G1115">
        <v>1</v>
      </c>
      <c r="H1115">
        <v>22</v>
      </c>
      <c r="I1115">
        <v>22</v>
      </c>
      <c r="J1115">
        <v>22</v>
      </c>
      <c r="K1115">
        <v>0</v>
      </c>
      <c r="L1115">
        <v>0</v>
      </c>
      <c r="M1115">
        <v>0</v>
      </c>
      <c r="N1115">
        <v>18</v>
      </c>
      <c r="O1115">
        <v>2</v>
      </c>
      <c r="P1115">
        <v>3</v>
      </c>
      <c r="Q1115">
        <v>12</v>
      </c>
      <c r="R1115">
        <v>11</v>
      </c>
      <c r="S1115">
        <v>8</v>
      </c>
      <c r="T1115">
        <v>0</v>
      </c>
      <c r="U1115">
        <v>0</v>
      </c>
      <c r="V1115">
        <v>0</v>
      </c>
      <c r="W1115">
        <v>18</v>
      </c>
      <c r="X1115">
        <v>2</v>
      </c>
      <c r="Y1115">
        <v>3</v>
      </c>
      <c r="Z1115">
        <v>12</v>
      </c>
      <c r="AA1115">
        <v>11</v>
      </c>
      <c r="AB1115">
        <v>8</v>
      </c>
      <c r="AC1115">
        <v>0</v>
      </c>
      <c r="AD1115">
        <v>0</v>
      </c>
      <c r="AE1115">
        <v>0</v>
      </c>
      <c r="AF1115">
        <v>18</v>
      </c>
      <c r="AG1115">
        <v>2</v>
      </c>
      <c r="AH1115">
        <v>3</v>
      </c>
      <c r="AI1115">
        <v>12</v>
      </c>
      <c r="AJ1115">
        <v>11</v>
      </c>
      <c r="AK1115">
        <v>8</v>
      </c>
      <c r="AL1115">
        <v>37.700000000000003</v>
      </c>
      <c r="AM1115">
        <v>37.700000000000003</v>
      </c>
      <c r="AN1115">
        <v>37.700000000000003</v>
      </c>
      <c r="AO1115">
        <v>88.805000000000007</v>
      </c>
      <c r="AP1115">
        <v>803</v>
      </c>
      <c r="AQ1115">
        <v>803</v>
      </c>
      <c r="AR1115">
        <v>0</v>
      </c>
      <c r="AS1115">
        <v>323.31</v>
      </c>
      <c r="AT1115">
        <v>0</v>
      </c>
      <c r="AU1115">
        <v>0</v>
      </c>
      <c r="AV1115">
        <v>0</v>
      </c>
      <c r="AW1115">
        <v>31.9</v>
      </c>
      <c r="AX1115">
        <v>3.7</v>
      </c>
      <c r="AY1115">
        <v>5.5</v>
      </c>
      <c r="AZ1115">
        <v>20.3</v>
      </c>
      <c r="BA1115">
        <v>21.9</v>
      </c>
      <c r="BB1115">
        <v>15.2</v>
      </c>
      <c r="BC1115">
        <v>67153000</v>
      </c>
      <c r="BD1115">
        <v>0</v>
      </c>
      <c r="BE1115">
        <v>0</v>
      </c>
      <c r="BF1115">
        <v>0</v>
      </c>
      <c r="BG1115">
        <v>34294000</v>
      </c>
      <c r="BH1115">
        <v>549780</v>
      </c>
      <c r="BI1115">
        <v>806070</v>
      </c>
      <c r="BJ1115">
        <v>10228000</v>
      </c>
      <c r="BK1115">
        <v>13047000</v>
      </c>
      <c r="BL1115">
        <v>8227700</v>
      </c>
      <c r="BM1115">
        <v>1526200</v>
      </c>
      <c r="BN1115">
        <v>0</v>
      </c>
      <c r="BO1115">
        <v>0</v>
      </c>
      <c r="BP1115">
        <v>0</v>
      </c>
      <c r="BQ1115">
        <v>779420</v>
      </c>
      <c r="BR1115">
        <v>12495</v>
      </c>
      <c r="BS1115">
        <v>18320</v>
      </c>
      <c r="BT1115">
        <v>232450</v>
      </c>
      <c r="BU1115">
        <v>296530</v>
      </c>
      <c r="BV1115">
        <v>186990</v>
      </c>
      <c r="BW1115">
        <v>0</v>
      </c>
      <c r="BX1115">
        <v>0</v>
      </c>
      <c r="BY1115">
        <v>0</v>
      </c>
      <c r="BZ1115">
        <v>8723500</v>
      </c>
      <c r="CA1115">
        <v>1031100</v>
      </c>
      <c r="CB1115">
        <v>1224600</v>
      </c>
      <c r="CC1115">
        <v>7943600</v>
      </c>
      <c r="CD1115">
        <v>2352800</v>
      </c>
      <c r="CE1115">
        <v>3324300</v>
      </c>
      <c r="CF1115">
        <v>0</v>
      </c>
      <c r="CG1115">
        <v>0</v>
      </c>
      <c r="CH1115">
        <v>0</v>
      </c>
      <c r="CI1115">
        <v>21</v>
      </c>
      <c r="CJ1115">
        <v>3</v>
      </c>
      <c r="CK1115">
        <v>3</v>
      </c>
      <c r="CL1115">
        <v>16</v>
      </c>
      <c r="CM1115">
        <v>13</v>
      </c>
      <c r="CN1115">
        <v>9</v>
      </c>
      <c r="CO1115">
        <v>65</v>
      </c>
      <c r="CS1115">
        <v>1113</v>
      </c>
      <c r="CT1115" t="s">
        <v>8829</v>
      </c>
      <c r="CU1115" t="s">
        <v>3566</v>
      </c>
      <c r="CV1115" t="s">
        <v>8830</v>
      </c>
      <c r="CW1115" t="s">
        <v>8831</v>
      </c>
      <c r="CX1115" t="s">
        <v>8832</v>
      </c>
      <c r="CY1115" t="s">
        <v>8833</v>
      </c>
    </row>
    <row r="1116" spans="1:105" x14ac:dyDescent="0.2">
      <c r="A1116" t="s">
        <v>2068</v>
      </c>
      <c r="B1116" t="s">
        <v>2068</v>
      </c>
      <c r="C1116">
        <v>6</v>
      </c>
      <c r="D1116">
        <v>6</v>
      </c>
      <c r="E1116">
        <v>6</v>
      </c>
      <c r="F1116" t="s">
        <v>2069</v>
      </c>
      <c r="G1116">
        <v>1</v>
      </c>
      <c r="H1116">
        <v>6</v>
      </c>
      <c r="I1116">
        <v>6</v>
      </c>
      <c r="J1116">
        <v>6</v>
      </c>
      <c r="K1116">
        <v>0</v>
      </c>
      <c r="L1116">
        <v>0</v>
      </c>
      <c r="M1116">
        <v>0</v>
      </c>
      <c r="N1116">
        <v>3</v>
      </c>
      <c r="O1116">
        <v>0</v>
      </c>
      <c r="P1116">
        <v>0</v>
      </c>
      <c r="Q1116">
        <v>0</v>
      </c>
      <c r="R1116">
        <v>1</v>
      </c>
      <c r="S1116">
        <v>4</v>
      </c>
      <c r="T1116">
        <v>0</v>
      </c>
      <c r="U1116">
        <v>0</v>
      </c>
      <c r="V1116">
        <v>0</v>
      </c>
      <c r="W1116">
        <v>3</v>
      </c>
      <c r="X1116">
        <v>0</v>
      </c>
      <c r="Y1116">
        <v>0</v>
      </c>
      <c r="Z1116">
        <v>0</v>
      </c>
      <c r="AA1116">
        <v>1</v>
      </c>
      <c r="AB1116">
        <v>4</v>
      </c>
      <c r="AC1116">
        <v>0</v>
      </c>
      <c r="AD1116">
        <v>0</v>
      </c>
      <c r="AE1116">
        <v>0</v>
      </c>
      <c r="AF1116">
        <v>3</v>
      </c>
      <c r="AG1116">
        <v>0</v>
      </c>
      <c r="AH1116">
        <v>0</v>
      </c>
      <c r="AI1116">
        <v>0</v>
      </c>
      <c r="AJ1116">
        <v>1</v>
      </c>
      <c r="AK1116">
        <v>4</v>
      </c>
      <c r="AL1116">
        <v>8.9</v>
      </c>
      <c r="AM1116">
        <v>8.9</v>
      </c>
      <c r="AN1116">
        <v>8.9</v>
      </c>
      <c r="AO1116">
        <v>94.462000000000003</v>
      </c>
      <c r="AP1116">
        <v>844</v>
      </c>
      <c r="AQ1116">
        <v>844</v>
      </c>
      <c r="AR1116">
        <v>0</v>
      </c>
      <c r="AS1116">
        <v>35.524999999999999</v>
      </c>
      <c r="AT1116">
        <v>0</v>
      </c>
      <c r="AU1116">
        <v>0</v>
      </c>
      <c r="AV1116">
        <v>0</v>
      </c>
      <c r="AW1116">
        <v>4.4000000000000004</v>
      </c>
      <c r="AX1116">
        <v>0</v>
      </c>
      <c r="AY1116">
        <v>0</v>
      </c>
      <c r="AZ1116">
        <v>0</v>
      </c>
      <c r="BA1116">
        <v>1.4</v>
      </c>
      <c r="BB1116">
        <v>5.8</v>
      </c>
      <c r="BC1116">
        <v>5546600</v>
      </c>
      <c r="BD1116">
        <v>0</v>
      </c>
      <c r="BE1116">
        <v>0</v>
      </c>
      <c r="BF1116">
        <v>0</v>
      </c>
      <c r="BG1116">
        <v>1915600</v>
      </c>
      <c r="BH1116">
        <v>0</v>
      </c>
      <c r="BI1116">
        <v>0</v>
      </c>
      <c r="BJ1116">
        <v>0</v>
      </c>
      <c r="BK1116">
        <v>1070100</v>
      </c>
      <c r="BL1116">
        <v>2560900</v>
      </c>
      <c r="BM1116">
        <v>126060</v>
      </c>
      <c r="BN1116">
        <v>0</v>
      </c>
      <c r="BO1116">
        <v>0</v>
      </c>
      <c r="BP1116">
        <v>0</v>
      </c>
      <c r="BQ1116">
        <v>43537</v>
      </c>
      <c r="BR1116">
        <v>0</v>
      </c>
      <c r="BS1116">
        <v>0</v>
      </c>
      <c r="BT1116">
        <v>0</v>
      </c>
      <c r="BU1116">
        <v>24321</v>
      </c>
      <c r="BV1116">
        <v>58202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784660</v>
      </c>
      <c r="CF1116">
        <v>0</v>
      </c>
      <c r="CG1116">
        <v>0</v>
      </c>
      <c r="CH1116">
        <v>0</v>
      </c>
      <c r="CI1116">
        <v>3</v>
      </c>
      <c r="CJ1116">
        <v>0</v>
      </c>
      <c r="CK1116">
        <v>0</v>
      </c>
      <c r="CL1116">
        <v>0</v>
      </c>
      <c r="CM1116">
        <v>1</v>
      </c>
      <c r="CN1116">
        <v>4</v>
      </c>
      <c r="CO1116">
        <v>8</v>
      </c>
      <c r="CS1116">
        <v>1114</v>
      </c>
      <c r="CT1116" t="s">
        <v>8834</v>
      </c>
      <c r="CU1116" t="s">
        <v>3198</v>
      </c>
      <c r="CV1116" t="s">
        <v>8835</v>
      </c>
      <c r="CW1116" t="s">
        <v>8836</v>
      </c>
      <c r="CX1116" t="s">
        <v>8837</v>
      </c>
      <c r="CY1116" t="s">
        <v>8838</v>
      </c>
    </row>
    <row r="1117" spans="1:105" x14ac:dyDescent="0.2">
      <c r="A1117" t="s">
        <v>1999</v>
      </c>
      <c r="B1117" t="s">
        <v>1999</v>
      </c>
      <c r="C1117">
        <v>1</v>
      </c>
      <c r="D1117">
        <v>1</v>
      </c>
      <c r="E1117">
        <v>1</v>
      </c>
      <c r="F1117" t="s">
        <v>2000</v>
      </c>
      <c r="G1117">
        <v>1</v>
      </c>
      <c r="H1117">
        <v>1</v>
      </c>
      <c r="I1117">
        <v>1</v>
      </c>
      <c r="J1117">
        <v>1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1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</v>
      </c>
      <c r="AL1117">
        <v>8.9</v>
      </c>
      <c r="AM1117">
        <v>8.9</v>
      </c>
      <c r="AN1117">
        <v>8.9</v>
      </c>
      <c r="AO1117">
        <v>18.222000000000001</v>
      </c>
      <c r="AP1117">
        <v>158</v>
      </c>
      <c r="AQ1117">
        <v>158</v>
      </c>
      <c r="AR1117">
        <v>0</v>
      </c>
      <c r="AS1117">
        <v>9.8048000000000002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8.9</v>
      </c>
      <c r="BC1117">
        <v>994000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994000</v>
      </c>
      <c r="BM1117">
        <v>142000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142000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304560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1</v>
      </c>
      <c r="CO1117">
        <v>1</v>
      </c>
      <c r="CS1117">
        <v>1115</v>
      </c>
      <c r="CT1117">
        <v>7492</v>
      </c>
      <c r="CU1117" t="b">
        <v>1</v>
      </c>
      <c r="CV1117">
        <v>7996</v>
      </c>
      <c r="CW1117">
        <v>21965</v>
      </c>
      <c r="CX1117">
        <v>26498</v>
      </c>
      <c r="CY1117">
        <v>26498</v>
      </c>
    </row>
    <row r="1118" spans="1:105" x14ac:dyDescent="0.2">
      <c r="A1118" t="s">
        <v>2717</v>
      </c>
      <c r="B1118" t="s">
        <v>2717</v>
      </c>
      <c r="C1118" t="s">
        <v>757</v>
      </c>
      <c r="D1118" t="s">
        <v>757</v>
      </c>
      <c r="E1118" t="s">
        <v>757</v>
      </c>
      <c r="F1118" t="s">
        <v>2718</v>
      </c>
      <c r="G1118">
        <v>2</v>
      </c>
      <c r="H1118">
        <v>2</v>
      </c>
      <c r="I1118">
        <v>2</v>
      </c>
      <c r="J1118">
        <v>2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2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2</v>
      </c>
      <c r="AJ1118">
        <v>0</v>
      </c>
      <c r="AK1118">
        <v>0</v>
      </c>
      <c r="AL1118">
        <v>7.2</v>
      </c>
      <c r="AM1118">
        <v>7.2</v>
      </c>
      <c r="AN1118">
        <v>7.2</v>
      </c>
      <c r="AO1118">
        <v>61.033000000000001</v>
      </c>
      <c r="AP1118">
        <v>552</v>
      </c>
      <c r="AQ1118" t="s">
        <v>4087</v>
      </c>
      <c r="AR1118">
        <v>0</v>
      </c>
      <c r="AS1118">
        <v>25.07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7.2</v>
      </c>
      <c r="BA1118">
        <v>0</v>
      </c>
      <c r="BB1118">
        <v>0</v>
      </c>
      <c r="BC1118">
        <v>968160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968160</v>
      </c>
      <c r="BK1118">
        <v>0</v>
      </c>
      <c r="BL1118">
        <v>0</v>
      </c>
      <c r="BM1118">
        <v>30255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30255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728150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2</v>
      </c>
      <c r="CM1118">
        <v>0</v>
      </c>
      <c r="CN1118">
        <v>0</v>
      </c>
      <c r="CO1118">
        <v>2</v>
      </c>
      <c r="CS1118">
        <v>1116</v>
      </c>
      <c r="CT1118" t="s">
        <v>8839</v>
      </c>
      <c r="CU1118" t="s">
        <v>3204</v>
      </c>
      <c r="CV1118" t="s">
        <v>8840</v>
      </c>
      <c r="CW1118" t="s">
        <v>8841</v>
      </c>
      <c r="CX1118" t="s">
        <v>8842</v>
      </c>
      <c r="CY1118" t="s">
        <v>8842</v>
      </c>
    </row>
    <row r="1119" spans="1:105" x14ac:dyDescent="0.2">
      <c r="A1119" t="s">
        <v>324</v>
      </c>
      <c r="B1119" t="s">
        <v>324</v>
      </c>
      <c r="C1119">
        <v>19</v>
      </c>
      <c r="D1119">
        <v>19</v>
      </c>
      <c r="E1119">
        <v>2</v>
      </c>
      <c r="F1119" t="s">
        <v>325</v>
      </c>
      <c r="G1119">
        <v>1</v>
      </c>
      <c r="H1119">
        <v>19</v>
      </c>
      <c r="I1119">
        <v>19</v>
      </c>
      <c r="J1119">
        <v>2</v>
      </c>
      <c r="K1119">
        <v>0</v>
      </c>
      <c r="L1119">
        <v>0</v>
      </c>
      <c r="M1119">
        <v>0</v>
      </c>
      <c r="N1119">
        <v>5</v>
      </c>
      <c r="O1119">
        <v>1</v>
      </c>
      <c r="P1119">
        <v>0</v>
      </c>
      <c r="Q1119">
        <v>2</v>
      </c>
      <c r="R1119">
        <v>14</v>
      </c>
      <c r="S1119">
        <v>17</v>
      </c>
      <c r="T1119">
        <v>0</v>
      </c>
      <c r="U1119">
        <v>0</v>
      </c>
      <c r="V1119">
        <v>0</v>
      </c>
      <c r="W1119">
        <v>5</v>
      </c>
      <c r="X1119">
        <v>1</v>
      </c>
      <c r="Y1119">
        <v>0</v>
      </c>
      <c r="Z1119">
        <v>2</v>
      </c>
      <c r="AA1119">
        <v>14</v>
      </c>
      <c r="AB1119">
        <v>17</v>
      </c>
      <c r="AC1119">
        <v>0</v>
      </c>
      <c r="AD1119">
        <v>0</v>
      </c>
      <c r="AE1119">
        <v>0</v>
      </c>
      <c r="AF1119">
        <v>1</v>
      </c>
      <c r="AG1119">
        <v>0</v>
      </c>
      <c r="AH1119">
        <v>0</v>
      </c>
      <c r="AI1119">
        <v>0</v>
      </c>
      <c r="AJ1119">
        <v>2</v>
      </c>
      <c r="AK1119">
        <v>2</v>
      </c>
      <c r="AL1119">
        <v>48.3</v>
      </c>
      <c r="AM1119">
        <v>48.3</v>
      </c>
      <c r="AN1119">
        <v>8.8000000000000007</v>
      </c>
      <c r="AO1119">
        <v>38.146000000000001</v>
      </c>
      <c r="AP1119">
        <v>354</v>
      </c>
      <c r="AQ1119">
        <v>354</v>
      </c>
      <c r="AR1119">
        <v>0</v>
      </c>
      <c r="AS1119">
        <v>219.22</v>
      </c>
      <c r="AT1119">
        <v>0</v>
      </c>
      <c r="AU1119">
        <v>0</v>
      </c>
      <c r="AV1119">
        <v>0</v>
      </c>
      <c r="AW1119">
        <v>19.5</v>
      </c>
      <c r="AX1119">
        <v>2.5</v>
      </c>
      <c r="AY1119">
        <v>0</v>
      </c>
      <c r="AZ1119">
        <v>6.5</v>
      </c>
      <c r="BA1119">
        <v>42.1</v>
      </c>
      <c r="BB1119">
        <v>48.3</v>
      </c>
      <c r="BC1119">
        <v>240920000</v>
      </c>
      <c r="BD1119">
        <v>0</v>
      </c>
      <c r="BE1119">
        <v>0</v>
      </c>
      <c r="BF1119">
        <v>0</v>
      </c>
      <c r="BG1119">
        <v>10497000</v>
      </c>
      <c r="BH1119">
        <v>326690</v>
      </c>
      <c r="BI1119">
        <v>0</v>
      </c>
      <c r="BJ1119">
        <v>1049600</v>
      </c>
      <c r="BK1119">
        <v>120860000</v>
      </c>
      <c r="BL1119">
        <v>108190000</v>
      </c>
      <c r="BM1119">
        <v>15058000</v>
      </c>
      <c r="BN1119">
        <v>0</v>
      </c>
      <c r="BO1119">
        <v>0</v>
      </c>
      <c r="BP1119">
        <v>0</v>
      </c>
      <c r="BQ1119">
        <v>656060</v>
      </c>
      <c r="BR1119">
        <v>20418</v>
      </c>
      <c r="BS1119">
        <v>0</v>
      </c>
      <c r="BT1119">
        <v>65600</v>
      </c>
      <c r="BU1119">
        <v>7553700</v>
      </c>
      <c r="BV1119">
        <v>6761800</v>
      </c>
      <c r="BW1119">
        <v>0</v>
      </c>
      <c r="BX1119">
        <v>0</v>
      </c>
      <c r="BY1119">
        <v>0</v>
      </c>
      <c r="BZ1119">
        <v>2337600</v>
      </c>
      <c r="CA1119">
        <v>0</v>
      </c>
      <c r="CB1119">
        <v>0</v>
      </c>
      <c r="CC1119">
        <v>1305800</v>
      </c>
      <c r="CD1119">
        <v>13960000</v>
      </c>
      <c r="CE1119">
        <v>37853000</v>
      </c>
      <c r="CF1119">
        <v>0</v>
      </c>
      <c r="CG1119">
        <v>0</v>
      </c>
      <c r="CH1119">
        <v>0</v>
      </c>
      <c r="CI1119">
        <v>5</v>
      </c>
      <c r="CJ1119">
        <v>1</v>
      </c>
      <c r="CK1119">
        <v>0</v>
      </c>
      <c r="CL1119">
        <v>2</v>
      </c>
      <c r="CM1119">
        <v>17</v>
      </c>
      <c r="CN1119">
        <v>24</v>
      </c>
      <c r="CO1119">
        <v>49</v>
      </c>
      <c r="CS1119">
        <v>1117</v>
      </c>
      <c r="CT1119" t="s">
        <v>8843</v>
      </c>
      <c r="CU1119" t="s">
        <v>3213</v>
      </c>
      <c r="CV1119" t="s">
        <v>8844</v>
      </c>
      <c r="CW1119" t="s">
        <v>8845</v>
      </c>
      <c r="CX1119" t="s">
        <v>8846</v>
      </c>
      <c r="CY1119" t="s">
        <v>8847</v>
      </c>
      <c r="CZ1119" t="s">
        <v>8848</v>
      </c>
      <c r="DA1119" t="s">
        <v>4088</v>
      </c>
    </row>
    <row r="1120" spans="1:105" x14ac:dyDescent="0.2">
      <c r="A1120" t="s">
        <v>1096</v>
      </c>
      <c r="B1120" t="s">
        <v>1096</v>
      </c>
      <c r="C1120">
        <v>18</v>
      </c>
      <c r="D1120">
        <v>1</v>
      </c>
      <c r="E1120">
        <v>1</v>
      </c>
      <c r="F1120" t="s">
        <v>1097</v>
      </c>
      <c r="G1120">
        <v>1</v>
      </c>
      <c r="H1120">
        <v>18</v>
      </c>
      <c r="I1120">
        <v>1</v>
      </c>
      <c r="J1120">
        <v>1</v>
      </c>
      <c r="K1120">
        <v>0</v>
      </c>
      <c r="L1120">
        <v>0</v>
      </c>
      <c r="M1120">
        <v>0</v>
      </c>
      <c r="N1120">
        <v>4</v>
      </c>
      <c r="O1120">
        <v>1</v>
      </c>
      <c r="P1120">
        <v>0</v>
      </c>
      <c r="Q1120">
        <v>2</v>
      </c>
      <c r="R1120">
        <v>13</v>
      </c>
      <c r="S1120">
        <v>16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1</v>
      </c>
      <c r="AB1120">
        <v>1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1</v>
      </c>
      <c r="AK1120">
        <v>1</v>
      </c>
      <c r="AL1120">
        <v>47.1</v>
      </c>
      <c r="AM1120">
        <v>6.9</v>
      </c>
      <c r="AN1120">
        <v>6.9</v>
      </c>
      <c r="AO1120">
        <v>37.463999999999999</v>
      </c>
      <c r="AP1120">
        <v>348</v>
      </c>
      <c r="AQ1120">
        <v>348</v>
      </c>
      <c r="AR1120">
        <v>0</v>
      </c>
      <c r="AS1120">
        <v>21.510999999999999</v>
      </c>
      <c r="AT1120">
        <v>0</v>
      </c>
      <c r="AU1120">
        <v>0</v>
      </c>
      <c r="AV1120">
        <v>0</v>
      </c>
      <c r="AW1120">
        <v>11.2</v>
      </c>
      <c r="AX1120">
        <v>2.6</v>
      </c>
      <c r="AY1120">
        <v>0</v>
      </c>
      <c r="AZ1120">
        <v>6.6</v>
      </c>
      <c r="BA1120">
        <v>40.799999999999997</v>
      </c>
      <c r="BB1120">
        <v>47.1</v>
      </c>
      <c r="BC1120">
        <v>13859000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5064900</v>
      </c>
      <c r="BL1120">
        <v>8793800</v>
      </c>
      <c r="BM1120">
        <v>866170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316550</v>
      </c>
      <c r="BV1120">
        <v>549610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2694400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1</v>
      </c>
      <c r="CN1120">
        <v>3</v>
      </c>
      <c r="CO1120">
        <v>4</v>
      </c>
      <c r="CS1120">
        <v>1118</v>
      </c>
      <c r="CT1120" t="s">
        <v>8849</v>
      </c>
      <c r="CU1120" t="s">
        <v>4089</v>
      </c>
      <c r="CV1120" t="s">
        <v>8850</v>
      </c>
      <c r="CW1120" t="s">
        <v>8851</v>
      </c>
      <c r="CX1120" t="s">
        <v>8852</v>
      </c>
      <c r="CY1120" t="s">
        <v>8853</v>
      </c>
      <c r="CZ1120" t="s">
        <v>8854</v>
      </c>
      <c r="DA1120" t="s">
        <v>4090</v>
      </c>
    </row>
    <row r="1121" spans="1:105" x14ac:dyDescent="0.2">
      <c r="A1121" t="s">
        <v>1068</v>
      </c>
      <c r="B1121" t="s">
        <v>1068</v>
      </c>
      <c r="C1121">
        <v>10</v>
      </c>
      <c r="D1121">
        <v>10</v>
      </c>
      <c r="E1121">
        <v>2</v>
      </c>
      <c r="F1121" t="s">
        <v>1069</v>
      </c>
      <c r="G1121">
        <v>1</v>
      </c>
      <c r="H1121">
        <v>10</v>
      </c>
      <c r="I1121">
        <v>10</v>
      </c>
      <c r="J1121">
        <v>2</v>
      </c>
      <c r="K1121">
        <v>0</v>
      </c>
      <c r="L1121">
        <v>0</v>
      </c>
      <c r="M1121">
        <v>0</v>
      </c>
      <c r="N1121">
        <v>1</v>
      </c>
      <c r="O1121">
        <v>3</v>
      </c>
      <c r="P1121">
        <v>3</v>
      </c>
      <c r="Q1121">
        <v>1</v>
      </c>
      <c r="R1121">
        <v>9</v>
      </c>
      <c r="S1121">
        <v>1</v>
      </c>
      <c r="T1121">
        <v>0</v>
      </c>
      <c r="U1121">
        <v>0</v>
      </c>
      <c r="V1121">
        <v>0</v>
      </c>
      <c r="W1121">
        <v>1</v>
      </c>
      <c r="X1121">
        <v>3</v>
      </c>
      <c r="Y1121">
        <v>3</v>
      </c>
      <c r="Z1121">
        <v>1</v>
      </c>
      <c r="AA1121">
        <v>9</v>
      </c>
      <c r="AB1121">
        <v>1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2</v>
      </c>
      <c r="AK1121">
        <v>0</v>
      </c>
      <c r="AL1121">
        <v>27.1</v>
      </c>
      <c r="AM1121">
        <v>27.1</v>
      </c>
      <c r="AN1121">
        <v>2.9</v>
      </c>
      <c r="AO1121">
        <v>66.724000000000004</v>
      </c>
      <c r="AP1121">
        <v>590</v>
      </c>
      <c r="AQ1121">
        <v>590</v>
      </c>
      <c r="AR1121">
        <v>0</v>
      </c>
      <c r="AS1121">
        <v>124.2</v>
      </c>
      <c r="AT1121">
        <v>0</v>
      </c>
      <c r="AU1121">
        <v>0</v>
      </c>
      <c r="AV1121">
        <v>0</v>
      </c>
      <c r="AW1121">
        <v>2.5</v>
      </c>
      <c r="AX1121">
        <v>9.1999999999999993</v>
      </c>
      <c r="AY1121">
        <v>9.1999999999999993</v>
      </c>
      <c r="AZ1121">
        <v>2.5</v>
      </c>
      <c r="BA1121">
        <v>23.7</v>
      </c>
      <c r="BB1121">
        <v>2.5</v>
      </c>
      <c r="BC1121">
        <v>20742000</v>
      </c>
      <c r="BD1121">
        <v>0</v>
      </c>
      <c r="BE1121">
        <v>0</v>
      </c>
      <c r="BF1121">
        <v>0</v>
      </c>
      <c r="BG1121">
        <v>731620</v>
      </c>
      <c r="BH1121">
        <v>1724300</v>
      </c>
      <c r="BI1121">
        <v>1186100</v>
      </c>
      <c r="BJ1121">
        <v>311570</v>
      </c>
      <c r="BK1121">
        <v>15201000</v>
      </c>
      <c r="BL1121">
        <v>1587500</v>
      </c>
      <c r="BM1121">
        <v>901840</v>
      </c>
      <c r="BN1121">
        <v>0</v>
      </c>
      <c r="BO1121">
        <v>0</v>
      </c>
      <c r="BP1121">
        <v>0</v>
      </c>
      <c r="BQ1121">
        <v>31810</v>
      </c>
      <c r="BR1121">
        <v>74968</v>
      </c>
      <c r="BS1121">
        <v>51569</v>
      </c>
      <c r="BT1121">
        <v>13546</v>
      </c>
      <c r="BU1121">
        <v>660930</v>
      </c>
      <c r="BV1121">
        <v>69022</v>
      </c>
      <c r="BW1121">
        <v>0</v>
      </c>
      <c r="BX1121">
        <v>0</v>
      </c>
      <c r="BY1121">
        <v>0</v>
      </c>
      <c r="BZ1121">
        <v>0</v>
      </c>
      <c r="CA1121">
        <v>2726700</v>
      </c>
      <c r="CB1121">
        <v>1703300</v>
      </c>
      <c r="CC1121">
        <v>0</v>
      </c>
      <c r="CD1121">
        <v>2964000</v>
      </c>
      <c r="CE1121">
        <v>693300</v>
      </c>
      <c r="CF1121">
        <v>0</v>
      </c>
      <c r="CG1121">
        <v>0</v>
      </c>
      <c r="CH1121">
        <v>0</v>
      </c>
      <c r="CI1121">
        <v>1</v>
      </c>
      <c r="CJ1121">
        <v>6</v>
      </c>
      <c r="CK1121">
        <v>3</v>
      </c>
      <c r="CL1121">
        <v>1</v>
      </c>
      <c r="CM1121">
        <v>11</v>
      </c>
      <c r="CN1121">
        <v>2</v>
      </c>
      <c r="CO1121">
        <v>24</v>
      </c>
      <c r="CS1121">
        <v>1119</v>
      </c>
      <c r="CT1121" t="s">
        <v>8855</v>
      </c>
      <c r="CU1121" t="s">
        <v>3329</v>
      </c>
      <c r="CV1121" t="s">
        <v>8856</v>
      </c>
      <c r="CW1121" t="s">
        <v>8857</v>
      </c>
      <c r="CX1121" t="s">
        <v>8858</v>
      </c>
      <c r="CY1121" t="s">
        <v>8859</v>
      </c>
    </row>
    <row r="1122" spans="1:105" x14ac:dyDescent="0.2">
      <c r="A1122" t="s">
        <v>1088</v>
      </c>
      <c r="B1122" t="s">
        <v>1088</v>
      </c>
      <c r="C1122">
        <v>4</v>
      </c>
      <c r="D1122">
        <v>4</v>
      </c>
      <c r="E1122">
        <v>4</v>
      </c>
      <c r="F1122" t="s">
        <v>1089</v>
      </c>
      <c r="G1122">
        <v>1</v>
      </c>
      <c r="H1122">
        <v>4</v>
      </c>
      <c r="I1122">
        <v>4</v>
      </c>
      <c r="J1122">
        <v>4</v>
      </c>
      <c r="K1122">
        <v>0</v>
      </c>
      <c r="L1122">
        <v>0</v>
      </c>
      <c r="M1122">
        <v>0</v>
      </c>
      <c r="N1122">
        <v>2</v>
      </c>
      <c r="O1122">
        <v>0</v>
      </c>
      <c r="P1122">
        <v>0</v>
      </c>
      <c r="Q1122">
        <v>0</v>
      </c>
      <c r="R1122">
        <v>2</v>
      </c>
      <c r="S1122">
        <v>4</v>
      </c>
      <c r="T1122">
        <v>0</v>
      </c>
      <c r="U1122">
        <v>0</v>
      </c>
      <c r="V1122">
        <v>0</v>
      </c>
      <c r="W1122">
        <v>2</v>
      </c>
      <c r="X1122">
        <v>0</v>
      </c>
      <c r="Y1122">
        <v>0</v>
      </c>
      <c r="Z1122">
        <v>0</v>
      </c>
      <c r="AA1122">
        <v>2</v>
      </c>
      <c r="AB1122">
        <v>4</v>
      </c>
      <c r="AC1122">
        <v>0</v>
      </c>
      <c r="AD1122">
        <v>0</v>
      </c>
      <c r="AE1122">
        <v>0</v>
      </c>
      <c r="AF1122">
        <v>2</v>
      </c>
      <c r="AG1122">
        <v>0</v>
      </c>
      <c r="AH1122">
        <v>0</v>
      </c>
      <c r="AI1122">
        <v>0</v>
      </c>
      <c r="AJ1122">
        <v>2</v>
      </c>
      <c r="AK1122">
        <v>4</v>
      </c>
      <c r="AL1122">
        <v>14.2</v>
      </c>
      <c r="AM1122">
        <v>14.2</v>
      </c>
      <c r="AN1122">
        <v>14.2</v>
      </c>
      <c r="AO1122">
        <v>55.347000000000001</v>
      </c>
      <c r="AP1122">
        <v>486</v>
      </c>
      <c r="AQ1122">
        <v>486</v>
      </c>
      <c r="AR1122">
        <v>0</v>
      </c>
      <c r="AS1122">
        <v>35.777000000000001</v>
      </c>
      <c r="AT1122">
        <v>0</v>
      </c>
      <c r="AU1122">
        <v>0</v>
      </c>
      <c r="AV1122">
        <v>0</v>
      </c>
      <c r="AW1122">
        <v>6.8</v>
      </c>
      <c r="AX1122">
        <v>0</v>
      </c>
      <c r="AY1122">
        <v>0</v>
      </c>
      <c r="AZ1122">
        <v>0</v>
      </c>
      <c r="BA1122">
        <v>6.8</v>
      </c>
      <c r="BB1122">
        <v>14.2</v>
      </c>
      <c r="BC1122">
        <v>16510000</v>
      </c>
      <c r="BD1122">
        <v>0</v>
      </c>
      <c r="BE1122">
        <v>0</v>
      </c>
      <c r="BF1122">
        <v>0</v>
      </c>
      <c r="BG1122">
        <v>3756400</v>
      </c>
      <c r="BH1122">
        <v>0</v>
      </c>
      <c r="BI1122">
        <v>0</v>
      </c>
      <c r="BJ1122">
        <v>0</v>
      </c>
      <c r="BK1122">
        <v>5955000</v>
      </c>
      <c r="BL1122">
        <v>6799000</v>
      </c>
      <c r="BM1122">
        <v>868970</v>
      </c>
      <c r="BN1122">
        <v>0</v>
      </c>
      <c r="BO1122">
        <v>0</v>
      </c>
      <c r="BP1122">
        <v>0</v>
      </c>
      <c r="BQ1122">
        <v>197710</v>
      </c>
      <c r="BR1122">
        <v>0</v>
      </c>
      <c r="BS1122">
        <v>0</v>
      </c>
      <c r="BT1122">
        <v>0</v>
      </c>
      <c r="BU1122">
        <v>313420</v>
      </c>
      <c r="BV1122">
        <v>357840</v>
      </c>
      <c r="BW1122">
        <v>0</v>
      </c>
      <c r="BX1122">
        <v>0</v>
      </c>
      <c r="BY1122">
        <v>0</v>
      </c>
      <c r="BZ1122">
        <v>1287900</v>
      </c>
      <c r="CA1122">
        <v>0</v>
      </c>
      <c r="CB1122">
        <v>0</v>
      </c>
      <c r="CC1122">
        <v>0</v>
      </c>
      <c r="CD1122">
        <v>889760</v>
      </c>
      <c r="CE1122">
        <v>1732400</v>
      </c>
      <c r="CF1122">
        <v>0</v>
      </c>
      <c r="CG1122">
        <v>0</v>
      </c>
      <c r="CH1122">
        <v>0</v>
      </c>
      <c r="CI1122">
        <v>2</v>
      </c>
      <c r="CJ1122">
        <v>0</v>
      </c>
      <c r="CK1122">
        <v>0</v>
      </c>
      <c r="CL1122">
        <v>0</v>
      </c>
      <c r="CM1122">
        <v>3</v>
      </c>
      <c r="CN1122">
        <v>5</v>
      </c>
      <c r="CO1122">
        <v>10</v>
      </c>
      <c r="CS1122">
        <v>1120</v>
      </c>
      <c r="CT1122" t="s">
        <v>8860</v>
      </c>
      <c r="CU1122" t="s">
        <v>3252</v>
      </c>
      <c r="CV1122" t="s">
        <v>8861</v>
      </c>
      <c r="CW1122" t="s">
        <v>8862</v>
      </c>
      <c r="CX1122" t="s">
        <v>8863</v>
      </c>
      <c r="CY1122" t="s">
        <v>8864</v>
      </c>
      <c r="CZ1122">
        <v>657</v>
      </c>
      <c r="DA1122">
        <v>1</v>
      </c>
    </row>
    <row r="1123" spans="1:105" x14ac:dyDescent="0.2">
      <c r="A1123" t="s">
        <v>1082</v>
      </c>
      <c r="B1123" t="s">
        <v>1082</v>
      </c>
      <c r="C1123" t="s">
        <v>700</v>
      </c>
      <c r="D1123" t="s">
        <v>700</v>
      </c>
      <c r="E1123" t="s">
        <v>700</v>
      </c>
      <c r="F1123" t="s">
        <v>1083</v>
      </c>
      <c r="G1123">
        <v>2</v>
      </c>
      <c r="H1123">
        <v>9</v>
      </c>
      <c r="I1123">
        <v>9</v>
      </c>
      <c r="J1123">
        <v>9</v>
      </c>
      <c r="K1123">
        <v>0</v>
      </c>
      <c r="L1123">
        <v>0</v>
      </c>
      <c r="M1123">
        <v>0</v>
      </c>
      <c r="N1123">
        <v>5</v>
      </c>
      <c r="O1123">
        <v>2</v>
      </c>
      <c r="P1123">
        <v>1</v>
      </c>
      <c r="Q1123">
        <v>1</v>
      </c>
      <c r="R1123">
        <v>8</v>
      </c>
      <c r="S1123">
        <v>8</v>
      </c>
      <c r="T1123">
        <v>0</v>
      </c>
      <c r="U1123">
        <v>0</v>
      </c>
      <c r="V1123">
        <v>0</v>
      </c>
      <c r="W1123">
        <v>5</v>
      </c>
      <c r="X1123">
        <v>2</v>
      </c>
      <c r="Y1123">
        <v>1</v>
      </c>
      <c r="Z1123">
        <v>1</v>
      </c>
      <c r="AA1123">
        <v>8</v>
      </c>
      <c r="AB1123">
        <v>8</v>
      </c>
      <c r="AC1123">
        <v>0</v>
      </c>
      <c r="AD1123">
        <v>0</v>
      </c>
      <c r="AE1123">
        <v>0</v>
      </c>
      <c r="AF1123">
        <v>5</v>
      </c>
      <c r="AG1123">
        <v>2</v>
      </c>
      <c r="AH1123">
        <v>1</v>
      </c>
      <c r="AI1123">
        <v>1</v>
      </c>
      <c r="AJ1123">
        <v>8</v>
      </c>
      <c r="AK1123">
        <v>8</v>
      </c>
      <c r="AL1123">
        <v>19.8</v>
      </c>
      <c r="AM1123">
        <v>19.8</v>
      </c>
      <c r="AN1123">
        <v>19.8</v>
      </c>
      <c r="AO1123">
        <v>61.351999999999997</v>
      </c>
      <c r="AP1123">
        <v>536</v>
      </c>
      <c r="AQ1123" t="s">
        <v>4091</v>
      </c>
      <c r="AR1123">
        <v>0</v>
      </c>
      <c r="AS1123">
        <v>161.4</v>
      </c>
      <c r="AT1123">
        <v>0</v>
      </c>
      <c r="AU1123">
        <v>0</v>
      </c>
      <c r="AV1123">
        <v>0</v>
      </c>
      <c r="AW1123">
        <v>11.4</v>
      </c>
      <c r="AX1123">
        <v>6</v>
      </c>
      <c r="AY1123">
        <v>2.8</v>
      </c>
      <c r="AZ1123">
        <v>2.8</v>
      </c>
      <c r="BA1123">
        <v>18.100000000000001</v>
      </c>
      <c r="BB1123">
        <v>17.5</v>
      </c>
      <c r="BC1123">
        <v>29876000</v>
      </c>
      <c r="BD1123">
        <v>0</v>
      </c>
      <c r="BE1123">
        <v>0</v>
      </c>
      <c r="BF1123">
        <v>0</v>
      </c>
      <c r="BG1123">
        <v>5431800</v>
      </c>
      <c r="BH1123">
        <v>629490</v>
      </c>
      <c r="BI1123">
        <v>613690</v>
      </c>
      <c r="BJ1123">
        <v>957290</v>
      </c>
      <c r="BK1123">
        <v>12625000</v>
      </c>
      <c r="BL1123">
        <v>9619200</v>
      </c>
      <c r="BM1123">
        <v>878710</v>
      </c>
      <c r="BN1123">
        <v>0</v>
      </c>
      <c r="BO1123">
        <v>0</v>
      </c>
      <c r="BP1123">
        <v>0</v>
      </c>
      <c r="BQ1123">
        <v>159760</v>
      </c>
      <c r="BR1123">
        <v>18514</v>
      </c>
      <c r="BS1123">
        <v>18050</v>
      </c>
      <c r="BT1123">
        <v>28156</v>
      </c>
      <c r="BU1123">
        <v>371310</v>
      </c>
      <c r="BV1123">
        <v>282920</v>
      </c>
      <c r="BW1123">
        <v>0</v>
      </c>
      <c r="BX1123">
        <v>0</v>
      </c>
      <c r="BY1123">
        <v>0</v>
      </c>
      <c r="BZ1123">
        <v>2098600</v>
      </c>
      <c r="CA1123">
        <v>1506500</v>
      </c>
      <c r="CB1123">
        <v>0</v>
      </c>
      <c r="CC1123">
        <v>0</v>
      </c>
      <c r="CD1123">
        <v>1830900</v>
      </c>
      <c r="CE1123">
        <v>2264600</v>
      </c>
      <c r="CF1123">
        <v>0</v>
      </c>
      <c r="CG1123">
        <v>0</v>
      </c>
      <c r="CH1123">
        <v>0</v>
      </c>
      <c r="CI1123">
        <v>4</v>
      </c>
      <c r="CJ1123">
        <v>1</v>
      </c>
      <c r="CK1123">
        <v>1</v>
      </c>
      <c r="CL1123">
        <v>1</v>
      </c>
      <c r="CM1123">
        <v>8</v>
      </c>
      <c r="CN1123">
        <v>8</v>
      </c>
      <c r="CO1123">
        <v>23</v>
      </c>
      <c r="CS1123">
        <v>1121</v>
      </c>
      <c r="CT1123" t="s">
        <v>8865</v>
      </c>
      <c r="CU1123" t="s">
        <v>3333</v>
      </c>
      <c r="CV1123" t="s">
        <v>8866</v>
      </c>
      <c r="CW1123" t="s">
        <v>8867</v>
      </c>
      <c r="CX1123" t="s">
        <v>8868</v>
      </c>
      <c r="CY1123" t="s">
        <v>8869</v>
      </c>
    </row>
    <row r="1124" spans="1:105" x14ac:dyDescent="0.2">
      <c r="A1124" t="s">
        <v>1770</v>
      </c>
      <c r="B1124" t="s">
        <v>1770</v>
      </c>
      <c r="C1124">
        <v>3</v>
      </c>
      <c r="D1124">
        <v>3</v>
      </c>
      <c r="E1124">
        <v>3</v>
      </c>
      <c r="F1124" t="s">
        <v>1771</v>
      </c>
      <c r="G1124">
        <v>1</v>
      </c>
      <c r="H1124">
        <v>3</v>
      </c>
      <c r="I1124">
        <v>3</v>
      </c>
      <c r="J1124">
        <v>3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3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3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3</v>
      </c>
      <c r="AK1124">
        <v>0</v>
      </c>
      <c r="AL1124">
        <v>13.4</v>
      </c>
      <c r="AM1124">
        <v>13.4</v>
      </c>
      <c r="AN1124">
        <v>13.4</v>
      </c>
      <c r="AO1124">
        <v>35.177999999999997</v>
      </c>
      <c r="AP1124">
        <v>313</v>
      </c>
      <c r="AQ1124">
        <v>313</v>
      </c>
      <c r="AR1124">
        <v>0</v>
      </c>
      <c r="AS1124">
        <v>22.516999999999999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13.4</v>
      </c>
      <c r="BB1124">
        <v>0</v>
      </c>
      <c r="BC1124">
        <v>3394600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3394600</v>
      </c>
      <c r="BL1124">
        <v>0</v>
      </c>
      <c r="BM1124">
        <v>226310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226310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560090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4</v>
      </c>
      <c r="CN1124">
        <v>0</v>
      </c>
      <c r="CO1124">
        <v>4</v>
      </c>
      <c r="CS1124">
        <v>1122</v>
      </c>
      <c r="CT1124" t="s">
        <v>8870</v>
      </c>
      <c r="CU1124" t="s">
        <v>3229</v>
      </c>
      <c r="CV1124" t="s">
        <v>8871</v>
      </c>
      <c r="CW1124" t="s">
        <v>8872</v>
      </c>
      <c r="CX1124" t="s">
        <v>8873</v>
      </c>
      <c r="CY1124" t="s">
        <v>8874</v>
      </c>
    </row>
    <row r="1125" spans="1:105" x14ac:dyDescent="0.2">
      <c r="A1125" t="s">
        <v>793</v>
      </c>
      <c r="B1125" t="s">
        <v>793</v>
      </c>
      <c r="C1125">
        <v>5</v>
      </c>
      <c r="D1125">
        <v>5</v>
      </c>
      <c r="E1125">
        <v>5</v>
      </c>
      <c r="F1125" t="s">
        <v>794</v>
      </c>
      <c r="G1125">
        <v>1</v>
      </c>
      <c r="H1125">
        <v>5</v>
      </c>
      <c r="I1125">
        <v>5</v>
      </c>
      <c r="J1125">
        <v>5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5</v>
      </c>
      <c r="S1125">
        <v>5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5</v>
      </c>
      <c r="AB1125">
        <v>5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5</v>
      </c>
      <c r="AK1125">
        <v>5</v>
      </c>
      <c r="AL1125">
        <v>36</v>
      </c>
      <c r="AM1125">
        <v>36</v>
      </c>
      <c r="AN1125">
        <v>36</v>
      </c>
      <c r="AO1125">
        <v>22.998000000000001</v>
      </c>
      <c r="AP1125">
        <v>200</v>
      </c>
      <c r="AQ1125">
        <v>200</v>
      </c>
      <c r="AR1125">
        <v>0</v>
      </c>
      <c r="AS1125">
        <v>103.63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36</v>
      </c>
      <c r="BB1125">
        <v>36</v>
      </c>
      <c r="BC1125">
        <v>22824000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16918000</v>
      </c>
      <c r="BL1125">
        <v>5906600</v>
      </c>
      <c r="BM1125">
        <v>1902000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1409800</v>
      </c>
      <c r="BV1125">
        <v>492220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2510300</v>
      </c>
      <c r="CE1125">
        <v>2090900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6</v>
      </c>
      <c r="CN1125">
        <v>5</v>
      </c>
      <c r="CO1125">
        <v>11</v>
      </c>
      <c r="CS1125">
        <v>1123</v>
      </c>
      <c r="CT1125" t="s">
        <v>8875</v>
      </c>
      <c r="CU1125" t="s">
        <v>3208</v>
      </c>
      <c r="CV1125" t="s">
        <v>8876</v>
      </c>
      <c r="CW1125" t="s">
        <v>8877</v>
      </c>
      <c r="CX1125" t="s">
        <v>8878</v>
      </c>
      <c r="CY1125" t="s">
        <v>8879</v>
      </c>
      <c r="CZ1125">
        <v>658</v>
      </c>
      <c r="DA1125">
        <v>138</v>
      </c>
    </row>
    <row r="1126" spans="1:105" x14ac:dyDescent="0.2">
      <c r="A1126" t="s">
        <v>1766</v>
      </c>
      <c r="B1126" t="s">
        <v>1766</v>
      </c>
      <c r="C1126">
        <v>6</v>
      </c>
      <c r="D1126">
        <v>6</v>
      </c>
      <c r="E1126">
        <v>6</v>
      </c>
      <c r="F1126" t="s">
        <v>1767</v>
      </c>
      <c r="G1126">
        <v>1</v>
      </c>
      <c r="H1126">
        <v>6</v>
      </c>
      <c r="I1126">
        <v>6</v>
      </c>
      <c r="J1126">
        <v>6</v>
      </c>
      <c r="K1126">
        <v>0</v>
      </c>
      <c r="L1126">
        <v>0</v>
      </c>
      <c r="M1126">
        <v>0</v>
      </c>
      <c r="N1126">
        <v>3</v>
      </c>
      <c r="O1126">
        <v>0</v>
      </c>
      <c r="P1126">
        <v>0</v>
      </c>
      <c r="Q1126">
        <v>0</v>
      </c>
      <c r="R1126">
        <v>2</v>
      </c>
      <c r="S1126">
        <v>6</v>
      </c>
      <c r="T1126">
        <v>0</v>
      </c>
      <c r="U1126">
        <v>0</v>
      </c>
      <c r="V1126">
        <v>0</v>
      </c>
      <c r="W1126">
        <v>3</v>
      </c>
      <c r="X1126">
        <v>0</v>
      </c>
      <c r="Y1126">
        <v>0</v>
      </c>
      <c r="Z1126">
        <v>0</v>
      </c>
      <c r="AA1126">
        <v>2</v>
      </c>
      <c r="AB1126">
        <v>6</v>
      </c>
      <c r="AC1126">
        <v>0</v>
      </c>
      <c r="AD1126">
        <v>0</v>
      </c>
      <c r="AE1126">
        <v>0</v>
      </c>
      <c r="AF1126">
        <v>3</v>
      </c>
      <c r="AG1126">
        <v>0</v>
      </c>
      <c r="AH1126">
        <v>0</v>
      </c>
      <c r="AI1126">
        <v>0</v>
      </c>
      <c r="AJ1126">
        <v>2</v>
      </c>
      <c r="AK1126">
        <v>6</v>
      </c>
      <c r="AL1126">
        <v>15.9</v>
      </c>
      <c r="AM1126">
        <v>15.9</v>
      </c>
      <c r="AN1126">
        <v>15.9</v>
      </c>
      <c r="AO1126">
        <v>72.638999999999996</v>
      </c>
      <c r="AP1126">
        <v>643</v>
      </c>
      <c r="AQ1126">
        <v>643</v>
      </c>
      <c r="AR1126">
        <v>0</v>
      </c>
      <c r="AS1126">
        <v>46.433</v>
      </c>
      <c r="AT1126">
        <v>0</v>
      </c>
      <c r="AU1126">
        <v>0</v>
      </c>
      <c r="AV1126">
        <v>0</v>
      </c>
      <c r="AW1126">
        <v>6.1</v>
      </c>
      <c r="AX1126">
        <v>0</v>
      </c>
      <c r="AY1126">
        <v>0</v>
      </c>
      <c r="AZ1126">
        <v>0</v>
      </c>
      <c r="BA1126">
        <v>3.6</v>
      </c>
      <c r="BB1126">
        <v>15.9</v>
      </c>
      <c r="BC1126">
        <v>8239600</v>
      </c>
      <c r="BD1126">
        <v>0</v>
      </c>
      <c r="BE1126">
        <v>0</v>
      </c>
      <c r="BF1126">
        <v>0</v>
      </c>
      <c r="BG1126">
        <v>2476900</v>
      </c>
      <c r="BH1126">
        <v>0</v>
      </c>
      <c r="BI1126">
        <v>0</v>
      </c>
      <c r="BJ1126">
        <v>0</v>
      </c>
      <c r="BK1126">
        <v>1816200</v>
      </c>
      <c r="BL1126">
        <v>3946500</v>
      </c>
      <c r="BM1126">
        <v>228880</v>
      </c>
      <c r="BN1126">
        <v>0</v>
      </c>
      <c r="BO1126">
        <v>0</v>
      </c>
      <c r="BP1126">
        <v>0</v>
      </c>
      <c r="BQ1126">
        <v>68802</v>
      </c>
      <c r="BR1126">
        <v>0</v>
      </c>
      <c r="BS1126">
        <v>0</v>
      </c>
      <c r="BT1126">
        <v>0</v>
      </c>
      <c r="BU1126">
        <v>50451</v>
      </c>
      <c r="BV1126">
        <v>109620</v>
      </c>
      <c r="BW1126">
        <v>0</v>
      </c>
      <c r="BX1126">
        <v>0</v>
      </c>
      <c r="BY1126">
        <v>0</v>
      </c>
      <c r="BZ1126">
        <v>890790</v>
      </c>
      <c r="CA1126">
        <v>0</v>
      </c>
      <c r="CB1126">
        <v>0</v>
      </c>
      <c r="CC1126">
        <v>0</v>
      </c>
      <c r="CD1126">
        <v>0</v>
      </c>
      <c r="CE1126">
        <v>1031100</v>
      </c>
      <c r="CF1126">
        <v>0</v>
      </c>
      <c r="CG1126">
        <v>0</v>
      </c>
      <c r="CH1126">
        <v>0</v>
      </c>
      <c r="CI1126">
        <v>3</v>
      </c>
      <c r="CJ1126">
        <v>0</v>
      </c>
      <c r="CK1126">
        <v>0</v>
      </c>
      <c r="CL1126">
        <v>0</v>
      </c>
      <c r="CM1126">
        <v>2</v>
      </c>
      <c r="CN1126">
        <v>6</v>
      </c>
      <c r="CO1126">
        <v>11</v>
      </c>
      <c r="CS1126">
        <v>1124</v>
      </c>
      <c r="CT1126" t="s">
        <v>8880</v>
      </c>
      <c r="CU1126" t="s">
        <v>3198</v>
      </c>
      <c r="CV1126" t="s">
        <v>8881</v>
      </c>
      <c r="CW1126" t="s">
        <v>8882</v>
      </c>
      <c r="CX1126" t="s">
        <v>8883</v>
      </c>
      <c r="CY1126" t="s">
        <v>8884</v>
      </c>
    </row>
    <row r="1127" spans="1:105" x14ac:dyDescent="0.2">
      <c r="A1127" t="s">
        <v>351</v>
      </c>
      <c r="B1127" t="s">
        <v>351</v>
      </c>
      <c r="C1127">
        <v>16</v>
      </c>
      <c r="D1127">
        <v>16</v>
      </c>
      <c r="E1127">
        <v>16</v>
      </c>
      <c r="F1127" t="s">
        <v>352</v>
      </c>
      <c r="G1127">
        <v>1</v>
      </c>
      <c r="H1127">
        <v>16</v>
      </c>
      <c r="I1127">
        <v>16</v>
      </c>
      <c r="J1127">
        <v>16</v>
      </c>
      <c r="K1127">
        <v>2</v>
      </c>
      <c r="L1127">
        <v>3</v>
      </c>
      <c r="M1127">
        <v>5</v>
      </c>
      <c r="N1127">
        <v>8</v>
      </c>
      <c r="O1127">
        <v>3</v>
      </c>
      <c r="P1127">
        <v>4</v>
      </c>
      <c r="Q1127">
        <v>6</v>
      </c>
      <c r="R1127">
        <v>13</v>
      </c>
      <c r="S1127">
        <v>12</v>
      </c>
      <c r="T1127">
        <v>2</v>
      </c>
      <c r="U1127">
        <v>3</v>
      </c>
      <c r="V1127">
        <v>5</v>
      </c>
      <c r="W1127">
        <v>8</v>
      </c>
      <c r="X1127">
        <v>3</v>
      </c>
      <c r="Y1127">
        <v>4</v>
      </c>
      <c r="Z1127">
        <v>6</v>
      </c>
      <c r="AA1127">
        <v>13</v>
      </c>
      <c r="AB1127">
        <v>12</v>
      </c>
      <c r="AC1127">
        <v>2</v>
      </c>
      <c r="AD1127">
        <v>3</v>
      </c>
      <c r="AE1127">
        <v>5</v>
      </c>
      <c r="AF1127">
        <v>8</v>
      </c>
      <c r="AG1127">
        <v>3</v>
      </c>
      <c r="AH1127">
        <v>4</v>
      </c>
      <c r="AI1127">
        <v>6</v>
      </c>
      <c r="AJ1127">
        <v>13</v>
      </c>
      <c r="AK1127">
        <v>12</v>
      </c>
      <c r="AL1127">
        <v>58.6</v>
      </c>
      <c r="AM1127">
        <v>58.6</v>
      </c>
      <c r="AN1127">
        <v>58.6</v>
      </c>
      <c r="AO1127">
        <v>32.774999999999999</v>
      </c>
      <c r="AP1127">
        <v>324</v>
      </c>
      <c r="AQ1127">
        <v>324</v>
      </c>
      <c r="AR1127">
        <v>0</v>
      </c>
      <c r="AS1127">
        <v>192.8</v>
      </c>
      <c r="AT1127">
        <v>9.3000000000000007</v>
      </c>
      <c r="AU1127">
        <v>13</v>
      </c>
      <c r="AV1127">
        <v>21.9</v>
      </c>
      <c r="AW1127">
        <v>32.4</v>
      </c>
      <c r="AX1127">
        <v>12.7</v>
      </c>
      <c r="AY1127">
        <v>17</v>
      </c>
      <c r="AZ1127">
        <v>33</v>
      </c>
      <c r="BA1127">
        <v>56.2</v>
      </c>
      <c r="BB1127">
        <v>46.6</v>
      </c>
      <c r="BC1127">
        <v>215370000</v>
      </c>
      <c r="BD1127">
        <v>978420</v>
      </c>
      <c r="BE1127">
        <v>1461400</v>
      </c>
      <c r="BF1127">
        <v>2566400</v>
      </c>
      <c r="BG1127">
        <v>25805000</v>
      </c>
      <c r="BH1127">
        <v>2715900</v>
      </c>
      <c r="BI1127">
        <v>3155400</v>
      </c>
      <c r="BJ1127">
        <v>5474400</v>
      </c>
      <c r="BK1127">
        <v>114300000</v>
      </c>
      <c r="BL1127">
        <v>58911000</v>
      </c>
      <c r="BM1127">
        <v>12669000</v>
      </c>
      <c r="BN1127">
        <v>57554</v>
      </c>
      <c r="BO1127">
        <v>85966</v>
      </c>
      <c r="BP1127">
        <v>150970</v>
      </c>
      <c r="BQ1127">
        <v>1517900</v>
      </c>
      <c r="BR1127">
        <v>159760</v>
      </c>
      <c r="BS1127">
        <v>185610</v>
      </c>
      <c r="BT1127">
        <v>322020</v>
      </c>
      <c r="BU1127">
        <v>6723700</v>
      </c>
      <c r="BV1127">
        <v>3465400</v>
      </c>
      <c r="BW1127">
        <v>1544200</v>
      </c>
      <c r="BX1127">
        <v>3058000</v>
      </c>
      <c r="BY1127">
        <v>3710600</v>
      </c>
      <c r="BZ1127">
        <v>6393800</v>
      </c>
      <c r="CA1127">
        <v>5958100</v>
      </c>
      <c r="CB1127">
        <v>5138300</v>
      </c>
      <c r="CC1127">
        <v>4204000</v>
      </c>
      <c r="CD1127">
        <v>15527000</v>
      </c>
      <c r="CE1127">
        <v>18387000</v>
      </c>
      <c r="CF1127">
        <v>2</v>
      </c>
      <c r="CG1127">
        <v>3</v>
      </c>
      <c r="CH1127">
        <v>5</v>
      </c>
      <c r="CI1127">
        <v>9</v>
      </c>
      <c r="CJ1127">
        <v>4</v>
      </c>
      <c r="CK1127">
        <v>5</v>
      </c>
      <c r="CL1127">
        <v>6</v>
      </c>
      <c r="CM1127">
        <v>20</v>
      </c>
      <c r="CN1127">
        <v>18</v>
      </c>
      <c r="CO1127">
        <v>72</v>
      </c>
      <c r="CS1127">
        <v>1125</v>
      </c>
      <c r="CT1127" t="s">
        <v>8885</v>
      </c>
      <c r="CU1127" t="s">
        <v>3299</v>
      </c>
      <c r="CV1127" t="s">
        <v>8886</v>
      </c>
      <c r="CW1127" t="s">
        <v>8887</v>
      </c>
      <c r="CX1127" t="s">
        <v>8888</v>
      </c>
      <c r="CY1127" t="s">
        <v>8889</v>
      </c>
      <c r="CZ1127">
        <v>659</v>
      </c>
      <c r="DA1127">
        <v>228</v>
      </c>
    </row>
    <row r="1128" spans="1:105" x14ac:dyDescent="0.2">
      <c r="A1128" t="s">
        <v>1648</v>
      </c>
      <c r="B1128" t="s">
        <v>1648</v>
      </c>
      <c r="C1128">
        <v>3</v>
      </c>
      <c r="D1128">
        <v>3</v>
      </c>
      <c r="E1128">
        <v>3</v>
      </c>
      <c r="F1128" t="s">
        <v>1649</v>
      </c>
      <c r="G1128">
        <v>1</v>
      </c>
      <c r="H1128">
        <v>3</v>
      </c>
      <c r="I1128">
        <v>3</v>
      </c>
      <c r="J1128">
        <v>3</v>
      </c>
      <c r="K1128">
        <v>1</v>
      </c>
      <c r="L1128">
        <v>1</v>
      </c>
      <c r="M1128">
        <v>0</v>
      </c>
      <c r="N1128">
        <v>0</v>
      </c>
      <c r="O1128">
        <v>0</v>
      </c>
      <c r="P1128">
        <v>1</v>
      </c>
      <c r="Q1128">
        <v>0</v>
      </c>
      <c r="R1128">
        <v>0</v>
      </c>
      <c r="S1128">
        <v>1</v>
      </c>
      <c r="T1128">
        <v>1</v>
      </c>
      <c r="U1128">
        <v>1</v>
      </c>
      <c r="V1128">
        <v>0</v>
      </c>
      <c r="W1128">
        <v>0</v>
      </c>
      <c r="X1128">
        <v>0</v>
      </c>
      <c r="Y1128">
        <v>1</v>
      </c>
      <c r="Z1128">
        <v>0</v>
      </c>
      <c r="AA1128">
        <v>0</v>
      </c>
      <c r="AB1128">
        <v>1</v>
      </c>
      <c r="AC1128">
        <v>1</v>
      </c>
      <c r="AD1128">
        <v>1</v>
      </c>
      <c r="AE1128">
        <v>0</v>
      </c>
      <c r="AF1128">
        <v>0</v>
      </c>
      <c r="AG1128">
        <v>0</v>
      </c>
      <c r="AH1128">
        <v>1</v>
      </c>
      <c r="AI1128">
        <v>0</v>
      </c>
      <c r="AJ1128">
        <v>0</v>
      </c>
      <c r="AK1128">
        <v>1</v>
      </c>
      <c r="AL1128">
        <v>7.6</v>
      </c>
      <c r="AM1128">
        <v>7.6</v>
      </c>
      <c r="AN1128">
        <v>7.6</v>
      </c>
      <c r="AO1128">
        <v>66.460999999999999</v>
      </c>
      <c r="AP1128">
        <v>569</v>
      </c>
      <c r="AQ1128">
        <v>569</v>
      </c>
      <c r="AR1128">
        <v>0</v>
      </c>
      <c r="AS1128">
        <v>18.966000000000001</v>
      </c>
      <c r="AT1128">
        <v>2.1</v>
      </c>
      <c r="AU1128">
        <v>1.2</v>
      </c>
      <c r="AV1128">
        <v>0</v>
      </c>
      <c r="AW1128">
        <v>0</v>
      </c>
      <c r="AX1128">
        <v>0</v>
      </c>
      <c r="AY1128">
        <v>1.2</v>
      </c>
      <c r="AZ1128">
        <v>0</v>
      </c>
      <c r="BA1128">
        <v>0</v>
      </c>
      <c r="BB1128">
        <v>4.2</v>
      </c>
      <c r="BC1128">
        <v>8132000</v>
      </c>
      <c r="BD1128">
        <v>244780</v>
      </c>
      <c r="BE1128">
        <v>4133900</v>
      </c>
      <c r="BF1128">
        <v>0</v>
      </c>
      <c r="BG1128">
        <v>0</v>
      </c>
      <c r="BH1128">
        <v>0</v>
      </c>
      <c r="BI1128">
        <v>2701800</v>
      </c>
      <c r="BJ1128">
        <v>0</v>
      </c>
      <c r="BK1128">
        <v>0</v>
      </c>
      <c r="BL1128">
        <v>1051500</v>
      </c>
      <c r="BM1128">
        <v>280410</v>
      </c>
      <c r="BN1128">
        <v>8440.5</v>
      </c>
      <c r="BO1128">
        <v>142550</v>
      </c>
      <c r="BP1128">
        <v>0</v>
      </c>
      <c r="BQ1128">
        <v>0</v>
      </c>
      <c r="BR1128">
        <v>0</v>
      </c>
      <c r="BS1128">
        <v>93166</v>
      </c>
      <c r="BT1128">
        <v>0</v>
      </c>
      <c r="BU1128">
        <v>0</v>
      </c>
      <c r="BV1128">
        <v>36257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322170</v>
      </c>
      <c r="CF1128">
        <v>1</v>
      </c>
      <c r="CG1128">
        <v>1</v>
      </c>
      <c r="CH1128">
        <v>0</v>
      </c>
      <c r="CI1128">
        <v>0</v>
      </c>
      <c r="CJ1128">
        <v>0</v>
      </c>
      <c r="CK1128">
        <v>1</v>
      </c>
      <c r="CL1128">
        <v>0</v>
      </c>
      <c r="CM1128">
        <v>0</v>
      </c>
      <c r="CN1128">
        <v>2</v>
      </c>
      <c r="CO1128">
        <v>5</v>
      </c>
      <c r="CS1128">
        <v>1126</v>
      </c>
      <c r="CT1128" t="s">
        <v>8890</v>
      </c>
      <c r="CU1128" t="s">
        <v>3229</v>
      </c>
      <c r="CV1128" t="s">
        <v>8891</v>
      </c>
      <c r="CW1128" t="s">
        <v>8892</v>
      </c>
      <c r="CX1128" t="s">
        <v>8893</v>
      </c>
      <c r="CY1128" t="s">
        <v>8894</v>
      </c>
    </row>
    <row r="1129" spans="1:105" x14ac:dyDescent="0.2">
      <c r="A1129" t="s">
        <v>2197</v>
      </c>
      <c r="B1129" t="s">
        <v>2197</v>
      </c>
      <c r="C1129" t="s">
        <v>2198</v>
      </c>
      <c r="D1129" t="s">
        <v>2198</v>
      </c>
      <c r="E1129" t="s">
        <v>2198</v>
      </c>
      <c r="F1129" t="s">
        <v>2199</v>
      </c>
      <c r="G1129">
        <v>6</v>
      </c>
      <c r="H1129">
        <v>3</v>
      </c>
      <c r="I1129">
        <v>3</v>
      </c>
      <c r="J1129">
        <v>3</v>
      </c>
      <c r="K1129">
        <v>0</v>
      </c>
      <c r="L1129">
        <v>0</v>
      </c>
      <c r="M1129">
        <v>0</v>
      </c>
      <c r="N1129">
        <v>3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3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3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5.7</v>
      </c>
      <c r="AM1129">
        <v>5.7</v>
      </c>
      <c r="AN1129">
        <v>5.7</v>
      </c>
      <c r="AO1129">
        <v>108.05</v>
      </c>
      <c r="AP1129">
        <v>1003</v>
      </c>
      <c r="AQ1129" t="s">
        <v>4092</v>
      </c>
      <c r="AR1129">
        <v>0</v>
      </c>
      <c r="AS1129">
        <v>39.886000000000003</v>
      </c>
      <c r="AT1129">
        <v>0</v>
      </c>
      <c r="AU1129">
        <v>0</v>
      </c>
      <c r="AV1129">
        <v>0</v>
      </c>
      <c r="AW1129">
        <v>5.7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2233600</v>
      </c>
      <c r="BD1129">
        <v>0</v>
      </c>
      <c r="BE1129">
        <v>0</v>
      </c>
      <c r="BF1129">
        <v>0</v>
      </c>
      <c r="BG1129">
        <v>2233600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97112</v>
      </c>
      <c r="BN1129">
        <v>0</v>
      </c>
      <c r="BO1129">
        <v>0</v>
      </c>
      <c r="BP1129">
        <v>0</v>
      </c>
      <c r="BQ1129">
        <v>97112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642640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4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4</v>
      </c>
      <c r="CS1129">
        <v>1127</v>
      </c>
      <c r="CT1129" t="s">
        <v>8895</v>
      </c>
      <c r="CU1129" t="s">
        <v>3229</v>
      </c>
      <c r="CV1129" t="s">
        <v>8896</v>
      </c>
      <c r="CW1129" t="s">
        <v>8897</v>
      </c>
      <c r="CX1129" t="s">
        <v>8898</v>
      </c>
      <c r="CY1129" t="s">
        <v>8899</v>
      </c>
    </row>
    <row r="1130" spans="1:105" x14ac:dyDescent="0.2">
      <c r="A1130" t="s">
        <v>777</v>
      </c>
      <c r="B1130" t="s">
        <v>777</v>
      </c>
      <c r="C1130">
        <v>30</v>
      </c>
      <c r="D1130">
        <v>30</v>
      </c>
      <c r="E1130">
        <v>30</v>
      </c>
      <c r="F1130" t="s">
        <v>778</v>
      </c>
      <c r="G1130">
        <v>1</v>
      </c>
      <c r="H1130">
        <v>30</v>
      </c>
      <c r="I1130">
        <v>30</v>
      </c>
      <c r="J1130">
        <v>30</v>
      </c>
      <c r="K1130">
        <v>0</v>
      </c>
      <c r="L1130">
        <v>0</v>
      </c>
      <c r="M1130">
        <v>0</v>
      </c>
      <c r="N1130">
        <v>15</v>
      </c>
      <c r="O1130">
        <v>6</v>
      </c>
      <c r="P1130">
        <v>5</v>
      </c>
      <c r="Q1130">
        <v>2</v>
      </c>
      <c r="R1130">
        <v>24</v>
      </c>
      <c r="S1130">
        <v>15</v>
      </c>
      <c r="T1130">
        <v>0</v>
      </c>
      <c r="U1130">
        <v>0</v>
      </c>
      <c r="V1130">
        <v>0</v>
      </c>
      <c r="W1130">
        <v>15</v>
      </c>
      <c r="X1130">
        <v>6</v>
      </c>
      <c r="Y1130">
        <v>5</v>
      </c>
      <c r="Z1130">
        <v>2</v>
      </c>
      <c r="AA1130">
        <v>24</v>
      </c>
      <c r="AB1130">
        <v>15</v>
      </c>
      <c r="AC1130">
        <v>0</v>
      </c>
      <c r="AD1130">
        <v>0</v>
      </c>
      <c r="AE1130">
        <v>0</v>
      </c>
      <c r="AF1130">
        <v>15</v>
      </c>
      <c r="AG1130">
        <v>6</v>
      </c>
      <c r="AH1130">
        <v>5</v>
      </c>
      <c r="AI1130">
        <v>2</v>
      </c>
      <c r="AJ1130">
        <v>24</v>
      </c>
      <c r="AK1130">
        <v>15</v>
      </c>
      <c r="AL1130">
        <v>41.7</v>
      </c>
      <c r="AM1130">
        <v>41.7</v>
      </c>
      <c r="AN1130">
        <v>41.7</v>
      </c>
      <c r="AO1130">
        <v>124.06</v>
      </c>
      <c r="AP1130">
        <v>1102</v>
      </c>
      <c r="AQ1130">
        <v>1102</v>
      </c>
      <c r="AR1130">
        <v>0</v>
      </c>
      <c r="AS1130">
        <v>323.31</v>
      </c>
      <c r="AT1130">
        <v>0</v>
      </c>
      <c r="AU1130">
        <v>0</v>
      </c>
      <c r="AV1130">
        <v>0</v>
      </c>
      <c r="AW1130">
        <v>21.5</v>
      </c>
      <c r="AX1130">
        <v>9.5</v>
      </c>
      <c r="AY1130">
        <v>7.8</v>
      </c>
      <c r="AZ1130">
        <v>3.4</v>
      </c>
      <c r="BA1130">
        <v>33.5</v>
      </c>
      <c r="BB1130">
        <v>21.1</v>
      </c>
      <c r="BC1130">
        <v>110540000</v>
      </c>
      <c r="BD1130">
        <v>0</v>
      </c>
      <c r="BE1130">
        <v>0</v>
      </c>
      <c r="BF1130">
        <v>0</v>
      </c>
      <c r="BG1130">
        <v>27552000</v>
      </c>
      <c r="BH1130">
        <v>2316800</v>
      </c>
      <c r="BI1130">
        <v>3238500</v>
      </c>
      <c r="BJ1130">
        <v>574950</v>
      </c>
      <c r="BK1130">
        <v>57622000</v>
      </c>
      <c r="BL1130">
        <v>19236000</v>
      </c>
      <c r="BM1130">
        <v>2009800</v>
      </c>
      <c r="BN1130">
        <v>0</v>
      </c>
      <c r="BO1130">
        <v>0</v>
      </c>
      <c r="BP1130">
        <v>0</v>
      </c>
      <c r="BQ1130">
        <v>500940</v>
      </c>
      <c r="BR1130">
        <v>42123</v>
      </c>
      <c r="BS1130">
        <v>58882</v>
      </c>
      <c r="BT1130">
        <v>10454</v>
      </c>
      <c r="BU1130">
        <v>1047700</v>
      </c>
      <c r="BV1130">
        <v>349740</v>
      </c>
      <c r="BW1130">
        <v>0</v>
      </c>
      <c r="BX1130">
        <v>0</v>
      </c>
      <c r="BY1130">
        <v>0</v>
      </c>
      <c r="BZ1130">
        <v>5766500</v>
      </c>
      <c r="CA1130">
        <v>5406200</v>
      </c>
      <c r="CB1130">
        <v>6346200</v>
      </c>
      <c r="CC1130">
        <v>849740</v>
      </c>
      <c r="CD1130">
        <v>9429400</v>
      </c>
      <c r="CE1130">
        <v>5661200</v>
      </c>
      <c r="CF1130">
        <v>0</v>
      </c>
      <c r="CG1130">
        <v>0</v>
      </c>
      <c r="CH1130">
        <v>0</v>
      </c>
      <c r="CI1130">
        <v>18</v>
      </c>
      <c r="CJ1130">
        <v>7</v>
      </c>
      <c r="CK1130">
        <v>7</v>
      </c>
      <c r="CL1130">
        <v>2</v>
      </c>
      <c r="CM1130">
        <v>34</v>
      </c>
      <c r="CN1130">
        <v>17</v>
      </c>
      <c r="CO1130">
        <v>85</v>
      </c>
      <c r="CS1130">
        <v>1128</v>
      </c>
      <c r="CT1130" t="s">
        <v>8900</v>
      </c>
      <c r="CU1130" t="s">
        <v>3660</v>
      </c>
      <c r="CV1130" t="s">
        <v>8901</v>
      </c>
      <c r="CW1130" t="s">
        <v>8902</v>
      </c>
      <c r="CX1130" t="s">
        <v>8903</v>
      </c>
      <c r="CY1130" t="s">
        <v>8904</v>
      </c>
      <c r="CZ1130">
        <v>660</v>
      </c>
      <c r="DA1130">
        <v>379</v>
      </c>
    </row>
    <row r="1131" spans="1:105" x14ac:dyDescent="0.2">
      <c r="A1131" t="s">
        <v>662</v>
      </c>
      <c r="B1131" t="s">
        <v>662</v>
      </c>
      <c r="C1131">
        <v>3</v>
      </c>
      <c r="D1131">
        <v>3</v>
      </c>
      <c r="E1131">
        <v>3</v>
      </c>
      <c r="F1131" t="s">
        <v>663</v>
      </c>
      <c r="G1131">
        <v>1</v>
      </c>
      <c r="H1131">
        <v>3</v>
      </c>
      <c r="I1131">
        <v>3</v>
      </c>
      <c r="J1131">
        <v>3</v>
      </c>
      <c r="K1131">
        <v>0</v>
      </c>
      <c r="L1131">
        <v>0</v>
      </c>
      <c r="M1131">
        <v>0</v>
      </c>
      <c r="N1131">
        <v>2</v>
      </c>
      <c r="O1131">
        <v>0</v>
      </c>
      <c r="P1131">
        <v>0</v>
      </c>
      <c r="Q1131">
        <v>0</v>
      </c>
      <c r="R1131">
        <v>3</v>
      </c>
      <c r="S1131">
        <v>2</v>
      </c>
      <c r="T1131">
        <v>0</v>
      </c>
      <c r="U1131">
        <v>0</v>
      </c>
      <c r="V1131">
        <v>0</v>
      </c>
      <c r="W1131">
        <v>2</v>
      </c>
      <c r="X1131">
        <v>0</v>
      </c>
      <c r="Y1131">
        <v>0</v>
      </c>
      <c r="Z1131">
        <v>0</v>
      </c>
      <c r="AA1131">
        <v>3</v>
      </c>
      <c r="AB1131">
        <v>2</v>
      </c>
      <c r="AC1131">
        <v>0</v>
      </c>
      <c r="AD1131">
        <v>0</v>
      </c>
      <c r="AE1131">
        <v>0</v>
      </c>
      <c r="AF1131">
        <v>2</v>
      </c>
      <c r="AG1131">
        <v>0</v>
      </c>
      <c r="AH1131">
        <v>0</v>
      </c>
      <c r="AI1131">
        <v>0</v>
      </c>
      <c r="AJ1131">
        <v>3</v>
      </c>
      <c r="AK1131">
        <v>2</v>
      </c>
      <c r="AL1131">
        <v>25.2</v>
      </c>
      <c r="AM1131">
        <v>25.2</v>
      </c>
      <c r="AN1131">
        <v>25.2</v>
      </c>
      <c r="AO1131">
        <v>19.254000000000001</v>
      </c>
      <c r="AP1131">
        <v>163</v>
      </c>
      <c r="AQ1131">
        <v>163</v>
      </c>
      <c r="AR1131">
        <v>0</v>
      </c>
      <c r="AS1131">
        <v>24.768000000000001</v>
      </c>
      <c r="AT1131">
        <v>0</v>
      </c>
      <c r="AU1131">
        <v>0</v>
      </c>
      <c r="AV1131">
        <v>0</v>
      </c>
      <c r="AW1131">
        <v>16</v>
      </c>
      <c r="AX1131">
        <v>0</v>
      </c>
      <c r="AY1131">
        <v>0</v>
      </c>
      <c r="AZ1131">
        <v>0</v>
      </c>
      <c r="BA1131">
        <v>25.2</v>
      </c>
      <c r="BB1131">
        <v>16</v>
      </c>
      <c r="BC1131">
        <v>21341000</v>
      </c>
      <c r="BD1131">
        <v>0</v>
      </c>
      <c r="BE1131">
        <v>0</v>
      </c>
      <c r="BF1131">
        <v>0</v>
      </c>
      <c r="BG1131">
        <v>1966000</v>
      </c>
      <c r="BH1131">
        <v>0</v>
      </c>
      <c r="BI1131">
        <v>0</v>
      </c>
      <c r="BJ1131">
        <v>0</v>
      </c>
      <c r="BK1131">
        <v>13928000</v>
      </c>
      <c r="BL1131">
        <v>5447600</v>
      </c>
      <c r="BM1131">
        <v>2667700</v>
      </c>
      <c r="BN1131">
        <v>0</v>
      </c>
      <c r="BO1131">
        <v>0</v>
      </c>
      <c r="BP1131">
        <v>0</v>
      </c>
      <c r="BQ1131">
        <v>245750</v>
      </c>
      <c r="BR1131">
        <v>0</v>
      </c>
      <c r="BS1131">
        <v>0</v>
      </c>
      <c r="BT1131">
        <v>0</v>
      </c>
      <c r="BU1131">
        <v>1741000</v>
      </c>
      <c r="BV1131">
        <v>680950</v>
      </c>
      <c r="BW1131">
        <v>0</v>
      </c>
      <c r="BX1131">
        <v>0</v>
      </c>
      <c r="BY1131">
        <v>0</v>
      </c>
      <c r="BZ1131">
        <v>698020</v>
      </c>
      <c r="CA1131">
        <v>0</v>
      </c>
      <c r="CB1131">
        <v>0</v>
      </c>
      <c r="CC1131">
        <v>0</v>
      </c>
      <c r="CD1131">
        <v>2038300</v>
      </c>
      <c r="CE1131">
        <v>1796500</v>
      </c>
      <c r="CF1131">
        <v>0</v>
      </c>
      <c r="CG1131">
        <v>0</v>
      </c>
      <c r="CH1131">
        <v>0</v>
      </c>
      <c r="CI1131">
        <v>2</v>
      </c>
      <c r="CJ1131">
        <v>0</v>
      </c>
      <c r="CK1131">
        <v>0</v>
      </c>
      <c r="CL1131">
        <v>0</v>
      </c>
      <c r="CM1131">
        <v>4</v>
      </c>
      <c r="CN1131">
        <v>4</v>
      </c>
      <c r="CO1131">
        <v>10</v>
      </c>
      <c r="CS1131">
        <v>1129</v>
      </c>
      <c r="CT1131" t="s">
        <v>8905</v>
      </c>
      <c r="CU1131" t="s">
        <v>3229</v>
      </c>
      <c r="CV1131" t="s">
        <v>8906</v>
      </c>
      <c r="CW1131" t="s">
        <v>8907</v>
      </c>
      <c r="CX1131" t="s">
        <v>8908</v>
      </c>
      <c r="CY1131" t="s">
        <v>8909</v>
      </c>
    </row>
    <row r="1132" spans="1:105" x14ac:dyDescent="0.2">
      <c r="A1132" t="s">
        <v>2928</v>
      </c>
      <c r="B1132" t="s">
        <v>2928</v>
      </c>
      <c r="C1132">
        <v>1</v>
      </c>
      <c r="D1132">
        <v>1</v>
      </c>
      <c r="E1132">
        <v>1</v>
      </c>
      <c r="F1132" t="s">
        <v>2929</v>
      </c>
      <c r="G1132">
        <v>1</v>
      </c>
      <c r="H1132">
        <v>1</v>
      </c>
      <c r="I1132">
        <v>1</v>
      </c>
      <c r="J1132">
        <v>1</v>
      </c>
      <c r="K1132">
        <v>0</v>
      </c>
      <c r="L1132">
        <v>0</v>
      </c>
      <c r="M1132">
        <v>0</v>
      </c>
      <c r="N1132">
        <v>1</v>
      </c>
      <c r="O1132">
        <v>0</v>
      </c>
      <c r="P1132">
        <v>0</v>
      </c>
      <c r="Q1132">
        <v>0</v>
      </c>
      <c r="R1132">
        <v>1</v>
      </c>
      <c r="S1132">
        <v>1</v>
      </c>
      <c r="T1132">
        <v>0</v>
      </c>
      <c r="U1132">
        <v>0</v>
      </c>
      <c r="V1132">
        <v>0</v>
      </c>
      <c r="W1132">
        <v>1</v>
      </c>
      <c r="X1132">
        <v>0</v>
      </c>
      <c r="Y1132">
        <v>0</v>
      </c>
      <c r="Z1132">
        <v>0</v>
      </c>
      <c r="AA1132">
        <v>1</v>
      </c>
      <c r="AB1132">
        <v>1</v>
      </c>
      <c r="AC1132">
        <v>0</v>
      </c>
      <c r="AD1132">
        <v>0</v>
      </c>
      <c r="AE1132">
        <v>0</v>
      </c>
      <c r="AF1132">
        <v>1</v>
      </c>
      <c r="AG1132">
        <v>0</v>
      </c>
      <c r="AH1132">
        <v>0</v>
      </c>
      <c r="AI1132">
        <v>0</v>
      </c>
      <c r="AJ1132">
        <v>1</v>
      </c>
      <c r="AK1132">
        <v>1</v>
      </c>
      <c r="AL1132">
        <v>2.2999999999999998</v>
      </c>
      <c r="AM1132">
        <v>2.2999999999999998</v>
      </c>
      <c r="AN1132">
        <v>2.2999999999999998</v>
      </c>
      <c r="AO1132">
        <v>74.257999999999996</v>
      </c>
      <c r="AP1132">
        <v>640</v>
      </c>
      <c r="AQ1132">
        <v>640</v>
      </c>
      <c r="AR1132">
        <v>0</v>
      </c>
      <c r="AS1132">
        <v>33.597999999999999</v>
      </c>
      <c r="AT1132">
        <v>0</v>
      </c>
      <c r="AU1132">
        <v>0</v>
      </c>
      <c r="AV1132">
        <v>0</v>
      </c>
      <c r="AW1132">
        <v>2.2999999999999998</v>
      </c>
      <c r="AX1132">
        <v>0</v>
      </c>
      <c r="AY1132">
        <v>0</v>
      </c>
      <c r="AZ1132">
        <v>0</v>
      </c>
      <c r="BA1132">
        <v>2.2999999999999998</v>
      </c>
      <c r="BB1132">
        <v>2.2999999999999998</v>
      </c>
      <c r="BC1132">
        <v>621250</v>
      </c>
      <c r="BD1132">
        <v>0</v>
      </c>
      <c r="BE1132">
        <v>0</v>
      </c>
      <c r="BF1132">
        <v>0</v>
      </c>
      <c r="BG1132">
        <v>230330</v>
      </c>
      <c r="BH1132">
        <v>0</v>
      </c>
      <c r="BI1132">
        <v>0</v>
      </c>
      <c r="BJ1132">
        <v>0</v>
      </c>
      <c r="BK1132">
        <v>243060</v>
      </c>
      <c r="BL1132">
        <v>147860</v>
      </c>
      <c r="BM1132">
        <v>15531</v>
      </c>
      <c r="BN1132">
        <v>0</v>
      </c>
      <c r="BO1132">
        <v>0</v>
      </c>
      <c r="BP1132">
        <v>0</v>
      </c>
      <c r="BQ1132">
        <v>5758.3</v>
      </c>
      <c r="BR1132">
        <v>0</v>
      </c>
      <c r="BS1132">
        <v>0</v>
      </c>
      <c r="BT1132">
        <v>0</v>
      </c>
      <c r="BU1132">
        <v>6076.6</v>
      </c>
      <c r="BV1132">
        <v>3696.5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45305</v>
      </c>
      <c r="CF1132">
        <v>0</v>
      </c>
      <c r="CG1132">
        <v>0</v>
      </c>
      <c r="CH1132">
        <v>0</v>
      </c>
      <c r="CI1132">
        <v>1</v>
      </c>
      <c r="CJ1132">
        <v>0</v>
      </c>
      <c r="CK1132">
        <v>0</v>
      </c>
      <c r="CL1132">
        <v>0</v>
      </c>
      <c r="CM1132">
        <v>1</v>
      </c>
      <c r="CN1132">
        <v>1</v>
      </c>
      <c r="CO1132">
        <v>3</v>
      </c>
      <c r="CS1132">
        <v>1130</v>
      </c>
      <c r="CT1132">
        <v>2951</v>
      </c>
      <c r="CU1132" t="b">
        <v>1</v>
      </c>
      <c r="CV1132">
        <v>3115</v>
      </c>
      <c r="CW1132" t="s">
        <v>8910</v>
      </c>
      <c r="CX1132" t="s">
        <v>8911</v>
      </c>
      <c r="CY1132">
        <v>10762</v>
      </c>
    </row>
    <row r="1133" spans="1:105" x14ac:dyDescent="0.2">
      <c r="A1133" t="s">
        <v>2851</v>
      </c>
      <c r="B1133" t="s">
        <v>2851</v>
      </c>
      <c r="C1133">
        <v>1</v>
      </c>
      <c r="D1133">
        <v>1</v>
      </c>
      <c r="E1133">
        <v>1</v>
      </c>
      <c r="F1133" t="s">
        <v>2852</v>
      </c>
      <c r="G1133">
        <v>1</v>
      </c>
      <c r="H1133">
        <v>1</v>
      </c>
      <c r="I1133">
        <v>1</v>
      </c>
      <c r="J1133">
        <v>1</v>
      </c>
      <c r="K1133">
        <v>0</v>
      </c>
      <c r="L1133">
        <v>0</v>
      </c>
      <c r="M1133">
        <v>0</v>
      </c>
      <c r="N1133">
        <v>1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1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1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2.2999999999999998</v>
      </c>
      <c r="AM1133">
        <v>2.2999999999999998</v>
      </c>
      <c r="AN1133">
        <v>2.2999999999999998</v>
      </c>
      <c r="AO1133">
        <v>49.918999999999997</v>
      </c>
      <c r="AP1133">
        <v>433</v>
      </c>
      <c r="AQ1133">
        <v>433</v>
      </c>
      <c r="AR1133">
        <v>4.9540000000000001E-3</v>
      </c>
      <c r="AS1133">
        <v>6.2942</v>
      </c>
      <c r="AT1133">
        <v>0</v>
      </c>
      <c r="AU1133">
        <v>0</v>
      </c>
      <c r="AV1133">
        <v>0</v>
      </c>
      <c r="AW1133">
        <v>2.2999999999999998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476010</v>
      </c>
      <c r="BD1133">
        <v>0</v>
      </c>
      <c r="BE1133">
        <v>0</v>
      </c>
      <c r="BF1133">
        <v>0</v>
      </c>
      <c r="BG1133">
        <v>476010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21637</v>
      </c>
      <c r="BN1133">
        <v>0</v>
      </c>
      <c r="BO1133">
        <v>0</v>
      </c>
      <c r="BP1133">
        <v>0</v>
      </c>
      <c r="BQ1133">
        <v>21637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136960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1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1</v>
      </c>
      <c r="CS1133">
        <v>1131</v>
      </c>
      <c r="CT1133">
        <v>10841</v>
      </c>
      <c r="CU1133" t="b">
        <v>1</v>
      </c>
      <c r="CV1133">
        <v>11501</v>
      </c>
      <c r="CW1133">
        <v>31603</v>
      </c>
      <c r="CX1133">
        <v>38048</v>
      </c>
      <c r="CY1133">
        <v>38048</v>
      </c>
    </row>
    <row r="1134" spans="1:105" x14ac:dyDescent="0.2">
      <c r="A1134" t="s">
        <v>1972</v>
      </c>
      <c r="B1134" t="s">
        <v>1972</v>
      </c>
      <c r="C1134">
        <v>7</v>
      </c>
      <c r="D1134">
        <v>7</v>
      </c>
      <c r="E1134">
        <v>7</v>
      </c>
      <c r="F1134" t="s">
        <v>1973</v>
      </c>
      <c r="G1134">
        <v>1</v>
      </c>
      <c r="H1134">
        <v>7</v>
      </c>
      <c r="I1134">
        <v>7</v>
      </c>
      <c r="J1134">
        <v>7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3</v>
      </c>
      <c r="S1134">
        <v>6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3</v>
      </c>
      <c r="AB1134">
        <v>6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3</v>
      </c>
      <c r="AK1134">
        <v>6</v>
      </c>
      <c r="AL1134">
        <v>8.5</v>
      </c>
      <c r="AM1134">
        <v>8.5</v>
      </c>
      <c r="AN1134">
        <v>8.5</v>
      </c>
      <c r="AO1134">
        <v>133.49</v>
      </c>
      <c r="AP1134">
        <v>1193</v>
      </c>
      <c r="AQ1134">
        <v>1193</v>
      </c>
      <c r="AR1134">
        <v>0</v>
      </c>
      <c r="AS1134">
        <v>49.595999999999997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4.4000000000000004</v>
      </c>
      <c r="BB1134">
        <v>7.2</v>
      </c>
      <c r="BC1134">
        <v>7791100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2347300</v>
      </c>
      <c r="BL1134">
        <v>5443800</v>
      </c>
      <c r="BM1134">
        <v>152770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46025</v>
      </c>
      <c r="BV1134">
        <v>106740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670990</v>
      </c>
      <c r="CE1134">
        <v>1384300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3</v>
      </c>
      <c r="CN1134">
        <v>7</v>
      </c>
      <c r="CO1134">
        <v>10</v>
      </c>
      <c r="CS1134">
        <v>1132</v>
      </c>
      <c r="CT1134" t="s">
        <v>8912</v>
      </c>
      <c r="CU1134" t="s">
        <v>3258</v>
      </c>
      <c r="CV1134" t="s">
        <v>8913</v>
      </c>
      <c r="CW1134" t="s">
        <v>8914</v>
      </c>
      <c r="CX1134" t="s">
        <v>8915</v>
      </c>
      <c r="CY1134" t="s">
        <v>8916</v>
      </c>
    </row>
    <row r="1135" spans="1:105" x14ac:dyDescent="0.2">
      <c r="A1135" t="s">
        <v>1962</v>
      </c>
      <c r="B1135" t="s">
        <v>1962</v>
      </c>
      <c r="C1135">
        <v>4</v>
      </c>
      <c r="D1135">
        <v>4</v>
      </c>
      <c r="E1135">
        <v>4</v>
      </c>
      <c r="F1135" t="s">
        <v>1963</v>
      </c>
      <c r="G1135">
        <v>1</v>
      </c>
      <c r="H1135">
        <v>4</v>
      </c>
      <c r="I1135">
        <v>4</v>
      </c>
      <c r="J1135">
        <v>4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4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4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4</v>
      </c>
      <c r="AK1135">
        <v>0</v>
      </c>
      <c r="AL1135">
        <v>9</v>
      </c>
      <c r="AM1135">
        <v>9</v>
      </c>
      <c r="AN1135">
        <v>9</v>
      </c>
      <c r="AO1135">
        <v>68.944000000000003</v>
      </c>
      <c r="AP1135">
        <v>609</v>
      </c>
      <c r="AQ1135">
        <v>609</v>
      </c>
      <c r="AR1135">
        <v>0</v>
      </c>
      <c r="AS1135">
        <v>24.835000000000001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9</v>
      </c>
      <c r="BB1135">
        <v>0</v>
      </c>
      <c r="BC1135">
        <v>5010700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5010700</v>
      </c>
      <c r="BL1135">
        <v>0</v>
      </c>
      <c r="BM1135">
        <v>156580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156580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826730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4</v>
      </c>
      <c r="CN1135">
        <v>0</v>
      </c>
      <c r="CO1135">
        <v>4</v>
      </c>
      <c r="CS1135">
        <v>1133</v>
      </c>
      <c r="CT1135" t="s">
        <v>8917</v>
      </c>
      <c r="CU1135" t="s">
        <v>3252</v>
      </c>
      <c r="CV1135" t="s">
        <v>8918</v>
      </c>
      <c r="CW1135" t="s">
        <v>8919</v>
      </c>
      <c r="CX1135" t="s">
        <v>8920</v>
      </c>
      <c r="CY1135" t="s">
        <v>8920</v>
      </c>
    </row>
    <row r="1136" spans="1:105" x14ac:dyDescent="0.2">
      <c r="A1136" t="s">
        <v>2220</v>
      </c>
      <c r="B1136" t="s">
        <v>2220</v>
      </c>
      <c r="C1136">
        <v>3</v>
      </c>
      <c r="D1136">
        <v>3</v>
      </c>
      <c r="E1136">
        <v>3</v>
      </c>
      <c r="F1136" t="s">
        <v>2221</v>
      </c>
      <c r="G1136">
        <v>1</v>
      </c>
      <c r="H1136">
        <v>3</v>
      </c>
      <c r="I1136">
        <v>3</v>
      </c>
      <c r="J1136">
        <v>3</v>
      </c>
      <c r="K1136">
        <v>0</v>
      </c>
      <c r="L1136">
        <v>0</v>
      </c>
      <c r="M1136">
        <v>0</v>
      </c>
      <c r="N1136">
        <v>3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3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3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6.7</v>
      </c>
      <c r="AM1136">
        <v>6.7</v>
      </c>
      <c r="AN1136">
        <v>6.7</v>
      </c>
      <c r="AO1136">
        <v>69.584999999999994</v>
      </c>
      <c r="AP1136">
        <v>609</v>
      </c>
      <c r="AQ1136">
        <v>609</v>
      </c>
      <c r="AR1136">
        <v>0</v>
      </c>
      <c r="AS1136">
        <v>27.43</v>
      </c>
      <c r="AT1136">
        <v>0</v>
      </c>
      <c r="AU1136">
        <v>0</v>
      </c>
      <c r="AV1136">
        <v>0</v>
      </c>
      <c r="AW1136">
        <v>6.7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3110700</v>
      </c>
      <c r="BD1136">
        <v>0</v>
      </c>
      <c r="BE1136">
        <v>0</v>
      </c>
      <c r="BF1136">
        <v>0</v>
      </c>
      <c r="BG1136">
        <v>3110700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94263</v>
      </c>
      <c r="BN1136">
        <v>0</v>
      </c>
      <c r="BO1136">
        <v>0</v>
      </c>
      <c r="BP1136">
        <v>0</v>
      </c>
      <c r="BQ1136">
        <v>94263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894990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3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3</v>
      </c>
      <c r="CS1136">
        <v>1134</v>
      </c>
      <c r="CT1136" t="s">
        <v>8921</v>
      </c>
      <c r="CU1136" t="s">
        <v>3229</v>
      </c>
      <c r="CV1136" t="s">
        <v>8922</v>
      </c>
      <c r="CW1136" t="s">
        <v>8923</v>
      </c>
      <c r="CX1136" t="s">
        <v>8924</v>
      </c>
      <c r="CY1136" t="s">
        <v>8924</v>
      </c>
    </row>
    <row r="1137" spans="1:105" x14ac:dyDescent="0.2">
      <c r="A1137" t="s">
        <v>2542</v>
      </c>
      <c r="B1137" t="s">
        <v>2542</v>
      </c>
      <c r="C1137">
        <v>2</v>
      </c>
      <c r="D1137">
        <v>2</v>
      </c>
      <c r="E1137">
        <v>2</v>
      </c>
      <c r="F1137" t="s">
        <v>2543</v>
      </c>
      <c r="G1137">
        <v>1</v>
      </c>
      <c r="H1137">
        <v>2</v>
      </c>
      <c r="I1137">
        <v>2</v>
      </c>
      <c r="J1137">
        <v>2</v>
      </c>
      <c r="K1137">
        <v>0</v>
      </c>
      <c r="L1137">
        <v>0</v>
      </c>
      <c r="M1137">
        <v>0</v>
      </c>
      <c r="N1137">
        <v>1</v>
      </c>
      <c r="O1137">
        <v>0</v>
      </c>
      <c r="P1137">
        <v>0</v>
      </c>
      <c r="Q1137">
        <v>1</v>
      </c>
      <c r="R1137">
        <v>1</v>
      </c>
      <c r="S1137">
        <v>0</v>
      </c>
      <c r="T1137">
        <v>0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1</v>
      </c>
      <c r="AA1137">
        <v>1</v>
      </c>
      <c r="AB1137">
        <v>0</v>
      </c>
      <c r="AC1137">
        <v>0</v>
      </c>
      <c r="AD1137">
        <v>0</v>
      </c>
      <c r="AE1137">
        <v>0</v>
      </c>
      <c r="AF1137">
        <v>1</v>
      </c>
      <c r="AG1137">
        <v>0</v>
      </c>
      <c r="AH1137">
        <v>0</v>
      </c>
      <c r="AI1137">
        <v>1</v>
      </c>
      <c r="AJ1137">
        <v>1</v>
      </c>
      <c r="AK1137">
        <v>0</v>
      </c>
      <c r="AL1137">
        <v>4</v>
      </c>
      <c r="AM1137">
        <v>4</v>
      </c>
      <c r="AN1137">
        <v>4</v>
      </c>
      <c r="AO1137">
        <v>59.613</v>
      </c>
      <c r="AP1137">
        <v>546</v>
      </c>
      <c r="AQ1137">
        <v>546</v>
      </c>
      <c r="AR1137">
        <v>0</v>
      </c>
      <c r="AS1137">
        <v>12.586</v>
      </c>
      <c r="AT1137">
        <v>0</v>
      </c>
      <c r="AU1137">
        <v>0</v>
      </c>
      <c r="AV1137">
        <v>0</v>
      </c>
      <c r="AW1137">
        <v>2</v>
      </c>
      <c r="AX1137">
        <v>0</v>
      </c>
      <c r="AY1137">
        <v>0</v>
      </c>
      <c r="AZ1137">
        <v>2</v>
      </c>
      <c r="BA1137">
        <v>2</v>
      </c>
      <c r="BB1137">
        <v>0</v>
      </c>
      <c r="BC1137">
        <v>1618200</v>
      </c>
      <c r="BD1137">
        <v>0</v>
      </c>
      <c r="BE1137">
        <v>0</v>
      </c>
      <c r="BF1137">
        <v>0</v>
      </c>
      <c r="BG1137">
        <v>625150</v>
      </c>
      <c r="BH1137">
        <v>0</v>
      </c>
      <c r="BI1137">
        <v>0</v>
      </c>
      <c r="BJ1137">
        <v>299680</v>
      </c>
      <c r="BK1137">
        <v>693340</v>
      </c>
      <c r="BL1137">
        <v>0</v>
      </c>
      <c r="BM1137">
        <v>44949</v>
      </c>
      <c r="BN1137">
        <v>0</v>
      </c>
      <c r="BO1137">
        <v>0</v>
      </c>
      <c r="BP1137">
        <v>0</v>
      </c>
      <c r="BQ1137">
        <v>17365</v>
      </c>
      <c r="BR1137">
        <v>0</v>
      </c>
      <c r="BS1137">
        <v>0</v>
      </c>
      <c r="BT1137">
        <v>8324.5</v>
      </c>
      <c r="BU1137">
        <v>19260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225390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1</v>
      </c>
      <c r="CJ1137">
        <v>0</v>
      </c>
      <c r="CK1137">
        <v>0</v>
      </c>
      <c r="CL1137">
        <v>1</v>
      </c>
      <c r="CM1137">
        <v>1</v>
      </c>
      <c r="CN1137">
        <v>0</v>
      </c>
      <c r="CO1137">
        <v>3</v>
      </c>
      <c r="CS1137">
        <v>1135</v>
      </c>
      <c r="CT1137" t="s">
        <v>8925</v>
      </c>
      <c r="CU1137" t="s">
        <v>3204</v>
      </c>
      <c r="CV1137" t="s">
        <v>8926</v>
      </c>
      <c r="CW1137" t="s">
        <v>8927</v>
      </c>
      <c r="CX1137" t="s">
        <v>8928</v>
      </c>
      <c r="CY1137" t="s">
        <v>8929</v>
      </c>
    </row>
    <row r="1138" spans="1:105" x14ac:dyDescent="0.2">
      <c r="A1138" t="s">
        <v>1826</v>
      </c>
      <c r="B1138" t="s">
        <v>1826</v>
      </c>
      <c r="C1138">
        <v>2</v>
      </c>
      <c r="D1138">
        <v>2</v>
      </c>
      <c r="E1138">
        <v>2</v>
      </c>
      <c r="F1138" t="s">
        <v>1827</v>
      </c>
      <c r="G1138">
        <v>1</v>
      </c>
      <c r="H1138">
        <v>2</v>
      </c>
      <c r="I1138">
        <v>2</v>
      </c>
      <c r="J1138">
        <v>2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1</v>
      </c>
      <c r="S1138">
        <v>2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1</v>
      </c>
      <c r="AB1138">
        <v>2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1</v>
      </c>
      <c r="AK1138">
        <v>2</v>
      </c>
      <c r="AL1138">
        <v>4.3</v>
      </c>
      <c r="AM1138">
        <v>4.3</v>
      </c>
      <c r="AN1138">
        <v>4.3</v>
      </c>
      <c r="AO1138">
        <v>66.757999999999996</v>
      </c>
      <c r="AP1138">
        <v>575</v>
      </c>
      <c r="AQ1138">
        <v>575</v>
      </c>
      <c r="AR1138">
        <v>0</v>
      </c>
      <c r="AS1138">
        <v>15.207000000000001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2.8</v>
      </c>
      <c r="BB1138">
        <v>4.3</v>
      </c>
      <c r="BC1138">
        <v>5879900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2721600</v>
      </c>
      <c r="BL1138">
        <v>3158300</v>
      </c>
      <c r="BM1138">
        <v>210000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97201</v>
      </c>
      <c r="BV1138">
        <v>112800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967700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1</v>
      </c>
      <c r="CN1138">
        <v>2</v>
      </c>
      <c r="CO1138">
        <v>3</v>
      </c>
      <c r="CS1138">
        <v>1136</v>
      </c>
      <c r="CT1138" t="s">
        <v>8930</v>
      </c>
      <c r="CU1138" t="s">
        <v>3204</v>
      </c>
      <c r="CV1138" t="s">
        <v>8931</v>
      </c>
      <c r="CW1138" t="s">
        <v>8932</v>
      </c>
      <c r="CX1138" t="s">
        <v>8933</v>
      </c>
      <c r="CY1138" t="s">
        <v>8934</v>
      </c>
    </row>
    <row r="1139" spans="1:105" x14ac:dyDescent="0.2">
      <c r="A1139" t="s">
        <v>1004</v>
      </c>
      <c r="B1139" t="s">
        <v>1004</v>
      </c>
      <c r="C1139">
        <v>11</v>
      </c>
      <c r="D1139">
        <v>11</v>
      </c>
      <c r="E1139">
        <v>11</v>
      </c>
      <c r="F1139" t="s">
        <v>1005</v>
      </c>
      <c r="G1139">
        <v>1</v>
      </c>
      <c r="H1139">
        <v>11</v>
      </c>
      <c r="I1139">
        <v>11</v>
      </c>
      <c r="J1139">
        <v>11</v>
      </c>
      <c r="K1139">
        <v>0</v>
      </c>
      <c r="L1139">
        <v>0</v>
      </c>
      <c r="M1139">
        <v>0</v>
      </c>
      <c r="N1139">
        <v>7</v>
      </c>
      <c r="O1139">
        <v>0</v>
      </c>
      <c r="P1139">
        <v>0</v>
      </c>
      <c r="Q1139">
        <v>0</v>
      </c>
      <c r="R1139">
        <v>5</v>
      </c>
      <c r="S1139">
        <v>8</v>
      </c>
      <c r="T1139">
        <v>0</v>
      </c>
      <c r="U1139">
        <v>0</v>
      </c>
      <c r="V1139">
        <v>0</v>
      </c>
      <c r="W1139">
        <v>7</v>
      </c>
      <c r="X1139">
        <v>0</v>
      </c>
      <c r="Y1139">
        <v>0</v>
      </c>
      <c r="Z1139">
        <v>0</v>
      </c>
      <c r="AA1139">
        <v>5</v>
      </c>
      <c r="AB1139">
        <v>8</v>
      </c>
      <c r="AC1139">
        <v>0</v>
      </c>
      <c r="AD1139">
        <v>0</v>
      </c>
      <c r="AE1139">
        <v>0</v>
      </c>
      <c r="AF1139">
        <v>7</v>
      </c>
      <c r="AG1139">
        <v>0</v>
      </c>
      <c r="AH1139">
        <v>0</v>
      </c>
      <c r="AI1139">
        <v>0</v>
      </c>
      <c r="AJ1139">
        <v>5</v>
      </c>
      <c r="AK1139">
        <v>8</v>
      </c>
      <c r="AL1139">
        <v>36.200000000000003</v>
      </c>
      <c r="AM1139">
        <v>36.200000000000003</v>
      </c>
      <c r="AN1139">
        <v>36.200000000000003</v>
      </c>
      <c r="AO1139">
        <v>57.107999999999997</v>
      </c>
      <c r="AP1139">
        <v>508</v>
      </c>
      <c r="AQ1139">
        <v>508</v>
      </c>
      <c r="AR1139">
        <v>0</v>
      </c>
      <c r="AS1139">
        <v>101.47</v>
      </c>
      <c r="AT1139">
        <v>0</v>
      </c>
      <c r="AU1139">
        <v>0</v>
      </c>
      <c r="AV1139">
        <v>0</v>
      </c>
      <c r="AW1139">
        <v>20.3</v>
      </c>
      <c r="AX1139">
        <v>0</v>
      </c>
      <c r="AY1139">
        <v>0</v>
      </c>
      <c r="AZ1139">
        <v>0</v>
      </c>
      <c r="BA1139">
        <v>15.6</v>
      </c>
      <c r="BB1139">
        <v>26.4</v>
      </c>
      <c r="BC1139">
        <v>26662000</v>
      </c>
      <c r="BD1139">
        <v>0</v>
      </c>
      <c r="BE1139">
        <v>0</v>
      </c>
      <c r="BF1139">
        <v>0</v>
      </c>
      <c r="BG1139">
        <v>10597000</v>
      </c>
      <c r="BH1139">
        <v>0</v>
      </c>
      <c r="BI1139">
        <v>0</v>
      </c>
      <c r="BJ1139">
        <v>0</v>
      </c>
      <c r="BK1139">
        <v>7497100</v>
      </c>
      <c r="BL1139">
        <v>8568400</v>
      </c>
      <c r="BM1139">
        <v>1066500</v>
      </c>
      <c r="BN1139">
        <v>0</v>
      </c>
      <c r="BO1139">
        <v>0</v>
      </c>
      <c r="BP1139">
        <v>0</v>
      </c>
      <c r="BQ1139">
        <v>423870</v>
      </c>
      <c r="BR1139">
        <v>0</v>
      </c>
      <c r="BS1139">
        <v>0</v>
      </c>
      <c r="BT1139">
        <v>0</v>
      </c>
      <c r="BU1139">
        <v>299880</v>
      </c>
      <c r="BV1139">
        <v>342730</v>
      </c>
      <c r="BW1139">
        <v>0</v>
      </c>
      <c r="BX1139">
        <v>0</v>
      </c>
      <c r="BY1139">
        <v>0</v>
      </c>
      <c r="BZ1139">
        <v>3158100</v>
      </c>
      <c r="CA1139">
        <v>0</v>
      </c>
      <c r="CB1139">
        <v>0</v>
      </c>
      <c r="CC1139">
        <v>0</v>
      </c>
      <c r="CD1139">
        <v>1558200</v>
      </c>
      <c r="CE1139">
        <v>2194900</v>
      </c>
      <c r="CF1139">
        <v>0</v>
      </c>
      <c r="CG1139">
        <v>0</v>
      </c>
      <c r="CH1139">
        <v>0</v>
      </c>
      <c r="CI1139">
        <v>8</v>
      </c>
      <c r="CJ1139">
        <v>0</v>
      </c>
      <c r="CK1139">
        <v>0</v>
      </c>
      <c r="CL1139">
        <v>0</v>
      </c>
      <c r="CM1139">
        <v>7</v>
      </c>
      <c r="CN1139">
        <v>10</v>
      </c>
      <c r="CO1139">
        <v>25</v>
      </c>
      <c r="CS1139">
        <v>1137</v>
      </c>
      <c r="CT1139" t="s">
        <v>8935</v>
      </c>
      <c r="CU1139" t="s">
        <v>3355</v>
      </c>
      <c r="CV1139" t="s">
        <v>8936</v>
      </c>
      <c r="CW1139" t="s">
        <v>8937</v>
      </c>
      <c r="CX1139" t="s">
        <v>8938</v>
      </c>
      <c r="CY1139" t="s">
        <v>8939</v>
      </c>
    </row>
    <row r="1140" spans="1:105" x14ac:dyDescent="0.2">
      <c r="A1140" t="s">
        <v>2956</v>
      </c>
      <c r="B1140" t="s">
        <v>2956</v>
      </c>
      <c r="C1140">
        <v>2</v>
      </c>
      <c r="D1140">
        <v>2</v>
      </c>
      <c r="E1140">
        <v>2</v>
      </c>
      <c r="F1140" t="s">
        <v>2957</v>
      </c>
      <c r="G1140">
        <v>1</v>
      </c>
      <c r="H1140">
        <v>2</v>
      </c>
      <c r="I1140">
        <v>2</v>
      </c>
      <c r="J1140">
        <v>2</v>
      </c>
      <c r="K1140">
        <v>0</v>
      </c>
      <c r="L1140">
        <v>0</v>
      </c>
      <c r="M1140">
        <v>0</v>
      </c>
      <c r="N1140">
        <v>1</v>
      </c>
      <c r="O1140">
        <v>0</v>
      </c>
      <c r="P1140">
        <v>0</v>
      </c>
      <c r="Q1140">
        <v>0</v>
      </c>
      <c r="R1140">
        <v>1</v>
      </c>
      <c r="S1140">
        <v>2</v>
      </c>
      <c r="T1140">
        <v>0</v>
      </c>
      <c r="U1140">
        <v>0</v>
      </c>
      <c r="V1140">
        <v>0</v>
      </c>
      <c r="W1140">
        <v>1</v>
      </c>
      <c r="X1140">
        <v>0</v>
      </c>
      <c r="Y1140">
        <v>0</v>
      </c>
      <c r="Z1140">
        <v>0</v>
      </c>
      <c r="AA1140">
        <v>1</v>
      </c>
      <c r="AB1140">
        <v>2</v>
      </c>
      <c r="AC1140">
        <v>0</v>
      </c>
      <c r="AD1140">
        <v>0</v>
      </c>
      <c r="AE1140">
        <v>0</v>
      </c>
      <c r="AF1140">
        <v>1</v>
      </c>
      <c r="AG1140">
        <v>0</v>
      </c>
      <c r="AH1140">
        <v>0</v>
      </c>
      <c r="AI1140">
        <v>0</v>
      </c>
      <c r="AJ1140">
        <v>1</v>
      </c>
      <c r="AK1140">
        <v>2</v>
      </c>
      <c r="AL1140">
        <v>1.5</v>
      </c>
      <c r="AM1140">
        <v>1.5</v>
      </c>
      <c r="AN1140">
        <v>1.5</v>
      </c>
      <c r="AO1140">
        <v>278.56</v>
      </c>
      <c r="AP1140">
        <v>2383</v>
      </c>
      <c r="AQ1140">
        <v>2383</v>
      </c>
      <c r="AR1140">
        <v>0</v>
      </c>
      <c r="AS1140">
        <v>12.61</v>
      </c>
      <c r="AT1140">
        <v>0</v>
      </c>
      <c r="AU1140">
        <v>0</v>
      </c>
      <c r="AV1140">
        <v>0</v>
      </c>
      <c r="AW1140">
        <v>0.9</v>
      </c>
      <c r="AX1140">
        <v>0</v>
      </c>
      <c r="AY1140">
        <v>0</v>
      </c>
      <c r="AZ1140">
        <v>0</v>
      </c>
      <c r="BA1140">
        <v>0.9</v>
      </c>
      <c r="BB1140">
        <v>1.5</v>
      </c>
      <c r="BC1140">
        <v>1582500</v>
      </c>
      <c r="BD1140">
        <v>0</v>
      </c>
      <c r="BE1140">
        <v>0</v>
      </c>
      <c r="BF1140">
        <v>0</v>
      </c>
      <c r="BG1140">
        <v>395670</v>
      </c>
      <c r="BH1140">
        <v>0</v>
      </c>
      <c r="BI1140">
        <v>0</v>
      </c>
      <c r="BJ1140">
        <v>0</v>
      </c>
      <c r="BK1140">
        <v>593760</v>
      </c>
      <c r="BL1140">
        <v>593120</v>
      </c>
      <c r="BM1140">
        <v>12762</v>
      </c>
      <c r="BN1140">
        <v>0</v>
      </c>
      <c r="BO1140">
        <v>0</v>
      </c>
      <c r="BP1140">
        <v>0</v>
      </c>
      <c r="BQ1140">
        <v>3190.9</v>
      </c>
      <c r="BR1140">
        <v>0</v>
      </c>
      <c r="BS1140">
        <v>0</v>
      </c>
      <c r="BT1140">
        <v>0</v>
      </c>
      <c r="BU1140">
        <v>4788.3999999999996</v>
      </c>
      <c r="BV1140">
        <v>4783.2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181730</v>
      </c>
      <c r="CF1140">
        <v>0</v>
      </c>
      <c r="CG1140">
        <v>0</v>
      </c>
      <c r="CH1140">
        <v>0</v>
      </c>
      <c r="CI1140">
        <v>1</v>
      </c>
      <c r="CJ1140">
        <v>0</v>
      </c>
      <c r="CK1140">
        <v>0</v>
      </c>
      <c r="CL1140">
        <v>0</v>
      </c>
      <c r="CM1140">
        <v>2</v>
      </c>
      <c r="CN1140">
        <v>2</v>
      </c>
      <c r="CO1140">
        <v>5</v>
      </c>
      <c r="CS1140">
        <v>1138</v>
      </c>
      <c r="CT1140" t="s">
        <v>8940</v>
      </c>
      <c r="CU1140" t="s">
        <v>3204</v>
      </c>
      <c r="CV1140" t="s">
        <v>8941</v>
      </c>
      <c r="CW1140" t="s">
        <v>8942</v>
      </c>
      <c r="CX1140" t="s">
        <v>8943</v>
      </c>
      <c r="CY1140" t="s">
        <v>8944</v>
      </c>
    </row>
    <row r="1141" spans="1:105" x14ac:dyDescent="0.2">
      <c r="A1141" t="s">
        <v>470</v>
      </c>
      <c r="B1141" t="s">
        <v>470</v>
      </c>
      <c r="C1141">
        <v>5</v>
      </c>
      <c r="D1141">
        <v>5</v>
      </c>
      <c r="E1141">
        <v>5</v>
      </c>
      <c r="F1141" t="s">
        <v>471</v>
      </c>
      <c r="G1141">
        <v>1</v>
      </c>
      <c r="H1141">
        <v>5</v>
      </c>
      <c r="I1141">
        <v>5</v>
      </c>
      <c r="J1141">
        <v>5</v>
      </c>
      <c r="K1141">
        <v>1</v>
      </c>
      <c r="L1141">
        <v>0</v>
      </c>
      <c r="M1141">
        <v>0</v>
      </c>
      <c r="N1141">
        <v>1</v>
      </c>
      <c r="O1141">
        <v>1</v>
      </c>
      <c r="P1141">
        <v>1</v>
      </c>
      <c r="Q1141">
        <v>1</v>
      </c>
      <c r="R1141">
        <v>4</v>
      </c>
      <c r="S1141">
        <v>5</v>
      </c>
      <c r="T1141">
        <v>1</v>
      </c>
      <c r="U1141">
        <v>0</v>
      </c>
      <c r="V1141">
        <v>0</v>
      </c>
      <c r="W1141">
        <v>1</v>
      </c>
      <c r="X1141">
        <v>1</v>
      </c>
      <c r="Y1141">
        <v>1</v>
      </c>
      <c r="Z1141">
        <v>1</v>
      </c>
      <c r="AA1141">
        <v>4</v>
      </c>
      <c r="AB1141">
        <v>5</v>
      </c>
      <c r="AC1141">
        <v>1</v>
      </c>
      <c r="AD1141">
        <v>0</v>
      </c>
      <c r="AE1141">
        <v>0</v>
      </c>
      <c r="AF1141">
        <v>1</v>
      </c>
      <c r="AG1141">
        <v>1</v>
      </c>
      <c r="AH1141">
        <v>1</v>
      </c>
      <c r="AI1141">
        <v>1</v>
      </c>
      <c r="AJ1141">
        <v>4</v>
      </c>
      <c r="AK1141">
        <v>5</v>
      </c>
      <c r="AL1141">
        <v>40.299999999999997</v>
      </c>
      <c r="AM1141">
        <v>40.299999999999997</v>
      </c>
      <c r="AN1141">
        <v>40.299999999999997</v>
      </c>
      <c r="AO1141">
        <v>13.477</v>
      </c>
      <c r="AP1141">
        <v>119</v>
      </c>
      <c r="AQ1141">
        <v>119</v>
      </c>
      <c r="AR1141">
        <v>0</v>
      </c>
      <c r="AS1141">
        <v>133.66999999999999</v>
      </c>
      <c r="AT1141">
        <v>8.4</v>
      </c>
      <c r="AU1141">
        <v>0</v>
      </c>
      <c r="AV1141">
        <v>0</v>
      </c>
      <c r="AW1141">
        <v>7.6</v>
      </c>
      <c r="AX1141">
        <v>8.4</v>
      </c>
      <c r="AY1141">
        <v>8.4</v>
      </c>
      <c r="AZ1141">
        <v>8.4</v>
      </c>
      <c r="BA1141">
        <v>32.799999999999997</v>
      </c>
      <c r="BB1141">
        <v>40.299999999999997</v>
      </c>
      <c r="BC1141">
        <v>35145000</v>
      </c>
      <c r="BD1141">
        <v>561810</v>
      </c>
      <c r="BE1141">
        <v>0</v>
      </c>
      <c r="BF1141">
        <v>0</v>
      </c>
      <c r="BG1141">
        <v>806480</v>
      </c>
      <c r="BH1141">
        <v>211670</v>
      </c>
      <c r="BI1141">
        <v>193260</v>
      </c>
      <c r="BJ1141">
        <v>293400</v>
      </c>
      <c r="BK1141">
        <v>20572000</v>
      </c>
      <c r="BL1141">
        <v>12506000</v>
      </c>
      <c r="BM1141">
        <v>5020800</v>
      </c>
      <c r="BN1141">
        <v>80258</v>
      </c>
      <c r="BO1141">
        <v>0</v>
      </c>
      <c r="BP1141">
        <v>0</v>
      </c>
      <c r="BQ1141">
        <v>115210</v>
      </c>
      <c r="BR1141">
        <v>30239</v>
      </c>
      <c r="BS1141">
        <v>27608</v>
      </c>
      <c r="BT1141">
        <v>41915</v>
      </c>
      <c r="BU1141">
        <v>2938900</v>
      </c>
      <c r="BV1141">
        <v>1786600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3819700</v>
      </c>
      <c r="CE1141">
        <v>3406600</v>
      </c>
      <c r="CF1141">
        <v>1</v>
      </c>
      <c r="CG1141">
        <v>0</v>
      </c>
      <c r="CH1141">
        <v>0</v>
      </c>
      <c r="CI1141">
        <v>1</v>
      </c>
      <c r="CJ1141">
        <v>1</v>
      </c>
      <c r="CK1141">
        <v>1</v>
      </c>
      <c r="CL1141">
        <v>2</v>
      </c>
      <c r="CM1141">
        <v>4</v>
      </c>
      <c r="CN1141">
        <v>8</v>
      </c>
      <c r="CO1141">
        <v>18</v>
      </c>
      <c r="CS1141">
        <v>1139</v>
      </c>
      <c r="CT1141" t="s">
        <v>8945</v>
      </c>
      <c r="CU1141" t="s">
        <v>3208</v>
      </c>
      <c r="CV1141" t="s">
        <v>8946</v>
      </c>
      <c r="CW1141" t="s">
        <v>8947</v>
      </c>
      <c r="CX1141" t="s">
        <v>8948</v>
      </c>
      <c r="CY1141" t="s">
        <v>8949</v>
      </c>
    </row>
    <row r="1142" spans="1:105" x14ac:dyDescent="0.2">
      <c r="A1142" t="s">
        <v>1200</v>
      </c>
      <c r="B1142" t="s">
        <v>1200</v>
      </c>
      <c r="C1142">
        <v>4</v>
      </c>
      <c r="D1142">
        <v>4</v>
      </c>
      <c r="E1142">
        <v>4</v>
      </c>
      <c r="F1142" t="s">
        <v>1201</v>
      </c>
      <c r="G1142">
        <v>1</v>
      </c>
      <c r="H1142">
        <v>4</v>
      </c>
      <c r="I1142">
        <v>4</v>
      </c>
      <c r="J1142">
        <v>4</v>
      </c>
      <c r="K1142">
        <v>1</v>
      </c>
      <c r="L1142">
        <v>0</v>
      </c>
      <c r="M1142">
        <v>0</v>
      </c>
      <c r="N1142">
        <v>2</v>
      </c>
      <c r="O1142">
        <v>0</v>
      </c>
      <c r="P1142">
        <v>0</v>
      </c>
      <c r="Q1142">
        <v>2</v>
      </c>
      <c r="R1142">
        <v>2</v>
      </c>
      <c r="S1142">
        <v>2</v>
      </c>
      <c r="T1142">
        <v>1</v>
      </c>
      <c r="U1142">
        <v>0</v>
      </c>
      <c r="V1142">
        <v>0</v>
      </c>
      <c r="W1142">
        <v>2</v>
      </c>
      <c r="X1142">
        <v>0</v>
      </c>
      <c r="Y1142">
        <v>0</v>
      </c>
      <c r="Z1142">
        <v>2</v>
      </c>
      <c r="AA1142">
        <v>2</v>
      </c>
      <c r="AB1142">
        <v>2</v>
      </c>
      <c r="AC1142">
        <v>1</v>
      </c>
      <c r="AD1142">
        <v>0</v>
      </c>
      <c r="AE1142">
        <v>0</v>
      </c>
      <c r="AF1142">
        <v>2</v>
      </c>
      <c r="AG1142">
        <v>0</v>
      </c>
      <c r="AH1142">
        <v>0</v>
      </c>
      <c r="AI1142">
        <v>2</v>
      </c>
      <c r="AJ1142">
        <v>2</v>
      </c>
      <c r="AK1142">
        <v>2</v>
      </c>
      <c r="AL1142">
        <v>15.2</v>
      </c>
      <c r="AM1142">
        <v>15.2</v>
      </c>
      <c r="AN1142">
        <v>15.2</v>
      </c>
      <c r="AO1142">
        <v>48.347000000000001</v>
      </c>
      <c r="AP1142">
        <v>429</v>
      </c>
      <c r="AQ1142">
        <v>429</v>
      </c>
      <c r="AR1142">
        <v>0</v>
      </c>
      <c r="AS1142">
        <v>35.734000000000002</v>
      </c>
      <c r="AT1142">
        <v>4</v>
      </c>
      <c r="AU1142">
        <v>0</v>
      </c>
      <c r="AV1142">
        <v>0</v>
      </c>
      <c r="AW1142">
        <v>5.8</v>
      </c>
      <c r="AX1142">
        <v>0</v>
      </c>
      <c r="AY1142">
        <v>0</v>
      </c>
      <c r="AZ1142">
        <v>7</v>
      </c>
      <c r="BA1142">
        <v>9.3000000000000007</v>
      </c>
      <c r="BB1142">
        <v>7</v>
      </c>
      <c r="BC1142">
        <v>9677000</v>
      </c>
      <c r="BD1142">
        <v>308240</v>
      </c>
      <c r="BE1142">
        <v>0</v>
      </c>
      <c r="BF1142">
        <v>0</v>
      </c>
      <c r="BG1142">
        <v>5448200</v>
      </c>
      <c r="BH1142">
        <v>0</v>
      </c>
      <c r="BI1142">
        <v>0</v>
      </c>
      <c r="BJ1142">
        <v>1043600</v>
      </c>
      <c r="BK1142">
        <v>1903500</v>
      </c>
      <c r="BL1142">
        <v>973400</v>
      </c>
      <c r="BM1142">
        <v>691210</v>
      </c>
      <c r="BN1142">
        <v>22017</v>
      </c>
      <c r="BO1142">
        <v>0</v>
      </c>
      <c r="BP1142">
        <v>0</v>
      </c>
      <c r="BQ1142">
        <v>389160</v>
      </c>
      <c r="BR1142">
        <v>0</v>
      </c>
      <c r="BS1142">
        <v>0</v>
      </c>
      <c r="BT1142">
        <v>74543</v>
      </c>
      <c r="BU1142">
        <v>135970</v>
      </c>
      <c r="BV1142">
        <v>69529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776890</v>
      </c>
      <c r="CD1142">
        <v>0</v>
      </c>
      <c r="CE1142">
        <v>306260</v>
      </c>
      <c r="CF1142">
        <v>1</v>
      </c>
      <c r="CG1142">
        <v>0</v>
      </c>
      <c r="CH1142">
        <v>0</v>
      </c>
      <c r="CI1142">
        <v>3</v>
      </c>
      <c r="CJ1142">
        <v>0</v>
      </c>
      <c r="CK1142">
        <v>0</v>
      </c>
      <c r="CL1142">
        <v>2</v>
      </c>
      <c r="CM1142">
        <v>2</v>
      </c>
      <c r="CN1142">
        <v>1</v>
      </c>
      <c r="CO1142">
        <v>9</v>
      </c>
      <c r="CS1142">
        <v>1140</v>
      </c>
      <c r="CT1142" t="s">
        <v>8950</v>
      </c>
      <c r="CU1142" t="s">
        <v>3252</v>
      </c>
      <c r="CV1142" t="s">
        <v>8951</v>
      </c>
      <c r="CW1142" t="s">
        <v>8952</v>
      </c>
      <c r="CX1142" t="s">
        <v>8953</v>
      </c>
      <c r="CY1142" t="s">
        <v>8954</v>
      </c>
    </row>
    <row r="1143" spans="1:105" x14ac:dyDescent="0.2">
      <c r="A1143" t="s">
        <v>516</v>
      </c>
      <c r="B1143" t="s">
        <v>516</v>
      </c>
      <c r="C1143">
        <v>20</v>
      </c>
      <c r="D1143">
        <v>20</v>
      </c>
      <c r="E1143">
        <v>20</v>
      </c>
      <c r="F1143" t="s">
        <v>517</v>
      </c>
      <c r="G1143">
        <v>1</v>
      </c>
      <c r="H1143">
        <v>20</v>
      </c>
      <c r="I1143">
        <v>20</v>
      </c>
      <c r="J1143">
        <v>20</v>
      </c>
      <c r="K1143">
        <v>0</v>
      </c>
      <c r="L1143">
        <v>0</v>
      </c>
      <c r="M1143">
        <v>0</v>
      </c>
      <c r="N1143">
        <v>11</v>
      </c>
      <c r="O1143">
        <v>3</v>
      </c>
      <c r="P1143">
        <v>9</v>
      </c>
      <c r="Q1143">
        <v>7</v>
      </c>
      <c r="R1143">
        <v>14</v>
      </c>
      <c r="S1143">
        <v>18</v>
      </c>
      <c r="T1143">
        <v>0</v>
      </c>
      <c r="U1143">
        <v>0</v>
      </c>
      <c r="V1143">
        <v>0</v>
      </c>
      <c r="W1143">
        <v>11</v>
      </c>
      <c r="X1143">
        <v>3</v>
      </c>
      <c r="Y1143">
        <v>9</v>
      </c>
      <c r="Z1143">
        <v>7</v>
      </c>
      <c r="AA1143">
        <v>14</v>
      </c>
      <c r="AB1143">
        <v>18</v>
      </c>
      <c r="AC1143">
        <v>0</v>
      </c>
      <c r="AD1143">
        <v>0</v>
      </c>
      <c r="AE1143">
        <v>0</v>
      </c>
      <c r="AF1143">
        <v>11</v>
      </c>
      <c r="AG1143">
        <v>3</v>
      </c>
      <c r="AH1143">
        <v>9</v>
      </c>
      <c r="AI1143">
        <v>7</v>
      </c>
      <c r="AJ1143">
        <v>14</v>
      </c>
      <c r="AK1143">
        <v>18</v>
      </c>
      <c r="AL1143">
        <v>36</v>
      </c>
      <c r="AM1143">
        <v>36</v>
      </c>
      <c r="AN1143">
        <v>36</v>
      </c>
      <c r="AO1143">
        <v>67.272999999999996</v>
      </c>
      <c r="AP1143">
        <v>594</v>
      </c>
      <c r="AQ1143">
        <v>594</v>
      </c>
      <c r="AR1143">
        <v>0</v>
      </c>
      <c r="AS1143">
        <v>191.54</v>
      </c>
      <c r="AT1143">
        <v>0</v>
      </c>
      <c r="AU1143">
        <v>0</v>
      </c>
      <c r="AV1143">
        <v>0</v>
      </c>
      <c r="AW1143">
        <v>20.5</v>
      </c>
      <c r="AX1143">
        <v>5.0999999999999996</v>
      </c>
      <c r="AY1143">
        <v>14.1</v>
      </c>
      <c r="AZ1143">
        <v>13.3</v>
      </c>
      <c r="BA1143">
        <v>27.1</v>
      </c>
      <c r="BB1143">
        <v>32.799999999999997</v>
      </c>
      <c r="BC1143">
        <v>164010000</v>
      </c>
      <c r="BD1143">
        <v>0</v>
      </c>
      <c r="BE1143">
        <v>0</v>
      </c>
      <c r="BF1143">
        <v>0</v>
      </c>
      <c r="BG1143">
        <v>32508000</v>
      </c>
      <c r="BH1143">
        <v>959030</v>
      </c>
      <c r="BI1143">
        <v>5130200</v>
      </c>
      <c r="BJ1143">
        <v>4939000</v>
      </c>
      <c r="BK1143">
        <v>45608000</v>
      </c>
      <c r="BL1143">
        <v>74870000</v>
      </c>
      <c r="BM1143">
        <v>4316100</v>
      </c>
      <c r="BN1143">
        <v>0</v>
      </c>
      <c r="BO1143">
        <v>0</v>
      </c>
      <c r="BP1143">
        <v>0</v>
      </c>
      <c r="BQ1143">
        <v>855470</v>
      </c>
      <c r="BR1143">
        <v>25238</v>
      </c>
      <c r="BS1143">
        <v>135010</v>
      </c>
      <c r="BT1143">
        <v>129970</v>
      </c>
      <c r="BU1143">
        <v>1200200</v>
      </c>
      <c r="BV1143">
        <v>1970300</v>
      </c>
      <c r="BW1143">
        <v>0</v>
      </c>
      <c r="BX1143">
        <v>0</v>
      </c>
      <c r="BY1143">
        <v>0</v>
      </c>
      <c r="BZ1143">
        <v>9272800</v>
      </c>
      <c r="CA1143">
        <v>2650200</v>
      </c>
      <c r="CB1143">
        <v>10274000</v>
      </c>
      <c r="CC1143">
        <v>5055300</v>
      </c>
      <c r="CD1143">
        <v>7267500</v>
      </c>
      <c r="CE1143">
        <v>19608000</v>
      </c>
      <c r="CF1143">
        <v>0</v>
      </c>
      <c r="CG1143">
        <v>0</v>
      </c>
      <c r="CH1143">
        <v>0</v>
      </c>
      <c r="CI1143">
        <v>12</v>
      </c>
      <c r="CJ1143">
        <v>3</v>
      </c>
      <c r="CK1143">
        <v>10</v>
      </c>
      <c r="CL1143">
        <v>9</v>
      </c>
      <c r="CM1143">
        <v>15</v>
      </c>
      <c r="CN1143">
        <v>20</v>
      </c>
      <c r="CO1143">
        <v>69</v>
      </c>
      <c r="CS1143">
        <v>1141</v>
      </c>
      <c r="CT1143" t="s">
        <v>8955</v>
      </c>
      <c r="CU1143" t="s">
        <v>3593</v>
      </c>
      <c r="CV1143" t="s">
        <v>8956</v>
      </c>
      <c r="CW1143" t="s">
        <v>8957</v>
      </c>
      <c r="CX1143" t="s">
        <v>8958</v>
      </c>
      <c r="CY1143" t="s">
        <v>8959</v>
      </c>
    </row>
    <row r="1144" spans="1:105" x14ac:dyDescent="0.2">
      <c r="A1144" t="s">
        <v>4093</v>
      </c>
      <c r="B1144" t="s">
        <v>4093</v>
      </c>
      <c r="C1144">
        <v>1</v>
      </c>
      <c r="D1144">
        <v>1</v>
      </c>
      <c r="E1144">
        <v>1</v>
      </c>
      <c r="F1144" t="s">
        <v>4094</v>
      </c>
      <c r="G1144">
        <v>1</v>
      </c>
      <c r="H1144">
        <v>1</v>
      </c>
      <c r="I1144">
        <v>1</v>
      </c>
      <c r="J1144">
        <v>1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1</v>
      </c>
      <c r="AK1144">
        <v>0</v>
      </c>
      <c r="AL1144">
        <v>0.3</v>
      </c>
      <c r="AM1144">
        <v>0.3</v>
      </c>
      <c r="AN1144">
        <v>0.3</v>
      </c>
      <c r="AO1144">
        <v>490.88</v>
      </c>
      <c r="AP1144">
        <v>4478</v>
      </c>
      <c r="AQ1144">
        <v>4478</v>
      </c>
      <c r="AR1144">
        <v>1</v>
      </c>
      <c r="AS1144">
        <v>-2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0.3</v>
      </c>
      <c r="BB1144">
        <v>0</v>
      </c>
      <c r="BC1144">
        <v>2293600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2293600</v>
      </c>
      <c r="BL1144">
        <v>0</v>
      </c>
      <c r="BM1144">
        <v>8994.7000000000007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8994.7000000000007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378440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1</v>
      </c>
      <c r="CN1144">
        <v>0</v>
      </c>
      <c r="CO1144">
        <v>1</v>
      </c>
      <c r="CP1144" t="s">
        <v>3192</v>
      </c>
      <c r="CS1144">
        <v>1142</v>
      </c>
      <c r="CT1144">
        <v>8189</v>
      </c>
      <c r="CU1144" t="b">
        <v>1</v>
      </c>
      <c r="CV1144">
        <v>8727</v>
      </c>
      <c r="CW1144">
        <v>23947</v>
      </c>
      <c r="CX1144">
        <v>28917</v>
      </c>
      <c r="CY1144">
        <v>28917</v>
      </c>
      <c r="CZ1144">
        <v>661</v>
      </c>
      <c r="DA1144">
        <v>3565</v>
      </c>
    </row>
    <row r="1145" spans="1:105" x14ac:dyDescent="0.2">
      <c r="A1145" t="s">
        <v>2316</v>
      </c>
      <c r="B1145" t="s">
        <v>2316</v>
      </c>
      <c r="C1145">
        <v>2</v>
      </c>
      <c r="D1145">
        <v>2</v>
      </c>
      <c r="E1145">
        <v>2</v>
      </c>
      <c r="F1145" t="s">
        <v>2317</v>
      </c>
      <c r="G1145">
        <v>1</v>
      </c>
      <c r="H1145">
        <v>2</v>
      </c>
      <c r="I1145">
        <v>2</v>
      </c>
      <c r="J1145">
        <v>2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2</v>
      </c>
      <c r="S1145">
        <v>1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2</v>
      </c>
      <c r="AB1145">
        <v>1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2</v>
      </c>
      <c r="AK1145">
        <v>1</v>
      </c>
      <c r="AL1145">
        <v>6</v>
      </c>
      <c r="AM1145">
        <v>6</v>
      </c>
      <c r="AN1145">
        <v>6</v>
      </c>
      <c r="AO1145">
        <v>44.951000000000001</v>
      </c>
      <c r="AP1145">
        <v>385</v>
      </c>
      <c r="AQ1145">
        <v>385</v>
      </c>
      <c r="AR1145">
        <v>0</v>
      </c>
      <c r="AS1145">
        <v>11.835000000000001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6</v>
      </c>
      <c r="BB1145">
        <v>2.6</v>
      </c>
      <c r="BC1145">
        <v>1540700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1157800</v>
      </c>
      <c r="BL1145">
        <v>382910</v>
      </c>
      <c r="BM1145">
        <v>77037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57892</v>
      </c>
      <c r="BV1145">
        <v>19145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117320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2</v>
      </c>
      <c r="CN1145">
        <v>1</v>
      </c>
      <c r="CO1145">
        <v>3</v>
      </c>
      <c r="CS1145">
        <v>1143</v>
      </c>
      <c r="CT1145" t="s">
        <v>8960</v>
      </c>
      <c r="CU1145" t="s">
        <v>3204</v>
      </c>
      <c r="CV1145" t="s">
        <v>8961</v>
      </c>
      <c r="CW1145" t="s">
        <v>8962</v>
      </c>
      <c r="CX1145" t="s">
        <v>8963</v>
      </c>
      <c r="CY1145" t="s">
        <v>8964</v>
      </c>
    </row>
    <row r="1146" spans="1:105" x14ac:dyDescent="0.2">
      <c r="A1146" t="s">
        <v>881</v>
      </c>
      <c r="B1146" t="s">
        <v>881</v>
      </c>
      <c r="C1146">
        <v>9</v>
      </c>
      <c r="D1146">
        <v>9</v>
      </c>
      <c r="E1146">
        <v>9</v>
      </c>
      <c r="F1146" t="s">
        <v>882</v>
      </c>
      <c r="G1146">
        <v>1</v>
      </c>
      <c r="H1146">
        <v>9</v>
      </c>
      <c r="I1146">
        <v>9</v>
      </c>
      <c r="J1146">
        <v>9</v>
      </c>
      <c r="K1146">
        <v>0</v>
      </c>
      <c r="L1146">
        <v>0</v>
      </c>
      <c r="M1146">
        <v>0</v>
      </c>
      <c r="N1146">
        <v>9</v>
      </c>
      <c r="O1146">
        <v>0</v>
      </c>
      <c r="P1146">
        <v>0</v>
      </c>
      <c r="Q1146">
        <v>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9</v>
      </c>
      <c r="X1146">
        <v>0</v>
      </c>
      <c r="Y1146">
        <v>0</v>
      </c>
      <c r="Z1146">
        <v>5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9</v>
      </c>
      <c r="AG1146">
        <v>0</v>
      </c>
      <c r="AH1146">
        <v>0</v>
      </c>
      <c r="AI1146">
        <v>5</v>
      </c>
      <c r="AJ1146">
        <v>0</v>
      </c>
      <c r="AK1146">
        <v>0</v>
      </c>
      <c r="AL1146">
        <v>34.5</v>
      </c>
      <c r="AM1146">
        <v>34.5</v>
      </c>
      <c r="AN1146">
        <v>34.5</v>
      </c>
      <c r="AO1146">
        <v>50.036999999999999</v>
      </c>
      <c r="AP1146">
        <v>464</v>
      </c>
      <c r="AQ1146">
        <v>464</v>
      </c>
      <c r="AR1146">
        <v>0</v>
      </c>
      <c r="AS1146">
        <v>209.5</v>
      </c>
      <c r="AT1146">
        <v>0</v>
      </c>
      <c r="AU1146">
        <v>0</v>
      </c>
      <c r="AV1146">
        <v>0</v>
      </c>
      <c r="AW1146">
        <v>34.5</v>
      </c>
      <c r="AX1146">
        <v>0</v>
      </c>
      <c r="AY1146">
        <v>0</v>
      </c>
      <c r="AZ1146">
        <v>18.5</v>
      </c>
      <c r="BA1146">
        <v>0</v>
      </c>
      <c r="BB1146">
        <v>0</v>
      </c>
      <c r="BC1146">
        <v>34792000</v>
      </c>
      <c r="BD1146">
        <v>0</v>
      </c>
      <c r="BE1146">
        <v>0</v>
      </c>
      <c r="BF1146">
        <v>0</v>
      </c>
      <c r="BG1146">
        <v>25160000</v>
      </c>
      <c r="BH1146">
        <v>0</v>
      </c>
      <c r="BI1146">
        <v>0</v>
      </c>
      <c r="BJ1146">
        <v>9631700</v>
      </c>
      <c r="BK1146">
        <v>0</v>
      </c>
      <c r="BL1146">
        <v>0</v>
      </c>
      <c r="BM1146">
        <v>1449700</v>
      </c>
      <c r="BN1146">
        <v>0</v>
      </c>
      <c r="BO1146">
        <v>0</v>
      </c>
      <c r="BP1146">
        <v>0</v>
      </c>
      <c r="BQ1146">
        <v>1048300</v>
      </c>
      <c r="BR1146">
        <v>0</v>
      </c>
      <c r="BS1146">
        <v>0</v>
      </c>
      <c r="BT1146">
        <v>401320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7002400</v>
      </c>
      <c r="CA1146">
        <v>0</v>
      </c>
      <c r="CB1146">
        <v>0</v>
      </c>
      <c r="CC1146">
        <v>7480700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11</v>
      </c>
      <c r="CJ1146">
        <v>0</v>
      </c>
      <c r="CK1146">
        <v>0</v>
      </c>
      <c r="CL1146">
        <v>8</v>
      </c>
      <c r="CM1146">
        <v>0</v>
      </c>
      <c r="CN1146">
        <v>0</v>
      </c>
      <c r="CO1146">
        <v>19</v>
      </c>
      <c r="CS1146">
        <v>1144</v>
      </c>
      <c r="CT1146" t="s">
        <v>8965</v>
      </c>
      <c r="CU1146" t="s">
        <v>3333</v>
      </c>
      <c r="CV1146" t="s">
        <v>8966</v>
      </c>
      <c r="CW1146" t="s">
        <v>8967</v>
      </c>
      <c r="CX1146" t="s">
        <v>8968</v>
      </c>
      <c r="CY1146" t="s">
        <v>8969</v>
      </c>
      <c r="CZ1146">
        <v>662</v>
      </c>
      <c r="DA1146">
        <v>290</v>
      </c>
    </row>
    <row r="1147" spans="1:105" x14ac:dyDescent="0.2">
      <c r="A1147" t="s">
        <v>2629</v>
      </c>
      <c r="B1147" t="s">
        <v>2629</v>
      </c>
      <c r="C1147">
        <v>1</v>
      </c>
      <c r="D1147">
        <v>1</v>
      </c>
      <c r="E1147">
        <v>1</v>
      </c>
      <c r="F1147" t="s">
        <v>2630</v>
      </c>
      <c r="G1147">
        <v>1</v>
      </c>
      <c r="H1147">
        <v>1</v>
      </c>
      <c r="I1147">
        <v>1</v>
      </c>
      <c r="J1147">
        <v>1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1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1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1</v>
      </c>
      <c r="AJ1147">
        <v>0</v>
      </c>
      <c r="AK1147">
        <v>0</v>
      </c>
      <c r="AL1147">
        <v>5.2</v>
      </c>
      <c r="AM1147">
        <v>5.2</v>
      </c>
      <c r="AN1147">
        <v>5.2</v>
      </c>
      <c r="AO1147">
        <v>21.407</v>
      </c>
      <c r="AP1147">
        <v>192</v>
      </c>
      <c r="AQ1147">
        <v>192</v>
      </c>
      <c r="AR1147">
        <v>5.6297999999999999E-3</v>
      </c>
      <c r="AS1147">
        <v>6.2367999999999997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5.2</v>
      </c>
      <c r="BA1147">
        <v>0</v>
      </c>
      <c r="BB1147">
        <v>0</v>
      </c>
      <c r="BC1147">
        <v>299320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299320</v>
      </c>
      <c r="BK1147">
        <v>0</v>
      </c>
      <c r="BL1147">
        <v>0</v>
      </c>
      <c r="BM1147">
        <v>37415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37415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225120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1</v>
      </c>
      <c r="CM1147">
        <v>0</v>
      </c>
      <c r="CN1147">
        <v>0</v>
      </c>
      <c r="CO1147">
        <v>1</v>
      </c>
      <c r="CS1147">
        <v>1145</v>
      </c>
      <c r="CT1147">
        <v>939</v>
      </c>
      <c r="CU1147" t="b">
        <v>1</v>
      </c>
      <c r="CV1147">
        <v>991</v>
      </c>
      <c r="CW1147">
        <v>3013</v>
      </c>
      <c r="CX1147">
        <v>3695</v>
      </c>
      <c r="CY1147">
        <v>3695</v>
      </c>
    </row>
    <row r="1148" spans="1:105" x14ac:dyDescent="0.2">
      <c r="A1148" t="s">
        <v>2641</v>
      </c>
      <c r="B1148" t="s">
        <v>2641</v>
      </c>
      <c r="C1148">
        <v>2</v>
      </c>
      <c r="D1148">
        <v>2</v>
      </c>
      <c r="E1148">
        <v>2</v>
      </c>
      <c r="F1148" t="s">
        <v>2642</v>
      </c>
      <c r="G1148">
        <v>1</v>
      </c>
      <c r="H1148">
        <v>2</v>
      </c>
      <c r="I1148">
        <v>2</v>
      </c>
      <c r="J1148">
        <v>2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2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2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2</v>
      </c>
      <c r="AJ1148">
        <v>0</v>
      </c>
      <c r="AK1148">
        <v>0</v>
      </c>
      <c r="AL1148">
        <v>7.5</v>
      </c>
      <c r="AM1148">
        <v>7.5</v>
      </c>
      <c r="AN1148">
        <v>7.5</v>
      </c>
      <c r="AO1148">
        <v>33.121000000000002</v>
      </c>
      <c r="AP1148">
        <v>294</v>
      </c>
      <c r="AQ1148">
        <v>294</v>
      </c>
      <c r="AR1148">
        <v>0</v>
      </c>
      <c r="AS1148">
        <v>12.147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7.5</v>
      </c>
      <c r="BA1148">
        <v>0</v>
      </c>
      <c r="BB1148">
        <v>0</v>
      </c>
      <c r="BC1148">
        <v>626990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626990</v>
      </c>
      <c r="BK1148">
        <v>0</v>
      </c>
      <c r="BL1148">
        <v>0</v>
      </c>
      <c r="BM1148">
        <v>36882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36882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471560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2</v>
      </c>
      <c r="CM1148">
        <v>0</v>
      </c>
      <c r="CN1148">
        <v>0</v>
      </c>
      <c r="CO1148">
        <v>2</v>
      </c>
      <c r="CS1148">
        <v>1146</v>
      </c>
      <c r="CT1148" t="s">
        <v>8970</v>
      </c>
      <c r="CU1148" t="s">
        <v>3204</v>
      </c>
      <c r="CV1148" t="s">
        <v>8971</v>
      </c>
      <c r="CW1148" t="s">
        <v>8972</v>
      </c>
      <c r="CX1148" t="s">
        <v>8973</v>
      </c>
      <c r="CY1148" t="s">
        <v>8973</v>
      </c>
    </row>
    <row r="1149" spans="1:105" x14ac:dyDescent="0.2">
      <c r="A1149" t="s">
        <v>4095</v>
      </c>
      <c r="B1149" t="s">
        <v>4095</v>
      </c>
      <c r="C1149">
        <v>1</v>
      </c>
      <c r="D1149">
        <v>1</v>
      </c>
      <c r="E1149">
        <v>1</v>
      </c>
      <c r="F1149" t="s">
        <v>4096</v>
      </c>
      <c r="G1149">
        <v>1</v>
      </c>
      <c r="H1149">
        <v>1</v>
      </c>
      <c r="I1149">
        <v>1</v>
      </c>
      <c r="J1149">
        <v>1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1</v>
      </c>
      <c r="AK1149">
        <v>0</v>
      </c>
      <c r="AL1149">
        <v>5.8</v>
      </c>
      <c r="AM1149">
        <v>5.8</v>
      </c>
      <c r="AN1149">
        <v>5.8</v>
      </c>
      <c r="AO1149">
        <v>36.823999999999998</v>
      </c>
      <c r="AP1149">
        <v>325</v>
      </c>
      <c r="AQ1149">
        <v>325</v>
      </c>
      <c r="AR1149">
        <v>1</v>
      </c>
      <c r="AS1149">
        <v>-2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5.8</v>
      </c>
      <c r="BB1149">
        <v>0</v>
      </c>
      <c r="BC1149">
        <v>692950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692950</v>
      </c>
      <c r="BL1149">
        <v>0</v>
      </c>
      <c r="BM1149">
        <v>69295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69295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114330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1</v>
      </c>
      <c r="CN1149">
        <v>0</v>
      </c>
      <c r="CO1149">
        <v>1</v>
      </c>
      <c r="CP1149" t="s">
        <v>3192</v>
      </c>
      <c r="CS1149">
        <v>1147</v>
      </c>
      <c r="CT1149">
        <v>7446</v>
      </c>
      <c r="CU1149" t="b">
        <v>1</v>
      </c>
      <c r="CV1149">
        <v>7948</v>
      </c>
      <c r="CW1149">
        <v>21858</v>
      </c>
      <c r="CX1149">
        <v>26368</v>
      </c>
      <c r="CY1149">
        <v>26368</v>
      </c>
      <c r="CZ1149">
        <v>663</v>
      </c>
      <c r="DA1149">
        <v>308</v>
      </c>
    </row>
    <row r="1150" spans="1:105" x14ac:dyDescent="0.2">
      <c r="A1150" t="s">
        <v>2774</v>
      </c>
      <c r="B1150" t="s">
        <v>2774</v>
      </c>
      <c r="C1150">
        <v>4</v>
      </c>
      <c r="D1150">
        <v>4</v>
      </c>
      <c r="E1150">
        <v>4</v>
      </c>
      <c r="F1150" t="s">
        <v>2775</v>
      </c>
      <c r="G1150">
        <v>1</v>
      </c>
      <c r="H1150">
        <v>4</v>
      </c>
      <c r="I1150">
        <v>4</v>
      </c>
      <c r="J1150">
        <v>4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4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4</v>
      </c>
      <c r="AK1150">
        <v>0</v>
      </c>
      <c r="AL1150">
        <v>4.8</v>
      </c>
      <c r="AM1150">
        <v>4.8</v>
      </c>
      <c r="AN1150">
        <v>4.8</v>
      </c>
      <c r="AO1150">
        <v>130.88</v>
      </c>
      <c r="AP1150">
        <v>1129</v>
      </c>
      <c r="AQ1150">
        <v>1129</v>
      </c>
      <c r="AR1150">
        <v>0</v>
      </c>
      <c r="AS1150">
        <v>25.71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4.8</v>
      </c>
      <c r="BB1150">
        <v>0</v>
      </c>
      <c r="BC1150">
        <v>1682200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1682200</v>
      </c>
      <c r="BL1150">
        <v>0</v>
      </c>
      <c r="BM1150">
        <v>25488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25488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277560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4</v>
      </c>
      <c r="CN1150">
        <v>0</v>
      </c>
      <c r="CO1150">
        <v>4</v>
      </c>
      <c r="CS1150">
        <v>1148</v>
      </c>
      <c r="CT1150" t="s">
        <v>8974</v>
      </c>
      <c r="CU1150" t="s">
        <v>3252</v>
      </c>
      <c r="CV1150" t="s">
        <v>8975</v>
      </c>
      <c r="CW1150" t="s">
        <v>8976</v>
      </c>
      <c r="CX1150" t="s">
        <v>8977</v>
      </c>
      <c r="CY1150" t="s">
        <v>8977</v>
      </c>
    </row>
    <row r="1151" spans="1:105" x14ac:dyDescent="0.2">
      <c r="A1151" t="s">
        <v>2470</v>
      </c>
      <c r="B1151" t="s">
        <v>2470</v>
      </c>
      <c r="C1151">
        <v>6</v>
      </c>
      <c r="D1151">
        <v>2</v>
      </c>
      <c r="E1151">
        <v>2</v>
      </c>
      <c r="F1151" t="s">
        <v>2471</v>
      </c>
      <c r="G1151">
        <v>1</v>
      </c>
      <c r="H1151">
        <v>6</v>
      </c>
      <c r="I1151">
        <v>2</v>
      </c>
      <c r="J1151">
        <v>2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3</v>
      </c>
      <c r="S1151">
        <v>4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2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</v>
      </c>
      <c r="AL1151">
        <v>12.5</v>
      </c>
      <c r="AM1151">
        <v>5.3</v>
      </c>
      <c r="AN1151">
        <v>5.3</v>
      </c>
      <c r="AO1151">
        <v>89.998999999999995</v>
      </c>
      <c r="AP1151">
        <v>809</v>
      </c>
      <c r="AQ1151">
        <v>809</v>
      </c>
      <c r="AR1151">
        <v>0</v>
      </c>
      <c r="AS1151">
        <v>30.035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5.8</v>
      </c>
      <c r="BB1151">
        <v>8.4</v>
      </c>
      <c r="BC1151">
        <v>1841000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1841000</v>
      </c>
      <c r="BM1151">
        <v>54147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54147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564080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2</v>
      </c>
      <c r="CO1151">
        <v>2</v>
      </c>
      <c r="CS1151">
        <v>1149</v>
      </c>
      <c r="CT1151" t="s">
        <v>8978</v>
      </c>
      <c r="CU1151" t="s">
        <v>4097</v>
      </c>
      <c r="CV1151" t="s">
        <v>8979</v>
      </c>
      <c r="CW1151" t="s">
        <v>8980</v>
      </c>
      <c r="CX1151" t="s">
        <v>8981</v>
      </c>
      <c r="CY1151" t="s">
        <v>8982</v>
      </c>
    </row>
    <row r="1152" spans="1:105" x14ac:dyDescent="0.2">
      <c r="A1152" t="s">
        <v>1135</v>
      </c>
      <c r="B1152" t="s">
        <v>1135</v>
      </c>
      <c r="C1152">
        <v>2</v>
      </c>
      <c r="D1152">
        <v>2</v>
      </c>
      <c r="E1152">
        <v>2</v>
      </c>
      <c r="F1152" t="s">
        <v>1136</v>
      </c>
      <c r="G1152">
        <v>1</v>
      </c>
      <c r="H1152">
        <v>2</v>
      </c>
      <c r="I1152">
        <v>2</v>
      </c>
      <c r="J1152">
        <v>2</v>
      </c>
      <c r="K1152">
        <v>0</v>
      </c>
      <c r="L1152">
        <v>0</v>
      </c>
      <c r="M1152">
        <v>0</v>
      </c>
      <c r="N1152">
        <v>1</v>
      </c>
      <c r="O1152">
        <v>0</v>
      </c>
      <c r="P1152">
        <v>0</v>
      </c>
      <c r="Q1152">
        <v>0</v>
      </c>
      <c r="R1152">
        <v>2</v>
      </c>
      <c r="S1152">
        <v>2</v>
      </c>
      <c r="T1152">
        <v>0</v>
      </c>
      <c r="U1152">
        <v>0</v>
      </c>
      <c r="V1152">
        <v>0</v>
      </c>
      <c r="W1152">
        <v>1</v>
      </c>
      <c r="X1152">
        <v>0</v>
      </c>
      <c r="Y1152">
        <v>0</v>
      </c>
      <c r="Z1152">
        <v>0</v>
      </c>
      <c r="AA1152">
        <v>2</v>
      </c>
      <c r="AB1152">
        <v>2</v>
      </c>
      <c r="AC1152">
        <v>0</v>
      </c>
      <c r="AD1152">
        <v>0</v>
      </c>
      <c r="AE1152">
        <v>0</v>
      </c>
      <c r="AF1152">
        <v>1</v>
      </c>
      <c r="AG1152">
        <v>0</v>
      </c>
      <c r="AH1152">
        <v>0</v>
      </c>
      <c r="AI1152">
        <v>0</v>
      </c>
      <c r="AJ1152">
        <v>2</v>
      </c>
      <c r="AK1152">
        <v>2</v>
      </c>
      <c r="AL1152">
        <v>22.6</v>
      </c>
      <c r="AM1152">
        <v>22.6</v>
      </c>
      <c r="AN1152">
        <v>22.6</v>
      </c>
      <c r="AO1152">
        <v>10.91</v>
      </c>
      <c r="AP1152">
        <v>93</v>
      </c>
      <c r="AQ1152">
        <v>93</v>
      </c>
      <c r="AR1152">
        <v>0</v>
      </c>
      <c r="AS1152">
        <v>13.375</v>
      </c>
      <c r="AT1152">
        <v>0</v>
      </c>
      <c r="AU1152">
        <v>0</v>
      </c>
      <c r="AV1152">
        <v>0</v>
      </c>
      <c r="AW1152">
        <v>12.9</v>
      </c>
      <c r="AX1152">
        <v>0</v>
      </c>
      <c r="AY1152">
        <v>0</v>
      </c>
      <c r="AZ1152">
        <v>0</v>
      </c>
      <c r="BA1152">
        <v>22.6</v>
      </c>
      <c r="BB1152">
        <v>22.6</v>
      </c>
      <c r="BC1152">
        <v>4035500</v>
      </c>
      <c r="BD1152">
        <v>0</v>
      </c>
      <c r="BE1152">
        <v>0</v>
      </c>
      <c r="BF1152">
        <v>0</v>
      </c>
      <c r="BG1152">
        <v>300950</v>
      </c>
      <c r="BH1152">
        <v>0</v>
      </c>
      <c r="BI1152">
        <v>0</v>
      </c>
      <c r="BJ1152">
        <v>0</v>
      </c>
      <c r="BK1152">
        <v>2588700</v>
      </c>
      <c r="BL1152">
        <v>1145900</v>
      </c>
      <c r="BM1152">
        <v>807090</v>
      </c>
      <c r="BN1152">
        <v>0</v>
      </c>
      <c r="BO1152">
        <v>0</v>
      </c>
      <c r="BP1152">
        <v>0</v>
      </c>
      <c r="BQ1152">
        <v>60190</v>
      </c>
      <c r="BR1152">
        <v>0</v>
      </c>
      <c r="BS1152">
        <v>0</v>
      </c>
      <c r="BT1152">
        <v>0</v>
      </c>
      <c r="BU1152">
        <v>517730</v>
      </c>
      <c r="BV1152">
        <v>229170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438620</v>
      </c>
      <c r="CE1152">
        <v>339590</v>
      </c>
      <c r="CF1152">
        <v>0</v>
      </c>
      <c r="CG1152">
        <v>0</v>
      </c>
      <c r="CH1152">
        <v>0</v>
      </c>
      <c r="CI1152">
        <v>1</v>
      </c>
      <c r="CJ1152">
        <v>0</v>
      </c>
      <c r="CK1152">
        <v>0</v>
      </c>
      <c r="CL1152">
        <v>0</v>
      </c>
      <c r="CM1152">
        <v>2</v>
      </c>
      <c r="CN1152">
        <v>3</v>
      </c>
      <c r="CO1152">
        <v>6</v>
      </c>
      <c r="CS1152">
        <v>1150</v>
      </c>
      <c r="CT1152" t="s">
        <v>8983</v>
      </c>
      <c r="CU1152" t="s">
        <v>3204</v>
      </c>
      <c r="CV1152" t="s">
        <v>8984</v>
      </c>
      <c r="CW1152" t="s">
        <v>8985</v>
      </c>
      <c r="CX1152" t="s">
        <v>8986</v>
      </c>
      <c r="CY1152" t="s">
        <v>8987</v>
      </c>
    </row>
    <row r="1153" spans="1:105" x14ac:dyDescent="0.2">
      <c r="A1153" t="s">
        <v>2960</v>
      </c>
      <c r="B1153" t="s">
        <v>2960</v>
      </c>
      <c r="C1153">
        <v>2</v>
      </c>
      <c r="D1153">
        <v>2</v>
      </c>
      <c r="E1153">
        <v>2</v>
      </c>
      <c r="F1153" t="s">
        <v>2961</v>
      </c>
      <c r="G1153">
        <v>1</v>
      </c>
      <c r="H1153">
        <v>2</v>
      </c>
      <c r="I1153">
        <v>2</v>
      </c>
      <c r="J1153">
        <v>2</v>
      </c>
      <c r="K1153">
        <v>0</v>
      </c>
      <c r="L1153">
        <v>0</v>
      </c>
      <c r="M1153">
        <v>0</v>
      </c>
      <c r="N1153">
        <v>2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2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2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2.2000000000000002</v>
      </c>
      <c r="AM1153">
        <v>2.2000000000000002</v>
      </c>
      <c r="AN1153">
        <v>2.2000000000000002</v>
      </c>
      <c r="AO1153">
        <v>150.59</v>
      </c>
      <c r="AP1153">
        <v>1361</v>
      </c>
      <c r="AQ1153">
        <v>1361</v>
      </c>
      <c r="AR1153">
        <v>0</v>
      </c>
      <c r="AS1153">
        <v>12.374000000000001</v>
      </c>
      <c r="AT1153">
        <v>0</v>
      </c>
      <c r="AU1153">
        <v>0</v>
      </c>
      <c r="AV1153">
        <v>0</v>
      </c>
      <c r="AW1153">
        <v>2.2000000000000002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837110</v>
      </c>
      <c r="BD1153">
        <v>0</v>
      </c>
      <c r="BE1153">
        <v>0</v>
      </c>
      <c r="BF1153">
        <v>0</v>
      </c>
      <c r="BG1153">
        <v>837110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12494</v>
      </c>
      <c r="BN1153">
        <v>0</v>
      </c>
      <c r="BO1153">
        <v>0</v>
      </c>
      <c r="BP1153">
        <v>0</v>
      </c>
      <c r="BQ1153">
        <v>12494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240850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2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2</v>
      </c>
      <c r="CS1153">
        <v>1151</v>
      </c>
      <c r="CT1153" t="s">
        <v>8988</v>
      </c>
      <c r="CU1153" t="s">
        <v>3204</v>
      </c>
      <c r="CV1153" t="s">
        <v>8989</v>
      </c>
      <c r="CW1153" t="s">
        <v>8990</v>
      </c>
      <c r="CX1153" t="s">
        <v>8991</v>
      </c>
      <c r="CY1153" t="s">
        <v>8991</v>
      </c>
    </row>
    <row r="1154" spans="1:105" x14ac:dyDescent="0.2">
      <c r="A1154" t="s">
        <v>1964</v>
      </c>
      <c r="B1154" t="s">
        <v>1964</v>
      </c>
      <c r="C1154">
        <v>4</v>
      </c>
      <c r="D1154">
        <v>4</v>
      </c>
      <c r="E1154">
        <v>4</v>
      </c>
      <c r="F1154" t="s">
        <v>1965</v>
      </c>
      <c r="G1154">
        <v>1</v>
      </c>
      <c r="H1154">
        <v>4</v>
      </c>
      <c r="I1154">
        <v>4</v>
      </c>
      <c r="J1154">
        <v>4</v>
      </c>
      <c r="K1154">
        <v>0</v>
      </c>
      <c r="L1154">
        <v>0</v>
      </c>
      <c r="M1154">
        <v>0</v>
      </c>
      <c r="N1154">
        <v>1</v>
      </c>
      <c r="O1154">
        <v>0</v>
      </c>
      <c r="P1154">
        <v>0</v>
      </c>
      <c r="Q1154">
        <v>0</v>
      </c>
      <c r="R1154">
        <v>4</v>
      </c>
      <c r="S1154">
        <v>0</v>
      </c>
      <c r="T1154">
        <v>0</v>
      </c>
      <c r="U1154">
        <v>0</v>
      </c>
      <c r="V1154">
        <v>0</v>
      </c>
      <c r="W1154">
        <v>1</v>
      </c>
      <c r="X1154">
        <v>0</v>
      </c>
      <c r="Y1154">
        <v>0</v>
      </c>
      <c r="Z1154">
        <v>0</v>
      </c>
      <c r="AA1154">
        <v>4</v>
      </c>
      <c r="AB1154">
        <v>0</v>
      </c>
      <c r="AC1154">
        <v>0</v>
      </c>
      <c r="AD1154">
        <v>0</v>
      </c>
      <c r="AE1154">
        <v>0</v>
      </c>
      <c r="AF1154">
        <v>1</v>
      </c>
      <c r="AG1154">
        <v>0</v>
      </c>
      <c r="AH1154">
        <v>0</v>
      </c>
      <c r="AI1154">
        <v>0</v>
      </c>
      <c r="AJ1154">
        <v>4</v>
      </c>
      <c r="AK1154">
        <v>0</v>
      </c>
      <c r="AL1154">
        <v>18.5</v>
      </c>
      <c r="AM1154">
        <v>18.5</v>
      </c>
      <c r="AN1154">
        <v>18.5</v>
      </c>
      <c r="AO1154">
        <v>37.351999999999997</v>
      </c>
      <c r="AP1154">
        <v>330</v>
      </c>
      <c r="AQ1154">
        <v>330</v>
      </c>
      <c r="AR1154">
        <v>0</v>
      </c>
      <c r="AS1154">
        <v>24.178000000000001</v>
      </c>
      <c r="AT1154">
        <v>0</v>
      </c>
      <c r="AU1154">
        <v>0</v>
      </c>
      <c r="AV1154">
        <v>0</v>
      </c>
      <c r="AW1154">
        <v>6.4</v>
      </c>
      <c r="AX1154">
        <v>0</v>
      </c>
      <c r="AY1154">
        <v>0</v>
      </c>
      <c r="AZ1154">
        <v>0</v>
      </c>
      <c r="BA1154">
        <v>18.5</v>
      </c>
      <c r="BB1154">
        <v>0</v>
      </c>
      <c r="BC1154">
        <v>3433500</v>
      </c>
      <c r="BD1154">
        <v>0</v>
      </c>
      <c r="BE1154">
        <v>0</v>
      </c>
      <c r="BF1154">
        <v>0</v>
      </c>
      <c r="BG1154">
        <v>780680</v>
      </c>
      <c r="BH1154">
        <v>0</v>
      </c>
      <c r="BI1154">
        <v>0</v>
      </c>
      <c r="BJ1154">
        <v>0</v>
      </c>
      <c r="BK1154">
        <v>2652900</v>
      </c>
      <c r="BL1154">
        <v>0</v>
      </c>
      <c r="BM1154">
        <v>156070</v>
      </c>
      <c r="BN1154">
        <v>0</v>
      </c>
      <c r="BO1154">
        <v>0</v>
      </c>
      <c r="BP1154">
        <v>0</v>
      </c>
      <c r="BQ1154">
        <v>35486</v>
      </c>
      <c r="BR1154">
        <v>0</v>
      </c>
      <c r="BS1154">
        <v>0</v>
      </c>
      <c r="BT1154">
        <v>0</v>
      </c>
      <c r="BU1154">
        <v>120580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437710</v>
      </c>
      <c r="CE1154">
        <v>0</v>
      </c>
      <c r="CF1154">
        <v>0</v>
      </c>
      <c r="CG1154">
        <v>0</v>
      </c>
      <c r="CH1154">
        <v>0</v>
      </c>
      <c r="CI1154">
        <v>1</v>
      </c>
      <c r="CJ1154">
        <v>0</v>
      </c>
      <c r="CK1154">
        <v>0</v>
      </c>
      <c r="CL1154">
        <v>0</v>
      </c>
      <c r="CM1154">
        <v>4</v>
      </c>
      <c r="CN1154">
        <v>0</v>
      </c>
      <c r="CO1154">
        <v>5</v>
      </c>
      <c r="CS1154">
        <v>1152</v>
      </c>
      <c r="CT1154" t="s">
        <v>8992</v>
      </c>
      <c r="CU1154" t="s">
        <v>3252</v>
      </c>
      <c r="CV1154" t="s">
        <v>8993</v>
      </c>
      <c r="CW1154" t="s">
        <v>8994</v>
      </c>
      <c r="CX1154" t="s">
        <v>8995</v>
      </c>
      <c r="CY1154" t="s">
        <v>8996</v>
      </c>
    </row>
    <row r="1155" spans="1:105" x14ac:dyDescent="0.2">
      <c r="A1155" t="s">
        <v>390</v>
      </c>
      <c r="B1155" t="s">
        <v>390</v>
      </c>
      <c r="C1155" t="s">
        <v>8997</v>
      </c>
      <c r="D1155" t="s">
        <v>8997</v>
      </c>
      <c r="E1155" t="s">
        <v>8997</v>
      </c>
      <c r="F1155" t="s">
        <v>391</v>
      </c>
      <c r="G1155">
        <v>8</v>
      </c>
      <c r="H1155">
        <v>19</v>
      </c>
      <c r="I1155">
        <v>19</v>
      </c>
      <c r="J1155">
        <v>19</v>
      </c>
      <c r="K1155">
        <v>0</v>
      </c>
      <c r="L1155">
        <v>0</v>
      </c>
      <c r="M1155">
        <v>0</v>
      </c>
      <c r="N1155">
        <v>11</v>
      </c>
      <c r="O1155">
        <v>0</v>
      </c>
      <c r="P1155">
        <v>0</v>
      </c>
      <c r="Q1155">
        <v>4</v>
      </c>
      <c r="R1155">
        <v>17</v>
      </c>
      <c r="S1155">
        <v>12</v>
      </c>
      <c r="T1155">
        <v>0</v>
      </c>
      <c r="U1155">
        <v>0</v>
      </c>
      <c r="V1155">
        <v>0</v>
      </c>
      <c r="W1155">
        <v>11</v>
      </c>
      <c r="X1155">
        <v>0</v>
      </c>
      <c r="Y1155">
        <v>0</v>
      </c>
      <c r="Z1155">
        <v>4</v>
      </c>
      <c r="AA1155">
        <v>17</v>
      </c>
      <c r="AB1155">
        <v>12</v>
      </c>
      <c r="AC1155">
        <v>0</v>
      </c>
      <c r="AD1155">
        <v>0</v>
      </c>
      <c r="AE1155">
        <v>0</v>
      </c>
      <c r="AF1155">
        <v>11</v>
      </c>
      <c r="AG1155">
        <v>0</v>
      </c>
      <c r="AH1155">
        <v>0</v>
      </c>
      <c r="AI1155">
        <v>4</v>
      </c>
      <c r="AJ1155">
        <v>17</v>
      </c>
      <c r="AK1155">
        <v>12</v>
      </c>
      <c r="AL1155">
        <v>53.8</v>
      </c>
      <c r="AM1155">
        <v>53.8</v>
      </c>
      <c r="AN1155">
        <v>53.8</v>
      </c>
      <c r="AO1155">
        <v>59.167000000000002</v>
      </c>
      <c r="AP1155">
        <v>524</v>
      </c>
      <c r="AQ1155" t="s">
        <v>4098</v>
      </c>
      <c r="AR1155">
        <v>0</v>
      </c>
      <c r="AS1155">
        <v>309.51</v>
      </c>
      <c r="AT1155">
        <v>0</v>
      </c>
      <c r="AU1155">
        <v>0</v>
      </c>
      <c r="AV1155">
        <v>0</v>
      </c>
      <c r="AW1155">
        <v>32.799999999999997</v>
      </c>
      <c r="AX1155">
        <v>0</v>
      </c>
      <c r="AY1155">
        <v>0</v>
      </c>
      <c r="AZ1155">
        <v>10.3</v>
      </c>
      <c r="BA1155">
        <v>47.5</v>
      </c>
      <c r="BB1155">
        <v>38.700000000000003</v>
      </c>
      <c r="BC1155">
        <v>263750000</v>
      </c>
      <c r="BD1155">
        <v>0</v>
      </c>
      <c r="BE1155">
        <v>0</v>
      </c>
      <c r="BF1155">
        <v>0</v>
      </c>
      <c r="BG1155">
        <v>89542000</v>
      </c>
      <c r="BH1155">
        <v>0</v>
      </c>
      <c r="BI1155">
        <v>0</v>
      </c>
      <c r="BJ1155">
        <v>5582100</v>
      </c>
      <c r="BK1155">
        <v>111800000</v>
      </c>
      <c r="BL1155">
        <v>56822000</v>
      </c>
      <c r="BM1155">
        <v>9419600</v>
      </c>
      <c r="BN1155">
        <v>0</v>
      </c>
      <c r="BO1155">
        <v>0</v>
      </c>
      <c r="BP1155">
        <v>0</v>
      </c>
      <c r="BQ1155">
        <v>3197900</v>
      </c>
      <c r="BR1155">
        <v>0</v>
      </c>
      <c r="BS1155">
        <v>0</v>
      </c>
      <c r="BT1155">
        <v>199360</v>
      </c>
      <c r="BU1155">
        <v>3993000</v>
      </c>
      <c r="BV1155">
        <v>2029400</v>
      </c>
      <c r="BW1155">
        <v>0</v>
      </c>
      <c r="BX1155">
        <v>0</v>
      </c>
      <c r="BY1155">
        <v>0</v>
      </c>
      <c r="BZ1155">
        <v>21059000</v>
      </c>
      <c r="CA1155">
        <v>0</v>
      </c>
      <c r="CB1155">
        <v>0</v>
      </c>
      <c r="CC1155">
        <v>5002300</v>
      </c>
      <c r="CD1155">
        <v>19349000</v>
      </c>
      <c r="CE1155">
        <v>20032000</v>
      </c>
      <c r="CF1155">
        <v>0</v>
      </c>
      <c r="CG1155">
        <v>0</v>
      </c>
      <c r="CH1155">
        <v>0</v>
      </c>
      <c r="CI1155">
        <v>14</v>
      </c>
      <c r="CJ1155">
        <v>0</v>
      </c>
      <c r="CK1155">
        <v>0</v>
      </c>
      <c r="CL1155">
        <v>5</v>
      </c>
      <c r="CM1155">
        <v>21</v>
      </c>
      <c r="CN1155">
        <v>20</v>
      </c>
      <c r="CO1155">
        <v>60</v>
      </c>
      <c r="CS1155">
        <v>1153</v>
      </c>
      <c r="CT1155" t="s">
        <v>8998</v>
      </c>
      <c r="CU1155" t="s">
        <v>3213</v>
      </c>
      <c r="CV1155" t="s">
        <v>8999</v>
      </c>
      <c r="CW1155" t="s">
        <v>9000</v>
      </c>
      <c r="CX1155" t="s">
        <v>9001</v>
      </c>
      <c r="CY1155" t="s">
        <v>9002</v>
      </c>
      <c r="CZ1155" t="s">
        <v>9003</v>
      </c>
      <c r="DA1155" t="s">
        <v>4100</v>
      </c>
    </row>
    <row r="1156" spans="1:105" x14ac:dyDescent="0.2">
      <c r="A1156" t="s">
        <v>1010</v>
      </c>
      <c r="B1156" t="s">
        <v>1010</v>
      </c>
      <c r="C1156">
        <v>10</v>
      </c>
      <c r="D1156">
        <v>10</v>
      </c>
      <c r="E1156">
        <v>10</v>
      </c>
      <c r="F1156" t="s">
        <v>1011</v>
      </c>
      <c r="G1156">
        <v>1</v>
      </c>
      <c r="H1156">
        <v>10</v>
      </c>
      <c r="I1156">
        <v>10</v>
      </c>
      <c r="J1156">
        <v>10</v>
      </c>
      <c r="K1156">
        <v>0</v>
      </c>
      <c r="L1156">
        <v>0</v>
      </c>
      <c r="M1156">
        <v>0</v>
      </c>
      <c r="N1156">
        <v>3</v>
      </c>
      <c r="O1156">
        <v>1</v>
      </c>
      <c r="P1156">
        <v>0</v>
      </c>
      <c r="Q1156">
        <v>0</v>
      </c>
      <c r="R1156">
        <v>8</v>
      </c>
      <c r="S1156">
        <v>6</v>
      </c>
      <c r="T1156">
        <v>0</v>
      </c>
      <c r="U1156">
        <v>0</v>
      </c>
      <c r="V1156">
        <v>0</v>
      </c>
      <c r="W1156">
        <v>3</v>
      </c>
      <c r="X1156">
        <v>1</v>
      </c>
      <c r="Y1156">
        <v>0</v>
      </c>
      <c r="Z1156">
        <v>0</v>
      </c>
      <c r="AA1156">
        <v>8</v>
      </c>
      <c r="AB1156">
        <v>6</v>
      </c>
      <c r="AC1156">
        <v>0</v>
      </c>
      <c r="AD1156">
        <v>0</v>
      </c>
      <c r="AE1156">
        <v>0</v>
      </c>
      <c r="AF1156">
        <v>3</v>
      </c>
      <c r="AG1156">
        <v>1</v>
      </c>
      <c r="AH1156">
        <v>0</v>
      </c>
      <c r="AI1156">
        <v>0</v>
      </c>
      <c r="AJ1156">
        <v>8</v>
      </c>
      <c r="AK1156">
        <v>6</v>
      </c>
      <c r="AL1156">
        <v>36.9</v>
      </c>
      <c r="AM1156">
        <v>36.9</v>
      </c>
      <c r="AN1156">
        <v>36.9</v>
      </c>
      <c r="AO1156">
        <v>46.067</v>
      </c>
      <c r="AP1156">
        <v>401</v>
      </c>
      <c r="AQ1156">
        <v>401</v>
      </c>
      <c r="AR1156">
        <v>0</v>
      </c>
      <c r="AS1156">
        <v>106.67</v>
      </c>
      <c r="AT1156">
        <v>0</v>
      </c>
      <c r="AU1156">
        <v>0</v>
      </c>
      <c r="AV1156">
        <v>0</v>
      </c>
      <c r="AW1156">
        <v>13.5</v>
      </c>
      <c r="AX1156">
        <v>4.7</v>
      </c>
      <c r="AY1156">
        <v>0</v>
      </c>
      <c r="AZ1156">
        <v>0</v>
      </c>
      <c r="BA1156">
        <v>30.2</v>
      </c>
      <c r="BB1156">
        <v>22.7</v>
      </c>
      <c r="BC1156">
        <v>27626000</v>
      </c>
      <c r="BD1156">
        <v>0</v>
      </c>
      <c r="BE1156">
        <v>0</v>
      </c>
      <c r="BF1156">
        <v>0</v>
      </c>
      <c r="BG1156">
        <v>2736100</v>
      </c>
      <c r="BH1156">
        <v>267140</v>
      </c>
      <c r="BI1156">
        <v>0</v>
      </c>
      <c r="BJ1156">
        <v>0</v>
      </c>
      <c r="BK1156">
        <v>15578000</v>
      </c>
      <c r="BL1156">
        <v>9045400</v>
      </c>
      <c r="BM1156">
        <v>1062600</v>
      </c>
      <c r="BN1156">
        <v>0</v>
      </c>
      <c r="BO1156">
        <v>0</v>
      </c>
      <c r="BP1156">
        <v>0</v>
      </c>
      <c r="BQ1156">
        <v>105230</v>
      </c>
      <c r="BR1156">
        <v>10275</v>
      </c>
      <c r="BS1156">
        <v>0</v>
      </c>
      <c r="BT1156">
        <v>0</v>
      </c>
      <c r="BU1156">
        <v>599150</v>
      </c>
      <c r="BV1156">
        <v>347900</v>
      </c>
      <c r="BW1156">
        <v>0</v>
      </c>
      <c r="BX1156">
        <v>0</v>
      </c>
      <c r="BY1156">
        <v>0</v>
      </c>
      <c r="BZ1156">
        <v>1664000</v>
      </c>
      <c r="CA1156">
        <v>0</v>
      </c>
      <c r="CB1156">
        <v>0</v>
      </c>
      <c r="CC1156">
        <v>0</v>
      </c>
      <c r="CD1156">
        <v>2396900</v>
      </c>
      <c r="CE1156">
        <v>2068100</v>
      </c>
      <c r="CF1156">
        <v>0</v>
      </c>
      <c r="CG1156">
        <v>0</v>
      </c>
      <c r="CH1156">
        <v>0</v>
      </c>
      <c r="CI1156">
        <v>3</v>
      </c>
      <c r="CJ1156">
        <v>1</v>
      </c>
      <c r="CK1156">
        <v>0</v>
      </c>
      <c r="CL1156">
        <v>0</v>
      </c>
      <c r="CM1156">
        <v>10</v>
      </c>
      <c r="CN1156">
        <v>8</v>
      </c>
      <c r="CO1156">
        <v>22</v>
      </c>
      <c r="CS1156">
        <v>1154</v>
      </c>
      <c r="CT1156" t="s">
        <v>9004</v>
      </c>
      <c r="CU1156" t="s">
        <v>3329</v>
      </c>
      <c r="CV1156" t="s">
        <v>9005</v>
      </c>
      <c r="CW1156" t="s">
        <v>9006</v>
      </c>
      <c r="CX1156" t="s">
        <v>9007</v>
      </c>
      <c r="CY1156" t="s">
        <v>9008</v>
      </c>
    </row>
    <row r="1157" spans="1:105" x14ac:dyDescent="0.2">
      <c r="A1157" t="s">
        <v>2859</v>
      </c>
      <c r="B1157" t="s">
        <v>2859</v>
      </c>
      <c r="C1157">
        <v>1</v>
      </c>
      <c r="D1157">
        <v>1</v>
      </c>
      <c r="E1157">
        <v>1</v>
      </c>
      <c r="F1157" t="s">
        <v>2860</v>
      </c>
      <c r="G1157">
        <v>1</v>
      </c>
      <c r="H1157">
        <v>1</v>
      </c>
      <c r="I1157">
        <v>1</v>
      </c>
      <c r="J1157">
        <v>1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1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1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1</v>
      </c>
      <c r="AJ1157">
        <v>0</v>
      </c>
      <c r="AK1157">
        <v>0</v>
      </c>
      <c r="AL1157">
        <v>7.9</v>
      </c>
      <c r="AM1157">
        <v>7.9</v>
      </c>
      <c r="AN1157">
        <v>7.9</v>
      </c>
      <c r="AO1157">
        <v>33.884</v>
      </c>
      <c r="AP1157">
        <v>303</v>
      </c>
      <c r="AQ1157">
        <v>303</v>
      </c>
      <c r="AR1157">
        <v>0</v>
      </c>
      <c r="AS1157">
        <v>7.7195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7.9</v>
      </c>
      <c r="BA1157">
        <v>0</v>
      </c>
      <c r="BB1157">
        <v>0</v>
      </c>
      <c r="BC1157">
        <v>255080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255080</v>
      </c>
      <c r="BK1157">
        <v>0</v>
      </c>
      <c r="BL1157">
        <v>0</v>
      </c>
      <c r="BM1157">
        <v>21257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21257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191850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1</v>
      </c>
      <c r="CM1157">
        <v>0</v>
      </c>
      <c r="CN1157">
        <v>0</v>
      </c>
      <c r="CO1157">
        <v>1</v>
      </c>
      <c r="CS1157">
        <v>1155</v>
      </c>
      <c r="CT1157">
        <v>1394</v>
      </c>
      <c r="CU1157" t="b">
        <v>1</v>
      </c>
      <c r="CV1157">
        <v>1472</v>
      </c>
      <c r="CW1157">
        <v>4388</v>
      </c>
      <c r="CX1157">
        <v>5304</v>
      </c>
      <c r="CY1157">
        <v>5304</v>
      </c>
    </row>
    <row r="1158" spans="1:105" x14ac:dyDescent="0.2">
      <c r="A1158" t="s">
        <v>2922</v>
      </c>
      <c r="B1158" t="s">
        <v>2922</v>
      </c>
      <c r="C1158">
        <v>1</v>
      </c>
      <c r="D1158">
        <v>1</v>
      </c>
      <c r="E1158">
        <v>1</v>
      </c>
      <c r="F1158" t="s">
        <v>2923</v>
      </c>
      <c r="G1158">
        <v>1</v>
      </c>
      <c r="H1158">
        <v>1</v>
      </c>
      <c r="I1158">
        <v>1</v>
      </c>
      <c r="J1158">
        <v>1</v>
      </c>
      <c r="K1158">
        <v>0</v>
      </c>
      <c r="L1158">
        <v>0</v>
      </c>
      <c r="M1158">
        <v>0</v>
      </c>
      <c r="N1158">
        <v>1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1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1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9.1999999999999993</v>
      </c>
      <c r="AM1158">
        <v>9.1999999999999993</v>
      </c>
      <c r="AN1158">
        <v>9.1999999999999993</v>
      </c>
      <c r="AO1158">
        <v>20.789000000000001</v>
      </c>
      <c r="AP1158">
        <v>184</v>
      </c>
      <c r="AQ1158">
        <v>184</v>
      </c>
      <c r="AR1158">
        <v>3.5536999999999999E-3</v>
      </c>
      <c r="AS1158">
        <v>6.3445999999999998</v>
      </c>
      <c r="AT1158">
        <v>0</v>
      </c>
      <c r="AU1158">
        <v>0</v>
      </c>
      <c r="AV1158">
        <v>0</v>
      </c>
      <c r="AW1158">
        <v>9.1999999999999993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144680</v>
      </c>
      <c r="BD1158">
        <v>0</v>
      </c>
      <c r="BE1158">
        <v>0</v>
      </c>
      <c r="BF1158">
        <v>0</v>
      </c>
      <c r="BG1158">
        <v>144680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16075</v>
      </c>
      <c r="BN1158">
        <v>0</v>
      </c>
      <c r="BO1158">
        <v>0</v>
      </c>
      <c r="BP1158">
        <v>0</v>
      </c>
      <c r="BQ1158">
        <v>16075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41625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1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1</v>
      </c>
      <c r="CS1158">
        <v>1156</v>
      </c>
      <c r="CT1158">
        <v>4296</v>
      </c>
      <c r="CU1158" t="b">
        <v>1</v>
      </c>
      <c r="CV1158">
        <v>4529</v>
      </c>
      <c r="CW1158">
        <v>12858</v>
      </c>
      <c r="CX1158">
        <v>15891</v>
      </c>
      <c r="CY1158">
        <v>15891</v>
      </c>
    </row>
    <row r="1159" spans="1:105" x14ac:dyDescent="0.2">
      <c r="A1159" t="s">
        <v>1899</v>
      </c>
      <c r="B1159" t="s">
        <v>1899</v>
      </c>
      <c r="C1159">
        <v>4</v>
      </c>
      <c r="D1159">
        <v>4</v>
      </c>
      <c r="E1159">
        <v>4</v>
      </c>
      <c r="F1159" t="s">
        <v>1900</v>
      </c>
      <c r="G1159">
        <v>1</v>
      </c>
      <c r="H1159">
        <v>4</v>
      </c>
      <c r="I1159">
        <v>4</v>
      </c>
      <c r="J1159">
        <v>4</v>
      </c>
      <c r="K1159">
        <v>0</v>
      </c>
      <c r="L1159">
        <v>0</v>
      </c>
      <c r="M1159">
        <v>0</v>
      </c>
      <c r="N1159">
        <v>3</v>
      </c>
      <c r="O1159">
        <v>0</v>
      </c>
      <c r="P1159">
        <v>0</v>
      </c>
      <c r="Q1159">
        <v>0</v>
      </c>
      <c r="R1159">
        <v>2</v>
      </c>
      <c r="S1159">
        <v>0</v>
      </c>
      <c r="T1159">
        <v>0</v>
      </c>
      <c r="U1159">
        <v>0</v>
      </c>
      <c r="V1159">
        <v>0</v>
      </c>
      <c r="W1159">
        <v>3</v>
      </c>
      <c r="X1159">
        <v>0</v>
      </c>
      <c r="Y1159">
        <v>0</v>
      </c>
      <c r="Z1159">
        <v>0</v>
      </c>
      <c r="AA1159">
        <v>2</v>
      </c>
      <c r="AB1159">
        <v>0</v>
      </c>
      <c r="AC1159">
        <v>0</v>
      </c>
      <c r="AD1159">
        <v>0</v>
      </c>
      <c r="AE1159">
        <v>0</v>
      </c>
      <c r="AF1159">
        <v>3</v>
      </c>
      <c r="AG1159">
        <v>0</v>
      </c>
      <c r="AH1159">
        <v>0</v>
      </c>
      <c r="AI1159">
        <v>0</v>
      </c>
      <c r="AJ1159">
        <v>2</v>
      </c>
      <c r="AK1159">
        <v>0</v>
      </c>
      <c r="AL1159">
        <v>12.9</v>
      </c>
      <c r="AM1159">
        <v>12.9</v>
      </c>
      <c r="AN1159">
        <v>12.9</v>
      </c>
      <c r="AO1159">
        <v>56.171999999999997</v>
      </c>
      <c r="AP1159">
        <v>495</v>
      </c>
      <c r="AQ1159">
        <v>495</v>
      </c>
      <c r="AR1159">
        <v>0</v>
      </c>
      <c r="AS1159">
        <v>23.044</v>
      </c>
      <c r="AT1159">
        <v>0</v>
      </c>
      <c r="AU1159">
        <v>0</v>
      </c>
      <c r="AV1159">
        <v>0</v>
      </c>
      <c r="AW1159">
        <v>9.3000000000000007</v>
      </c>
      <c r="AX1159">
        <v>0</v>
      </c>
      <c r="AY1159">
        <v>0</v>
      </c>
      <c r="AZ1159">
        <v>0</v>
      </c>
      <c r="BA1159">
        <v>5.7</v>
      </c>
      <c r="BB1159">
        <v>0</v>
      </c>
      <c r="BC1159">
        <v>4587100</v>
      </c>
      <c r="BD1159">
        <v>0</v>
      </c>
      <c r="BE1159">
        <v>0</v>
      </c>
      <c r="BF1159">
        <v>0</v>
      </c>
      <c r="BG1159">
        <v>2916500</v>
      </c>
      <c r="BH1159">
        <v>0</v>
      </c>
      <c r="BI1159">
        <v>0</v>
      </c>
      <c r="BJ1159">
        <v>0</v>
      </c>
      <c r="BK1159">
        <v>1670600</v>
      </c>
      <c r="BL1159">
        <v>0</v>
      </c>
      <c r="BM1159">
        <v>183480</v>
      </c>
      <c r="BN1159">
        <v>0</v>
      </c>
      <c r="BO1159">
        <v>0</v>
      </c>
      <c r="BP1159">
        <v>0</v>
      </c>
      <c r="BQ1159">
        <v>116660</v>
      </c>
      <c r="BR1159">
        <v>0</v>
      </c>
      <c r="BS1159">
        <v>0</v>
      </c>
      <c r="BT1159">
        <v>0</v>
      </c>
      <c r="BU1159">
        <v>66825</v>
      </c>
      <c r="BV1159">
        <v>0</v>
      </c>
      <c r="BW1159">
        <v>0</v>
      </c>
      <c r="BX1159">
        <v>0</v>
      </c>
      <c r="BY1159">
        <v>0</v>
      </c>
      <c r="BZ1159">
        <v>839120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3</v>
      </c>
      <c r="CJ1159">
        <v>0</v>
      </c>
      <c r="CK1159">
        <v>0</v>
      </c>
      <c r="CL1159">
        <v>0</v>
      </c>
      <c r="CM1159">
        <v>2</v>
      </c>
      <c r="CN1159">
        <v>0</v>
      </c>
      <c r="CO1159">
        <v>5</v>
      </c>
      <c r="CS1159">
        <v>1157</v>
      </c>
      <c r="CT1159" t="s">
        <v>9009</v>
      </c>
      <c r="CU1159" t="s">
        <v>3252</v>
      </c>
      <c r="CV1159" t="s">
        <v>9010</v>
      </c>
      <c r="CW1159" t="s">
        <v>9011</v>
      </c>
      <c r="CX1159" t="s">
        <v>9012</v>
      </c>
      <c r="CY1159" t="s">
        <v>9013</v>
      </c>
    </row>
    <row r="1160" spans="1:105" x14ac:dyDescent="0.2">
      <c r="A1160" t="s">
        <v>1014</v>
      </c>
      <c r="B1160" t="s">
        <v>1014</v>
      </c>
      <c r="C1160">
        <v>5</v>
      </c>
      <c r="D1160">
        <v>5</v>
      </c>
      <c r="E1160">
        <v>5</v>
      </c>
      <c r="F1160" t="s">
        <v>1015</v>
      </c>
      <c r="G1160">
        <v>1</v>
      </c>
      <c r="H1160">
        <v>5</v>
      </c>
      <c r="I1160">
        <v>5</v>
      </c>
      <c r="J1160">
        <v>5</v>
      </c>
      <c r="K1160">
        <v>1</v>
      </c>
      <c r="L1160">
        <v>0</v>
      </c>
      <c r="M1160">
        <v>1</v>
      </c>
      <c r="N1160">
        <v>4</v>
      </c>
      <c r="O1160">
        <v>0</v>
      </c>
      <c r="P1160">
        <v>2</v>
      </c>
      <c r="Q1160">
        <v>4</v>
      </c>
      <c r="R1160">
        <v>1</v>
      </c>
      <c r="S1160">
        <v>3</v>
      </c>
      <c r="T1160">
        <v>1</v>
      </c>
      <c r="U1160">
        <v>0</v>
      </c>
      <c r="V1160">
        <v>1</v>
      </c>
      <c r="W1160">
        <v>4</v>
      </c>
      <c r="X1160">
        <v>0</v>
      </c>
      <c r="Y1160">
        <v>2</v>
      </c>
      <c r="Z1160">
        <v>4</v>
      </c>
      <c r="AA1160">
        <v>1</v>
      </c>
      <c r="AB1160">
        <v>3</v>
      </c>
      <c r="AC1160">
        <v>1</v>
      </c>
      <c r="AD1160">
        <v>0</v>
      </c>
      <c r="AE1160">
        <v>1</v>
      </c>
      <c r="AF1160">
        <v>4</v>
      </c>
      <c r="AG1160">
        <v>0</v>
      </c>
      <c r="AH1160">
        <v>2</v>
      </c>
      <c r="AI1160">
        <v>4</v>
      </c>
      <c r="AJ1160">
        <v>1</v>
      </c>
      <c r="AK1160">
        <v>3</v>
      </c>
      <c r="AL1160">
        <v>30.4</v>
      </c>
      <c r="AM1160">
        <v>30.4</v>
      </c>
      <c r="AN1160">
        <v>30.4</v>
      </c>
      <c r="AO1160">
        <v>24.469000000000001</v>
      </c>
      <c r="AP1160">
        <v>214</v>
      </c>
      <c r="AQ1160">
        <v>214</v>
      </c>
      <c r="AR1160">
        <v>0</v>
      </c>
      <c r="AS1160">
        <v>50.051000000000002</v>
      </c>
      <c r="AT1160">
        <v>6.5</v>
      </c>
      <c r="AU1160">
        <v>0</v>
      </c>
      <c r="AV1160">
        <v>5.0999999999999996</v>
      </c>
      <c r="AW1160">
        <v>25.7</v>
      </c>
      <c r="AX1160">
        <v>0</v>
      </c>
      <c r="AY1160">
        <v>14</v>
      </c>
      <c r="AZ1160">
        <v>22.4</v>
      </c>
      <c r="BA1160">
        <v>5.0999999999999996</v>
      </c>
      <c r="BB1160">
        <v>20.6</v>
      </c>
      <c r="BC1160">
        <v>14684000</v>
      </c>
      <c r="BD1160">
        <v>452800</v>
      </c>
      <c r="BE1160">
        <v>0</v>
      </c>
      <c r="BF1160">
        <v>308080</v>
      </c>
      <c r="BG1160">
        <v>6444600</v>
      </c>
      <c r="BH1160">
        <v>0</v>
      </c>
      <c r="BI1160">
        <v>886580</v>
      </c>
      <c r="BJ1160">
        <v>3629700</v>
      </c>
      <c r="BK1160">
        <v>998070</v>
      </c>
      <c r="BL1160">
        <v>1964700</v>
      </c>
      <c r="BM1160">
        <v>1048900</v>
      </c>
      <c r="BN1160">
        <v>32343</v>
      </c>
      <c r="BO1160">
        <v>0</v>
      </c>
      <c r="BP1160">
        <v>22005</v>
      </c>
      <c r="BQ1160">
        <v>460330</v>
      </c>
      <c r="BR1160">
        <v>0</v>
      </c>
      <c r="BS1160">
        <v>63327</v>
      </c>
      <c r="BT1160">
        <v>259260</v>
      </c>
      <c r="BU1160">
        <v>71291</v>
      </c>
      <c r="BV1160">
        <v>140330</v>
      </c>
      <c r="BW1160">
        <v>0</v>
      </c>
      <c r="BX1160">
        <v>0</v>
      </c>
      <c r="BY1160">
        <v>0</v>
      </c>
      <c r="BZ1160">
        <v>1288600</v>
      </c>
      <c r="CA1160">
        <v>0</v>
      </c>
      <c r="CB1160">
        <v>2402100</v>
      </c>
      <c r="CC1160">
        <v>2422700</v>
      </c>
      <c r="CD1160">
        <v>0</v>
      </c>
      <c r="CE1160">
        <v>611860</v>
      </c>
      <c r="CF1160">
        <v>1</v>
      </c>
      <c r="CG1160">
        <v>0</v>
      </c>
      <c r="CH1160">
        <v>1</v>
      </c>
      <c r="CI1160">
        <v>4</v>
      </c>
      <c r="CJ1160">
        <v>0</v>
      </c>
      <c r="CK1160">
        <v>2</v>
      </c>
      <c r="CL1160">
        <v>4</v>
      </c>
      <c r="CM1160">
        <v>1</v>
      </c>
      <c r="CN1160">
        <v>3</v>
      </c>
      <c r="CO1160">
        <v>16</v>
      </c>
      <c r="CS1160">
        <v>1158</v>
      </c>
      <c r="CT1160" t="s">
        <v>9014</v>
      </c>
      <c r="CU1160" t="s">
        <v>3208</v>
      </c>
      <c r="CV1160" t="s">
        <v>9015</v>
      </c>
      <c r="CW1160" t="s">
        <v>9016</v>
      </c>
      <c r="CX1160" t="s">
        <v>9017</v>
      </c>
      <c r="CY1160" t="s">
        <v>9018</v>
      </c>
    </row>
    <row r="1161" spans="1:105" x14ac:dyDescent="0.2">
      <c r="A1161" t="s">
        <v>2376</v>
      </c>
      <c r="B1161" t="s">
        <v>2376</v>
      </c>
      <c r="C1161">
        <v>2</v>
      </c>
      <c r="D1161">
        <v>2</v>
      </c>
      <c r="E1161">
        <v>2</v>
      </c>
      <c r="F1161" t="s">
        <v>2377</v>
      </c>
      <c r="G1161">
        <v>1</v>
      </c>
      <c r="H1161">
        <v>2</v>
      </c>
      <c r="I1161">
        <v>2</v>
      </c>
      <c r="J1161">
        <v>2</v>
      </c>
      <c r="K1161">
        <v>0</v>
      </c>
      <c r="L1161">
        <v>0</v>
      </c>
      <c r="M1161">
        <v>0</v>
      </c>
      <c r="N1161">
        <v>0</v>
      </c>
      <c r="O1161">
        <v>1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1</v>
      </c>
      <c r="AH1161">
        <v>0</v>
      </c>
      <c r="AI1161">
        <v>0</v>
      </c>
      <c r="AJ1161">
        <v>1</v>
      </c>
      <c r="AK1161">
        <v>0</v>
      </c>
      <c r="AL1161">
        <v>6.2</v>
      </c>
      <c r="AM1161">
        <v>6.2</v>
      </c>
      <c r="AN1161">
        <v>6.2</v>
      </c>
      <c r="AO1161">
        <v>55.889000000000003</v>
      </c>
      <c r="AP1161">
        <v>512</v>
      </c>
      <c r="AQ1161">
        <v>512</v>
      </c>
      <c r="AR1161">
        <v>0</v>
      </c>
      <c r="AS1161">
        <v>13.545999999999999</v>
      </c>
      <c r="AT1161">
        <v>0</v>
      </c>
      <c r="AU1161">
        <v>0</v>
      </c>
      <c r="AV1161">
        <v>0</v>
      </c>
      <c r="AW1161">
        <v>0</v>
      </c>
      <c r="AX1161">
        <v>2</v>
      </c>
      <c r="AY1161">
        <v>0</v>
      </c>
      <c r="AZ1161">
        <v>0</v>
      </c>
      <c r="BA1161">
        <v>4.3</v>
      </c>
      <c r="BB1161">
        <v>0</v>
      </c>
      <c r="BC1161">
        <v>1358700</v>
      </c>
      <c r="BD1161">
        <v>0</v>
      </c>
      <c r="BE1161">
        <v>0</v>
      </c>
      <c r="BF1161">
        <v>0</v>
      </c>
      <c r="BG1161">
        <v>0</v>
      </c>
      <c r="BH1161">
        <v>156090</v>
      </c>
      <c r="BI1161">
        <v>0</v>
      </c>
      <c r="BJ1161">
        <v>0</v>
      </c>
      <c r="BK1161">
        <v>1202700</v>
      </c>
      <c r="BL1161">
        <v>0</v>
      </c>
      <c r="BM1161">
        <v>67937</v>
      </c>
      <c r="BN1161">
        <v>0</v>
      </c>
      <c r="BO1161">
        <v>0</v>
      </c>
      <c r="BP1161">
        <v>0</v>
      </c>
      <c r="BQ1161">
        <v>0</v>
      </c>
      <c r="BR1161">
        <v>7804.3</v>
      </c>
      <c r="BS1161">
        <v>0</v>
      </c>
      <c r="BT1161">
        <v>0</v>
      </c>
      <c r="BU1161">
        <v>60133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274600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1</v>
      </c>
      <c r="CK1161">
        <v>0</v>
      </c>
      <c r="CL1161">
        <v>0</v>
      </c>
      <c r="CM1161">
        <v>1</v>
      </c>
      <c r="CN1161">
        <v>0</v>
      </c>
      <c r="CO1161">
        <v>2</v>
      </c>
      <c r="CS1161">
        <v>1159</v>
      </c>
      <c r="CT1161" t="s">
        <v>9019</v>
      </c>
      <c r="CU1161" t="s">
        <v>3204</v>
      </c>
      <c r="CV1161" t="s">
        <v>9020</v>
      </c>
      <c r="CW1161" t="s">
        <v>9021</v>
      </c>
      <c r="CX1161" t="s">
        <v>9022</v>
      </c>
      <c r="CY1161" t="s">
        <v>9022</v>
      </c>
    </row>
    <row r="1162" spans="1:105" x14ac:dyDescent="0.2">
      <c r="A1162" t="s">
        <v>2884</v>
      </c>
      <c r="B1162" t="s">
        <v>2884</v>
      </c>
      <c r="C1162">
        <v>2</v>
      </c>
      <c r="D1162">
        <v>2</v>
      </c>
      <c r="E1162">
        <v>2</v>
      </c>
      <c r="F1162" t="s">
        <v>2885</v>
      </c>
      <c r="G1162">
        <v>1</v>
      </c>
      <c r="H1162">
        <v>2</v>
      </c>
      <c r="I1162">
        <v>2</v>
      </c>
      <c r="J1162">
        <v>2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2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2</v>
      </c>
      <c r="AK1162">
        <v>0</v>
      </c>
      <c r="AL1162">
        <v>4.4000000000000004</v>
      </c>
      <c r="AM1162">
        <v>4.4000000000000004</v>
      </c>
      <c r="AN1162">
        <v>4.4000000000000004</v>
      </c>
      <c r="AO1162">
        <v>102.89</v>
      </c>
      <c r="AP1162">
        <v>892</v>
      </c>
      <c r="AQ1162">
        <v>892</v>
      </c>
      <c r="AR1162">
        <v>0</v>
      </c>
      <c r="AS1162">
        <v>13.347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4.4000000000000004</v>
      </c>
      <c r="BB1162">
        <v>0</v>
      </c>
      <c r="BC1162">
        <v>973250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973250</v>
      </c>
      <c r="BL1162">
        <v>0</v>
      </c>
      <c r="BM1162">
        <v>18716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18716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160580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2</v>
      </c>
      <c r="CN1162">
        <v>0</v>
      </c>
      <c r="CO1162">
        <v>2</v>
      </c>
      <c r="CS1162">
        <v>1160</v>
      </c>
      <c r="CT1162" t="s">
        <v>9023</v>
      </c>
      <c r="CU1162" t="s">
        <v>3204</v>
      </c>
      <c r="CV1162" t="s">
        <v>9024</v>
      </c>
      <c r="CW1162" t="s">
        <v>9025</v>
      </c>
      <c r="CX1162" t="s">
        <v>9026</v>
      </c>
      <c r="CY1162" t="s">
        <v>9027</v>
      </c>
    </row>
    <row r="1163" spans="1:105" x14ac:dyDescent="0.2">
      <c r="A1163" t="s">
        <v>2189</v>
      </c>
      <c r="B1163" t="s">
        <v>2189</v>
      </c>
      <c r="C1163">
        <v>5</v>
      </c>
      <c r="D1163">
        <v>5</v>
      </c>
      <c r="E1163">
        <v>5</v>
      </c>
      <c r="F1163" t="s">
        <v>2190</v>
      </c>
      <c r="G1163">
        <v>1</v>
      </c>
      <c r="H1163">
        <v>5</v>
      </c>
      <c r="I1163">
        <v>5</v>
      </c>
      <c r="J1163">
        <v>5</v>
      </c>
      <c r="K1163">
        <v>0</v>
      </c>
      <c r="L1163">
        <v>0</v>
      </c>
      <c r="M1163">
        <v>0</v>
      </c>
      <c r="N1163">
        <v>5</v>
      </c>
      <c r="O1163">
        <v>0</v>
      </c>
      <c r="P1163">
        <v>0</v>
      </c>
      <c r="Q1163">
        <v>0</v>
      </c>
      <c r="R1163">
        <v>2</v>
      </c>
      <c r="S1163">
        <v>1</v>
      </c>
      <c r="T1163">
        <v>0</v>
      </c>
      <c r="U1163">
        <v>0</v>
      </c>
      <c r="V1163">
        <v>0</v>
      </c>
      <c r="W1163">
        <v>5</v>
      </c>
      <c r="X1163">
        <v>0</v>
      </c>
      <c r="Y1163">
        <v>0</v>
      </c>
      <c r="Z1163">
        <v>0</v>
      </c>
      <c r="AA1163">
        <v>2</v>
      </c>
      <c r="AB1163">
        <v>1</v>
      </c>
      <c r="AC1163">
        <v>0</v>
      </c>
      <c r="AD1163">
        <v>0</v>
      </c>
      <c r="AE1163">
        <v>0</v>
      </c>
      <c r="AF1163">
        <v>5</v>
      </c>
      <c r="AG1163">
        <v>0</v>
      </c>
      <c r="AH1163">
        <v>0</v>
      </c>
      <c r="AI1163">
        <v>0</v>
      </c>
      <c r="AJ1163">
        <v>2</v>
      </c>
      <c r="AK1163">
        <v>1</v>
      </c>
      <c r="AL1163">
        <v>9.5</v>
      </c>
      <c r="AM1163">
        <v>9.5</v>
      </c>
      <c r="AN1163">
        <v>9.5</v>
      </c>
      <c r="AO1163">
        <v>81.277000000000001</v>
      </c>
      <c r="AP1163">
        <v>725</v>
      </c>
      <c r="AQ1163">
        <v>725</v>
      </c>
      <c r="AR1163">
        <v>0</v>
      </c>
      <c r="AS1163">
        <v>42.421999999999997</v>
      </c>
      <c r="AT1163">
        <v>0</v>
      </c>
      <c r="AU1163">
        <v>0</v>
      </c>
      <c r="AV1163">
        <v>0</v>
      </c>
      <c r="AW1163">
        <v>9.5</v>
      </c>
      <c r="AX1163">
        <v>0</v>
      </c>
      <c r="AY1163">
        <v>0</v>
      </c>
      <c r="AZ1163">
        <v>0</v>
      </c>
      <c r="BA1163">
        <v>4.7</v>
      </c>
      <c r="BB1163">
        <v>1.7</v>
      </c>
      <c r="BC1163">
        <v>4715800</v>
      </c>
      <c r="BD1163">
        <v>0</v>
      </c>
      <c r="BE1163">
        <v>0</v>
      </c>
      <c r="BF1163">
        <v>0</v>
      </c>
      <c r="BG1163">
        <v>2931900</v>
      </c>
      <c r="BH1163">
        <v>0</v>
      </c>
      <c r="BI1163">
        <v>0</v>
      </c>
      <c r="BJ1163">
        <v>0</v>
      </c>
      <c r="BK1163">
        <v>1300200</v>
      </c>
      <c r="BL1163">
        <v>483710</v>
      </c>
      <c r="BM1163">
        <v>100340</v>
      </c>
      <c r="BN1163">
        <v>0</v>
      </c>
      <c r="BO1163">
        <v>0</v>
      </c>
      <c r="BP1163">
        <v>0</v>
      </c>
      <c r="BQ1163">
        <v>62382</v>
      </c>
      <c r="BR1163">
        <v>0</v>
      </c>
      <c r="BS1163">
        <v>0</v>
      </c>
      <c r="BT1163">
        <v>0</v>
      </c>
      <c r="BU1163">
        <v>27663</v>
      </c>
      <c r="BV1163">
        <v>10292</v>
      </c>
      <c r="BW1163">
        <v>0</v>
      </c>
      <c r="BX1163">
        <v>0</v>
      </c>
      <c r="BY1163">
        <v>0</v>
      </c>
      <c r="BZ1163">
        <v>649110</v>
      </c>
      <c r="CA1163">
        <v>0</v>
      </c>
      <c r="CB1163">
        <v>0</v>
      </c>
      <c r="CC1163">
        <v>0</v>
      </c>
      <c r="CD1163">
        <v>408980</v>
      </c>
      <c r="CE1163">
        <v>0</v>
      </c>
      <c r="CF1163">
        <v>0</v>
      </c>
      <c r="CG1163">
        <v>0</v>
      </c>
      <c r="CH1163">
        <v>0</v>
      </c>
      <c r="CI1163">
        <v>5</v>
      </c>
      <c r="CJ1163">
        <v>0</v>
      </c>
      <c r="CK1163">
        <v>0</v>
      </c>
      <c r="CL1163">
        <v>0</v>
      </c>
      <c r="CM1163">
        <v>2</v>
      </c>
      <c r="CN1163">
        <v>1</v>
      </c>
      <c r="CO1163">
        <v>8</v>
      </c>
      <c r="CS1163">
        <v>1161</v>
      </c>
      <c r="CT1163" t="s">
        <v>9028</v>
      </c>
      <c r="CU1163" t="s">
        <v>3208</v>
      </c>
      <c r="CV1163" t="s">
        <v>9029</v>
      </c>
      <c r="CW1163" t="s">
        <v>9030</v>
      </c>
      <c r="CX1163" t="s">
        <v>9031</v>
      </c>
      <c r="CY1163" t="s">
        <v>9032</v>
      </c>
    </row>
    <row r="1164" spans="1:105" x14ac:dyDescent="0.2">
      <c r="A1164" t="s">
        <v>630</v>
      </c>
      <c r="B1164" t="s">
        <v>630</v>
      </c>
      <c r="C1164">
        <v>5</v>
      </c>
      <c r="D1164">
        <v>5</v>
      </c>
      <c r="E1164">
        <v>5</v>
      </c>
      <c r="F1164" t="s">
        <v>631</v>
      </c>
      <c r="G1164">
        <v>1</v>
      </c>
      <c r="H1164">
        <v>5</v>
      </c>
      <c r="I1164">
        <v>5</v>
      </c>
      <c r="J1164">
        <v>5</v>
      </c>
      <c r="K1164">
        <v>0</v>
      </c>
      <c r="L1164">
        <v>0</v>
      </c>
      <c r="M1164">
        <v>0</v>
      </c>
      <c r="N1164">
        <v>1</v>
      </c>
      <c r="O1164">
        <v>0</v>
      </c>
      <c r="P1164">
        <v>1</v>
      </c>
      <c r="Q1164">
        <v>2</v>
      </c>
      <c r="R1164">
        <v>5</v>
      </c>
      <c r="S1164">
        <v>3</v>
      </c>
      <c r="T1164">
        <v>0</v>
      </c>
      <c r="U1164">
        <v>0</v>
      </c>
      <c r="V1164">
        <v>0</v>
      </c>
      <c r="W1164">
        <v>1</v>
      </c>
      <c r="X1164">
        <v>0</v>
      </c>
      <c r="Y1164">
        <v>1</v>
      </c>
      <c r="Z1164">
        <v>2</v>
      </c>
      <c r="AA1164">
        <v>5</v>
      </c>
      <c r="AB1164">
        <v>3</v>
      </c>
      <c r="AC1164">
        <v>0</v>
      </c>
      <c r="AD1164">
        <v>0</v>
      </c>
      <c r="AE1164">
        <v>0</v>
      </c>
      <c r="AF1164">
        <v>1</v>
      </c>
      <c r="AG1164">
        <v>0</v>
      </c>
      <c r="AH1164">
        <v>1</v>
      </c>
      <c r="AI1164">
        <v>2</v>
      </c>
      <c r="AJ1164">
        <v>5</v>
      </c>
      <c r="AK1164">
        <v>3</v>
      </c>
      <c r="AL1164">
        <v>36.299999999999997</v>
      </c>
      <c r="AM1164">
        <v>36.299999999999997</v>
      </c>
      <c r="AN1164">
        <v>36.299999999999997</v>
      </c>
      <c r="AO1164">
        <v>19.690999999999999</v>
      </c>
      <c r="AP1164">
        <v>168</v>
      </c>
      <c r="AQ1164">
        <v>168</v>
      </c>
      <c r="AR1164">
        <v>0</v>
      </c>
      <c r="AS1164">
        <v>44.789000000000001</v>
      </c>
      <c r="AT1164">
        <v>0</v>
      </c>
      <c r="AU1164">
        <v>0</v>
      </c>
      <c r="AV1164">
        <v>0</v>
      </c>
      <c r="AW1164">
        <v>6.5</v>
      </c>
      <c r="AX1164">
        <v>0</v>
      </c>
      <c r="AY1164">
        <v>6.5</v>
      </c>
      <c r="AZ1164">
        <v>13.1</v>
      </c>
      <c r="BA1164">
        <v>36.299999999999997</v>
      </c>
      <c r="BB1164">
        <v>17.899999999999999</v>
      </c>
      <c r="BC1164">
        <v>26236000</v>
      </c>
      <c r="BD1164">
        <v>0</v>
      </c>
      <c r="BE1164">
        <v>0</v>
      </c>
      <c r="BF1164">
        <v>0</v>
      </c>
      <c r="BG1164">
        <v>940830</v>
      </c>
      <c r="BH1164">
        <v>0</v>
      </c>
      <c r="BI1164">
        <v>153980</v>
      </c>
      <c r="BJ1164">
        <v>829370</v>
      </c>
      <c r="BK1164">
        <v>19298000</v>
      </c>
      <c r="BL1164">
        <v>5014000</v>
      </c>
      <c r="BM1164">
        <v>2915200</v>
      </c>
      <c r="BN1164">
        <v>0</v>
      </c>
      <c r="BO1164">
        <v>0</v>
      </c>
      <c r="BP1164">
        <v>0</v>
      </c>
      <c r="BQ1164">
        <v>104540</v>
      </c>
      <c r="BR1164">
        <v>0</v>
      </c>
      <c r="BS1164">
        <v>17109</v>
      </c>
      <c r="BT1164">
        <v>92153</v>
      </c>
      <c r="BU1164">
        <v>2144300</v>
      </c>
      <c r="BV1164">
        <v>557110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1148700</v>
      </c>
      <c r="CD1164">
        <v>2269700</v>
      </c>
      <c r="CE1164">
        <v>1925800</v>
      </c>
      <c r="CF1164">
        <v>0</v>
      </c>
      <c r="CG1164">
        <v>0</v>
      </c>
      <c r="CH1164">
        <v>0</v>
      </c>
      <c r="CI1164">
        <v>1</v>
      </c>
      <c r="CJ1164">
        <v>0</v>
      </c>
      <c r="CK1164">
        <v>1</v>
      </c>
      <c r="CL1164">
        <v>2</v>
      </c>
      <c r="CM1164">
        <v>5</v>
      </c>
      <c r="CN1164">
        <v>3</v>
      </c>
      <c r="CO1164">
        <v>12</v>
      </c>
      <c r="CS1164">
        <v>1162</v>
      </c>
      <c r="CT1164" t="s">
        <v>9033</v>
      </c>
      <c r="CU1164" t="s">
        <v>3208</v>
      </c>
      <c r="CV1164" t="s">
        <v>9034</v>
      </c>
      <c r="CW1164" t="s">
        <v>9035</v>
      </c>
      <c r="CX1164" t="s">
        <v>9036</v>
      </c>
      <c r="CY1164" t="s">
        <v>9037</v>
      </c>
    </row>
    <row r="1165" spans="1:105" x14ac:dyDescent="0.2">
      <c r="A1165" t="s">
        <v>983</v>
      </c>
      <c r="B1165" t="s">
        <v>983</v>
      </c>
      <c r="C1165">
        <v>6</v>
      </c>
      <c r="D1165">
        <v>6</v>
      </c>
      <c r="E1165">
        <v>6</v>
      </c>
      <c r="F1165" t="s">
        <v>984</v>
      </c>
      <c r="G1165">
        <v>1</v>
      </c>
      <c r="H1165">
        <v>6</v>
      </c>
      <c r="I1165">
        <v>6</v>
      </c>
      <c r="J1165">
        <v>6</v>
      </c>
      <c r="K1165">
        <v>0</v>
      </c>
      <c r="L1165">
        <v>0</v>
      </c>
      <c r="M1165">
        <v>0</v>
      </c>
      <c r="N1165">
        <v>4</v>
      </c>
      <c r="O1165">
        <v>0</v>
      </c>
      <c r="P1165">
        <v>0</v>
      </c>
      <c r="Q1165">
        <v>1</v>
      </c>
      <c r="R1165">
        <v>4</v>
      </c>
      <c r="S1165">
        <v>5</v>
      </c>
      <c r="T1165">
        <v>0</v>
      </c>
      <c r="U1165">
        <v>0</v>
      </c>
      <c r="V1165">
        <v>0</v>
      </c>
      <c r="W1165">
        <v>4</v>
      </c>
      <c r="X1165">
        <v>0</v>
      </c>
      <c r="Y1165">
        <v>0</v>
      </c>
      <c r="Z1165">
        <v>1</v>
      </c>
      <c r="AA1165">
        <v>4</v>
      </c>
      <c r="AB1165">
        <v>5</v>
      </c>
      <c r="AC1165">
        <v>0</v>
      </c>
      <c r="AD1165">
        <v>0</v>
      </c>
      <c r="AE1165">
        <v>0</v>
      </c>
      <c r="AF1165">
        <v>4</v>
      </c>
      <c r="AG1165">
        <v>0</v>
      </c>
      <c r="AH1165">
        <v>0</v>
      </c>
      <c r="AI1165">
        <v>1</v>
      </c>
      <c r="AJ1165">
        <v>4</v>
      </c>
      <c r="AK1165">
        <v>5</v>
      </c>
      <c r="AL1165">
        <v>25.5</v>
      </c>
      <c r="AM1165">
        <v>25.5</v>
      </c>
      <c r="AN1165">
        <v>25.5</v>
      </c>
      <c r="AO1165">
        <v>36.134</v>
      </c>
      <c r="AP1165">
        <v>321</v>
      </c>
      <c r="AQ1165">
        <v>321</v>
      </c>
      <c r="AR1165">
        <v>0</v>
      </c>
      <c r="AS1165">
        <v>47.209000000000003</v>
      </c>
      <c r="AT1165">
        <v>0</v>
      </c>
      <c r="AU1165">
        <v>0</v>
      </c>
      <c r="AV1165">
        <v>0</v>
      </c>
      <c r="AW1165">
        <v>18.399999999999999</v>
      </c>
      <c r="AX1165">
        <v>0</v>
      </c>
      <c r="AY1165">
        <v>0</v>
      </c>
      <c r="AZ1165">
        <v>3.7</v>
      </c>
      <c r="BA1165">
        <v>16.2</v>
      </c>
      <c r="BB1165">
        <v>22.1</v>
      </c>
      <c r="BC1165">
        <v>16193000</v>
      </c>
      <c r="BD1165">
        <v>0</v>
      </c>
      <c r="BE1165">
        <v>0</v>
      </c>
      <c r="BF1165">
        <v>0</v>
      </c>
      <c r="BG1165">
        <v>6823300</v>
      </c>
      <c r="BH1165">
        <v>0</v>
      </c>
      <c r="BI1165">
        <v>0</v>
      </c>
      <c r="BJ1165">
        <v>401280</v>
      </c>
      <c r="BK1165">
        <v>4563600</v>
      </c>
      <c r="BL1165">
        <v>4404800</v>
      </c>
      <c r="BM1165">
        <v>1156600</v>
      </c>
      <c r="BN1165">
        <v>0</v>
      </c>
      <c r="BO1165">
        <v>0</v>
      </c>
      <c r="BP1165">
        <v>0</v>
      </c>
      <c r="BQ1165">
        <v>487380</v>
      </c>
      <c r="BR1165">
        <v>0</v>
      </c>
      <c r="BS1165">
        <v>0</v>
      </c>
      <c r="BT1165">
        <v>28663</v>
      </c>
      <c r="BU1165">
        <v>325970</v>
      </c>
      <c r="BV1165">
        <v>314630</v>
      </c>
      <c r="BW1165">
        <v>0</v>
      </c>
      <c r="BX1165">
        <v>0</v>
      </c>
      <c r="BY1165">
        <v>0</v>
      </c>
      <c r="BZ1165">
        <v>2049900</v>
      </c>
      <c r="CA1165">
        <v>0</v>
      </c>
      <c r="CB1165">
        <v>0</v>
      </c>
      <c r="CC1165">
        <v>0</v>
      </c>
      <c r="CD1165">
        <v>798500</v>
      </c>
      <c r="CE1165">
        <v>1217300</v>
      </c>
      <c r="CF1165">
        <v>0</v>
      </c>
      <c r="CG1165">
        <v>0</v>
      </c>
      <c r="CH1165">
        <v>0</v>
      </c>
      <c r="CI1165">
        <v>6</v>
      </c>
      <c r="CJ1165">
        <v>0</v>
      </c>
      <c r="CK1165">
        <v>0</v>
      </c>
      <c r="CL1165">
        <v>1</v>
      </c>
      <c r="CM1165">
        <v>5</v>
      </c>
      <c r="CN1165">
        <v>6</v>
      </c>
      <c r="CO1165">
        <v>18</v>
      </c>
      <c r="CS1165">
        <v>1163</v>
      </c>
      <c r="CT1165" t="s">
        <v>9038</v>
      </c>
      <c r="CU1165" t="s">
        <v>3198</v>
      </c>
      <c r="CV1165" t="s">
        <v>9039</v>
      </c>
      <c r="CW1165" t="s">
        <v>9040</v>
      </c>
      <c r="CX1165" t="s">
        <v>9041</v>
      </c>
      <c r="CY1165" t="s">
        <v>9042</v>
      </c>
    </row>
    <row r="1166" spans="1:105" x14ac:dyDescent="0.2">
      <c r="A1166" t="s">
        <v>659</v>
      </c>
      <c r="B1166" t="s">
        <v>659</v>
      </c>
      <c r="C1166" t="s">
        <v>660</v>
      </c>
      <c r="D1166" t="s">
        <v>660</v>
      </c>
      <c r="E1166" t="s">
        <v>660</v>
      </c>
      <c r="F1166" t="s">
        <v>661</v>
      </c>
      <c r="G1166">
        <v>2</v>
      </c>
      <c r="H1166">
        <v>11</v>
      </c>
      <c r="I1166">
        <v>11</v>
      </c>
      <c r="J1166">
        <v>11</v>
      </c>
      <c r="K1166">
        <v>0</v>
      </c>
      <c r="L1166">
        <v>0</v>
      </c>
      <c r="M1166">
        <v>0</v>
      </c>
      <c r="N1166">
        <v>3</v>
      </c>
      <c r="O1166">
        <v>0</v>
      </c>
      <c r="P1166">
        <v>0</v>
      </c>
      <c r="Q1166">
        <v>1</v>
      </c>
      <c r="R1166">
        <v>10</v>
      </c>
      <c r="S1166">
        <v>5</v>
      </c>
      <c r="T1166">
        <v>0</v>
      </c>
      <c r="U1166">
        <v>0</v>
      </c>
      <c r="V1166">
        <v>0</v>
      </c>
      <c r="W1166">
        <v>3</v>
      </c>
      <c r="X1166">
        <v>0</v>
      </c>
      <c r="Y1166">
        <v>0</v>
      </c>
      <c r="Z1166">
        <v>1</v>
      </c>
      <c r="AA1166">
        <v>10</v>
      </c>
      <c r="AB1166">
        <v>5</v>
      </c>
      <c r="AC1166">
        <v>0</v>
      </c>
      <c r="AD1166">
        <v>0</v>
      </c>
      <c r="AE1166">
        <v>0</v>
      </c>
      <c r="AF1166">
        <v>3</v>
      </c>
      <c r="AG1166">
        <v>0</v>
      </c>
      <c r="AH1166">
        <v>0</v>
      </c>
      <c r="AI1166">
        <v>1</v>
      </c>
      <c r="AJ1166">
        <v>10</v>
      </c>
      <c r="AK1166">
        <v>5</v>
      </c>
      <c r="AL1166">
        <v>38.299999999999997</v>
      </c>
      <c r="AM1166">
        <v>38.299999999999997</v>
      </c>
      <c r="AN1166">
        <v>38.299999999999997</v>
      </c>
      <c r="AO1166">
        <v>48.802999999999997</v>
      </c>
      <c r="AP1166">
        <v>441</v>
      </c>
      <c r="AQ1166" t="s">
        <v>4101</v>
      </c>
      <c r="AR1166">
        <v>0</v>
      </c>
      <c r="AS1166">
        <v>125.02</v>
      </c>
      <c r="AT1166">
        <v>0</v>
      </c>
      <c r="AU1166">
        <v>0</v>
      </c>
      <c r="AV1166">
        <v>0</v>
      </c>
      <c r="AW1166">
        <v>7.5</v>
      </c>
      <c r="AX1166">
        <v>0</v>
      </c>
      <c r="AY1166">
        <v>0</v>
      </c>
      <c r="AZ1166">
        <v>2.7</v>
      </c>
      <c r="BA1166">
        <v>36.5</v>
      </c>
      <c r="BB1166">
        <v>16.8</v>
      </c>
      <c r="BC1166">
        <v>68419000</v>
      </c>
      <c r="BD1166">
        <v>0</v>
      </c>
      <c r="BE1166">
        <v>0</v>
      </c>
      <c r="BF1166">
        <v>0</v>
      </c>
      <c r="BG1166">
        <v>3682100</v>
      </c>
      <c r="BH1166">
        <v>0</v>
      </c>
      <c r="BI1166">
        <v>0</v>
      </c>
      <c r="BJ1166">
        <v>889180</v>
      </c>
      <c r="BK1166">
        <v>49992000</v>
      </c>
      <c r="BL1166">
        <v>13856000</v>
      </c>
      <c r="BM1166">
        <v>2736800</v>
      </c>
      <c r="BN1166">
        <v>0</v>
      </c>
      <c r="BO1166">
        <v>0</v>
      </c>
      <c r="BP1166">
        <v>0</v>
      </c>
      <c r="BQ1166">
        <v>147280</v>
      </c>
      <c r="BR1166">
        <v>0</v>
      </c>
      <c r="BS1166">
        <v>0</v>
      </c>
      <c r="BT1166">
        <v>35567</v>
      </c>
      <c r="BU1166">
        <v>1999700</v>
      </c>
      <c r="BV1166">
        <v>554240</v>
      </c>
      <c r="BW1166">
        <v>0</v>
      </c>
      <c r="BX1166">
        <v>0</v>
      </c>
      <c r="BY1166">
        <v>0</v>
      </c>
      <c r="BZ1166">
        <v>1459100</v>
      </c>
      <c r="CA1166">
        <v>0</v>
      </c>
      <c r="CB1166">
        <v>0</v>
      </c>
      <c r="CC1166">
        <v>0</v>
      </c>
      <c r="CD1166">
        <v>7831600</v>
      </c>
      <c r="CE1166">
        <v>4219100</v>
      </c>
      <c r="CF1166">
        <v>0</v>
      </c>
      <c r="CG1166">
        <v>0</v>
      </c>
      <c r="CH1166">
        <v>0</v>
      </c>
      <c r="CI1166">
        <v>3</v>
      </c>
      <c r="CJ1166">
        <v>0</v>
      </c>
      <c r="CK1166">
        <v>0</v>
      </c>
      <c r="CL1166">
        <v>1</v>
      </c>
      <c r="CM1166">
        <v>14</v>
      </c>
      <c r="CN1166">
        <v>6</v>
      </c>
      <c r="CO1166">
        <v>24</v>
      </c>
      <c r="CS1166">
        <v>1164</v>
      </c>
      <c r="CT1166" t="s">
        <v>9043</v>
      </c>
      <c r="CU1166" t="s">
        <v>3355</v>
      </c>
      <c r="CV1166" t="s">
        <v>9044</v>
      </c>
      <c r="CW1166" t="s">
        <v>9045</v>
      </c>
      <c r="CX1166" t="s">
        <v>9046</v>
      </c>
      <c r="CY1166" t="s">
        <v>9047</v>
      </c>
      <c r="CZ1166" t="s">
        <v>9048</v>
      </c>
      <c r="DA1166" t="s">
        <v>4102</v>
      </c>
    </row>
    <row r="1167" spans="1:105" x14ac:dyDescent="0.2">
      <c r="A1167" t="s">
        <v>1375</v>
      </c>
      <c r="B1167" t="s">
        <v>1375</v>
      </c>
      <c r="C1167">
        <v>3</v>
      </c>
      <c r="D1167">
        <v>3</v>
      </c>
      <c r="E1167">
        <v>2</v>
      </c>
      <c r="F1167" t="s">
        <v>1376</v>
      </c>
      <c r="G1167">
        <v>1</v>
      </c>
      <c r="H1167">
        <v>3</v>
      </c>
      <c r="I1167">
        <v>3</v>
      </c>
      <c r="J1167">
        <v>2</v>
      </c>
      <c r="K1167">
        <v>0</v>
      </c>
      <c r="L1167">
        <v>0</v>
      </c>
      <c r="M1167">
        <v>0</v>
      </c>
      <c r="N1167">
        <v>3</v>
      </c>
      <c r="O1167">
        <v>0</v>
      </c>
      <c r="P1167">
        <v>0</v>
      </c>
      <c r="Q1167">
        <v>2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3</v>
      </c>
      <c r="X1167">
        <v>0</v>
      </c>
      <c r="Y1167">
        <v>0</v>
      </c>
      <c r="Z1167">
        <v>2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2</v>
      </c>
      <c r="AG1167">
        <v>0</v>
      </c>
      <c r="AH1167">
        <v>0</v>
      </c>
      <c r="AI1167">
        <v>1</v>
      </c>
      <c r="AJ1167">
        <v>0</v>
      </c>
      <c r="AK1167">
        <v>0</v>
      </c>
      <c r="AL1167">
        <v>19.2</v>
      </c>
      <c r="AM1167">
        <v>19.2</v>
      </c>
      <c r="AN1167">
        <v>14.2</v>
      </c>
      <c r="AO1167">
        <v>24.9</v>
      </c>
      <c r="AP1167">
        <v>219</v>
      </c>
      <c r="AQ1167">
        <v>219</v>
      </c>
      <c r="AR1167">
        <v>0</v>
      </c>
      <c r="AS1167">
        <v>20.471</v>
      </c>
      <c r="AT1167">
        <v>0</v>
      </c>
      <c r="AU1167">
        <v>0</v>
      </c>
      <c r="AV1167">
        <v>0</v>
      </c>
      <c r="AW1167">
        <v>19.2</v>
      </c>
      <c r="AX1167">
        <v>0</v>
      </c>
      <c r="AY1167">
        <v>0</v>
      </c>
      <c r="AZ1167">
        <v>9.6</v>
      </c>
      <c r="BA1167">
        <v>0</v>
      </c>
      <c r="BB1167">
        <v>0</v>
      </c>
      <c r="BC1167">
        <v>6262200</v>
      </c>
      <c r="BD1167">
        <v>0</v>
      </c>
      <c r="BE1167">
        <v>0</v>
      </c>
      <c r="BF1167">
        <v>0</v>
      </c>
      <c r="BG1167">
        <v>3829300</v>
      </c>
      <c r="BH1167">
        <v>0</v>
      </c>
      <c r="BI1167">
        <v>0</v>
      </c>
      <c r="BJ1167">
        <v>2432900</v>
      </c>
      <c r="BK1167">
        <v>0</v>
      </c>
      <c r="BL1167">
        <v>0</v>
      </c>
      <c r="BM1167">
        <v>481710</v>
      </c>
      <c r="BN1167">
        <v>0</v>
      </c>
      <c r="BO1167">
        <v>0</v>
      </c>
      <c r="BP1167">
        <v>0</v>
      </c>
      <c r="BQ1167">
        <v>294560</v>
      </c>
      <c r="BR1167">
        <v>0</v>
      </c>
      <c r="BS1167">
        <v>0</v>
      </c>
      <c r="BT1167">
        <v>187140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1309500</v>
      </c>
      <c r="CA1167">
        <v>0</v>
      </c>
      <c r="CB1167">
        <v>0</v>
      </c>
      <c r="CC1167">
        <v>1622000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3</v>
      </c>
      <c r="CJ1167">
        <v>0</v>
      </c>
      <c r="CK1167">
        <v>0</v>
      </c>
      <c r="CL1167">
        <v>2</v>
      </c>
      <c r="CM1167">
        <v>0</v>
      </c>
      <c r="CN1167">
        <v>0</v>
      </c>
      <c r="CO1167">
        <v>5</v>
      </c>
      <c r="CS1167">
        <v>1165</v>
      </c>
      <c r="CT1167" t="s">
        <v>9049</v>
      </c>
      <c r="CU1167" t="s">
        <v>3229</v>
      </c>
      <c r="CV1167" t="s">
        <v>9050</v>
      </c>
      <c r="CW1167" t="s">
        <v>9051</v>
      </c>
      <c r="CX1167" t="s">
        <v>9052</v>
      </c>
      <c r="CY1167" t="s">
        <v>9053</v>
      </c>
    </row>
    <row r="1168" spans="1:105" x14ac:dyDescent="0.2">
      <c r="A1168" t="s">
        <v>1675</v>
      </c>
      <c r="B1168" t="s">
        <v>1675</v>
      </c>
      <c r="C1168">
        <v>4</v>
      </c>
      <c r="D1168">
        <v>4</v>
      </c>
      <c r="E1168">
        <v>4</v>
      </c>
      <c r="F1168" t="s">
        <v>1676</v>
      </c>
      <c r="G1168">
        <v>1</v>
      </c>
      <c r="H1168">
        <v>4</v>
      </c>
      <c r="I1168">
        <v>4</v>
      </c>
      <c r="J1168">
        <v>4</v>
      </c>
      <c r="K1168">
        <v>0</v>
      </c>
      <c r="L1168">
        <v>0</v>
      </c>
      <c r="M1168">
        <v>0</v>
      </c>
      <c r="N1168">
        <v>3</v>
      </c>
      <c r="O1168">
        <v>0</v>
      </c>
      <c r="P1168">
        <v>0</v>
      </c>
      <c r="Q1168">
        <v>3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3</v>
      </c>
      <c r="X1168">
        <v>0</v>
      </c>
      <c r="Y1168">
        <v>0</v>
      </c>
      <c r="Z1168">
        <v>3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3</v>
      </c>
      <c r="AG1168">
        <v>0</v>
      </c>
      <c r="AH1168">
        <v>0</v>
      </c>
      <c r="AI1168">
        <v>3</v>
      </c>
      <c r="AJ1168">
        <v>0</v>
      </c>
      <c r="AK1168">
        <v>0</v>
      </c>
      <c r="AL1168">
        <v>18.3</v>
      </c>
      <c r="AM1168">
        <v>18.3</v>
      </c>
      <c r="AN1168">
        <v>18.3</v>
      </c>
      <c r="AO1168">
        <v>43.488</v>
      </c>
      <c r="AP1168">
        <v>398</v>
      </c>
      <c r="AQ1168">
        <v>398</v>
      </c>
      <c r="AR1168">
        <v>0</v>
      </c>
      <c r="AS1168">
        <v>25.632000000000001</v>
      </c>
      <c r="AT1168">
        <v>0</v>
      </c>
      <c r="AU1168">
        <v>0</v>
      </c>
      <c r="AV1168">
        <v>0</v>
      </c>
      <c r="AW1168">
        <v>13.6</v>
      </c>
      <c r="AX1168">
        <v>0</v>
      </c>
      <c r="AY1168">
        <v>0</v>
      </c>
      <c r="AZ1168">
        <v>15.1</v>
      </c>
      <c r="BA1168">
        <v>0</v>
      </c>
      <c r="BB1168">
        <v>0</v>
      </c>
      <c r="BC1168">
        <v>4265700</v>
      </c>
      <c r="BD1168">
        <v>0</v>
      </c>
      <c r="BE1168">
        <v>0</v>
      </c>
      <c r="BF1168">
        <v>0</v>
      </c>
      <c r="BG1168">
        <v>2477100</v>
      </c>
      <c r="BH1168">
        <v>0</v>
      </c>
      <c r="BI1168">
        <v>0</v>
      </c>
      <c r="BJ1168">
        <v>1788700</v>
      </c>
      <c r="BK1168">
        <v>0</v>
      </c>
      <c r="BL1168">
        <v>0</v>
      </c>
      <c r="BM1168">
        <v>266610</v>
      </c>
      <c r="BN1168">
        <v>0</v>
      </c>
      <c r="BO1168">
        <v>0</v>
      </c>
      <c r="BP1168">
        <v>0</v>
      </c>
      <c r="BQ1168">
        <v>154820</v>
      </c>
      <c r="BR1168">
        <v>0</v>
      </c>
      <c r="BS1168">
        <v>0</v>
      </c>
      <c r="BT1168">
        <v>111790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712690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3</v>
      </c>
      <c r="CJ1168">
        <v>0</v>
      </c>
      <c r="CK1168">
        <v>0</v>
      </c>
      <c r="CL1168">
        <v>3</v>
      </c>
      <c r="CM1168">
        <v>0</v>
      </c>
      <c r="CN1168">
        <v>0</v>
      </c>
      <c r="CO1168">
        <v>6</v>
      </c>
      <c r="CS1168">
        <v>1166</v>
      </c>
      <c r="CT1168" t="s">
        <v>9054</v>
      </c>
      <c r="CU1168" t="s">
        <v>3252</v>
      </c>
      <c r="CV1168" t="s">
        <v>9055</v>
      </c>
      <c r="CW1168" t="s">
        <v>9056</v>
      </c>
      <c r="CX1168" t="s">
        <v>9057</v>
      </c>
      <c r="CY1168" t="s">
        <v>9058</v>
      </c>
    </row>
    <row r="1169" spans="1:105" x14ac:dyDescent="0.2">
      <c r="A1169" t="s">
        <v>1273</v>
      </c>
      <c r="B1169" t="s">
        <v>1273</v>
      </c>
      <c r="C1169">
        <v>6</v>
      </c>
      <c r="D1169">
        <v>6</v>
      </c>
      <c r="E1169">
        <v>6</v>
      </c>
      <c r="F1169" t="s">
        <v>1274</v>
      </c>
      <c r="G1169">
        <v>1</v>
      </c>
      <c r="H1169">
        <v>6</v>
      </c>
      <c r="I1169">
        <v>6</v>
      </c>
      <c r="J1169">
        <v>6</v>
      </c>
      <c r="K1169">
        <v>0</v>
      </c>
      <c r="L1169">
        <v>0</v>
      </c>
      <c r="M1169">
        <v>0</v>
      </c>
      <c r="N1169">
        <v>2</v>
      </c>
      <c r="O1169">
        <v>0</v>
      </c>
      <c r="P1169">
        <v>0</v>
      </c>
      <c r="Q1169">
        <v>1</v>
      </c>
      <c r="R1169">
        <v>5</v>
      </c>
      <c r="S1169">
        <v>3</v>
      </c>
      <c r="T1169">
        <v>0</v>
      </c>
      <c r="U1169">
        <v>0</v>
      </c>
      <c r="V1169">
        <v>0</v>
      </c>
      <c r="W1169">
        <v>2</v>
      </c>
      <c r="X1169">
        <v>0</v>
      </c>
      <c r="Y1169">
        <v>0</v>
      </c>
      <c r="Z1169">
        <v>1</v>
      </c>
      <c r="AA1169">
        <v>5</v>
      </c>
      <c r="AB1169">
        <v>3</v>
      </c>
      <c r="AC1169">
        <v>0</v>
      </c>
      <c r="AD1169">
        <v>0</v>
      </c>
      <c r="AE1169">
        <v>0</v>
      </c>
      <c r="AF1169">
        <v>2</v>
      </c>
      <c r="AG1169">
        <v>0</v>
      </c>
      <c r="AH1169">
        <v>0</v>
      </c>
      <c r="AI1169">
        <v>1</v>
      </c>
      <c r="AJ1169">
        <v>5</v>
      </c>
      <c r="AK1169">
        <v>3</v>
      </c>
      <c r="AL1169">
        <v>28.3</v>
      </c>
      <c r="AM1169">
        <v>28.3</v>
      </c>
      <c r="AN1169">
        <v>28.3</v>
      </c>
      <c r="AO1169">
        <v>32.750999999999998</v>
      </c>
      <c r="AP1169">
        <v>297</v>
      </c>
      <c r="AQ1169">
        <v>297</v>
      </c>
      <c r="AR1169">
        <v>0</v>
      </c>
      <c r="AS1169">
        <v>123.94</v>
      </c>
      <c r="AT1169">
        <v>0</v>
      </c>
      <c r="AU1169">
        <v>0</v>
      </c>
      <c r="AV1169">
        <v>0</v>
      </c>
      <c r="AW1169">
        <v>10.8</v>
      </c>
      <c r="AX1169">
        <v>0</v>
      </c>
      <c r="AY1169">
        <v>0</v>
      </c>
      <c r="AZ1169">
        <v>5.4</v>
      </c>
      <c r="BA1169">
        <v>24.9</v>
      </c>
      <c r="BB1169">
        <v>14.1</v>
      </c>
      <c r="BC1169">
        <v>10150000</v>
      </c>
      <c r="BD1169">
        <v>0</v>
      </c>
      <c r="BE1169">
        <v>0</v>
      </c>
      <c r="BF1169">
        <v>0</v>
      </c>
      <c r="BG1169">
        <v>2153300</v>
      </c>
      <c r="BH1169">
        <v>0</v>
      </c>
      <c r="BI1169">
        <v>0</v>
      </c>
      <c r="BJ1169">
        <v>426340</v>
      </c>
      <c r="BK1169">
        <v>4437200</v>
      </c>
      <c r="BL1169">
        <v>3133500</v>
      </c>
      <c r="BM1169">
        <v>597080</v>
      </c>
      <c r="BN1169">
        <v>0</v>
      </c>
      <c r="BO1169">
        <v>0</v>
      </c>
      <c r="BP1169">
        <v>0</v>
      </c>
      <c r="BQ1169">
        <v>126660</v>
      </c>
      <c r="BR1169">
        <v>0</v>
      </c>
      <c r="BS1169">
        <v>0</v>
      </c>
      <c r="BT1169">
        <v>25079</v>
      </c>
      <c r="BU1169">
        <v>261010</v>
      </c>
      <c r="BV1169">
        <v>184320</v>
      </c>
      <c r="BW1169">
        <v>0</v>
      </c>
      <c r="BX1169">
        <v>0</v>
      </c>
      <c r="BY1169">
        <v>0</v>
      </c>
      <c r="BZ1169">
        <v>1000400</v>
      </c>
      <c r="CA1169">
        <v>0</v>
      </c>
      <c r="CB1169">
        <v>0</v>
      </c>
      <c r="CC1169">
        <v>0</v>
      </c>
      <c r="CD1169">
        <v>583750</v>
      </c>
      <c r="CE1169">
        <v>727630</v>
      </c>
      <c r="CF1169">
        <v>0</v>
      </c>
      <c r="CG1169">
        <v>0</v>
      </c>
      <c r="CH1169">
        <v>0</v>
      </c>
      <c r="CI1169">
        <v>3</v>
      </c>
      <c r="CJ1169">
        <v>0</v>
      </c>
      <c r="CK1169">
        <v>0</v>
      </c>
      <c r="CL1169">
        <v>1</v>
      </c>
      <c r="CM1169">
        <v>5</v>
      </c>
      <c r="CN1169">
        <v>3</v>
      </c>
      <c r="CO1169">
        <v>12</v>
      </c>
      <c r="CS1169">
        <v>1167</v>
      </c>
      <c r="CT1169" t="s">
        <v>9059</v>
      </c>
      <c r="CU1169" t="s">
        <v>3198</v>
      </c>
      <c r="CV1169" t="s">
        <v>9060</v>
      </c>
      <c r="CW1169" t="s">
        <v>9061</v>
      </c>
      <c r="CX1169" t="s">
        <v>9062</v>
      </c>
      <c r="CY1169" t="s">
        <v>9063</v>
      </c>
    </row>
    <row r="1170" spans="1:105" x14ac:dyDescent="0.2">
      <c r="A1170" t="s">
        <v>553</v>
      </c>
      <c r="B1170" t="s">
        <v>553</v>
      </c>
      <c r="C1170">
        <v>21</v>
      </c>
      <c r="D1170">
        <v>21</v>
      </c>
      <c r="E1170">
        <v>21</v>
      </c>
      <c r="F1170" t="s">
        <v>554</v>
      </c>
      <c r="G1170">
        <v>1</v>
      </c>
      <c r="H1170">
        <v>21</v>
      </c>
      <c r="I1170">
        <v>21</v>
      </c>
      <c r="J1170">
        <v>21</v>
      </c>
      <c r="K1170">
        <v>0</v>
      </c>
      <c r="L1170">
        <v>4</v>
      </c>
      <c r="M1170">
        <v>1</v>
      </c>
      <c r="N1170">
        <v>4</v>
      </c>
      <c r="O1170">
        <v>10</v>
      </c>
      <c r="P1170">
        <v>5</v>
      </c>
      <c r="Q1170">
        <v>0</v>
      </c>
      <c r="R1170">
        <v>16</v>
      </c>
      <c r="S1170">
        <v>18</v>
      </c>
      <c r="T1170">
        <v>0</v>
      </c>
      <c r="U1170">
        <v>4</v>
      </c>
      <c r="V1170">
        <v>1</v>
      </c>
      <c r="W1170">
        <v>4</v>
      </c>
      <c r="X1170">
        <v>10</v>
      </c>
      <c r="Y1170">
        <v>5</v>
      </c>
      <c r="Z1170">
        <v>0</v>
      </c>
      <c r="AA1170">
        <v>16</v>
      </c>
      <c r="AB1170">
        <v>18</v>
      </c>
      <c r="AC1170">
        <v>0</v>
      </c>
      <c r="AD1170">
        <v>4</v>
      </c>
      <c r="AE1170">
        <v>1</v>
      </c>
      <c r="AF1170">
        <v>4</v>
      </c>
      <c r="AG1170">
        <v>10</v>
      </c>
      <c r="AH1170">
        <v>5</v>
      </c>
      <c r="AI1170">
        <v>0</v>
      </c>
      <c r="AJ1170">
        <v>16</v>
      </c>
      <c r="AK1170">
        <v>18</v>
      </c>
      <c r="AL1170">
        <v>30.9</v>
      </c>
      <c r="AM1170">
        <v>30.9</v>
      </c>
      <c r="AN1170">
        <v>30.9</v>
      </c>
      <c r="AO1170">
        <v>112.14</v>
      </c>
      <c r="AP1170">
        <v>1032</v>
      </c>
      <c r="AQ1170">
        <v>1032</v>
      </c>
      <c r="AR1170">
        <v>0</v>
      </c>
      <c r="AS1170">
        <v>277.69</v>
      </c>
      <c r="AT1170">
        <v>0</v>
      </c>
      <c r="AU1170">
        <v>5.3</v>
      </c>
      <c r="AV1170">
        <v>1</v>
      </c>
      <c r="AW1170">
        <v>4.7</v>
      </c>
      <c r="AX1170">
        <v>14.8</v>
      </c>
      <c r="AY1170">
        <v>6.1</v>
      </c>
      <c r="AZ1170">
        <v>0</v>
      </c>
      <c r="BA1170">
        <v>24.3</v>
      </c>
      <c r="BB1170">
        <v>26.9</v>
      </c>
      <c r="BC1170">
        <v>185480000</v>
      </c>
      <c r="BD1170">
        <v>0</v>
      </c>
      <c r="BE1170">
        <v>6787300</v>
      </c>
      <c r="BF1170">
        <v>396430</v>
      </c>
      <c r="BG1170">
        <v>2975800</v>
      </c>
      <c r="BH1170">
        <v>24690000</v>
      </c>
      <c r="BI1170">
        <v>4108900</v>
      </c>
      <c r="BJ1170">
        <v>0</v>
      </c>
      <c r="BK1170">
        <v>88908000</v>
      </c>
      <c r="BL1170">
        <v>57609000</v>
      </c>
      <c r="BM1170">
        <v>3785200</v>
      </c>
      <c r="BN1170">
        <v>0</v>
      </c>
      <c r="BO1170">
        <v>138520</v>
      </c>
      <c r="BP1170">
        <v>8090.5</v>
      </c>
      <c r="BQ1170">
        <v>60731</v>
      </c>
      <c r="BR1170">
        <v>503870</v>
      </c>
      <c r="BS1170">
        <v>83856</v>
      </c>
      <c r="BT1170">
        <v>0</v>
      </c>
      <c r="BU1170">
        <v>1814500</v>
      </c>
      <c r="BV1170">
        <v>1175700</v>
      </c>
      <c r="BW1170">
        <v>0</v>
      </c>
      <c r="BX1170">
        <v>10411000</v>
      </c>
      <c r="BY1170">
        <v>0</v>
      </c>
      <c r="BZ1170">
        <v>1509300</v>
      </c>
      <c r="CA1170">
        <v>34418000</v>
      </c>
      <c r="CB1170">
        <v>7388600</v>
      </c>
      <c r="CC1170">
        <v>0</v>
      </c>
      <c r="CD1170">
        <v>17783000</v>
      </c>
      <c r="CE1170">
        <v>19800000</v>
      </c>
      <c r="CF1170">
        <v>0</v>
      </c>
      <c r="CG1170">
        <v>6</v>
      </c>
      <c r="CH1170">
        <v>1</v>
      </c>
      <c r="CI1170">
        <v>4</v>
      </c>
      <c r="CJ1170">
        <v>12</v>
      </c>
      <c r="CK1170">
        <v>5</v>
      </c>
      <c r="CL1170">
        <v>0</v>
      </c>
      <c r="CM1170">
        <v>26</v>
      </c>
      <c r="CN1170">
        <v>22</v>
      </c>
      <c r="CO1170">
        <v>76</v>
      </c>
      <c r="CS1170">
        <v>1168</v>
      </c>
      <c r="CT1170" t="s">
        <v>9064</v>
      </c>
      <c r="CU1170" t="s">
        <v>3532</v>
      </c>
      <c r="CV1170" t="s">
        <v>9065</v>
      </c>
      <c r="CW1170" t="s">
        <v>9066</v>
      </c>
      <c r="CX1170" t="s">
        <v>9067</v>
      </c>
      <c r="CY1170" t="s">
        <v>9068</v>
      </c>
      <c r="CZ1170" t="s">
        <v>9069</v>
      </c>
      <c r="DA1170" t="s">
        <v>9070</v>
      </c>
    </row>
    <row r="1171" spans="1:105" x14ac:dyDescent="0.2">
      <c r="A1171" t="s">
        <v>967</v>
      </c>
      <c r="B1171" t="s">
        <v>967</v>
      </c>
      <c r="C1171" t="s">
        <v>757</v>
      </c>
      <c r="D1171" t="s">
        <v>757</v>
      </c>
      <c r="E1171" t="s">
        <v>757</v>
      </c>
      <c r="F1171" t="s">
        <v>968</v>
      </c>
      <c r="G1171">
        <v>2</v>
      </c>
      <c r="H1171">
        <v>2</v>
      </c>
      <c r="I1171">
        <v>2</v>
      </c>
      <c r="J1171">
        <v>2</v>
      </c>
      <c r="K1171">
        <v>0</v>
      </c>
      <c r="L1171">
        <v>0</v>
      </c>
      <c r="M1171">
        <v>0</v>
      </c>
      <c r="N1171">
        <v>0</v>
      </c>
      <c r="O1171">
        <v>1</v>
      </c>
      <c r="P1171">
        <v>0</v>
      </c>
      <c r="Q1171">
        <v>0</v>
      </c>
      <c r="R1171">
        <v>2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2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1</v>
      </c>
      <c r="AH1171">
        <v>0</v>
      </c>
      <c r="AI1171">
        <v>0</v>
      </c>
      <c r="AJ1171">
        <v>2</v>
      </c>
      <c r="AK1171">
        <v>0</v>
      </c>
      <c r="AL1171">
        <v>18.399999999999999</v>
      </c>
      <c r="AM1171">
        <v>18.399999999999999</v>
      </c>
      <c r="AN1171">
        <v>18.399999999999999</v>
      </c>
      <c r="AO1171">
        <v>16.199000000000002</v>
      </c>
      <c r="AP1171">
        <v>147</v>
      </c>
      <c r="AQ1171" t="s">
        <v>4103</v>
      </c>
      <c r="AR1171">
        <v>0</v>
      </c>
      <c r="AS1171">
        <v>51.030999999999999</v>
      </c>
      <c r="AT1171">
        <v>0</v>
      </c>
      <c r="AU1171">
        <v>0</v>
      </c>
      <c r="AV1171">
        <v>0</v>
      </c>
      <c r="AW1171">
        <v>0</v>
      </c>
      <c r="AX1171">
        <v>8.1999999999999993</v>
      </c>
      <c r="AY1171">
        <v>0</v>
      </c>
      <c r="AZ1171">
        <v>0</v>
      </c>
      <c r="BA1171">
        <v>18.399999999999999</v>
      </c>
      <c r="BB1171">
        <v>0</v>
      </c>
      <c r="BC1171">
        <v>9496300</v>
      </c>
      <c r="BD1171">
        <v>0</v>
      </c>
      <c r="BE1171">
        <v>0</v>
      </c>
      <c r="BF1171">
        <v>0</v>
      </c>
      <c r="BG1171">
        <v>0</v>
      </c>
      <c r="BH1171">
        <v>279700</v>
      </c>
      <c r="BI1171">
        <v>0</v>
      </c>
      <c r="BJ1171">
        <v>0</v>
      </c>
      <c r="BK1171">
        <v>9216600</v>
      </c>
      <c r="BL1171">
        <v>0</v>
      </c>
      <c r="BM1171">
        <v>1187000</v>
      </c>
      <c r="BN1171">
        <v>0</v>
      </c>
      <c r="BO1171">
        <v>0</v>
      </c>
      <c r="BP1171">
        <v>0</v>
      </c>
      <c r="BQ1171">
        <v>0</v>
      </c>
      <c r="BR1171">
        <v>34963</v>
      </c>
      <c r="BS1171">
        <v>0</v>
      </c>
      <c r="BT1171">
        <v>0</v>
      </c>
      <c r="BU1171">
        <v>1152100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1520700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1</v>
      </c>
      <c r="CK1171">
        <v>0</v>
      </c>
      <c r="CL1171">
        <v>0</v>
      </c>
      <c r="CM1171">
        <v>2</v>
      </c>
      <c r="CN1171">
        <v>0</v>
      </c>
      <c r="CO1171">
        <v>3</v>
      </c>
      <c r="CS1171">
        <v>1169</v>
      </c>
      <c r="CT1171" t="s">
        <v>9071</v>
      </c>
      <c r="CU1171" t="s">
        <v>3204</v>
      </c>
      <c r="CV1171" t="s">
        <v>9072</v>
      </c>
      <c r="CW1171" t="s">
        <v>9073</v>
      </c>
      <c r="CX1171" t="s">
        <v>9074</v>
      </c>
      <c r="CY1171" t="s">
        <v>9075</v>
      </c>
    </row>
    <row r="1172" spans="1:105" x14ac:dyDescent="0.2">
      <c r="A1172" t="s">
        <v>2144</v>
      </c>
      <c r="B1172" t="s">
        <v>2144</v>
      </c>
      <c r="C1172">
        <v>2</v>
      </c>
      <c r="D1172">
        <v>2</v>
      </c>
      <c r="E1172">
        <v>2</v>
      </c>
      <c r="F1172" t="s">
        <v>2145</v>
      </c>
      <c r="G1172">
        <v>1</v>
      </c>
      <c r="H1172">
        <v>2</v>
      </c>
      <c r="I1172">
        <v>2</v>
      </c>
      <c r="J1172">
        <v>2</v>
      </c>
      <c r="K1172">
        <v>0</v>
      </c>
      <c r="L1172">
        <v>0</v>
      </c>
      <c r="M1172">
        <v>0</v>
      </c>
      <c r="N1172">
        <v>1</v>
      </c>
      <c r="O1172">
        <v>0</v>
      </c>
      <c r="P1172">
        <v>0</v>
      </c>
      <c r="Q1172">
        <v>0</v>
      </c>
      <c r="R1172">
        <v>0</v>
      </c>
      <c r="S1172">
        <v>1</v>
      </c>
      <c r="T1172">
        <v>0</v>
      </c>
      <c r="U1172">
        <v>0</v>
      </c>
      <c r="V1172">
        <v>0</v>
      </c>
      <c r="W1172">
        <v>1</v>
      </c>
      <c r="X1172">
        <v>0</v>
      </c>
      <c r="Y1172">
        <v>0</v>
      </c>
      <c r="Z1172">
        <v>0</v>
      </c>
      <c r="AA1172">
        <v>0</v>
      </c>
      <c r="AB1172">
        <v>1</v>
      </c>
      <c r="AC1172">
        <v>0</v>
      </c>
      <c r="AD1172">
        <v>0</v>
      </c>
      <c r="AE1172">
        <v>0</v>
      </c>
      <c r="AF1172">
        <v>1</v>
      </c>
      <c r="AG1172">
        <v>0</v>
      </c>
      <c r="AH1172">
        <v>0</v>
      </c>
      <c r="AI1172">
        <v>0</v>
      </c>
      <c r="AJ1172">
        <v>0</v>
      </c>
      <c r="AK1172">
        <v>1</v>
      </c>
      <c r="AL1172">
        <v>10.5</v>
      </c>
      <c r="AM1172">
        <v>10.5</v>
      </c>
      <c r="AN1172">
        <v>10.5</v>
      </c>
      <c r="AO1172">
        <v>31.465</v>
      </c>
      <c r="AP1172">
        <v>275</v>
      </c>
      <c r="AQ1172">
        <v>275</v>
      </c>
      <c r="AR1172">
        <v>0</v>
      </c>
      <c r="AS1172">
        <v>12.685</v>
      </c>
      <c r="AT1172">
        <v>0</v>
      </c>
      <c r="AU1172">
        <v>0</v>
      </c>
      <c r="AV1172">
        <v>0</v>
      </c>
      <c r="AW1172">
        <v>5.0999999999999996</v>
      </c>
      <c r="AX1172">
        <v>0</v>
      </c>
      <c r="AY1172">
        <v>0</v>
      </c>
      <c r="AZ1172">
        <v>0</v>
      </c>
      <c r="BA1172">
        <v>0</v>
      </c>
      <c r="BB1172">
        <v>5.5</v>
      </c>
      <c r="BC1172">
        <v>1515100</v>
      </c>
      <c r="BD1172">
        <v>0</v>
      </c>
      <c r="BE1172">
        <v>0</v>
      </c>
      <c r="BF1172">
        <v>0</v>
      </c>
      <c r="BG1172">
        <v>965810</v>
      </c>
      <c r="BH1172">
        <v>0</v>
      </c>
      <c r="BI1172">
        <v>0</v>
      </c>
      <c r="BJ1172">
        <v>0</v>
      </c>
      <c r="BK1172">
        <v>0</v>
      </c>
      <c r="BL1172">
        <v>549330</v>
      </c>
      <c r="BM1172">
        <v>108220</v>
      </c>
      <c r="BN1172">
        <v>0</v>
      </c>
      <c r="BO1172">
        <v>0</v>
      </c>
      <c r="BP1172">
        <v>0</v>
      </c>
      <c r="BQ1172">
        <v>68986</v>
      </c>
      <c r="BR1172">
        <v>0</v>
      </c>
      <c r="BS1172">
        <v>0</v>
      </c>
      <c r="BT1172">
        <v>0</v>
      </c>
      <c r="BU1172">
        <v>0</v>
      </c>
      <c r="BV1172">
        <v>39238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168320</v>
      </c>
      <c r="CF1172">
        <v>0</v>
      </c>
      <c r="CG1172">
        <v>0</v>
      </c>
      <c r="CH1172">
        <v>0</v>
      </c>
      <c r="CI1172">
        <v>1</v>
      </c>
      <c r="CJ1172">
        <v>0</v>
      </c>
      <c r="CK1172">
        <v>0</v>
      </c>
      <c r="CL1172">
        <v>0</v>
      </c>
      <c r="CM1172">
        <v>0</v>
      </c>
      <c r="CN1172">
        <v>1</v>
      </c>
      <c r="CO1172">
        <v>2</v>
      </c>
      <c r="CS1172">
        <v>1170</v>
      </c>
      <c r="CT1172" t="s">
        <v>9076</v>
      </c>
      <c r="CU1172" t="s">
        <v>3204</v>
      </c>
      <c r="CV1172" t="s">
        <v>9077</v>
      </c>
      <c r="CW1172" t="s">
        <v>9078</v>
      </c>
      <c r="CX1172" t="s">
        <v>9079</v>
      </c>
      <c r="CY1172" t="s">
        <v>9079</v>
      </c>
    </row>
    <row r="1173" spans="1:105" x14ac:dyDescent="0.2">
      <c r="A1173" t="s">
        <v>570</v>
      </c>
      <c r="B1173" t="s">
        <v>570</v>
      </c>
      <c r="C1173">
        <v>3</v>
      </c>
      <c r="D1173">
        <v>3</v>
      </c>
      <c r="E1173">
        <v>3</v>
      </c>
      <c r="F1173" t="s">
        <v>571</v>
      </c>
      <c r="G1173">
        <v>1</v>
      </c>
      <c r="H1173">
        <v>3</v>
      </c>
      <c r="I1173">
        <v>3</v>
      </c>
      <c r="J1173">
        <v>3</v>
      </c>
      <c r="K1173">
        <v>3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3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3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38.799999999999997</v>
      </c>
      <c r="AM1173">
        <v>38.799999999999997</v>
      </c>
      <c r="AN1173">
        <v>38.799999999999997</v>
      </c>
      <c r="AO1173">
        <v>11.859</v>
      </c>
      <c r="AP1173">
        <v>103</v>
      </c>
      <c r="AQ1173">
        <v>103</v>
      </c>
      <c r="AR1173">
        <v>0</v>
      </c>
      <c r="AS1173">
        <v>32.601999999999997</v>
      </c>
      <c r="AT1173">
        <v>38.799999999999997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21365000</v>
      </c>
      <c r="BD1173">
        <v>21365000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3560800</v>
      </c>
      <c r="BN1173">
        <v>3560800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21365000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4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4</v>
      </c>
      <c r="CS1173">
        <v>1171</v>
      </c>
      <c r="CT1173" t="s">
        <v>9080</v>
      </c>
      <c r="CU1173" t="s">
        <v>3229</v>
      </c>
      <c r="CV1173" t="s">
        <v>9081</v>
      </c>
      <c r="CW1173" t="s">
        <v>9082</v>
      </c>
      <c r="CX1173" t="s">
        <v>9083</v>
      </c>
      <c r="CY1173" t="s">
        <v>9084</v>
      </c>
    </row>
    <row r="1174" spans="1:105" x14ac:dyDescent="0.2">
      <c r="A1174" t="s">
        <v>1285</v>
      </c>
      <c r="B1174" t="s">
        <v>1285</v>
      </c>
      <c r="C1174">
        <v>10</v>
      </c>
      <c r="D1174">
        <v>10</v>
      </c>
      <c r="E1174">
        <v>10</v>
      </c>
      <c r="F1174" t="s">
        <v>1286</v>
      </c>
      <c r="G1174">
        <v>1</v>
      </c>
      <c r="H1174">
        <v>10</v>
      </c>
      <c r="I1174">
        <v>10</v>
      </c>
      <c r="J1174">
        <v>10</v>
      </c>
      <c r="K1174">
        <v>0</v>
      </c>
      <c r="L1174">
        <v>0</v>
      </c>
      <c r="M1174">
        <v>0</v>
      </c>
      <c r="N1174">
        <v>10</v>
      </c>
      <c r="O1174">
        <v>0</v>
      </c>
      <c r="P1174">
        <v>0</v>
      </c>
      <c r="Q1174">
        <v>1</v>
      </c>
      <c r="R1174">
        <v>2</v>
      </c>
      <c r="S1174">
        <v>3</v>
      </c>
      <c r="T1174">
        <v>0</v>
      </c>
      <c r="U1174">
        <v>0</v>
      </c>
      <c r="V1174">
        <v>0</v>
      </c>
      <c r="W1174">
        <v>10</v>
      </c>
      <c r="X1174">
        <v>0</v>
      </c>
      <c r="Y1174">
        <v>0</v>
      </c>
      <c r="Z1174">
        <v>1</v>
      </c>
      <c r="AA1174">
        <v>2</v>
      </c>
      <c r="AB1174">
        <v>3</v>
      </c>
      <c r="AC1174">
        <v>0</v>
      </c>
      <c r="AD1174">
        <v>0</v>
      </c>
      <c r="AE1174">
        <v>0</v>
      </c>
      <c r="AF1174">
        <v>10</v>
      </c>
      <c r="AG1174">
        <v>0</v>
      </c>
      <c r="AH1174">
        <v>0</v>
      </c>
      <c r="AI1174">
        <v>1</v>
      </c>
      <c r="AJ1174">
        <v>2</v>
      </c>
      <c r="AK1174">
        <v>3</v>
      </c>
      <c r="AL1174">
        <v>18</v>
      </c>
      <c r="AM1174">
        <v>18</v>
      </c>
      <c r="AN1174">
        <v>18</v>
      </c>
      <c r="AO1174">
        <v>92.828999999999994</v>
      </c>
      <c r="AP1174">
        <v>813</v>
      </c>
      <c r="AQ1174">
        <v>813</v>
      </c>
      <c r="AR1174">
        <v>0</v>
      </c>
      <c r="AS1174">
        <v>308.07</v>
      </c>
      <c r="AT1174">
        <v>0</v>
      </c>
      <c r="AU1174">
        <v>0</v>
      </c>
      <c r="AV1174">
        <v>0</v>
      </c>
      <c r="AW1174">
        <v>18</v>
      </c>
      <c r="AX1174">
        <v>0</v>
      </c>
      <c r="AY1174">
        <v>0</v>
      </c>
      <c r="AZ1174">
        <v>2.1</v>
      </c>
      <c r="BA1174">
        <v>4.0999999999999996</v>
      </c>
      <c r="BB1174">
        <v>5</v>
      </c>
      <c r="BC1174">
        <v>23144000</v>
      </c>
      <c r="BD1174">
        <v>0</v>
      </c>
      <c r="BE1174">
        <v>0</v>
      </c>
      <c r="BF1174">
        <v>0</v>
      </c>
      <c r="BG1174">
        <v>19676000</v>
      </c>
      <c r="BH1174">
        <v>0</v>
      </c>
      <c r="BI1174">
        <v>0</v>
      </c>
      <c r="BJ1174">
        <v>518020</v>
      </c>
      <c r="BK1174">
        <v>1755800</v>
      </c>
      <c r="BL1174">
        <v>1193800</v>
      </c>
      <c r="BM1174">
        <v>578590</v>
      </c>
      <c r="BN1174">
        <v>0</v>
      </c>
      <c r="BO1174">
        <v>0</v>
      </c>
      <c r="BP1174">
        <v>0</v>
      </c>
      <c r="BQ1174">
        <v>491900</v>
      </c>
      <c r="BR1174">
        <v>0</v>
      </c>
      <c r="BS1174">
        <v>0</v>
      </c>
      <c r="BT1174">
        <v>12950</v>
      </c>
      <c r="BU1174">
        <v>43895</v>
      </c>
      <c r="BV1174">
        <v>29845</v>
      </c>
      <c r="BW1174">
        <v>0</v>
      </c>
      <c r="BX1174">
        <v>0</v>
      </c>
      <c r="BY1174">
        <v>0</v>
      </c>
      <c r="BZ1174">
        <v>5438500</v>
      </c>
      <c r="CA1174">
        <v>0</v>
      </c>
      <c r="CB1174">
        <v>0</v>
      </c>
      <c r="CC1174">
        <v>0</v>
      </c>
      <c r="CD1174">
        <v>286800</v>
      </c>
      <c r="CE1174">
        <v>591340</v>
      </c>
      <c r="CF1174">
        <v>0</v>
      </c>
      <c r="CG1174">
        <v>0</v>
      </c>
      <c r="CH1174">
        <v>0</v>
      </c>
      <c r="CI1174">
        <v>10</v>
      </c>
      <c r="CJ1174">
        <v>0</v>
      </c>
      <c r="CK1174">
        <v>0</v>
      </c>
      <c r="CL1174">
        <v>1</v>
      </c>
      <c r="CM1174">
        <v>2</v>
      </c>
      <c r="CN1174">
        <v>3</v>
      </c>
      <c r="CO1174">
        <v>16</v>
      </c>
      <c r="CS1174">
        <v>1172</v>
      </c>
      <c r="CT1174" t="s">
        <v>9085</v>
      </c>
      <c r="CU1174" t="s">
        <v>3329</v>
      </c>
      <c r="CV1174" t="s">
        <v>9086</v>
      </c>
      <c r="CW1174" t="s">
        <v>9087</v>
      </c>
      <c r="CX1174" t="s">
        <v>9088</v>
      </c>
      <c r="CY1174" t="s">
        <v>9089</v>
      </c>
      <c r="CZ1174">
        <v>675</v>
      </c>
      <c r="DA1174">
        <v>250</v>
      </c>
    </row>
    <row r="1175" spans="1:105" x14ac:dyDescent="0.2">
      <c r="A1175" t="s">
        <v>895</v>
      </c>
      <c r="B1175" t="s">
        <v>895</v>
      </c>
      <c r="C1175">
        <v>8</v>
      </c>
      <c r="D1175">
        <v>6</v>
      </c>
      <c r="E1175">
        <v>6</v>
      </c>
      <c r="F1175" t="s">
        <v>896</v>
      </c>
      <c r="G1175">
        <v>1</v>
      </c>
      <c r="H1175">
        <v>8</v>
      </c>
      <c r="I1175">
        <v>6</v>
      </c>
      <c r="J1175">
        <v>6</v>
      </c>
      <c r="K1175">
        <v>1</v>
      </c>
      <c r="L1175">
        <v>1</v>
      </c>
      <c r="M1175">
        <v>1</v>
      </c>
      <c r="N1175">
        <v>2</v>
      </c>
      <c r="O1175">
        <v>0</v>
      </c>
      <c r="P1175">
        <v>1</v>
      </c>
      <c r="Q1175">
        <v>2</v>
      </c>
      <c r="R1175">
        <v>7</v>
      </c>
      <c r="S1175">
        <v>5</v>
      </c>
      <c r="T1175">
        <v>1</v>
      </c>
      <c r="U1175">
        <v>1</v>
      </c>
      <c r="V1175">
        <v>1</v>
      </c>
      <c r="W1175">
        <v>1</v>
      </c>
      <c r="X1175">
        <v>0</v>
      </c>
      <c r="Y1175">
        <v>0</v>
      </c>
      <c r="Z1175">
        <v>1</v>
      </c>
      <c r="AA1175">
        <v>5</v>
      </c>
      <c r="AB1175">
        <v>3</v>
      </c>
      <c r="AC1175">
        <v>1</v>
      </c>
      <c r="AD1175">
        <v>1</v>
      </c>
      <c r="AE1175">
        <v>1</v>
      </c>
      <c r="AF1175">
        <v>1</v>
      </c>
      <c r="AG1175">
        <v>0</v>
      </c>
      <c r="AH1175">
        <v>0</v>
      </c>
      <c r="AI1175">
        <v>1</v>
      </c>
      <c r="AJ1175">
        <v>5</v>
      </c>
      <c r="AK1175">
        <v>3</v>
      </c>
      <c r="AL1175">
        <v>13.2</v>
      </c>
      <c r="AM1175">
        <v>10.8</v>
      </c>
      <c r="AN1175">
        <v>10.8</v>
      </c>
      <c r="AO1175">
        <v>98.875</v>
      </c>
      <c r="AP1175">
        <v>911</v>
      </c>
      <c r="AQ1175">
        <v>911</v>
      </c>
      <c r="AR1175">
        <v>0</v>
      </c>
      <c r="AS1175">
        <v>72.180999999999997</v>
      </c>
      <c r="AT1175">
        <v>1.8</v>
      </c>
      <c r="AU1175">
        <v>1.8</v>
      </c>
      <c r="AV1175">
        <v>1.8</v>
      </c>
      <c r="AW1175">
        <v>2.4</v>
      </c>
      <c r="AX1175">
        <v>0</v>
      </c>
      <c r="AY1175">
        <v>1.2</v>
      </c>
      <c r="AZ1175">
        <v>2.4</v>
      </c>
      <c r="BA1175">
        <v>11.4</v>
      </c>
      <c r="BB1175">
        <v>7.5</v>
      </c>
      <c r="BC1175">
        <v>60424000</v>
      </c>
      <c r="BD1175">
        <v>9415500</v>
      </c>
      <c r="BE1175">
        <v>17610000</v>
      </c>
      <c r="BF1175">
        <v>17417000</v>
      </c>
      <c r="BG1175">
        <v>930730</v>
      </c>
      <c r="BH1175">
        <v>0</v>
      </c>
      <c r="BI1175">
        <v>0</v>
      </c>
      <c r="BJ1175">
        <v>301410</v>
      </c>
      <c r="BK1175">
        <v>10809000</v>
      </c>
      <c r="BL1175">
        <v>3940000</v>
      </c>
      <c r="BM1175">
        <v>1405200</v>
      </c>
      <c r="BN1175">
        <v>218960</v>
      </c>
      <c r="BO1175">
        <v>409530</v>
      </c>
      <c r="BP1175">
        <v>405060</v>
      </c>
      <c r="BQ1175">
        <v>21645</v>
      </c>
      <c r="BR1175">
        <v>0</v>
      </c>
      <c r="BS1175">
        <v>0</v>
      </c>
      <c r="BT1175">
        <v>7009.6</v>
      </c>
      <c r="BU1175">
        <v>251380</v>
      </c>
      <c r="BV1175">
        <v>91628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1532500</v>
      </c>
      <c r="CE1175">
        <v>1458200</v>
      </c>
      <c r="CF1175">
        <v>0</v>
      </c>
      <c r="CG1175">
        <v>0</v>
      </c>
      <c r="CH1175">
        <v>0</v>
      </c>
      <c r="CI1175">
        <v>1</v>
      </c>
      <c r="CJ1175">
        <v>0</v>
      </c>
      <c r="CK1175">
        <v>0</v>
      </c>
      <c r="CL1175">
        <v>1</v>
      </c>
      <c r="CM1175">
        <v>5</v>
      </c>
      <c r="CN1175">
        <v>3</v>
      </c>
      <c r="CO1175">
        <v>10</v>
      </c>
      <c r="CS1175">
        <v>1173</v>
      </c>
      <c r="CT1175" t="s">
        <v>9090</v>
      </c>
      <c r="CU1175" t="s">
        <v>4104</v>
      </c>
      <c r="CV1175" t="s">
        <v>9091</v>
      </c>
      <c r="CW1175" t="s">
        <v>9092</v>
      </c>
      <c r="CX1175" t="s">
        <v>9093</v>
      </c>
      <c r="CY1175" t="s">
        <v>9094</v>
      </c>
      <c r="CZ1175" t="s">
        <v>9095</v>
      </c>
      <c r="DA1175" t="s">
        <v>4105</v>
      </c>
    </row>
    <row r="1176" spans="1:105" x14ac:dyDescent="0.2">
      <c r="A1176" t="s">
        <v>2062</v>
      </c>
      <c r="B1176" t="s">
        <v>2062</v>
      </c>
      <c r="C1176">
        <v>25</v>
      </c>
      <c r="D1176">
        <v>1</v>
      </c>
      <c r="E1176">
        <v>1</v>
      </c>
      <c r="F1176" t="s">
        <v>2063</v>
      </c>
      <c r="G1176">
        <v>1</v>
      </c>
      <c r="H1176">
        <v>25</v>
      </c>
      <c r="I1176">
        <v>1</v>
      </c>
      <c r="J1176">
        <v>1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18</v>
      </c>
      <c r="S1176">
        <v>20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1</v>
      </c>
      <c r="AB1176">
        <v>1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1</v>
      </c>
      <c r="AK1176">
        <v>1</v>
      </c>
      <c r="AL1176">
        <v>31.5</v>
      </c>
      <c r="AM1176">
        <v>2</v>
      </c>
      <c r="AN1176">
        <v>2</v>
      </c>
      <c r="AO1176">
        <v>127.03</v>
      </c>
      <c r="AP1176">
        <v>1126</v>
      </c>
      <c r="AQ1176">
        <v>1126</v>
      </c>
      <c r="AR1176">
        <v>2.8611999999999999E-3</v>
      </c>
      <c r="AS1176">
        <v>6.4058999999999999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24.7</v>
      </c>
      <c r="BB1176">
        <v>24.9</v>
      </c>
      <c r="BC1176">
        <v>6963200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3896800</v>
      </c>
      <c r="BL1176">
        <v>3066400</v>
      </c>
      <c r="BM1176">
        <v>126600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70851</v>
      </c>
      <c r="BV1176">
        <v>55753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939550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1</v>
      </c>
      <c r="CN1176">
        <v>3</v>
      </c>
      <c r="CO1176">
        <v>4</v>
      </c>
      <c r="CS1176">
        <v>1174</v>
      </c>
      <c r="CT1176" t="s">
        <v>9096</v>
      </c>
      <c r="CU1176" t="s">
        <v>4106</v>
      </c>
      <c r="CV1176" t="s">
        <v>9097</v>
      </c>
      <c r="CW1176" t="s">
        <v>9098</v>
      </c>
      <c r="CX1176" t="s">
        <v>9099</v>
      </c>
      <c r="CY1176" t="s">
        <v>9100</v>
      </c>
      <c r="CZ1176">
        <v>360</v>
      </c>
      <c r="DA1176">
        <v>500</v>
      </c>
    </row>
    <row r="1177" spans="1:105" x14ac:dyDescent="0.2">
      <c r="A1177" t="s">
        <v>1296</v>
      </c>
      <c r="B1177" t="s">
        <v>1296</v>
      </c>
      <c r="C1177">
        <v>5</v>
      </c>
      <c r="D1177">
        <v>5</v>
      </c>
      <c r="E1177">
        <v>5</v>
      </c>
      <c r="F1177" t="s">
        <v>1297</v>
      </c>
      <c r="G1177">
        <v>1</v>
      </c>
      <c r="H1177">
        <v>5</v>
      </c>
      <c r="I1177">
        <v>5</v>
      </c>
      <c r="J1177">
        <v>5</v>
      </c>
      <c r="K1177">
        <v>0</v>
      </c>
      <c r="L1177">
        <v>0</v>
      </c>
      <c r="M1177">
        <v>0</v>
      </c>
      <c r="N1177">
        <v>2</v>
      </c>
      <c r="O1177">
        <v>0</v>
      </c>
      <c r="P1177">
        <v>0</v>
      </c>
      <c r="Q1177">
        <v>0</v>
      </c>
      <c r="R1177">
        <v>3</v>
      </c>
      <c r="S1177">
        <v>2</v>
      </c>
      <c r="T1177">
        <v>0</v>
      </c>
      <c r="U1177">
        <v>0</v>
      </c>
      <c r="V1177">
        <v>0</v>
      </c>
      <c r="W1177">
        <v>2</v>
      </c>
      <c r="X1177">
        <v>0</v>
      </c>
      <c r="Y1177">
        <v>0</v>
      </c>
      <c r="Z1177">
        <v>0</v>
      </c>
      <c r="AA1177">
        <v>3</v>
      </c>
      <c r="AB1177">
        <v>2</v>
      </c>
      <c r="AC1177">
        <v>0</v>
      </c>
      <c r="AD1177">
        <v>0</v>
      </c>
      <c r="AE1177">
        <v>0</v>
      </c>
      <c r="AF1177">
        <v>2</v>
      </c>
      <c r="AG1177">
        <v>0</v>
      </c>
      <c r="AH1177">
        <v>0</v>
      </c>
      <c r="AI1177">
        <v>0</v>
      </c>
      <c r="AJ1177">
        <v>3</v>
      </c>
      <c r="AK1177">
        <v>2</v>
      </c>
      <c r="AL1177">
        <v>21.1</v>
      </c>
      <c r="AM1177">
        <v>21.1</v>
      </c>
      <c r="AN1177">
        <v>21.1</v>
      </c>
      <c r="AO1177">
        <v>31.509</v>
      </c>
      <c r="AP1177">
        <v>285</v>
      </c>
      <c r="AQ1177">
        <v>285</v>
      </c>
      <c r="AR1177">
        <v>0</v>
      </c>
      <c r="AS1177">
        <v>36.582999999999998</v>
      </c>
      <c r="AT1177">
        <v>0</v>
      </c>
      <c r="AU1177">
        <v>0</v>
      </c>
      <c r="AV1177">
        <v>0</v>
      </c>
      <c r="AW1177">
        <v>7.4</v>
      </c>
      <c r="AX1177">
        <v>0</v>
      </c>
      <c r="AY1177">
        <v>0</v>
      </c>
      <c r="AZ1177">
        <v>0</v>
      </c>
      <c r="BA1177">
        <v>15.1</v>
      </c>
      <c r="BB1177">
        <v>7</v>
      </c>
      <c r="BC1177">
        <v>7979800</v>
      </c>
      <c r="BD1177">
        <v>0</v>
      </c>
      <c r="BE1177">
        <v>0</v>
      </c>
      <c r="BF1177">
        <v>0</v>
      </c>
      <c r="BG1177">
        <v>1575100</v>
      </c>
      <c r="BH1177">
        <v>0</v>
      </c>
      <c r="BI1177">
        <v>0</v>
      </c>
      <c r="BJ1177">
        <v>0</v>
      </c>
      <c r="BK1177">
        <v>4166500</v>
      </c>
      <c r="BL1177">
        <v>2238200</v>
      </c>
      <c r="BM1177">
        <v>569990</v>
      </c>
      <c r="BN1177">
        <v>0</v>
      </c>
      <c r="BO1177">
        <v>0</v>
      </c>
      <c r="BP1177">
        <v>0</v>
      </c>
      <c r="BQ1177">
        <v>112510</v>
      </c>
      <c r="BR1177">
        <v>0</v>
      </c>
      <c r="BS1177">
        <v>0</v>
      </c>
      <c r="BT1177">
        <v>0</v>
      </c>
      <c r="BU1177">
        <v>297610</v>
      </c>
      <c r="BV1177">
        <v>159870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687460</v>
      </c>
      <c r="CE1177">
        <v>0</v>
      </c>
      <c r="CF1177">
        <v>0</v>
      </c>
      <c r="CG1177">
        <v>0</v>
      </c>
      <c r="CH1177">
        <v>0</v>
      </c>
      <c r="CI1177">
        <v>2</v>
      </c>
      <c r="CJ1177">
        <v>0</v>
      </c>
      <c r="CK1177">
        <v>0</v>
      </c>
      <c r="CL1177">
        <v>0</v>
      </c>
      <c r="CM1177">
        <v>3</v>
      </c>
      <c r="CN1177">
        <v>3</v>
      </c>
      <c r="CO1177">
        <v>8</v>
      </c>
      <c r="CS1177">
        <v>1175</v>
      </c>
      <c r="CT1177" t="s">
        <v>9101</v>
      </c>
      <c r="CU1177" t="s">
        <v>3208</v>
      </c>
      <c r="CV1177" t="s">
        <v>9102</v>
      </c>
      <c r="CW1177" t="s">
        <v>9103</v>
      </c>
      <c r="CX1177" t="s">
        <v>9104</v>
      </c>
      <c r="CY1177" t="s">
        <v>9105</v>
      </c>
    </row>
    <row r="1178" spans="1:105" x14ac:dyDescent="0.2">
      <c r="A1178" t="s">
        <v>1714</v>
      </c>
      <c r="B1178" t="s">
        <v>1714</v>
      </c>
      <c r="C1178">
        <v>17</v>
      </c>
      <c r="D1178">
        <v>1</v>
      </c>
      <c r="E1178">
        <v>1</v>
      </c>
      <c r="F1178" t="s">
        <v>1715</v>
      </c>
      <c r="G1178">
        <v>1</v>
      </c>
      <c r="H1178">
        <v>17</v>
      </c>
      <c r="I1178">
        <v>1</v>
      </c>
      <c r="J1178">
        <v>1</v>
      </c>
      <c r="K1178">
        <v>0</v>
      </c>
      <c r="L1178">
        <v>0</v>
      </c>
      <c r="M1178">
        <v>0</v>
      </c>
      <c r="N1178">
        <v>15</v>
      </c>
      <c r="O1178">
        <v>1</v>
      </c>
      <c r="P1178">
        <v>1</v>
      </c>
      <c r="Q1178">
        <v>2</v>
      </c>
      <c r="R1178">
        <v>12</v>
      </c>
      <c r="S1178">
        <v>11</v>
      </c>
      <c r="T1178">
        <v>0</v>
      </c>
      <c r="U1178">
        <v>0</v>
      </c>
      <c r="V1178">
        <v>0</v>
      </c>
      <c r="W1178">
        <v>1</v>
      </c>
      <c r="X1178">
        <v>0</v>
      </c>
      <c r="Y1178">
        <v>0</v>
      </c>
      <c r="Z1178">
        <v>0</v>
      </c>
      <c r="AA1178">
        <v>1</v>
      </c>
      <c r="AB1178">
        <v>1</v>
      </c>
      <c r="AC1178">
        <v>0</v>
      </c>
      <c r="AD1178">
        <v>0</v>
      </c>
      <c r="AE1178">
        <v>0</v>
      </c>
      <c r="AF1178">
        <v>1</v>
      </c>
      <c r="AG1178">
        <v>0</v>
      </c>
      <c r="AH1178">
        <v>0</v>
      </c>
      <c r="AI1178">
        <v>0</v>
      </c>
      <c r="AJ1178">
        <v>1</v>
      </c>
      <c r="AK1178">
        <v>1</v>
      </c>
      <c r="AL1178">
        <v>72.3</v>
      </c>
      <c r="AM1178">
        <v>8.8000000000000007</v>
      </c>
      <c r="AN1178">
        <v>8.8000000000000007</v>
      </c>
      <c r="AO1178">
        <v>36.378999999999998</v>
      </c>
      <c r="AP1178">
        <v>329</v>
      </c>
      <c r="AQ1178">
        <v>329</v>
      </c>
      <c r="AR1178">
        <v>0</v>
      </c>
      <c r="AS1178">
        <v>18.314</v>
      </c>
      <c r="AT1178">
        <v>0</v>
      </c>
      <c r="AU1178">
        <v>0</v>
      </c>
      <c r="AV1178">
        <v>0</v>
      </c>
      <c r="AW1178">
        <v>64.400000000000006</v>
      </c>
      <c r="AX1178">
        <v>5.2</v>
      </c>
      <c r="AY1178">
        <v>5.2</v>
      </c>
      <c r="AZ1178">
        <v>8.8000000000000007</v>
      </c>
      <c r="BA1178">
        <v>58.4</v>
      </c>
      <c r="BB1178">
        <v>55.9</v>
      </c>
      <c r="BC1178">
        <v>4026200</v>
      </c>
      <c r="BD1178">
        <v>0</v>
      </c>
      <c r="BE1178">
        <v>0</v>
      </c>
      <c r="BF1178">
        <v>0</v>
      </c>
      <c r="BG1178">
        <v>2869300</v>
      </c>
      <c r="BH1178">
        <v>0</v>
      </c>
      <c r="BI1178">
        <v>0</v>
      </c>
      <c r="BJ1178">
        <v>0</v>
      </c>
      <c r="BK1178">
        <v>879400</v>
      </c>
      <c r="BL1178">
        <v>277510</v>
      </c>
      <c r="BM1178">
        <v>251640</v>
      </c>
      <c r="BN1178">
        <v>0</v>
      </c>
      <c r="BO1178">
        <v>0</v>
      </c>
      <c r="BP1178">
        <v>0</v>
      </c>
      <c r="BQ1178">
        <v>179330</v>
      </c>
      <c r="BR1178">
        <v>0</v>
      </c>
      <c r="BS1178">
        <v>0</v>
      </c>
      <c r="BT1178">
        <v>0</v>
      </c>
      <c r="BU1178">
        <v>54962</v>
      </c>
      <c r="BV1178">
        <v>17345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85031</v>
      </c>
      <c r="CF1178">
        <v>0</v>
      </c>
      <c r="CG1178">
        <v>0</v>
      </c>
      <c r="CH1178">
        <v>0</v>
      </c>
      <c r="CI1178">
        <v>3</v>
      </c>
      <c r="CJ1178">
        <v>0</v>
      </c>
      <c r="CK1178">
        <v>0</v>
      </c>
      <c r="CL1178">
        <v>0</v>
      </c>
      <c r="CM1178">
        <v>2</v>
      </c>
      <c r="CN1178">
        <v>1</v>
      </c>
      <c r="CO1178">
        <v>6</v>
      </c>
      <c r="CS1178">
        <v>1176</v>
      </c>
      <c r="CT1178" t="s">
        <v>9106</v>
      </c>
      <c r="CU1178" t="s">
        <v>4107</v>
      </c>
      <c r="CV1178" t="s">
        <v>9107</v>
      </c>
      <c r="CW1178" t="s">
        <v>9108</v>
      </c>
      <c r="CX1178" t="s">
        <v>9109</v>
      </c>
      <c r="CY1178" t="s">
        <v>9110</v>
      </c>
      <c r="CZ1178" t="s">
        <v>9111</v>
      </c>
      <c r="DA1178" t="s">
        <v>4108</v>
      </c>
    </row>
    <row r="1179" spans="1:105" x14ac:dyDescent="0.2">
      <c r="A1179" t="s">
        <v>1595</v>
      </c>
      <c r="B1179" t="s">
        <v>1595</v>
      </c>
      <c r="C1179" t="s">
        <v>349</v>
      </c>
      <c r="D1179" t="s">
        <v>349</v>
      </c>
      <c r="E1179" t="s">
        <v>349</v>
      </c>
      <c r="F1179" t="s">
        <v>1596</v>
      </c>
      <c r="G1179">
        <v>2</v>
      </c>
      <c r="H1179">
        <v>7</v>
      </c>
      <c r="I1179">
        <v>7</v>
      </c>
      <c r="J1179">
        <v>7</v>
      </c>
      <c r="K1179">
        <v>0</v>
      </c>
      <c r="L1179">
        <v>0</v>
      </c>
      <c r="M1179">
        <v>0</v>
      </c>
      <c r="N1179">
        <v>2</v>
      </c>
      <c r="O1179">
        <v>1</v>
      </c>
      <c r="P1179">
        <v>1</v>
      </c>
      <c r="Q1179">
        <v>0</v>
      </c>
      <c r="R1179">
        <v>3</v>
      </c>
      <c r="S1179">
        <v>5</v>
      </c>
      <c r="T1179">
        <v>0</v>
      </c>
      <c r="U1179">
        <v>0</v>
      </c>
      <c r="V1179">
        <v>0</v>
      </c>
      <c r="W1179">
        <v>2</v>
      </c>
      <c r="X1179">
        <v>1</v>
      </c>
      <c r="Y1179">
        <v>1</v>
      </c>
      <c r="Z1179">
        <v>0</v>
      </c>
      <c r="AA1179">
        <v>3</v>
      </c>
      <c r="AB1179">
        <v>5</v>
      </c>
      <c r="AC1179">
        <v>0</v>
      </c>
      <c r="AD1179">
        <v>0</v>
      </c>
      <c r="AE1179">
        <v>0</v>
      </c>
      <c r="AF1179">
        <v>2</v>
      </c>
      <c r="AG1179">
        <v>1</v>
      </c>
      <c r="AH1179">
        <v>1</v>
      </c>
      <c r="AI1179">
        <v>0</v>
      </c>
      <c r="AJ1179">
        <v>3</v>
      </c>
      <c r="AK1179">
        <v>5</v>
      </c>
      <c r="AL1179">
        <v>17.399999999999999</v>
      </c>
      <c r="AM1179">
        <v>17.399999999999999</v>
      </c>
      <c r="AN1179">
        <v>17.399999999999999</v>
      </c>
      <c r="AO1179">
        <v>77.680999999999997</v>
      </c>
      <c r="AP1179">
        <v>689</v>
      </c>
      <c r="AQ1179" t="s">
        <v>4109</v>
      </c>
      <c r="AR1179">
        <v>0</v>
      </c>
      <c r="AS1179">
        <v>60.841999999999999</v>
      </c>
      <c r="AT1179">
        <v>0</v>
      </c>
      <c r="AU1179">
        <v>0</v>
      </c>
      <c r="AV1179">
        <v>0</v>
      </c>
      <c r="AW1179">
        <v>6</v>
      </c>
      <c r="AX1179">
        <v>4.4000000000000004</v>
      </c>
      <c r="AY1179">
        <v>1.7</v>
      </c>
      <c r="AZ1179">
        <v>0</v>
      </c>
      <c r="BA1179">
        <v>9.3000000000000007</v>
      </c>
      <c r="BB1179">
        <v>12.3</v>
      </c>
      <c r="BC1179">
        <v>8730800</v>
      </c>
      <c r="BD1179">
        <v>0</v>
      </c>
      <c r="BE1179">
        <v>0</v>
      </c>
      <c r="BF1179">
        <v>0</v>
      </c>
      <c r="BG1179">
        <v>1688800</v>
      </c>
      <c r="BH1179">
        <v>247700</v>
      </c>
      <c r="BI1179">
        <v>446980</v>
      </c>
      <c r="BJ1179">
        <v>0</v>
      </c>
      <c r="BK1179">
        <v>2199300</v>
      </c>
      <c r="BL1179">
        <v>4148100</v>
      </c>
      <c r="BM1179">
        <v>323360</v>
      </c>
      <c r="BN1179">
        <v>0</v>
      </c>
      <c r="BO1179">
        <v>0</v>
      </c>
      <c r="BP1179">
        <v>0</v>
      </c>
      <c r="BQ1179">
        <v>62549</v>
      </c>
      <c r="BR1179">
        <v>9174.2000000000007</v>
      </c>
      <c r="BS1179">
        <v>16555</v>
      </c>
      <c r="BT1179">
        <v>0</v>
      </c>
      <c r="BU1179">
        <v>81454</v>
      </c>
      <c r="BV1179">
        <v>153630</v>
      </c>
      <c r="BW1179">
        <v>0</v>
      </c>
      <c r="BX1179">
        <v>0</v>
      </c>
      <c r="BY1179">
        <v>0</v>
      </c>
      <c r="BZ1179">
        <v>845500</v>
      </c>
      <c r="CA1179">
        <v>0</v>
      </c>
      <c r="CB1179">
        <v>0</v>
      </c>
      <c r="CC1179">
        <v>0</v>
      </c>
      <c r="CD1179">
        <v>539530</v>
      </c>
      <c r="CE1179">
        <v>734720</v>
      </c>
      <c r="CF1179">
        <v>0</v>
      </c>
      <c r="CG1179">
        <v>0</v>
      </c>
      <c r="CH1179">
        <v>0</v>
      </c>
      <c r="CI1179">
        <v>2</v>
      </c>
      <c r="CJ1179">
        <v>2</v>
      </c>
      <c r="CK1179">
        <v>1</v>
      </c>
      <c r="CL1179">
        <v>0</v>
      </c>
      <c r="CM1179">
        <v>7</v>
      </c>
      <c r="CN1179">
        <v>5</v>
      </c>
      <c r="CO1179">
        <v>17</v>
      </c>
      <c r="CS1179">
        <v>1177</v>
      </c>
      <c r="CT1179" t="s">
        <v>9112</v>
      </c>
      <c r="CU1179" t="s">
        <v>3258</v>
      </c>
      <c r="CV1179" t="s">
        <v>9113</v>
      </c>
      <c r="CW1179" t="s">
        <v>9114</v>
      </c>
      <c r="CX1179" t="s">
        <v>9115</v>
      </c>
      <c r="CY1179" t="s">
        <v>9116</v>
      </c>
    </row>
    <row r="1180" spans="1:105" x14ac:dyDescent="0.2">
      <c r="A1180" t="s">
        <v>2572</v>
      </c>
      <c r="B1180" t="s">
        <v>2572</v>
      </c>
      <c r="C1180">
        <v>1</v>
      </c>
      <c r="D1180">
        <v>1</v>
      </c>
      <c r="E1180">
        <v>1</v>
      </c>
      <c r="F1180" t="s">
        <v>2573</v>
      </c>
      <c r="G1180">
        <v>1</v>
      </c>
      <c r="H1180">
        <v>1</v>
      </c>
      <c r="I1180">
        <v>1</v>
      </c>
      <c r="J1180">
        <v>1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1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1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1</v>
      </c>
      <c r="AJ1180">
        <v>0</v>
      </c>
      <c r="AK1180">
        <v>0</v>
      </c>
      <c r="AL1180">
        <v>7.2</v>
      </c>
      <c r="AM1180">
        <v>7.2</v>
      </c>
      <c r="AN1180">
        <v>7.2</v>
      </c>
      <c r="AO1180">
        <v>17.350000000000001</v>
      </c>
      <c r="AP1180">
        <v>152</v>
      </c>
      <c r="AQ1180">
        <v>152</v>
      </c>
      <c r="AR1180">
        <v>0</v>
      </c>
      <c r="AS1180">
        <v>7.5510999999999999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7.2</v>
      </c>
      <c r="BA1180">
        <v>0</v>
      </c>
      <c r="BB1180">
        <v>0</v>
      </c>
      <c r="BC1180">
        <v>386370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386370</v>
      </c>
      <c r="BK1180">
        <v>0</v>
      </c>
      <c r="BL1180">
        <v>0</v>
      </c>
      <c r="BM1180">
        <v>42930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42930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290590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1</v>
      </c>
      <c r="CM1180">
        <v>0</v>
      </c>
      <c r="CN1180">
        <v>0</v>
      </c>
      <c r="CO1180">
        <v>1</v>
      </c>
      <c r="CS1180">
        <v>1178</v>
      </c>
      <c r="CT1180">
        <v>8046</v>
      </c>
      <c r="CU1180" t="b">
        <v>1</v>
      </c>
      <c r="CV1180">
        <v>8577</v>
      </c>
      <c r="CW1180">
        <v>23448</v>
      </c>
      <c r="CX1180">
        <v>28249</v>
      </c>
      <c r="CY1180">
        <v>28249</v>
      </c>
    </row>
    <row r="1181" spans="1:105" x14ac:dyDescent="0.2">
      <c r="A1181" t="s">
        <v>340</v>
      </c>
      <c r="B1181" t="s">
        <v>340</v>
      </c>
      <c r="C1181">
        <v>30</v>
      </c>
      <c r="D1181">
        <v>30</v>
      </c>
      <c r="E1181">
        <v>30</v>
      </c>
      <c r="F1181" t="s">
        <v>341</v>
      </c>
      <c r="G1181">
        <v>1</v>
      </c>
      <c r="H1181">
        <v>30</v>
      </c>
      <c r="I1181">
        <v>30</v>
      </c>
      <c r="J1181">
        <v>30</v>
      </c>
      <c r="K1181">
        <v>1</v>
      </c>
      <c r="L1181">
        <v>0</v>
      </c>
      <c r="M1181">
        <v>0</v>
      </c>
      <c r="N1181">
        <v>21</v>
      </c>
      <c r="O1181">
        <v>6</v>
      </c>
      <c r="P1181">
        <v>9</v>
      </c>
      <c r="Q1181">
        <v>9</v>
      </c>
      <c r="R1181">
        <v>26</v>
      </c>
      <c r="S1181">
        <v>25</v>
      </c>
      <c r="T1181">
        <v>1</v>
      </c>
      <c r="U1181">
        <v>0</v>
      </c>
      <c r="V1181">
        <v>0</v>
      </c>
      <c r="W1181">
        <v>21</v>
      </c>
      <c r="X1181">
        <v>6</v>
      </c>
      <c r="Y1181">
        <v>9</v>
      </c>
      <c r="Z1181">
        <v>9</v>
      </c>
      <c r="AA1181">
        <v>26</v>
      </c>
      <c r="AB1181">
        <v>25</v>
      </c>
      <c r="AC1181">
        <v>1</v>
      </c>
      <c r="AD1181">
        <v>0</v>
      </c>
      <c r="AE1181">
        <v>0</v>
      </c>
      <c r="AF1181">
        <v>21</v>
      </c>
      <c r="AG1181">
        <v>6</v>
      </c>
      <c r="AH1181">
        <v>9</v>
      </c>
      <c r="AI1181">
        <v>9</v>
      </c>
      <c r="AJ1181">
        <v>26</v>
      </c>
      <c r="AK1181">
        <v>25</v>
      </c>
      <c r="AL1181">
        <v>40.9</v>
      </c>
      <c r="AM1181">
        <v>40.9</v>
      </c>
      <c r="AN1181">
        <v>40.9</v>
      </c>
      <c r="AO1181">
        <v>82.018000000000001</v>
      </c>
      <c r="AP1181">
        <v>721</v>
      </c>
      <c r="AQ1181">
        <v>721</v>
      </c>
      <c r="AR1181">
        <v>0</v>
      </c>
      <c r="AS1181">
        <v>323.31</v>
      </c>
      <c r="AT1181">
        <v>1.5</v>
      </c>
      <c r="AU1181">
        <v>0</v>
      </c>
      <c r="AV1181">
        <v>0</v>
      </c>
      <c r="AW1181">
        <v>31.3</v>
      </c>
      <c r="AX1181">
        <v>9.6999999999999993</v>
      </c>
      <c r="AY1181">
        <v>14.8</v>
      </c>
      <c r="AZ1181">
        <v>12.1</v>
      </c>
      <c r="BA1181">
        <v>37.299999999999997</v>
      </c>
      <c r="BB1181">
        <v>34.799999999999997</v>
      </c>
      <c r="BC1181">
        <v>482780000</v>
      </c>
      <c r="BD1181">
        <v>469060</v>
      </c>
      <c r="BE1181">
        <v>0</v>
      </c>
      <c r="BF1181">
        <v>0</v>
      </c>
      <c r="BG1181">
        <v>123710000</v>
      </c>
      <c r="BH1181">
        <v>4244500</v>
      </c>
      <c r="BI1181">
        <v>9235500</v>
      </c>
      <c r="BJ1181">
        <v>11688000</v>
      </c>
      <c r="BK1181">
        <v>218780000</v>
      </c>
      <c r="BL1181">
        <v>114670000</v>
      </c>
      <c r="BM1181">
        <v>13411000</v>
      </c>
      <c r="BN1181">
        <v>13029</v>
      </c>
      <c r="BO1181">
        <v>0</v>
      </c>
      <c r="BP1181">
        <v>0</v>
      </c>
      <c r="BQ1181">
        <v>3436300</v>
      </c>
      <c r="BR1181">
        <v>117900</v>
      </c>
      <c r="BS1181">
        <v>256540</v>
      </c>
      <c r="BT1181">
        <v>324660</v>
      </c>
      <c r="BU1181">
        <v>6077100</v>
      </c>
      <c r="BV1181">
        <v>3185200</v>
      </c>
      <c r="BW1181">
        <v>0</v>
      </c>
      <c r="BX1181">
        <v>0</v>
      </c>
      <c r="BY1181">
        <v>0</v>
      </c>
      <c r="BZ1181">
        <v>33862000</v>
      </c>
      <c r="CA1181">
        <v>8467600</v>
      </c>
      <c r="CB1181">
        <v>17957000</v>
      </c>
      <c r="CC1181">
        <v>9890800</v>
      </c>
      <c r="CD1181">
        <v>35504000</v>
      </c>
      <c r="CE1181">
        <v>31638000</v>
      </c>
      <c r="CF1181">
        <v>1</v>
      </c>
      <c r="CG1181">
        <v>0</v>
      </c>
      <c r="CH1181">
        <v>0</v>
      </c>
      <c r="CI1181">
        <v>28</v>
      </c>
      <c r="CJ1181">
        <v>6</v>
      </c>
      <c r="CK1181">
        <v>12</v>
      </c>
      <c r="CL1181">
        <v>9</v>
      </c>
      <c r="CM1181">
        <v>45</v>
      </c>
      <c r="CN1181">
        <v>32</v>
      </c>
      <c r="CO1181">
        <v>133</v>
      </c>
      <c r="CS1181">
        <v>1179</v>
      </c>
      <c r="CT1181" t="s">
        <v>9117</v>
      </c>
      <c r="CU1181" t="s">
        <v>3660</v>
      </c>
      <c r="CV1181" t="s">
        <v>9118</v>
      </c>
      <c r="CW1181" t="s">
        <v>9119</v>
      </c>
      <c r="CX1181" t="s">
        <v>9120</v>
      </c>
      <c r="CY1181" t="s">
        <v>9121</v>
      </c>
      <c r="CZ1181" t="s">
        <v>9122</v>
      </c>
      <c r="DA1181" t="s">
        <v>4110</v>
      </c>
    </row>
    <row r="1182" spans="1:105" x14ac:dyDescent="0.2">
      <c r="A1182" t="s">
        <v>848</v>
      </c>
      <c r="B1182" t="s">
        <v>848</v>
      </c>
      <c r="C1182">
        <v>7</v>
      </c>
      <c r="D1182">
        <v>7</v>
      </c>
      <c r="E1182">
        <v>7</v>
      </c>
      <c r="F1182" t="s">
        <v>849</v>
      </c>
      <c r="G1182">
        <v>1</v>
      </c>
      <c r="H1182">
        <v>7</v>
      </c>
      <c r="I1182">
        <v>7</v>
      </c>
      <c r="J1182">
        <v>7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7</v>
      </c>
      <c r="S1182">
        <v>2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7</v>
      </c>
      <c r="AB1182">
        <v>2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7</v>
      </c>
      <c r="AK1182">
        <v>2</v>
      </c>
      <c r="AL1182">
        <v>34.6</v>
      </c>
      <c r="AM1182">
        <v>34.6</v>
      </c>
      <c r="AN1182">
        <v>34.6</v>
      </c>
      <c r="AO1182">
        <v>32.450000000000003</v>
      </c>
      <c r="AP1182">
        <v>280</v>
      </c>
      <c r="AQ1182">
        <v>280</v>
      </c>
      <c r="AR1182">
        <v>0</v>
      </c>
      <c r="AS1182">
        <v>110.56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34.6</v>
      </c>
      <c r="BB1182">
        <v>10</v>
      </c>
      <c r="BC1182">
        <v>30072000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27766000</v>
      </c>
      <c r="BL1182">
        <v>2306200</v>
      </c>
      <c r="BM1182">
        <v>1582800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1461400</v>
      </c>
      <c r="BV1182">
        <v>121380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4229500</v>
      </c>
      <c r="CE1182">
        <v>979320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12</v>
      </c>
      <c r="CN1182">
        <v>2</v>
      </c>
      <c r="CO1182">
        <v>14</v>
      </c>
      <c r="CS1182">
        <v>1180</v>
      </c>
      <c r="CT1182" t="s">
        <v>9123</v>
      </c>
      <c r="CU1182" t="s">
        <v>3258</v>
      </c>
      <c r="CV1182" t="s">
        <v>9124</v>
      </c>
      <c r="CW1182" t="s">
        <v>9125</v>
      </c>
      <c r="CX1182" t="s">
        <v>9126</v>
      </c>
      <c r="CY1182" t="s">
        <v>9127</v>
      </c>
      <c r="CZ1182">
        <v>685</v>
      </c>
      <c r="DA1182">
        <v>122</v>
      </c>
    </row>
    <row r="1183" spans="1:105" x14ac:dyDescent="0.2">
      <c r="A1183" t="s">
        <v>2482</v>
      </c>
      <c r="B1183" t="s">
        <v>2482</v>
      </c>
      <c r="C1183">
        <v>1</v>
      </c>
      <c r="D1183">
        <v>1</v>
      </c>
      <c r="E1183">
        <v>1</v>
      </c>
      <c r="F1183" t="s">
        <v>2483</v>
      </c>
      <c r="G1183">
        <v>1</v>
      </c>
      <c r="H1183">
        <v>1</v>
      </c>
      <c r="I1183">
        <v>1</v>
      </c>
      <c r="J1183">
        <v>1</v>
      </c>
      <c r="K1183">
        <v>1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3.7</v>
      </c>
      <c r="AM1183">
        <v>3.7</v>
      </c>
      <c r="AN1183">
        <v>3.7</v>
      </c>
      <c r="AO1183">
        <v>35.680999999999997</v>
      </c>
      <c r="AP1183">
        <v>325</v>
      </c>
      <c r="AQ1183">
        <v>325</v>
      </c>
      <c r="AR1183">
        <v>0</v>
      </c>
      <c r="AS1183">
        <v>15.298999999999999</v>
      </c>
      <c r="AT1183">
        <v>3.7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929080</v>
      </c>
      <c r="BD1183">
        <v>929080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51616</v>
      </c>
      <c r="BN1183">
        <v>51616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929080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1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1</v>
      </c>
      <c r="CS1183">
        <v>1181</v>
      </c>
      <c r="CT1183">
        <v>3492</v>
      </c>
      <c r="CU1183" t="b">
        <v>1</v>
      </c>
      <c r="CV1183">
        <v>3686</v>
      </c>
      <c r="CW1183">
        <v>10590</v>
      </c>
      <c r="CX1183">
        <v>13212</v>
      </c>
      <c r="CY1183">
        <v>13212</v>
      </c>
    </row>
    <row r="1184" spans="1:105" x14ac:dyDescent="0.2">
      <c r="A1184" t="s">
        <v>1363</v>
      </c>
      <c r="B1184" t="s">
        <v>1364</v>
      </c>
      <c r="C1184" t="s">
        <v>1365</v>
      </c>
      <c r="D1184" t="s">
        <v>1365</v>
      </c>
      <c r="E1184" t="s">
        <v>1365</v>
      </c>
      <c r="F1184" t="s">
        <v>1366</v>
      </c>
      <c r="G1184">
        <v>4</v>
      </c>
      <c r="H1184">
        <v>6</v>
      </c>
      <c r="I1184">
        <v>6</v>
      </c>
      <c r="J1184">
        <v>6</v>
      </c>
      <c r="K1184">
        <v>0</v>
      </c>
      <c r="L1184">
        <v>0</v>
      </c>
      <c r="M1184">
        <v>0</v>
      </c>
      <c r="N1184">
        <v>2</v>
      </c>
      <c r="O1184">
        <v>0</v>
      </c>
      <c r="P1184">
        <v>0</v>
      </c>
      <c r="Q1184">
        <v>0</v>
      </c>
      <c r="R1184">
        <v>5</v>
      </c>
      <c r="S1184">
        <v>3</v>
      </c>
      <c r="T1184">
        <v>0</v>
      </c>
      <c r="U1184">
        <v>0</v>
      </c>
      <c r="V1184">
        <v>0</v>
      </c>
      <c r="W1184">
        <v>2</v>
      </c>
      <c r="X1184">
        <v>0</v>
      </c>
      <c r="Y1184">
        <v>0</v>
      </c>
      <c r="Z1184">
        <v>0</v>
      </c>
      <c r="AA1184">
        <v>5</v>
      </c>
      <c r="AB1184">
        <v>3</v>
      </c>
      <c r="AC1184">
        <v>0</v>
      </c>
      <c r="AD1184">
        <v>0</v>
      </c>
      <c r="AE1184">
        <v>0</v>
      </c>
      <c r="AF1184">
        <v>2</v>
      </c>
      <c r="AG1184">
        <v>0</v>
      </c>
      <c r="AH1184">
        <v>0</v>
      </c>
      <c r="AI1184">
        <v>0</v>
      </c>
      <c r="AJ1184">
        <v>5</v>
      </c>
      <c r="AK1184">
        <v>3</v>
      </c>
      <c r="AL1184">
        <v>25.2</v>
      </c>
      <c r="AM1184">
        <v>25.2</v>
      </c>
      <c r="AN1184">
        <v>25.2</v>
      </c>
      <c r="AO1184">
        <v>34.582000000000001</v>
      </c>
      <c r="AP1184">
        <v>298</v>
      </c>
      <c r="AQ1184" t="s">
        <v>4111</v>
      </c>
      <c r="AR1184">
        <v>0</v>
      </c>
      <c r="AS1184">
        <v>41.744</v>
      </c>
      <c r="AT1184">
        <v>0</v>
      </c>
      <c r="AU1184">
        <v>0</v>
      </c>
      <c r="AV1184">
        <v>0</v>
      </c>
      <c r="AW1184">
        <v>8.6999999999999993</v>
      </c>
      <c r="AX1184">
        <v>0</v>
      </c>
      <c r="AY1184">
        <v>0</v>
      </c>
      <c r="AZ1184">
        <v>0</v>
      </c>
      <c r="BA1184">
        <v>21.5</v>
      </c>
      <c r="BB1184">
        <v>12.8</v>
      </c>
      <c r="BC1184">
        <v>9677500</v>
      </c>
      <c r="BD1184">
        <v>0</v>
      </c>
      <c r="BE1184">
        <v>0</v>
      </c>
      <c r="BF1184">
        <v>0</v>
      </c>
      <c r="BG1184">
        <v>1708500</v>
      </c>
      <c r="BH1184">
        <v>0</v>
      </c>
      <c r="BI1184">
        <v>0</v>
      </c>
      <c r="BJ1184">
        <v>0</v>
      </c>
      <c r="BK1184">
        <v>6168300</v>
      </c>
      <c r="BL1184">
        <v>1800800</v>
      </c>
      <c r="BM1184">
        <v>483880</v>
      </c>
      <c r="BN1184">
        <v>0</v>
      </c>
      <c r="BO1184">
        <v>0</v>
      </c>
      <c r="BP1184">
        <v>0</v>
      </c>
      <c r="BQ1184">
        <v>85424</v>
      </c>
      <c r="BR1184">
        <v>0</v>
      </c>
      <c r="BS1184">
        <v>0</v>
      </c>
      <c r="BT1184">
        <v>0</v>
      </c>
      <c r="BU1184">
        <v>308410</v>
      </c>
      <c r="BV1184">
        <v>90038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918250</v>
      </c>
      <c r="CE1184">
        <v>651240</v>
      </c>
      <c r="CF1184">
        <v>0</v>
      </c>
      <c r="CG1184">
        <v>0</v>
      </c>
      <c r="CH1184">
        <v>0</v>
      </c>
      <c r="CI1184">
        <v>2</v>
      </c>
      <c r="CJ1184">
        <v>0</v>
      </c>
      <c r="CK1184">
        <v>0</v>
      </c>
      <c r="CL1184">
        <v>0</v>
      </c>
      <c r="CM1184">
        <v>6</v>
      </c>
      <c r="CN1184">
        <v>3</v>
      </c>
      <c r="CO1184">
        <v>11</v>
      </c>
      <c r="CS1184">
        <v>1182</v>
      </c>
      <c r="CT1184" t="s">
        <v>9128</v>
      </c>
      <c r="CU1184" t="s">
        <v>3198</v>
      </c>
      <c r="CV1184" t="s">
        <v>9129</v>
      </c>
      <c r="CW1184" t="s">
        <v>9130</v>
      </c>
      <c r="CX1184" t="s">
        <v>9131</v>
      </c>
      <c r="CY1184" t="s">
        <v>9132</v>
      </c>
    </row>
    <row r="1185" spans="1:105" x14ac:dyDescent="0.2">
      <c r="A1185" t="s">
        <v>2298</v>
      </c>
      <c r="B1185" t="s">
        <v>2298</v>
      </c>
      <c r="C1185">
        <v>5</v>
      </c>
      <c r="D1185">
        <v>5</v>
      </c>
      <c r="E1185">
        <v>5</v>
      </c>
      <c r="F1185" t="s">
        <v>2299</v>
      </c>
      <c r="G1185">
        <v>1</v>
      </c>
      <c r="H1185">
        <v>5</v>
      </c>
      <c r="I1185">
        <v>5</v>
      </c>
      <c r="J1185">
        <v>5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2</v>
      </c>
      <c r="S1185">
        <v>5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2</v>
      </c>
      <c r="AB1185">
        <v>5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2</v>
      </c>
      <c r="AK1185">
        <v>5</v>
      </c>
      <c r="AL1185">
        <v>5.2</v>
      </c>
      <c r="AM1185">
        <v>5.2</v>
      </c>
      <c r="AN1185">
        <v>5.2</v>
      </c>
      <c r="AO1185">
        <v>156.78</v>
      </c>
      <c r="AP1185">
        <v>1374</v>
      </c>
      <c r="AQ1185">
        <v>1374</v>
      </c>
      <c r="AR1185">
        <v>0</v>
      </c>
      <c r="AS1185">
        <v>39.847999999999999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2.1</v>
      </c>
      <c r="BB1185">
        <v>5.2</v>
      </c>
      <c r="BC1185">
        <v>5690100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1908100</v>
      </c>
      <c r="BL1185">
        <v>3782000</v>
      </c>
      <c r="BM1185">
        <v>79029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26502</v>
      </c>
      <c r="BV1185">
        <v>52527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629200</v>
      </c>
      <c r="CE1185">
        <v>844440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2</v>
      </c>
      <c r="CN1185">
        <v>5</v>
      </c>
      <c r="CO1185">
        <v>7</v>
      </c>
      <c r="CS1185">
        <v>1183</v>
      </c>
      <c r="CT1185" t="s">
        <v>9133</v>
      </c>
      <c r="CU1185" t="s">
        <v>3208</v>
      </c>
      <c r="CV1185" t="s">
        <v>9134</v>
      </c>
      <c r="CW1185" t="s">
        <v>9135</v>
      </c>
      <c r="CX1185" t="s">
        <v>9136</v>
      </c>
      <c r="CY1185" t="s">
        <v>9137</v>
      </c>
    </row>
    <row r="1186" spans="1:105" x14ac:dyDescent="0.2">
      <c r="A1186" t="s">
        <v>1029</v>
      </c>
      <c r="B1186" t="s">
        <v>1029</v>
      </c>
      <c r="C1186">
        <v>10</v>
      </c>
      <c r="D1186">
        <v>10</v>
      </c>
      <c r="E1186">
        <v>10</v>
      </c>
      <c r="F1186" t="s">
        <v>1030</v>
      </c>
      <c r="G1186">
        <v>1</v>
      </c>
      <c r="H1186">
        <v>10</v>
      </c>
      <c r="I1186">
        <v>10</v>
      </c>
      <c r="J1186">
        <v>10</v>
      </c>
      <c r="K1186">
        <v>0</v>
      </c>
      <c r="L1186">
        <v>0</v>
      </c>
      <c r="M1186">
        <v>0</v>
      </c>
      <c r="N1186">
        <v>7</v>
      </c>
      <c r="O1186">
        <v>0</v>
      </c>
      <c r="P1186">
        <v>0</v>
      </c>
      <c r="Q1186">
        <v>0</v>
      </c>
      <c r="R1186">
        <v>9</v>
      </c>
      <c r="S1186">
        <v>6</v>
      </c>
      <c r="T1186">
        <v>0</v>
      </c>
      <c r="U1186">
        <v>0</v>
      </c>
      <c r="V1186">
        <v>0</v>
      </c>
      <c r="W1186">
        <v>7</v>
      </c>
      <c r="X1186">
        <v>0</v>
      </c>
      <c r="Y1186">
        <v>0</v>
      </c>
      <c r="Z1186">
        <v>0</v>
      </c>
      <c r="AA1186">
        <v>9</v>
      </c>
      <c r="AB1186">
        <v>6</v>
      </c>
      <c r="AC1186">
        <v>0</v>
      </c>
      <c r="AD1186">
        <v>0</v>
      </c>
      <c r="AE1186">
        <v>0</v>
      </c>
      <c r="AF1186">
        <v>7</v>
      </c>
      <c r="AG1186">
        <v>0</v>
      </c>
      <c r="AH1186">
        <v>0</v>
      </c>
      <c r="AI1186">
        <v>0</v>
      </c>
      <c r="AJ1186">
        <v>9</v>
      </c>
      <c r="AK1186">
        <v>6</v>
      </c>
      <c r="AL1186">
        <v>17.399999999999999</v>
      </c>
      <c r="AM1186">
        <v>17.399999999999999</v>
      </c>
      <c r="AN1186">
        <v>17.399999999999999</v>
      </c>
      <c r="AO1186">
        <v>70.239999999999995</v>
      </c>
      <c r="AP1186">
        <v>603</v>
      </c>
      <c r="AQ1186">
        <v>603</v>
      </c>
      <c r="AR1186">
        <v>0</v>
      </c>
      <c r="AS1186">
        <v>137.91999999999999</v>
      </c>
      <c r="AT1186">
        <v>0</v>
      </c>
      <c r="AU1186">
        <v>0</v>
      </c>
      <c r="AV1186">
        <v>0</v>
      </c>
      <c r="AW1186">
        <v>12.9</v>
      </c>
      <c r="AX1186">
        <v>0</v>
      </c>
      <c r="AY1186">
        <v>0</v>
      </c>
      <c r="AZ1186">
        <v>0</v>
      </c>
      <c r="BA1186">
        <v>14.9</v>
      </c>
      <c r="BB1186">
        <v>10.4</v>
      </c>
      <c r="BC1186">
        <v>28018000</v>
      </c>
      <c r="BD1186">
        <v>0</v>
      </c>
      <c r="BE1186">
        <v>0</v>
      </c>
      <c r="BF1186">
        <v>0</v>
      </c>
      <c r="BG1186">
        <v>6455800</v>
      </c>
      <c r="BH1186">
        <v>0</v>
      </c>
      <c r="BI1186">
        <v>0</v>
      </c>
      <c r="BJ1186">
        <v>0</v>
      </c>
      <c r="BK1186">
        <v>14543000</v>
      </c>
      <c r="BL1186">
        <v>7018600</v>
      </c>
      <c r="BM1186">
        <v>1000600</v>
      </c>
      <c r="BN1186">
        <v>0</v>
      </c>
      <c r="BO1186">
        <v>0</v>
      </c>
      <c r="BP1186">
        <v>0</v>
      </c>
      <c r="BQ1186">
        <v>230560</v>
      </c>
      <c r="BR1186">
        <v>0</v>
      </c>
      <c r="BS1186">
        <v>0</v>
      </c>
      <c r="BT1186">
        <v>0</v>
      </c>
      <c r="BU1186">
        <v>519410</v>
      </c>
      <c r="BV1186">
        <v>250660</v>
      </c>
      <c r="BW1186">
        <v>0</v>
      </c>
      <c r="BX1186">
        <v>0</v>
      </c>
      <c r="BY1186">
        <v>0</v>
      </c>
      <c r="BZ1186">
        <v>2111500</v>
      </c>
      <c r="CA1186">
        <v>0</v>
      </c>
      <c r="CB1186">
        <v>0</v>
      </c>
      <c r="CC1186">
        <v>0</v>
      </c>
      <c r="CD1186">
        <v>1664000</v>
      </c>
      <c r="CE1186">
        <v>2632000</v>
      </c>
      <c r="CF1186">
        <v>0</v>
      </c>
      <c r="CG1186">
        <v>0</v>
      </c>
      <c r="CH1186">
        <v>0</v>
      </c>
      <c r="CI1186">
        <v>7</v>
      </c>
      <c r="CJ1186">
        <v>0</v>
      </c>
      <c r="CK1186">
        <v>0</v>
      </c>
      <c r="CL1186">
        <v>0</v>
      </c>
      <c r="CM1186">
        <v>10</v>
      </c>
      <c r="CN1186">
        <v>7</v>
      </c>
      <c r="CO1186">
        <v>24</v>
      </c>
      <c r="CS1186">
        <v>1184</v>
      </c>
      <c r="CT1186" t="s">
        <v>9138</v>
      </c>
      <c r="CU1186" t="s">
        <v>3329</v>
      </c>
      <c r="CV1186" t="s">
        <v>9139</v>
      </c>
      <c r="CW1186" t="s">
        <v>9140</v>
      </c>
      <c r="CX1186" t="s">
        <v>9141</v>
      </c>
      <c r="CY1186" t="s">
        <v>9142</v>
      </c>
    </row>
    <row r="1187" spans="1:105" x14ac:dyDescent="0.2">
      <c r="A1187" t="s">
        <v>2766</v>
      </c>
      <c r="B1187" t="s">
        <v>2766</v>
      </c>
      <c r="C1187" t="s">
        <v>1809</v>
      </c>
      <c r="D1187" t="s">
        <v>1809</v>
      </c>
      <c r="E1187" t="s">
        <v>1809</v>
      </c>
      <c r="F1187" t="s">
        <v>2767</v>
      </c>
      <c r="G1187">
        <v>2</v>
      </c>
      <c r="H1187">
        <v>2</v>
      </c>
      <c r="I1187">
        <v>2</v>
      </c>
      <c r="J1187">
        <v>2</v>
      </c>
      <c r="K1187">
        <v>2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2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2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3.1</v>
      </c>
      <c r="AM1187">
        <v>3.1</v>
      </c>
      <c r="AN1187">
        <v>3.1</v>
      </c>
      <c r="AO1187">
        <v>110.96</v>
      </c>
      <c r="AP1187">
        <v>958</v>
      </c>
      <c r="AQ1187" t="s">
        <v>4112</v>
      </c>
      <c r="AR1187">
        <v>0</v>
      </c>
      <c r="AS1187">
        <v>77.686999999999998</v>
      </c>
      <c r="AT1187">
        <v>3.1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902230</v>
      </c>
      <c r="BD1187">
        <v>902230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25778</v>
      </c>
      <c r="BN1187">
        <v>25778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902230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2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2</v>
      </c>
      <c r="CS1187">
        <v>1185</v>
      </c>
      <c r="CT1187" t="s">
        <v>9143</v>
      </c>
      <c r="CU1187" t="s">
        <v>3204</v>
      </c>
      <c r="CV1187" t="s">
        <v>9144</v>
      </c>
      <c r="CW1187" t="s">
        <v>9145</v>
      </c>
      <c r="CX1187" t="s">
        <v>9146</v>
      </c>
      <c r="CY1187" t="s">
        <v>9146</v>
      </c>
    </row>
    <row r="1188" spans="1:105" x14ac:dyDescent="0.2">
      <c r="A1188" t="s">
        <v>1218</v>
      </c>
      <c r="B1188" t="s">
        <v>1218</v>
      </c>
      <c r="C1188">
        <v>8</v>
      </c>
      <c r="D1188">
        <v>8</v>
      </c>
      <c r="E1188">
        <v>8</v>
      </c>
      <c r="F1188" t="s">
        <v>1219</v>
      </c>
      <c r="G1188">
        <v>1</v>
      </c>
      <c r="H1188">
        <v>8</v>
      </c>
      <c r="I1188">
        <v>8</v>
      </c>
      <c r="J1188">
        <v>8</v>
      </c>
      <c r="K1188">
        <v>0</v>
      </c>
      <c r="L1188">
        <v>0</v>
      </c>
      <c r="M1188">
        <v>0</v>
      </c>
      <c r="N1188">
        <v>1</v>
      </c>
      <c r="O1188">
        <v>0</v>
      </c>
      <c r="P1188">
        <v>0</v>
      </c>
      <c r="Q1188">
        <v>0</v>
      </c>
      <c r="R1188">
        <v>3</v>
      </c>
      <c r="S1188">
        <v>7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0</v>
      </c>
      <c r="AA1188">
        <v>3</v>
      </c>
      <c r="AB1188">
        <v>7</v>
      </c>
      <c r="AC1188">
        <v>0</v>
      </c>
      <c r="AD1188">
        <v>0</v>
      </c>
      <c r="AE1188">
        <v>0</v>
      </c>
      <c r="AF1188">
        <v>1</v>
      </c>
      <c r="AG1188">
        <v>0</v>
      </c>
      <c r="AH1188">
        <v>0</v>
      </c>
      <c r="AI1188">
        <v>0</v>
      </c>
      <c r="AJ1188">
        <v>3</v>
      </c>
      <c r="AK1188">
        <v>7</v>
      </c>
      <c r="AL1188">
        <v>19.5</v>
      </c>
      <c r="AM1188">
        <v>19.5</v>
      </c>
      <c r="AN1188">
        <v>19.5</v>
      </c>
      <c r="AO1188">
        <v>73.459999999999994</v>
      </c>
      <c r="AP1188">
        <v>640</v>
      </c>
      <c r="AQ1188">
        <v>640</v>
      </c>
      <c r="AR1188">
        <v>0</v>
      </c>
      <c r="AS1188">
        <v>49.402999999999999</v>
      </c>
      <c r="AT1188">
        <v>0</v>
      </c>
      <c r="AU1188">
        <v>0</v>
      </c>
      <c r="AV1188">
        <v>0</v>
      </c>
      <c r="AW1188">
        <v>3.4</v>
      </c>
      <c r="AX1188">
        <v>0</v>
      </c>
      <c r="AY1188">
        <v>0</v>
      </c>
      <c r="AZ1188">
        <v>0</v>
      </c>
      <c r="BA1188">
        <v>6.7</v>
      </c>
      <c r="BB1188">
        <v>17.7</v>
      </c>
      <c r="BC1188">
        <v>23599000</v>
      </c>
      <c r="BD1188">
        <v>0</v>
      </c>
      <c r="BE1188">
        <v>0</v>
      </c>
      <c r="BF1188">
        <v>0</v>
      </c>
      <c r="BG1188">
        <v>902470</v>
      </c>
      <c r="BH1188">
        <v>0</v>
      </c>
      <c r="BI1188">
        <v>0</v>
      </c>
      <c r="BJ1188">
        <v>0</v>
      </c>
      <c r="BK1188">
        <v>6798900</v>
      </c>
      <c r="BL1188">
        <v>15898000</v>
      </c>
      <c r="BM1188">
        <v>674260</v>
      </c>
      <c r="BN1188">
        <v>0</v>
      </c>
      <c r="BO1188">
        <v>0</v>
      </c>
      <c r="BP1188">
        <v>0</v>
      </c>
      <c r="BQ1188">
        <v>25785</v>
      </c>
      <c r="BR1188">
        <v>0</v>
      </c>
      <c r="BS1188">
        <v>0</v>
      </c>
      <c r="BT1188">
        <v>0</v>
      </c>
      <c r="BU1188">
        <v>194250</v>
      </c>
      <c r="BV1188">
        <v>454230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1460800</v>
      </c>
      <c r="CE1188">
        <v>4532100</v>
      </c>
      <c r="CF1188">
        <v>0</v>
      </c>
      <c r="CG1188">
        <v>0</v>
      </c>
      <c r="CH1188">
        <v>0</v>
      </c>
      <c r="CI1188">
        <v>1</v>
      </c>
      <c r="CJ1188">
        <v>0</v>
      </c>
      <c r="CK1188">
        <v>0</v>
      </c>
      <c r="CL1188">
        <v>0</v>
      </c>
      <c r="CM1188">
        <v>3</v>
      </c>
      <c r="CN1188">
        <v>8</v>
      </c>
      <c r="CO1188">
        <v>12</v>
      </c>
      <c r="CS1188">
        <v>1186</v>
      </c>
      <c r="CT1188" t="s">
        <v>9147</v>
      </c>
      <c r="CU1188" t="s">
        <v>3377</v>
      </c>
      <c r="CV1188" t="s">
        <v>9148</v>
      </c>
      <c r="CW1188" t="s">
        <v>9149</v>
      </c>
      <c r="CX1188" t="s">
        <v>9150</v>
      </c>
      <c r="CY1188" t="s">
        <v>9151</v>
      </c>
    </row>
    <row r="1189" spans="1:105" x14ac:dyDescent="0.2">
      <c r="A1189" t="s">
        <v>693</v>
      </c>
      <c r="B1189" t="s">
        <v>694</v>
      </c>
      <c r="C1189" t="s">
        <v>695</v>
      </c>
      <c r="D1189" t="s">
        <v>695</v>
      </c>
      <c r="E1189" t="s">
        <v>695</v>
      </c>
      <c r="F1189" t="s">
        <v>696</v>
      </c>
      <c r="G1189">
        <v>2</v>
      </c>
      <c r="H1189">
        <v>18</v>
      </c>
      <c r="I1189">
        <v>18</v>
      </c>
      <c r="J1189">
        <v>18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18</v>
      </c>
      <c r="S1189">
        <v>10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18</v>
      </c>
      <c r="AB1189">
        <v>10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18</v>
      </c>
      <c r="AK1189">
        <v>10</v>
      </c>
      <c r="AL1189">
        <v>45.8</v>
      </c>
      <c r="AM1189">
        <v>45.8</v>
      </c>
      <c r="AN1189">
        <v>45.8</v>
      </c>
      <c r="AO1189">
        <v>72.468999999999994</v>
      </c>
      <c r="AP1189">
        <v>646</v>
      </c>
      <c r="AQ1189" t="s">
        <v>4113</v>
      </c>
      <c r="AR1189">
        <v>0</v>
      </c>
      <c r="AS1189">
        <v>323.31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45.8</v>
      </c>
      <c r="BB1189">
        <v>27.9</v>
      </c>
      <c r="BC1189">
        <v>82617000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55042000</v>
      </c>
      <c r="BL1189">
        <v>27575000</v>
      </c>
      <c r="BM1189">
        <v>2360500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1572600</v>
      </c>
      <c r="BV1189">
        <v>787860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6499000</v>
      </c>
      <c r="CE1189">
        <v>10823000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24</v>
      </c>
      <c r="CN1189">
        <v>16</v>
      </c>
      <c r="CO1189">
        <v>40</v>
      </c>
      <c r="CS1189">
        <v>1187</v>
      </c>
      <c r="CT1189" t="s">
        <v>9152</v>
      </c>
      <c r="CU1189" t="s">
        <v>3517</v>
      </c>
      <c r="CV1189" t="s">
        <v>9153</v>
      </c>
      <c r="CW1189" t="s">
        <v>9154</v>
      </c>
      <c r="CX1189" t="s">
        <v>9155</v>
      </c>
      <c r="CY1189" t="s">
        <v>9156</v>
      </c>
    </row>
    <row r="1190" spans="1:105" x14ac:dyDescent="0.2">
      <c r="A1190" t="s">
        <v>767</v>
      </c>
      <c r="B1190" t="s">
        <v>767</v>
      </c>
      <c r="C1190">
        <v>5</v>
      </c>
      <c r="D1190">
        <v>5</v>
      </c>
      <c r="E1190">
        <v>5</v>
      </c>
      <c r="F1190" t="s">
        <v>768</v>
      </c>
      <c r="G1190">
        <v>1</v>
      </c>
      <c r="H1190">
        <v>5</v>
      </c>
      <c r="I1190">
        <v>5</v>
      </c>
      <c r="J1190">
        <v>5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5</v>
      </c>
      <c r="S1190">
        <v>3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5</v>
      </c>
      <c r="AB1190">
        <v>3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5</v>
      </c>
      <c r="AK1190">
        <v>3</v>
      </c>
      <c r="AL1190">
        <v>32.5</v>
      </c>
      <c r="AM1190">
        <v>32.5</v>
      </c>
      <c r="AN1190">
        <v>32.5</v>
      </c>
      <c r="AO1190">
        <v>26.593</v>
      </c>
      <c r="AP1190">
        <v>234</v>
      </c>
      <c r="AQ1190">
        <v>234</v>
      </c>
      <c r="AR1190">
        <v>0</v>
      </c>
      <c r="AS1190">
        <v>30.254999999999999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32.5</v>
      </c>
      <c r="BB1190">
        <v>19.7</v>
      </c>
      <c r="BC1190">
        <v>29000000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24247000</v>
      </c>
      <c r="BL1190">
        <v>4753100</v>
      </c>
      <c r="BM1190">
        <v>2071400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1731900</v>
      </c>
      <c r="BV1190">
        <v>339500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4101400</v>
      </c>
      <c r="CE1190">
        <v>1355500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6</v>
      </c>
      <c r="CN1190">
        <v>3</v>
      </c>
      <c r="CO1190">
        <v>9</v>
      </c>
      <c r="CS1190">
        <v>1188</v>
      </c>
      <c r="CT1190" t="s">
        <v>9157</v>
      </c>
      <c r="CU1190" t="s">
        <v>3208</v>
      </c>
      <c r="CV1190" t="s">
        <v>9158</v>
      </c>
      <c r="CW1190" t="s">
        <v>9159</v>
      </c>
      <c r="CX1190" t="s">
        <v>9160</v>
      </c>
      <c r="CY1190" t="s">
        <v>9161</v>
      </c>
    </row>
    <row r="1191" spans="1:105" x14ac:dyDescent="0.2">
      <c r="A1191" t="s">
        <v>2442</v>
      </c>
      <c r="B1191" t="s">
        <v>2442</v>
      </c>
      <c r="C1191">
        <v>2</v>
      </c>
      <c r="D1191">
        <v>2</v>
      </c>
      <c r="E1191">
        <v>2</v>
      </c>
      <c r="F1191" t="s">
        <v>2443</v>
      </c>
      <c r="G1191">
        <v>1</v>
      </c>
      <c r="H1191">
        <v>2</v>
      </c>
      <c r="I1191">
        <v>2</v>
      </c>
      <c r="J1191">
        <v>2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2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2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2</v>
      </c>
      <c r="AK1191">
        <v>0</v>
      </c>
      <c r="AL1191">
        <v>10</v>
      </c>
      <c r="AM1191">
        <v>10</v>
      </c>
      <c r="AN1191">
        <v>10</v>
      </c>
      <c r="AO1191">
        <v>50.4</v>
      </c>
      <c r="AP1191">
        <v>439</v>
      </c>
      <c r="AQ1191">
        <v>439</v>
      </c>
      <c r="AR1191">
        <v>0</v>
      </c>
      <c r="AS1191">
        <v>15.673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10</v>
      </c>
      <c r="BB1191">
        <v>0</v>
      </c>
      <c r="BC1191">
        <v>1751700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1751700</v>
      </c>
      <c r="BL1191">
        <v>0</v>
      </c>
      <c r="BM1191">
        <v>60405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60405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289030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2</v>
      </c>
      <c r="CN1191">
        <v>0</v>
      </c>
      <c r="CO1191">
        <v>2</v>
      </c>
      <c r="CS1191">
        <v>1189</v>
      </c>
      <c r="CT1191" t="s">
        <v>9162</v>
      </c>
      <c r="CU1191" t="s">
        <v>3204</v>
      </c>
      <c r="CV1191" t="s">
        <v>9163</v>
      </c>
      <c r="CW1191" t="s">
        <v>9164</v>
      </c>
      <c r="CX1191" t="s">
        <v>9165</v>
      </c>
      <c r="CY1191" t="s">
        <v>9165</v>
      </c>
    </row>
    <row r="1192" spans="1:105" x14ac:dyDescent="0.2">
      <c r="A1192" t="s">
        <v>1652</v>
      </c>
      <c r="B1192" t="s">
        <v>1652</v>
      </c>
      <c r="C1192">
        <v>1</v>
      </c>
      <c r="D1192">
        <v>1</v>
      </c>
      <c r="E1192">
        <v>1</v>
      </c>
      <c r="F1192" t="s">
        <v>1653</v>
      </c>
      <c r="G1192">
        <v>1</v>
      </c>
      <c r="H1192">
        <v>1</v>
      </c>
      <c r="I1192">
        <v>1</v>
      </c>
      <c r="J1192">
        <v>1</v>
      </c>
      <c r="K1192">
        <v>0</v>
      </c>
      <c r="L1192">
        <v>0</v>
      </c>
      <c r="M1192">
        <v>0</v>
      </c>
      <c r="N1192">
        <v>1</v>
      </c>
      <c r="O1192">
        <v>0</v>
      </c>
      <c r="P1192">
        <v>1</v>
      </c>
      <c r="Q1192">
        <v>0</v>
      </c>
      <c r="R1192">
        <v>0</v>
      </c>
      <c r="S1192">
        <v>1</v>
      </c>
      <c r="T1192">
        <v>0</v>
      </c>
      <c r="U1192">
        <v>0</v>
      </c>
      <c r="V1192">
        <v>0</v>
      </c>
      <c r="W1192">
        <v>1</v>
      </c>
      <c r="X1192">
        <v>0</v>
      </c>
      <c r="Y1192">
        <v>1</v>
      </c>
      <c r="Z1192">
        <v>0</v>
      </c>
      <c r="AA1192">
        <v>0</v>
      </c>
      <c r="AB1192">
        <v>1</v>
      </c>
      <c r="AC1192">
        <v>0</v>
      </c>
      <c r="AD1192">
        <v>0</v>
      </c>
      <c r="AE1192">
        <v>0</v>
      </c>
      <c r="AF1192">
        <v>1</v>
      </c>
      <c r="AG1192">
        <v>0</v>
      </c>
      <c r="AH1192">
        <v>1</v>
      </c>
      <c r="AI1192">
        <v>0</v>
      </c>
      <c r="AJ1192">
        <v>0</v>
      </c>
      <c r="AK1192">
        <v>1</v>
      </c>
      <c r="AL1192">
        <v>11.4</v>
      </c>
      <c r="AM1192">
        <v>11.4</v>
      </c>
      <c r="AN1192">
        <v>11.4</v>
      </c>
      <c r="AO1192">
        <v>24.346</v>
      </c>
      <c r="AP1192">
        <v>220</v>
      </c>
      <c r="AQ1192">
        <v>220</v>
      </c>
      <c r="AR1192">
        <v>0</v>
      </c>
      <c r="AS1192">
        <v>21.016999999999999</v>
      </c>
      <c r="AT1192">
        <v>0</v>
      </c>
      <c r="AU1192">
        <v>0</v>
      </c>
      <c r="AV1192">
        <v>0</v>
      </c>
      <c r="AW1192">
        <v>11.4</v>
      </c>
      <c r="AX1192">
        <v>0</v>
      </c>
      <c r="AY1192">
        <v>11.4</v>
      </c>
      <c r="AZ1192">
        <v>0</v>
      </c>
      <c r="BA1192">
        <v>0</v>
      </c>
      <c r="BB1192">
        <v>11.4</v>
      </c>
      <c r="BC1192">
        <v>2792600</v>
      </c>
      <c r="BD1192">
        <v>0</v>
      </c>
      <c r="BE1192">
        <v>0</v>
      </c>
      <c r="BF1192">
        <v>0</v>
      </c>
      <c r="BG1192">
        <v>1706600</v>
      </c>
      <c r="BH1192">
        <v>0</v>
      </c>
      <c r="BI1192">
        <v>206500</v>
      </c>
      <c r="BJ1192">
        <v>0</v>
      </c>
      <c r="BK1192">
        <v>0</v>
      </c>
      <c r="BL1192">
        <v>879510</v>
      </c>
      <c r="BM1192">
        <v>279260</v>
      </c>
      <c r="BN1192">
        <v>0</v>
      </c>
      <c r="BO1192">
        <v>0</v>
      </c>
      <c r="BP1192">
        <v>0</v>
      </c>
      <c r="BQ1192">
        <v>170660</v>
      </c>
      <c r="BR1192">
        <v>0</v>
      </c>
      <c r="BS1192">
        <v>20650</v>
      </c>
      <c r="BT1192">
        <v>0</v>
      </c>
      <c r="BU1192">
        <v>0</v>
      </c>
      <c r="BV1192">
        <v>87951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269480</v>
      </c>
      <c r="CF1192">
        <v>0</v>
      </c>
      <c r="CG1192">
        <v>0</v>
      </c>
      <c r="CH1192">
        <v>0</v>
      </c>
      <c r="CI1192">
        <v>1</v>
      </c>
      <c r="CJ1192">
        <v>0</v>
      </c>
      <c r="CK1192">
        <v>2</v>
      </c>
      <c r="CL1192">
        <v>0</v>
      </c>
      <c r="CM1192">
        <v>0</v>
      </c>
      <c r="CN1192">
        <v>1</v>
      </c>
      <c r="CO1192">
        <v>4</v>
      </c>
      <c r="CS1192">
        <v>1190</v>
      </c>
      <c r="CT1192">
        <v>2954</v>
      </c>
      <c r="CU1192" t="b">
        <v>1</v>
      </c>
      <c r="CV1192">
        <v>3118</v>
      </c>
      <c r="CW1192" t="s">
        <v>9166</v>
      </c>
      <c r="CX1192" t="s">
        <v>9167</v>
      </c>
      <c r="CY1192">
        <v>10773</v>
      </c>
    </row>
    <row r="1193" spans="1:105" x14ac:dyDescent="0.2">
      <c r="A1193" t="s">
        <v>3012</v>
      </c>
      <c r="B1193" t="s">
        <v>3012</v>
      </c>
      <c r="C1193">
        <v>1</v>
      </c>
      <c r="D1193">
        <v>1</v>
      </c>
      <c r="E1193">
        <v>1</v>
      </c>
      <c r="F1193" t="s">
        <v>3013</v>
      </c>
      <c r="G1193">
        <v>1</v>
      </c>
      <c r="H1193">
        <v>1</v>
      </c>
      <c r="I1193">
        <v>1</v>
      </c>
      <c r="J1193">
        <v>1</v>
      </c>
      <c r="K1193">
        <v>1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2.4</v>
      </c>
      <c r="AM1193">
        <v>2.4</v>
      </c>
      <c r="AN1193">
        <v>2.4</v>
      </c>
      <c r="AO1193">
        <v>115.99</v>
      </c>
      <c r="AP1193">
        <v>1034</v>
      </c>
      <c r="AQ1193">
        <v>1034</v>
      </c>
      <c r="AR1193">
        <v>7.2097999999999997E-4</v>
      </c>
      <c r="AS1193">
        <v>6.4904999999999999</v>
      </c>
      <c r="AT1193">
        <v>2.4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405300</v>
      </c>
      <c r="BD1193">
        <v>405300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9211.2999999999993</v>
      </c>
      <c r="BN1193">
        <v>9211.2999999999993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405300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1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1</v>
      </c>
      <c r="CS1193">
        <v>1191</v>
      </c>
      <c r="CT1193">
        <v>5367</v>
      </c>
      <c r="CU1193" t="b">
        <v>1</v>
      </c>
      <c r="CV1193">
        <v>5662</v>
      </c>
      <c r="CW1193">
        <v>15969</v>
      </c>
      <c r="CX1193">
        <v>19507</v>
      </c>
      <c r="CY1193">
        <v>19507</v>
      </c>
    </row>
    <row r="1194" spans="1:105" x14ac:dyDescent="0.2">
      <c r="A1194" t="s">
        <v>2085</v>
      </c>
      <c r="B1194" t="s">
        <v>2085</v>
      </c>
      <c r="C1194">
        <v>2</v>
      </c>
      <c r="D1194">
        <v>2</v>
      </c>
      <c r="E1194">
        <v>2</v>
      </c>
      <c r="F1194" t="s">
        <v>2086</v>
      </c>
      <c r="G1194">
        <v>1</v>
      </c>
      <c r="H1194">
        <v>2</v>
      </c>
      <c r="I1194">
        <v>2</v>
      </c>
      <c r="J1194">
        <v>2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2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2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2</v>
      </c>
      <c r="AJ1194">
        <v>0</v>
      </c>
      <c r="AK1194">
        <v>0</v>
      </c>
      <c r="AL1194">
        <v>15</v>
      </c>
      <c r="AM1194">
        <v>15</v>
      </c>
      <c r="AN1194">
        <v>15</v>
      </c>
      <c r="AO1194">
        <v>22.693999999999999</v>
      </c>
      <c r="AP1194">
        <v>200</v>
      </c>
      <c r="AQ1194">
        <v>200</v>
      </c>
      <c r="AR1194">
        <v>0</v>
      </c>
      <c r="AS1194">
        <v>13.135999999999999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15</v>
      </c>
      <c r="BA1194">
        <v>0</v>
      </c>
      <c r="BB1194">
        <v>0</v>
      </c>
      <c r="BC1194">
        <v>986680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986680</v>
      </c>
      <c r="BK1194">
        <v>0</v>
      </c>
      <c r="BL1194">
        <v>0</v>
      </c>
      <c r="BM1194">
        <v>123340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123340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742090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2</v>
      </c>
      <c r="CM1194">
        <v>0</v>
      </c>
      <c r="CN1194">
        <v>0</v>
      </c>
      <c r="CO1194">
        <v>2</v>
      </c>
      <c r="CS1194">
        <v>1192</v>
      </c>
      <c r="CT1194" t="s">
        <v>9168</v>
      </c>
      <c r="CU1194" t="s">
        <v>3204</v>
      </c>
      <c r="CV1194" t="s">
        <v>9169</v>
      </c>
      <c r="CW1194" t="s">
        <v>9170</v>
      </c>
      <c r="CX1194" t="s">
        <v>9171</v>
      </c>
      <c r="CY1194" t="s">
        <v>9171</v>
      </c>
    </row>
    <row r="1195" spans="1:105" x14ac:dyDescent="0.2">
      <c r="A1195" t="s">
        <v>2139</v>
      </c>
      <c r="B1195" t="s">
        <v>2139</v>
      </c>
      <c r="C1195">
        <v>6</v>
      </c>
      <c r="D1195">
        <v>6</v>
      </c>
      <c r="E1195">
        <v>6</v>
      </c>
      <c r="F1195" t="s">
        <v>2140</v>
      </c>
      <c r="G1195">
        <v>1</v>
      </c>
      <c r="H1195">
        <v>6</v>
      </c>
      <c r="I1195">
        <v>6</v>
      </c>
      <c r="J1195">
        <v>6</v>
      </c>
      <c r="K1195">
        <v>3</v>
      </c>
      <c r="L1195">
        <v>0</v>
      </c>
      <c r="M1195">
        <v>0</v>
      </c>
      <c r="N1195">
        <v>3</v>
      </c>
      <c r="O1195">
        <v>0</v>
      </c>
      <c r="P1195">
        <v>0</v>
      </c>
      <c r="Q1195">
        <v>3</v>
      </c>
      <c r="R1195">
        <v>0</v>
      </c>
      <c r="S1195">
        <v>0</v>
      </c>
      <c r="T1195">
        <v>3</v>
      </c>
      <c r="U1195">
        <v>0</v>
      </c>
      <c r="V1195">
        <v>0</v>
      </c>
      <c r="W1195">
        <v>3</v>
      </c>
      <c r="X1195">
        <v>0</v>
      </c>
      <c r="Y1195">
        <v>0</v>
      </c>
      <c r="Z1195">
        <v>3</v>
      </c>
      <c r="AA1195">
        <v>0</v>
      </c>
      <c r="AB1195">
        <v>0</v>
      </c>
      <c r="AC1195">
        <v>3</v>
      </c>
      <c r="AD1195">
        <v>0</v>
      </c>
      <c r="AE1195">
        <v>0</v>
      </c>
      <c r="AF1195">
        <v>3</v>
      </c>
      <c r="AG1195">
        <v>0</v>
      </c>
      <c r="AH1195">
        <v>0</v>
      </c>
      <c r="AI1195">
        <v>3</v>
      </c>
      <c r="AJ1195">
        <v>0</v>
      </c>
      <c r="AK1195">
        <v>0</v>
      </c>
      <c r="AL1195">
        <v>11.2</v>
      </c>
      <c r="AM1195">
        <v>11.2</v>
      </c>
      <c r="AN1195">
        <v>11.2</v>
      </c>
      <c r="AO1195">
        <v>92.698999999999998</v>
      </c>
      <c r="AP1195">
        <v>818</v>
      </c>
      <c r="AQ1195">
        <v>818</v>
      </c>
      <c r="AR1195">
        <v>0</v>
      </c>
      <c r="AS1195">
        <v>66.150999999999996</v>
      </c>
      <c r="AT1195">
        <v>5</v>
      </c>
      <c r="AU1195">
        <v>0</v>
      </c>
      <c r="AV1195">
        <v>0</v>
      </c>
      <c r="AW1195">
        <v>5.3</v>
      </c>
      <c r="AX1195">
        <v>0</v>
      </c>
      <c r="AY1195">
        <v>0</v>
      </c>
      <c r="AZ1195">
        <v>5.6</v>
      </c>
      <c r="BA1195">
        <v>0</v>
      </c>
      <c r="BB1195">
        <v>0</v>
      </c>
      <c r="BC1195">
        <v>4417500</v>
      </c>
      <c r="BD1195">
        <v>1491900</v>
      </c>
      <c r="BE1195">
        <v>0</v>
      </c>
      <c r="BF1195">
        <v>0</v>
      </c>
      <c r="BG1195">
        <v>1673500</v>
      </c>
      <c r="BH1195">
        <v>0</v>
      </c>
      <c r="BI1195">
        <v>0</v>
      </c>
      <c r="BJ1195">
        <v>1252100</v>
      </c>
      <c r="BK1195">
        <v>0</v>
      </c>
      <c r="BL1195">
        <v>0</v>
      </c>
      <c r="BM1195">
        <v>110440</v>
      </c>
      <c r="BN1195">
        <v>37297</v>
      </c>
      <c r="BO1195">
        <v>0</v>
      </c>
      <c r="BP1195">
        <v>0</v>
      </c>
      <c r="BQ1195">
        <v>41839</v>
      </c>
      <c r="BR1195">
        <v>0</v>
      </c>
      <c r="BS1195">
        <v>0</v>
      </c>
      <c r="BT1195">
        <v>31302</v>
      </c>
      <c r="BU1195">
        <v>0</v>
      </c>
      <c r="BV1195">
        <v>0</v>
      </c>
      <c r="BW1195">
        <v>1492800</v>
      </c>
      <c r="BX1195">
        <v>0</v>
      </c>
      <c r="BY1195">
        <v>0</v>
      </c>
      <c r="BZ1195">
        <v>480560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3</v>
      </c>
      <c r="CG1195">
        <v>0</v>
      </c>
      <c r="CH1195">
        <v>0</v>
      </c>
      <c r="CI1195">
        <v>3</v>
      </c>
      <c r="CJ1195">
        <v>0</v>
      </c>
      <c r="CK1195">
        <v>0</v>
      </c>
      <c r="CL1195">
        <v>3</v>
      </c>
      <c r="CM1195">
        <v>0</v>
      </c>
      <c r="CN1195">
        <v>0</v>
      </c>
      <c r="CO1195">
        <v>9</v>
      </c>
      <c r="CS1195">
        <v>1193</v>
      </c>
      <c r="CT1195" t="s">
        <v>9172</v>
      </c>
      <c r="CU1195" t="s">
        <v>3198</v>
      </c>
      <c r="CV1195" t="s">
        <v>9173</v>
      </c>
      <c r="CW1195" t="s">
        <v>9174</v>
      </c>
      <c r="CX1195" t="s">
        <v>9175</v>
      </c>
      <c r="CY1195" t="s">
        <v>9176</v>
      </c>
    </row>
    <row r="1196" spans="1:105" x14ac:dyDescent="0.2">
      <c r="A1196" t="s">
        <v>987</v>
      </c>
      <c r="B1196" t="s">
        <v>987</v>
      </c>
      <c r="C1196">
        <v>4</v>
      </c>
      <c r="D1196">
        <v>4</v>
      </c>
      <c r="E1196">
        <v>4</v>
      </c>
      <c r="F1196" t="s">
        <v>988</v>
      </c>
      <c r="G1196">
        <v>1</v>
      </c>
      <c r="H1196">
        <v>4</v>
      </c>
      <c r="I1196">
        <v>4</v>
      </c>
      <c r="J1196">
        <v>4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4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4</v>
      </c>
      <c r="AK1196">
        <v>0</v>
      </c>
      <c r="AL1196">
        <v>22</v>
      </c>
      <c r="AM1196">
        <v>22</v>
      </c>
      <c r="AN1196">
        <v>22</v>
      </c>
      <c r="AO1196">
        <v>23.87</v>
      </c>
      <c r="AP1196">
        <v>209</v>
      </c>
      <c r="AQ1196">
        <v>209</v>
      </c>
      <c r="AR1196">
        <v>0</v>
      </c>
      <c r="AS1196">
        <v>37.731999999999999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22</v>
      </c>
      <c r="BB1196">
        <v>0</v>
      </c>
      <c r="BC1196">
        <v>10219000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10219000</v>
      </c>
      <c r="BL1196">
        <v>0</v>
      </c>
      <c r="BM1196">
        <v>1135400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1135400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1686000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4</v>
      </c>
      <c r="CN1196">
        <v>0</v>
      </c>
      <c r="CO1196">
        <v>4</v>
      </c>
      <c r="CS1196">
        <v>1194</v>
      </c>
      <c r="CT1196" t="s">
        <v>9177</v>
      </c>
      <c r="CU1196" t="s">
        <v>3252</v>
      </c>
      <c r="CV1196" t="s">
        <v>9178</v>
      </c>
      <c r="CW1196" t="s">
        <v>9179</v>
      </c>
      <c r="CX1196" t="s">
        <v>9180</v>
      </c>
      <c r="CY1196" t="s">
        <v>9180</v>
      </c>
    </row>
    <row r="1197" spans="1:105" x14ac:dyDescent="0.2">
      <c r="A1197" t="s">
        <v>2812</v>
      </c>
      <c r="B1197" t="s">
        <v>2812</v>
      </c>
      <c r="C1197">
        <v>1</v>
      </c>
      <c r="D1197">
        <v>1</v>
      </c>
      <c r="E1197">
        <v>1</v>
      </c>
      <c r="F1197" t="s">
        <v>2813</v>
      </c>
      <c r="G1197">
        <v>1</v>
      </c>
      <c r="H1197">
        <v>1</v>
      </c>
      <c r="I1197">
        <v>1</v>
      </c>
      <c r="J1197">
        <v>1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1</v>
      </c>
      <c r="S1197">
        <v>1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1</v>
      </c>
      <c r="AB1197">
        <v>1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1</v>
      </c>
      <c r="AK1197">
        <v>1</v>
      </c>
      <c r="AL1197">
        <v>4.4000000000000004</v>
      </c>
      <c r="AM1197">
        <v>4.4000000000000004</v>
      </c>
      <c r="AN1197">
        <v>4.4000000000000004</v>
      </c>
      <c r="AO1197">
        <v>71.477999999999994</v>
      </c>
      <c r="AP1197">
        <v>636</v>
      </c>
      <c r="AQ1197">
        <v>636</v>
      </c>
      <c r="AR1197">
        <v>0</v>
      </c>
      <c r="AS1197">
        <v>17.885000000000002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4.4000000000000004</v>
      </c>
      <c r="BB1197">
        <v>4.4000000000000004</v>
      </c>
      <c r="BC1197">
        <v>862830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530980</v>
      </c>
      <c r="BL1197">
        <v>331850</v>
      </c>
      <c r="BM1197">
        <v>23320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14351</v>
      </c>
      <c r="BV1197">
        <v>8969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101680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2</v>
      </c>
      <c r="CN1197">
        <v>3</v>
      </c>
      <c r="CO1197">
        <v>5</v>
      </c>
      <c r="CS1197">
        <v>1195</v>
      </c>
      <c r="CT1197">
        <v>1506</v>
      </c>
      <c r="CU1197" t="b">
        <v>1</v>
      </c>
      <c r="CV1197">
        <v>1597</v>
      </c>
      <c r="CW1197" t="s">
        <v>9181</v>
      </c>
      <c r="CX1197" t="s">
        <v>9182</v>
      </c>
      <c r="CY1197">
        <v>5678</v>
      </c>
    </row>
    <row r="1198" spans="1:105" x14ac:dyDescent="0.2">
      <c r="A1198" t="s">
        <v>2894</v>
      </c>
      <c r="B1198" t="s">
        <v>2894</v>
      </c>
      <c r="C1198">
        <v>2</v>
      </c>
      <c r="D1198">
        <v>2</v>
      </c>
      <c r="E1198">
        <v>2</v>
      </c>
      <c r="F1198" t="s">
        <v>2895</v>
      </c>
      <c r="G1198">
        <v>1</v>
      </c>
      <c r="H1198">
        <v>2</v>
      </c>
      <c r="I1198">
        <v>2</v>
      </c>
      <c r="J1198">
        <v>2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1</v>
      </c>
      <c r="AB1198">
        <v>1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1</v>
      </c>
      <c r="AK1198">
        <v>1</v>
      </c>
      <c r="AL1198">
        <v>5.5</v>
      </c>
      <c r="AM1198">
        <v>5.5</v>
      </c>
      <c r="AN1198">
        <v>5.5</v>
      </c>
      <c r="AO1198">
        <v>98.742999999999995</v>
      </c>
      <c r="AP1198">
        <v>901</v>
      </c>
      <c r="AQ1198">
        <v>901</v>
      </c>
      <c r="AR1198">
        <v>0</v>
      </c>
      <c r="AS1198">
        <v>12.129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3.1</v>
      </c>
      <c r="BB1198">
        <v>2.4</v>
      </c>
      <c r="BC1198">
        <v>869340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192520</v>
      </c>
      <c r="BL1198">
        <v>676820</v>
      </c>
      <c r="BM1198">
        <v>18111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4010.8</v>
      </c>
      <c r="BV1198">
        <v>14101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31764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1</v>
      </c>
      <c r="CN1198">
        <v>1</v>
      </c>
      <c r="CO1198">
        <v>2</v>
      </c>
      <c r="CS1198">
        <v>1196</v>
      </c>
      <c r="CT1198" t="s">
        <v>9183</v>
      </c>
      <c r="CU1198" t="s">
        <v>3204</v>
      </c>
      <c r="CV1198" t="s">
        <v>9184</v>
      </c>
      <c r="CW1198" t="s">
        <v>9185</v>
      </c>
      <c r="CX1198" t="s">
        <v>9186</v>
      </c>
      <c r="CY1198" t="s">
        <v>9186</v>
      </c>
    </row>
    <row r="1199" spans="1:105" x14ac:dyDescent="0.2">
      <c r="A1199" t="s">
        <v>153</v>
      </c>
      <c r="B1199" t="s">
        <v>153</v>
      </c>
      <c r="C1199">
        <v>13</v>
      </c>
      <c r="D1199">
        <v>13</v>
      </c>
      <c r="E1199">
        <v>13</v>
      </c>
      <c r="F1199" t="s">
        <v>154</v>
      </c>
      <c r="G1199">
        <v>1</v>
      </c>
      <c r="H1199">
        <v>13</v>
      </c>
      <c r="I1199">
        <v>13</v>
      </c>
      <c r="J1199">
        <v>13</v>
      </c>
      <c r="K1199">
        <v>0</v>
      </c>
      <c r="L1199">
        <v>0</v>
      </c>
      <c r="M1199">
        <v>0</v>
      </c>
      <c r="N1199">
        <v>7</v>
      </c>
      <c r="O1199">
        <v>4</v>
      </c>
      <c r="P1199">
        <v>0</v>
      </c>
      <c r="Q1199">
        <v>6</v>
      </c>
      <c r="R1199">
        <v>10</v>
      </c>
      <c r="S1199">
        <v>9</v>
      </c>
      <c r="T1199">
        <v>0</v>
      </c>
      <c r="U1199">
        <v>0</v>
      </c>
      <c r="V1199">
        <v>0</v>
      </c>
      <c r="W1199">
        <v>7</v>
      </c>
      <c r="X1199">
        <v>4</v>
      </c>
      <c r="Y1199">
        <v>0</v>
      </c>
      <c r="Z1199">
        <v>6</v>
      </c>
      <c r="AA1199">
        <v>10</v>
      </c>
      <c r="AB1199">
        <v>9</v>
      </c>
      <c r="AC1199">
        <v>0</v>
      </c>
      <c r="AD1199">
        <v>0</v>
      </c>
      <c r="AE1199">
        <v>0</v>
      </c>
      <c r="AF1199">
        <v>7</v>
      </c>
      <c r="AG1199">
        <v>4</v>
      </c>
      <c r="AH1199">
        <v>0</v>
      </c>
      <c r="AI1199">
        <v>6</v>
      </c>
      <c r="AJ1199">
        <v>10</v>
      </c>
      <c r="AK1199">
        <v>9</v>
      </c>
      <c r="AL1199">
        <v>32.6</v>
      </c>
      <c r="AM1199">
        <v>32.6</v>
      </c>
      <c r="AN1199">
        <v>32.6</v>
      </c>
      <c r="AO1199">
        <v>30.228999999999999</v>
      </c>
      <c r="AP1199">
        <v>264</v>
      </c>
      <c r="AQ1199">
        <v>264</v>
      </c>
      <c r="AR1199">
        <v>0</v>
      </c>
      <c r="AS1199">
        <v>150.07</v>
      </c>
      <c r="AT1199">
        <v>0</v>
      </c>
      <c r="AU1199">
        <v>0</v>
      </c>
      <c r="AV1199">
        <v>0</v>
      </c>
      <c r="AW1199">
        <v>20.5</v>
      </c>
      <c r="AX1199">
        <v>16.7</v>
      </c>
      <c r="AY1199">
        <v>0</v>
      </c>
      <c r="AZ1199">
        <v>20.100000000000001</v>
      </c>
      <c r="BA1199">
        <v>31.1</v>
      </c>
      <c r="BB1199">
        <v>28.4</v>
      </c>
      <c r="BC1199">
        <v>789340000</v>
      </c>
      <c r="BD1199">
        <v>0</v>
      </c>
      <c r="BE1199">
        <v>0</v>
      </c>
      <c r="BF1199">
        <v>0</v>
      </c>
      <c r="BG1199">
        <v>146960000</v>
      </c>
      <c r="BH1199">
        <v>11088000</v>
      </c>
      <c r="BI1199">
        <v>0</v>
      </c>
      <c r="BJ1199">
        <v>23667000</v>
      </c>
      <c r="BK1199">
        <v>454640000</v>
      </c>
      <c r="BL1199">
        <v>152980000</v>
      </c>
      <c r="BM1199">
        <v>87704000</v>
      </c>
      <c r="BN1199">
        <v>0</v>
      </c>
      <c r="BO1199">
        <v>0</v>
      </c>
      <c r="BP1199">
        <v>0</v>
      </c>
      <c r="BQ1199">
        <v>16329000</v>
      </c>
      <c r="BR1199">
        <v>1232000</v>
      </c>
      <c r="BS1199">
        <v>0</v>
      </c>
      <c r="BT1199">
        <v>2629700</v>
      </c>
      <c r="BU1199">
        <v>50515000</v>
      </c>
      <c r="BV1199">
        <v>16998000</v>
      </c>
      <c r="BW1199">
        <v>0</v>
      </c>
      <c r="BX1199">
        <v>0</v>
      </c>
      <c r="BY1199">
        <v>0</v>
      </c>
      <c r="BZ1199">
        <v>46250000</v>
      </c>
      <c r="CA1199">
        <v>28151000</v>
      </c>
      <c r="CB1199">
        <v>0</v>
      </c>
      <c r="CC1199">
        <v>18923000</v>
      </c>
      <c r="CD1199">
        <v>63748000</v>
      </c>
      <c r="CE1199">
        <v>40997000</v>
      </c>
      <c r="CF1199">
        <v>0</v>
      </c>
      <c r="CG1199">
        <v>0</v>
      </c>
      <c r="CH1199">
        <v>0</v>
      </c>
      <c r="CI1199">
        <v>9</v>
      </c>
      <c r="CJ1199">
        <v>5</v>
      </c>
      <c r="CK1199">
        <v>0</v>
      </c>
      <c r="CL1199">
        <v>7</v>
      </c>
      <c r="CM1199">
        <v>20</v>
      </c>
      <c r="CN1199">
        <v>13</v>
      </c>
      <c r="CO1199">
        <v>54</v>
      </c>
      <c r="CS1199">
        <v>1197</v>
      </c>
      <c r="CT1199" t="s">
        <v>9187</v>
      </c>
      <c r="CU1199" t="s">
        <v>3351</v>
      </c>
      <c r="CV1199" t="s">
        <v>9188</v>
      </c>
      <c r="CW1199" t="s">
        <v>9189</v>
      </c>
      <c r="CX1199" t="s">
        <v>9190</v>
      </c>
      <c r="CY1199" t="s">
        <v>9191</v>
      </c>
      <c r="CZ1199">
        <v>686</v>
      </c>
      <c r="DA1199">
        <v>159</v>
      </c>
    </row>
    <row r="1200" spans="1:105" x14ac:dyDescent="0.2">
      <c r="A1200" t="s">
        <v>2519</v>
      </c>
      <c r="B1200" t="s">
        <v>2519</v>
      </c>
      <c r="C1200">
        <v>1</v>
      </c>
      <c r="D1200">
        <v>1</v>
      </c>
      <c r="E1200">
        <v>1</v>
      </c>
      <c r="F1200" t="s">
        <v>2520</v>
      </c>
      <c r="G1200">
        <v>1</v>
      </c>
      <c r="H1200">
        <v>1</v>
      </c>
      <c r="I1200">
        <v>1</v>
      </c>
      <c r="J1200">
        <v>1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1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1</v>
      </c>
      <c r="AJ1200">
        <v>0</v>
      </c>
      <c r="AK1200">
        <v>0</v>
      </c>
      <c r="AL1200">
        <v>6.2</v>
      </c>
      <c r="AM1200">
        <v>6.2</v>
      </c>
      <c r="AN1200">
        <v>6.2</v>
      </c>
      <c r="AO1200">
        <v>27.120999999999999</v>
      </c>
      <c r="AP1200">
        <v>256</v>
      </c>
      <c r="AQ1200">
        <v>256</v>
      </c>
      <c r="AR1200">
        <v>0</v>
      </c>
      <c r="AS1200">
        <v>7.3814000000000002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6.2</v>
      </c>
      <c r="BA1200">
        <v>0</v>
      </c>
      <c r="BB1200">
        <v>0</v>
      </c>
      <c r="BC1200">
        <v>811720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811720</v>
      </c>
      <c r="BK1200">
        <v>0</v>
      </c>
      <c r="BL1200">
        <v>0</v>
      </c>
      <c r="BM1200">
        <v>47748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47748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610490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1</v>
      </c>
      <c r="CM1200">
        <v>0</v>
      </c>
      <c r="CN1200">
        <v>0</v>
      </c>
      <c r="CO1200">
        <v>1</v>
      </c>
      <c r="CS1200">
        <v>1198</v>
      </c>
      <c r="CT1200">
        <v>9946</v>
      </c>
      <c r="CU1200" t="b">
        <v>1</v>
      </c>
      <c r="CV1200">
        <v>10574</v>
      </c>
      <c r="CW1200">
        <v>29029</v>
      </c>
      <c r="CX1200">
        <v>35010</v>
      </c>
      <c r="CY1200">
        <v>35010</v>
      </c>
    </row>
    <row r="1201" spans="1:105" x14ac:dyDescent="0.2">
      <c r="A1201" t="s">
        <v>617</v>
      </c>
      <c r="B1201" t="s">
        <v>617</v>
      </c>
      <c r="C1201">
        <v>8</v>
      </c>
      <c r="D1201">
        <v>8</v>
      </c>
      <c r="E1201">
        <v>8</v>
      </c>
      <c r="F1201" t="s">
        <v>618</v>
      </c>
      <c r="G1201">
        <v>1</v>
      </c>
      <c r="H1201">
        <v>8</v>
      </c>
      <c r="I1201">
        <v>8</v>
      </c>
      <c r="J1201">
        <v>8</v>
      </c>
      <c r="K1201">
        <v>0</v>
      </c>
      <c r="L1201">
        <v>0</v>
      </c>
      <c r="M1201">
        <v>0</v>
      </c>
      <c r="N1201">
        <v>2</v>
      </c>
      <c r="O1201">
        <v>0</v>
      </c>
      <c r="P1201">
        <v>0</v>
      </c>
      <c r="Q1201">
        <v>0</v>
      </c>
      <c r="R1201">
        <v>8</v>
      </c>
      <c r="S1201">
        <v>6</v>
      </c>
      <c r="T1201">
        <v>0</v>
      </c>
      <c r="U1201">
        <v>0</v>
      </c>
      <c r="V1201">
        <v>0</v>
      </c>
      <c r="W1201">
        <v>2</v>
      </c>
      <c r="X1201">
        <v>0</v>
      </c>
      <c r="Y1201">
        <v>0</v>
      </c>
      <c r="Z1201">
        <v>0</v>
      </c>
      <c r="AA1201">
        <v>8</v>
      </c>
      <c r="AB1201">
        <v>6</v>
      </c>
      <c r="AC1201">
        <v>0</v>
      </c>
      <c r="AD1201">
        <v>0</v>
      </c>
      <c r="AE1201">
        <v>0</v>
      </c>
      <c r="AF1201">
        <v>2</v>
      </c>
      <c r="AG1201">
        <v>0</v>
      </c>
      <c r="AH1201">
        <v>0</v>
      </c>
      <c r="AI1201">
        <v>0</v>
      </c>
      <c r="AJ1201">
        <v>8</v>
      </c>
      <c r="AK1201">
        <v>6</v>
      </c>
      <c r="AL1201">
        <v>27.2</v>
      </c>
      <c r="AM1201">
        <v>27.2</v>
      </c>
      <c r="AN1201">
        <v>27.2</v>
      </c>
      <c r="AO1201">
        <v>36.979999999999997</v>
      </c>
      <c r="AP1201">
        <v>327</v>
      </c>
      <c r="AQ1201">
        <v>327</v>
      </c>
      <c r="AR1201">
        <v>0</v>
      </c>
      <c r="AS1201">
        <v>122.13</v>
      </c>
      <c r="AT1201">
        <v>0</v>
      </c>
      <c r="AU1201">
        <v>0</v>
      </c>
      <c r="AV1201">
        <v>0</v>
      </c>
      <c r="AW1201">
        <v>8</v>
      </c>
      <c r="AX1201">
        <v>0</v>
      </c>
      <c r="AY1201">
        <v>0</v>
      </c>
      <c r="AZ1201">
        <v>0</v>
      </c>
      <c r="BA1201">
        <v>27.2</v>
      </c>
      <c r="BB1201">
        <v>22.6</v>
      </c>
      <c r="BC1201">
        <v>71248000</v>
      </c>
      <c r="BD1201">
        <v>0</v>
      </c>
      <c r="BE1201">
        <v>0</v>
      </c>
      <c r="BF1201">
        <v>0</v>
      </c>
      <c r="BG1201">
        <v>3372300</v>
      </c>
      <c r="BH1201">
        <v>0</v>
      </c>
      <c r="BI1201">
        <v>0</v>
      </c>
      <c r="BJ1201">
        <v>0</v>
      </c>
      <c r="BK1201">
        <v>48955000</v>
      </c>
      <c r="BL1201">
        <v>18921000</v>
      </c>
      <c r="BM1201">
        <v>3097800</v>
      </c>
      <c r="BN1201">
        <v>0</v>
      </c>
      <c r="BO1201">
        <v>0</v>
      </c>
      <c r="BP1201">
        <v>0</v>
      </c>
      <c r="BQ1201">
        <v>146620</v>
      </c>
      <c r="BR1201">
        <v>0</v>
      </c>
      <c r="BS1201">
        <v>0</v>
      </c>
      <c r="BT1201">
        <v>0</v>
      </c>
      <c r="BU1201">
        <v>2128500</v>
      </c>
      <c r="BV1201">
        <v>822650</v>
      </c>
      <c r="BW1201">
        <v>0</v>
      </c>
      <c r="BX1201">
        <v>0</v>
      </c>
      <c r="BY1201">
        <v>0</v>
      </c>
      <c r="BZ1201">
        <v>1472800</v>
      </c>
      <c r="CA1201">
        <v>0</v>
      </c>
      <c r="CB1201">
        <v>0</v>
      </c>
      <c r="CC1201">
        <v>0</v>
      </c>
      <c r="CD1201">
        <v>7545700</v>
      </c>
      <c r="CE1201">
        <v>5826500</v>
      </c>
      <c r="CF1201">
        <v>0</v>
      </c>
      <c r="CG1201">
        <v>0</v>
      </c>
      <c r="CH1201">
        <v>0</v>
      </c>
      <c r="CI1201">
        <v>2</v>
      </c>
      <c r="CJ1201">
        <v>0</v>
      </c>
      <c r="CK1201">
        <v>0</v>
      </c>
      <c r="CL1201">
        <v>0</v>
      </c>
      <c r="CM1201">
        <v>10</v>
      </c>
      <c r="CN1201">
        <v>7</v>
      </c>
      <c r="CO1201">
        <v>19</v>
      </c>
      <c r="CS1201">
        <v>1199</v>
      </c>
      <c r="CT1201" t="s">
        <v>9192</v>
      </c>
      <c r="CU1201" t="s">
        <v>3377</v>
      </c>
      <c r="CV1201" t="s">
        <v>9193</v>
      </c>
      <c r="CW1201" t="s">
        <v>9194</v>
      </c>
      <c r="CX1201" t="s">
        <v>9195</v>
      </c>
      <c r="CY1201" t="s">
        <v>9196</v>
      </c>
    </row>
    <row r="1202" spans="1:105" x14ac:dyDescent="0.2">
      <c r="A1202" t="s">
        <v>2170</v>
      </c>
      <c r="B1202" t="s">
        <v>2170</v>
      </c>
      <c r="C1202">
        <v>2</v>
      </c>
      <c r="D1202">
        <v>2</v>
      </c>
      <c r="E1202">
        <v>2</v>
      </c>
      <c r="F1202" t="s">
        <v>2171</v>
      </c>
      <c r="G1202">
        <v>1</v>
      </c>
      <c r="H1202">
        <v>2</v>
      </c>
      <c r="I1202">
        <v>2</v>
      </c>
      <c r="J1202">
        <v>2</v>
      </c>
      <c r="K1202">
        <v>0</v>
      </c>
      <c r="L1202">
        <v>0</v>
      </c>
      <c r="M1202">
        <v>0</v>
      </c>
      <c r="N1202">
        <v>1</v>
      </c>
      <c r="O1202">
        <v>0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1</v>
      </c>
      <c r="X1202">
        <v>0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1</v>
      </c>
      <c r="AG1202">
        <v>0</v>
      </c>
      <c r="AH1202">
        <v>0</v>
      </c>
      <c r="AI1202">
        <v>0</v>
      </c>
      <c r="AJ1202">
        <v>1</v>
      </c>
      <c r="AK1202">
        <v>0</v>
      </c>
      <c r="AL1202">
        <v>8.1999999999999993</v>
      </c>
      <c r="AM1202">
        <v>8.1999999999999993</v>
      </c>
      <c r="AN1202">
        <v>8.1999999999999993</v>
      </c>
      <c r="AO1202">
        <v>45.753</v>
      </c>
      <c r="AP1202">
        <v>416</v>
      </c>
      <c r="AQ1202">
        <v>416</v>
      </c>
      <c r="AR1202">
        <v>0</v>
      </c>
      <c r="AS1202">
        <v>11.114000000000001</v>
      </c>
      <c r="AT1202">
        <v>0</v>
      </c>
      <c r="AU1202">
        <v>0</v>
      </c>
      <c r="AV1202">
        <v>0</v>
      </c>
      <c r="AW1202">
        <v>2.6</v>
      </c>
      <c r="AX1202">
        <v>0</v>
      </c>
      <c r="AY1202">
        <v>0</v>
      </c>
      <c r="AZ1202">
        <v>0</v>
      </c>
      <c r="BA1202">
        <v>5.5</v>
      </c>
      <c r="BB1202">
        <v>0</v>
      </c>
      <c r="BC1202">
        <v>1772600</v>
      </c>
      <c r="BD1202">
        <v>0</v>
      </c>
      <c r="BE1202">
        <v>0</v>
      </c>
      <c r="BF1202">
        <v>0</v>
      </c>
      <c r="BG1202">
        <v>563510</v>
      </c>
      <c r="BH1202">
        <v>0</v>
      </c>
      <c r="BI1202">
        <v>0</v>
      </c>
      <c r="BJ1202">
        <v>0</v>
      </c>
      <c r="BK1202">
        <v>1209100</v>
      </c>
      <c r="BL1202">
        <v>0</v>
      </c>
      <c r="BM1202">
        <v>104270</v>
      </c>
      <c r="BN1202">
        <v>0</v>
      </c>
      <c r="BO1202">
        <v>0</v>
      </c>
      <c r="BP1202">
        <v>0</v>
      </c>
      <c r="BQ1202">
        <v>33147</v>
      </c>
      <c r="BR1202">
        <v>0</v>
      </c>
      <c r="BS1202">
        <v>0</v>
      </c>
      <c r="BT1202">
        <v>0</v>
      </c>
      <c r="BU1202">
        <v>71123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199490</v>
      </c>
      <c r="CE1202">
        <v>0</v>
      </c>
      <c r="CF1202">
        <v>0</v>
      </c>
      <c r="CG1202">
        <v>0</v>
      </c>
      <c r="CH1202">
        <v>0</v>
      </c>
      <c r="CI1202">
        <v>1</v>
      </c>
      <c r="CJ1202">
        <v>0</v>
      </c>
      <c r="CK1202">
        <v>0</v>
      </c>
      <c r="CL1202">
        <v>0</v>
      </c>
      <c r="CM1202">
        <v>1</v>
      </c>
      <c r="CN1202">
        <v>0</v>
      </c>
      <c r="CO1202">
        <v>2</v>
      </c>
      <c r="CS1202">
        <v>1200</v>
      </c>
      <c r="CT1202" t="s">
        <v>9197</v>
      </c>
      <c r="CU1202" t="s">
        <v>3204</v>
      </c>
      <c r="CV1202" t="s">
        <v>9198</v>
      </c>
      <c r="CW1202" t="s">
        <v>9199</v>
      </c>
      <c r="CX1202" t="s">
        <v>9200</v>
      </c>
      <c r="CY1202" t="s">
        <v>9200</v>
      </c>
    </row>
    <row r="1203" spans="1:105" x14ac:dyDescent="0.2">
      <c r="A1203" t="s">
        <v>2509</v>
      </c>
      <c r="B1203" t="s">
        <v>2509</v>
      </c>
      <c r="C1203">
        <v>2</v>
      </c>
      <c r="D1203">
        <v>2</v>
      </c>
      <c r="E1203">
        <v>2</v>
      </c>
      <c r="F1203" t="s">
        <v>2510</v>
      </c>
      <c r="G1203">
        <v>1</v>
      </c>
      <c r="H1203">
        <v>2</v>
      </c>
      <c r="I1203">
        <v>2</v>
      </c>
      <c r="J1203">
        <v>2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1</v>
      </c>
      <c r="S1203">
        <v>1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1</v>
      </c>
      <c r="AB1203">
        <v>1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1</v>
      </c>
      <c r="AK1203">
        <v>1</v>
      </c>
      <c r="AL1203">
        <v>4.0999999999999996</v>
      </c>
      <c r="AM1203">
        <v>4.0999999999999996</v>
      </c>
      <c r="AN1203">
        <v>4.0999999999999996</v>
      </c>
      <c r="AO1203">
        <v>57.164999999999999</v>
      </c>
      <c r="AP1203">
        <v>511</v>
      </c>
      <c r="AQ1203">
        <v>511</v>
      </c>
      <c r="AR1203">
        <v>0</v>
      </c>
      <c r="AS1203">
        <v>11.473000000000001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1.4</v>
      </c>
      <c r="BB1203">
        <v>2.7</v>
      </c>
      <c r="BC1203">
        <v>1110200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979900</v>
      </c>
      <c r="BL1203">
        <v>130260</v>
      </c>
      <c r="BM1203">
        <v>48268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42604</v>
      </c>
      <c r="BV1203">
        <v>5663.6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39913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1</v>
      </c>
      <c r="CN1203">
        <v>1</v>
      </c>
      <c r="CO1203">
        <v>2</v>
      </c>
      <c r="CS1203">
        <v>1201</v>
      </c>
      <c r="CT1203" t="s">
        <v>9201</v>
      </c>
      <c r="CU1203" t="s">
        <v>3204</v>
      </c>
      <c r="CV1203" t="s">
        <v>9202</v>
      </c>
      <c r="CW1203" t="s">
        <v>9203</v>
      </c>
      <c r="CX1203" t="s">
        <v>9204</v>
      </c>
      <c r="CY1203" t="s">
        <v>9204</v>
      </c>
    </row>
    <row r="1204" spans="1:105" x14ac:dyDescent="0.2">
      <c r="A1204" t="s">
        <v>2831</v>
      </c>
      <c r="B1204" t="s">
        <v>2831</v>
      </c>
      <c r="C1204">
        <v>2</v>
      </c>
      <c r="D1204">
        <v>2</v>
      </c>
      <c r="E1204">
        <v>2</v>
      </c>
      <c r="F1204" t="s">
        <v>2832</v>
      </c>
      <c r="G1204">
        <v>1</v>
      </c>
      <c r="H1204">
        <v>2</v>
      </c>
      <c r="I1204">
        <v>2</v>
      </c>
      <c r="J1204">
        <v>2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</v>
      </c>
      <c r="Q1204">
        <v>0</v>
      </c>
      <c r="R1204">
        <v>0</v>
      </c>
      <c r="S1204">
        <v>1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  <c r="AA1204">
        <v>0</v>
      </c>
      <c r="AB1204">
        <v>1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1</v>
      </c>
      <c r="AI1204">
        <v>0</v>
      </c>
      <c r="AJ1204">
        <v>0</v>
      </c>
      <c r="AK1204">
        <v>1</v>
      </c>
      <c r="AL1204">
        <v>10</v>
      </c>
      <c r="AM1204">
        <v>10</v>
      </c>
      <c r="AN1204">
        <v>10</v>
      </c>
      <c r="AO1204">
        <v>32.122</v>
      </c>
      <c r="AP1204">
        <v>291</v>
      </c>
      <c r="AQ1204">
        <v>291</v>
      </c>
      <c r="AR1204">
        <v>0</v>
      </c>
      <c r="AS1204">
        <v>11.955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4.0999999999999996</v>
      </c>
      <c r="AZ1204">
        <v>0</v>
      </c>
      <c r="BA1204">
        <v>0</v>
      </c>
      <c r="BB1204">
        <v>5.8</v>
      </c>
      <c r="BC1204">
        <v>478770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167510</v>
      </c>
      <c r="BJ1204">
        <v>0</v>
      </c>
      <c r="BK1204">
        <v>0</v>
      </c>
      <c r="BL1204">
        <v>311260</v>
      </c>
      <c r="BM1204">
        <v>22799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7976.6</v>
      </c>
      <c r="BT1204">
        <v>0</v>
      </c>
      <c r="BU1204">
        <v>0</v>
      </c>
      <c r="BV1204">
        <v>14822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95372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1</v>
      </c>
      <c r="CL1204">
        <v>0</v>
      </c>
      <c r="CM1204">
        <v>0</v>
      </c>
      <c r="CN1204">
        <v>1</v>
      </c>
      <c r="CO1204">
        <v>2</v>
      </c>
      <c r="CS1204">
        <v>1202</v>
      </c>
      <c r="CT1204" t="s">
        <v>9205</v>
      </c>
      <c r="CU1204" t="s">
        <v>3204</v>
      </c>
      <c r="CV1204" t="s">
        <v>9206</v>
      </c>
      <c r="CW1204" t="s">
        <v>9207</v>
      </c>
      <c r="CX1204" t="s">
        <v>9208</v>
      </c>
      <c r="CY1204" t="s">
        <v>9208</v>
      </c>
    </row>
    <row r="1205" spans="1:105" x14ac:dyDescent="0.2">
      <c r="A1205" t="s">
        <v>2039</v>
      </c>
      <c r="B1205" t="s">
        <v>2039</v>
      </c>
      <c r="C1205">
        <v>3</v>
      </c>
      <c r="D1205">
        <v>3</v>
      </c>
      <c r="E1205">
        <v>3</v>
      </c>
      <c r="F1205" t="s">
        <v>2040</v>
      </c>
      <c r="G1205">
        <v>1</v>
      </c>
      <c r="H1205">
        <v>3</v>
      </c>
      <c r="I1205">
        <v>3</v>
      </c>
      <c r="J1205">
        <v>3</v>
      </c>
      <c r="K1205">
        <v>3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3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3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13.9</v>
      </c>
      <c r="AM1205">
        <v>13.9</v>
      </c>
      <c r="AN1205">
        <v>13.9</v>
      </c>
      <c r="AO1205">
        <v>45.606000000000002</v>
      </c>
      <c r="AP1205">
        <v>395</v>
      </c>
      <c r="AQ1205">
        <v>395</v>
      </c>
      <c r="AR1205">
        <v>0</v>
      </c>
      <c r="AS1205">
        <v>34.168999999999997</v>
      </c>
      <c r="AT1205">
        <v>13.9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2337800</v>
      </c>
      <c r="BD1205">
        <v>2337800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129880</v>
      </c>
      <c r="BN1205">
        <v>129880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2337800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3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3</v>
      </c>
      <c r="CS1205">
        <v>1203</v>
      </c>
      <c r="CT1205" t="s">
        <v>9209</v>
      </c>
      <c r="CU1205" t="s">
        <v>3229</v>
      </c>
      <c r="CV1205" t="s">
        <v>9210</v>
      </c>
      <c r="CW1205" t="s">
        <v>9211</v>
      </c>
      <c r="CX1205" t="s">
        <v>9212</v>
      </c>
      <c r="CY1205" t="s">
        <v>9212</v>
      </c>
    </row>
    <row r="1206" spans="1:105" x14ac:dyDescent="0.2">
      <c r="A1206" t="s">
        <v>3018</v>
      </c>
      <c r="B1206" t="s">
        <v>3018</v>
      </c>
      <c r="C1206" t="s">
        <v>296</v>
      </c>
      <c r="D1206" t="s">
        <v>296</v>
      </c>
      <c r="E1206" t="s">
        <v>296</v>
      </c>
      <c r="F1206" t="s">
        <v>3019</v>
      </c>
      <c r="G1206">
        <v>2</v>
      </c>
      <c r="H1206">
        <v>1</v>
      </c>
      <c r="I1206">
        <v>1</v>
      </c>
      <c r="J1206">
        <v>1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1</v>
      </c>
      <c r="AK1206">
        <v>0</v>
      </c>
      <c r="AL1206">
        <v>0.9</v>
      </c>
      <c r="AM1206">
        <v>0.9</v>
      </c>
      <c r="AN1206">
        <v>0.9</v>
      </c>
      <c r="AO1206">
        <v>133.18</v>
      </c>
      <c r="AP1206">
        <v>1174</v>
      </c>
      <c r="AQ1206" t="s">
        <v>4114</v>
      </c>
      <c r="AR1206">
        <v>4.9610000000000001E-3</v>
      </c>
      <c r="AS1206">
        <v>6.3041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0.9</v>
      </c>
      <c r="BB1206">
        <v>0</v>
      </c>
      <c r="BC1206">
        <v>558890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558890</v>
      </c>
      <c r="BL1206">
        <v>0</v>
      </c>
      <c r="BM1206">
        <v>9014.4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9014.4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92215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1</v>
      </c>
      <c r="CN1206">
        <v>0</v>
      </c>
      <c r="CO1206">
        <v>1</v>
      </c>
      <c r="CS1206">
        <v>1204</v>
      </c>
      <c r="CT1206">
        <v>5210</v>
      </c>
      <c r="CU1206" t="b">
        <v>1</v>
      </c>
      <c r="CV1206">
        <v>5501</v>
      </c>
      <c r="CW1206">
        <v>15517</v>
      </c>
      <c r="CX1206">
        <v>18949</v>
      </c>
      <c r="CY1206">
        <v>18949</v>
      </c>
    </row>
    <row r="1207" spans="1:105" x14ac:dyDescent="0.2">
      <c r="A1207" t="s">
        <v>905</v>
      </c>
      <c r="B1207" t="s">
        <v>905</v>
      </c>
      <c r="C1207">
        <v>9</v>
      </c>
      <c r="D1207">
        <v>9</v>
      </c>
      <c r="E1207">
        <v>9</v>
      </c>
      <c r="F1207" t="s">
        <v>906</v>
      </c>
      <c r="G1207">
        <v>1</v>
      </c>
      <c r="H1207">
        <v>9</v>
      </c>
      <c r="I1207">
        <v>9</v>
      </c>
      <c r="J1207">
        <v>9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9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9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9</v>
      </c>
      <c r="AK1207">
        <v>0</v>
      </c>
      <c r="AL1207">
        <v>27</v>
      </c>
      <c r="AM1207">
        <v>27</v>
      </c>
      <c r="AN1207">
        <v>27</v>
      </c>
      <c r="AO1207">
        <v>47.57</v>
      </c>
      <c r="AP1207">
        <v>419</v>
      </c>
      <c r="AQ1207">
        <v>419</v>
      </c>
      <c r="AR1207">
        <v>0</v>
      </c>
      <c r="AS1207">
        <v>199.17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27</v>
      </c>
      <c r="BB1207">
        <v>0</v>
      </c>
      <c r="BC1207">
        <v>26091000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26091000</v>
      </c>
      <c r="BL1207">
        <v>0</v>
      </c>
      <c r="BM1207">
        <v>1373200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1373200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3753000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16</v>
      </c>
      <c r="CN1207">
        <v>0</v>
      </c>
      <c r="CO1207">
        <v>16</v>
      </c>
      <c r="CS1207">
        <v>1205</v>
      </c>
      <c r="CT1207" t="s">
        <v>9213</v>
      </c>
      <c r="CU1207" t="s">
        <v>3333</v>
      </c>
      <c r="CV1207" t="s">
        <v>9214</v>
      </c>
      <c r="CW1207" t="s">
        <v>9215</v>
      </c>
      <c r="CX1207" t="s">
        <v>9216</v>
      </c>
      <c r="CY1207" t="s">
        <v>9217</v>
      </c>
      <c r="CZ1207">
        <v>687</v>
      </c>
      <c r="DA1207">
        <v>1</v>
      </c>
    </row>
    <row r="1208" spans="1:105" x14ac:dyDescent="0.2">
      <c r="A1208" t="s">
        <v>1840</v>
      </c>
      <c r="B1208" t="s">
        <v>1840</v>
      </c>
      <c r="C1208">
        <v>1</v>
      </c>
      <c r="D1208">
        <v>1</v>
      </c>
      <c r="E1208">
        <v>1</v>
      </c>
      <c r="F1208" t="s">
        <v>1841</v>
      </c>
      <c r="G1208">
        <v>1</v>
      </c>
      <c r="H1208">
        <v>1</v>
      </c>
      <c r="I1208">
        <v>1</v>
      </c>
      <c r="J1208">
        <v>1</v>
      </c>
      <c r="K1208">
        <v>0</v>
      </c>
      <c r="L1208">
        <v>0</v>
      </c>
      <c r="M1208">
        <v>0</v>
      </c>
      <c r="N1208">
        <v>1</v>
      </c>
      <c r="O1208">
        <v>0</v>
      </c>
      <c r="P1208">
        <v>0</v>
      </c>
      <c r="Q1208">
        <v>1</v>
      </c>
      <c r="R1208">
        <v>1</v>
      </c>
      <c r="S1208">
        <v>0</v>
      </c>
      <c r="T1208">
        <v>0</v>
      </c>
      <c r="U1208">
        <v>0</v>
      </c>
      <c r="V1208">
        <v>0</v>
      </c>
      <c r="W1208">
        <v>1</v>
      </c>
      <c r="X1208">
        <v>0</v>
      </c>
      <c r="Y1208">
        <v>0</v>
      </c>
      <c r="Z1208">
        <v>1</v>
      </c>
      <c r="AA1208">
        <v>1</v>
      </c>
      <c r="AB1208">
        <v>0</v>
      </c>
      <c r="AC1208">
        <v>0</v>
      </c>
      <c r="AD1208">
        <v>0</v>
      </c>
      <c r="AE1208">
        <v>0</v>
      </c>
      <c r="AF1208">
        <v>1</v>
      </c>
      <c r="AG1208">
        <v>0</v>
      </c>
      <c r="AH1208">
        <v>0</v>
      </c>
      <c r="AI1208">
        <v>1</v>
      </c>
      <c r="AJ1208">
        <v>1</v>
      </c>
      <c r="AK1208">
        <v>0</v>
      </c>
      <c r="AL1208">
        <v>5.4</v>
      </c>
      <c r="AM1208">
        <v>5.4</v>
      </c>
      <c r="AN1208">
        <v>5.4</v>
      </c>
      <c r="AO1208">
        <v>25.355</v>
      </c>
      <c r="AP1208">
        <v>223</v>
      </c>
      <c r="AQ1208">
        <v>223</v>
      </c>
      <c r="AR1208">
        <v>0</v>
      </c>
      <c r="AS1208">
        <v>7.0765000000000002</v>
      </c>
      <c r="AT1208">
        <v>0</v>
      </c>
      <c r="AU1208">
        <v>0</v>
      </c>
      <c r="AV1208">
        <v>0</v>
      </c>
      <c r="AW1208">
        <v>5.4</v>
      </c>
      <c r="AX1208">
        <v>0</v>
      </c>
      <c r="AY1208">
        <v>0</v>
      </c>
      <c r="AZ1208">
        <v>5.4</v>
      </c>
      <c r="BA1208">
        <v>5.4</v>
      </c>
      <c r="BB1208">
        <v>0</v>
      </c>
      <c r="BC1208">
        <v>2056500</v>
      </c>
      <c r="BD1208">
        <v>0</v>
      </c>
      <c r="BE1208">
        <v>0</v>
      </c>
      <c r="BF1208">
        <v>0</v>
      </c>
      <c r="BG1208">
        <v>803610</v>
      </c>
      <c r="BH1208">
        <v>0</v>
      </c>
      <c r="BI1208">
        <v>0</v>
      </c>
      <c r="BJ1208">
        <v>474240</v>
      </c>
      <c r="BK1208">
        <v>778610</v>
      </c>
      <c r="BL1208">
        <v>0</v>
      </c>
      <c r="BM1208">
        <v>205650</v>
      </c>
      <c r="BN1208">
        <v>0</v>
      </c>
      <c r="BO1208">
        <v>0</v>
      </c>
      <c r="BP1208">
        <v>0</v>
      </c>
      <c r="BQ1208">
        <v>80361</v>
      </c>
      <c r="BR1208">
        <v>0</v>
      </c>
      <c r="BS1208">
        <v>0</v>
      </c>
      <c r="BT1208">
        <v>47424</v>
      </c>
      <c r="BU1208">
        <v>77861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128470</v>
      </c>
      <c r="CE1208">
        <v>0</v>
      </c>
      <c r="CF1208">
        <v>0</v>
      </c>
      <c r="CG1208">
        <v>0</v>
      </c>
      <c r="CH1208">
        <v>0</v>
      </c>
      <c r="CI1208">
        <v>1</v>
      </c>
      <c r="CJ1208">
        <v>0</v>
      </c>
      <c r="CK1208">
        <v>0</v>
      </c>
      <c r="CL1208">
        <v>1</v>
      </c>
      <c r="CM1208">
        <v>1</v>
      </c>
      <c r="CN1208">
        <v>0</v>
      </c>
      <c r="CO1208">
        <v>3</v>
      </c>
      <c r="CS1208">
        <v>1206</v>
      </c>
      <c r="CT1208">
        <v>2950</v>
      </c>
      <c r="CU1208" t="b">
        <v>1</v>
      </c>
      <c r="CV1208">
        <v>3114</v>
      </c>
      <c r="CW1208" t="s">
        <v>9218</v>
      </c>
      <c r="CX1208" t="s">
        <v>9219</v>
      </c>
      <c r="CY1208">
        <v>10759</v>
      </c>
    </row>
    <row r="1209" spans="1:105" x14ac:dyDescent="0.2">
      <c r="A1209" t="s">
        <v>2589</v>
      </c>
      <c r="B1209" t="s">
        <v>2589</v>
      </c>
      <c r="C1209">
        <v>2</v>
      </c>
      <c r="D1209">
        <v>2</v>
      </c>
      <c r="E1209">
        <v>2</v>
      </c>
      <c r="F1209" t="s">
        <v>2590</v>
      </c>
      <c r="G1209">
        <v>1</v>
      </c>
      <c r="H1209">
        <v>2</v>
      </c>
      <c r="I1209">
        <v>2</v>
      </c>
      <c r="J1209">
        <v>2</v>
      </c>
      <c r="K1209">
        <v>2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2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2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5.4</v>
      </c>
      <c r="AM1209">
        <v>5.4</v>
      </c>
      <c r="AN1209">
        <v>5.4</v>
      </c>
      <c r="AO1209">
        <v>66.42</v>
      </c>
      <c r="AP1209">
        <v>577</v>
      </c>
      <c r="AQ1209">
        <v>577</v>
      </c>
      <c r="AR1209">
        <v>0</v>
      </c>
      <c r="AS1209">
        <v>12.356999999999999</v>
      </c>
      <c r="AT1209">
        <v>5.4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1049200</v>
      </c>
      <c r="BD1209">
        <v>1049200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41969</v>
      </c>
      <c r="BN1209">
        <v>41969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1049200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2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2</v>
      </c>
      <c r="CS1209">
        <v>1207</v>
      </c>
      <c r="CT1209" t="s">
        <v>9220</v>
      </c>
      <c r="CU1209" t="s">
        <v>3204</v>
      </c>
      <c r="CV1209" t="s">
        <v>9221</v>
      </c>
      <c r="CW1209" t="s">
        <v>9222</v>
      </c>
      <c r="CX1209" t="s">
        <v>9223</v>
      </c>
      <c r="CY1209" t="s">
        <v>9223</v>
      </c>
    </row>
    <row r="1210" spans="1:105" x14ac:dyDescent="0.2">
      <c r="A1210" t="s">
        <v>1482</v>
      </c>
      <c r="B1210" t="s">
        <v>1482</v>
      </c>
      <c r="C1210">
        <v>9</v>
      </c>
      <c r="D1210">
        <v>9</v>
      </c>
      <c r="E1210">
        <v>9</v>
      </c>
      <c r="F1210" t="s">
        <v>1483</v>
      </c>
      <c r="G1210">
        <v>1</v>
      </c>
      <c r="H1210">
        <v>9</v>
      </c>
      <c r="I1210">
        <v>9</v>
      </c>
      <c r="J1210">
        <v>9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5</v>
      </c>
      <c r="S1210">
        <v>6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5</v>
      </c>
      <c r="AB1210">
        <v>6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5</v>
      </c>
      <c r="AK1210">
        <v>6</v>
      </c>
      <c r="AL1210">
        <v>18.899999999999999</v>
      </c>
      <c r="AM1210">
        <v>18.899999999999999</v>
      </c>
      <c r="AN1210">
        <v>18.899999999999999</v>
      </c>
      <c r="AO1210">
        <v>77.263000000000005</v>
      </c>
      <c r="AP1210">
        <v>687</v>
      </c>
      <c r="AQ1210">
        <v>687</v>
      </c>
      <c r="AR1210">
        <v>0</v>
      </c>
      <c r="AS1210">
        <v>106.59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10.5</v>
      </c>
      <c r="BB1210">
        <v>13.2</v>
      </c>
      <c r="BC1210">
        <v>13008000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5664000</v>
      </c>
      <c r="BL1210">
        <v>7343900</v>
      </c>
      <c r="BM1210">
        <v>361330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157330</v>
      </c>
      <c r="BV1210">
        <v>204000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1113100</v>
      </c>
      <c r="CE1210">
        <v>2071700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5</v>
      </c>
      <c r="CN1210">
        <v>8</v>
      </c>
      <c r="CO1210">
        <v>13</v>
      </c>
      <c r="CS1210">
        <v>1208</v>
      </c>
      <c r="CT1210" t="s">
        <v>9224</v>
      </c>
      <c r="CU1210" t="s">
        <v>3333</v>
      </c>
      <c r="CV1210" t="s">
        <v>9225</v>
      </c>
      <c r="CW1210" t="s">
        <v>9226</v>
      </c>
      <c r="CX1210" t="s">
        <v>9227</v>
      </c>
      <c r="CY1210" t="s">
        <v>9228</v>
      </c>
    </row>
    <row r="1211" spans="1:105" x14ac:dyDescent="0.2">
      <c r="A1211" t="s">
        <v>936</v>
      </c>
      <c r="B1211" t="s">
        <v>936</v>
      </c>
      <c r="C1211" t="s">
        <v>2416</v>
      </c>
      <c r="D1211" t="s">
        <v>2416</v>
      </c>
      <c r="E1211" t="s">
        <v>2416</v>
      </c>
      <c r="F1211" t="s">
        <v>937</v>
      </c>
      <c r="G1211">
        <v>3</v>
      </c>
      <c r="H1211">
        <v>13</v>
      </c>
      <c r="I1211">
        <v>13</v>
      </c>
      <c r="J1211">
        <v>13</v>
      </c>
      <c r="K1211">
        <v>0</v>
      </c>
      <c r="L1211">
        <v>0</v>
      </c>
      <c r="M1211">
        <v>0</v>
      </c>
      <c r="N1211">
        <v>12</v>
      </c>
      <c r="O1211">
        <v>0</v>
      </c>
      <c r="P1211">
        <v>0</v>
      </c>
      <c r="Q1211">
        <v>4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12</v>
      </c>
      <c r="X1211">
        <v>0</v>
      </c>
      <c r="Y1211">
        <v>0</v>
      </c>
      <c r="Z1211">
        <v>4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12</v>
      </c>
      <c r="AG1211">
        <v>0</v>
      </c>
      <c r="AH1211">
        <v>0</v>
      </c>
      <c r="AI1211">
        <v>4</v>
      </c>
      <c r="AJ1211">
        <v>0</v>
      </c>
      <c r="AK1211">
        <v>0</v>
      </c>
      <c r="AL1211">
        <v>26.9</v>
      </c>
      <c r="AM1211">
        <v>26.9</v>
      </c>
      <c r="AN1211">
        <v>26.9</v>
      </c>
      <c r="AO1211">
        <v>76.102999999999994</v>
      </c>
      <c r="AP1211">
        <v>661</v>
      </c>
      <c r="AQ1211" t="s">
        <v>4115</v>
      </c>
      <c r="AR1211">
        <v>0</v>
      </c>
      <c r="AS1211">
        <v>105.19</v>
      </c>
      <c r="AT1211">
        <v>0</v>
      </c>
      <c r="AU1211">
        <v>0</v>
      </c>
      <c r="AV1211">
        <v>0</v>
      </c>
      <c r="AW1211">
        <v>25.3</v>
      </c>
      <c r="AX1211">
        <v>0</v>
      </c>
      <c r="AY1211">
        <v>0</v>
      </c>
      <c r="AZ1211">
        <v>8.5</v>
      </c>
      <c r="BA1211">
        <v>0</v>
      </c>
      <c r="BB1211">
        <v>0</v>
      </c>
      <c r="BC1211">
        <v>43896000</v>
      </c>
      <c r="BD1211">
        <v>0</v>
      </c>
      <c r="BE1211">
        <v>0</v>
      </c>
      <c r="BF1211">
        <v>0</v>
      </c>
      <c r="BG1211">
        <v>38495000</v>
      </c>
      <c r="BH1211">
        <v>0</v>
      </c>
      <c r="BI1211">
        <v>0</v>
      </c>
      <c r="BJ1211">
        <v>5401200</v>
      </c>
      <c r="BK1211">
        <v>0</v>
      </c>
      <c r="BL1211">
        <v>0</v>
      </c>
      <c r="BM1211">
        <v>1291100</v>
      </c>
      <c r="BN1211">
        <v>0</v>
      </c>
      <c r="BO1211">
        <v>0</v>
      </c>
      <c r="BP1211">
        <v>0</v>
      </c>
      <c r="BQ1211">
        <v>1132200</v>
      </c>
      <c r="BR1211">
        <v>0</v>
      </c>
      <c r="BS1211">
        <v>0</v>
      </c>
      <c r="BT1211">
        <v>158860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10136000</v>
      </c>
      <c r="CA1211">
        <v>0</v>
      </c>
      <c r="CB1211">
        <v>0</v>
      </c>
      <c r="CC1211">
        <v>5001400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13</v>
      </c>
      <c r="CJ1211">
        <v>0</v>
      </c>
      <c r="CK1211">
        <v>0</v>
      </c>
      <c r="CL1211">
        <v>4</v>
      </c>
      <c r="CM1211">
        <v>0</v>
      </c>
      <c r="CN1211">
        <v>0</v>
      </c>
      <c r="CO1211">
        <v>17</v>
      </c>
      <c r="CS1211">
        <v>1209</v>
      </c>
      <c r="CT1211" t="s">
        <v>9229</v>
      </c>
      <c r="CU1211" t="s">
        <v>3351</v>
      </c>
      <c r="CV1211" t="s">
        <v>9230</v>
      </c>
      <c r="CW1211" t="s">
        <v>9231</v>
      </c>
      <c r="CX1211" t="s">
        <v>9232</v>
      </c>
      <c r="CY1211" t="s">
        <v>9233</v>
      </c>
      <c r="CZ1211" t="s">
        <v>9234</v>
      </c>
      <c r="DA1211" t="s">
        <v>4116</v>
      </c>
    </row>
    <row r="1212" spans="1:105" x14ac:dyDescent="0.2">
      <c r="A1212" t="s">
        <v>1565</v>
      </c>
      <c r="B1212" t="s">
        <v>1565</v>
      </c>
      <c r="C1212">
        <v>4</v>
      </c>
      <c r="D1212">
        <v>4</v>
      </c>
      <c r="E1212">
        <v>4</v>
      </c>
      <c r="F1212" t="s">
        <v>1566</v>
      </c>
      <c r="G1212">
        <v>1</v>
      </c>
      <c r="H1212">
        <v>4</v>
      </c>
      <c r="I1212">
        <v>4</v>
      </c>
      <c r="J1212">
        <v>4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2</v>
      </c>
      <c r="S1212">
        <v>4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2</v>
      </c>
      <c r="AB1212">
        <v>4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2</v>
      </c>
      <c r="AK1212">
        <v>4</v>
      </c>
      <c r="AL1212">
        <v>22.1</v>
      </c>
      <c r="AM1212">
        <v>22.1</v>
      </c>
      <c r="AN1212">
        <v>22.1</v>
      </c>
      <c r="AO1212">
        <v>40.304000000000002</v>
      </c>
      <c r="AP1212">
        <v>362</v>
      </c>
      <c r="AQ1212">
        <v>362</v>
      </c>
      <c r="AR1212">
        <v>0</v>
      </c>
      <c r="AS1212">
        <v>45.433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13.3</v>
      </c>
      <c r="BB1212">
        <v>22.1</v>
      </c>
      <c r="BC1212">
        <v>5365300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2025800</v>
      </c>
      <c r="BL1212">
        <v>3339600</v>
      </c>
      <c r="BM1212">
        <v>335330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126610</v>
      </c>
      <c r="BV1212">
        <v>208720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1023300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2</v>
      </c>
      <c r="CN1212">
        <v>3</v>
      </c>
      <c r="CO1212">
        <v>5</v>
      </c>
      <c r="CS1212">
        <v>1210</v>
      </c>
      <c r="CT1212" t="s">
        <v>9235</v>
      </c>
      <c r="CU1212" t="s">
        <v>3252</v>
      </c>
      <c r="CV1212" t="s">
        <v>9236</v>
      </c>
      <c r="CW1212" t="s">
        <v>9237</v>
      </c>
      <c r="CX1212" t="s">
        <v>9238</v>
      </c>
      <c r="CY1212" t="s">
        <v>9239</v>
      </c>
    </row>
    <row r="1213" spans="1:105" x14ac:dyDescent="0.2">
      <c r="A1213" t="s">
        <v>2386</v>
      </c>
      <c r="B1213" t="s">
        <v>2386</v>
      </c>
      <c r="C1213">
        <v>3</v>
      </c>
      <c r="D1213">
        <v>3</v>
      </c>
      <c r="E1213">
        <v>3</v>
      </c>
      <c r="F1213" t="s">
        <v>2387</v>
      </c>
      <c r="G1213">
        <v>1</v>
      </c>
      <c r="H1213">
        <v>3</v>
      </c>
      <c r="I1213">
        <v>3</v>
      </c>
      <c r="J1213">
        <v>3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3</v>
      </c>
      <c r="S1213">
        <v>1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3</v>
      </c>
      <c r="AB1213">
        <v>1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3</v>
      </c>
      <c r="AK1213">
        <v>1</v>
      </c>
      <c r="AL1213">
        <v>16.3</v>
      </c>
      <c r="AM1213">
        <v>16.3</v>
      </c>
      <c r="AN1213">
        <v>16.3</v>
      </c>
      <c r="AO1213">
        <v>43.091999999999999</v>
      </c>
      <c r="AP1213">
        <v>386</v>
      </c>
      <c r="AQ1213">
        <v>386</v>
      </c>
      <c r="AR1213">
        <v>0</v>
      </c>
      <c r="AS1213">
        <v>20.741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16.3</v>
      </c>
      <c r="BB1213">
        <v>4.7</v>
      </c>
      <c r="BC1213">
        <v>1390200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1189600</v>
      </c>
      <c r="BL1213">
        <v>200600</v>
      </c>
      <c r="BM1213">
        <v>66200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56648</v>
      </c>
      <c r="BV1213">
        <v>9552.2000000000007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196280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3</v>
      </c>
      <c r="CN1213">
        <v>1</v>
      </c>
      <c r="CO1213">
        <v>4</v>
      </c>
      <c r="CS1213">
        <v>1211</v>
      </c>
      <c r="CT1213" t="s">
        <v>9240</v>
      </c>
      <c r="CU1213" t="s">
        <v>3229</v>
      </c>
      <c r="CV1213" t="s">
        <v>9241</v>
      </c>
      <c r="CW1213" t="s">
        <v>9242</v>
      </c>
      <c r="CX1213" t="s">
        <v>9243</v>
      </c>
      <c r="CY1213" t="s">
        <v>9244</v>
      </c>
    </row>
    <row r="1214" spans="1:105" x14ac:dyDescent="0.2">
      <c r="A1214" t="s">
        <v>1182</v>
      </c>
      <c r="B1214" t="s">
        <v>1182</v>
      </c>
      <c r="C1214">
        <v>4</v>
      </c>
      <c r="D1214">
        <v>4</v>
      </c>
      <c r="E1214">
        <v>4</v>
      </c>
      <c r="F1214" t="s">
        <v>1183</v>
      </c>
      <c r="G1214">
        <v>1</v>
      </c>
      <c r="H1214">
        <v>4</v>
      </c>
      <c r="I1214">
        <v>4</v>
      </c>
      <c r="J1214">
        <v>4</v>
      </c>
      <c r="K1214">
        <v>0</v>
      </c>
      <c r="L1214">
        <v>0</v>
      </c>
      <c r="M1214">
        <v>0</v>
      </c>
      <c r="N1214">
        <v>3</v>
      </c>
      <c r="O1214">
        <v>0</v>
      </c>
      <c r="P1214">
        <v>1</v>
      </c>
      <c r="Q1214">
        <v>3</v>
      </c>
      <c r="R1214">
        <v>2</v>
      </c>
      <c r="S1214">
        <v>0</v>
      </c>
      <c r="T1214">
        <v>0</v>
      </c>
      <c r="U1214">
        <v>0</v>
      </c>
      <c r="V1214">
        <v>0</v>
      </c>
      <c r="W1214">
        <v>3</v>
      </c>
      <c r="X1214">
        <v>0</v>
      </c>
      <c r="Y1214">
        <v>1</v>
      </c>
      <c r="Z1214">
        <v>3</v>
      </c>
      <c r="AA1214">
        <v>2</v>
      </c>
      <c r="AB1214">
        <v>0</v>
      </c>
      <c r="AC1214">
        <v>0</v>
      </c>
      <c r="AD1214">
        <v>0</v>
      </c>
      <c r="AE1214">
        <v>0</v>
      </c>
      <c r="AF1214">
        <v>3</v>
      </c>
      <c r="AG1214">
        <v>0</v>
      </c>
      <c r="AH1214">
        <v>1</v>
      </c>
      <c r="AI1214">
        <v>3</v>
      </c>
      <c r="AJ1214">
        <v>2</v>
      </c>
      <c r="AK1214">
        <v>0</v>
      </c>
      <c r="AL1214">
        <v>27.1</v>
      </c>
      <c r="AM1214">
        <v>27.1</v>
      </c>
      <c r="AN1214">
        <v>27.1</v>
      </c>
      <c r="AO1214">
        <v>23.597999999999999</v>
      </c>
      <c r="AP1214">
        <v>214</v>
      </c>
      <c r="AQ1214">
        <v>214</v>
      </c>
      <c r="AR1214">
        <v>0</v>
      </c>
      <c r="AS1214">
        <v>30.449000000000002</v>
      </c>
      <c r="AT1214">
        <v>0</v>
      </c>
      <c r="AU1214">
        <v>0</v>
      </c>
      <c r="AV1214">
        <v>0</v>
      </c>
      <c r="AW1214">
        <v>22</v>
      </c>
      <c r="AX1214">
        <v>0</v>
      </c>
      <c r="AY1214">
        <v>5.0999999999999996</v>
      </c>
      <c r="AZ1214">
        <v>20.6</v>
      </c>
      <c r="BA1214">
        <v>15.4</v>
      </c>
      <c r="BB1214">
        <v>0</v>
      </c>
      <c r="BC1214">
        <v>10037000</v>
      </c>
      <c r="BD1214">
        <v>0</v>
      </c>
      <c r="BE1214">
        <v>0</v>
      </c>
      <c r="BF1214">
        <v>0</v>
      </c>
      <c r="BG1214">
        <v>4589600</v>
      </c>
      <c r="BH1214">
        <v>0</v>
      </c>
      <c r="BI1214">
        <v>654290</v>
      </c>
      <c r="BJ1214">
        <v>3274300</v>
      </c>
      <c r="BK1214">
        <v>1518600</v>
      </c>
      <c r="BL1214">
        <v>0</v>
      </c>
      <c r="BM1214">
        <v>716920</v>
      </c>
      <c r="BN1214">
        <v>0</v>
      </c>
      <c r="BO1214">
        <v>0</v>
      </c>
      <c r="BP1214">
        <v>0</v>
      </c>
      <c r="BQ1214">
        <v>327830</v>
      </c>
      <c r="BR1214">
        <v>0</v>
      </c>
      <c r="BS1214">
        <v>46735</v>
      </c>
      <c r="BT1214">
        <v>233880</v>
      </c>
      <c r="BU1214">
        <v>108470</v>
      </c>
      <c r="BV1214">
        <v>0</v>
      </c>
      <c r="BW1214">
        <v>0</v>
      </c>
      <c r="BX1214">
        <v>0</v>
      </c>
      <c r="BY1214">
        <v>0</v>
      </c>
      <c r="BZ1214">
        <v>1601400</v>
      </c>
      <c r="CA1214">
        <v>0</v>
      </c>
      <c r="CB1214">
        <v>0</v>
      </c>
      <c r="CC1214">
        <v>2027100</v>
      </c>
      <c r="CD1214">
        <v>405180</v>
      </c>
      <c r="CE1214">
        <v>0</v>
      </c>
      <c r="CF1214">
        <v>0</v>
      </c>
      <c r="CG1214">
        <v>0</v>
      </c>
      <c r="CH1214">
        <v>0</v>
      </c>
      <c r="CI1214">
        <v>3</v>
      </c>
      <c r="CJ1214">
        <v>0</v>
      </c>
      <c r="CK1214">
        <v>1</v>
      </c>
      <c r="CL1214">
        <v>3</v>
      </c>
      <c r="CM1214">
        <v>2</v>
      </c>
      <c r="CN1214">
        <v>0</v>
      </c>
      <c r="CO1214">
        <v>9</v>
      </c>
      <c r="CS1214">
        <v>1212</v>
      </c>
      <c r="CT1214" t="s">
        <v>9245</v>
      </c>
      <c r="CU1214" t="s">
        <v>3252</v>
      </c>
      <c r="CV1214" t="s">
        <v>9246</v>
      </c>
      <c r="CW1214" t="s">
        <v>9247</v>
      </c>
      <c r="CX1214" t="s">
        <v>9248</v>
      </c>
      <c r="CY1214" t="s">
        <v>9249</v>
      </c>
    </row>
    <row r="1215" spans="1:105" x14ac:dyDescent="0.2">
      <c r="A1215" t="s">
        <v>1337</v>
      </c>
      <c r="B1215" t="s">
        <v>1337</v>
      </c>
      <c r="C1215">
        <v>12</v>
      </c>
      <c r="D1215">
        <v>12</v>
      </c>
      <c r="E1215">
        <v>12</v>
      </c>
      <c r="F1215" t="s">
        <v>1338</v>
      </c>
      <c r="G1215">
        <v>1</v>
      </c>
      <c r="H1215">
        <v>12</v>
      </c>
      <c r="I1215">
        <v>12</v>
      </c>
      <c r="J1215">
        <v>12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9</v>
      </c>
      <c r="S1215">
        <v>11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9</v>
      </c>
      <c r="AB1215">
        <v>11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9</v>
      </c>
      <c r="AK1215">
        <v>11</v>
      </c>
      <c r="AL1215">
        <v>19</v>
      </c>
      <c r="AM1215">
        <v>19</v>
      </c>
      <c r="AN1215">
        <v>19</v>
      </c>
      <c r="AO1215">
        <v>106.48</v>
      </c>
      <c r="AP1215">
        <v>944</v>
      </c>
      <c r="AQ1215">
        <v>944</v>
      </c>
      <c r="AR1215">
        <v>0</v>
      </c>
      <c r="AS1215">
        <v>219.6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14.5</v>
      </c>
      <c r="BB1215">
        <v>17.100000000000001</v>
      </c>
      <c r="BC1215">
        <v>28650000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10482000</v>
      </c>
      <c r="BL1215">
        <v>18168000</v>
      </c>
      <c r="BM1215">
        <v>511600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187180</v>
      </c>
      <c r="BV1215">
        <v>324420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1871600</v>
      </c>
      <c r="CE1215">
        <v>5424500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11</v>
      </c>
      <c r="CN1215">
        <v>16</v>
      </c>
      <c r="CO1215">
        <v>27</v>
      </c>
      <c r="CS1215">
        <v>1213</v>
      </c>
      <c r="CT1215" t="s">
        <v>9250</v>
      </c>
      <c r="CU1215" t="s">
        <v>3277</v>
      </c>
      <c r="CV1215" t="s">
        <v>9251</v>
      </c>
      <c r="CW1215" t="s">
        <v>9252</v>
      </c>
      <c r="CX1215" t="s">
        <v>9253</v>
      </c>
      <c r="CY1215" t="s">
        <v>9254</v>
      </c>
    </row>
    <row r="1216" spans="1:105" x14ac:dyDescent="0.2">
      <c r="A1216" t="s">
        <v>1129</v>
      </c>
      <c r="B1216" t="s">
        <v>1129</v>
      </c>
      <c r="C1216">
        <v>8</v>
      </c>
      <c r="D1216">
        <v>8</v>
      </c>
      <c r="E1216">
        <v>8</v>
      </c>
      <c r="F1216" t="s">
        <v>1130</v>
      </c>
      <c r="G1216">
        <v>1</v>
      </c>
      <c r="H1216">
        <v>8</v>
      </c>
      <c r="I1216">
        <v>8</v>
      </c>
      <c r="J1216">
        <v>8</v>
      </c>
      <c r="K1216">
        <v>0</v>
      </c>
      <c r="L1216">
        <v>0</v>
      </c>
      <c r="M1216">
        <v>0</v>
      </c>
      <c r="N1216">
        <v>5</v>
      </c>
      <c r="O1216">
        <v>0</v>
      </c>
      <c r="P1216">
        <v>0</v>
      </c>
      <c r="Q1216">
        <v>4</v>
      </c>
      <c r="R1216">
        <v>4</v>
      </c>
      <c r="S1216">
        <v>6</v>
      </c>
      <c r="T1216">
        <v>0</v>
      </c>
      <c r="U1216">
        <v>0</v>
      </c>
      <c r="V1216">
        <v>0</v>
      </c>
      <c r="W1216">
        <v>5</v>
      </c>
      <c r="X1216">
        <v>0</v>
      </c>
      <c r="Y1216">
        <v>0</v>
      </c>
      <c r="Z1216">
        <v>4</v>
      </c>
      <c r="AA1216">
        <v>4</v>
      </c>
      <c r="AB1216">
        <v>6</v>
      </c>
      <c r="AC1216">
        <v>0</v>
      </c>
      <c r="AD1216">
        <v>0</v>
      </c>
      <c r="AE1216">
        <v>0</v>
      </c>
      <c r="AF1216">
        <v>5</v>
      </c>
      <c r="AG1216">
        <v>0</v>
      </c>
      <c r="AH1216">
        <v>0</v>
      </c>
      <c r="AI1216">
        <v>4</v>
      </c>
      <c r="AJ1216">
        <v>4</v>
      </c>
      <c r="AK1216">
        <v>6</v>
      </c>
      <c r="AL1216">
        <v>16</v>
      </c>
      <c r="AM1216">
        <v>16</v>
      </c>
      <c r="AN1216">
        <v>16</v>
      </c>
      <c r="AO1216">
        <v>74.302000000000007</v>
      </c>
      <c r="AP1216">
        <v>664</v>
      </c>
      <c r="AQ1216">
        <v>664</v>
      </c>
      <c r="AR1216">
        <v>0</v>
      </c>
      <c r="AS1216">
        <v>103.36</v>
      </c>
      <c r="AT1216">
        <v>0</v>
      </c>
      <c r="AU1216">
        <v>0</v>
      </c>
      <c r="AV1216">
        <v>0</v>
      </c>
      <c r="AW1216">
        <v>9.9</v>
      </c>
      <c r="AX1216">
        <v>0</v>
      </c>
      <c r="AY1216">
        <v>0</v>
      </c>
      <c r="AZ1216">
        <v>7.4</v>
      </c>
      <c r="BA1216">
        <v>9.3000000000000007</v>
      </c>
      <c r="BB1216">
        <v>11.3</v>
      </c>
      <c r="BC1216">
        <v>21617000</v>
      </c>
      <c r="BD1216">
        <v>0</v>
      </c>
      <c r="BE1216">
        <v>0</v>
      </c>
      <c r="BF1216">
        <v>0</v>
      </c>
      <c r="BG1216">
        <v>5989900</v>
      </c>
      <c r="BH1216">
        <v>0</v>
      </c>
      <c r="BI1216">
        <v>0</v>
      </c>
      <c r="BJ1216">
        <v>2186200</v>
      </c>
      <c r="BK1216">
        <v>7277100</v>
      </c>
      <c r="BL1216">
        <v>6163700</v>
      </c>
      <c r="BM1216">
        <v>831420</v>
      </c>
      <c r="BN1216">
        <v>0</v>
      </c>
      <c r="BO1216">
        <v>0</v>
      </c>
      <c r="BP1216">
        <v>0</v>
      </c>
      <c r="BQ1216">
        <v>230380</v>
      </c>
      <c r="BR1216">
        <v>0</v>
      </c>
      <c r="BS1216">
        <v>0</v>
      </c>
      <c r="BT1216">
        <v>84086</v>
      </c>
      <c r="BU1216">
        <v>279890</v>
      </c>
      <c r="BV1216">
        <v>237060</v>
      </c>
      <c r="BW1216">
        <v>0</v>
      </c>
      <c r="BX1216">
        <v>0</v>
      </c>
      <c r="BY1216">
        <v>0</v>
      </c>
      <c r="BZ1216">
        <v>1931600</v>
      </c>
      <c r="CA1216">
        <v>0</v>
      </c>
      <c r="CB1216">
        <v>0</v>
      </c>
      <c r="CC1216">
        <v>1716100</v>
      </c>
      <c r="CD1216">
        <v>1344100</v>
      </c>
      <c r="CE1216">
        <v>1465100</v>
      </c>
      <c r="CF1216">
        <v>0</v>
      </c>
      <c r="CG1216">
        <v>0</v>
      </c>
      <c r="CH1216">
        <v>0</v>
      </c>
      <c r="CI1216">
        <v>5</v>
      </c>
      <c r="CJ1216">
        <v>0</v>
      </c>
      <c r="CK1216">
        <v>0</v>
      </c>
      <c r="CL1216">
        <v>4</v>
      </c>
      <c r="CM1216">
        <v>4</v>
      </c>
      <c r="CN1216">
        <v>6</v>
      </c>
      <c r="CO1216">
        <v>19</v>
      </c>
      <c r="CS1216">
        <v>1214</v>
      </c>
      <c r="CT1216" t="s">
        <v>9255</v>
      </c>
      <c r="CU1216" t="s">
        <v>3377</v>
      </c>
      <c r="CV1216" t="s">
        <v>9256</v>
      </c>
      <c r="CW1216" t="s">
        <v>9257</v>
      </c>
      <c r="CX1216" t="s">
        <v>9258</v>
      </c>
      <c r="CY1216" t="s">
        <v>9259</v>
      </c>
    </row>
    <row r="1217" spans="1:105" x14ac:dyDescent="0.2">
      <c r="A1217" t="s">
        <v>1776</v>
      </c>
      <c r="B1217" t="s">
        <v>1776</v>
      </c>
      <c r="C1217">
        <v>3</v>
      </c>
      <c r="D1217">
        <v>3</v>
      </c>
      <c r="E1217">
        <v>3</v>
      </c>
      <c r="F1217" t="s">
        <v>1777</v>
      </c>
      <c r="G1217">
        <v>1</v>
      </c>
      <c r="H1217">
        <v>3</v>
      </c>
      <c r="I1217">
        <v>3</v>
      </c>
      <c r="J1217">
        <v>3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3</v>
      </c>
      <c r="S1217">
        <v>3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3</v>
      </c>
      <c r="AB1217">
        <v>3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3</v>
      </c>
      <c r="AK1217">
        <v>3</v>
      </c>
      <c r="AL1217">
        <v>5.9</v>
      </c>
      <c r="AM1217">
        <v>5.9</v>
      </c>
      <c r="AN1217">
        <v>5.9</v>
      </c>
      <c r="AO1217">
        <v>64.619</v>
      </c>
      <c r="AP1217">
        <v>575</v>
      </c>
      <c r="AQ1217">
        <v>575</v>
      </c>
      <c r="AR1217">
        <v>0</v>
      </c>
      <c r="AS1217">
        <v>28.613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5.9</v>
      </c>
      <c r="BB1217">
        <v>5.9</v>
      </c>
      <c r="BC1217">
        <v>6090700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3600600</v>
      </c>
      <c r="BL1217">
        <v>2490000</v>
      </c>
      <c r="BM1217">
        <v>225580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133360</v>
      </c>
      <c r="BV1217">
        <v>92223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600890</v>
      </c>
      <c r="CE1217">
        <v>756150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4</v>
      </c>
      <c r="CN1217">
        <v>3</v>
      </c>
      <c r="CO1217">
        <v>7</v>
      </c>
      <c r="CS1217">
        <v>1215</v>
      </c>
      <c r="CT1217" t="s">
        <v>9260</v>
      </c>
      <c r="CU1217" t="s">
        <v>3229</v>
      </c>
      <c r="CV1217" t="s">
        <v>9261</v>
      </c>
      <c r="CW1217" t="s">
        <v>9262</v>
      </c>
      <c r="CX1217" t="s">
        <v>9263</v>
      </c>
      <c r="CY1217" t="s">
        <v>9264</v>
      </c>
    </row>
    <row r="1218" spans="1:105" x14ac:dyDescent="0.2">
      <c r="A1218" t="s">
        <v>602</v>
      </c>
      <c r="B1218" t="s">
        <v>603</v>
      </c>
      <c r="C1218" t="s">
        <v>604</v>
      </c>
      <c r="D1218" t="s">
        <v>604</v>
      </c>
      <c r="E1218" t="s">
        <v>605</v>
      </c>
      <c r="F1218" t="s">
        <v>606</v>
      </c>
      <c r="G1218">
        <v>2</v>
      </c>
      <c r="H1218">
        <v>34</v>
      </c>
      <c r="I1218">
        <v>34</v>
      </c>
      <c r="J1218">
        <v>29</v>
      </c>
      <c r="K1218">
        <v>0</v>
      </c>
      <c r="L1218">
        <v>0</v>
      </c>
      <c r="M1218">
        <v>0</v>
      </c>
      <c r="N1218">
        <v>4</v>
      </c>
      <c r="O1218">
        <v>2</v>
      </c>
      <c r="P1218">
        <v>0</v>
      </c>
      <c r="Q1218">
        <v>0</v>
      </c>
      <c r="R1218">
        <v>30</v>
      </c>
      <c r="S1218">
        <v>24</v>
      </c>
      <c r="T1218">
        <v>0</v>
      </c>
      <c r="U1218">
        <v>0</v>
      </c>
      <c r="V1218">
        <v>0</v>
      </c>
      <c r="W1218">
        <v>4</v>
      </c>
      <c r="X1218">
        <v>2</v>
      </c>
      <c r="Y1218">
        <v>0</v>
      </c>
      <c r="Z1218">
        <v>0</v>
      </c>
      <c r="AA1218">
        <v>30</v>
      </c>
      <c r="AB1218">
        <v>24</v>
      </c>
      <c r="AC1218">
        <v>0</v>
      </c>
      <c r="AD1218">
        <v>0</v>
      </c>
      <c r="AE1218">
        <v>0</v>
      </c>
      <c r="AF1218">
        <v>4</v>
      </c>
      <c r="AG1218">
        <v>1</v>
      </c>
      <c r="AH1218">
        <v>0</v>
      </c>
      <c r="AI1218">
        <v>0</v>
      </c>
      <c r="AJ1218">
        <v>26</v>
      </c>
      <c r="AK1218">
        <v>20</v>
      </c>
      <c r="AL1218">
        <v>51.3</v>
      </c>
      <c r="AM1218">
        <v>51.3</v>
      </c>
      <c r="AN1218">
        <v>44.5</v>
      </c>
      <c r="AO1218">
        <v>98.581999999999994</v>
      </c>
      <c r="AP1218">
        <v>860</v>
      </c>
      <c r="AQ1218" t="s">
        <v>4117</v>
      </c>
      <c r="AR1218">
        <v>0</v>
      </c>
      <c r="AS1218">
        <v>323.31</v>
      </c>
      <c r="AT1218">
        <v>0</v>
      </c>
      <c r="AU1218">
        <v>0</v>
      </c>
      <c r="AV1218">
        <v>0</v>
      </c>
      <c r="AW1218">
        <v>7.3</v>
      </c>
      <c r="AX1218">
        <v>4.3</v>
      </c>
      <c r="AY1218">
        <v>0</v>
      </c>
      <c r="AZ1218">
        <v>0</v>
      </c>
      <c r="BA1218">
        <v>45.9</v>
      </c>
      <c r="BB1218">
        <v>37.200000000000003</v>
      </c>
      <c r="BC1218">
        <v>167650000</v>
      </c>
      <c r="BD1218">
        <v>0</v>
      </c>
      <c r="BE1218">
        <v>0</v>
      </c>
      <c r="BF1218">
        <v>0</v>
      </c>
      <c r="BG1218">
        <v>3074700</v>
      </c>
      <c r="BH1218">
        <v>577040</v>
      </c>
      <c r="BI1218">
        <v>0</v>
      </c>
      <c r="BJ1218">
        <v>0</v>
      </c>
      <c r="BK1218">
        <v>115070000</v>
      </c>
      <c r="BL1218">
        <v>48928000</v>
      </c>
      <c r="BM1218">
        <v>3287300</v>
      </c>
      <c r="BN1218">
        <v>0</v>
      </c>
      <c r="BO1218">
        <v>0</v>
      </c>
      <c r="BP1218">
        <v>0</v>
      </c>
      <c r="BQ1218">
        <v>60288</v>
      </c>
      <c r="BR1218">
        <v>11315</v>
      </c>
      <c r="BS1218">
        <v>0</v>
      </c>
      <c r="BT1218">
        <v>0</v>
      </c>
      <c r="BU1218">
        <v>2256300</v>
      </c>
      <c r="BV1218">
        <v>959360</v>
      </c>
      <c r="BW1218">
        <v>0</v>
      </c>
      <c r="BX1218">
        <v>0</v>
      </c>
      <c r="BY1218">
        <v>0</v>
      </c>
      <c r="BZ1218">
        <v>574530</v>
      </c>
      <c r="CA1218">
        <v>629750</v>
      </c>
      <c r="CB1218">
        <v>0</v>
      </c>
      <c r="CC1218">
        <v>0</v>
      </c>
      <c r="CD1218">
        <v>18518000</v>
      </c>
      <c r="CE1218">
        <v>15437000</v>
      </c>
      <c r="CF1218">
        <v>0</v>
      </c>
      <c r="CG1218">
        <v>0</v>
      </c>
      <c r="CH1218">
        <v>0</v>
      </c>
      <c r="CI1218">
        <v>4</v>
      </c>
      <c r="CJ1218">
        <v>2</v>
      </c>
      <c r="CK1218">
        <v>0</v>
      </c>
      <c r="CL1218">
        <v>0</v>
      </c>
      <c r="CM1218">
        <v>40</v>
      </c>
      <c r="CN1218">
        <v>28</v>
      </c>
      <c r="CO1218">
        <v>74</v>
      </c>
      <c r="CS1218">
        <v>1216</v>
      </c>
      <c r="CT1218" t="s">
        <v>9265</v>
      </c>
      <c r="CU1218" t="s">
        <v>4118</v>
      </c>
      <c r="CV1218" t="s">
        <v>9266</v>
      </c>
      <c r="CW1218" t="s">
        <v>9267</v>
      </c>
      <c r="CX1218" t="s">
        <v>9268</v>
      </c>
      <c r="CY1218" t="s">
        <v>9269</v>
      </c>
      <c r="CZ1218" t="s">
        <v>9270</v>
      </c>
      <c r="DA1218" t="s">
        <v>9271</v>
      </c>
    </row>
    <row r="1219" spans="1:105" x14ac:dyDescent="0.2">
      <c r="A1219" t="s">
        <v>2727</v>
      </c>
      <c r="B1219" t="s">
        <v>2727</v>
      </c>
      <c r="C1219">
        <v>2</v>
      </c>
      <c r="D1219">
        <v>2</v>
      </c>
      <c r="E1219">
        <v>2</v>
      </c>
      <c r="F1219" t="s">
        <v>2728</v>
      </c>
      <c r="G1219">
        <v>1</v>
      </c>
      <c r="H1219">
        <v>2</v>
      </c>
      <c r="I1219">
        <v>2</v>
      </c>
      <c r="J1219">
        <v>2</v>
      </c>
      <c r="K1219">
        <v>0</v>
      </c>
      <c r="L1219">
        <v>0</v>
      </c>
      <c r="M1219">
        <v>0</v>
      </c>
      <c r="N1219">
        <v>1</v>
      </c>
      <c r="O1219">
        <v>0</v>
      </c>
      <c r="P1219">
        <v>0</v>
      </c>
      <c r="Q1219">
        <v>2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1</v>
      </c>
      <c r="X1219">
        <v>0</v>
      </c>
      <c r="Y1219">
        <v>0</v>
      </c>
      <c r="Z1219">
        <v>2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1</v>
      </c>
      <c r="AG1219">
        <v>0</v>
      </c>
      <c r="AH1219">
        <v>0</v>
      </c>
      <c r="AI1219">
        <v>2</v>
      </c>
      <c r="AJ1219">
        <v>0</v>
      </c>
      <c r="AK1219">
        <v>0</v>
      </c>
      <c r="AL1219">
        <v>7.3</v>
      </c>
      <c r="AM1219">
        <v>7.3</v>
      </c>
      <c r="AN1219">
        <v>7.3</v>
      </c>
      <c r="AO1219">
        <v>57.262999999999998</v>
      </c>
      <c r="AP1219">
        <v>533</v>
      </c>
      <c r="AQ1219">
        <v>533</v>
      </c>
      <c r="AR1219">
        <v>0</v>
      </c>
      <c r="AS1219">
        <v>45.786000000000001</v>
      </c>
      <c r="AT1219">
        <v>0</v>
      </c>
      <c r="AU1219">
        <v>0</v>
      </c>
      <c r="AV1219">
        <v>0</v>
      </c>
      <c r="AW1219">
        <v>3.8</v>
      </c>
      <c r="AX1219">
        <v>0</v>
      </c>
      <c r="AY1219">
        <v>0</v>
      </c>
      <c r="AZ1219">
        <v>7.3</v>
      </c>
      <c r="BA1219">
        <v>0</v>
      </c>
      <c r="BB1219">
        <v>0</v>
      </c>
      <c r="BC1219">
        <v>886380</v>
      </c>
      <c r="BD1219">
        <v>0</v>
      </c>
      <c r="BE1219">
        <v>0</v>
      </c>
      <c r="BF1219">
        <v>0</v>
      </c>
      <c r="BG1219">
        <v>268820</v>
      </c>
      <c r="BH1219">
        <v>0</v>
      </c>
      <c r="BI1219">
        <v>0</v>
      </c>
      <c r="BJ1219">
        <v>617560</v>
      </c>
      <c r="BK1219">
        <v>0</v>
      </c>
      <c r="BL1219">
        <v>0</v>
      </c>
      <c r="BM1219">
        <v>29546</v>
      </c>
      <c r="BN1219">
        <v>0</v>
      </c>
      <c r="BO1219">
        <v>0</v>
      </c>
      <c r="BP1219">
        <v>0</v>
      </c>
      <c r="BQ1219">
        <v>8960.7999999999993</v>
      </c>
      <c r="BR1219">
        <v>0</v>
      </c>
      <c r="BS1219">
        <v>0</v>
      </c>
      <c r="BT1219">
        <v>20585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464470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1</v>
      </c>
      <c r="CJ1219">
        <v>0</v>
      </c>
      <c r="CK1219">
        <v>0</v>
      </c>
      <c r="CL1219">
        <v>2</v>
      </c>
      <c r="CM1219">
        <v>0</v>
      </c>
      <c r="CN1219">
        <v>0</v>
      </c>
      <c r="CO1219">
        <v>3</v>
      </c>
      <c r="CS1219">
        <v>1217</v>
      </c>
      <c r="CT1219" t="s">
        <v>9272</v>
      </c>
      <c r="CU1219" t="s">
        <v>3204</v>
      </c>
      <c r="CV1219" t="s">
        <v>9273</v>
      </c>
      <c r="CW1219" t="s">
        <v>9274</v>
      </c>
      <c r="CX1219" t="s">
        <v>9275</v>
      </c>
      <c r="CY1219" t="s">
        <v>9276</v>
      </c>
    </row>
    <row r="1220" spans="1:105" x14ac:dyDescent="0.2">
      <c r="A1220" t="s">
        <v>1856</v>
      </c>
      <c r="B1220" t="s">
        <v>1856</v>
      </c>
      <c r="C1220">
        <v>8</v>
      </c>
      <c r="D1220">
        <v>8</v>
      </c>
      <c r="E1220">
        <v>8</v>
      </c>
      <c r="F1220" t="s">
        <v>1857</v>
      </c>
      <c r="G1220">
        <v>1</v>
      </c>
      <c r="H1220">
        <v>8</v>
      </c>
      <c r="I1220">
        <v>8</v>
      </c>
      <c r="J1220">
        <v>8</v>
      </c>
      <c r="K1220">
        <v>0</v>
      </c>
      <c r="L1220">
        <v>0</v>
      </c>
      <c r="M1220">
        <v>0</v>
      </c>
      <c r="N1220">
        <v>1</v>
      </c>
      <c r="O1220">
        <v>0</v>
      </c>
      <c r="P1220">
        <v>0</v>
      </c>
      <c r="Q1220">
        <v>0</v>
      </c>
      <c r="R1220">
        <v>5</v>
      </c>
      <c r="S1220">
        <v>4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0</v>
      </c>
      <c r="Z1220">
        <v>0</v>
      </c>
      <c r="AA1220">
        <v>5</v>
      </c>
      <c r="AB1220">
        <v>4</v>
      </c>
      <c r="AC1220">
        <v>0</v>
      </c>
      <c r="AD1220">
        <v>0</v>
      </c>
      <c r="AE1220">
        <v>0</v>
      </c>
      <c r="AF1220">
        <v>1</v>
      </c>
      <c r="AG1220">
        <v>0</v>
      </c>
      <c r="AH1220">
        <v>0</v>
      </c>
      <c r="AI1220">
        <v>0</v>
      </c>
      <c r="AJ1220">
        <v>5</v>
      </c>
      <c r="AK1220">
        <v>4</v>
      </c>
      <c r="AL1220">
        <v>17</v>
      </c>
      <c r="AM1220">
        <v>17</v>
      </c>
      <c r="AN1220">
        <v>17</v>
      </c>
      <c r="AO1220">
        <v>68.119</v>
      </c>
      <c r="AP1220">
        <v>594</v>
      </c>
      <c r="AQ1220">
        <v>594</v>
      </c>
      <c r="AR1220">
        <v>0</v>
      </c>
      <c r="AS1220">
        <v>135.18</v>
      </c>
      <c r="AT1220">
        <v>0</v>
      </c>
      <c r="AU1220">
        <v>0</v>
      </c>
      <c r="AV1220">
        <v>0</v>
      </c>
      <c r="AW1220">
        <v>1.7</v>
      </c>
      <c r="AX1220">
        <v>0</v>
      </c>
      <c r="AY1220">
        <v>0</v>
      </c>
      <c r="AZ1220">
        <v>0</v>
      </c>
      <c r="BA1220">
        <v>9.4</v>
      </c>
      <c r="BB1220">
        <v>10.1</v>
      </c>
      <c r="BC1220">
        <v>7585800</v>
      </c>
      <c r="BD1220">
        <v>0</v>
      </c>
      <c r="BE1220">
        <v>0</v>
      </c>
      <c r="BF1220">
        <v>0</v>
      </c>
      <c r="BG1220">
        <v>540660</v>
      </c>
      <c r="BH1220">
        <v>0</v>
      </c>
      <c r="BI1220">
        <v>0</v>
      </c>
      <c r="BJ1220">
        <v>0</v>
      </c>
      <c r="BK1220">
        <v>4744700</v>
      </c>
      <c r="BL1220">
        <v>2300400</v>
      </c>
      <c r="BM1220">
        <v>199630</v>
      </c>
      <c r="BN1220">
        <v>0</v>
      </c>
      <c r="BO1220">
        <v>0</v>
      </c>
      <c r="BP1220">
        <v>0</v>
      </c>
      <c r="BQ1220">
        <v>14228</v>
      </c>
      <c r="BR1220">
        <v>0</v>
      </c>
      <c r="BS1220">
        <v>0</v>
      </c>
      <c r="BT1220">
        <v>0</v>
      </c>
      <c r="BU1220">
        <v>124860</v>
      </c>
      <c r="BV1220">
        <v>60537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782850</v>
      </c>
      <c r="CE1220">
        <v>0</v>
      </c>
      <c r="CF1220">
        <v>0</v>
      </c>
      <c r="CG1220">
        <v>0</v>
      </c>
      <c r="CH1220">
        <v>0</v>
      </c>
      <c r="CI1220">
        <v>1</v>
      </c>
      <c r="CJ1220">
        <v>0</v>
      </c>
      <c r="CK1220">
        <v>0</v>
      </c>
      <c r="CL1220">
        <v>0</v>
      </c>
      <c r="CM1220">
        <v>5</v>
      </c>
      <c r="CN1220">
        <v>3</v>
      </c>
      <c r="CO1220">
        <v>9</v>
      </c>
      <c r="CS1220">
        <v>1218</v>
      </c>
      <c r="CT1220" t="s">
        <v>9277</v>
      </c>
      <c r="CU1220" t="s">
        <v>3377</v>
      </c>
      <c r="CV1220" t="s">
        <v>9278</v>
      </c>
      <c r="CW1220" t="s">
        <v>9279</v>
      </c>
      <c r="CX1220" t="s">
        <v>9280</v>
      </c>
      <c r="CY1220" t="s">
        <v>9281</v>
      </c>
    </row>
    <row r="1221" spans="1:105" x14ac:dyDescent="0.2">
      <c r="A1221" t="s">
        <v>1664</v>
      </c>
      <c r="B1221" t="s">
        <v>1665</v>
      </c>
      <c r="C1221" t="s">
        <v>1666</v>
      </c>
      <c r="D1221" t="s">
        <v>1666</v>
      </c>
      <c r="E1221" t="s">
        <v>1666</v>
      </c>
      <c r="F1221" t="s">
        <v>1667</v>
      </c>
      <c r="G1221">
        <v>9</v>
      </c>
      <c r="H1221">
        <v>3</v>
      </c>
      <c r="I1221">
        <v>3</v>
      </c>
      <c r="J1221">
        <v>3</v>
      </c>
      <c r="K1221">
        <v>0</v>
      </c>
      <c r="L1221">
        <v>0</v>
      </c>
      <c r="M1221">
        <v>0</v>
      </c>
      <c r="N1221">
        <v>2</v>
      </c>
      <c r="O1221">
        <v>0</v>
      </c>
      <c r="P1221">
        <v>0</v>
      </c>
      <c r="Q1221">
        <v>0</v>
      </c>
      <c r="R1221">
        <v>2</v>
      </c>
      <c r="S1221">
        <v>2</v>
      </c>
      <c r="T1221">
        <v>0</v>
      </c>
      <c r="U1221">
        <v>0</v>
      </c>
      <c r="V1221">
        <v>0</v>
      </c>
      <c r="W1221">
        <v>2</v>
      </c>
      <c r="X1221">
        <v>0</v>
      </c>
      <c r="Y1221">
        <v>0</v>
      </c>
      <c r="Z1221">
        <v>0</v>
      </c>
      <c r="AA1221">
        <v>2</v>
      </c>
      <c r="AB1221">
        <v>2</v>
      </c>
      <c r="AC1221">
        <v>0</v>
      </c>
      <c r="AD1221">
        <v>0</v>
      </c>
      <c r="AE1221">
        <v>0</v>
      </c>
      <c r="AF1221">
        <v>2</v>
      </c>
      <c r="AG1221">
        <v>0</v>
      </c>
      <c r="AH1221">
        <v>0</v>
      </c>
      <c r="AI1221">
        <v>0</v>
      </c>
      <c r="AJ1221">
        <v>2</v>
      </c>
      <c r="AK1221">
        <v>2</v>
      </c>
      <c r="AL1221">
        <v>10.8</v>
      </c>
      <c r="AM1221">
        <v>10.8</v>
      </c>
      <c r="AN1221">
        <v>10.8</v>
      </c>
      <c r="AO1221">
        <v>38.155999999999999</v>
      </c>
      <c r="AP1221">
        <v>323</v>
      </c>
      <c r="AQ1221" t="s">
        <v>4119</v>
      </c>
      <c r="AR1221">
        <v>0</v>
      </c>
      <c r="AS1221">
        <v>17.427</v>
      </c>
      <c r="AT1221">
        <v>0</v>
      </c>
      <c r="AU1221">
        <v>0</v>
      </c>
      <c r="AV1221">
        <v>0</v>
      </c>
      <c r="AW1221">
        <v>6.5</v>
      </c>
      <c r="AX1221">
        <v>0</v>
      </c>
      <c r="AY1221">
        <v>0</v>
      </c>
      <c r="AZ1221">
        <v>0</v>
      </c>
      <c r="BA1221">
        <v>8</v>
      </c>
      <c r="BB1221">
        <v>8</v>
      </c>
      <c r="BC1221">
        <v>5401500</v>
      </c>
      <c r="BD1221">
        <v>0</v>
      </c>
      <c r="BE1221">
        <v>0</v>
      </c>
      <c r="BF1221">
        <v>0</v>
      </c>
      <c r="BG1221">
        <v>1523500</v>
      </c>
      <c r="BH1221">
        <v>0</v>
      </c>
      <c r="BI1221">
        <v>0</v>
      </c>
      <c r="BJ1221">
        <v>0</v>
      </c>
      <c r="BK1221">
        <v>2011300</v>
      </c>
      <c r="BL1221">
        <v>1866600</v>
      </c>
      <c r="BM1221">
        <v>270070</v>
      </c>
      <c r="BN1221">
        <v>0</v>
      </c>
      <c r="BO1221">
        <v>0</v>
      </c>
      <c r="BP1221">
        <v>0</v>
      </c>
      <c r="BQ1221">
        <v>76173</v>
      </c>
      <c r="BR1221">
        <v>0</v>
      </c>
      <c r="BS1221">
        <v>0</v>
      </c>
      <c r="BT1221">
        <v>0</v>
      </c>
      <c r="BU1221">
        <v>100570</v>
      </c>
      <c r="BV1221">
        <v>93332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332280</v>
      </c>
      <c r="CE1221">
        <v>571520</v>
      </c>
      <c r="CF1221">
        <v>0</v>
      </c>
      <c r="CG1221">
        <v>0</v>
      </c>
      <c r="CH1221">
        <v>0</v>
      </c>
      <c r="CI1221">
        <v>2</v>
      </c>
      <c r="CJ1221">
        <v>0</v>
      </c>
      <c r="CK1221">
        <v>0</v>
      </c>
      <c r="CL1221">
        <v>0</v>
      </c>
      <c r="CM1221">
        <v>2</v>
      </c>
      <c r="CN1221">
        <v>2</v>
      </c>
      <c r="CO1221">
        <v>6</v>
      </c>
      <c r="CS1221">
        <v>1219</v>
      </c>
      <c r="CT1221" t="s">
        <v>9282</v>
      </c>
      <c r="CU1221" t="s">
        <v>3229</v>
      </c>
      <c r="CV1221" t="s">
        <v>9283</v>
      </c>
      <c r="CW1221" t="s">
        <v>9284</v>
      </c>
      <c r="CX1221" t="s">
        <v>9285</v>
      </c>
      <c r="CY1221" t="s">
        <v>9286</v>
      </c>
    </row>
    <row r="1222" spans="1:105" x14ac:dyDescent="0.2">
      <c r="A1222" t="s">
        <v>2228</v>
      </c>
      <c r="B1222" t="s">
        <v>2228</v>
      </c>
      <c r="C1222">
        <v>3</v>
      </c>
      <c r="D1222">
        <v>3</v>
      </c>
      <c r="E1222">
        <v>3</v>
      </c>
      <c r="F1222" t="s">
        <v>2229</v>
      </c>
      <c r="G1222">
        <v>1</v>
      </c>
      <c r="H1222">
        <v>3</v>
      </c>
      <c r="I1222">
        <v>3</v>
      </c>
      <c r="J1222">
        <v>3</v>
      </c>
      <c r="K1222">
        <v>0</v>
      </c>
      <c r="L1222">
        <v>0</v>
      </c>
      <c r="M1222">
        <v>0</v>
      </c>
      <c r="N1222">
        <v>3</v>
      </c>
      <c r="O1222">
        <v>0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0</v>
      </c>
      <c r="V1222">
        <v>0</v>
      </c>
      <c r="W1222">
        <v>3</v>
      </c>
      <c r="X1222">
        <v>0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3</v>
      </c>
      <c r="AG1222">
        <v>0</v>
      </c>
      <c r="AH1222">
        <v>0</v>
      </c>
      <c r="AI1222">
        <v>0</v>
      </c>
      <c r="AJ1222">
        <v>1</v>
      </c>
      <c r="AK1222">
        <v>0</v>
      </c>
      <c r="AL1222">
        <v>13.1</v>
      </c>
      <c r="AM1222">
        <v>13.1</v>
      </c>
      <c r="AN1222">
        <v>13.1</v>
      </c>
      <c r="AO1222">
        <v>41.081000000000003</v>
      </c>
      <c r="AP1222">
        <v>358</v>
      </c>
      <c r="AQ1222">
        <v>358</v>
      </c>
      <c r="AR1222">
        <v>0</v>
      </c>
      <c r="AS1222">
        <v>20.87</v>
      </c>
      <c r="AT1222">
        <v>0</v>
      </c>
      <c r="AU1222">
        <v>0</v>
      </c>
      <c r="AV1222">
        <v>0</v>
      </c>
      <c r="AW1222">
        <v>13.1</v>
      </c>
      <c r="AX1222">
        <v>0</v>
      </c>
      <c r="AY1222">
        <v>0</v>
      </c>
      <c r="AZ1222">
        <v>0</v>
      </c>
      <c r="BA1222">
        <v>6.1</v>
      </c>
      <c r="BB1222">
        <v>0</v>
      </c>
      <c r="BC1222">
        <v>1921000</v>
      </c>
      <c r="BD1222">
        <v>0</v>
      </c>
      <c r="BE1222">
        <v>0</v>
      </c>
      <c r="BF1222">
        <v>0</v>
      </c>
      <c r="BG1222">
        <v>1573000</v>
      </c>
      <c r="BH1222">
        <v>0</v>
      </c>
      <c r="BI1222">
        <v>0</v>
      </c>
      <c r="BJ1222">
        <v>0</v>
      </c>
      <c r="BK1222">
        <v>347950</v>
      </c>
      <c r="BL1222">
        <v>0</v>
      </c>
      <c r="BM1222">
        <v>91475</v>
      </c>
      <c r="BN1222">
        <v>0</v>
      </c>
      <c r="BO1222">
        <v>0</v>
      </c>
      <c r="BP1222">
        <v>0</v>
      </c>
      <c r="BQ1222">
        <v>74905</v>
      </c>
      <c r="BR1222">
        <v>0</v>
      </c>
      <c r="BS1222">
        <v>0</v>
      </c>
      <c r="BT1222">
        <v>0</v>
      </c>
      <c r="BU1222">
        <v>16569</v>
      </c>
      <c r="BV1222">
        <v>0</v>
      </c>
      <c r="BW1222">
        <v>0</v>
      </c>
      <c r="BX1222">
        <v>0</v>
      </c>
      <c r="BY1222">
        <v>0</v>
      </c>
      <c r="BZ1222">
        <v>452580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3</v>
      </c>
      <c r="CJ1222">
        <v>0</v>
      </c>
      <c r="CK1222">
        <v>0</v>
      </c>
      <c r="CL1222">
        <v>0</v>
      </c>
      <c r="CM1222">
        <v>1</v>
      </c>
      <c r="CN1222">
        <v>0</v>
      </c>
      <c r="CO1222">
        <v>4</v>
      </c>
      <c r="CS1222">
        <v>1220</v>
      </c>
      <c r="CT1222" t="s">
        <v>9287</v>
      </c>
      <c r="CU1222" t="s">
        <v>3229</v>
      </c>
      <c r="CV1222" t="s">
        <v>9288</v>
      </c>
      <c r="CW1222" t="s">
        <v>9289</v>
      </c>
      <c r="CX1222" t="s">
        <v>9290</v>
      </c>
      <c r="CY1222" t="s">
        <v>9291</v>
      </c>
    </row>
    <row r="1223" spans="1:105" x14ac:dyDescent="0.2">
      <c r="A1223" t="s">
        <v>1626</v>
      </c>
      <c r="B1223" t="s">
        <v>1626</v>
      </c>
      <c r="C1223">
        <v>15</v>
      </c>
      <c r="D1223">
        <v>15</v>
      </c>
      <c r="E1223">
        <v>15</v>
      </c>
      <c r="F1223" t="s">
        <v>1627</v>
      </c>
      <c r="G1223">
        <v>1</v>
      </c>
      <c r="H1223">
        <v>15</v>
      </c>
      <c r="I1223">
        <v>15</v>
      </c>
      <c r="J1223">
        <v>15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1</v>
      </c>
      <c r="R1223">
        <v>10</v>
      </c>
      <c r="S1223">
        <v>11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1</v>
      </c>
      <c r="AA1223">
        <v>10</v>
      </c>
      <c r="AB1223">
        <v>11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</v>
      </c>
      <c r="AJ1223">
        <v>10</v>
      </c>
      <c r="AK1223">
        <v>11</v>
      </c>
      <c r="AL1223">
        <v>14</v>
      </c>
      <c r="AM1223">
        <v>14</v>
      </c>
      <c r="AN1223">
        <v>14</v>
      </c>
      <c r="AO1223">
        <v>155.15</v>
      </c>
      <c r="AP1223">
        <v>1382</v>
      </c>
      <c r="AQ1223">
        <v>1382</v>
      </c>
      <c r="AR1223">
        <v>0</v>
      </c>
      <c r="AS1223">
        <v>123.7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0.7</v>
      </c>
      <c r="BA1223">
        <v>9.1999999999999993</v>
      </c>
      <c r="BB1223">
        <v>10.6</v>
      </c>
      <c r="BC1223">
        <v>21583000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352530</v>
      </c>
      <c r="BK1223">
        <v>10422000</v>
      </c>
      <c r="BL1223">
        <v>10808000</v>
      </c>
      <c r="BM1223">
        <v>295660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4829.1000000000004</v>
      </c>
      <c r="BU1223">
        <v>142770</v>
      </c>
      <c r="BV1223">
        <v>148060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2046200</v>
      </c>
      <c r="CE1223">
        <v>2985200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1</v>
      </c>
      <c r="CM1223">
        <v>11</v>
      </c>
      <c r="CN1223">
        <v>11</v>
      </c>
      <c r="CO1223">
        <v>23</v>
      </c>
      <c r="CS1223">
        <v>1221</v>
      </c>
      <c r="CT1223" t="s">
        <v>9292</v>
      </c>
      <c r="CU1223" t="s">
        <v>3469</v>
      </c>
      <c r="CV1223" t="s">
        <v>9293</v>
      </c>
      <c r="CW1223" t="s">
        <v>9294</v>
      </c>
      <c r="CX1223" t="s">
        <v>9295</v>
      </c>
      <c r="CY1223" t="s">
        <v>9296</v>
      </c>
    </row>
    <row r="1224" spans="1:105" x14ac:dyDescent="0.2">
      <c r="A1224" t="s">
        <v>1913</v>
      </c>
      <c r="B1224" t="s">
        <v>1913</v>
      </c>
      <c r="C1224">
        <v>2</v>
      </c>
      <c r="D1224">
        <v>2</v>
      </c>
      <c r="E1224">
        <v>2</v>
      </c>
      <c r="F1224" t="s">
        <v>1914</v>
      </c>
      <c r="G1224">
        <v>1</v>
      </c>
      <c r="H1224">
        <v>2</v>
      </c>
      <c r="I1224">
        <v>2</v>
      </c>
      <c r="J1224">
        <v>2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2</v>
      </c>
      <c r="R1224">
        <v>1</v>
      </c>
      <c r="S1224">
        <v>0</v>
      </c>
      <c r="T1224">
        <v>0</v>
      </c>
      <c r="U1224">
        <v>0</v>
      </c>
      <c r="V1224">
        <v>0</v>
      </c>
      <c r="W1224">
        <v>1</v>
      </c>
      <c r="X1224">
        <v>0</v>
      </c>
      <c r="Y1224">
        <v>0</v>
      </c>
      <c r="Z1224">
        <v>2</v>
      </c>
      <c r="AA1224">
        <v>1</v>
      </c>
      <c r="AB1224">
        <v>0</v>
      </c>
      <c r="AC1224">
        <v>0</v>
      </c>
      <c r="AD1224">
        <v>0</v>
      </c>
      <c r="AE1224">
        <v>0</v>
      </c>
      <c r="AF1224">
        <v>1</v>
      </c>
      <c r="AG1224">
        <v>0</v>
      </c>
      <c r="AH1224">
        <v>0</v>
      </c>
      <c r="AI1224">
        <v>2</v>
      </c>
      <c r="AJ1224">
        <v>1</v>
      </c>
      <c r="AK1224">
        <v>0</v>
      </c>
      <c r="AL1224">
        <v>5.7</v>
      </c>
      <c r="AM1224">
        <v>5.7</v>
      </c>
      <c r="AN1224">
        <v>5.7</v>
      </c>
      <c r="AO1224">
        <v>46.41</v>
      </c>
      <c r="AP1224">
        <v>422</v>
      </c>
      <c r="AQ1224">
        <v>422</v>
      </c>
      <c r="AR1224">
        <v>0</v>
      </c>
      <c r="AS1224">
        <v>12.199</v>
      </c>
      <c r="AT1224">
        <v>0</v>
      </c>
      <c r="AU1224">
        <v>0</v>
      </c>
      <c r="AV1224">
        <v>0</v>
      </c>
      <c r="AW1224">
        <v>2.6</v>
      </c>
      <c r="AX1224">
        <v>0</v>
      </c>
      <c r="AY1224">
        <v>0</v>
      </c>
      <c r="AZ1224">
        <v>5.7</v>
      </c>
      <c r="BA1224">
        <v>3.1</v>
      </c>
      <c r="BB1224">
        <v>0</v>
      </c>
      <c r="BC1224">
        <v>3534800</v>
      </c>
      <c r="BD1224">
        <v>0</v>
      </c>
      <c r="BE1224">
        <v>0</v>
      </c>
      <c r="BF1224">
        <v>0</v>
      </c>
      <c r="BG1224">
        <v>1408200</v>
      </c>
      <c r="BH1224">
        <v>0</v>
      </c>
      <c r="BI1224">
        <v>0</v>
      </c>
      <c r="BJ1224">
        <v>1348200</v>
      </c>
      <c r="BK1224">
        <v>778390</v>
      </c>
      <c r="BL1224">
        <v>0</v>
      </c>
      <c r="BM1224">
        <v>176740</v>
      </c>
      <c r="BN1224">
        <v>0</v>
      </c>
      <c r="BO1224">
        <v>0</v>
      </c>
      <c r="BP1224">
        <v>0</v>
      </c>
      <c r="BQ1224">
        <v>70409</v>
      </c>
      <c r="BR1224">
        <v>0</v>
      </c>
      <c r="BS1224">
        <v>0</v>
      </c>
      <c r="BT1224">
        <v>67410</v>
      </c>
      <c r="BU1224">
        <v>38920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1014000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2</v>
      </c>
      <c r="CJ1224">
        <v>0</v>
      </c>
      <c r="CK1224">
        <v>0</v>
      </c>
      <c r="CL1224">
        <v>2</v>
      </c>
      <c r="CM1224">
        <v>1</v>
      </c>
      <c r="CN1224">
        <v>0</v>
      </c>
      <c r="CO1224">
        <v>5</v>
      </c>
      <c r="CS1224">
        <v>1222</v>
      </c>
      <c r="CT1224" t="s">
        <v>9297</v>
      </c>
      <c r="CU1224" t="s">
        <v>3204</v>
      </c>
      <c r="CV1224" t="s">
        <v>9298</v>
      </c>
      <c r="CW1224" t="s">
        <v>9299</v>
      </c>
      <c r="CX1224" t="s">
        <v>9300</v>
      </c>
      <c r="CY1224" t="s">
        <v>9301</v>
      </c>
    </row>
    <row r="1225" spans="1:105" x14ac:dyDescent="0.2">
      <c r="A1225" t="s">
        <v>2768</v>
      </c>
      <c r="B1225" t="s">
        <v>2768</v>
      </c>
      <c r="C1225">
        <v>2</v>
      </c>
      <c r="D1225">
        <v>2</v>
      </c>
      <c r="E1225">
        <v>2</v>
      </c>
      <c r="F1225" t="s">
        <v>2769</v>
      </c>
      <c r="G1225">
        <v>1</v>
      </c>
      <c r="H1225">
        <v>2</v>
      </c>
      <c r="I1225">
        <v>2</v>
      </c>
      <c r="J1225">
        <v>2</v>
      </c>
      <c r="K1225">
        <v>0</v>
      </c>
      <c r="L1225">
        <v>0</v>
      </c>
      <c r="M1225">
        <v>0</v>
      </c>
      <c r="N1225">
        <v>1</v>
      </c>
      <c r="O1225">
        <v>0</v>
      </c>
      <c r="P1225">
        <v>0</v>
      </c>
      <c r="Q1225">
        <v>0</v>
      </c>
      <c r="R1225">
        <v>1</v>
      </c>
      <c r="S1225">
        <v>1</v>
      </c>
      <c r="T1225">
        <v>0</v>
      </c>
      <c r="U1225">
        <v>0</v>
      </c>
      <c r="V1225">
        <v>0</v>
      </c>
      <c r="W1225">
        <v>1</v>
      </c>
      <c r="X1225">
        <v>0</v>
      </c>
      <c r="Y1225">
        <v>0</v>
      </c>
      <c r="Z1225">
        <v>0</v>
      </c>
      <c r="AA1225">
        <v>1</v>
      </c>
      <c r="AB1225">
        <v>1</v>
      </c>
      <c r="AC1225">
        <v>0</v>
      </c>
      <c r="AD1225">
        <v>0</v>
      </c>
      <c r="AE1225">
        <v>0</v>
      </c>
      <c r="AF1225">
        <v>1</v>
      </c>
      <c r="AG1225">
        <v>0</v>
      </c>
      <c r="AH1225">
        <v>0</v>
      </c>
      <c r="AI1225">
        <v>0</v>
      </c>
      <c r="AJ1225">
        <v>1</v>
      </c>
      <c r="AK1225">
        <v>1</v>
      </c>
      <c r="AL1225">
        <v>3.3</v>
      </c>
      <c r="AM1225">
        <v>3.3</v>
      </c>
      <c r="AN1225">
        <v>3.3</v>
      </c>
      <c r="AO1225">
        <v>102.12</v>
      </c>
      <c r="AP1225">
        <v>901</v>
      </c>
      <c r="AQ1225">
        <v>901</v>
      </c>
      <c r="AR1225">
        <v>0</v>
      </c>
      <c r="AS1225">
        <v>14.259</v>
      </c>
      <c r="AT1225">
        <v>0</v>
      </c>
      <c r="AU1225">
        <v>0</v>
      </c>
      <c r="AV1225">
        <v>0</v>
      </c>
      <c r="AW1225">
        <v>2</v>
      </c>
      <c r="AX1225">
        <v>0</v>
      </c>
      <c r="AY1225">
        <v>0</v>
      </c>
      <c r="AZ1225">
        <v>0</v>
      </c>
      <c r="BA1225">
        <v>1.3</v>
      </c>
      <c r="BB1225">
        <v>2</v>
      </c>
      <c r="BC1225">
        <v>1054800</v>
      </c>
      <c r="BD1225">
        <v>0</v>
      </c>
      <c r="BE1225">
        <v>0</v>
      </c>
      <c r="BF1225">
        <v>0</v>
      </c>
      <c r="BG1225">
        <v>182440</v>
      </c>
      <c r="BH1225">
        <v>0</v>
      </c>
      <c r="BI1225">
        <v>0</v>
      </c>
      <c r="BJ1225">
        <v>0</v>
      </c>
      <c r="BK1225">
        <v>609000</v>
      </c>
      <c r="BL1225">
        <v>263330</v>
      </c>
      <c r="BM1225">
        <v>25726</v>
      </c>
      <c r="BN1225">
        <v>0</v>
      </c>
      <c r="BO1225">
        <v>0</v>
      </c>
      <c r="BP1225">
        <v>0</v>
      </c>
      <c r="BQ1225">
        <v>4449.7</v>
      </c>
      <c r="BR1225">
        <v>0</v>
      </c>
      <c r="BS1225">
        <v>0</v>
      </c>
      <c r="BT1225">
        <v>0</v>
      </c>
      <c r="BU1225">
        <v>14854</v>
      </c>
      <c r="BV1225">
        <v>6422.7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80685</v>
      </c>
      <c r="CF1225">
        <v>0</v>
      </c>
      <c r="CG1225">
        <v>0</v>
      </c>
      <c r="CH1225">
        <v>0</v>
      </c>
      <c r="CI1225">
        <v>1</v>
      </c>
      <c r="CJ1225">
        <v>0</v>
      </c>
      <c r="CK1225">
        <v>0</v>
      </c>
      <c r="CL1225">
        <v>0</v>
      </c>
      <c r="CM1225">
        <v>1</v>
      </c>
      <c r="CN1225">
        <v>1</v>
      </c>
      <c r="CO1225">
        <v>3</v>
      </c>
      <c r="CS1225">
        <v>1223</v>
      </c>
      <c r="CT1225" t="s">
        <v>9302</v>
      </c>
      <c r="CU1225" t="s">
        <v>3204</v>
      </c>
      <c r="CV1225" t="s">
        <v>9303</v>
      </c>
      <c r="CW1225" t="s">
        <v>9304</v>
      </c>
      <c r="CX1225" t="s">
        <v>9305</v>
      </c>
      <c r="CY1225" t="s">
        <v>9306</v>
      </c>
    </row>
    <row r="1226" spans="1:105" x14ac:dyDescent="0.2">
      <c r="A1226" t="s">
        <v>225</v>
      </c>
      <c r="B1226" t="s">
        <v>225</v>
      </c>
      <c r="C1226" t="s">
        <v>226</v>
      </c>
      <c r="D1226" t="s">
        <v>226</v>
      </c>
      <c r="E1226" t="s">
        <v>226</v>
      </c>
      <c r="F1226" t="s">
        <v>227</v>
      </c>
      <c r="G1226">
        <v>2</v>
      </c>
      <c r="H1226">
        <v>12</v>
      </c>
      <c r="I1226">
        <v>12</v>
      </c>
      <c r="J1226">
        <v>12</v>
      </c>
      <c r="K1226">
        <v>0</v>
      </c>
      <c r="L1226">
        <v>0</v>
      </c>
      <c r="M1226">
        <v>0</v>
      </c>
      <c r="N1226">
        <v>9</v>
      </c>
      <c r="O1226">
        <v>0</v>
      </c>
      <c r="P1226">
        <v>2</v>
      </c>
      <c r="Q1226">
        <v>3</v>
      </c>
      <c r="R1226">
        <v>12</v>
      </c>
      <c r="S1226">
        <v>9</v>
      </c>
      <c r="T1226">
        <v>0</v>
      </c>
      <c r="U1226">
        <v>0</v>
      </c>
      <c r="V1226">
        <v>0</v>
      </c>
      <c r="W1226">
        <v>9</v>
      </c>
      <c r="X1226">
        <v>0</v>
      </c>
      <c r="Y1226">
        <v>2</v>
      </c>
      <c r="Z1226">
        <v>3</v>
      </c>
      <c r="AA1226">
        <v>12</v>
      </c>
      <c r="AB1226">
        <v>9</v>
      </c>
      <c r="AC1226">
        <v>0</v>
      </c>
      <c r="AD1226">
        <v>0</v>
      </c>
      <c r="AE1226">
        <v>0</v>
      </c>
      <c r="AF1226">
        <v>9</v>
      </c>
      <c r="AG1226">
        <v>0</v>
      </c>
      <c r="AH1226">
        <v>2</v>
      </c>
      <c r="AI1226">
        <v>3</v>
      </c>
      <c r="AJ1226">
        <v>12</v>
      </c>
      <c r="AK1226">
        <v>9</v>
      </c>
      <c r="AL1226">
        <v>94.6</v>
      </c>
      <c r="AM1226">
        <v>94.6</v>
      </c>
      <c r="AN1226">
        <v>94.6</v>
      </c>
      <c r="AO1226">
        <v>16.788</v>
      </c>
      <c r="AP1226">
        <v>147</v>
      </c>
      <c r="AQ1226" t="s">
        <v>4120</v>
      </c>
      <c r="AR1226">
        <v>0</v>
      </c>
      <c r="AS1226">
        <v>283.35000000000002</v>
      </c>
      <c r="AT1226">
        <v>0</v>
      </c>
      <c r="AU1226">
        <v>0</v>
      </c>
      <c r="AV1226">
        <v>0</v>
      </c>
      <c r="AW1226">
        <v>81.599999999999994</v>
      </c>
      <c r="AX1226">
        <v>0</v>
      </c>
      <c r="AY1226">
        <v>16.3</v>
      </c>
      <c r="AZ1226">
        <v>34.700000000000003</v>
      </c>
      <c r="BA1226">
        <v>94.6</v>
      </c>
      <c r="BB1226">
        <v>87.1</v>
      </c>
      <c r="BC1226">
        <v>425000000</v>
      </c>
      <c r="BD1226">
        <v>0</v>
      </c>
      <c r="BE1226">
        <v>0</v>
      </c>
      <c r="BF1226">
        <v>0</v>
      </c>
      <c r="BG1226">
        <v>34564000</v>
      </c>
      <c r="BH1226">
        <v>0</v>
      </c>
      <c r="BI1226">
        <v>548540</v>
      </c>
      <c r="BJ1226">
        <v>3967500</v>
      </c>
      <c r="BK1226">
        <v>322960000</v>
      </c>
      <c r="BL1226">
        <v>62956000</v>
      </c>
      <c r="BM1226">
        <v>53125000</v>
      </c>
      <c r="BN1226">
        <v>0</v>
      </c>
      <c r="BO1226">
        <v>0</v>
      </c>
      <c r="BP1226">
        <v>0</v>
      </c>
      <c r="BQ1226">
        <v>4320500</v>
      </c>
      <c r="BR1226">
        <v>0</v>
      </c>
      <c r="BS1226">
        <v>68568</v>
      </c>
      <c r="BT1226">
        <v>495940</v>
      </c>
      <c r="BU1226">
        <v>40370000</v>
      </c>
      <c r="BV1226">
        <v>7869500</v>
      </c>
      <c r="BW1226">
        <v>0</v>
      </c>
      <c r="BX1226">
        <v>0</v>
      </c>
      <c r="BY1226">
        <v>0</v>
      </c>
      <c r="BZ1226">
        <v>10302000</v>
      </c>
      <c r="CA1226">
        <v>0</v>
      </c>
      <c r="CB1226">
        <v>1085700</v>
      </c>
      <c r="CC1226">
        <v>3197400</v>
      </c>
      <c r="CD1226">
        <v>52440000</v>
      </c>
      <c r="CE1226">
        <v>19433000</v>
      </c>
      <c r="CF1226">
        <v>0</v>
      </c>
      <c r="CG1226">
        <v>0</v>
      </c>
      <c r="CH1226">
        <v>0</v>
      </c>
      <c r="CI1226">
        <v>11</v>
      </c>
      <c r="CJ1226">
        <v>0</v>
      </c>
      <c r="CK1226">
        <v>2</v>
      </c>
      <c r="CL1226">
        <v>5</v>
      </c>
      <c r="CM1226">
        <v>22</v>
      </c>
      <c r="CN1226">
        <v>13</v>
      </c>
      <c r="CO1226">
        <v>53</v>
      </c>
      <c r="CS1226">
        <v>1224</v>
      </c>
      <c r="CT1226" t="s">
        <v>9307</v>
      </c>
      <c r="CU1226" t="s">
        <v>3277</v>
      </c>
      <c r="CV1226" t="s">
        <v>9308</v>
      </c>
      <c r="CW1226" t="s">
        <v>9309</v>
      </c>
      <c r="CX1226" t="s">
        <v>9310</v>
      </c>
      <c r="CY1226" t="s">
        <v>9311</v>
      </c>
    </row>
    <row r="1227" spans="1:105" x14ac:dyDescent="0.2">
      <c r="A1227" t="s">
        <v>1247</v>
      </c>
      <c r="B1227" t="s">
        <v>1247</v>
      </c>
      <c r="C1227">
        <v>3</v>
      </c>
      <c r="D1227">
        <v>3</v>
      </c>
      <c r="E1227">
        <v>3</v>
      </c>
      <c r="F1227" t="s">
        <v>1248</v>
      </c>
      <c r="G1227">
        <v>1</v>
      </c>
      <c r="H1227">
        <v>3</v>
      </c>
      <c r="I1227">
        <v>3</v>
      </c>
      <c r="J1227">
        <v>3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3</v>
      </c>
      <c r="S1227">
        <v>1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3</v>
      </c>
      <c r="AB1227">
        <v>1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3</v>
      </c>
      <c r="AK1227">
        <v>1</v>
      </c>
      <c r="AL1227">
        <v>20.7</v>
      </c>
      <c r="AM1227">
        <v>20.7</v>
      </c>
      <c r="AN1227">
        <v>20.7</v>
      </c>
      <c r="AO1227">
        <v>18.510000000000002</v>
      </c>
      <c r="AP1227">
        <v>164</v>
      </c>
      <c r="AQ1227">
        <v>164</v>
      </c>
      <c r="AR1227">
        <v>0</v>
      </c>
      <c r="AS1227">
        <v>28.492999999999999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20.7</v>
      </c>
      <c r="BB1227">
        <v>7.3</v>
      </c>
      <c r="BC1227">
        <v>6976800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6514500</v>
      </c>
      <c r="BL1227">
        <v>462240</v>
      </c>
      <c r="BM1227">
        <v>634250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592230</v>
      </c>
      <c r="BV1227">
        <v>42022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1074900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3</v>
      </c>
      <c r="CN1227">
        <v>1</v>
      </c>
      <c r="CO1227">
        <v>4</v>
      </c>
      <c r="CS1227">
        <v>1225</v>
      </c>
      <c r="CT1227" t="s">
        <v>9312</v>
      </c>
      <c r="CU1227" t="s">
        <v>3229</v>
      </c>
      <c r="CV1227" t="s">
        <v>9313</v>
      </c>
      <c r="CW1227" t="s">
        <v>9314</v>
      </c>
      <c r="CX1227" t="s">
        <v>9315</v>
      </c>
      <c r="CY1227" t="s">
        <v>9316</v>
      </c>
    </row>
    <row r="1228" spans="1:105" x14ac:dyDescent="0.2">
      <c r="A1228" t="s">
        <v>9317</v>
      </c>
      <c r="B1228" t="s">
        <v>9317</v>
      </c>
      <c r="C1228">
        <v>1</v>
      </c>
      <c r="D1228">
        <v>1</v>
      </c>
      <c r="E1228">
        <v>1</v>
      </c>
      <c r="F1228" t="s">
        <v>9318</v>
      </c>
      <c r="G1228">
        <v>1</v>
      </c>
      <c r="H1228">
        <v>1</v>
      </c>
      <c r="I1228">
        <v>1</v>
      </c>
      <c r="J1228">
        <v>1</v>
      </c>
      <c r="K1228">
        <v>0</v>
      </c>
      <c r="L1228">
        <v>0</v>
      </c>
      <c r="M1228">
        <v>1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1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4.2</v>
      </c>
      <c r="AM1228">
        <v>4.2</v>
      </c>
      <c r="AN1228">
        <v>4.2</v>
      </c>
      <c r="AO1228">
        <v>40.362000000000002</v>
      </c>
      <c r="AP1228">
        <v>361</v>
      </c>
      <c r="AQ1228">
        <v>361</v>
      </c>
      <c r="AR1228">
        <v>1.4358000000000001E-3</v>
      </c>
      <c r="AS1228">
        <v>6.4462999999999999</v>
      </c>
      <c r="AT1228">
        <v>0</v>
      </c>
      <c r="AU1228">
        <v>0</v>
      </c>
      <c r="AV1228">
        <v>4.2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103900</v>
      </c>
      <c r="BD1228">
        <v>0</v>
      </c>
      <c r="BE1228">
        <v>0</v>
      </c>
      <c r="BF1228">
        <v>103900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7991.9</v>
      </c>
      <c r="BN1228">
        <v>0</v>
      </c>
      <c r="BO1228">
        <v>0</v>
      </c>
      <c r="BP1228">
        <v>7991.9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104900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S1228">
        <v>1226</v>
      </c>
      <c r="CT1228">
        <v>6524</v>
      </c>
      <c r="CU1228" t="b">
        <v>1</v>
      </c>
      <c r="CV1228">
        <v>6955</v>
      </c>
      <c r="CW1228">
        <v>19166</v>
      </c>
      <c r="CX1228">
        <v>23217</v>
      </c>
      <c r="CY1228">
        <v>23217</v>
      </c>
      <c r="CZ1228">
        <v>695</v>
      </c>
      <c r="DA1228">
        <v>1</v>
      </c>
    </row>
    <row r="1229" spans="1:105" x14ac:dyDescent="0.2">
      <c r="A1229" t="s">
        <v>4121</v>
      </c>
      <c r="B1229" t="s">
        <v>4121</v>
      </c>
      <c r="C1229">
        <v>1</v>
      </c>
      <c r="D1229">
        <v>1</v>
      </c>
      <c r="E1229">
        <v>1</v>
      </c>
      <c r="F1229" t="s">
        <v>4122</v>
      </c>
      <c r="G1229">
        <v>1</v>
      </c>
      <c r="H1229">
        <v>1</v>
      </c>
      <c r="I1229">
        <v>1</v>
      </c>
      <c r="J1229">
        <v>1</v>
      </c>
      <c r="K1229">
        <v>0</v>
      </c>
      <c r="L1229">
        <v>0</v>
      </c>
      <c r="M1229">
        <v>0</v>
      </c>
      <c r="N1229">
        <v>1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1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1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7.5</v>
      </c>
      <c r="AM1229">
        <v>7.5</v>
      </c>
      <c r="AN1229">
        <v>7.5</v>
      </c>
      <c r="AO1229">
        <v>28.925999999999998</v>
      </c>
      <c r="AP1229">
        <v>255</v>
      </c>
      <c r="AQ1229">
        <v>255</v>
      </c>
      <c r="AR1229">
        <v>1</v>
      </c>
      <c r="AS1229">
        <v>-2</v>
      </c>
      <c r="AT1229">
        <v>0</v>
      </c>
      <c r="AU1229">
        <v>0</v>
      </c>
      <c r="AV1229">
        <v>0</v>
      </c>
      <c r="AW1229">
        <v>7.5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659400</v>
      </c>
      <c r="BD1229">
        <v>0</v>
      </c>
      <c r="BE1229">
        <v>0</v>
      </c>
      <c r="BF1229">
        <v>0</v>
      </c>
      <c r="BG1229">
        <v>659400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50723</v>
      </c>
      <c r="BN1229">
        <v>0</v>
      </c>
      <c r="BO1229">
        <v>0</v>
      </c>
      <c r="BP1229">
        <v>0</v>
      </c>
      <c r="BQ1229">
        <v>50723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189720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1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1</v>
      </c>
      <c r="CP1229" t="s">
        <v>3192</v>
      </c>
      <c r="CS1229">
        <v>1227</v>
      </c>
      <c r="CT1229">
        <v>8275</v>
      </c>
      <c r="CU1229" t="b">
        <v>1</v>
      </c>
      <c r="CV1229">
        <v>8813</v>
      </c>
      <c r="CW1229">
        <v>24192</v>
      </c>
      <c r="CX1229">
        <v>29195</v>
      </c>
      <c r="CY1229">
        <v>29195</v>
      </c>
      <c r="CZ1229">
        <v>696</v>
      </c>
      <c r="DA1229">
        <v>135</v>
      </c>
    </row>
    <row r="1230" spans="1:105" x14ac:dyDescent="0.2">
      <c r="A1230" t="s">
        <v>1650</v>
      </c>
      <c r="B1230" t="s">
        <v>1650</v>
      </c>
      <c r="C1230">
        <v>4</v>
      </c>
      <c r="D1230">
        <v>4</v>
      </c>
      <c r="E1230">
        <v>4</v>
      </c>
      <c r="F1230" t="s">
        <v>1651</v>
      </c>
      <c r="G1230">
        <v>1</v>
      </c>
      <c r="H1230">
        <v>4</v>
      </c>
      <c r="I1230">
        <v>4</v>
      </c>
      <c r="J1230">
        <v>4</v>
      </c>
      <c r="K1230">
        <v>0</v>
      </c>
      <c r="L1230">
        <v>0</v>
      </c>
      <c r="M1230">
        <v>0</v>
      </c>
      <c r="N1230">
        <v>2</v>
      </c>
      <c r="O1230">
        <v>1</v>
      </c>
      <c r="P1230">
        <v>0</v>
      </c>
      <c r="Q1230">
        <v>0</v>
      </c>
      <c r="R1230">
        <v>4</v>
      </c>
      <c r="S1230">
        <v>0</v>
      </c>
      <c r="T1230">
        <v>0</v>
      </c>
      <c r="U1230">
        <v>0</v>
      </c>
      <c r="V1230">
        <v>0</v>
      </c>
      <c r="W1230">
        <v>2</v>
      </c>
      <c r="X1230">
        <v>1</v>
      </c>
      <c r="Y1230">
        <v>0</v>
      </c>
      <c r="Z1230">
        <v>0</v>
      </c>
      <c r="AA1230">
        <v>4</v>
      </c>
      <c r="AB1230">
        <v>0</v>
      </c>
      <c r="AC1230">
        <v>0</v>
      </c>
      <c r="AD1230">
        <v>0</v>
      </c>
      <c r="AE1230">
        <v>0</v>
      </c>
      <c r="AF1230">
        <v>2</v>
      </c>
      <c r="AG1230">
        <v>1</v>
      </c>
      <c r="AH1230">
        <v>0</v>
      </c>
      <c r="AI1230">
        <v>0</v>
      </c>
      <c r="AJ1230">
        <v>4</v>
      </c>
      <c r="AK1230">
        <v>0</v>
      </c>
      <c r="AL1230">
        <v>13</v>
      </c>
      <c r="AM1230">
        <v>13</v>
      </c>
      <c r="AN1230">
        <v>13</v>
      </c>
      <c r="AO1230">
        <v>52.427</v>
      </c>
      <c r="AP1230">
        <v>460</v>
      </c>
      <c r="AQ1230">
        <v>460</v>
      </c>
      <c r="AR1230">
        <v>0</v>
      </c>
      <c r="AS1230">
        <v>26.288</v>
      </c>
      <c r="AT1230">
        <v>0</v>
      </c>
      <c r="AU1230">
        <v>0</v>
      </c>
      <c r="AV1230">
        <v>0</v>
      </c>
      <c r="AW1230">
        <v>5</v>
      </c>
      <c r="AX1230">
        <v>3</v>
      </c>
      <c r="AY1230">
        <v>0</v>
      </c>
      <c r="AZ1230">
        <v>0</v>
      </c>
      <c r="BA1230">
        <v>13</v>
      </c>
      <c r="BB1230">
        <v>0</v>
      </c>
      <c r="BC1230">
        <v>6983900</v>
      </c>
      <c r="BD1230">
        <v>0</v>
      </c>
      <c r="BE1230">
        <v>0</v>
      </c>
      <c r="BF1230">
        <v>0</v>
      </c>
      <c r="BG1230">
        <v>3246900</v>
      </c>
      <c r="BH1230">
        <v>239630</v>
      </c>
      <c r="BI1230">
        <v>0</v>
      </c>
      <c r="BJ1230">
        <v>0</v>
      </c>
      <c r="BK1230">
        <v>3497300</v>
      </c>
      <c r="BL1230">
        <v>0</v>
      </c>
      <c r="BM1230">
        <v>279360</v>
      </c>
      <c r="BN1230">
        <v>0</v>
      </c>
      <c r="BO1230">
        <v>0</v>
      </c>
      <c r="BP1230">
        <v>0</v>
      </c>
      <c r="BQ1230">
        <v>129880</v>
      </c>
      <c r="BR1230">
        <v>9585.2999999999993</v>
      </c>
      <c r="BS1230">
        <v>0</v>
      </c>
      <c r="BT1230">
        <v>0</v>
      </c>
      <c r="BU1230">
        <v>139890</v>
      </c>
      <c r="BV1230">
        <v>0</v>
      </c>
      <c r="BW1230">
        <v>0</v>
      </c>
      <c r="BX1230">
        <v>0</v>
      </c>
      <c r="BY1230">
        <v>0</v>
      </c>
      <c r="BZ1230">
        <v>1045600</v>
      </c>
      <c r="CA1230">
        <v>0</v>
      </c>
      <c r="CB1230">
        <v>0</v>
      </c>
      <c r="CC1230">
        <v>0</v>
      </c>
      <c r="CD1230">
        <v>465630</v>
      </c>
      <c r="CE1230">
        <v>0</v>
      </c>
      <c r="CF1230">
        <v>0</v>
      </c>
      <c r="CG1230">
        <v>0</v>
      </c>
      <c r="CH1230">
        <v>0</v>
      </c>
      <c r="CI1230">
        <v>2</v>
      </c>
      <c r="CJ1230">
        <v>1</v>
      </c>
      <c r="CK1230">
        <v>0</v>
      </c>
      <c r="CL1230">
        <v>0</v>
      </c>
      <c r="CM1230">
        <v>4</v>
      </c>
      <c r="CN1230">
        <v>0</v>
      </c>
      <c r="CO1230">
        <v>7</v>
      </c>
      <c r="CS1230">
        <v>1228</v>
      </c>
      <c r="CT1230" t="s">
        <v>9319</v>
      </c>
      <c r="CU1230" t="s">
        <v>3252</v>
      </c>
      <c r="CV1230" t="s">
        <v>9320</v>
      </c>
      <c r="CW1230" t="s">
        <v>9321</v>
      </c>
      <c r="CX1230" t="s">
        <v>9322</v>
      </c>
      <c r="CY1230" t="s">
        <v>9323</v>
      </c>
    </row>
    <row r="1231" spans="1:105" x14ac:dyDescent="0.2">
      <c r="A1231" t="s">
        <v>814</v>
      </c>
      <c r="B1231" t="s">
        <v>814</v>
      </c>
      <c r="C1231">
        <v>3</v>
      </c>
      <c r="D1231">
        <v>3</v>
      </c>
      <c r="E1231">
        <v>3</v>
      </c>
      <c r="F1231" t="s">
        <v>815</v>
      </c>
      <c r="G1231">
        <v>1</v>
      </c>
      <c r="H1231">
        <v>3</v>
      </c>
      <c r="I1231">
        <v>3</v>
      </c>
      <c r="J1231">
        <v>3</v>
      </c>
      <c r="K1231">
        <v>0</v>
      </c>
      <c r="L1231">
        <v>0</v>
      </c>
      <c r="M1231">
        <v>0</v>
      </c>
      <c r="N1231">
        <v>3</v>
      </c>
      <c r="O1231">
        <v>0</v>
      </c>
      <c r="P1231">
        <v>0</v>
      </c>
      <c r="Q1231">
        <v>0</v>
      </c>
      <c r="R1231">
        <v>2</v>
      </c>
      <c r="S1231">
        <v>3</v>
      </c>
      <c r="T1231">
        <v>0</v>
      </c>
      <c r="U1231">
        <v>0</v>
      </c>
      <c r="V1231">
        <v>0</v>
      </c>
      <c r="W1231">
        <v>3</v>
      </c>
      <c r="X1231">
        <v>0</v>
      </c>
      <c r="Y1231">
        <v>0</v>
      </c>
      <c r="Z1231">
        <v>0</v>
      </c>
      <c r="AA1231">
        <v>2</v>
      </c>
      <c r="AB1231">
        <v>3</v>
      </c>
      <c r="AC1231">
        <v>0</v>
      </c>
      <c r="AD1231">
        <v>0</v>
      </c>
      <c r="AE1231">
        <v>0</v>
      </c>
      <c r="AF1231">
        <v>3</v>
      </c>
      <c r="AG1231">
        <v>0</v>
      </c>
      <c r="AH1231">
        <v>0</v>
      </c>
      <c r="AI1231">
        <v>0</v>
      </c>
      <c r="AJ1231">
        <v>2</v>
      </c>
      <c r="AK1231">
        <v>3</v>
      </c>
      <c r="AL1231">
        <v>15.2</v>
      </c>
      <c r="AM1231">
        <v>15.2</v>
      </c>
      <c r="AN1231">
        <v>15.2</v>
      </c>
      <c r="AO1231">
        <v>33.944000000000003</v>
      </c>
      <c r="AP1231">
        <v>289</v>
      </c>
      <c r="AQ1231">
        <v>289</v>
      </c>
      <c r="AR1231">
        <v>0</v>
      </c>
      <c r="AS1231">
        <v>27.907</v>
      </c>
      <c r="AT1231">
        <v>0</v>
      </c>
      <c r="AU1231">
        <v>0</v>
      </c>
      <c r="AV1231">
        <v>0</v>
      </c>
      <c r="AW1231">
        <v>15.2</v>
      </c>
      <c r="AX1231">
        <v>0</v>
      </c>
      <c r="AY1231">
        <v>0</v>
      </c>
      <c r="AZ1231">
        <v>0</v>
      </c>
      <c r="BA1231">
        <v>11.8</v>
      </c>
      <c r="BB1231">
        <v>15.2</v>
      </c>
      <c r="BC1231">
        <v>17176000</v>
      </c>
      <c r="BD1231">
        <v>0</v>
      </c>
      <c r="BE1231">
        <v>0</v>
      </c>
      <c r="BF1231">
        <v>0</v>
      </c>
      <c r="BG1231">
        <v>7809500</v>
      </c>
      <c r="BH1231">
        <v>0</v>
      </c>
      <c r="BI1231">
        <v>0</v>
      </c>
      <c r="BJ1231">
        <v>0</v>
      </c>
      <c r="BK1231">
        <v>4382200</v>
      </c>
      <c r="BL1231">
        <v>4984000</v>
      </c>
      <c r="BM1231">
        <v>1717600</v>
      </c>
      <c r="BN1231">
        <v>0</v>
      </c>
      <c r="BO1231">
        <v>0</v>
      </c>
      <c r="BP1231">
        <v>0</v>
      </c>
      <c r="BQ1231">
        <v>780950</v>
      </c>
      <c r="BR1231">
        <v>0</v>
      </c>
      <c r="BS1231">
        <v>0</v>
      </c>
      <c r="BT1231">
        <v>0</v>
      </c>
      <c r="BU1231">
        <v>438220</v>
      </c>
      <c r="BV1231">
        <v>498400</v>
      </c>
      <c r="BW1231">
        <v>0</v>
      </c>
      <c r="BX1231">
        <v>0</v>
      </c>
      <c r="BY1231">
        <v>0</v>
      </c>
      <c r="BZ1231">
        <v>2055100</v>
      </c>
      <c r="CA1231">
        <v>0</v>
      </c>
      <c r="CB1231">
        <v>0</v>
      </c>
      <c r="CC1231">
        <v>0</v>
      </c>
      <c r="CD1231">
        <v>1040000</v>
      </c>
      <c r="CE1231">
        <v>1401900</v>
      </c>
      <c r="CF1231">
        <v>0</v>
      </c>
      <c r="CG1231">
        <v>0</v>
      </c>
      <c r="CH1231">
        <v>0</v>
      </c>
      <c r="CI1231">
        <v>3</v>
      </c>
      <c r="CJ1231">
        <v>0</v>
      </c>
      <c r="CK1231">
        <v>0</v>
      </c>
      <c r="CL1231">
        <v>0</v>
      </c>
      <c r="CM1231">
        <v>3</v>
      </c>
      <c r="CN1231">
        <v>4</v>
      </c>
      <c r="CO1231">
        <v>10</v>
      </c>
      <c r="CS1231">
        <v>1229</v>
      </c>
      <c r="CT1231" t="s">
        <v>9324</v>
      </c>
      <c r="CU1231" t="s">
        <v>3229</v>
      </c>
      <c r="CV1231" t="s">
        <v>9325</v>
      </c>
      <c r="CW1231" t="s">
        <v>9326</v>
      </c>
      <c r="CX1231" t="s">
        <v>9327</v>
      </c>
      <c r="CY1231" t="s">
        <v>9328</v>
      </c>
    </row>
    <row r="1232" spans="1:105" x14ac:dyDescent="0.2">
      <c r="A1232" t="s">
        <v>2739</v>
      </c>
      <c r="B1232" t="s">
        <v>2739</v>
      </c>
      <c r="C1232">
        <v>2</v>
      </c>
      <c r="D1232">
        <v>2</v>
      </c>
      <c r="E1232">
        <v>2</v>
      </c>
      <c r="F1232" t="s">
        <v>2740</v>
      </c>
      <c r="G1232">
        <v>1</v>
      </c>
      <c r="H1232">
        <v>2</v>
      </c>
      <c r="I1232">
        <v>2</v>
      </c>
      <c r="J1232">
        <v>2</v>
      </c>
      <c r="K1232">
        <v>0</v>
      </c>
      <c r="L1232">
        <v>0</v>
      </c>
      <c r="M1232">
        <v>0</v>
      </c>
      <c r="N1232">
        <v>2</v>
      </c>
      <c r="O1232">
        <v>0</v>
      </c>
      <c r="P1232">
        <v>0</v>
      </c>
      <c r="Q1232">
        <v>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2</v>
      </c>
      <c r="X1232">
        <v>0</v>
      </c>
      <c r="Y1232">
        <v>0</v>
      </c>
      <c r="Z1232">
        <v>1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2</v>
      </c>
      <c r="AG1232">
        <v>0</v>
      </c>
      <c r="AH1232">
        <v>0</v>
      </c>
      <c r="AI1232">
        <v>1</v>
      </c>
      <c r="AJ1232">
        <v>0</v>
      </c>
      <c r="AK1232">
        <v>0</v>
      </c>
      <c r="AL1232">
        <v>8.1</v>
      </c>
      <c r="AM1232">
        <v>8.1</v>
      </c>
      <c r="AN1232">
        <v>8.1</v>
      </c>
      <c r="AO1232">
        <v>55.203000000000003</v>
      </c>
      <c r="AP1232">
        <v>505</v>
      </c>
      <c r="AQ1232">
        <v>505</v>
      </c>
      <c r="AR1232">
        <v>0</v>
      </c>
      <c r="AS1232">
        <v>14.36</v>
      </c>
      <c r="AT1232">
        <v>0</v>
      </c>
      <c r="AU1232">
        <v>0</v>
      </c>
      <c r="AV1232">
        <v>0</v>
      </c>
      <c r="AW1232">
        <v>8.1</v>
      </c>
      <c r="AX1232">
        <v>0</v>
      </c>
      <c r="AY1232">
        <v>0</v>
      </c>
      <c r="AZ1232">
        <v>4.2</v>
      </c>
      <c r="BA1232">
        <v>0</v>
      </c>
      <c r="BB1232">
        <v>0</v>
      </c>
      <c r="BC1232">
        <v>550050</v>
      </c>
      <c r="BD1232">
        <v>0</v>
      </c>
      <c r="BE1232">
        <v>0</v>
      </c>
      <c r="BF1232">
        <v>0</v>
      </c>
      <c r="BG1232">
        <v>462990</v>
      </c>
      <c r="BH1232">
        <v>0</v>
      </c>
      <c r="BI1232">
        <v>0</v>
      </c>
      <c r="BJ1232">
        <v>87060</v>
      </c>
      <c r="BK1232">
        <v>0</v>
      </c>
      <c r="BL1232">
        <v>0</v>
      </c>
      <c r="BM1232">
        <v>28950</v>
      </c>
      <c r="BN1232">
        <v>0</v>
      </c>
      <c r="BO1232">
        <v>0</v>
      </c>
      <c r="BP1232">
        <v>0</v>
      </c>
      <c r="BQ1232">
        <v>24368</v>
      </c>
      <c r="BR1232">
        <v>0</v>
      </c>
      <c r="BS1232">
        <v>0</v>
      </c>
      <c r="BT1232">
        <v>4582.1000000000004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133210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3</v>
      </c>
      <c r="CJ1232">
        <v>0</v>
      </c>
      <c r="CK1232">
        <v>0</v>
      </c>
      <c r="CL1232">
        <v>1</v>
      </c>
      <c r="CM1232">
        <v>0</v>
      </c>
      <c r="CN1232">
        <v>0</v>
      </c>
      <c r="CO1232">
        <v>4</v>
      </c>
      <c r="CS1232">
        <v>1230</v>
      </c>
      <c r="CT1232" t="s">
        <v>9329</v>
      </c>
      <c r="CU1232" t="s">
        <v>3204</v>
      </c>
      <c r="CV1232" t="s">
        <v>9330</v>
      </c>
      <c r="CW1232" t="s">
        <v>9331</v>
      </c>
      <c r="CX1232" t="s">
        <v>9332</v>
      </c>
      <c r="CY1232" t="s">
        <v>9333</v>
      </c>
    </row>
    <row r="1233" spans="1:105" x14ac:dyDescent="0.2">
      <c r="A1233" t="s">
        <v>1367</v>
      </c>
      <c r="B1233" t="s">
        <v>1367</v>
      </c>
      <c r="C1233">
        <v>1</v>
      </c>
      <c r="D1233">
        <v>1</v>
      </c>
      <c r="E1233">
        <v>1</v>
      </c>
      <c r="F1233" t="s">
        <v>1368</v>
      </c>
      <c r="G1233">
        <v>1</v>
      </c>
      <c r="H1233">
        <v>1</v>
      </c>
      <c r="I1233">
        <v>1</v>
      </c>
      <c r="J1233">
        <v>1</v>
      </c>
      <c r="K1233">
        <v>0</v>
      </c>
      <c r="L1233">
        <v>0</v>
      </c>
      <c r="M1233">
        <v>0</v>
      </c>
      <c r="N1233">
        <v>0</v>
      </c>
      <c r="O1233">
        <v>1</v>
      </c>
      <c r="P1233">
        <v>1</v>
      </c>
      <c r="Q1233">
        <v>0</v>
      </c>
      <c r="R1233">
        <v>1</v>
      </c>
      <c r="S1233">
        <v>1</v>
      </c>
      <c r="T1233">
        <v>0</v>
      </c>
      <c r="U1233">
        <v>0</v>
      </c>
      <c r="V1233">
        <v>0</v>
      </c>
      <c r="W1233">
        <v>0</v>
      </c>
      <c r="X1233">
        <v>1</v>
      </c>
      <c r="Y1233">
        <v>1</v>
      </c>
      <c r="Z1233">
        <v>0</v>
      </c>
      <c r="AA1233">
        <v>1</v>
      </c>
      <c r="AB1233">
        <v>1</v>
      </c>
      <c r="AC1233">
        <v>0</v>
      </c>
      <c r="AD1233">
        <v>0</v>
      </c>
      <c r="AE1233">
        <v>0</v>
      </c>
      <c r="AF1233">
        <v>0</v>
      </c>
      <c r="AG1233">
        <v>1</v>
      </c>
      <c r="AH1233">
        <v>1</v>
      </c>
      <c r="AI1233">
        <v>0</v>
      </c>
      <c r="AJ1233">
        <v>1</v>
      </c>
      <c r="AK1233">
        <v>1</v>
      </c>
      <c r="AL1233">
        <v>10</v>
      </c>
      <c r="AM1233">
        <v>10</v>
      </c>
      <c r="AN1233">
        <v>10</v>
      </c>
      <c r="AO1233">
        <v>26.26</v>
      </c>
      <c r="AP1233">
        <v>240</v>
      </c>
      <c r="AQ1233">
        <v>240</v>
      </c>
      <c r="AR1233">
        <v>0</v>
      </c>
      <c r="AS1233">
        <v>50.548000000000002</v>
      </c>
      <c r="AT1233">
        <v>0</v>
      </c>
      <c r="AU1233">
        <v>0</v>
      </c>
      <c r="AV1233">
        <v>0</v>
      </c>
      <c r="AW1233">
        <v>0</v>
      </c>
      <c r="AX1233">
        <v>10</v>
      </c>
      <c r="AY1233">
        <v>10</v>
      </c>
      <c r="AZ1233">
        <v>0</v>
      </c>
      <c r="BA1233">
        <v>10</v>
      </c>
      <c r="BB1233">
        <v>10</v>
      </c>
      <c r="BC1233">
        <v>2417900</v>
      </c>
      <c r="BD1233">
        <v>0</v>
      </c>
      <c r="BE1233">
        <v>0</v>
      </c>
      <c r="BF1233">
        <v>0</v>
      </c>
      <c r="BG1233">
        <v>0</v>
      </c>
      <c r="BH1233">
        <v>294490</v>
      </c>
      <c r="BI1233">
        <v>574850</v>
      </c>
      <c r="BJ1233">
        <v>0</v>
      </c>
      <c r="BK1233">
        <v>778600</v>
      </c>
      <c r="BL1233">
        <v>769990</v>
      </c>
      <c r="BM1233">
        <v>483590</v>
      </c>
      <c r="BN1233">
        <v>0</v>
      </c>
      <c r="BO1233">
        <v>0</v>
      </c>
      <c r="BP1233">
        <v>0</v>
      </c>
      <c r="BQ1233">
        <v>0</v>
      </c>
      <c r="BR1233">
        <v>58899</v>
      </c>
      <c r="BS1233">
        <v>114970</v>
      </c>
      <c r="BT1233">
        <v>0</v>
      </c>
      <c r="BU1233">
        <v>155720</v>
      </c>
      <c r="BV1233">
        <v>154000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235930</v>
      </c>
      <c r="CF1233">
        <v>0</v>
      </c>
      <c r="CG1233">
        <v>0</v>
      </c>
      <c r="CH1233">
        <v>0</v>
      </c>
      <c r="CI1233">
        <v>0</v>
      </c>
      <c r="CJ1233">
        <v>1</v>
      </c>
      <c r="CK1233">
        <v>2</v>
      </c>
      <c r="CL1233">
        <v>0</v>
      </c>
      <c r="CM1233">
        <v>1</v>
      </c>
      <c r="CN1233">
        <v>2</v>
      </c>
      <c r="CO1233">
        <v>6</v>
      </c>
      <c r="CS1233">
        <v>1231</v>
      </c>
      <c r="CT1233">
        <v>3489</v>
      </c>
      <c r="CU1233" t="b">
        <v>1</v>
      </c>
      <c r="CV1233">
        <v>3683</v>
      </c>
      <c r="CW1233" t="s">
        <v>9334</v>
      </c>
      <c r="CX1233" t="s">
        <v>9335</v>
      </c>
      <c r="CY1233">
        <v>13205</v>
      </c>
    </row>
    <row r="1234" spans="1:105" x14ac:dyDescent="0.2">
      <c r="A1234" t="s">
        <v>1025</v>
      </c>
      <c r="B1234" t="s">
        <v>1025</v>
      </c>
      <c r="C1234">
        <v>1</v>
      </c>
      <c r="D1234">
        <v>1</v>
      </c>
      <c r="E1234">
        <v>1</v>
      </c>
      <c r="F1234" t="s">
        <v>1026</v>
      </c>
      <c r="G1234">
        <v>1</v>
      </c>
      <c r="H1234">
        <v>1</v>
      </c>
      <c r="I1234">
        <v>1</v>
      </c>
      <c r="J1234">
        <v>1</v>
      </c>
      <c r="K1234">
        <v>0</v>
      </c>
      <c r="L1234">
        <v>0</v>
      </c>
      <c r="M1234">
        <v>0</v>
      </c>
      <c r="N1234">
        <v>1</v>
      </c>
      <c r="O1234">
        <v>1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0</v>
      </c>
      <c r="V1234">
        <v>0</v>
      </c>
      <c r="W1234">
        <v>1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0</v>
      </c>
      <c r="AE1234">
        <v>0</v>
      </c>
      <c r="AF1234">
        <v>1</v>
      </c>
      <c r="AG1234">
        <v>1</v>
      </c>
      <c r="AH1234">
        <v>0</v>
      </c>
      <c r="AI1234">
        <v>0</v>
      </c>
      <c r="AJ1234">
        <v>1</v>
      </c>
      <c r="AK1234">
        <v>0</v>
      </c>
      <c r="AL1234">
        <v>11.2</v>
      </c>
      <c r="AM1234">
        <v>11.2</v>
      </c>
      <c r="AN1234">
        <v>11.2</v>
      </c>
      <c r="AO1234">
        <v>11.965999999999999</v>
      </c>
      <c r="AP1234">
        <v>107</v>
      </c>
      <c r="AQ1234">
        <v>107</v>
      </c>
      <c r="AR1234">
        <v>0</v>
      </c>
      <c r="AS1234">
        <v>9.1456999999999997</v>
      </c>
      <c r="AT1234">
        <v>0</v>
      </c>
      <c r="AU1234">
        <v>0</v>
      </c>
      <c r="AV1234">
        <v>0</v>
      </c>
      <c r="AW1234">
        <v>11.2</v>
      </c>
      <c r="AX1234">
        <v>11.2</v>
      </c>
      <c r="AY1234">
        <v>0</v>
      </c>
      <c r="AZ1234">
        <v>0</v>
      </c>
      <c r="BA1234">
        <v>11.2</v>
      </c>
      <c r="BB1234">
        <v>0</v>
      </c>
      <c r="BC1234">
        <v>4027900</v>
      </c>
      <c r="BD1234">
        <v>0</v>
      </c>
      <c r="BE1234">
        <v>0</v>
      </c>
      <c r="BF1234">
        <v>0</v>
      </c>
      <c r="BG1234">
        <v>636040</v>
      </c>
      <c r="BH1234">
        <v>243310</v>
      </c>
      <c r="BI1234">
        <v>0</v>
      </c>
      <c r="BJ1234">
        <v>0</v>
      </c>
      <c r="BK1234">
        <v>3148500</v>
      </c>
      <c r="BL1234">
        <v>0</v>
      </c>
      <c r="BM1234">
        <v>1007000</v>
      </c>
      <c r="BN1234">
        <v>0</v>
      </c>
      <c r="BO1234">
        <v>0</v>
      </c>
      <c r="BP1234">
        <v>0</v>
      </c>
      <c r="BQ1234">
        <v>159010</v>
      </c>
      <c r="BR1234">
        <v>60827</v>
      </c>
      <c r="BS1234">
        <v>0</v>
      </c>
      <c r="BT1234">
        <v>0</v>
      </c>
      <c r="BU1234">
        <v>787140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519490</v>
      </c>
      <c r="CE1234">
        <v>0</v>
      </c>
      <c r="CF1234">
        <v>0</v>
      </c>
      <c r="CG1234">
        <v>0</v>
      </c>
      <c r="CH1234">
        <v>0</v>
      </c>
      <c r="CI1234">
        <v>1</v>
      </c>
      <c r="CJ1234">
        <v>1</v>
      </c>
      <c r="CK1234">
        <v>0</v>
      </c>
      <c r="CL1234">
        <v>0</v>
      </c>
      <c r="CM1234">
        <v>1</v>
      </c>
      <c r="CN1234">
        <v>0</v>
      </c>
      <c r="CO1234">
        <v>3</v>
      </c>
      <c r="CS1234">
        <v>1232</v>
      </c>
      <c r="CT1234">
        <v>9363</v>
      </c>
      <c r="CU1234" t="b">
        <v>1</v>
      </c>
      <c r="CV1234">
        <v>9961</v>
      </c>
      <c r="CW1234" t="s">
        <v>9336</v>
      </c>
      <c r="CX1234" t="s">
        <v>9337</v>
      </c>
      <c r="CY1234">
        <v>33013</v>
      </c>
    </row>
    <row r="1235" spans="1:105" x14ac:dyDescent="0.2">
      <c r="A1235" t="s">
        <v>2617</v>
      </c>
      <c r="B1235" t="s">
        <v>2617</v>
      </c>
      <c r="C1235">
        <v>2</v>
      </c>
      <c r="D1235">
        <v>2</v>
      </c>
      <c r="E1235">
        <v>2</v>
      </c>
      <c r="F1235" t="s">
        <v>2618</v>
      </c>
      <c r="G1235">
        <v>1</v>
      </c>
      <c r="H1235">
        <v>2</v>
      </c>
      <c r="I1235">
        <v>2</v>
      </c>
      <c r="J1235">
        <v>2</v>
      </c>
      <c r="K1235">
        <v>0</v>
      </c>
      <c r="L1235">
        <v>0</v>
      </c>
      <c r="M1235">
        <v>0</v>
      </c>
      <c r="N1235">
        <v>2</v>
      </c>
      <c r="O1235">
        <v>0</v>
      </c>
      <c r="P1235">
        <v>0</v>
      </c>
      <c r="Q1235">
        <v>1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2</v>
      </c>
      <c r="X1235">
        <v>0</v>
      </c>
      <c r="Y1235">
        <v>0</v>
      </c>
      <c r="Z1235">
        <v>1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2</v>
      </c>
      <c r="AG1235">
        <v>0</v>
      </c>
      <c r="AH1235">
        <v>0</v>
      </c>
      <c r="AI1235">
        <v>1</v>
      </c>
      <c r="AJ1235">
        <v>0</v>
      </c>
      <c r="AK1235">
        <v>0</v>
      </c>
      <c r="AL1235">
        <v>8</v>
      </c>
      <c r="AM1235">
        <v>8</v>
      </c>
      <c r="AN1235">
        <v>8</v>
      </c>
      <c r="AO1235">
        <v>57.097000000000001</v>
      </c>
      <c r="AP1235">
        <v>499</v>
      </c>
      <c r="AQ1235">
        <v>499</v>
      </c>
      <c r="AR1235">
        <v>0</v>
      </c>
      <c r="AS1235">
        <v>21.853000000000002</v>
      </c>
      <c r="AT1235">
        <v>0</v>
      </c>
      <c r="AU1235">
        <v>0</v>
      </c>
      <c r="AV1235">
        <v>0</v>
      </c>
      <c r="AW1235">
        <v>8</v>
      </c>
      <c r="AX1235">
        <v>0</v>
      </c>
      <c r="AY1235">
        <v>0</v>
      </c>
      <c r="AZ1235">
        <v>3.6</v>
      </c>
      <c r="BA1235">
        <v>0</v>
      </c>
      <c r="BB1235">
        <v>0</v>
      </c>
      <c r="BC1235">
        <v>955290</v>
      </c>
      <c r="BD1235">
        <v>0</v>
      </c>
      <c r="BE1235">
        <v>0</v>
      </c>
      <c r="BF1235">
        <v>0</v>
      </c>
      <c r="BG1235">
        <v>667420</v>
      </c>
      <c r="BH1235">
        <v>0</v>
      </c>
      <c r="BI1235">
        <v>0</v>
      </c>
      <c r="BJ1235">
        <v>287870</v>
      </c>
      <c r="BK1235">
        <v>0</v>
      </c>
      <c r="BL1235">
        <v>0</v>
      </c>
      <c r="BM1235">
        <v>38212</v>
      </c>
      <c r="BN1235">
        <v>0</v>
      </c>
      <c r="BO1235">
        <v>0</v>
      </c>
      <c r="BP1235">
        <v>0</v>
      </c>
      <c r="BQ1235">
        <v>26697</v>
      </c>
      <c r="BR1235">
        <v>0</v>
      </c>
      <c r="BS1235">
        <v>0</v>
      </c>
      <c r="BT1235">
        <v>11515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192030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2</v>
      </c>
      <c r="CJ1235">
        <v>0</v>
      </c>
      <c r="CK1235">
        <v>0</v>
      </c>
      <c r="CL1235">
        <v>1</v>
      </c>
      <c r="CM1235">
        <v>0</v>
      </c>
      <c r="CN1235">
        <v>0</v>
      </c>
      <c r="CO1235">
        <v>3</v>
      </c>
      <c r="CS1235">
        <v>1233</v>
      </c>
      <c r="CT1235" t="s">
        <v>9338</v>
      </c>
      <c r="CU1235" t="s">
        <v>3204</v>
      </c>
      <c r="CV1235" t="s">
        <v>9339</v>
      </c>
      <c r="CW1235" t="s">
        <v>9340</v>
      </c>
      <c r="CX1235" t="s">
        <v>9341</v>
      </c>
      <c r="CY1235" t="s">
        <v>9342</v>
      </c>
    </row>
    <row r="1236" spans="1:105" x14ac:dyDescent="0.2">
      <c r="A1236" t="s">
        <v>872</v>
      </c>
      <c r="B1236" t="s">
        <v>872</v>
      </c>
      <c r="C1236">
        <v>13</v>
      </c>
      <c r="D1236">
        <v>13</v>
      </c>
      <c r="E1236">
        <v>13</v>
      </c>
      <c r="F1236" t="s">
        <v>873</v>
      </c>
      <c r="G1236">
        <v>1</v>
      </c>
      <c r="H1236">
        <v>13</v>
      </c>
      <c r="I1236">
        <v>13</v>
      </c>
      <c r="J1236">
        <v>13</v>
      </c>
      <c r="K1236">
        <v>0</v>
      </c>
      <c r="L1236">
        <v>0</v>
      </c>
      <c r="M1236">
        <v>0</v>
      </c>
      <c r="N1236">
        <v>8</v>
      </c>
      <c r="O1236">
        <v>1</v>
      </c>
      <c r="P1236">
        <v>1</v>
      </c>
      <c r="Q1236">
        <v>4</v>
      </c>
      <c r="R1236">
        <v>9</v>
      </c>
      <c r="S1236">
        <v>9</v>
      </c>
      <c r="T1236">
        <v>0</v>
      </c>
      <c r="U1236">
        <v>0</v>
      </c>
      <c r="V1236">
        <v>0</v>
      </c>
      <c r="W1236">
        <v>8</v>
      </c>
      <c r="X1236">
        <v>1</v>
      </c>
      <c r="Y1236">
        <v>1</v>
      </c>
      <c r="Z1236">
        <v>4</v>
      </c>
      <c r="AA1236">
        <v>9</v>
      </c>
      <c r="AB1236">
        <v>9</v>
      </c>
      <c r="AC1236">
        <v>0</v>
      </c>
      <c r="AD1236">
        <v>0</v>
      </c>
      <c r="AE1236">
        <v>0</v>
      </c>
      <c r="AF1236">
        <v>8</v>
      </c>
      <c r="AG1236">
        <v>1</v>
      </c>
      <c r="AH1236">
        <v>1</v>
      </c>
      <c r="AI1236">
        <v>4</v>
      </c>
      <c r="AJ1236">
        <v>9</v>
      </c>
      <c r="AK1236">
        <v>9</v>
      </c>
      <c r="AL1236">
        <v>27.6</v>
      </c>
      <c r="AM1236">
        <v>27.6</v>
      </c>
      <c r="AN1236">
        <v>27.6</v>
      </c>
      <c r="AO1236">
        <v>66.295000000000002</v>
      </c>
      <c r="AP1236">
        <v>594</v>
      </c>
      <c r="AQ1236">
        <v>594</v>
      </c>
      <c r="AR1236">
        <v>0</v>
      </c>
      <c r="AS1236">
        <v>100.41</v>
      </c>
      <c r="AT1236">
        <v>0</v>
      </c>
      <c r="AU1236">
        <v>0</v>
      </c>
      <c r="AV1236">
        <v>0</v>
      </c>
      <c r="AW1236">
        <v>17</v>
      </c>
      <c r="AX1236">
        <v>1.7</v>
      </c>
      <c r="AY1236">
        <v>1.7</v>
      </c>
      <c r="AZ1236">
        <v>7.1</v>
      </c>
      <c r="BA1236">
        <v>19.7</v>
      </c>
      <c r="BB1236">
        <v>19.899999999999999</v>
      </c>
      <c r="BC1236">
        <v>47979000</v>
      </c>
      <c r="BD1236">
        <v>0</v>
      </c>
      <c r="BE1236">
        <v>0</v>
      </c>
      <c r="BF1236">
        <v>0</v>
      </c>
      <c r="BG1236">
        <v>16271000</v>
      </c>
      <c r="BH1236">
        <v>411980</v>
      </c>
      <c r="BI1236">
        <v>504490</v>
      </c>
      <c r="BJ1236">
        <v>2481900</v>
      </c>
      <c r="BK1236">
        <v>19716000</v>
      </c>
      <c r="BL1236">
        <v>8593300</v>
      </c>
      <c r="BM1236">
        <v>1499300</v>
      </c>
      <c r="BN1236">
        <v>0</v>
      </c>
      <c r="BO1236">
        <v>0</v>
      </c>
      <c r="BP1236">
        <v>0</v>
      </c>
      <c r="BQ1236">
        <v>508480</v>
      </c>
      <c r="BR1236">
        <v>12874</v>
      </c>
      <c r="BS1236">
        <v>15765</v>
      </c>
      <c r="BT1236">
        <v>77558</v>
      </c>
      <c r="BU1236">
        <v>616130</v>
      </c>
      <c r="BV1236">
        <v>268540</v>
      </c>
      <c r="BW1236">
        <v>0</v>
      </c>
      <c r="BX1236">
        <v>0</v>
      </c>
      <c r="BY1236">
        <v>0</v>
      </c>
      <c r="BZ1236">
        <v>4002900</v>
      </c>
      <c r="CA1236">
        <v>0</v>
      </c>
      <c r="CB1236">
        <v>0</v>
      </c>
      <c r="CC1236">
        <v>2394400</v>
      </c>
      <c r="CD1236">
        <v>2820100</v>
      </c>
      <c r="CE1236">
        <v>3216700</v>
      </c>
      <c r="CF1236">
        <v>0</v>
      </c>
      <c r="CG1236">
        <v>0</v>
      </c>
      <c r="CH1236">
        <v>0</v>
      </c>
      <c r="CI1236">
        <v>9</v>
      </c>
      <c r="CJ1236">
        <v>1</v>
      </c>
      <c r="CK1236">
        <v>1</v>
      </c>
      <c r="CL1236">
        <v>5</v>
      </c>
      <c r="CM1236">
        <v>13</v>
      </c>
      <c r="CN1236">
        <v>10</v>
      </c>
      <c r="CO1236">
        <v>39</v>
      </c>
      <c r="CS1236">
        <v>1234</v>
      </c>
      <c r="CT1236" t="s">
        <v>9343</v>
      </c>
      <c r="CU1236" t="s">
        <v>3351</v>
      </c>
      <c r="CV1236" t="s">
        <v>9344</v>
      </c>
      <c r="CW1236" t="s">
        <v>9345</v>
      </c>
      <c r="CX1236" t="s">
        <v>9346</v>
      </c>
      <c r="CY1236" t="s">
        <v>9347</v>
      </c>
      <c r="CZ1236">
        <v>697</v>
      </c>
      <c r="DA1236">
        <v>494</v>
      </c>
    </row>
    <row r="1237" spans="1:105" x14ac:dyDescent="0.2">
      <c r="A1237" t="s">
        <v>1465</v>
      </c>
      <c r="B1237" t="s">
        <v>1465</v>
      </c>
      <c r="C1237">
        <v>1</v>
      </c>
      <c r="D1237">
        <v>1</v>
      </c>
      <c r="E1237">
        <v>1</v>
      </c>
      <c r="F1237" t="s">
        <v>1466</v>
      </c>
      <c r="G1237">
        <v>1</v>
      </c>
      <c r="H1237">
        <v>1</v>
      </c>
      <c r="I1237">
        <v>1</v>
      </c>
      <c r="J1237">
        <v>1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1</v>
      </c>
      <c r="R1237">
        <v>0</v>
      </c>
      <c r="S1237">
        <v>1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1</v>
      </c>
      <c r="AA1237">
        <v>0</v>
      </c>
      <c r="AB1237">
        <v>1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1</v>
      </c>
      <c r="AJ1237">
        <v>0</v>
      </c>
      <c r="AK1237">
        <v>1</v>
      </c>
      <c r="AL1237">
        <v>5.6</v>
      </c>
      <c r="AM1237">
        <v>5.6</v>
      </c>
      <c r="AN1237">
        <v>5.6</v>
      </c>
      <c r="AO1237">
        <v>19.103000000000002</v>
      </c>
      <c r="AP1237">
        <v>160</v>
      </c>
      <c r="AQ1237">
        <v>160</v>
      </c>
      <c r="AR1237">
        <v>6.9204000000000002E-3</v>
      </c>
      <c r="AS1237">
        <v>6.1210000000000004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5.6</v>
      </c>
      <c r="BA1237">
        <v>0</v>
      </c>
      <c r="BB1237">
        <v>5.6</v>
      </c>
      <c r="BC1237">
        <v>1596500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679670</v>
      </c>
      <c r="BK1237">
        <v>0</v>
      </c>
      <c r="BL1237">
        <v>916880</v>
      </c>
      <c r="BM1237">
        <v>399140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169920</v>
      </c>
      <c r="BU1237">
        <v>0</v>
      </c>
      <c r="BV1237">
        <v>229220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280930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1</v>
      </c>
      <c r="CM1237">
        <v>0</v>
      </c>
      <c r="CN1237">
        <v>1</v>
      </c>
      <c r="CO1237">
        <v>2</v>
      </c>
      <c r="CS1237">
        <v>1235</v>
      </c>
      <c r="CT1237">
        <v>4084</v>
      </c>
      <c r="CU1237" t="b">
        <v>1</v>
      </c>
      <c r="CV1237">
        <v>4302</v>
      </c>
      <c r="CW1237" t="s">
        <v>9348</v>
      </c>
      <c r="CX1237" t="s">
        <v>9349</v>
      </c>
      <c r="CY1237">
        <v>15274</v>
      </c>
    </row>
    <row r="1238" spans="1:105" x14ac:dyDescent="0.2">
      <c r="A1238" t="s">
        <v>2148</v>
      </c>
      <c r="B1238" t="s">
        <v>2148</v>
      </c>
      <c r="C1238">
        <v>2</v>
      </c>
      <c r="D1238">
        <v>2</v>
      </c>
      <c r="E1238">
        <v>2</v>
      </c>
      <c r="F1238" t="s">
        <v>2149</v>
      </c>
      <c r="G1238">
        <v>1</v>
      </c>
      <c r="H1238">
        <v>2</v>
      </c>
      <c r="I1238">
        <v>2</v>
      </c>
      <c r="J1238">
        <v>2</v>
      </c>
      <c r="K1238">
        <v>0</v>
      </c>
      <c r="L1238">
        <v>0</v>
      </c>
      <c r="M1238">
        <v>0</v>
      </c>
      <c r="N1238">
        <v>2</v>
      </c>
      <c r="O1238">
        <v>0</v>
      </c>
      <c r="P1238">
        <v>0</v>
      </c>
      <c r="Q1238">
        <v>2</v>
      </c>
      <c r="R1238">
        <v>1</v>
      </c>
      <c r="S1238">
        <v>0</v>
      </c>
      <c r="T1238">
        <v>0</v>
      </c>
      <c r="U1238">
        <v>0</v>
      </c>
      <c r="V1238">
        <v>0</v>
      </c>
      <c r="W1238">
        <v>2</v>
      </c>
      <c r="X1238">
        <v>0</v>
      </c>
      <c r="Y1238">
        <v>0</v>
      </c>
      <c r="Z1238">
        <v>2</v>
      </c>
      <c r="AA1238">
        <v>1</v>
      </c>
      <c r="AB1238">
        <v>0</v>
      </c>
      <c r="AC1238">
        <v>0</v>
      </c>
      <c r="AD1238">
        <v>0</v>
      </c>
      <c r="AE1238">
        <v>0</v>
      </c>
      <c r="AF1238">
        <v>2</v>
      </c>
      <c r="AG1238">
        <v>0</v>
      </c>
      <c r="AH1238">
        <v>0</v>
      </c>
      <c r="AI1238">
        <v>2</v>
      </c>
      <c r="AJ1238">
        <v>1</v>
      </c>
      <c r="AK1238">
        <v>0</v>
      </c>
      <c r="AL1238">
        <v>5.5</v>
      </c>
      <c r="AM1238">
        <v>5.5</v>
      </c>
      <c r="AN1238">
        <v>5.5</v>
      </c>
      <c r="AO1238">
        <v>58.570999999999998</v>
      </c>
      <c r="AP1238">
        <v>531</v>
      </c>
      <c r="AQ1238">
        <v>531</v>
      </c>
      <c r="AR1238">
        <v>0</v>
      </c>
      <c r="AS1238">
        <v>49.768999999999998</v>
      </c>
      <c r="AT1238">
        <v>0</v>
      </c>
      <c r="AU1238">
        <v>0</v>
      </c>
      <c r="AV1238">
        <v>0</v>
      </c>
      <c r="AW1238">
        <v>5.5</v>
      </c>
      <c r="AX1238">
        <v>0</v>
      </c>
      <c r="AY1238">
        <v>0</v>
      </c>
      <c r="AZ1238">
        <v>5.5</v>
      </c>
      <c r="BA1238">
        <v>3</v>
      </c>
      <c r="BB1238">
        <v>0</v>
      </c>
      <c r="BC1238">
        <v>3324400</v>
      </c>
      <c r="BD1238">
        <v>0</v>
      </c>
      <c r="BE1238">
        <v>0</v>
      </c>
      <c r="BF1238">
        <v>0</v>
      </c>
      <c r="BG1238">
        <v>1414200</v>
      </c>
      <c r="BH1238">
        <v>0</v>
      </c>
      <c r="BI1238">
        <v>0</v>
      </c>
      <c r="BJ1238">
        <v>1025000</v>
      </c>
      <c r="BK1238">
        <v>885210</v>
      </c>
      <c r="BL1238">
        <v>0</v>
      </c>
      <c r="BM1238">
        <v>107240</v>
      </c>
      <c r="BN1238">
        <v>0</v>
      </c>
      <c r="BO1238">
        <v>0</v>
      </c>
      <c r="BP1238">
        <v>0</v>
      </c>
      <c r="BQ1238">
        <v>45618</v>
      </c>
      <c r="BR1238">
        <v>0</v>
      </c>
      <c r="BS1238">
        <v>0</v>
      </c>
      <c r="BT1238">
        <v>33065</v>
      </c>
      <c r="BU1238">
        <v>28555</v>
      </c>
      <c r="BV1238">
        <v>0</v>
      </c>
      <c r="BW1238">
        <v>0</v>
      </c>
      <c r="BX1238">
        <v>0</v>
      </c>
      <c r="BY1238">
        <v>0</v>
      </c>
      <c r="BZ1238">
        <v>395110</v>
      </c>
      <c r="CA1238">
        <v>0</v>
      </c>
      <c r="CB1238">
        <v>0</v>
      </c>
      <c r="CC1238">
        <v>782690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2</v>
      </c>
      <c r="CJ1238">
        <v>0</v>
      </c>
      <c r="CK1238">
        <v>0</v>
      </c>
      <c r="CL1238">
        <v>2</v>
      </c>
      <c r="CM1238">
        <v>1</v>
      </c>
      <c r="CN1238">
        <v>0</v>
      </c>
      <c r="CO1238">
        <v>5</v>
      </c>
      <c r="CS1238">
        <v>1236</v>
      </c>
      <c r="CT1238" t="s">
        <v>9350</v>
      </c>
      <c r="CU1238" t="s">
        <v>3204</v>
      </c>
      <c r="CV1238" t="s">
        <v>9351</v>
      </c>
      <c r="CW1238" t="s">
        <v>9352</v>
      </c>
      <c r="CX1238" t="s">
        <v>9353</v>
      </c>
      <c r="CY1238" t="s">
        <v>9354</v>
      </c>
    </row>
    <row r="1239" spans="1:105" x14ac:dyDescent="0.2">
      <c r="A1239" t="s">
        <v>387</v>
      </c>
      <c r="B1239" t="s">
        <v>387</v>
      </c>
      <c r="C1239" t="s">
        <v>388</v>
      </c>
      <c r="D1239" t="s">
        <v>388</v>
      </c>
      <c r="E1239" t="s">
        <v>388</v>
      </c>
      <c r="F1239" t="s">
        <v>389</v>
      </c>
      <c r="G1239">
        <v>2</v>
      </c>
      <c r="H1239">
        <v>6</v>
      </c>
      <c r="I1239">
        <v>6</v>
      </c>
      <c r="J1239">
        <v>6</v>
      </c>
      <c r="K1239">
        <v>0</v>
      </c>
      <c r="L1239">
        <v>0</v>
      </c>
      <c r="M1239">
        <v>0</v>
      </c>
      <c r="N1239">
        <v>3</v>
      </c>
      <c r="O1239">
        <v>2</v>
      </c>
      <c r="P1239">
        <v>3</v>
      </c>
      <c r="Q1239">
        <v>1</v>
      </c>
      <c r="R1239">
        <v>5</v>
      </c>
      <c r="S1239">
        <v>5</v>
      </c>
      <c r="T1239">
        <v>0</v>
      </c>
      <c r="U1239">
        <v>0</v>
      </c>
      <c r="V1239">
        <v>0</v>
      </c>
      <c r="W1239">
        <v>3</v>
      </c>
      <c r="X1239">
        <v>2</v>
      </c>
      <c r="Y1239">
        <v>3</v>
      </c>
      <c r="Z1239">
        <v>1</v>
      </c>
      <c r="AA1239">
        <v>5</v>
      </c>
      <c r="AB1239">
        <v>5</v>
      </c>
      <c r="AC1239">
        <v>0</v>
      </c>
      <c r="AD1239">
        <v>0</v>
      </c>
      <c r="AE1239">
        <v>0</v>
      </c>
      <c r="AF1239">
        <v>3</v>
      </c>
      <c r="AG1239">
        <v>2</v>
      </c>
      <c r="AH1239">
        <v>3</v>
      </c>
      <c r="AI1239">
        <v>1</v>
      </c>
      <c r="AJ1239">
        <v>5</v>
      </c>
      <c r="AK1239">
        <v>5</v>
      </c>
      <c r="AL1239">
        <v>34.4</v>
      </c>
      <c r="AM1239">
        <v>34.4</v>
      </c>
      <c r="AN1239">
        <v>34.4</v>
      </c>
      <c r="AO1239">
        <v>32.31</v>
      </c>
      <c r="AP1239">
        <v>282</v>
      </c>
      <c r="AQ1239" t="s">
        <v>4123</v>
      </c>
      <c r="AR1239">
        <v>0</v>
      </c>
      <c r="AS1239">
        <v>70.501999999999995</v>
      </c>
      <c r="AT1239">
        <v>0</v>
      </c>
      <c r="AU1239">
        <v>0</v>
      </c>
      <c r="AV1239">
        <v>0</v>
      </c>
      <c r="AW1239">
        <v>12.4</v>
      </c>
      <c r="AX1239">
        <v>7.1</v>
      </c>
      <c r="AY1239">
        <v>12.4</v>
      </c>
      <c r="AZ1239">
        <v>3.5</v>
      </c>
      <c r="BA1239">
        <v>30.9</v>
      </c>
      <c r="BB1239">
        <v>22.3</v>
      </c>
      <c r="BC1239">
        <v>135420000</v>
      </c>
      <c r="BD1239">
        <v>0</v>
      </c>
      <c r="BE1239">
        <v>0</v>
      </c>
      <c r="BF1239">
        <v>0</v>
      </c>
      <c r="BG1239">
        <v>12303000</v>
      </c>
      <c r="BH1239">
        <v>4294600</v>
      </c>
      <c r="BI1239">
        <v>4248100</v>
      </c>
      <c r="BJ1239">
        <v>1133200</v>
      </c>
      <c r="BK1239">
        <v>33904000</v>
      </c>
      <c r="BL1239">
        <v>79535000</v>
      </c>
      <c r="BM1239">
        <v>9672700</v>
      </c>
      <c r="BN1239">
        <v>0</v>
      </c>
      <c r="BO1239">
        <v>0</v>
      </c>
      <c r="BP1239">
        <v>0</v>
      </c>
      <c r="BQ1239">
        <v>878780</v>
      </c>
      <c r="BR1239">
        <v>306760</v>
      </c>
      <c r="BS1239">
        <v>303430</v>
      </c>
      <c r="BT1239">
        <v>80943</v>
      </c>
      <c r="BU1239">
        <v>2421700</v>
      </c>
      <c r="BV1239">
        <v>5681100</v>
      </c>
      <c r="BW1239">
        <v>0</v>
      </c>
      <c r="BX1239">
        <v>0</v>
      </c>
      <c r="BY1239">
        <v>0</v>
      </c>
      <c r="BZ1239">
        <v>4439200</v>
      </c>
      <c r="CA1239">
        <v>8561300</v>
      </c>
      <c r="CB1239">
        <v>8326900</v>
      </c>
      <c r="CC1239">
        <v>0</v>
      </c>
      <c r="CD1239">
        <v>5092100</v>
      </c>
      <c r="CE1239">
        <v>17884000</v>
      </c>
      <c r="CF1239">
        <v>0</v>
      </c>
      <c r="CG1239">
        <v>0</v>
      </c>
      <c r="CH1239">
        <v>0</v>
      </c>
      <c r="CI1239">
        <v>4</v>
      </c>
      <c r="CJ1239">
        <v>3</v>
      </c>
      <c r="CK1239">
        <v>4</v>
      </c>
      <c r="CL1239">
        <v>1</v>
      </c>
      <c r="CM1239">
        <v>7</v>
      </c>
      <c r="CN1239">
        <v>10</v>
      </c>
      <c r="CO1239">
        <v>29</v>
      </c>
      <c r="CS1239">
        <v>1237</v>
      </c>
      <c r="CT1239" t="s">
        <v>9355</v>
      </c>
      <c r="CU1239" t="s">
        <v>3198</v>
      </c>
      <c r="CV1239" t="s">
        <v>9356</v>
      </c>
      <c r="CW1239" t="s">
        <v>9357</v>
      </c>
      <c r="CX1239" t="s">
        <v>9358</v>
      </c>
      <c r="CY1239" t="s">
        <v>9359</v>
      </c>
      <c r="CZ1239">
        <v>698</v>
      </c>
      <c r="DA1239">
        <v>155</v>
      </c>
    </row>
    <row r="1240" spans="1:105" x14ac:dyDescent="0.2">
      <c r="A1240" t="s">
        <v>1520</v>
      </c>
      <c r="B1240" t="s">
        <v>1520</v>
      </c>
      <c r="C1240">
        <v>7</v>
      </c>
      <c r="D1240">
        <v>7</v>
      </c>
      <c r="E1240">
        <v>7</v>
      </c>
      <c r="F1240" t="s">
        <v>1521</v>
      </c>
      <c r="G1240">
        <v>1</v>
      </c>
      <c r="H1240">
        <v>7</v>
      </c>
      <c r="I1240">
        <v>7</v>
      </c>
      <c r="J1240">
        <v>7</v>
      </c>
      <c r="K1240">
        <v>0</v>
      </c>
      <c r="L1240">
        <v>0</v>
      </c>
      <c r="M1240">
        <v>0</v>
      </c>
      <c r="N1240">
        <v>3</v>
      </c>
      <c r="O1240">
        <v>0</v>
      </c>
      <c r="P1240">
        <v>0</v>
      </c>
      <c r="Q1240">
        <v>0</v>
      </c>
      <c r="R1240">
        <v>2</v>
      </c>
      <c r="S1240">
        <v>4</v>
      </c>
      <c r="T1240">
        <v>0</v>
      </c>
      <c r="U1240">
        <v>0</v>
      </c>
      <c r="V1240">
        <v>0</v>
      </c>
      <c r="W1240">
        <v>3</v>
      </c>
      <c r="X1240">
        <v>0</v>
      </c>
      <c r="Y1240">
        <v>0</v>
      </c>
      <c r="Z1240">
        <v>0</v>
      </c>
      <c r="AA1240">
        <v>2</v>
      </c>
      <c r="AB1240">
        <v>4</v>
      </c>
      <c r="AC1240">
        <v>0</v>
      </c>
      <c r="AD1240">
        <v>0</v>
      </c>
      <c r="AE1240">
        <v>0</v>
      </c>
      <c r="AF1240">
        <v>3</v>
      </c>
      <c r="AG1240">
        <v>0</v>
      </c>
      <c r="AH1240">
        <v>0</v>
      </c>
      <c r="AI1240">
        <v>0</v>
      </c>
      <c r="AJ1240">
        <v>2</v>
      </c>
      <c r="AK1240">
        <v>4</v>
      </c>
      <c r="AL1240">
        <v>25.4</v>
      </c>
      <c r="AM1240">
        <v>25.4</v>
      </c>
      <c r="AN1240">
        <v>25.4</v>
      </c>
      <c r="AO1240">
        <v>39.345999999999997</v>
      </c>
      <c r="AP1240">
        <v>346</v>
      </c>
      <c r="AQ1240">
        <v>346</v>
      </c>
      <c r="AR1240">
        <v>0</v>
      </c>
      <c r="AS1240">
        <v>41.095999999999997</v>
      </c>
      <c r="AT1240">
        <v>0</v>
      </c>
      <c r="AU1240">
        <v>0</v>
      </c>
      <c r="AV1240">
        <v>0</v>
      </c>
      <c r="AW1240">
        <v>9.1999999999999993</v>
      </c>
      <c r="AX1240">
        <v>0</v>
      </c>
      <c r="AY1240">
        <v>0</v>
      </c>
      <c r="AZ1240">
        <v>0</v>
      </c>
      <c r="BA1240">
        <v>6.9</v>
      </c>
      <c r="BB1240">
        <v>15</v>
      </c>
      <c r="BC1240">
        <v>4634200</v>
      </c>
      <c r="BD1240">
        <v>0</v>
      </c>
      <c r="BE1240">
        <v>0</v>
      </c>
      <c r="BF1240">
        <v>0</v>
      </c>
      <c r="BG1240">
        <v>740610</v>
      </c>
      <c r="BH1240">
        <v>0</v>
      </c>
      <c r="BI1240">
        <v>0</v>
      </c>
      <c r="BJ1240">
        <v>0</v>
      </c>
      <c r="BK1240">
        <v>1592500</v>
      </c>
      <c r="BL1240">
        <v>2301100</v>
      </c>
      <c r="BM1240">
        <v>308950</v>
      </c>
      <c r="BN1240">
        <v>0</v>
      </c>
      <c r="BO1240">
        <v>0</v>
      </c>
      <c r="BP1240">
        <v>0</v>
      </c>
      <c r="BQ1240">
        <v>49374</v>
      </c>
      <c r="BR1240">
        <v>0</v>
      </c>
      <c r="BS1240">
        <v>0</v>
      </c>
      <c r="BT1240">
        <v>0</v>
      </c>
      <c r="BU1240">
        <v>106170</v>
      </c>
      <c r="BV1240">
        <v>153410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705070</v>
      </c>
      <c r="CF1240">
        <v>0</v>
      </c>
      <c r="CG1240">
        <v>0</v>
      </c>
      <c r="CH1240">
        <v>0</v>
      </c>
      <c r="CI1240">
        <v>3</v>
      </c>
      <c r="CJ1240">
        <v>0</v>
      </c>
      <c r="CK1240">
        <v>0</v>
      </c>
      <c r="CL1240">
        <v>0</v>
      </c>
      <c r="CM1240">
        <v>2</v>
      </c>
      <c r="CN1240">
        <v>4</v>
      </c>
      <c r="CO1240">
        <v>9</v>
      </c>
      <c r="CS1240">
        <v>1238</v>
      </c>
      <c r="CT1240" t="s">
        <v>9360</v>
      </c>
      <c r="CU1240" t="s">
        <v>3258</v>
      </c>
      <c r="CV1240" t="s">
        <v>9361</v>
      </c>
      <c r="CW1240" t="s">
        <v>9362</v>
      </c>
      <c r="CX1240" t="s">
        <v>9363</v>
      </c>
      <c r="CY1240" t="s">
        <v>9364</v>
      </c>
    </row>
    <row r="1241" spans="1:105" x14ac:dyDescent="0.2">
      <c r="A1241" t="s">
        <v>9365</v>
      </c>
      <c r="B1241" t="s">
        <v>9365</v>
      </c>
      <c r="C1241">
        <v>1</v>
      </c>
      <c r="D1241">
        <v>1</v>
      </c>
      <c r="E1241">
        <v>1</v>
      </c>
      <c r="F1241" t="s">
        <v>9366</v>
      </c>
      <c r="G1241">
        <v>1</v>
      </c>
      <c r="H1241">
        <v>1</v>
      </c>
      <c r="I1241">
        <v>1</v>
      </c>
      <c r="J1241">
        <v>1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1</v>
      </c>
      <c r="AK1241">
        <v>0</v>
      </c>
      <c r="AL1241">
        <v>12.8</v>
      </c>
      <c r="AM1241">
        <v>12.8</v>
      </c>
      <c r="AN1241">
        <v>12.8</v>
      </c>
      <c r="AO1241">
        <v>19.094000000000001</v>
      </c>
      <c r="AP1241">
        <v>172</v>
      </c>
      <c r="AQ1241">
        <v>172</v>
      </c>
      <c r="AR1241">
        <v>1</v>
      </c>
      <c r="AS1241">
        <v>-2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12.8</v>
      </c>
      <c r="BB1241">
        <v>0</v>
      </c>
      <c r="BC1241">
        <v>1626900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1626900</v>
      </c>
      <c r="BL1241">
        <v>0</v>
      </c>
      <c r="BM1241">
        <v>162690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162690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268440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1</v>
      </c>
      <c r="CN1241">
        <v>0</v>
      </c>
      <c r="CO1241">
        <v>1</v>
      </c>
      <c r="CP1241" t="s">
        <v>3192</v>
      </c>
      <c r="CS1241">
        <v>1239</v>
      </c>
      <c r="CT1241">
        <v>6539</v>
      </c>
      <c r="CU1241" t="b">
        <v>1</v>
      </c>
      <c r="CV1241">
        <v>6973</v>
      </c>
      <c r="CW1241">
        <v>19196</v>
      </c>
      <c r="CX1241">
        <v>23249</v>
      </c>
      <c r="CY1241">
        <v>23249</v>
      </c>
      <c r="CZ1241">
        <v>699</v>
      </c>
      <c r="DA1241">
        <v>1</v>
      </c>
    </row>
    <row r="1242" spans="1:105" x14ac:dyDescent="0.2">
      <c r="A1242" t="s">
        <v>2595</v>
      </c>
      <c r="B1242" t="s">
        <v>2595</v>
      </c>
      <c r="C1242">
        <v>1</v>
      </c>
      <c r="D1242">
        <v>1</v>
      </c>
      <c r="E1242">
        <v>1</v>
      </c>
      <c r="F1242" t="s">
        <v>2596</v>
      </c>
      <c r="G1242">
        <v>1</v>
      </c>
      <c r="H1242">
        <v>1</v>
      </c>
      <c r="I1242">
        <v>1</v>
      </c>
      <c r="J1242">
        <v>1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1</v>
      </c>
      <c r="AK1242">
        <v>0</v>
      </c>
      <c r="AL1242">
        <v>5.9</v>
      </c>
      <c r="AM1242">
        <v>5.9</v>
      </c>
      <c r="AN1242">
        <v>5.9</v>
      </c>
      <c r="AO1242">
        <v>33.729999999999997</v>
      </c>
      <c r="AP1242">
        <v>290</v>
      </c>
      <c r="AQ1242">
        <v>290</v>
      </c>
      <c r="AR1242">
        <v>0</v>
      </c>
      <c r="AS1242">
        <v>51.676000000000002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5.9</v>
      </c>
      <c r="BB1242">
        <v>0</v>
      </c>
      <c r="BC1242">
        <v>573990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573990</v>
      </c>
      <c r="BL1242">
        <v>0</v>
      </c>
      <c r="BM1242">
        <v>40999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40999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94706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1</v>
      </c>
      <c r="CN1242">
        <v>0</v>
      </c>
      <c r="CO1242">
        <v>1</v>
      </c>
      <c r="CS1242">
        <v>1240</v>
      </c>
      <c r="CT1242">
        <v>2281</v>
      </c>
      <c r="CU1242" t="b">
        <v>1</v>
      </c>
      <c r="CV1242">
        <v>2413</v>
      </c>
      <c r="CW1242">
        <v>6767</v>
      </c>
      <c r="CX1242">
        <v>8067</v>
      </c>
      <c r="CY1242">
        <v>8067</v>
      </c>
    </row>
    <row r="1243" spans="1:105" x14ac:dyDescent="0.2">
      <c r="A1243" t="s">
        <v>2548</v>
      </c>
      <c r="B1243" t="s">
        <v>2548</v>
      </c>
      <c r="C1243" t="s">
        <v>296</v>
      </c>
      <c r="D1243" t="s">
        <v>296</v>
      </c>
      <c r="E1243" t="s">
        <v>296</v>
      </c>
      <c r="F1243" t="s">
        <v>2549</v>
      </c>
      <c r="G1243">
        <v>2</v>
      </c>
      <c r="H1243">
        <v>1</v>
      </c>
      <c r="I1243">
        <v>1</v>
      </c>
      <c r="J1243">
        <v>1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1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1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1</v>
      </c>
      <c r="AJ1243">
        <v>0</v>
      </c>
      <c r="AK1243">
        <v>0</v>
      </c>
      <c r="AL1243">
        <v>5.2</v>
      </c>
      <c r="AM1243">
        <v>5.2</v>
      </c>
      <c r="AN1243">
        <v>5.2</v>
      </c>
      <c r="AO1243">
        <v>24.727</v>
      </c>
      <c r="AP1243">
        <v>232</v>
      </c>
      <c r="AQ1243" t="s">
        <v>4124</v>
      </c>
      <c r="AR1243">
        <v>0</v>
      </c>
      <c r="AS1243">
        <v>9.6992999999999991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5.2</v>
      </c>
      <c r="BA1243">
        <v>0</v>
      </c>
      <c r="BB1243">
        <v>0</v>
      </c>
      <c r="BC1243">
        <v>532920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532920</v>
      </c>
      <c r="BK1243">
        <v>0</v>
      </c>
      <c r="BL1243">
        <v>0</v>
      </c>
      <c r="BM1243">
        <v>44410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44410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400810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1</v>
      </c>
      <c r="CM1243">
        <v>0</v>
      </c>
      <c r="CN1243">
        <v>0</v>
      </c>
      <c r="CO1243">
        <v>1</v>
      </c>
      <c r="CS1243">
        <v>1241</v>
      </c>
      <c r="CT1243">
        <v>2920</v>
      </c>
      <c r="CU1243" t="b">
        <v>1</v>
      </c>
      <c r="CV1243">
        <v>3082</v>
      </c>
      <c r="CW1243">
        <v>8663</v>
      </c>
      <c r="CX1243">
        <v>10662</v>
      </c>
      <c r="CY1243">
        <v>10662</v>
      </c>
    </row>
    <row r="1244" spans="1:105" x14ac:dyDescent="0.2">
      <c r="A1244" t="s">
        <v>672</v>
      </c>
      <c r="B1244" t="s">
        <v>672</v>
      </c>
      <c r="C1244">
        <v>4</v>
      </c>
      <c r="D1244">
        <v>4</v>
      </c>
      <c r="E1244">
        <v>4</v>
      </c>
      <c r="F1244" t="s">
        <v>673</v>
      </c>
      <c r="G1244">
        <v>1</v>
      </c>
      <c r="H1244">
        <v>4</v>
      </c>
      <c r="I1244">
        <v>4</v>
      </c>
      <c r="J1244">
        <v>4</v>
      </c>
      <c r="K1244">
        <v>2</v>
      </c>
      <c r="L1244">
        <v>0</v>
      </c>
      <c r="M1244">
        <v>0</v>
      </c>
      <c r="N1244">
        <v>4</v>
      </c>
      <c r="O1244">
        <v>0</v>
      </c>
      <c r="P1244">
        <v>2</v>
      </c>
      <c r="Q1244">
        <v>3</v>
      </c>
      <c r="R1244">
        <v>0</v>
      </c>
      <c r="S1244">
        <v>1</v>
      </c>
      <c r="T1244">
        <v>2</v>
      </c>
      <c r="U1244">
        <v>0</v>
      </c>
      <c r="V1244">
        <v>0</v>
      </c>
      <c r="W1244">
        <v>4</v>
      </c>
      <c r="X1244">
        <v>0</v>
      </c>
      <c r="Y1244">
        <v>2</v>
      </c>
      <c r="Z1244">
        <v>3</v>
      </c>
      <c r="AA1244">
        <v>0</v>
      </c>
      <c r="AB1244">
        <v>1</v>
      </c>
      <c r="AC1244">
        <v>2</v>
      </c>
      <c r="AD1244">
        <v>0</v>
      </c>
      <c r="AE1244">
        <v>0</v>
      </c>
      <c r="AF1244">
        <v>4</v>
      </c>
      <c r="AG1244">
        <v>0</v>
      </c>
      <c r="AH1244">
        <v>2</v>
      </c>
      <c r="AI1244">
        <v>3</v>
      </c>
      <c r="AJ1244">
        <v>0</v>
      </c>
      <c r="AK1244">
        <v>1</v>
      </c>
      <c r="AL1244">
        <v>32.9</v>
      </c>
      <c r="AM1244">
        <v>32.9</v>
      </c>
      <c r="AN1244">
        <v>32.9</v>
      </c>
      <c r="AO1244">
        <v>17.260000000000002</v>
      </c>
      <c r="AP1244">
        <v>149</v>
      </c>
      <c r="AQ1244">
        <v>149</v>
      </c>
      <c r="AR1244">
        <v>0</v>
      </c>
      <c r="AS1244">
        <v>24.965</v>
      </c>
      <c r="AT1244">
        <v>13.4</v>
      </c>
      <c r="AU1244">
        <v>0</v>
      </c>
      <c r="AV1244">
        <v>0</v>
      </c>
      <c r="AW1244">
        <v>32.9</v>
      </c>
      <c r="AX1244">
        <v>0</v>
      </c>
      <c r="AY1244">
        <v>13.4</v>
      </c>
      <c r="AZ1244">
        <v>24.8</v>
      </c>
      <c r="BA1244">
        <v>0</v>
      </c>
      <c r="BB1244">
        <v>6.7</v>
      </c>
      <c r="BC1244">
        <v>17933000</v>
      </c>
      <c r="BD1244">
        <v>482420</v>
      </c>
      <c r="BE1244">
        <v>0</v>
      </c>
      <c r="BF1244">
        <v>0</v>
      </c>
      <c r="BG1244">
        <v>11571000</v>
      </c>
      <c r="BH1244">
        <v>0</v>
      </c>
      <c r="BI1244">
        <v>605490</v>
      </c>
      <c r="BJ1244">
        <v>5081600</v>
      </c>
      <c r="BK1244">
        <v>0</v>
      </c>
      <c r="BL1244">
        <v>191930</v>
      </c>
      <c r="BM1244">
        <v>2561800</v>
      </c>
      <c r="BN1244">
        <v>68917</v>
      </c>
      <c r="BO1244">
        <v>0</v>
      </c>
      <c r="BP1244">
        <v>0</v>
      </c>
      <c r="BQ1244">
        <v>1653000</v>
      </c>
      <c r="BR1244">
        <v>0</v>
      </c>
      <c r="BS1244">
        <v>86498</v>
      </c>
      <c r="BT1244">
        <v>725950</v>
      </c>
      <c r="BU1244">
        <v>0</v>
      </c>
      <c r="BV1244">
        <v>27419</v>
      </c>
      <c r="BW1244">
        <v>0</v>
      </c>
      <c r="BX1244">
        <v>0</v>
      </c>
      <c r="BY1244">
        <v>0</v>
      </c>
      <c r="BZ1244">
        <v>2929500</v>
      </c>
      <c r="CA1244">
        <v>0</v>
      </c>
      <c r="CB1244">
        <v>1100600</v>
      </c>
      <c r="CC1244">
        <v>4032600</v>
      </c>
      <c r="CD1244">
        <v>0</v>
      </c>
      <c r="CE1244">
        <v>0</v>
      </c>
      <c r="CF1244">
        <v>2</v>
      </c>
      <c r="CG1244">
        <v>0</v>
      </c>
      <c r="CH1244">
        <v>0</v>
      </c>
      <c r="CI1244">
        <v>6</v>
      </c>
      <c r="CJ1244">
        <v>0</v>
      </c>
      <c r="CK1244">
        <v>2</v>
      </c>
      <c r="CL1244">
        <v>3</v>
      </c>
      <c r="CM1244">
        <v>0</v>
      </c>
      <c r="CN1244">
        <v>1</v>
      </c>
      <c r="CO1244">
        <v>14</v>
      </c>
      <c r="CS1244">
        <v>1242</v>
      </c>
      <c r="CT1244" t="s">
        <v>9367</v>
      </c>
      <c r="CU1244" t="s">
        <v>3252</v>
      </c>
      <c r="CV1244" t="s">
        <v>9368</v>
      </c>
      <c r="CW1244" t="s">
        <v>9369</v>
      </c>
      <c r="CX1244" t="s">
        <v>9370</v>
      </c>
      <c r="CY1244" t="s">
        <v>9371</v>
      </c>
    </row>
    <row r="1245" spans="1:105" x14ac:dyDescent="0.2">
      <c r="A1245" t="s">
        <v>837</v>
      </c>
      <c r="B1245" t="s">
        <v>837</v>
      </c>
      <c r="C1245">
        <v>2</v>
      </c>
      <c r="D1245">
        <v>2</v>
      </c>
      <c r="E1245">
        <v>2</v>
      </c>
      <c r="F1245" t="s">
        <v>838</v>
      </c>
      <c r="G1245">
        <v>1</v>
      </c>
      <c r="H1245">
        <v>2</v>
      </c>
      <c r="I1245">
        <v>2</v>
      </c>
      <c r="J1245">
        <v>2</v>
      </c>
      <c r="K1245">
        <v>0</v>
      </c>
      <c r="L1245">
        <v>0</v>
      </c>
      <c r="M1245">
        <v>0</v>
      </c>
      <c r="N1245">
        <v>2</v>
      </c>
      <c r="O1245">
        <v>1</v>
      </c>
      <c r="P1245">
        <v>0</v>
      </c>
      <c r="Q1245">
        <v>1</v>
      </c>
      <c r="R1245">
        <v>1</v>
      </c>
      <c r="S1245">
        <v>1</v>
      </c>
      <c r="T1245">
        <v>0</v>
      </c>
      <c r="U1245">
        <v>0</v>
      </c>
      <c r="V1245">
        <v>0</v>
      </c>
      <c r="W1245">
        <v>2</v>
      </c>
      <c r="X1245">
        <v>1</v>
      </c>
      <c r="Y1245">
        <v>0</v>
      </c>
      <c r="Z1245">
        <v>1</v>
      </c>
      <c r="AA1245">
        <v>1</v>
      </c>
      <c r="AB1245">
        <v>1</v>
      </c>
      <c r="AC1245">
        <v>0</v>
      </c>
      <c r="AD1245">
        <v>0</v>
      </c>
      <c r="AE1245">
        <v>0</v>
      </c>
      <c r="AF1245">
        <v>2</v>
      </c>
      <c r="AG1245">
        <v>1</v>
      </c>
      <c r="AH1245">
        <v>0</v>
      </c>
      <c r="AI1245">
        <v>1</v>
      </c>
      <c r="AJ1245">
        <v>1</v>
      </c>
      <c r="AK1245">
        <v>1</v>
      </c>
      <c r="AL1245">
        <v>7.2</v>
      </c>
      <c r="AM1245">
        <v>7.2</v>
      </c>
      <c r="AN1245">
        <v>7.2</v>
      </c>
      <c r="AO1245">
        <v>29.390999999999998</v>
      </c>
      <c r="AP1245">
        <v>264</v>
      </c>
      <c r="AQ1245">
        <v>264</v>
      </c>
      <c r="AR1245">
        <v>0</v>
      </c>
      <c r="AS1245">
        <v>12.477</v>
      </c>
      <c r="AT1245">
        <v>0</v>
      </c>
      <c r="AU1245">
        <v>0</v>
      </c>
      <c r="AV1245">
        <v>0</v>
      </c>
      <c r="AW1245">
        <v>7.2</v>
      </c>
      <c r="AX1245">
        <v>3</v>
      </c>
      <c r="AY1245">
        <v>0</v>
      </c>
      <c r="AZ1245">
        <v>3</v>
      </c>
      <c r="BA1245">
        <v>3</v>
      </c>
      <c r="BB1245">
        <v>3</v>
      </c>
      <c r="BC1245">
        <v>30657000</v>
      </c>
      <c r="BD1245">
        <v>0</v>
      </c>
      <c r="BE1245">
        <v>0</v>
      </c>
      <c r="BF1245">
        <v>0</v>
      </c>
      <c r="BG1245">
        <v>7940700</v>
      </c>
      <c r="BH1245">
        <v>754560</v>
      </c>
      <c r="BI1245">
        <v>0</v>
      </c>
      <c r="BJ1245">
        <v>931600</v>
      </c>
      <c r="BK1245">
        <v>19297000</v>
      </c>
      <c r="BL1245">
        <v>1733400</v>
      </c>
      <c r="BM1245">
        <v>1613500</v>
      </c>
      <c r="BN1245">
        <v>0</v>
      </c>
      <c r="BO1245">
        <v>0</v>
      </c>
      <c r="BP1245">
        <v>0</v>
      </c>
      <c r="BQ1245">
        <v>417930</v>
      </c>
      <c r="BR1245">
        <v>39713</v>
      </c>
      <c r="BS1245">
        <v>0</v>
      </c>
      <c r="BT1245">
        <v>49032</v>
      </c>
      <c r="BU1245">
        <v>1015600</v>
      </c>
      <c r="BV1245">
        <v>91231</v>
      </c>
      <c r="BW1245">
        <v>0</v>
      </c>
      <c r="BX1245">
        <v>0</v>
      </c>
      <c r="BY1245">
        <v>0</v>
      </c>
      <c r="BZ1245">
        <v>2284700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2</v>
      </c>
      <c r="CJ1245">
        <v>1</v>
      </c>
      <c r="CK1245">
        <v>0</v>
      </c>
      <c r="CL1245">
        <v>1</v>
      </c>
      <c r="CM1245">
        <v>1</v>
      </c>
      <c r="CN1245">
        <v>1</v>
      </c>
      <c r="CO1245">
        <v>6</v>
      </c>
      <c r="CS1245">
        <v>1243</v>
      </c>
      <c r="CT1245" t="s">
        <v>9372</v>
      </c>
      <c r="CU1245" t="s">
        <v>3204</v>
      </c>
      <c r="CV1245" t="s">
        <v>9373</v>
      </c>
      <c r="CW1245" t="s">
        <v>9374</v>
      </c>
      <c r="CX1245" t="s">
        <v>9375</v>
      </c>
      <c r="CY1245" t="s">
        <v>9376</v>
      </c>
    </row>
    <row r="1246" spans="1:105" x14ac:dyDescent="0.2">
      <c r="A1246" t="s">
        <v>1158</v>
      </c>
      <c r="B1246" t="s">
        <v>1158</v>
      </c>
      <c r="C1246">
        <v>30</v>
      </c>
      <c r="D1246">
        <v>30</v>
      </c>
      <c r="E1246">
        <v>30</v>
      </c>
      <c r="F1246" t="s">
        <v>1159</v>
      </c>
      <c r="G1246">
        <v>1</v>
      </c>
      <c r="H1246">
        <v>30</v>
      </c>
      <c r="I1246">
        <v>30</v>
      </c>
      <c r="J1246">
        <v>30</v>
      </c>
      <c r="K1246">
        <v>0</v>
      </c>
      <c r="L1246">
        <v>0</v>
      </c>
      <c r="M1246">
        <v>0</v>
      </c>
      <c r="N1246">
        <v>12</v>
      </c>
      <c r="O1246">
        <v>0</v>
      </c>
      <c r="P1246">
        <v>0</v>
      </c>
      <c r="Q1246">
        <v>5</v>
      </c>
      <c r="R1246">
        <v>21</v>
      </c>
      <c r="S1246">
        <v>20</v>
      </c>
      <c r="T1246">
        <v>0</v>
      </c>
      <c r="U1246">
        <v>0</v>
      </c>
      <c r="V1246">
        <v>0</v>
      </c>
      <c r="W1246">
        <v>12</v>
      </c>
      <c r="X1246">
        <v>0</v>
      </c>
      <c r="Y1246">
        <v>0</v>
      </c>
      <c r="Z1246">
        <v>5</v>
      </c>
      <c r="AA1246">
        <v>21</v>
      </c>
      <c r="AB1246">
        <v>20</v>
      </c>
      <c r="AC1246">
        <v>0</v>
      </c>
      <c r="AD1246">
        <v>0</v>
      </c>
      <c r="AE1246">
        <v>0</v>
      </c>
      <c r="AF1246">
        <v>12</v>
      </c>
      <c r="AG1246">
        <v>0</v>
      </c>
      <c r="AH1246">
        <v>0</v>
      </c>
      <c r="AI1246">
        <v>5</v>
      </c>
      <c r="AJ1246">
        <v>21</v>
      </c>
      <c r="AK1246">
        <v>20</v>
      </c>
      <c r="AL1246">
        <v>26.9</v>
      </c>
      <c r="AM1246">
        <v>26.9</v>
      </c>
      <c r="AN1246">
        <v>26.9</v>
      </c>
      <c r="AO1246">
        <v>190.6</v>
      </c>
      <c r="AP1246">
        <v>1658</v>
      </c>
      <c r="AQ1246">
        <v>1658</v>
      </c>
      <c r="AR1246">
        <v>0</v>
      </c>
      <c r="AS1246">
        <v>323.31</v>
      </c>
      <c r="AT1246">
        <v>0</v>
      </c>
      <c r="AU1246">
        <v>0</v>
      </c>
      <c r="AV1246">
        <v>0</v>
      </c>
      <c r="AW1246">
        <v>8.9</v>
      </c>
      <c r="AX1246">
        <v>0</v>
      </c>
      <c r="AY1246">
        <v>0</v>
      </c>
      <c r="AZ1246">
        <v>3.5</v>
      </c>
      <c r="BA1246">
        <v>18.2</v>
      </c>
      <c r="BB1246">
        <v>19.5</v>
      </c>
      <c r="BC1246">
        <v>66303000</v>
      </c>
      <c r="BD1246">
        <v>0</v>
      </c>
      <c r="BE1246">
        <v>0</v>
      </c>
      <c r="BF1246">
        <v>0</v>
      </c>
      <c r="BG1246">
        <v>12880000</v>
      </c>
      <c r="BH1246">
        <v>0</v>
      </c>
      <c r="BI1246">
        <v>0</v>
      </c>
      <c r="BJ1246">
        <v>1262700</v>
      </c>
      <c r="BK1246">
        <v>30486000</v>
      </c>
      <c r="BL1246">
        <v>21674000</v>
      </c>
      <c r="BM1246">
        <v>770960</v>
      </c>
      <c r="BN1246">
        <v>0</v>
      </c>
      <c r="BO1246">
        <v>0</v>
      </c>
      <c r="BP1246">
        <v>0</v>
      </c>
      <c r="BQ1246">
        <v>149770</v>
      </c>
      <c r="BR1246">
        <v>0</v>
      </c>
      <c r="BS1246">
        <v>0</v>
      </c>
      <c r="BT1246">
        <v>14683</v>
      </c>
      <c r="BU1246">
        <v>354490</v>
      </c>
      <c r="BV1246">
        <v>252020</v>
      </c>
      <c r="BW1246">
        <v>0</v>
      </c>
      <c r="BX1246">
        <v>0</v>
      </c>
      <c r="BY1246">
        <v>0</v>
      </c>
      <c r="BZ1246">
        <v>3882700</v>
      </c>
      <c r="CA1246">
        <v>0</v>
      </c>
      <c r="CB1246">
        <v>0</v>
      </c>
      <c r="CC1246">
        <v>1290700</v>
      </c>
      <c r="CD1246">
        <v>4599300</v>
      </c>
      <c r="CE1246">
        <v>6553700</v>
      </c>
      <c r="CF1246">
        <v>0</v>
      </c>
      <c r="CG1246">
        <v>0</v>
      </c>
      <c r="CH1246">
        <v>0</v>
      </c>
      <c r="CI1246">
        <v>12</v>
      </c>
      <c r="CJ1246">
        <v>0</v>
      </c>
      <c r="CK1246">
        <v>0</v>
      </c>
      <c r="CL1246">
        <v>5</v>
      </c>
      <c r="CM1246">
        <v>25</v>
      </c>
      <c r="CN1246">
        <v>22</v>
      </c>
      <c r="CO1246">
        <v>64</v>
      </c>
      <c r="CS1246">
        <v>1244</v>
      </c>
      <c r="CT1246" t="s">
        <v>9377</v>
      </c>
      <c r="CU1246" t="s">
        <v>3660</v>
      </c>
      <c r="CV1246" t="s">
        <v>9378</v>
      </c>
      <c r="CW1246" t="s">
        <v>9379</v>
      </c>
      <c r="CX1246" t="s">
        <v>9380</v>
      </c>
      <c r="CY1246" t="s">
        <v>9381</v>
      </c>
      <c r="CZ1246">
        <v>700</v>
      </c>
      <c r="DA1246">
        <v>744</v>
      </c>
    </row>
    <row r="1247" spans="1:105" x14ac:dyDescent="0.2">
      <c r="A1247" t="s">
        <v>1980</v>
      </c>
      <c r="B1247" t="s">
        <v>1980</v>
      </c>
      <c r="C1247">
        <v>4</v>
      </c>
      <c r="D1247">
        <v>4</v>
      </c>
      <c r="E1247">
        <v>4</v>
      </c>
      <c r="F1247" t="s">
        <v>1981</v>
      </c>
      <c r="G1247">
        <v>1</v>
      </c>
      <c r="H1247">
        <v>4</v>
      </c>
      <c r="I1247">
        <v>4</v>
      </c>
      <c r="J1247">
        <v>4</v>
      </c>
      <c r="K1247">
        <v>0</v>
      </c>
      <c r="L1247">
        <v>0</v>
      </c>
      <c r="M1247">
        <v>0</v>
      </c>
      <c r="N1247">
        <v>1</v>
      </c>
      <c r="O1247">
        <v>0</v>
      </c>
      <c r="P1247">
        <v>0</v>
      </c>
      <c r="Q1247">
        <v>1</v>
      </c>
      <c r="R1247">
        <v>4</v>
      </c>
      <c r="S1247">
        <v>3</v>
      </c>
      <c r="T1247">
        <v>0</v>
      </c>
      <c r="U1247">
        <v>0</v>
      </c>
      <c r="V1247">
        <v>0</v>
      </c>
      <c r="W1247">
        <v>1</v>
      </c>
      <c r="X1247">
        <v>0</v>
      </c>
      <c r="Y1247">
        <v>0</v>
      </c>
      <c r="Z1247">
        <v>1</v>
      </c>
      <c r="AA1247">
        <v>4</v>
      </c>
      <c r="AB1247">
        <v>3</v>
      </c>
      <c r="AC1247">
        <v>0</v>
      </c>
      <c r="AD1247">
        <v>0</v>
      </c>
      <c r="AE1247">
        <v>0</v>
      </c>
      <c r="AF1247">
        <v>1</v>
      </c>
      <c r="AG1247">
        <v>0</v>
      </c>
      <c r="AH1247">
        <v>0</v>
      </c>
      <c r="AI1247">
        <v>1</v>
      </c>
      <c r="AJ1247">
        <v>4</v>
      </c>
      <c r="AK1247">
        <v>3</v>
      </c>
      <c r="AL1247">
        <v>12.2</v>
      </c>
      <c r="AM1247">
        <v>12.2</v>
      </c>
      <c r="AN1247">
        <v>12.2</v>
      </c>
      <c r="AO1247">
        <v>59.704000000000001</v>
      </c>
      <c r="AP1247">
        <v>518</v>
      </c>
      <c r="AQ1247">
        <v>518</v>
      </c>
      <c r="AR1247">
        <v>0</v>
      </c>
      <c r="AS1247">
        <v>26.122</v>
      </c>
      <c r="AT1247">
        <v>0</v>
      </c>
      <c r="AU1247">
        <v>0</v>
      </c>
      <c r="AV1247">
        <v>0</v>
      </c>
      <c r="AW1247">
        <v>1.9</v>
      </c>
      <c r="AX1247">
        <v>0</v>
      </c>
      <c r="AY1247">
        <v>0</v>
      </c>
      <c r="AZ1247">
        <v>4.8</v>
      </c>
      <c r="BA1247">
        <v>12.2</v>
      </c>
      <c r="BB1247">
        <v>9.8000000000000007</v>
      </c>
      <c r="BC1247">
        <v>5774600</v>
      </c>
      <c r="BD1247">
        <v>0</v>
      </c>
      <c r="BE1247">
        <v>0</v>
      </c>
      <c r="BF1247">
        <v>0</v>
      </c>
      <c r="BG1247">
        <v>442720</v>
      </c>
      <c r="BH1247">
        <v>0</v>
      </c>
      <c r="BI1247">
        <v>0</v>
      </c>
      <c r="BJ1247">
        <v>232970</v>
      </c>
      <c r="BK1247">
        <v>2817100</v>
      </c>
      <c r="BL1247">
        <v>2281800</v>
      </c>
      <c r="BM1247">
        <v>192490</v>
      </c>
      <c r="BN1247">
        <v>0</v>
      </c>
      <c r="BO1247">
        <v>0</v>
      </c>
      <c r="BP1247">
        <v>0</v>
      </c>
      <c r="BQ1247">
        <v>14757</v>
      </c>
      <c r="BR1247">
        <v>0</v>
      </c>
      <c r="BS1247">
        <v>0</v>
      </c>
      <c r="BT1247">
        <v>7765.7</v>
      </c>
      <c r="BU1247">
        <v>93903</v>
      </c>
      <c r="BV1247">
        <v>76060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400590</v>
      </c>
      <c r="CE1247">
        <v>763360</v>
      </c>
      <c r="CF1247">
        <v>0</v>
      </c>
      <c r="CG1247">
        <v>0</v>
      </c>
      <c r="CH1247">
        <v>0</v>
      </c>
      <c r="CI1247">
        <v>1</v>
      </c>
      <c r="CJ1247">
        <v>0</v>
      </c>
      <c r="CK1247">
        <v>0</v>
      </c>
      <c r="CL1247">
        <v>1</v>
      </c>
      <c r="CM1247">
        <v>6</v>
      </c>
      <c r="CN1247">
        <v>4</v>
      </c>
      <c r="CO1247">
        <v>12</v>
      </c>
      <c r="CS1247">
        <v>1245</v>
      </c>
      <c r="CT1247" t="s">
        <v>9382</v>
      </c>
      <c r="CU1247" t="s">
        <v>3252</v>
      </c>
      <c r="CV1247" t="s">
        <v>9383</v>
      </c>
      <c r="CW1247" t="s">
        <v>9384</v>
      </c>
      <c r="CX1247" t="s">
        <v>9385</v>
      </c>
      <c r="CY1247" t="s">
        <v>9386</v>
      </c>
    </row>
    <row r="1248" spans="1:105" x14ac:dyDescent="0.2">
      <c r="A1248" t="s">
        <v>178</v>
      </c>
      <c r="B1248" t="s">
        <v>178</v>
      </c>
      <c r="C1248" t="s">
        <v>179</v>
      </c>
      <c r="D1248" t="s">
        <v>179</v>
      </c>
      <c r="E1248" t="s">
        <v>179</v>
      </c>
      <c r="F1248" t="s">
        <v>180</v>
      </c>
      <c r="G1248">
        <v>2</v>
      </c>
      <c r="H1248">
        <v>15</v>
      </c>
      <c r="I1248">
        <v>15</v>
      </c>
      <c r="J1248">
        <v>15</v>
      </c>
      <c r="K1248">
        <v>1</v>
      </c>
      <c r="L1248">
        <v>1</v>
      </c>
      <c r="M1248">
        <v>0</v>
      </c>
      <c r="N1248">
        <v>9</v>
      </c>
      <c r="O1248">
        <v>7</v>
      </c>
      <c r="P1248">
        <v>1</v>
      </c>
      <c r="Q1248">
        <v>9</v>
      </c>
      <c r="R1248">
        <v>12</v>
      </c>
      <c r="S1248">
        <v>13</v>
      </c>
      <c r="T1248">
        <v>1</v>
      </c>
      <c r="U1248">
        <v>1</v>
      </c>
      <c r="V1248">
        <v>0</v>
      </c>
      <c r="W1248">
        <v>9</v>
      </c>
      <c r="X1248">
        <v>7</v>
      </c>
      <c r="Y1248">
        <v>1</v>
      </c>
      <c r="Z1248">
        <v>9</v>
      </c>
      <c r="AA1248">
        <v>12</v>
      </c>
      <c r="AB1248">
        <v>13</v>
      </c>
      <c r="AC1248">
        <v>1</v>
      </c>
      <c r="AD1248">
        <v>1</v>
      </c>
      <c r="AE1248">
        <v>0</v>
      </c>
      <c r="AF1248">
        <v>9</v>
      </c>
      <c r="AG1248">
        <v>7</v>
      </c>
      <c r="AH1248">
        <v>1</v>
      </c>
      <c r="AI1248">
        <v>9</v>
      </c>
      <c r="AJ1248">
        <v>12</v>
      </c>
      <c r="AK1248">
        <v>13</v>
      </c>
      <c r="AL1248">
        <v>57.6</v>
      </c>
      <c r="AM1248">
        <v>57.6</v>
      </c>
      <c r="AN1248">
        <v>57.6</v>
      </c>
      <c r="AO1248">
        <v>21.23</v>
      </c>
      <c r="AP1248">
        <v>177</v>
      </c>
      <c r="AQ1248" t="s">
        <v>4125</v>
      </c>
      <c r="AR1248">
        <v>0</v>
      </c>
      <c r="AS1248">
        <v>196.24</v>
      </c>
      <c r="AT1248">
        <v>5.0999999999999996</v>
      </c>
      <c r="AU1248">
        <v>7.9</v>
      </c>
      <c r="AV1248">
        <v>0</v>
      </c>
      <c r="AW1248">
        <v>45.8</v>
      </c>
      <c r="AX1248">
        <v>40.700000000000003</v>
      </c>
      <c r="AY1248">
        <v>5.0999999999999996</v>
      </c>
      <c r="AZ1248">
        <v>39.5</v>
      </c>
      <c r="BA1248">
        <v>52.5</v>
      </c>
      <c r="BB1248">
        <v>55.9</v>
      </c>
      <c r="BC1248">
        <v>653170000</v>
      </c>
      <c r="BD1248">
        <v>454250</v>
      </c>
      <c r="BE1248">
        <v>796480</v>
      </c>
      <c r="BF1248">
        <v>0</v>
      </c>
      <c r="BG1248">
        <v>105990000</v>
      </c>
      <c r="BH1248">
        <v>7383400</v>
      </c>
      <c r="BI1248">
        <v>449630</v>
      </c>
      <c r="BJ1248">
        <v>25113000</v>
      </c>
      <c r="BK1248">
        <v>376330000</v>
      </c>
      <c r="BL1248">
        <v>136660000</v>
      </c>
      <c r="BM1248">
        <v>72575000</v>
      </c>
      <c r="BN1248">
        <v>50472</v>
      </c>
      <c r="BO1248">
        <v>88498</v>
      </c>
      <c r="BP1248">
        <v>0</v>
      </c>
      <c r="BQ1248">
        <v>11777000</v>
      </c>
      <c r="BR1248">
        <v>820380</v>
      </c>
      <c r="BS1248">
        <v>49959</v>
      </c>
      <c r="BT1248">
        <v>2790300</v>
      </c>
      <c r="BU1248">
        <v>41814000</v>
      </c>
      <c r="BV1248">
        <v>15184000</v>
      </c>
      <c r="BW1248">
        <v>0</v>
      </c>
      <c r="BX1248">
        <v>0</v>
      </c>
      <c r="BY1248">
        <v>0</v>
      </c>
      <c r="BZ1248">
        <v>35094000</v>
      </c>
      <c r="CA1248">
        <v>23191000</v>
      </c>
      <c r="CB1248">
        <v>0</v>
      </c>
      <c r="CC1248">
        <v>21272000</v>
      </c>
      <c r="CD1248">
        <v>51984000</v>
      </c>
      <c r="CE1248">
        <v>28268000</v>
      </c>
      <c r="CF1248">
        <v>1</v>
      </c>
      <c r="CG1248">
        <v>1</v>
      </c>
      <c r="CH1248">
        <v>0</v>
      </c>
      <c r="CI1248">
        <v>12</v>
      </c>
      <c r="CJ1248">
        <v>7</v>
      </c>
      <c r="CK1248">
        <v>1</v>
      </c>
      <c r="CL1248">
        <v>11</v>
      </c>
      <c r="CM1248">
        <v>24</v>
      </c>
      <c r="CN1248">
        <v>17</v>
      </c>
      <c r="CO1248">
        <v>74</v>
      </c>
      <c r="CS1248">
        <v>1246</v>
      </c>
      <c r="CT1248" t="s">
        <v>9387</v>
      </c>
      <c r="CU1248" t="s">
        <v>3469</v>
      </c>
      <c r="CV1248" t="s">
        <v>9388</v>
      </c>
      <c r="CW1248" t="s">
        <v>9389</v>
      </c>
      <c r="CX1248" t="s">
        <v>9390</v>
      </c>
      <c r="CY1248" t="s">
        <v>9391</v>
      </c>
      <c r="CZ1248" t="s">
        <v>9392</v>
      </c>
      <c r="DA1248" t="s">
        <v>4126</v>
      </c>
    </row>
    <row r="1249" spans="1:105" x14ac:dyDescent="0.2">
      <c r="A1249" t="s">
        <v>301</v>
      </c>
      <c r="B1249" t="s">
        <v>301</v>
      </c>
      <c r="C1249">
        <v>26</v>
      </c>
      <c r="D1249">
        <v>26</v>
      </c>
      <c r="E1249">
        <v>26</v>
      </c>
      <c r="F1249" t="s">
        <v>302</v>
      </c>
      <c r="G1249">
        <v>1</v>
      </c>
      <c r="H1249">
        <v>26</v>
      </c>
      <c r="I1249">
        <v>26</v>
      </c>
      <c r="J1249">
        <v>26</v>
      </c>
      <c r="K1249">
        <v>0</v>
      </c>
      <c r="L1249">
        <v>0</v>
      </c>
      <c r="M1249">
        <v>0</v>
      </c>
      <c r="N1249">
        <v>20</v>
      </c>
      <c r="O1249">
        <v>1</v>
      </c>
      <c r="P1249">
        <v>1</v>
      </c>
      <c r="Q1249">
        <v>11</v>
      </c>
      <c r="R1249">
        <v>20</v>
      </c>
      <c r="S1249">
        <v>20</v>
      </c>
      <c r="T1249">
        <v>0</v>
      </c>
      <c r="U1249">
        <v>0</v>
      </c>
      <c r="V1249">
        <v>0</v>
      </c>
      <c r="W1249">
        <v>20</v>
      </c>
      <c r="X1249">
        <v>1</v>
      </c>
      <c r="Y1249">
        <v>1</v>
      </c>
      <c r="Z1249">
        <v>11</v>
      </c>
      <c r="AA1249">
        <v>20</v>
      </c>
      <c r="AB1249">
        <v>20</v>
      </c>
      <c r="AC1249">
        <v>0</v>
      </c>
      <c r="AD1249">
        <v>0</v>
      </c>
      <c r="AE1249">
        <v>0</v>
      </c>
      <c r="AF1249">
        <v>20</v>
      </c>
      <c r="AG1249">
        <v>1</v>
      </c>
      <c r="AH1249">
        <v>1</v>
      </c>
      <c r="AI1249">
        <v>11</v>
      </c>
      <c r="AJ1249">
        <v>20</v>
      </c>
      <c r="AK1249">
        <v>20</v>
      </c>
      <c r="AL1249">
        <v>48.9</v>
      </c>
      <c r="AM1249">
        <v>48.9</v>
      </c>
      <c r="AN1249">
        <v>48.9</v>
      </c>
      <c r="AO1249">
        <v>71.888000000000005</v>
      </c>
      <c r="AP1249">
        <v>665</v>
      </c>
      <c r="AQ1249">
        <v>665</v>
      </c>
      <c r="AR1249">
        <v>0</v>
      </c>
      <c r="AS1249">
        <v>323.31</v>
      </c>
      <c r="AT1249">
        <v>0</v>
      </c>
      <c r="AU1249">
        <v>0</v>
      </c>
      <c r="AV1249">
        <v>0</v>
      </c>
      <c r="AW1249">
        <v>39.1</v>
      </c>
      <c r="AX1249">
        <v>2.6</v>
      </c>
      <c r="AY1249">
        <v>2.6</v>
      </c>
      <c r="AZ1249">
        <v>24.4</v>
      </c>
      <c r="BA1249">
        <v>43.5</v>
      </c>
      <c r="BB1249">
        <v>41.8</v>
      </c>
      <c r="BC1249">
        <v>709520000</v>
      </c>
      <c r="BD1249">
        <v>0</v>
      </c>
      <c r="BE1249">
        <v>0</v>
      </c>
      <c r="BF1249">
        <v>0</v>
      </c>
      <c r="BG1249">
        <v>339520000</v>
      </c>
      <c r="BH1249">
        <v>648830</v>
      </c>
      <c r="BI1249">
        <v>330290</v>
      </c>
      <c r="BJ1249">
        <v>30581000</v>
      </c>
      <c r="BK1249">
        <v>164720000</v>
      </c>
      <c r="BL1249">
        <v>173720000</v>
      </c>
      <c r="BM1249">
        <v>20272000</v>
      </c>
      <c r="BN1249">
        <v>0</v>
      </c>
      <c r="BO1249">
        <v>0</v>
      </c>
      <c r="BP1249">
        <v>0</v>
      </c>
      <c r="BQ1249">
        <v>9700500</v>
      </c>
      <c r="BR1249">
        <v>18538</v>
      </c>
      <c r="BS1249">
        <v>9436.7999999999993</v>
      </c>
      <c r="BT1249">
        <v>873730</v>
      </c>
      <c r="BU1249">
        <v>4706400</v>
      </c>
      <c r="BV1249">
        <v>4963400</v>
      </c>
      <c r="BW1249">
        <v>0</v>
      </c>
      <c r="BX1249">
        <v>0</v>
      </c>
      <c r="BY1249">
        <v>0</v>
      </c>
      <c r="BZ1249">
        <v>83889000</v>
      </c>
      <c r="CA1249">
        <v>1235200</v>
      </c>
      <c r="CB1249">
        <v>0</v>
      </c>
      <c r="CC1249">
        <v>29175000</v>
      </c>
      <c r="CD1249">
        <v>32431000</v>
      </c>
      <c r="CE1249">
        <v>54779000</v>
      </c>
      <c r="CF1249">
        <v>0</v>
      </c>
      <c r="CG1249">
        <v>0</v>
      </c>
      <c r="CH1249">
        <v>0</v>
      </c>
      <c r="CI1249">
        <v>30</v>
      </c>
      <c r="CJ1249">
        <v>2</v>
      </c>
      <c r="CK1249">
        <v>1</v>
      </c>
      <c r="CL1249">
        <v>13</v>
      </c>
      <c r="CM1249">
        <v>33</v>
      </c>
      <c r="CN1249">
        <v>29</v>
      </c>
      <c r="CO1249">
        <v>108</v>
      </c>
      <c r="CS1249">
        <v>1247</v>
      </c>
      <c r="CT1249" t="s">
        <v>9393</v>
      </c>
      <c r="CU1249" t="s">
        <v>3529</v>
      </c>
      <c r="CV1249" t="s">
        <v>9394</v>
      </c>
      <c r="CW1249" t="s">
        <v>9395</v>
      </c>
      <c r="CX1249" t="s">
        <v>9396</v>
      </c>
      <c r="CY1249" t="s">
        <v>9397</v>
      </c>
      <c r="CZ1249" t="s">
        <v>9398</v>
      </c>
      <c r="DA1249" t="s">
        <v>4127</v>
      </c>
    </row>
    <row r="1250" spans="1:105" x14ac:dyDescent="0.2">
      <c r="A1250" t="s">
        <v>864</v>
      </c>
      <c r="B1250" t="s">
        <v>864</v>
      </c>
      <c r="C1250">
        <v>11</v>
      </c>
      <c r="D1250">
        <v>11</v>
      </c>
      <c r="E1250">
        <v>11</v>
      </c>
      <c r="F1250" t="s">
        <v>865</v>
      </c>
      <c r="G1250">
        <v>1</v>
      </c>
      <c r="H1250">
        <v>11</v>
      </c>
      <c r="I1250">
        <v>11</v>
      </c>
      <c r="J1250">
        <v>11</v>
      </c>
      <c r="K1250">
        <v>0</v>
      </c>
      <c r="L1250">
        <v>0</v>
      </c>
      <c r="M1250">
        <v>0</v>
      </c>
      <c r="N1250">
        <v>2</v>
      </c>
      <c r="O1250">
        <v>0</v>
      </c>
      <c r="P1250">
        <v>0</v>
      </c>
      <c r="Q1250">
        <v>0</v>
      </c>
      <c r="R1250">
        <v>11</v>
      </c>
      <c r="S1250">
        <v>6</v>
      </c>
      <c r="T1250">
        <v>0</v>
      </c>
      <c r="U1250">
        <v>0</v>
      </c>
      <c r="V1250">
        <v>0</v>
      </c>
      <c r="W1250">
        <v>2</v>
      </c>
      <c r="X1250">
        <v>0</v>
      </c>
      <c r="Y1250">
        <v>0</v>
      </c>
      <c r="Z1250">
        <v>0</v>
      </c>
      <c r="AA1250">
        <v>11</v>
      </c>
      <c r="AB1250">
        <v>6</v>
      </c>
      <c r="AC1250">
        <v>0</v>
      </c>
      <c r="AD1250">
        <v>0</v>
      </c>
      <c r="AE1250">
        <v>0</v>
      </c>
      <c r="AF1250">
        <v>2</v>
      </c>
      <c r="AG1250">
        <v>0</v>
      </c>
      <c r="AH1250">
        <v>0</v>
      </c>
      <c r="AI1250">
        <v>0</v>
      </c>
      <c r="AJ1250">
        <v>11</v>
      </c>
      <c r="AK1250">
        <v>6</v>
      </c>
      <c r="AL1250">
        <v>36.200000000000003</v>
      </c>
      <c r="AM1250">
        <v>36.200000000000003</v>
      </c>
      <c r="AN1250">
        <v>36.200000000000003</v>
      </c>
      <c r="AO1250">
        <v>63.49</v>
      </c>
      <c r="AP1250">
        <v>580</v>
      </c>
      <c r="AQ1250">
        <v>580</v>
      </c>
      <c r="AR1250">
        <v>0</v>
      </c>
      <c r="AS1250">
        <v>190.81</v>
      </c>
      <c r="AT1250">
        <v>0</v>
      </c>
      <c r="AU1250">
        <v>0</v>
      </c>
      <c r="AV1250">
        <v>0</v>
      </c>
      <c r="AW1250">
        <v>4.5</v>
      </c>
      <c r="AX1250">
        <v>0</v>
      </c>
      <c r="AY1250">
        <v>0</v>
      </c>
      <c r="AZ1250">
        <v>0</v>
      </c>
      <c r="BA1250">
        <v>36.200000000000003</v>
      </c>
      <c r="BB1250">
        <v>23.1</v>
      </c>
      <c r="BC1250">
        <v>43967000</v>
      </c>
      <c r="BD1250">
        <v>0</v>
      </c>
      <c r="BE1250">
        <v>0</v>
      </c>
      <c r="BF1250">
        <v>0</v>
      </c>
      <c r="BG1250">
        <v>1468500</v>
      </c>
      <c r="BH1250">
        <v>0</v>
      </c>
      <c r="BI1250">
        <v>0</v>
      </c>
      <c r="BJ1250">
        <v>0</v>
      </c>
      <c r="BK1250">
        <v>30818000</v>
      </c>
      <c r="BL1250">
        <v>11680000</v>
      </c>
      <c r="BM1250">
        <v>1516100</v>
      </c>
      <c r="BN1250">
        <v>0</v>
      </c>
      <c r="BO1250">
        <v>0</v>
      </c>
      <c r="BP1250">
        <v>0</v>
      </c>
      <c r="BQ1250">
        <v>50636</v>
      </c>
      <c r="BR1250">
        <v>0</v>
      </c>
      <c r="BS1250">
        <v>0</v>
      </c>
      <c r="BT1250">
        <v>0</v>
      </c>
      <c r="BU1250">
        <v>1062700</v>
      </c>
      <c r="BV1250">
        <v>402760</v>
      </c>
      <c r="BW1250">
        <v>0</v>
      </c>
      <c r="BX1250">
        <v>0</v>
      </c>
      <c r="BY1250">
        <v>0</v>
      </c>
      <c r="BZ1250">
        <v>683560</v>
      </c>
      <c r="CA1250">
        <v>0</v>
      </c>
      <c r="CB1250">
        <v>0</v>
      </c>
      <c r="CC1250">
        <v>0</v>
      </c>
      <c r="CD1250">
        <v>4662000</v>
      </c>
      <c r="CE1250">
        <v>3648400</v>
      </c>
      <c r="CF1250">
        <v>0</v>
      </c>
      <c r="CG1250">
        <v>0</v>
      </c>
      <c r="CH1250">
        <v>0</v>
      </c>
      <c r="CI1250">
        <v>2</v>
      </c>
      <c r="CJ1250">
        <v>0</v>
      </c>
      <c r="CK1250">
        <v>0</v>
      </c>
      <c r="CL1250">
        <v>0</v>
      </c>
      <c r="CM1250">
        <v>15</v>
      </c>
      <c r="CN1250">
        <v>9</v>
      </c>
      <c r="CO1250">
        <v>26</v>
      </c>
      <c r="CS1250">
        <v>1248</v>
      </c>
      <c r="CT1250" t="s">
        <v>9399</v>
      </c>
      <c r="CU1250" t="s">
        <v>3355</v>
      </c>
      <c r="CV1250" t="s">
        <v>9400</v>
      </c>
      <c r="CW1250" t="s">
        <v>9401</v>
      </c>
      <c r="CX1250" t="s">
        <v>9402</v>
      </c>
      <c r="CY1250" t="s">
        <v>9403</v>
      </c>
    </row>
    <row r="1251" spans="1:105" x14ac:dyDescent="0.2">
      <c r="A1251" t="s">
        <v>740</v>
      </c>
      <c r="B1251" t="s">
        <v>740</v>
      </c>
      <c r="C1251">
        <v>3</v>
      </c>
      <c r="D1251">
        <v>3</v>
      </c>
      <c r="E1251">
        <v>3</v>
      </c>
      <c r="F1251" t="s">
        <v>741</v>
      </c>
      <c r="G1251">
        <v>1</v>
      </c>
      <c r="H1251">
        <v>3</v>
      </c>
      <c r="I1251">
        <v>3</v>
      </c>
      <c r="J1251">
        <v>3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3</v>
      </c>
      <c r="S1251">
        <v>3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3</v>
      </c>
      <c r="AB1251">
        <v>3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3</v>
      </c>
      <c r="AK1251">
        <v>3</v>
      </c>
      <c r="AL1251">
        <v>28.5</v>
      </c>
      <c r="AM1251">
        <v>28.5</v>
      </c>
      <c r="AN1251">
        <v>28.5</v>
      </c>
      <c r="AO1251">
        <v>19.021000000000001</v>
      </c>
      <c r="AP1251">
        <v>165</v>
      </c>
      <c r="AQ1251">
        <v>165</v>
      </c>
      <c r="AR1251">
        <v>0</v>
      </c>
      <c r="AS1251">
        <v>72.665999999999997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28.5</v>
      </c>
      <c r="BB1251">
        <v>28.5</v>
      </c>
      <c r="BC1251">
        <v>19492000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11355000</v>
      </c>
      <c r="BL1251">
        <v>8136700</v>
      </c>
      <c r="BM1251">
        <v>2165700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1261600</v>
      </c>
      <c r="BV1251">
        <v>904080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1725900</v>
      </c>
      <c r="CE1251">
        <v>2640700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5</v>
      </c>
      <c r="CN1251">
        <v>6</v>
      </c>
      <c r="CO1251">
        <v>11</v>
      </c>
      <c r="CS1251">
        <v>1249</v>
      </c>
      <c r="CT1251" t="s">
        <v>9404</v>
      </c>
      <c r="CU1251" t="s">
        <v>3229</v>
      </c>
      <c r="CV1251" t="s">
        <v>9405</v>
      </c>
      <c r="CW1251" t="s">
        <v>9406</v>
      </c>
      <c r="CX1251" t="s">
        <v>9407</v>
      </c>
      <c r="CY1251" t="s">
        <v>9408</v>
      </c>
    </row>
    <row r="1252" spans="1:105" x14ac:dyDescent="0.2">
      <c r="A1252" t="s">
        <v>2682</v>
      </c>
      <c r="B1252" t="s">
        <v>2682</v>
      </c>
      <c r="C1252" t="s">
        <v>68</v>
      </c>
      <c r="D1252" t="s">
        <v>68</v>
      </c>
      <c r="E1252" t="s">
        <v>68</v>
      </c>
      <c r="F1252" t="s">
        <v>2683</v>
      </c>
      <c r="G1252">
        <v>2</v>
      </c>
      <c r="H1252">
        <v>3</v>
      </c>
      <c r="I1252">
        <v>3</v>
      </c>
      <c r="J1252">
        <v>3</v>
      </c>
      <c r="K1252">
        <v>0</v>
      </c>
      <c r="L1252">
        <v>0</v>
      </c>
      <c r="M1252">
        <v>0</v>
      </c>
      <c r="N1252">
        <v>1</v>
      </c>
      <c r="O1252">
        <v>0</v>
      </c>
      <c r="P1252">
        <v>0</v>
      </c>
      <c r="Q1252">
        <v>0</v>
      </c>
      <c r="R1252">
        <v>1</v>
      </c>
      <c r="S1252">
        <v>2</v>
      </c>
      <c r="T1252">
        <v>0</v>
      </c>
      <c r="U1252">
        <v>0</v>
      </c>
      <c r="V1252">
        <v>0</v>
      </c>
      <c r="W1252">
        <v>1</v>
      </c>
      <c r="X1252">
        <v>0</v>
      </c>
      <c r="Y1252">
        <v>0</v>
      </c>
      <c r="Z1252">
        <v>0</v>
      </c>
      <c r="AA1252">
        <v>1</v>
      </c>
      <c r="AB1252">
        <v>2</v>
      </c>
      <c r="AC1252">
        <v>0</v>
      </c>
      <c r="AD1252">
        <v>0</v>
      </c>
      <c r="AE1252">
        <v>0</v>
      </c>
      <c r="AF1252">
        <v>1</v>
      </c>
      <c r="AG1252">
        <v>0</v>
      </c>
      <c r="AH1252">
        <v>0</v>
      </c>
      <c r="AI1252">
        <v>0</v>
      </c>
      <c r="AJ1252">
        <v>1</v>
      </c>
      <c r="AK1252">
        <v>2</v>
      </c>
      <c r="AL1252">
        <v>6.1</v>
      </c>
      <c r="AM1252">
        <v>6.1</v>
      </c>
      <c r="AN1252">
        <v>6.1</v>
      </c>
      <c r="AO1252">
        <v>80.353999999999999</v>
      </c>
      <c r="AP1252">
        <v>734</v>
      </c>
      <c r="AQ1252" t="s">
        <v>4128</v>
      </c>
      <c r="AR1252">
        <v>0</v>
      </c>
      <c r="AS1252">
        <v>17.925000000000001</v>
      </c>
      <c r="AT1252">
        <v>0</v>
      </c>
      <c r="AU1252">
        <v>0</v>
      </c>
      <c r="AV1252">
        <v>0</v>
      </c>
      <c r="AW1252">
        <v>1.4</v>
      </c>
      <c r="AX1252">
        <v>0</v>
      </c>
      <c r="AY1252">
        <v>0</v>
      </c>
      <c r="AZ1252">
        <v>0</v>
      </c>
      <c r="BA1252">
        <v>3.3</v>
      </c>
      <c r="BB1252">
        <v>4.8</v>
      </c>
      <c r="BC1252">
        <v>1334400</v>
      </c>
      <c r="BD1252">
        <v>0</v>
      </c>
      <c r="BE1252">
        <v>0</v>
      </c>
      <c r="BF1252">
        <v>0</v>
      </c>
      <c r="BG1252">
        <v>633080</v>
      </c>
      <c r="BH1252">
        <v>0</v>
      </c>
      <c r="BI1252">
        <v>0</v>
      </c>
      <c r="BJ1252">
        <v>0</v>
      </c>
      <c r="BK1252">
        <v>306280</v>
      </c>
      <c r="BL1252">
        <v>395050</v>
      </c>
      <c r="BM1252">
        <v>33360</v>
      </c>
      <c r="BN1252">
        <v>0</v>
      </c>
      <c r="BO1252">
        <v>0</v>
      </c>
      <c r="BP1252">
        <v>0</v>
      </c>
      <c r="BQ1252">
        <v>15827</v>
      </c>
      <c r="BR1252">
        <v>0</v>
      </c>
      <c r="BS1252">
        <v>0</v>
      </c>
      <c r="BT1252">
        <v>0</v>
      </c>
      <c r="BU1252">
        <v>7656.9</v>
      </c>
      <c r="BV1252">
        <v>9876.2000000000007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121040</v>
      </c>
      <c r="CF1252">
        <v>0</v>
      </c>
      <c r="CG1252">
        <v>0</v>
      </c>
      <c r="CH1252">
        <v>0</v>
      </c>
      <c r="CI1252">
        <v>1</v>
      </c>
      <c r="CJ1252">
        <v>0</v>
      </c>
      <c r="CK1252">
        <v>0</v>
      </c>
      <c r="CL1252">
        <v>0</v>
      </c>
      <c r="CM1252">
        <v>1</v>
      </c>
      <c r="CN1252">
        <v>2</v>
      </c>
      <c r="CO1252">
        <v>4</v>
      </c>
      <c r="CS1252">
        <v>1250</v>
      </c>
      <c r="CT1252" t="s">
        <v>9409</v>
      </c>
      <c r="CU1252" t="s">
        <v>3229</v>
      </c>
      <c r="CV1252" t="s">
        <v>9410</v>
      </c>
      <c r="CW1252" t="s">
        <v>9411</v>
      </c>
      <c r="CX1252" t="s">
        <v>9412</v>
      </c>
      <c r="CY1252" t="s">
        <v>9413</v>
      </c>
    </row>
    <row r="1253" spans="1:105" x14ac:dyDescent="0.2">
      <c r="A1253" t="s">
        <v>463</v>
      </c>
      <c r="B1253" t="s">
        <v>463</v>
      </c>
      <c r="C1253">
        <v>7</v>
      </c>
      <c r="D1253">
        <v>7</v>
      </c>
      <c r="E1253">
        <v>7</v>
      </c>
      <c r="F1253" t="s">
        <v>464</v>
      </c>
      <c r="G1253">
        <v>1</v>
      </c>
      <c r="H1253">
        <v>7</v>
      </c>
      <c r="I1253">
        <v>7</v>
      </c>
      <c r="J1253">
        <v>7</v>
      </c>
      <c r="K1253">
        <v>2</v>
      </c>
      <c r="L1253">
        <v>0</v>
      </c>
      <c r="M1253">
        <v>0</v>
      </c>
      <c r="N1253">
        <v>0</v>
      </c>
      <c r="O1253">
        <v>1</v>
      </c>
      <c r="P1253">
        <v>0</v>
      </c>
      <c r="Q1253">
        <v>0</v>
      </c>
      <c r="R1253">
        <v>7</v>
      </c>
      <c r="S1253">
        <v>4</v>
      </c>
      <c r="T1253">
        <v>2</v>
      </c>
      <c r="U1253">
        <v>0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7</v>
      </c>
      <c r="AB1253">
        <v>4</v>
      </c>
      <c r="AC1253">
        <v>2</v>
      </c>
      <c r="AD1253">
        <v>0</v>
      </c>
      <c r="AE1253">
        <v>0</v>
      </c>
      <c r="AF1253">
        <v>0</v>
      </c>
      <c r="AG1253">
        <v>1</v>
      </c>
      <c r="AH1253">
        <v>0</v>
      </c>
      <c r="AI1253">
        <v>0</v>
      </c>
      <c r="AJ1253">
        <v>7</v>
      </c>
      <c r="AK1253">
        <v>4</v>
      </c>
      <c r="AL1253">
        <v>40.200000000000003</v>
      </c>
      <c r="AM1253">
        <v>40.200000000000003</v>
      </c>
      <c r="AN1253">
        <v>40.200000000000003</v>
      </c>
      <c r="AO1253">
        <v>28.274000000000001</v>
      </c>
      <c r="AP1253">
        <v>246</v>
      </c>
      <c r="AQ1253">
        <v>246</v>
      </c>
      <c r="AR1253">
        <v>0</v>
      </c>
      <c r="AS1253">
        <v>52.338000000000001</v>
      </c>
      <c r="AT1253">
        <v>15.9</v>
      </c>
      <c r="AU1253">
        <v>0</v>
      </c>
      <c r="AV1253">
        <v>0</v>
      </c>
      <c r="AW1253">
        <v>0</v>
      </c>
      <c r="AX1253">
        <v>5.7</v>
      </c>
      <c r="AY1253">
        <v>0</v>
      </c>
      <c r="AZ1253">
        <v>0</v>
      </c>
      <c r="BA1253">
        <v>40.200000000000003</v>
      </c>
      <c r="BB1253">
        <v>26.4</v>
      </c>
      <c r="BC1253">
        <v>40505000</v>
      </c>
      <c r="BD1253">
        <v>2206400</v>
      </c>
      <c r="BE1253">
        <v>0</v>
      </c>
      <c r="BF1253">
        <v>0</v>
      </c>
      <c r="BG1253">
        <v>0</v>
      </c>
      <c r="BH1253">
        <v>132820</v>
      </c>
      <c r="BI1253">
        <v>0</v>
      </c>
      <c r="BJ1253">
        <v>0</v>
      </c>
      <c r="BK1253">
        <v>27209000</v>
      </c>
      <c r="BL1253">
        <v>10956000</v>
      </c>
      <c r="BM1253">
        <v>5063100</v>
      </c>
      <c r="BN1253">
        <v>275800</v>
      </c>
      <c r="BO1253">
        <v>0</v>
      </c>
      <c r="BP1253">
        <v>0</v>
      </c>
      <c r="BQ1253">
        <v>0</v>
      </c>
      <c r="BR1253">
        <v>16603</v>
      </c>
      <c r="BS1253">
        <v>0</v>
      </c>
      <c r="BT1253">
        <v>0</v>
      </c>
      <c r="BU1253">
        <v>3401100</v>
      </c>
      <c r="BV1253">
        <v>1369600</v>
      </c>
      <c r="BW1253">
        <v>3077800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3977400</v>
      </c>
      <c r="CE1253">
        <v>2997600</v>
      </c>
      <c r="CF1253">
        <v>2</v>
      </c>
      <c r="CG1253">
        <v>0</v>
      </c>
      <c r="CH1253">
        <v>0</v>
      </c>
      <c r="CI1253">
        <v>0</v>
      </c>
      <c r="CJ1253">
        <v>1</v>
      </c>
      <c r="CK1253">
        <v>0</v>
      </c>
      <c r="CL1253">
        <v>0</v>
      </c>
      <c r="CM1253">
        <v>11</v>
      </c>
      <c r="CN1253">
        <v>4</v>
      </c>
      <c r="CO1253">
        <v>18</v>
      </c>
      <c r="CS1253">
        <v>1251</v>
      </c>
      <c r="CT1253" t="s">
        <v>9414</v>
      </c>
      <c r="CU1253" t="s">
        <v>3258</v>
      </c>
      <c r="CV1253" t="s">
        <v>9415</v>
      </c>
      <c r="CW1253" t="s">
        <v>9416</v>
      </c>
      <c r="CX1253" t="s">
        <v>9417</v>
      </c>
      <c r="CY1253" t="s">
        <v>9418</v>
      </c>
    </row>
    <row r="1254" spans="1:105" x14ac:dyDescent="0.2">
      <c r="A1254" t="s">
        <v>1893</v>
      </c>
      <c r="B1254" t="s">
        <v>1893</v>
      </c>
      <c r="C1254">
        <v>4</v>
      </c>
      <c r="D1254">
        <v>4</v>
      </c>
      <c r="E1254">
        <v>4</v>
      </c>
      <c r="F1254" t="s">
        <v>1894</v>
      </c>
      <c r="G1254">
        <v>1</v>
      </c>
      <c r="H1254">
        <v>4</v>
      </c>
      <c r="I1254">
        <v>4</v>
      </c>
      <c r="J1254">
        <v>4</v>
      </c>
      <c r="K1254">
        <v>0</v>
      </c>
      <c r="L1254">
        <v>0</v>
      </c>
      <c r="M1254">
        <v>0</v>
      </c>
      <c r="N1254">
        <v>3</v>
      </c>
      <c r="O1254">
        <v>0</v>
      </c>
      <c r="P1254">
        <v>0</v>
      </c>
      <c r="Q1254">
        <v>0</v>
      </c>
      <c r="R1254">
        <v>0</v>
      </c>
      <c r="S1254">
        <v>1</v>
      </c>
      <c r="T1254">
        <v>0</v>
      </c>
      <c r="U1254">
        <v>0</v>
      </c>
      <c r="V1254">
        <v>0</v>
      </c>
      <c r="W1254">
        <v>3</v>
      </c>
      <c r="X1254">
        <v>0</v>
      </c>
      <c r="Y1254">
        <v>0</v>
      </c>
      <c r="Z1254">
        <v>0</v>
      </c>
      <c r="AA1254">
        <v>0</v>
      </c>
      <c r="AB1254">
        <v>1</v>
      </c>
      <c r="AC1254">
        <v>0</v>
      </c>
      <c r="AD1254">
        <v>0</v>
      </c>
      <c r="AE1254">
        <v>0</v>
      </c>
      <c r="AF1254">
        <v>3</v>
      </c>
      <c r="AG1254">
        <v>0</v>
      </c>
      <c r="AH1254">
        <v>0</v>
      </c>
      <c r="AI1254">
        <v>0</v>
      </c>
      <c r="AJ1254">
        <v>0</v>
      </c>
      <c r="AK1254">
        <v>1</v>
      </c>
      <c r="AL1254">
        <v>18.600000000000001</v>
      </c>
      <c r="AM1254">
        <v>18.600000000000001</v>
      </c>
      <c r="AN1254">
        <v>18.600000000000001</v>
      </c>
      <c r="AO1254">
        <v>63.570999999999998</v>
      </c>
      <c r="AP1254">
        <v>553</v>
      </c>
      <c r="AQ1254">
        <v>553</v>
      </c>
      <c r="AR1254">
        <v>0</v>
      </c>
      <c r="AS1254">
        <v>24.459</v>
      </c>
      <c r="AT1254">
        <v>0</v>
      </c>
      <c r="AU1254">
        <v>0</v>
      </c>
      <c r="AV1254">
        <v>0</v>
      </c>
      <c r="AW1254">
        <v>11.2</v>
      </c>
      <c r="AX1254">
        <v>0</v>
      </c>
      <c r="AY1254">
        <v>0</v>
      </c>
      <c r="AZ1254">
        <v>0</v>
      </c>
      <c r="BA1254">
        <v>0</v>
      </c>
      <c r="BB1254">
        <v>7.4</v>
      </c>
      <c r="BC1254">
        <v>4427300</v>
      </c>
      <c r="BD1254">
        <v>0</v>
      </c>
      <c r="BE1254">
        <v>0</v>
      </c>
      <c r="BF1254">
        <v>0</v>
      </c>
      <c r="BG1254">
        <v>4085100</v>
      </c>
      <c r="BH1254">
        <v>0</v>
      </c>
      <c r="BI1254">
        <v>0</v>
      </c>
      <c r="BJ1254">
        <v>0</v>
      </c>
      <c r="BK1254">
        <v>0</v>
      </c>
      <c r="BL1254">
        <v>342230</v>
      </c>
      <c r="BM1254">
        <v>184470</v>
      </c>
      <c r="BN1254">
        <v>0</v>
      </c>
      <c r="BO1254">
        <v>0</v>
      </c>
      <c r="BP1254">
        <v>0</v>
      </c>
      <c r="BQ1254">
        <v>170210</v>
      </c>
      <c r="BR1254">
        <v>0</v>
      </c>
      <c r="BS1254">
        <v>0</v>
      </c>
      <c r="BT1254">
        <v>0</v>
      </c>
      <c r="BU1254">
        <v>0</v>
      </c>
      <c r="BV1254">
        <v>14260</v>
      </c>
      <c r="BW1254">
        <v>0</v>
      </c>
      <c r="BX1254">
        <v>0</v>
      </c>
      <c r="BY1254">
        <v>0</v>
      </c>
      <c r="BZ1254">
        <v>1175400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3</v>
      </c>
      <c r="CJ1254">
        <v>0</v>
      </c>
      <c r="CK1254">
        <v>0</v>
      </c>
      <c r="CL1254">
        <v>0</v>
      </c>
      <c r="CM1254">
        <v>0</v>
      </c>
      <c r="CN1254">
        <v>1</v>
      </c>
      <c r="CO1254">
        <v>4</v>
      </c>
      <c r="CS1254">
        <v>1252</v>
      </c>
      <c r="CT1254" t="s">
        <v>9419</v>
      </c>
      <c r="CU1254" t="s">
        <v>3252</v>
      </c>
      <c r="CV1254" t="s">
        <v>9420</v>
      </c>
      <c r="CW1254" t="s">
        <v>9421</v>
      </c>
      <c r="CX1254" t="s">
        <v>9422</v>
      </c>
      <c r="CY1254" t="s">
        <v>9422</v>
      </c>
    </row>
    <row r="1255" spans="1:105" x14ac:dyDescent="0.2">
      <c r="A1255" t="s">
        <v>312</v>
      </c>
      <c r="B1255" t="s">
        <v>312</v>
      </c>
      <c r="C1255">
        <v>15</v>
      </c>
      <c r="D1255">
        <v>15</v>
      </c>
      <c r="E1255">
        <v>15</v>
      </c>
      <c r="F1255" t="s">
        <v>313</v>
      </c>
      <c r="G1255">
        <v>1</v>
      </c>
      <c r="H1255">
        <v>15</v>
      </c>
      <c r="I1255">
        <v>15</v>
      </c>
      <c r="J1255">
        <v>15</v>
      </c>
      <c r="K1255">
        <v>1</v>
      </c>
      <c r="L1255">
        <v>0</v>
      </c>
      <c r="M1255">
        <v>0</v>
      </c>
      <c r="N1255">
        <v>10</v>
      </c>
      <c r="O1255">
        <v>1</v>
      </c>
      <c r="P1255">
        <v>0</v>
      </c>
      <c r="Q1255">
        <v>4</v>
      </c>
      <c r="R1255">
        <v>12</v>
      </c>
      <c r="S1255">
        <v>13</v>
      </c>
      <c r="T1255">
        <v>1</v>
      </c>
      <c r="U1255">
        <v>0</v>
      </c>
      <c r="V1255">
        <v>0</v>
      </c>
      <c r="W1255">
        <v>10</v>
      </c>
      <c r="X1255">
        <v>1</v>
      </c>
      <c r="Y1255">
        <v>0</v>
      </c>
      <c r="Z1255">
        <v>4</v>
      </c>
      <c r="AA1255">
        <v>12</v>
      </c>
      <c r="AB1255">
        <v>13</v>
      </c>
      <c r="AC1255">
        <v>1</v>
      </c>
      <c r="AD1255">
        <v>0</v>
      </c>
      <c r="AE1255">
        <v>0</v>
      </c>
      <c r="AF1255">
        <v>10</v>
      </c>
      <c r="AG1255">
        <v>1</v>
      </c>
      <c r="AH1255">
        <v>0</v>
      </c>
      <c r="AI1255">
        <v>4</v>
      </c>
      <c r="AJ1255">
        <v>12</v>
      </c>
      <c r="AK1255">
        <v>13</v>
      </c>
      <c r="AL1255">
        <v>50.2</v>
      </c>
      <c r="AM1255">
        <v>50.2</v>
      </c>
      <c r="AN1255">
        <v>50.2</v>
      </c>
      <c r="AO1255">
        <v>27.184999999999999</v>
      </c>
      <c r="AP1255">
        <v>237</v>
      </c>
      <c r="AQ1255">
        <v>237</v>
      </c>
      <c r="AR1255">
        <v>0</v>
      </c>
      <c r="AS1255">
        <v>114.68</v>
      </c>
      <c r="AT1255">
        <v>9.3000000000000007</v>
      </c>
      <c r="AU1255">
        <v>0</v>
      </c>
      <c r="AV1255">
        <v>0</v>
      </c>
      <c r="AW1255">
        <v>38.4</v>
      </c>
      <c r="AX1255">
        <v>3.8</v>
      </c>
      <c r="AY1255">
        <v>0</v>
      </c>
      <c r="AZ1255">
        <v>22.8</v>
      </c>
      <c r="BA1255">
        <v>47.3</v>
      </c>
      <c r="BB1255">
        <v>48.5</v>
      </c>
      <c r="BC1255">
        <v>227320000</v>
      </c>
      <c r="BD1255">
        <v>296100</v>
      </c>
      <c r="BE1255">
        <v>0</v>
      </c>
      <c r="BF1255">
        <v>0</v>
      </c>
      <c r="BG1255">
        <v>30921000</v>
      </c>
      <c r="BH1255">
        <v>394690</v>
      </c>
      <c r="BI1255">
        <v>0</v>
      </c>
      <c r="BJ1255">
        <v>2176100</v>
      </c>
      <c r="BK1255">
        <v>101720000</v>
      </c>
      <c r="BL1255">
        <v>91808000</v>
      </c>
      <c r="BM1255">
        <v>18943000</v>
      </c>
      <c r="BN1255">
        <v>24675</v>
      </c>
      <c r="BO1255">
        <v>0</v>
      </c>
      <c r="BP1255">
        <v>0</v>
      </c>
      <c r="BQ1255">
        <v>2576800</v>
      </c>
      <c r="BR1255">
        <v>32891</v>
      </c>
      <c r="BS1255">
        <v>0</v>
      </c>
      <c r="BT1255">
        <v>181340</v>
      </c>
      <c r="BU1255">
        <v>8476700</v>
      </c>
      <c r="BV1255">
        <v>7650700</v>
      </c>
      <c r="BW1255">
        <v>0</v>
      </c>
      <c r="BX1255">
        <v>0</v>
      </c>
      <c r="BY1255">
        <v>0</v>
      </c>
      <c r="BZ1255">
        <v>10825000</v>
      </c>
      <c r="CA1255">
        <v>0</v>
      </c>
      <c r="CB1255">
        <v>0</v>
      </c>
      <c r="CC1255">
        <v>2945000</v>
      </c>
      <c r="CD1255">
        <v>18474000</v>
      </c>
      <c r="CE1255">
        <v>22652000</v>
      </c>
      <c r="CF1255">
        <v>1</v>
      </c>
      <c r="CG1255">
        <v>0</v>
      </c>
      <c r="CH1255">
        <v>0</v>
      </c>
      <c r="CI1255">
        <v>13</v>
      </c>
      <c r="CJ1255">
        <v>1</v>
      </c>
      <c r="CK1255">
        <v>0</v>
      </c>
      <c r="CL1255">
        <v>6</v>
      </c>
      <c r="CM1255">
        <v>17</v>
      </c>
      <c r="CN1255">
        <v>21</v>
      </c>
      <c r="CO1255">
        <v>59</v>
      </c>
      <c r="CS1255">
        <v>1253</v>
      </c>
      <c r="CT1255" t="s">
        <v>9423</v>
      </c>
      <c r="CU1255" t="s">
        <v>3469</v>
      </c>
      <c r="CV1255" t="s">
        <v>9424</v>
      </c>
      <c r="CW1255" t="s">
        <v>9425</v>
      </c>
      <c r="CX1255" t="s">
        <v>9426</v>
      </c>
      <c r="CY1255" t="s">
        <v>9427</v>
      </c>
      <c r="CZ1255">
        <v>706</v>
      </c>
      <c r="DA1255">
        <v>121</v>
      </c>
    </row>
    <row r="1256" spans="1:105" x14ac:dyDescent="0.2">
      <c r="A1256" t="s">
        <v>1339</v>
      </c>
      <c r="B1256" t="s">
        <v>1339</v>
      </c>
      <c r="C1256">
        <v>14</v>
      </c>
      <c r="D1256">
        <v>14</v>
      </c>
      <c r="E1256">
        <v>14</v>
      </c>
      <c r="F1256" t="s">
        <v>1340</v>
      </c>
      <c r="G1256">
        <v>1</v>
      </c>
      <c r="H1256">
        <v>14</v>
      </c>
      <c r="I1256">
        <v>14</v>
      </c>
      <c r="J1256">
        <v>14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13</v>
      </c>
      <c r="S1256">
        <v>4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13</v>
      </c>
      <c r="AB1256">
        <v>4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13</v>
      </c>
      <c r="AK1256">
        <v>4</v>
      </c>
      <c r="AL1256">
        <v>18.7</v>
      </c>
      <c r="AM1256">
        <v>18.7</v>
      </c>
      <c r="AN1256">
        <v>18.7</v>
      </c>
      <c r="AO1256">
        <v>113.67</v>
      </c>
      <c r="AP1256">
        <v>1005</v>
      </c>
      <c r="AQ1256">
        <v>1005</v>
      </c>
      <c r="AR1256">
        <v>0</v>
      </c>
      <c r="AS1256">
        <v>160.19999999999999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17.600000000000001</v>
      </c>
      <c r="BB1256">
        <v>4.3</v>
      </c>
      <c r="BC1256">
        <v>25546000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22496000</v>
      </c>
      <c r="BL1256">
        <v>3050300</v>
      </c>
      <c r="BM1256">
        <v>510920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449920</v>
      </c>
      <c r="BV1256">
        <v>61005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3217300</v>
      </c>
      <c r="CE1256">
        <v>1271000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15</v>
      </c>
      <c r="CN1256">
        <v>4</v>
      </c>
      <c r="CO1256">
        <v>19</v>
      </c>
      <c r="CS1256">
        <v>1254</v>
      </c>
      <c r="CT1256" t="s">
        <v>9428</v>
      </c>
      <c r="CU1256" t="s">
        <v>3325</v>
      </c>
      <c r="CV1256" t="s">
        <v>9429</v>
      </c>
      <c r="CW1256" t="s">
        <v>9430</v>
      </c>
      <c r="CX1256" t="s">
        <v>9431</v>
      </c>
      <c r="CY1256" t="s">
        <v>9432</v>
      </c>
      <c r="CZ1256">
        <v>707</v>
      </c>
      <c r="DA1256">
        <v>860</v>
      </c>
    </row>
    <row r="1257" spans="1:105" x14ac:dyDescent="0.2">
      <c r="A1257" t="s">
        <v>1152</v>
      </c>
      <c r="B1257" t="s">
        <v>1152</v>
      </c>
      <c r="C1257">
        <v>16</v>
      </c>
      <c r="D1257">
        <v>16</v>
      </c>
      <c r="E1257">
        <v>16</v>
      </c>
      <c r="F1257" t="s">
        <v>1153</v>
      </c>
      <c r="G1257">
        <v>1</v>
      </c>
      <c r="H1257">
        <v>16</v>
      </c>
      <c r="I1257">
        <v>16</v>
      </c>
      <c r="J1257">
        <v>16</v>
      </c>
      <c r="K1257">
        <v>0</v>
      </c>
      <c r="L1257">
        <v>0</v>
      </c>
      <c r="M1257">
        <v>0</v>
      </c>
      <c r="N1257">
        <v>11</v>
      </c>
      <c r="O1257">
        <v>3</v>
      </c>
      <c r="P1257">
        <v>5</v>
      </c>
      <c r="Q1257">
        <v>7</v>
      </c>
      <c r="R1257">
        <v>10</v>
      </c>
      <c r="S1257">
        <v>9</v>
      </c>
      <c r="T1257">
        <v>0</v>
      </c>
      <c r="U1257">
        <v>0</v>
      </c>
      <c r="V1257">
        <v>0</v>
      </c>
      <c r="W1257">
        <v>11</v>
      </c>
      <c r="X1257">
        <v>3</v>
      </c>
      <c r="Y1257">
        <v>5</v>
      </c>
      <c r="Z1257">
        <v>7</v>
      </c>
      <c r="AA1257">
        <v>10</v>
      </c>
      <c r="AB1257">
        <v>9</v>
      </c>
      <c r="AC1257">
        <v>0</v>
      </c>
      <c r="AD1257">
        <v>0</v>
      </c>
      <c r="AE1257">
        <v>0</v>
      </c>
      <c r="AF1257">
        <v>11</v>
      </c>
      <c r="AG1257">
        <v>3</v>
      </c>
      <c r="AH1257">
        <v>5</v>
      </c>
      <c r="AI1257">
        <v>7</v>
      </c>
      <c r="AJ1257">
        <v>10</v>
      </c>
      <c r="AK1257">
        <v>9</v>
      </c>
      <c r="AL1257">
        <v>23.8</v>
      </c>
      <c r="AM1257">
        <v>23.8</v>
      </c>
      <c r="AN1257">
        <v>23.8</v>
      </c>
      <c r="AO1257">
        <v>99.26</v>
      </c>
      <c r="AP1257">
        <v>899</v>
      </c>
      <c r="AQ1257">
        <v>899</v>
      </c>
      <c r="AR1257">
        <v>0</v>
      </c>
      <c r="AS1257">
        <v>163.99</v>
      </c>
      <c r="AT1257">
        <v>0</v>
      </c>
      <c r="AU1257">
        <v>0</v>
      </c>
      <c r="AV1257">
        <v>0</v>
      </c>
      <c r="AW1257">
        <v>15.4</v>
      </c>
      <c r="AX1257">
        <v>5.2</v>
      </c>
      <c r="AY1257">
        <v>8</v>
      </c>
      <c r="AZ1257">
        <v>9.6999999999999993</v>
      </c>
      <c r="BA1257">
        <v>15.8</v>
      </c>
      <c r="BB1257">
        <v>14</v>
      </c>
      <c r="BC1257">
        <v>38689000</v>
      </c>
      <c r="BD1257">
        <v>0</v>
      </c>
      <c r="BE1257">
        <v>0</v>
      </c>
      <c r="BF1257">
        <v>0</v>
      </c>
      <c r="BG1257">
        <v>12650000</v>
      </c>
      <c r="BH1257">
        <v>583860</v>
      </c>
      <c r="BI1257">
        <v>1443800</v>
      </c>
      <c r="BJ1257">
        <v>3218700</v>
      </c>
      <c r="BK1257">
        <v>12755000</v>
      </c>
      <c r="BL1257">
        <v>8037100</v>
      </c>
      <c r="BM1257">
        <v>773770</v>
      </c>
      <c r="BN1257">
        <v>0</v>
      </c>
      <c r="BO1257">
        <v>0</v>
      </c>
      <c r="BP1257">
        <v>0</v>
      </c>
      <c r="BQ1257">
        <v>253000</v>
      </c>
      <c r="BR1257">
        <v>11677</v>
      </c>
      <c r="BS1257">
        <v>28875</v>
      </c>
      <c r="BT1257">
        <v>64375</v>
      </c>
      <c r="BU1257">
        <v>255100</v>
      </c>
      <c r="BV1257">
        <v>160740</v>
      </c>
      <c r="BW1257">
        <v>0</v>
      </c>
      <c r="BX1257">
        <v>0</v>
      </c>
      <c r="BY1257">
        <v>0</v>
      </c>
      <c r="BZ1257">
        <v>2724100</v>
      </c>
      <c r="CA1257">
        <v>1646400</v>
      </c>
      <c r="CB1257">
        <v>3127100</v>
      </c>
      <c r="CC1257">
        <v>2552100</v>
      </c>
      <c r="CD1257">
        <v>1776300</v>
      </c>
      <c r="CE1257">
        <v>2335300</v>
      </c>
      <c r="CF1257">
        <v>0</v>
      </c>
      <c r="CG1257">
        <v>0</v>
      </c>
      <c r="CH1257">
        <v>0</v>
      </c>
      <c r="CI1257">
        <v>11</v>
      </c>
      <c r="CJ1257">
        <v>3</v>
      </c>
      <c r="CK1257">
        <v>6</v>
      </c>
      <c r="CL1257">
        <v>7</v>
      </c>
      <c r="CM1257">
        <v>9</v>
      </c>
      <c r="CN1257">
        <v>9</v>
      </c>
      <c r="CO1257">
        <v>45</v>
      </c>
      <c r="CS1257">
        <v>1255</v>
      </c>
      <c r="CT1257" t="s">
        <v>9433</v>
      </c>
      <c r="CU1257" t="s">
        <v>3299</v>
      </c>
      <c r="CV1257" t="s">
        <v>9434</v>
      </c>
      <c r="CW1257" t="s">
        <v>9435</v>
      </c>
      <c r="CX1257" t="s">
        <v>9436</v>
      </c>
      <c r="CY1257" t="s">
        <v>9437</v>
      </c>
    </row>
    <row r="1258" spans="1:105" x14ac:dyDescent="0.2">
      <c r="A1258" t="s">
        <v>2103</v>
      </c>
      <c r="B1258" t="s">
        <v>2103</v>
      </c>
      <c r="C1258">
        <v>3</v>
      </c>
      <c r="D1258">
        <v>3</v>
      </c>
      <c r="E1258">
        <v>3</v>
      </c>
      <c r="F1258" t="s">
        <v>2104</v>
      </c>
      <c r="G1258">
        <v>1</v>
      </c>
      <c r="H1258">
        <v>3</v>
      </c>
      <c r="I1258">
        <v>3</v>
      </c>
      <c r="J1258">
        <v>3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3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3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3</v>
      </c>
      <c r="AK1258">
        <v>0</v>
      </c>
      <c r="AL1258">
        <v>11.4</v>
      </c>
      <c r="AM1258">
        <v>11.4</v>
      </c>
      <c r="AN1258">
        <v>11.4</v>
      </c>
      <c r="AO1258">
        <v>73.290000000000006</v>
      </c>
      <c r="AP1258">
        <v>678</v>
      </c>
      <c r="AQ1258">
        <v>678</v>
      </c>
      <c r="AR1258">
        <v>0</v>
      </c>
      <c r="AS1258">
        <v>35.186999999999998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11.4</v>
      </c>
      <c r="BB1258">
        <v>0</v>
      </c>
      <c r="BC1258">
        <v>3050700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3050700</v>
      </c>
      <c r="BL1258">
        <v>0</v>
      </c>
      <c r="BM1258">
        <v>98410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98410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503350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5</v>
      </c>
      <c r="CN1258">
        <v>0</v>
      </c>
      <c r="CO1258">
        <v>5</v>
      </c>
      <c r="CS1258">
        <v>1256</v>
      </c>
      <c r="CT1258" t="s">
        <v>9438</v>
      </c>
      <c r="CU1258" t="s">
        <v>3229</v>
      </c>
      <c r="CV1258" t="s">
        <v>9439</v>
      </c>
      <c r="CW1258" t="s">
        <v>9440</v>
      </c>
      <c r="CX1258" t="s">
        <v>9441</v>
      </c>
      <c r="CY1258" t="s">
        <v>9442</v>
      </c>
    </row>
    <row r="1259" spans="1:105" x14ac:dyDescent="0.2">
      <c r="A1259" t="s">
        <v>775</v>
      </c>
      <c r="B1259" t="s">
        <v>775</v>
      </c>
      <c r="C1259">
        <v>8</v>
      </c>
      <c r="D1259">
        <v>1</v>
      </c>
      <c r="E1259">
        <v>1</v>
      </c>
      <c r="F1259" t="s">
        <v>776</v>
      </c>
      <c r="G1259">
        <v>1</v>
      </c>
      <c r="H1259">
        <v>8</v>
      </c>
      <c r="I1259">
        <v>1</v>
      </c>
      <c r="J1259">
        <v>1</v>
      </c>
      <c r="K1259">
        <v>2</v>
      </c>
      <c r="L1259">
        <v>2</v>
      </c>
      <c r="M1259">
        <v>1</v>
      </c>
      <c r="N1259">
        <v>6</v>
      </c>
      <c r="O1259">
        <v>2</v>
      </c>
      <c r="P1259">
        <v>2</v>
      </c>
      <c r="Q1259">
        <v>7</v>
      </c>
      <c r="R1259">
        <v>1</v>
      </c>
      <c r="S1259">
        <v>3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1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1</v>
      </c>
      <c r="AJ1259">
        <v>0</v>
      </c>
      <c r="AK1259">
        <v>0</v>
      </c>
      <c r="AL1259">
        <v>50.7</v>
      </c>
      <c r="AM1259">
        <v>23.5</v>
      </c>
      <c r="AN1259">
        <v>23.5</v>
      </c>
      <c r="AO1259">
        <v>15.327999999999999</v>
      </c>
      <c r="AP1259">
        <v>136</v>
      </c>
      <c r="AQ1259">
        <v>136</v>
      </c>
      <c r="AR1259">
        <v>0</v>
      </c>
      <c r="AS1259">
        <v>13.569000000000001</v>
      </c>
      <c r="AT1259">
        <v>11.8</v>
      </c>
      <c r="AU1259">
        <v>11.8</v>
      </c>
      <c r="AV1259">
        <v>5.0999999999999996</v>
      </c>
      <c r="AW1259">
        <v>25</v>
      </c>
      <c r="AX1259">
        <v>11.8</v>
      </c>
      <c r="AY1259">
        <v>11.8</v>
      </c>
      <c r="AZ1259">
        <v>48.5</v>
      </c>
      <c r="BA1259">
        <v>5.0999999999999996</v>
      </c>
      <c r="BB1259">
        <v>19.899999999999999</v>
      </c>
      <c r="BC1259">
        <v>8088500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8088500</v>
      </c>
      <c r="BK1259">
        <v>0</v>
      </c>
      <c r="BL1259">
        <v>0</v>
      </c>
      <c r="BM1259">
        <v>2022100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2022100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5972000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6</v>
      </c>
      <c r="CM1259">
        <v>0</v>
      </c>
      <c r="CN1259">
        <v>0</v>
      </c>
      <c r="CO1259">
        <v>6</v>
      </c>
      <c r="CS1259">
        <v>1257</v>
      </c>
      <c r="CT1259" t="s">
        <v>9443</v>
      </c>
      <c r="CU1259" t="s">
        <v>4129</v>
      </c>
      <c r="CV1259" t="s">
        <v>9444</v>
      </c>
      <c r="CW1259" t="s">
        <v>9445</v>
      </c>
      <c r="CX1259" t="s">
        <v>9446</v>
      </c>
      <c r="CY1259" t="s">
        <v>9447</v>
      </c>
    </row>
    <row r="1260" spans="1:105" x14ac:dyDescent="0.2">
      <c r="A1260" t="s">
        <v>2733</v>
      </c>
      <c r="B1260" t="s">
        <v>2733</v>
      </c>
      <c r="C1260" t="s">
        <v>757</v>
      </c>
      <c r="D1260" t="s">
        <v>296</v>
      </c>
      <c r="E1260" t="s">
        <v>296</v>
      </c>
      <c r="F1260" t="s">
        <v>2734</v>
      </c>
      <c r="G1260">
        <v>2</v>
      </c>
      <c r="H1260">
        <v>2</v>
      </c>
      <c r="I1260">
        <v>1</v>
      </c>
      <c r="J1260">
        <v>1</v>
      </c>
      <c r="K1260">
        <v>0</v>
      </c>
      <c r="L1260">
        <v>0</v>
      </c>
      <c r="M1260">
        <v>0</v>
      </c>
      <c r="N1260">
        <v>2</v>
      </c>
      <c r="O1260">
        <v>0</v>
      </c>
      <c r="P1260">
        <v>0</v>
      </c>
      <c r="Q1260">
        <v>1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1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11</v>
      </c>
      <c r="AM1260">
        <v>5.7</v>
      </c>
      <c r="AN1260">
        <v>5.7</v>
      </c>
      <c r="AO1260">
        <v>23.547000000000001</v>
      </c>
      <c r="AP1260">
        <v>209</v>
      </c>
      <c r="AQ1260" t="s">
        <v>4130</v>
      </c>
      <c r="AR1260">
        <v>6.9109000000000002E-3</v>
      </c>
      <c r="AS1260">
        <v>6.1163999999999996</v>
      </c>
      <c r="AT1260">
        <v>0</v>
      </c>
      <c r="AU1260">
        <v>0</v>
      </c>
      <c r="AV1260">
        <v>0</v>
      </c>
      <c r="AW1260">
        <v>11</v>
      </c>
      <c r="AX1260">
        <v>0</v>
      </c>
      <c r="AY1260">
        <v>0</v>
      </c>
      <c r="AZ1260">
        <v>5.3</v>
      </c>
      <c r="BA1260">
        <v>0</v>
      </c>
      <c r="BB1260">
        <v>0</v>
      </c>
      <c r="BC1260">
        <v>409510</v>
      </c>
      <c r="BD1260">
        <v>0</v>
      </c>
      <c r="BE1260">
        <v>0</v>
      </c>
      <c r="BF1260">
        <v>0</v>
      </c>
      <c r="BG1260">
        <v>409510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29250</v>
      </c>
      <c r="BN1260">
        <v>0</v>
      </c>
      <c r="BO1260">
        <v>0</v>
      </c>
      <c r="BP1260">
        <v>0</v>
      </c>
      <c r="BQ1260">
        <v>29250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117820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1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1</v>
      </c>
      <c r="CS1260">
        <v>1258</v>
      </c>
      <c r="CT1260" t="s">
        <v>9448</v>
      </c>
      <c r="CU1260" t="s">
        <v>4131</v>
      </c>
      <c r="CV1260" t="s">
        <v>9449</v>
      </c>
      <c r="CW1260" t="s">
        <v>9450</v>
      </c>
      <c r="CX1260" t="s">
        <v>9451</v>
      </c>
      <c r="CY1260" t="s">
        <v>9452</v>
      </c>
    </row>
    <row r="1261" spans="1:105" x14ac:dyDescent="0.2">
      <c r="A1261" t="s">
        <v>1567</v>
      </c>
      <c r="B1261" t="s">
        <v>1567</v>
      </c>
      <c r="C1261">
        <v>3</v>
      </c>
      <c r="D1261">
        <v>3</v>
      </c>
      <c r="E1261">
        <v>3</v>
      </c>
      <c r="F1261" t="s">
        <v>1568</v>
      </c>
      <c r="G1261">
        <v>1</v>
      </c>
      <c r="H1261">
        <v>3</v>
      </c>
      <c r="I1261">
        <v>3</v>
      </c>
      <c r="J1261">
        <v>3</v>
      </c>
      <c r="K1261">
        <v>0</v>
      </c>
      <c r="L1261">
        <v>0</v>
      </c>
      <c r="M1261">
        <v>0</v>
      </c>
      <c r="N1261">
        <v>1</v>
      </c>
      <c r="O1261">
        <v>0</v>
      </c>
      <c r="P1261">
        <v>0</v>
      </c>
      <c r="Q1261">
        <v>3</v>
      </c>
      <c r="R1261">
        <v>0</v>
      </c>
      <c r="S1261">
        <v>1</v>
      </c>
      <c r="T1261">
        <v>0</v>
      </c>
      <c r="U1261">
        <v>0</v>
      </c>
      <c r="V1261">
        <v>0</v>
      </c>
      <c r="W1261">
        <v>1</v>
      </c>
      <c r="X1261">
        <v>0</v>
      </c>
      <c r="Y1261">
        <v>0</v>
      </c>
      <c r="Z1261">
        <v>3</v>
      </c>
      <c r="AA1261">
        <v>0</v>
      </c>
      <c r="AB1261">
        <v>1</v>
      </c>
      <c r="AC1261">
        <v>0</v>
      </c>
      <c r="AD1261">
        <v>0</v>
      </c>
      <c r="AE1261">
        <v>0</v>
      </c>
      <c r="AF1261">
        <v>1</v>
      </c>
      <c r="AG1261">
        <v>0</v>
      </c>
      <c r="AH1261">
        <v>0</v>
      </c>
      <c r="AI1261">
        <v>3</v>
      </c>
      <c r="AJ1261">
        <v>0</v>
      </c>
      <c r="AK1261">
        <v>1</v>
      </c>
      <c r="AL1261">
        <v>16.899999999999999</v>
      </c>
      <c r="AM1261">
        <v>16.899999999999999</v>
      </c>
      <c r="AN1261">
        <v>16.899999999999999</v>
      </c>
      <c r="AO1261">
        <v>28.555</v>
      </c>
      <c r="AP1261">
        <v>255</v>
      </c>
      <c r="AQ1261">
        <v>255</v>
      </c>
      <c r="AR1261">
        <v>0</v>
      </c>
      <c r="AS1261">
        <v>21.277000000000001</v>
      </c>
      <c r="AT1261">
        <v>0</v>
      </c>
      <c r="AU1261">
        <v>0</v>
      </c>
      <c r="AV1261">
        <v>0</v>
      </c>
      <c r="AW1261">
        <v>3.9</v>
      </c>
      <c r="AX1261">
        <v>0</v>
      </c>
      <c r="AY1261">
        <v>0</v>
      </c>
      <c r="AZ1261">
        <v>16.899999999999999</v>
      </c>
      <c r="BA1261">
        <v>0</v>
      </c>
      <c r="BB1261">
        <v>4.7</v>
      </c>
      <c r="BC1261">
        <v>4669200</v>
      </c>
      <c r="BD1261">
        <v>0</v>
      </c>
      <c r="BE1261">
        <v>0</v>
      </c>
      <c r="BF1261">
        <v>0</v>
      </c>
      <c r="BG1261">
        <v>1258800</v>
      </c>
      <c r="BH1261">
        <v>0</v>
      </c>
      <c r="BI1261">
        <v>0</v>
      </c>
      <c r="BJ1261">
        <v>2485800</v>
      </c>
      <c r="BK1261">
        <v>0</v>
      </c>
      <c r="BL1261">
        <v>924600</v>
      </c>
      <c r="BM1261">
        <v>333520</v>
      </c>
      <c r="BN1261">
        <v>0</v>
      </c>
      <c r="BO1261">
        <v>0</v>
      </c>
      <c r="BP1261">
        <v>0</v>
      </c>
      <c r="BQ1261">
        <v>89916</v>
      </c>
      <c r="BR1261">
        <v>0</v>
      </c>
      <c r="BS1261">
        <v>0</v>
      </c>
      <c r="BT1261">
        <v>177560</v>
      </c>
      <c r="BU1261">
        <v>0</v>
      </c>
      <c r="BV1261">
        <v>66043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1869600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1</v>
      </c>
      <c r="CJ1261">
        <v>0</v>
      </c>
      <c r="CK1261">
        <v>0</v>
      </c>
      <c r="CL1261">
        <v>4</v>
      </c>
      <c r="CM1261">
        <v>0</v>
      </c>
      <c r="CN1261">
        <v>1</v>
      </c>
      <c r="CO1261">
        <v>6</v>
      </c>
      <c r="CS1261">
        <v>1259</v>
      </c>
      <c r="CT1261" t="s">
        <v>9453</v>
      </c>
      <c r="CU1261" t="s">
        <v>3229</v>
      </c>
      <c r="CV1261" t="s">
        <v>9454</v>
      </c>
      <c r="CW1261" t="s">
        <v>9455</v>
      </c>
      <c r="CX1261" t="s">
        <v>9456</v>
      </c>
      <c r="CY1261" t="s">
        <v>9457</v>
      </c>
    </row>
    <row r="1262" spans="1:105" x14ac:dyDescent="0.2">
      <c r="A1262" t="s">
        <v>945</v>
      </c>
      <c r="B1262" t="s">
        <v>945</v>
      </c>
      <c r="C1262">
        <v>28</v>
      </c>
      <c r="D1262">
        <v>28</v>
      </c>
      <c r="E1262">
        <v>28</v>
      </c>
      <c r="F1262" t="s">
        <v>946</v>
      </c>
      <c r="G1262">
        <v>1</v>
      </c>
      <c r="H1262">
        <v>28</v>
      </c>
      <c r="I1262">
        <v>28</v>
      </c>
      <c r="J1262">
        <v>28</v>
      </c>
      <c r="K1262">
        <v>0</v>
      </c>
      <c r="L1262">
        <v>0</v>
      </c>
      <c r="M1262">
        <v>0</v>
      </c>
      <c r="N1262">
        <v>8</v>
      </c>
      <c r="O1262">
        <v>0</v>
      </c>
      <c r="P1262">
        <v>0</v>
      </c>
      <c r="Q1262">
        <v>0</v>
      </c>
      <c r="R1262">
        <v>22</v>
      </c>
      <c r="S1262">
        <v>19</v>
      </c>
      <c r="T1262">
        <v>0</v>
      </c>
      <c r="U1262">
        <v>0</v>
      </c>
      <c r="V1262">
        <v>0</v>
      </c>
      <c r="W1262">
        <v>8</v>
      </c>
      <c r="X1262">
        <v>0</v>
      </c>
      <c r="Y1262">
        <v>0</v>
      </c>
      <c r="Z1262">
        <v>0</v>
      </c>
      <c r="AA1262">
        <v>22</v>
      </c>
      <c r="AB1262">
        <v>19</v>
      </c>
      <c r="AC1262">
        <v>0</v>
      </c>
      <c r="AD1262">
        <v>0</v>
      </c>
      <c r="AE1262">
        <v>0</v>
      </c>
      <c r="AF1262">
        <v>8</v>
      </c>
      <c r="AG1262">
        <v>0</v>
      </c>
      <c r="AH1262">
        <v>0</v>
      </c>
      <c r="AI1262">
        <v>0</v>
      </c>
      <c r="AJ1262">
        <v>22</v>
      </c>
      <c r="AK1262">
        <v>19</v>
      </c>
      <c r="AL1262">
        <v>37.5</v>
      </c>
      <c r="AM1262">
        <v>37.5</v>
      </c>
      <c r="AN1262">
        <v>37.5</v>
      </c>
      <c r="AO1262">
        <v>107.15</v>
      </c>
      <c r="AP1262">
        <v>931</v>
      </c>
      <c r="AQ1262">
        <v>931</v>
      </c>
      <c r="AR1262">
        <v>0</v>
      </c>
      <c r="AS1262">
        <v>270.64999999999998</v>
      </c>
      <c r="AT1262">
        <v>0</v>
      </c>
      <c r="AU1262">
        <v>0</v>
      </c>
      <c r="AV1262">
        <v>0</v>
      </c>
      <c r="AW1262">
        <v>12.9</v>
      </c>
      <c r="AX1262">
        <v>0</v>
      </c>
      <c r="AY1262">
        <v>0</v>
      </c>
      <c r="AZ1262">
        <v>0</v>
      </c>
      <c r="BA1262">
        <v>28.1</v>
      </c>
      <c r="BB1262">
        <v>26.5</v>
      </c>
      <c r="BC1262">
        <v>72609000</v>
      </c>
      <c r="BD1262">
        <v>0</v>
      </c>
      <c r="BE1262">
        <v>0</v>
      </c>
      <c r="BF1262">
        <v>0</v>
      </c>
      <c r="BG1262">
        <v>7604200</v>
      </c>
      <c r="BH1262">
        <v>0</v>
      </c>
      <c r="BI1262">
        <v>0</v>
      </c>
      <c r="BJ1262">
        <v>0</v>
      </c>
      <c r="BK1262">
        <v>41261000</v>
      </c>
      <c r="BL1262">
        <v>23744000</v>
      </c>
      <c r="BM1262">
        <v>1251900</v>
      </c>
      <c r="BN1262">
        <v>0</v>
      </c>
      <c r="BO1262">
        <v>0</v>
      </c>
      <c r="BP1262">
        <v>0</v>
      </c>
      <c r="BQ1262">
        <v>131110</v>
      </c>
      <c r="BR1262">
        <v>0</v>
      </c>
      <c r="BS1262">
        <v>0</v>
      </c>
      <c r="BT1262">
        <v>0</v>
      </c>
      <c r="BU1262">
        <v>711400</v>
      </c>
      <c r="BV1262">
        <v>409380</v>
      </c>
      <c r="BW1262">
        <v>0</v>
      </c>
      <c r="BX1262">
        <v>0</v>
      </c>
      <c r="BY1262">
        <v>0</v>
      </c>
      <c r="BZ1262">
        <v>3252900</v>
      </c>
      <c r="CA1262">
        <v>0</v>
      </c>
      <c r="CB1262">
        <v>0</v>
      </c>
      <c r="CC1262">
        <v>0</v>
      </c>
      <c r="CD1262">
        <v>5623300</v>
      </c>
      <c r="CE1262">
        <v>7394700</v>
      </c>
      <c r="CF1262">
        <v>0</v>
      </c>
      <c r="CG1262">
        <v>0</v>
      </c>
      <c r="CH1262">
        <v>0</v>
      </c>
      <c r="CI1262">
        <v>9</v>
      </c>
      <c r="CJ1262">
        <v>0</v>
      </c>
      <c r="CK1262">
        <v>0</v>
      </c>
      <c r="CL1262">
        <v>0</v>
      </c>
      <c r="CM1262">
        <v>26</v>
      </c>
      <c r="CN1262">
        <v>21</v>
      </c>
      <c r="CO1262">
        <v>56</v>
      </c>
      <c r="CS1262">
        <v>1260</v>
      </c>
      <c r="CT1262" t="s">
        <v>9458</v>
      </c>
      <c r="CU1262" t="s">
        <v>4070</v>
      </c>
      <c r="CV1262" t="s">
        <v>9459</v>
      </c>
      <c r="CW1262" t="s">
        <v>9460</v>
      </c>
      <c r="CX1262" t="s">
        <v>9461</v>
      </c>
      <c r="CY1262" t="s">
        <v>9462</v>
      </c>
      <c r="CZ1262">
        <v>708</v>
      </c>
      <c r="DA1262">
        <v>102</v>
      </c>
    </row>
    <row r="1263" spans="1:105" x14ac:dyDescent="0.2">
      <c r="A1263" t="s">
        <v>730</v>
      </c>
      <c r="B1263" t="s">
        <v>730</v>
      </c>
      <c r="C1263">
        <v>12</v>
      </c>
      <c r="D1263">
        <v>12</v>
      </c>
      <c r="E1263">
        <v>12</v>
      </c>
      <c r="F1263" t="s">
        <v>731</v>
      </c>
      <c r="G1263">
        <v>1</v>
      </c>
      <c r="H1263">
        <v>12</v>
      </c>
      <c r="I1263">
        <v>12</v>
      </c>
      <c r="J1263">
        <v>12</v>
      </c>
      <c r="K1263">
        <v>0</v>
      </c>
      <c r="L1263">
        <v>0</v>
      </c>
      <c r="M1263">
        <v>0</v>
      </c>
      <c r="N1263">
        <v>7</v>
      </c>
      <c r="O1263">
        <v>1</v>
      </c>
      <c r="P1263">
        <v>0</v>
      </c>
      <c r="Q1263">
        <v>1</v>
      </c>
      <c r="R1263">
        <v>8</v>
      </c>
      <c r="S1263">
        <v>9</v>
      </c>
      <c r="T1263">
        <v>0</v>
      </c>
      <c r="U1263">
        <v>0</v>
      </c>
      <c r="V1263">
        <v>0</v>
      </c>
      <c r="W1263">
        <v>7</v>
      </c>
      <c r="X1263">
        <v>1</v>
      </c>
      <c r="Y1263">
        <v>0</v>
      </c>
      <c r="Z1263">
        <v>1</v>
      </c>
      <c r="AA1263">
        <v>8</v>
      </c>
      <c r="AB1263">
        <v>9</v>
      </c>
      <c r="AC1263">
        <v>0</v>
      </c>
      <c r="AD1263">
        <v>0</v>
      </c>
      <c r="AE1263">
        <v>0</v>
      </c>
      <c r="AF1263">
        <v>7</v>
      </c>
      <c r="AG1263">
        <v>1</v>
      </c>
      <c r="AH1263">
        <v>0</v>
      </c>
      <c r="AI1263">
        <v>1</v>
      </c>
      <c r="AJ1263">
        <v>8</v>
      </c>
      <c r="AK1263">
        <v>9</v>
      </c>
      <c r="AL1263">
        <v>44.2</v>
      </c>
      <c r="AM1263">
        <v>44.2</v>
      </c>
      <c r="AN1263">
        <v>44.2</v>
      </c>
      <c r="AO1263">
        <v>34.758000000000003</v>
      </c>
      <c r="AP1263">
        <v>321</v>
      </c>
      <c r="AQ1263">
        <v>321</v>
      </c>
      <c r="AR1263">
        <v>0</v>
      </c>
      <c r="AS1263">
        <v>105.53</v>
      </c>
      <c r="AT1263">
        <v>0</v>
      </c>
      <c r="AU1263">
        <v>0</v>
      </c>
      <c r="AV1263">
        <v>0</v>
      </c>
      <c r="AW1263">
        <v>28</v>
      </c>
      <c r="AX1263">
        <v>3.7</v>
      </c>
      <c r="AY1263">
        <v>0</v>
      </c>
      <c r="AZ1263">
        <v>3.7</v>
      </c>
      <c r="BA1263">
        <v>31.5</v>
      </c>
      <c r="BB1263">
        <v>36.799999999999997</v>
      </c>
      <c r="BC1263">
        <v>43979000</v>
      </c>
      <c r="BD1263">
        <v>0</v>
      </c>
      <c r="BE1263">
        <v>0</v>
      </c>
      <c r="BF1263">
        <v>0</v>
      </c>
      <c r="BG1263">
        <v>9600100</v>
      </c>
      <c r="BH1263">
        <v>134080</v>
      </c>
      <c r="BI1263">
        <v>0</v>
      </c>
      <c r="BJ1263">
        <v>524150</v>
      </c>
      <c r="BK1263">
        <v>17480000</v>
      </c>
      <c r="BL1263">
        <v>16240000</v>
      </c>
      <c r="BM1263">
        <v>2198900</v>
      </c>
      <c r="BN1263">
        <v>0</v>
      </c>
      <c r="BO1263">
        <v>0</v>
      </c>
      <c r="BP1263">
        <v>0</v>
      </c>
      <c r="BQ1263">
        <v>480000</v>
      </c>
      <c r="BR1263">
        <v>6704</v>
      </c>
      <c r="BS1263">
        <v>0</v>
      </c>
      <c r="BT1263">
        <v>26207</v>
      </c>
      <c r="BU1263">
        <v>874010</v>
      </c>
      <c r="BV1263">
        <v>812000</v>
      </c>
      <c r="BW1263">
        <v>0</v>
      </c>
      <c r="BX1263">
        <v>0</v>
      </c>
      <c r="BY1263">
        <v>0</v>
      </c>
      <c r="BZ1263">
        <v>3437100</v>
      </c>
      <c r="CA1263">
        <v>0</v>
      </c>
      <c r="CB1263">
        <v>0</v>
      </c>
      <c r="CC1263">
        <v>0</v>
      </c>
      <c r="CD1263">
        <v>2974100</v>
      </c>
      <c r="CE1263">
        <v>3549300</v>
      </c>
      <c r="CF1263">
        <v>0</v>
      </c>
      <c r="CG1263">
        <v>0</v>
      </c>
      <c r="CH1263">
        <v>0</v>
      </c>
      <c r="CI1263">
        <v>8</v>
      </c>
      <c r="CJ1263">
        <v>1</v>
      </c>
      <c r="CK1263">
        <v>0</v>
      </c>
      <c r="CL1263">
        <v>1</v>
      </c>
      <c r="CM1263">
        <v>12</v>
      </c>
      <c r="CN1263">
        <v>10</v>
      </c>
      <c r="CO1263">
        <v>32</v>
      </c>
      <c r="CS1263">
        <v>1261</v>
      </c>
      <c r="CT1263" t="s">
        <v>9463</v>
      </c>
      <c r="CU1263" t="s">
        <v>3277</v>
      </c>
      <c r="CV1263" t="s">
        <v>9464</v>
      </c>
      <c r="CW1263" t="s">
        <v>9465</v>
      </c>
      <c r="CX1263" t="s">
        <v>9466</v>
      </c>
      <c r="CY1263" t="s">
        <v>9467</v>
      </c>
      <c r="CZ1263" t="s">
        <v>9468</v>
      </c>
      <c r="DA1263" t="s">
        <v>4132</v>
      </c>
    </row>
    <row r="1264" spans="1:105" x14ac:dyDescent="0.2">
      <c r="A1264" t="s">
        <v>294</v>
      </c>
      <c r="B1264" t="s">
        <v>294</v>
      </c>
      <c r="C1264" t="s">
        <v>295</v>
      </c>
      <c r="D1264" t="s">
        <v>296</v>
      </c>
      <c r="E1264" t="s">
        <v>297</v>
      </c>
      <c r="F1264" t="s">
        <v>298</v>
      </c>
      <c r="G1264">
        <v>2</v>
      </c>
      <c r="H1264">
        <v>15</v>
      </c>
      <c r="I1264">
        <v>1</v>
      </c>
      <c r="J1264">
        <v>0</v>
      </c>
      <c r="K1264">
        <v>6</v>
      </c>
      <c r="L1264">
        <v>7</v>
      </c>
      <c r="M1264">
        <v>6</v>
      </c>
      <c r="N1264">
        <v>11</v>
      </c>
      <c r="O1264">
        <v>11</v>
      </c>
      <c r="P1264">
        <v>13</v>
      </c>
      <c r="Q1264">
        <v>14</v>
      </c>
      <c r="R1264">
        <v>15</v>
      </c>
      <c r="S1264">
        <v>15</v>
      </c>
      <c r="T1264">
        <v>0</v>
      </c>
      <c r="U1264">
        <v>0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47.1</v>
      </c>
      <c r="AM1264">
        <v>4.3</v>
      </c>
      <c r="AN1264">
        <v>0</v>
      </c>
      <c r="AO1264">
        <v>41.642000000000003</v>
      </c>
      <c r="AP1264">
        <v>376</v>
      </c>
      <c r="AQ1264" t="s">
        <v>4078</v>
      </c>
      <c r="AR1264">
        <v>0</v>
      </c>
      <c r="AS1264">
        <v>25.831</v>
      </c>
      <c r="AT1264">
        <v>25</v>
      </c>
      <c r="AU1264">
        <v>30.3</v>
      </c>
      <c r="AV1264">
        <v>27.7</v>
      </c>
      <c r="AW1264">
        <v>39.1</v>
      </c>
      <c r="AX1264">
        <v>39.9</v>
      </c>
      <c r="AY1264">
        <v>43.6</v>
      </c>
      <c r="AZ1264">
        <v>44.9</v>
      </c>
      <c r="BA1264">
        <v>47.1</v>
      </c>
      <c r="BB1264">
        <v>47.1</v>
      </c>
      <c r="BC1264">
        <v>415390000</v>
      </c>
      <c r="BD1264">
        <v>0</v>
      </c>
      <c r="BE1264">
        <v>0</v>
      </c>
      <c r="BF1264">
        <v>1577500</v>
      </c>
      <c r="BG1264">
        <v>10566000</v>
      </c>
      <c r="BH1264">
        <v>5074100</v>
      </c>
      <c r="BI1264">
        <v>1406000</v>
      </c>
      <c r="BJ1264">
        <v>3876100</v>
      </c>
      <c r="BK1264">
        <v>353150000</v>
      </c>
      <c r="BL1264">
        <v>39737000</v>
      </c>
      <c r="BM1264">
        <v>20769000</v>
      </c>
      <c r="BN1264">
        <v>0</v>
      </c>
      <c r="BO1264">
        <v>0</v>
      </c>
      <c r="BP1264">
        <v>78873</v>
      </c>
      <c r="BQ1264">
        <v>528310</v>
      </c>
      <c r="BR1264">
        <v>253700</v>
      </c>
      <c r="BS1264">
        <v>70300</v>
      </c>
      <c r="BT1264">
        <v>193810</v>
      </c>
      <c r="BU1264">
        <v>17658000</v>
      </c>
      <c r="BV1264">
        <v>1986800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47194000</v>
      </c>
      <c r="CE1264">
        <v>6299400</v>
      </c>
      <c r="CF1264">
        <v>0</v>
      </c>
      <c r="CG1264">
        <v>0</v>
      </c>
      <c r="CH1264">
        <v>1</v>
      </c>
      <c r="CI1264">
        <v>1</v>
      </c>
      <c r="CJ1264">
        <v>2</v>
      </c>
      <c r="CK1264">
        <v>1</v>
      </c>
      <c r="CL1264">
        <v>1</v>
      </c>
      <c r="CM1264">
        <v>8</v>
      </c>
      <c r="CN1264">
        <v>5</v>
      </c>
      <c r="CO1264">
        <v>19</v>
      </c>
      <c r="CS1264">
        <v>1262</v>
      </c>
      <c r="CT1264" t="s">
        <v>9469</v>
      </c>
      <c r="CU1264" t="s">
        <v>4133</v>
      </c>
      <c r="CV1264" t="s">
        <v>9470</v>
      </c>
      <c r="CW1264" t="s">
        <v>9471</v>
      </c>
      <c r="CX1264" t="s">
        <v>9472</v>
      </c>
      <c r="CY1264" t="s">
        <v>9473</v>
      </c>
      <c r="CZ1264" t="s">
        <v>9474</v>
      </c>
      <c r="DA1264" t="s">
        <v>4134</v>
      </c>
    </row>
    <row r="1265" spans="1:105" x14ac:dyDescent="0.2">
      <c r="A1265" t="s">
        <v>2704</v>
      </c>
      <c r="B1265" t="s">
        <v>2704</v>
      </c>
      <c r="C1265">
        <v>1</v>
      </c>
      <c r="D1265">
        <v>1</v>
      </c>
      <c r="E1265">
        <v>1</v>
      </c>
      <c r="F1265" t="s">
        <v>2705</v>
      </c>
      <c r="G1265">
        <v>1</v>
      </c>
      <c r="H1265">
        <v>1</v>
      </c>
      <c r="I1265">
        <v>1</v>
      </c>
      <c r="J1265">
        <v>1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1</v>
      </c>
      <c r="AK1265">
        <v>0</v>
      </c>
      <c r="AL1265">
        <v>3.6</v>
      </c>
      <c r="AM1265">
        <v>3.6</v>
      </c>
      <c r="AN1265">
        <v>3.6</v>
      </c>
      <c r="AO1265">
        <v>43.698</v>
      </c>
      <c r="AP1265">
        <v>391</v>
      </c>
      <c r="AQ1265">
        <v>391</v>
      </c>
      <c r="AR1265">
        <v>8.8737E-3</v>
      </c>
      <c r="AS1265">
        <v>6.0156999999999998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3.6</v>
      </c>
      <c r="BB1265">
        <v>0</v>
      </c>
      <c r="BC1265">
        <v>849330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849330</v>
      </c>
      <c r="BL1265">
        <v>0</v>
      </c>
      <c r="BM1265">
        <v>31457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31457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140140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1</v>
      </c>
      <c r="CN1265">
        <v>0</v>
      </c>
      <c r="CO1265">
        <v>1</v>
      </c>
      <c r="CS1265">
        <v>1263</v>
      </c>
      <c r="CT1265">
        <v>10804</v>
      </c>
      <c r="CU1265" t="b">
        <v>1</v>
      </c>
      <c r="CV1265">
        <v>11463</v>
      </c>
      <c r="CW1265">
        <v>31507</v>
      </c>
      <c r="CX1265">
        <v>37922</v>
      </c>
      <c r="CY1265">
        <v>37922</v>
      </c>
    </row>
    <row r="1266" spans="1:105" x14ac:dyDescent="0.2">
      <c r="A1266" t="s">
        <v>915</v>
      </c>
      <c r="B1266" t="s">
        <v>915</v>
      </c>
      <c r="C1266" t="s">
        <v>486</v>
      </c>
      <c r="D1266" t="s">
        <v>486</v>
      </c>
      <c r="E1266" t="s">
        <v>486</v>
      </c>
      <c r="F1266" t="s">
        <v>916</v>
      </c>
      <c r="G1266">
        <v>2</v>
      </c>
      <c r="H1266">
        <v>9</v>
      </c>
      <c r="I1266">
        <v>9</v>
      </c>
      <c r="J1266">
        <v>9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7</v>
      </c>
      <c r="S1266">
        <v>6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7</v>
      </c>
      <c r="AB1266">
        <v>6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7</v>
      </c>
      <c r="AK1266">
        <v>6</v>
      </c>
      <c r="AL1266">
        <v>30.4</v>
      </c>
      <c r="AM1266">
        <v>30.4</v>
      </c>
      <c r="AN1266">
        <v>30.4</v>
      </c>
      <c r="AO1266">
        <v>50.082999999999998</v>
      </c>
      <c r="AP1266">
        <v>471</v>
      </c>
      <c r="AQ1266" t="s">
        <v>4135</v>
      </c>
      <c r="AR1266">
        <v>0</v>
      </c>
      <c r="AS1266">
        <v>196.64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26.8</v>
      </c>
      <c r="BB1266">
        <v>18.7</v>
      </c>
      <c r="BC1266">
        <v>27150000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15400000</v>
      </c>
      <c r="BL1266">
        <v>11750000</v>
      </c>
      <c r="BM1266">
        <v>1357500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769990</v>
      </c>
      <c r="BV1266">
        <v>587520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2379400</v>
      </c>
      <c r="CE1266">
        <v>3761800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9</v>
      </c>
      <c r="CN1266">
        <v>8</v>
      </c>
      <c r="CO1266">
        <v>17</v>
      </c>
      <c r="CS1266">
        <v>1264</v>
      </c>
      <c r="CT1266" t="s">
        <v>9475</v>
      </c>
      <c r="CU1266" t="s">
        <v>3333</v>
      </c>
      <c r="CV1266" t="s">
        <v>9476</v>
      </c>
      <c r="CW1266" t="s">
        <v>9477</v>
      </c>
      <c r="CX1266" t="s">
        <v>9478</v>
      </c>
      <c r="CY1266" t="s">
        <v>9479</v>
      </c>
    </row>
    <row r="1267" spans="1:105" x14ac:dyDescent="0.2">
      <c r="A1267" t="s">
        <v>413</v>
      </c>
      <c r="B1267" t="s">
        <v>413</v>
      </c>
      <c r="C1267">
        <v>111</v>
      </c>
      <c r="D1267">
        <v>111</v>
      </c>
      <c r="E1267">
        <v>111</v>
      </c>
      <c r="F1267" t="s">
        <v>414</v>
      </c>
      <c r="G1267">
        <v>1</v>
      </c>
      <c r="H1267">
        <v>111</v>
      </c>
      <c r="I1267">
        <v>111</v>
      </c>
      <c r="J1267">
        <v>111</v>
      </c>
      <c r="K1267">
        <v>0</v>
      </c>
      <c r="L1267">
        <v>0</v>
      </c>
      <c r="M1267">
        <v>0</v>
      </c>
      <c r="N1267">
        <v>6</v>
      </c>
      <c r="O1267">
        <v>4</v>
      </c>
      <c r="P1267">
        <v>27</v>
      </c>
      <c r="Q1267">
        <v>1</v>
      </c>
      <c r="R1267">
        <v>103</v>
      </c>
      <c r="S1267">
        <v>68</v>
      </c>
      <c r="T1267">
        <v>0</v>
      </c>
      <c r="U1267">
        <v>0</v>
      </c>
      <c r="V1267">
        <v>0</v>
      </c>
      <c r="W1267">
        <v>6</v>
      </c>
      <c r="X1267">
        <v>4</v>
      </c>
      <c r="Y1267">
        <v>27</v>
      </c>
      <c r="Z1267">
        <v>1</v>
      </c>
      <c r="AA1267">
        <v>103</v>
      </c>
      <c r="AB1267">
        <v>68</v>
      </c>
      <c r="AC1267">
        <v>0</v>
      </c>
      <c r="AD1267">
        <v>0</v>
      </c>
      <c r="AE1267">
        <v>0</v>
      </c>
      <c r="AF1267">
        <v>6</v>
      </c>
      <c r="AG1267">
        <v>4</v>
      </c>
      <c r="AH1267">
        <v>27</v>
      </c>
      <c r="AI1267">
        <v>1</v>
      </c>
      <c r="AJ1267">
        <v>103</v>
      </c>
      <c r="AK1267">
        <v>68</v>
      </c>
      <c r="AL1267">
        <v>59.8</v>
      </c>
      <c r="AM1267">
        <v>59.8</v>
      </c>
      <c r="AN1267">
        <v>59.8</v>
      </c>
      <c r="AO1267">
        <v>266.2</v>
      </c>
      <c r="AP1267">
        <v>2299</v>
      </c>
      <c r="AQ1267">
        <v>2299</v>
      </c>
      <c r="AR1267">
        <v>0</v>
      </c>
      <c r="AS1267">
        <v>323.31</v>
      </c>
      <c r="AT1267">
        <v>0</v>
      </c>
      <c r="AU1267">
        <v>0</v>
      </c>
      <c r="AV1267">
        <v>0</v>
      </c>
      <c r="AW1267">
        <v>4.5</v>
      </c>
      <c r="AX1267">
        <v>3.6</v>
      </c>
      <c r="AY1267">
        <v>15.8</v>
      </c>
      <c r="AZ1267">
        <v>1</v>
      </c>
      <c r="BA1267">
        <v>55.7</v>
      </c>
      <c r="BB1267">
        <v>40.799999999999997</v>
      </c>
      <c r="BC1267">
        <v>1097200000</v>
      </c>
      <c r="BD1267">
        <v>0</v>
      </c>
      <c r="BE1267">
        <v>0</v>
      </c>
      <c r="BF1267">
        <v>0</v>
      </c>
      <c r="BG1267">
        <v>4715900</v>
      </c>
      <c r="BH1267">
        <v>942540</v>
      </c>
      <c r="BI1267">
        <v>19873000</v>
      </c>
      <c r="BJ1267">
        <v>237390</v>
      </c>
      <c r="BK1267">
        <v>902070000</v>
      </c>
      <c r="BL1267">
        <v>169390000</v>
      </c>
      <c r="BM1267">
        <v>8067900</v>
      </c>
      <c r="BN1267">
        <v>0</v>
      </c>
      <c r="BO1267">
        <v>0</v>
      </c>
      <c r="BP1267">
        <v>0</v>
      </c>
      <c r="BQ1267">
        <v>34676</v>
      </c>
      <c r="BR1267">
        <v>6930.5</v>
      </c>
      <c r="BS1267">
        <v>146120</v>
      </c>
      <c r="BT1267">
        <v>1745.6</v>
      </c>
      <c r="BU1267">
        <v>6632900</v>
      </c>
      <c r="BV1267">
        <v>1245500</v>
      </c>
      <c r="BW1267">
        <v>0</v>
      </c>
      <c r="BX1267">
        <v>0</v>
      </c>
      <c r="BY1267">
        <v>0</v>
      </c>
      <c r="BZ1267">
        <v>1363300</v>
      </c>
      <c r="CA1267">
        <v>1743300</v>
      </c>
      <c r="CB1267">
        <v>38543000</v>
      </c>
      <c r="CC1267">
        <v>0</v>
      </c>
      <c r="CD1267">
        <v>140480000</v>
      </c>
      <c r="CE1267">
        <v>51378000</v>
      </c>
      <c r="CF1267">
        <v>0</v>
      </c>
      <c r="CG1267">
        <v>0</v>
      </c>
      <c r="CH1267">
        <v>0</v>
      </c>
      <c r="CI1267">
        <v>8</v>
      </c>
      <c r="CJ1267">
        <v>4</v>
      </c>
      <c r="CK1267">
        <v>31</v>
      </c>
      <c r="CL1267">
        <v>1</v>
      </c>
      <c r="CM1267">
        <v>173</v>
      </c>
      <c r="CN1267">
        <v>82</v>
      </c>
      <c r="CO1267">
        <v>299</v>
      </c>
      <c r="CS1267">
        <v>1265</v>
      </c>
      <c r="CT1267" t="s">
        <v>9480</v>
      </c>
      <c r="CU1267" t="s">
        <v>9481</v>
      </c>
      <c r="CV1267" t="s">
        <v>9482</v>
      </c>
      <c r="CW1267" t="s">
        <v>9483</v>
      </c>
      <c r="CX1267" t="s">
        <v>9484</v>
      </c>
      <c r="CY1267" t="s">
        <v>9485</v>
      </c>
      <c r="CZ1267" t="s">
        <v>9486</v>
      </c>
      <c r="DA1267" t="s">
        <v>4136</v>
      </c>
    </row>
    <row r="1268" spans="1:105" x14ac:dyDescent="0.2">
      <c r="A1268" t="s">
        <v>2461</v>
      </c>
      <c r="B1268" t="s">
        <v>2461</v>
      </c>
      <c r="C1268">
        <v>2</v>
      </c>
      <c r="D1268">
        <v>2</v>
      </c>
      <c r="E1268">
        <v>2</v>
      </c>
      <c r="F1268" t="s">
        <v>2462</v>
      </c>
      <c r="G1268">
        <v>1</v>
      </c>
      <c r="H1268">
        <v>2</v>
      </c>
      <c r="I1268">
        <v>2</v>
      </c>
      <c r="J1268">
        <v>2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2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2</v>
      </c>
      <c r="AJ1268">
        <v>0</v>
      </c>
      <c r="AK1268">
        <v>0</v>
      </c>
      <c r="AL1268">
        <v>11.6</v>
      </c>
      <c r="AM1268">
        <v>11.6</v>
      </c>
      <c r="AN1268">
        <v>11.6</v>
      </c>
      <c r="AO1268">
        <v>28.109000000000002</v>
      </c>
      <c r="AP1268">
        <v>249</v>
      </c>
      <c r="AQ1268">
        <v>249</v>
      </c>
      <c r="AR1268">
        <v>0</v>
      </c>
      <c r="AS1268">
        <v>16.488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11.6</v>
      </c>
      <c r="BA1268">
        <v>0</v>
      </c>
      <c r="BB1268">
        <v>0</v>
      </c>
      <c r="BC1268">
        <v>671920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671920</v>
      </c>
      <c r="BK1268">
        <v>0</v>
      </c>
      <c r="BL1268">
        <v>0</v>
      </c>
      <c r="BM1268">
        <v>55994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55994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505360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3</v>
      </c>
      <c r="CM1268">
        <v>0</v>
      </c>
      <c r="CN1268">
        <v>0</v>
      </c>
      <c r="CO1268">
        <v>3</v>
      </c>
      <c r="CS1268">
        <v>1266</v>
      </c>
      <c r="CT1268" t="s">
        <v>9487</v>
      </c>
      <c r="CU1268" t="s">
        <v>3204</v>
      </c>
      <c r="CV1268" t="s">
        <v>9488</v>
      </c>
      <c r="CW1268" t="s">
        <v>9489</v>
      </c>
      <c r="CX1268" t="s">
        <v>9490</v>
      </c>
      <c r="CY1268" t="s">
        <v>9491</v>
      </c>
    </row>
    <row r="1269" spans="1:105" x14ac:dyDescent="0.2">
      <c r="A1269" t="s">
        <v>230</v>
      </c>
      <c r="B1269" t="s">
        <v>230</v>
      </c>
      <c r="C1269">
        <v>8</v>
      </c>
      <c r="D1269">
        <v>8</v>
      </c>
      <c r="E1269">
        <v>8</v>
      </c>
      <c r="F1269" t="s">
        <v>231</v>
      </c>
      <c r="G1269">
        <v>1</v>
      </c>
      <c r="H1269">
        <v>8</v>
      </c>
      <c r="I1269">
        <v>8</v>
      </c>
      <c r="J1269">
        <v>8</v>
      </c>
      <c r="K1269">
        <v>0</v>
      </c>
      <c r="L1269">
        <v>0</v>
      </c>
      <c r="M1269">
        <v>0</v>
      </c>
      <c r="N1269">
        <v>6</v>
      </c>
      <c r="O1269">
        <v>4</v>
      </c>
      <c r="P1269">
        <v>0</v>
      </c>
      <c r="Q1269">
        <v>5</v>
      </c>
      <c r="R1269">
        <v>7</v>
      </c>
      <c r="S1269">
        <v>6</v>
      </c>
      <c r="T1269">
        <v>0</v>
      </c>
      <c r="U1269">
        <v>0</v>
      </c>
      <c r="V1269">
        <v>0</v>
      </c>
      <c r="W1269">
        <v>6</v>
      </c>
      <c r="X1269">
        <v>4</v>
      </c>
      <c r="Y1269">
        <v>0</v>
      </c>
      <c r="Z1269">
        <v>5</v>
      </c>
      <c r="AA1269">
        <v>7</v>
      </c>
      <c r="AB1269">
        <v>6</v>
      </c>
      <c r="AC1269">
        <v>0</v>
      </c>
      <c r="AD1269">
        <v>0</v>
      </c>
      <c r="AE1269">
        <v>0</v>
      </c>
      <c r="AF1269">
        <v>6</v>
      </c>
      <c r="AG1269">
        <v>4</v>
      </c>
      <c r="AH1269">
        <v>0</v>
      </c>
      <c r="AI1269">
        <v>5</v>
      </c>
      <c r="AJ1269">
        <v>7</v>
      </c>
      <c r="AK1269">
        <v>6</v>
      </c>
      <c r="AL1269">
        <v>39.1</v>
      </c>
      <c r="AM1269">
        <v>39.1</v>
      </c>
      <c r="AN1269">
        <v>39.1</v>
      </c>
      <c r="AO1269">
        <v>17.414000000000001</v>
      </c>
      <c r="AP1269">
        <v>151</v>
      </c>
      <c r="AQ1269">
        <v>151</v>
      </c>
      <c r="AR1269">
        <v>0</v>
      </c>
      <c r="AS1269">
        <v>255.68</v>
      </c>
      <c r="AT1269">
        <v>0</v>
      </c>
      <c r="AU1269">
        <v>0</v>
      </c>
      <c r="AV1269">
        <v>0</v>
      </c>
      <c r="AW1269">
        <v>37.700000000000003</v>
      </c>
      <c r="AX1269">
        <v>17.2</v>
      </c>
      <c r="AY1269">
        <v>0</v>
      </c>
      <c r="AZ1269">
        <v>23.2</v>
      </c>
      <c r="BA1269">
        <v>33.799999999999997</v>
      </c>
      <c r="BB1269">
        <v>28.5</v>
      </c>
      <c r="BC1269">
        <v>310280000</v>
      </c>
      <c r="BD1269">
        <v>0</v>
      </c>
      <c r="BE1269">
        <v>0</v>
      </c>
      <c r="BF1269">
        <v>0</v>
      </c>
      <c r="BG1269">
        <v>31062000</v>
      </c>
      <c r="BH1269">
        <v>2378200</v>
      </c>
      <c r="BI1269">
        <v>0</v>
      </c>
      <c r="BJ1269">
        <v>5096300</v>
      </c>
      <c r="BK1269">
        <v>215940000</v>
      </c>
      <c r="BL1269">
        <v>55806000</v>
      </c>
      <c r="BM1269">
        <v>51713000</v>
      </c>
      <c r="BN1269">
        <v>0</v>
      </c>
      <c r="BO1269">
        <v>0</v>
      </c>
      <c r="BP1269">
        <v>0</v>
      </c>
      <c r="BQ1269">
        <v>5176900</v>
      </c>
      <c r="BR1269">
        <v>396360</v>
      </c>
      <c r="BS1269">
        <v>0</v>
      </c>
      <c r="BT1269">
        <v>849380</v>
      </c>
      <c r="BU1269">
        <v>35989000</v>
      </c>
      <c r="BV1269">
        <v>9300900</v>
      </c>
      <c r="BW1269">
        <v>0</v>
      </c>
      <c r="BX1269">
        <v>0</v>
      </c>
      <c r="BY1269">
        <v>0</v>
      </c>
      <c r="BZ1269">
        <v>9312200</v>
      </c>
      <c r="CA1269">
        <v>6467000</v>
      </c>
      <c r="CB1269">
        <v>0</v>
      </c>
      <c r="CC1269">
        <v>4659800</v>
      </c>
      <c r="CD1269">
        <v>27878000</v>
      </c>
      <c r="CE1269">
        <v>13511000</v>
      </c>
      <c r="CF1269">
        <v>0</v>
      </c>
      <c r="CG1269">
        <v>0</v>
      </c>
      <c r="CH1269">
        <v>0</v>
      </c>
      <c r="CI1269">
        <v>9</v>
      </c>
      <c r="CJ1269">
        <v>3</v>
      </c>
      <c r="CK1269">
        <v>0</v>
      </c>
      <c r="CL1269">
        <v>7</v>
      </c>
      <c r="CM1269">
        <v>15</v>
      </c>
      <c r="CN1269">
        <v>11</v>
      </c>
      <c r="CO1269">
        <v>45</v>
      </c>
      <c r="CS1269">
        <v>1267</v>
      </c>
      <c r="CT1269" t="s">
        <v>9492</v>
      </c>
      <c r="CU1269" t="s">
        <v>3377</v>
      </c>
      <c r="CV1269" t="s">
        <v>9493</v>
      </c>
      <c r="CW1269" t="s">
        <v>9494</v>
      </c>
      <c r="CX1269" t="s">
        <v>9495</v>
      </c>
      <c r="CY1269" t="s">
        <v>9496</v>
      </c>
      <c r="CZ1269">
        <v>736</v>
      </c>
      <c r="DA1269">
        <v>147</v>
      </c>
    </row>
    <row r="1270" spans="1:105" x14ac:dyDescent="0.2">
      <c r="A1270" t="s">
        <v>704</v>
      </c>
      <c r="B1270" t="s">
        <v>704</v>
      </c>
      <c r="C1270">
        <v>8</v>
      </c>
      <c r="D1270">
        <v>8</v>
      </c>
      <c r="E1270">
        <v>1</v>
      </c>
      <c r="F1270" t="s">
        <v>705</v>
      </c>
      <c r="G1270">
        <v>1</v>
      </c>
      <c r="H1270">
        <v>8</v>
      </c>
      <c r="I1270">
        <v>8</v>
      </c>
      <c r="J1270">
        <v>1</v>
      </c>
      <c r="K1270">
        <v>4</v>
      </c>
      <c r="L1270">
        <v>0</v>
      </c>
      <c r="M1270">
        <v>0</v>
      </c>
      <c r="N1270">
        <v>7</v>
      </c>
      <c r="O1270">
        <v>3</v>
      </c>
      <c r="P1270">
        <v>4</v>
      </c>
      <c r="Q1270">
        <v>7</v>
      </c>
      <c r="R1270">
        <v>4</v>
      </c>
      <c r="S1270">
        <v>4</v>
      </c>
      <c r="T1270">
        <v>4</v>
      </c>
      <c r="U1270">
        <v>0</v>
      </c>
      <c r="V1270">
        <v>0</v>
      </c>
      <c r="W1270">
        <v>7</v>
      </c>
      <c r="X1270">
        <v>3</v>
      </c>
      <c r="Y1270">
        <v>4</v>
      </c>
      <c r="Z1270">
        <v>7</v>
      </c>
      <c r="AA1270">
        <v>4</v>
      </c>
      <c r="AB1270">
        <v>4</v>
      </c>
      <c r="AC1270">
        <v>0</v>
      </c>
      <c r="AD1270">
        <v>0</v>
      </c>
      <c r="AE1270">
        <v>0</v>
      </c>
      <c r="AF1270">
        <v>1</v>
      </c>
      <c r="AG1270">
        <v>0</v>
      </c>
      <c r="AH1270">
        <v>0</v>
      </c>
      <c r="AI1270">
        <v>1</v>
      </c>
      <c r="AJ1270">
        <v>0</v>
      </c>
      <c r="AK1270">
        <v>0</v>
      </c>
      <c r="AL1270">
        <v>33.1</v>
      </c>
      <c r="AM1270">
        <v>33.1</v>
      </c>
      <c r="AN1270">
        <v>5.8</v>
      </c>
      <c r="AO1270">
        <v>39.119</v>
      </c>
      <c r="AP1270">
        <v>363</v>
      </c>
      <c r="AQ1270">
        <v>363</v>
      </c>
      <c r="AR1270">
        <v>0</v>
      </c>
      <c r="AS1270">
        <v>195.86</v>
      </c>
      <c r="AT1270">
        <v>16.8</v>
      </c>
      <c r="AU1270">
        <v>0</v>
      </c>
      <c r="AV1270">
        <v>0</v>
      </c>
      <c r="AW1270">
        <v>30.9</v>
      </c>
      <c r="AX1270">
        <v>12.9</v>
      </c>
      <c r="AY1270">
        <v>15.4</v>
      </c>
      <c r="AZ1270">
        <v>27.8</v>
      </c>
      <c r="BA1270">
        <v>15.4</v>
      </c>
      <c r="BB1270">
        <v>15.4</v>
      </c>
      <c r="BC1270">
        <v>58222000</v>
      </c>
      <c r="BD1270">
        <v>3956300</v>
      </c>
      <c r="BE1270">
        <v>0</v>
      </c>
      <c r="BF1270">
        <v>0</v>
      </c>
      <c r="BG1270">
        <v>16786000</v>
      </c>
      <c r="BH1270">
        <v>1669700</v>
      </c>
      <c r="BI1270">
        <v>3441600</v>
      </c>
      <c r="BJ1270">
        <v>21939000</v>
      </c>
      <c r="BK1270">
        <v>7341100</v>
      </c>
      <c r="BL1270">
        <v>3089700</v>
      </c>
      <c r="BM1270">
        <v>2531400</v>
      </c>
      <c r="BN1270">
        <v>172010</v>
      </c>
      <c r="BO1270">
        <v>0</v>
      </c>
      <c r="BP1270">
        <v>0</v>
      </c>
      <c r="BQ1270">
        <v>729810</v>
      </c>
      <c r="BR1270">
        <v>72597</v>
      </c>
      <c r="BS1270">
        <v>149630</v>
      </c>
      <c r="BT1270">
        <v>953850</v>
      </c>
      <c r="BU1270">
        <v>319180</v>
      </c>
      <c r="BV1270">
        <v>134330</v>
      </c>
      <c r="BW1270">
        <v>4748500</v>
      </c>
      <c r="BX1270">
        <v>0</v>
      </c>
      <c r="BY1270">
        <v>0</v>
      </c>
      <c r="BZ1270">
        <v>3635100</v>
      </c>
      <c r="CA1270">
        <v>3276100</v>
      </c>
      <c r="CB1270">
        <v>6584400</v>
      </c>
      <c r="CC1270">
        <v>15481000</v>
      </c>
      <c r="CD1270">
        <v>1412600</v>
      </c>
      <c r="CE1270">
        <v>1219000</v>
      </c>
      <c r="CF1270">
        <v>4</v>
      </c>
      <c r="CG1270">
        <v>0</v>
      </c>
      <c r="CH1270">
        <v>0</v>
      </c>
      <c r="CI1270">
        <v>9</v>
      </c>
      <c r="CJ1270">
        <v>3</v>
      </c>
      <c r="CK1270">
        <v>5</v>
      </c>
      <c r="CL1270">
        <v>10</v>
      </c>
      <c r="CM1270">
        <v>7</v>
      </c>
      <c r="CN1270">
        <v>4</v>
      </c>
      <c r="CO1270">
        <v>42</v>
      </c>
      <c r="CS1270">
        <v>1268</v>
      </c>
      <c r="CT1270" t="s">
        <v>9497</v>
      </c>
      <c r="CU1270" t="s">
        <v>3377</v>
      </c>
      <c r="CV1270" t="s">
        <v>9498</v>
      </c>
      <c r="CW1270" t="s">
        <v>9499</v>
      </c>
      <c r="CX1270" t="s">
        <v>9500</v>
      </c>
      <c r="CY1270" t="s">
        <v>9501</v>
      </c>
    </row>
    <row r="1271" spans="1:105" x14ac:dyDescent="0.2">
      <c r="A1271" t="s">
        <v>1556</v>
      </c>
      <c r="B1271" t="s">
        <v>1556</v>
      </c>
      <c r="C1271">
        <v>8</v>
      </c>
      <c r="D1271">
        <v>8</v>
      </c>
      <c r="E1271">
        <v>8</v>
      </c>
      <c r="F1271" t="s">
        <v>1557</v>
      </c>
      <c r="G1271">
        <v>1</v>
      </c>
      <c r="H1271">
        <v>8</v>
      </c>
      <c r="I1271">
        <v>8</v>
      </c>
      <c r="J1271">
        <v>8</v>
      </c>
      <c r="K1271">
        <v>0</v>
      </c>
      <c r="L1271">
        <v>0</v>
      </c>
      <c r="M1271">
        <v>0</v>
      </c>
      <c r="N1271">
        <v>8</v>
      </c>
      <c r="O1271">
        <v>0</v>
      </c>
      <c r="P1271">
        <v>0</v>
      </c>
      <c r="Q1271">
        <v>2</v>
      </c>
      <c r="R1271">
        <v>2</v>
      </c>
      <c r="S1271">
        <v>0</v>
      </c>
      <c r="T1271">
        <v>0</v>
      </c>
      <c r="U1271">
        <v>0</v>
      </c>
      <c r="V1271">
        <v>0</v>
      </c>
      <c r="W1271">
        <v>8</v>
      </c>
      <c r="X1271">
        <v>0</v>
      </c>
      <c r="Y1271">
        <v>0</v>
      </c>
      <c r="Z1271">
        <v>2</v>
      </c>
      <c r="AA1271">
        <v>2</v>
      </c>
      <c r="AB1271">
        <v>0</v>
      </c>
      <c r="AC1271">
        <v>0</v>
      </c>
      <c r="AD1271">
        <v>0</v>
      </c>
      <c r="AE1271">
        <v>0</v>
      </c>
      <c r="AF1271">
        <v>8</v>
      </c>
      <c r="AG1271">
        <v>0</v>
      </c>
      <c r="AH1271">
        <v>0</v>
      </c>
      <c r="AI1271">
        <v>2</v>
      </c>
      <c r="AJ1271">
        <v>2</v>
      </c>
      <c r="AK1271">
        <v>0</v>
      </c>
      <c r="AL1271">
        <v>16.7</v>
      </c>
      <c r="AM1271">
        <v>16.7</v>
      </c>
      <c r="AN1271">
        <v>16.7</v>
      </c>
      <c r="AO1271">
        <v>67.813000000000002</v>
      </c>
      <c r="AP1271">
        <v>603</v>
      </c>
      <c r="AQ1271">
        <v>603</v>
      </c>
      <c r="AR1271">
        <v>0</v>
      </c>
      <c r="AS1271">
        <v>106.84</v>
      </c>
      <c r="AT1271">
        <v>0</v>
      </c>
      <c r="AU1271">
        <v>0</v>
      </c>
      <c r="AV1271">
        <v>0</v>
      </c>
      <c r="AW1271">
        <v>16.7</v>
      </c>
      <c r="AX1271">
        <v>0</v>
      </c>
      <c r="AY1271">
        <v>0</v>
      </c>
      <c r="AZ1271">
        <v>4.3</v>
      </c>
      <c r="BA1271">
        <v>4</v>
      </c>
      <c r="BB1271">
        <v>0</v>
      </c>
      <c r="BC1271">
        <v>11115000</v>
      </c>
      <c r="BD1271">
        <v>0</v>
      </c>
      <c r="BE1271">
        <v>0</v>
      </c>
      <c r="BF1271">
        <v>0</v>
      </c>
      <c r="BG1271">
        <v>8814600</v>
      </c>
      <c r="BH1271">
        <v>0</v>
      </c>
      <c r="BI1271">
        <v>0</v>
      </c>
      <c r="BJ1271">
        <v>786500</v>
      </c>
      <c r="BK1271">
        <v>1513900</v>
      </c>
      <c r="BL1271">
        <v>0</v>
      </c>
      <c r="BM1271">
        <v>336820</v>
      </c>
      <c r="BN1271">
        <v>0</v>
      </c>
      <c r="BO1271">
        <v>0</v>
      </c>
      <c r="BP1271">
        <v>0</v>
      </c>
      <c r="BQ1271">
        <v>267110</v>
      </c>
      <c r="BR1271">
        <v>0</v>
      </c>
      <c r="BS1271">
        <v>0</v>
      </c>
      <c r="BT1271">
        <v>23833</v>
      </c>
      <c r="BU1271">
        <v>45877</v>
      </c>
      <c r="BV1271">
        <v>0</v>
      </c>
      <c r="BW1271">
        <v>0</v>
      </c>
      <c r="BX1271">
        <v>0</v>
      </c>
      <c r="BY1271">
        <v>0</v>
      </c>
      <c r="BZ1271">
        <v>2590700</v>
      </c>
      <c r="CA1271">
        <v>0</v>
      </c>
      <c r="CB1271">
        <v>0</v>
      </c>
      <c r="CC1271">
        <v>481310</v>
      </c>
      <c r="CD1271">
        <v>305380</v>
      </c>
      <c r="CE1271">
        <v>0</v>
      </c>
      <c r="CF1271">
        <v>0</v>
      </c>
      <c r="CG1271">
        <v>0</v>
      </c>
      <c r="CH1271">
        <v>0</v>
      </c>
      <c r="CI1271">
        <v>9</v>
      </c>
      <c r="CJ1271">
        <v>0</v>
      </c>
      <c r="CK1271">
        <v>0</v>
      </c>
      <c r="CL1271">
        <v>2</v>
      </c>
      <c r="CM1271">
        <v>2</v>
      </c>
      <c r="CN1271">
        <v>0</v>
      </c>
      <c r="CO1271">
        <v>13</v>
      </c>
      <c r="CS1271">
        <v>1269</v>
      </c>
      <c r="CT1271" t="s">
        <v>9502</v>
      </c>
      <c r="CU1271" t="s">
        <v>3377</v>
      </c>
      <c r="CV1271" t="s">
        <v>9503</v>
      </c>
      <c r="CW1271" t="s">
        <v>9504</v>
      </c>
      <c r="CX1271" t="s">
        <v>9505</v>
      </c>
      <c r="CY1271" t="s">
        <v>9506</v>
      </c>
    </row>
    <row r="1272" spans="1:105" x14ac:dyDescent="0.2">
      <c r="A1272" t="s">
        <v>2248</v>
      </c>
      <c r="B1272" t="s">
        <v>2248</v>
      </c>
      <c r="C1272">
        <v>2</v>
      </c>
      <c r="D1272">
        <v>2</v>
      </c>
      <c r="E1272">
        <v>2</v>
      </c>
      <c r="F1272" t="s">
        <v>2249</v>
      </c>
      <c r="G1272">
        <v>1</v>
      </c>
      <c r="H1272">
        <v>2</v>
      </c>
      <c r="I1272">
        <v>2</v>
      </c>
      <c r="J1272">
        <v>2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2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2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2</v>
      </c>
      <c r="AK1272">
        <v>0</v>
      </c>
      <c r="AL1272">
        <v>27.2</v>
      </c>
      <c r="AM1272">
        <v>27.2</v>
      </c>
      <c r="AN1272">
        <v>27.2</v>
      </c>
      <c r="AO1272">
        <v>20.555</v>
      </c>
      <c r="AP1272">
        <v>184</v>
      </c>
      <c r="AQ1272">
        <v>184</v>
      </c>
      <c r="AR1272">
        <v>0</v>
      </c>
      <c r="AS1272">
        <v>31.300999999999998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27.2</v>
      </c>
      <c r="BB1272">
        <v>0</v>
      </c>
      <c r="BC1272">
        <v>876280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876280</v>
      </c>
      <c r="BL1272">
        <v>0</v>
      </c>
      <c r="BM1272">
        <v>87628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87628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144580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2</v>
      </c>
      <c r="CN1272">
        <v>0</v>
      </c>
      <c r="CO1272">
        <v>2</v>
      </c>
      <c r="CS1272">
        <v>1270</v>
      </c>
      <c r="CT1272" t="s">
        <v>9507</v>
      </c>
      <c r="CU1272" t="s">
        <v>3204</v>
      </c>
      <c r="CV1272" t="s">
        <v>9508</v>
      </c>
      <c r="CW1272" t="s">
        <v>9509</v>
      </c>
      <c r="CX1272" t="s">
        <v>9510</v>
      </c>
      <c r="CY1272" t="s">
        <v>9510</v>
      </c>
    </row>
    <row r="1273" spans="1:105" x14ac:dyDescent="0.2">
      <c r="A1273" t="s">
        <v>2224</v>
      </c>
      <c r="B1273" t="s">
        <v>2224</v>
      </c>
      <c r="C1273">
        <v>2</v>
      </c>
      <c r="D1273">
        <v>2</v>
      </c>
      <c r="E1273">
        <v>2</v>
      </c>
      <c r="F1273" t="s">
        <v>2225</v>
      </c>
      <c r="G1273">
        <v>1</v>
      </c>
      <c r="H1273">
        <v>2</v>
      </c>
      <c r="I1273">
        <v>2</v>
      </c>
      <c r="J1273">
        <v>2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1</v>
      </c>
      <c r="S1273">
        <v>1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1</v>
      </c>
      <c r="AB1273">
        <v>1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</v>
      </c>
      <c r="AK1273">
        <v>1</v>
      </c>
      <c r="AL1273">
        <v>13</v>
      </c>
      <c r="AM1273">
        <v>13</v>
      </c>
      <c r="AN1273">
        <v>13</v>
      </c>
      <c r="AO1273">
        <v>27.04</v>
      </c>
      <c r="AP1273">
        <v>238</v>
      </c>
      <c r="AQ1273">
        <v>238</v>
      </c>
      <c r="AR1273">
        <v>0</v>
      </c>
      <c r="AS1273">
        <v>29.181999999999999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4.5999999999999996</v>
      </c>
      <c r="BB1273">
        <v>8.4</v>
      </c>
      <c r="BC1273">
        <v>1292700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901910</v>
      </c>
      <c r="BL1273">
        <v>390780</v>
      </c>
      <c r="BM1273">
        <v>92335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64422</v>
      </c>
      <c r="BV1273">
        <v>27913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119740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1</v>
      </c>
      <c r="CN1273">
        <v>2</v>
      </c>
      <c r="CO1273">
        <v>3</v>
      </c>
      <c r="CS1273">
        <v>1271</v>
      </c>
      <c r="CT1273" t="s">
        <v>9511</v>
      </c>
      <c r="CU1273" t="s">
        <v>3204</v>
      </c>
      <c r="CV1273" t="s">
        <v>9512</v>
      </c>
      <c r="CW1273" t="s">
        <v>9513</v>
      </c>
      <c r="CX1273" t="s">
        <v>9514</v>
      </c>
      <c r="CY1273" t="s">
        <v>9515</v>
      </c>
    </row>
    <row r="1274" spans="1:105" x14ac:dyDescent="0.2">
      <c r="A1274" t="s">
        <v>1735</v>
      </c>
      <c r="B1274" t="s">
        <v>1735</v>
      </c>
      <c r="C1274" t="s">
        <v>1736</v>
      </c>
      <c r="D1274" t="s">
        <v>1736</v>
      </c>
      <c r="E1274" t="s">
        <v>1736</v>
      </c>
      <c r="F1274" t="s">
        <v>1737</v>
      </c>
      <c r="G1274">
        <v>3</v>
      </c>
      <c r="H1274">
        <v>9</v>
      </c>
      <c r="I1274">
        <v>9</v>
      </c>
      <c r="J1274">
        <v>9</v>
      </c>
      <c r="K1274">
        <v>0</v>
      </c>
      <c r="L1274">
        <v>0</v>
      </c>
      <c r="M1274">
        <v>0</v>
      </c>
      <c r="N1274">
        <v>2</v>
      </c>
      <c r="O1274">
        <v>0</v>
      </c>
      <c r="P1274">
        <v>0</v>
      </c>
      <c r="Q1274">
        <v>0</v>
      </c>
      <c r="R1274">
        <v>6</v>
      </c>
      <c r="S1274">
        <v>7</v>
      </c>
      <c r="T1274">
        <v>0</v>
      </c>
      <c r="U1274">
        <v>0</v>
      </c>
      <c r="V1274">
        <v>0</v>
      </c>
      <c r="W1274">
        <v>2</v>
      </c>
      <c r="X1274">
        <v>0</v>
      </c>
      <c r="Y1274">
        <v>0</v>
      </c>
      <c r="Z1274">
        <v>0</v>
      </c>
      <c r="AA1274">
        <v>6</v>
      </c>
      <c r="AB1274">
        <v>7</v>
      </c>
      <c r="AC1274">
        <v>0</v>
      </c>
      <c r="AD1274">
        <v>0</v>
      </c>
      <c r="AE1274">
        <v>0</v>
      </c>
      <c r="AF1274">
        <v>2</v>
      </c>
      <c r="AG1274">
        <v>0</v>
      </c>
      <c r="AH1274">
        <v>0</v>
      </c>
      <c r="AI1274">
        <v>0</v>
      </c>
      <c r="AJ1274">
        <v>6</v>
      </c>
      <c r="AK1274">
        <v>7</v>
      </c>
      <c r="AL1274">
        <v>25.7</v>
      </c>
      <c r="AM1274">
        <v>25.7</v>
      </c>
      <c r="AN1274">
        <v>25.7</v>
      </c>
      <c r="AO1274">
        <v>71.718999999999994</v>
      </c>
      <c r="AP1274">
        <v>634</v>
      </c>
      <c r="AQ1274" t="s">
        <v>4137</v>
      </c>
      <c r="AR1274">
        <v>0</v>
      </c>
      <c r="AS1274">
        <v>90.188999999999993</v>
      </c>
      <c r="AT1274">
        <v>0</v>
      </c>
      <c r="AU1274">
        <v>0</v>
      </c>
      <c r="AV1274">
        <v>0</v>
      </c>
      <c r="AW1274">
        <v>7.7</v>
      </c>
      <c r="AX1274">
        <v>0</v>
      </c>
      <c r="AY1274">
        <v>0</v>
      </c>
      <c r="AZ1274">
        <v>0</v>
      </c>
      <c r="BA1274">
        <v>16.899999999999999</v>
      </c>
      <c r="BB1274">
        <v>20.3</v>
      </c>
      <c r="BC1274">
        <v>9073800</v>
      </c>
      <c r="BD1274">
        <v>0</v>
      </c>
      <c r="BE1274">
        <v>0</v>
      </c>
      <c r="BF1274">
        <v>0</v>
      </c>
      <c r="BG1274">
        <v>708970</v>
      </c>
      <c r="BH1274">
        <v>0</v>
      </c>
      <c r="BI1274">
        <v>0</v>
      </c>
      <c r="BJ1274">
        <v>0</v>
      </c>
      <c r="BK1274">
        <v>4909300</v>
      </c>
      <c r="BL1274">
        <v>3455500</v>
      </c>
      <c r="BM1274">
        <v>245240</v>
      </c>
      <c r="BN1274">
        <v>0</v>
      </c>
      <c r="BO1274">
        <v>0</v>
      </c>
      <c r="BP1274">
        <v>0</v>
      </c>
      <c r="BQ1274">
        <v>19161</v>
      </c>
      <c r="BR1274">
        <v>0</v>
      </c>
      <c r="BS1274">
        <v>0</v>
      </c>
      <c r="BT1274">
        <v>0</v>
      </c>
      <c r="BU1274">
        <v>132680</v>
      </c>
      <c r="BV1274">
        <v>93391</v>
      </c>
      <c r="BW1274">
        <v>0</v>
      </c>
      <c r="BX1274">
        <v>0</v>
      </c>
      <c r="BY1274">
        <v>0</v>
      </c>
      <c r="BZ1274">
        <v>326420</v>
      </c>
      <c r="CA1274">
        <v>0</v>
      </c>
      <c r="CB1274">
        <v>0</v>
      </c>
      <c r="CC1274">
        <v>0</v>
      </c>
      <c r="CD1274">
        <v>614720</v>
      </c>
      <c r="CE1274">
        <v>1131600</v>
      </c>
      <c r="CF1274">
        <v>0</v>
      </c>
      <c r="CG1274">
        <v>0</v>
      </c>
      <c r="CH1274">
        <v>0</v>
      </c>
      <c r="CI1274">
        <v>3</v>
      </c>
      <c r="CJ1274">
        <v>0</v>
      </c>
      <c r="CK1274">
        <v>0</v>
      </c>
      <c r="CL1274">
        <v>0</v>
      </c>
      <c r="CM1274">
        <v>7</v>
      </c>
      <c r="CN1274">
        <v>10</v>
      </c>
      <c r="CO1274">
        <v>20</v>
      </c>
      <c r="CS1274">
        <v>1272</v>
      </c>
      <c r="CT1274" t="s">
        <v>9516</v>
      </c>
      <c r="CU1274" t="s">
        <v>3333</v>
      </c>
      <c r="CV1274" t="s">
        <v>9517</v>
      </c>
      <c r="CW1274" t="s">
        <v>9518</v>
      </c>
      <c r="CX1274" t="s">
        <v>9519</v>
      </c>
      <c r="CY1274" t="s">
        <v>9520</v>
      </c>
    </row>
    <row r="1275" spans="1:105" x14ac:dyDescent="0.2">
      <c r="A1275" t="s">
        <v>3036</v>
      </c>
      <c r="B1275" t="s">
        <v>3036</v>
      </c>
      <c r="C1275">
        <v>1</v>
      </c>
      <c r="D1275">
        <v>1</v>
      </c>
      <c r="E1275">
        <v>1</v>
      </c>
      <c r="F1275" t="s">
        <v>3037</v>
      </c>
      <c r="G1275">
        <v>1</v>
      </c>
      <c r="H1275">
        <v>1</v>
      </c>
      <c r="I1275">
        <v>1</v>
      </c>
      <c r="J1275">
        <v>1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1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1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1</v>
      </c>
      <c r="AL1275">
        <v>3.2</v>
      </c>
      <c r="AM1275">
        <v>3.2</v>
      </c>
      <c r="AN1275">
        <v>3.2</v>
      </c>
      <c r="AO1275">
        <v>63.274000000000001</v>
      </c>
      <c r="AP1275">
        <v>570</v>
      </c>
      <c r="AQ1275">
        <v>570</v>
      </c>
      <c r="AR1275">
        <v>6.9061000000000001E-3</v>
      </c>
      <c r="AS1275">
        <v>6.1154999999999999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3.2</v>
      </c>
      <c r="BC1275">
        <v>229460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229460</v>
      </c>
      <c r="BM1275">
        <v>7170.7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7170.7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70308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1</v>
      </c>
      <c r="CO1275">
        <v>1</v>
      </c>
      <c r="CS1275">
        <v>1273</v>
      </c>
      <c r="CT1275">
        <v>4014</v>
      </c>
      <c r="CU1275" t="b">
        <v>1</v>
      </c>
      <c r="CV1275">
        <v>4228</v>
      </c>
      <c r="CW1275">
        <v>12072</v>
      </c>
      <c r="CX1275">
        <v>15006</v>
      </c>
      <c r="CY1275">
        <v>15006</v>
      </c>
    </row>
    <row r="1276" spans="1:105" x14ac:dyDescent="0.2">
      <c r="A1276" t="s">
        <v>1820</v>
      </c>
      <c r="B1276" t="s">
        <v>1820</v>
      </c>
      <c r="C1276">
        <v>3</v>
      </c>
      <c r="D1276">
        <v>3</v>
      </c>
      <c r="E1276">
        <v>3</v>
      </c>
      <c r="F1276" t="s">
        <v>1821</v>
      </c>
      <c r="G1276">
        <v>1</v>
      </c>
      <c r="H1276">
        <v>3</v>
      </c>
      <c r="I1276">
        <v>3</v>
      </c>
      <c r="J1276">
        <v>3</v>
      </c>
      <c r="K1276">
        <v>0</v>
      </c>
      <c r="L1276">
        <v>0</v>
      </c>
      <c r="M1276">
        <v>0</v>
      </c>
      <c r="N1276">
        <v>1</v>
      </c>
      <c r="O1276">
        <v>0</v>
      </c>
      <c r="P1276">
        <v>0</v>
      </c>
      <c r="Q1276">
        <v>0</v>
      </c>
      <c r="R1276">
        <v>3</v>
      </c>
      <c r="S1276">
        <v>3</v>
      </c>
      <c r="T1276">
        <v>0</v>
      </c>
      <c r="U1276">
        <v>0</v>
      </c>
      <c r="V1276">
        <v>0</v>
      </c>
      <c r="W1276">
        <v>1</v>
      </c>
      <c r="X1276">
        <v>0</v>
      </c>
      <c r="Y1276">
        <v>0</v>
      </c>
      <c r="Z1276">
        <v>0</v>
      </c>
      <c r="AA1276">
        <v>3</v>
      </c>
      <c r="AB1276">
        <v>3</v>
      </c>
      <c r="AC1276">
        <v>0</v>
      </c>
      <c r="AD1276">
        <v>0</v>
      </c>
      <c r="AE1276">
        <v>0</v>
      </c>
      <c r="AF1276">
        <v>1</v>
      </c>
      <c r="AG1276">
        <v>0</v>
      </c>
      <c r="AH1276">
        <v>0</v>
      </c>
      <c r="AI1276">
        <v>0</v>
      </c>
      <c r="AJ1276">
        <v>3</v>
      </c>
      <c r="AK1276">
        <v>3</v>
      </c>
      <c r="AL1276">
        <v>9.9</v>
      </c>
      <c r="AM1276">
        <v>9.9</v>
      </c>
      <c r="AN1276">
        <v>9.9</v>
      </c>
      <c r="AO1276">
        <v>45.286000000000001</v>
      </c>
      <c r="AP1276">
        <v>393</v>
      </c>
      <c r="AQ1276">
        <v>393</v>
      </c>
      <c r="AR1276">
        <v>0</v>
      </c>
      <c r="AS1276">
        <v>121.27</v>
      </c>
      <c r="AT1276">
        <v>0</v>
      </c>
      <c r="AU1276">
        <v>0</v>
      </c>
      <c r="AV1276">
        <v>0</v>
      </c>
      <c r="AW1276">
        <v>3.1</v>
      </c>
      <c r="AX1276">
        <v>0</v>
      </c>
      <c r="AY1276">
        <v>0</v>
      </c>
      <c r="AZ1276">
        <v>0</v>
      </c>
      <c r="BA1276">
        <v>9.9</v>
      </c>
      <c r="BB1276">
        <v>9.9</v>
      </c>
      <c r="BC1276">
        <v>5086000</v>
      </c>
      <c r="BD1276">
        <v>0</v>
      </c>
      <c r="BE1276">
        <v>0</v>
      </c>
      <c r="BF1276">
        <v>0</v>
      </c>
      <c r="BG1276">
        <v>284060</v>
      </c>
      <c r="BH1276">
        <v>0</v>
      </c>
      <c r="BI1276">
        <v>0</v>
      </c>
      <c r="BJ1276">
        <v>0</v>
      </c>
      <c r="BK1276">
        <v>2268300</v>
      </c>
      <c r="BL1276">
        <v>2533700</v>
      </c>
      <c r="BM1276">
        <v>211920</v>
      </c>
      <c r="BN1276">
        <v>0</v>
      </c>
      <c r="BO1276">
        <v>0</v>
      </c>
      <c r="BP1276">
        <v>0</v>
      </c>
      <c r="BQ1276">
        <v>11836</v>
      </c>
      <c r="BR1276">
        <v>0</v>
      </c>
      <c r="BS1276">
        <v>0</v>
      </c>
      <c r="BT1276">
        <v>0</v>
      </c>
      <c r="BU1276">
        <v>94511</v>
      </c>
      <c r="BV1276">
        <v>105570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371010</v>
      </c>
      <c r="CE1276">
        <v>779580</v>
      </c>
      <c r="CF1276">
        <v>0</v>
      </c>
      <c r="CG1276">
        <v>0</v>
      </c>
      <c r="CH1276">
        <v>0</v>
      </c>
      <c r="CI1276">
        <v>1</v>
      </c>
      <c r="CJ1276">
        <v>0</v>
      </c>
      <c r="CK1276">
        <v>0</v>
      </c>
      <c r="CL1276">
        <v>0</v>
      </c>
      <c r="CM1276">
        <v>3</v>
      </c>
      <c r="CN1276">
        <v>3</v>
      </c>
      <c r="CO1276">
        <v>7</v>
      </c>
      <c r="CS1276">
        <v>1274</v>
      </c>
      <c r="CT1276" t="s">
        <v>9521</v>
      </c>
      <c r="CU1276" t="s">
        <v>3229</v>
      </c>
      <c r="CV1276" t="s">
        <v>9522</v>
      </c>
      <c r="CW1276" t="s">
        <v>9523</v>
      </c>
      <c r="CX1276" t="s">
        <v>9524</v>
      </c>
      <c r="CY1276" t="s">
        <v>9525</v>
      </c>
    </row>
    <row r="1277" spans="1:105" x14ac:dyDescent="0.2">
      <c r="A1277" t="s">
        <v>2804</v>
      </c>
      <c r="B1277" t="s">
        <v>2804</v>
      </c>
      <c r="C1277">
        <v>1</v>
      </c>
      <c r="D1277">
        <v>1</v>
      </c>
      <c r="E1277">
        <v>1</v>
      </c>
      <c r="F1277" t="s">
        <v>2805</v>
      </c>
      <c r="G1277">
        <v>1</v>
      </c>
      <c r="H1277">
        <v>1</v>
      </c>
      <c r="I1277">
        <v>1</v>
      </c>
      <c r="J1277">
        <v>1</v>
      </c>
      <c r="K1277">
        <v>0</v>
      </c>
      <c r="L1277">
        <v>0</v>
      </c>
      <c r="M1277">
        <v>0</v>
      </c>
      <c r="N1277">
        <v>1</v>
      </c>
      <c r="O1277">
        <v>0</v>
      </c>
      <c r="P1277">
        <v>0</v>
      </c>
      <c r="Q1277">
        <v>0</v>
      </c>
      <c r="R1277">
        <v>0</v>
      </c>
      <c r="S1277">
        <v>1</v>
      </c>
      <c r="T1277">
        <v>0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0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1</v>
      </c>
      <c r="AG1277">
        <v>0</v>
      </c>
      <c r="AH1277">
        <v>0</v>
      </c>
      <c r="AI1277">
        <v>0</v>
      </c>
      <c r="AJ1277">
        <v>0</v>
      </c>
      <c r="AK1277">
        <v>1</v>
      </c>
      <c r="AL1277">
        <v>4.0999999999999996</v>
      </c>
      <c r="AM1277">
        <v>4.0999999999999996</v>
      </c>
      <c r="AN1277">
        <v>4.0999999999999996</v>
      </c>
      <c r="AO1277">
        <v>44.274000000000001</v>
      </c>
      <c r="AP1277">
        <v>391</v>
      </c>
      <c r="AQ1277">
        <v>391</v>
      </c>
      <c r="AR1277">
        <v>1.4377999999999999E-3</v>
      </c>
      <c r="AS1277">
        <v>6.4676999999999998</v>
      </c>
      <c r="AT1277">
        <v>0</v>
      </c>
      <c r="AU1277">
        <v>0</v>
      </c>
      <c r="AV1277">
        <v>0</v>
      </c>
      <c r="AW1277">
        <v>4.0999999999999996</v>
      </c>
      <c r="AX1277">
        <v>0</v>
      </c>
      <c r="AY1277">
        <v>0</v>
      </c>
      <c r="AZ1277">
        <v>0</v>
      </c>
      <c r="BA1277">
        <v>0</v>
      </c>
      <c r="BB1277">
        <v>4.0999999999999996</v>
      </c>
      <c r="BC1277">
        <v>474030</v>
      </c>
      <c r="BD1277">
        <v>0</v>
      </c>
      <c r="BE1277">
        <v>0</v>
      </c>
      <c r="BF1277">
        <v>0</v>
      </c>
      <c r="BG1277">
        <v>266470</v>
      </c>
      <c r="BH1277">
        <v>0</v>
      </c>
      <c r="BI1277">
        <v>0</v>
      </c>
      <c r="BJ1277">
        <v>0</v>
      </c>
      <c r="BK1277">
        <v>0</v>
      </c>
      <c r="BL1277">
        <v>207560</v>
      </c>
      <c r="BM1277">
        <v>23701</v>
      </c>
      <c r="BN1277">
        <v>0</v>
      </c>
      <c r="BO1277">
        <v>0</v>
      </c>
      <c r="BP1277">
        <v>0</v>
      </c>
      <c r="BQ1277">
        <v>13323</v>
      </c>
      <c r="BR1277">
        <v>0</v>
      </c>
      <c r="BS1277">
        <v>0</v>
      </c>
      <c r="BT1277">
        <v>0</v>
      </c>
      <c r="BU1277">
        <v>0</v>
      </c>
      <c r="BV1277">
        <v>10378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63596</v>
      </c>
      <c r="CF1277">
        <v>0</v>
      </c>
      <c r="CG1277">
        <v>0</v>
      </c>
      <c r="CH1277">
        <v>0</v>
      </c>
      <c r="CI1277">
        <v>2</v>
      </c>
      <c r="CJ1277">
        <v>0</v>
      </c>
      <c r="CK1277">
        <v>0</v>
      </c>
      <c r="CL1277">
        <v>0</v>
      </c>
      <c r="CM1277">
        <v>0</v>
      </c>
      <c r="CN1277">
        <v>1</v>
      </c>
      <c r="CO1277">
        <v>3</v>
      </c>
      <c r="CS1277">
        <v>1275</v>
      </c>
      <c r="CT1277">
        <v>9632</v>
      </c>
      <c r="CU1277" t="b">
        <v>1</v>
      </c>
      <c r="CV1277">
        <v>10245</v>
      </c>
      <c r="CW1277" t="s">
        <v>9526</v>
      </c>
      <c r="CX1277" t="s">
        <v>9527</v>
      </c>
      <c r="CY1277">
        <v>33906</v>
      </c>
    </row>
    <row r="1278" spans="1:105" x14ac:dyDescent="0.2">
      <c r="A1278" t="s">
        <v>2292</v>
      </c>
      <c r="B1278" t="s">
        <v>2292</v>
      </c>
      <c r="C1278">
        <v>2</v>
      </c>
      <c r="D1278">
        <v>2</v>
      </c>
      <c r="E1278">
        <v>2</v>
      </c>
      <c r="F1278" t="s">
        <v>2293</v>
      </c>
      <c r="G1278">
        <v>1</v>
      </c>
      <c r="H1278">
        <v>2</v>
      </c>
      <c r="I1278">
        <v>2</v>
      </c>
      <c r="J1278">
        <v>2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1</v>
      </c>
      <c r="S1278">
        <v>1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1</v>
      </c>
      <c r="AB1278">
        <v>1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1</v>
      </c>
      <c r="AK1278">
        <v>1</v>
      </c>
      <c r="AL1278">
        <v>6.9</v>
      </c>
      <c r="AM1278">
        <v>6.9</v>
      </c>
      <c r="AN1278">
        <v>6.9</v>
      </c>
      <c r="AO1278">
        <v>36.036000000000001</v>
      </c>
      <c r="AP1278">
        <v>331</v>
      </c>
      <c r="AQ1278">
        <v>331</v>
      </c>
      <c r="AR1278">
        <v>0</v>
      </c>
      <c r="AS1278">
        <v>11.125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3.9</v>
      </c>
      <c r="BB1278">
        <v>3</v>
      </c>
      <c r="BC1278">
        <v>1038700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731320</v>
      </c>
      <c r="BL1278">
        <v>307350</v>
      </c>
      <c r="BM1278">
        <v>79897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56255</v>
      </c>
      <c r="BV1278">
        <v>23642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120660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1</v>
      </c>
      <c r="CN1278">
        <v>1</v>
      </c>
      <c r="CO1278">
        <v>2</v>
      </c>
      <c r="CS1278">
        <v>1276</v>
      </c>
      <c r="CT1278" t="s">
        <v>9528</v>
      </c>
      <c r="CU1278" t="s">
        <v>3204</v>
      </c>
      <c r="CV1278" t="s">
        <v>9529</v>
      </c>
      <c r="CW1278" t="s">
        <v>9530</v>
      </c>
      <c r="CX1278" t="s">
        <v>9531</v>
      </c>
      <c r="CY1278" t="s">
        <v>9531</v>
      </c>
    </row>
    <row r="1279" spans="1:105" x14ac:dyDescent="0.2">
      <c r="A1279" t="s">
        <v>1684</v>
      </c>
      <c r="B1279" t="s">
        <v>1684</v>
      </c>
      <c r="C1279">
        <v>2</v>
      </c>
      <c r="D1279">
        <v>2</v>
      </c>
      <c r="E1279">
        <v>2</v>
      </c>
      <c r="F1279" t="s">
        <v>1685</v>
      </c>
      <c r="G1279">
        <v>1</v>
      </c>
      <c r="H1279">
        <v>2</v>
      </c>
      <c r="I1279">
        <v>2</v>
      </c>
      <c r="J1279">
        <v>2</v>
      </c>
      <c r="K1279">
        <v>0</v>
      </c>
      <c r="L1279">
        <v>0</v>
      </c>
      <c r="M1279">
        <v>0</v>
      </c>
      <c r="N1279">
        <v>1</v>
      </c>
      <c r="O1279">
        <v>0</v>
      </c>
      <c r="P1279">
        <v>0</v>
      </c>
      <c r="Q1279">
        <v>1</v>
      </c>
      <c r="R1279">
        <v>2</v>
      </c>
      <c r="S1279">
        <v>1</v>
      </c>
      <c r="T1279">
        <v>0</v>
      </c>
      <c r="U1279">
        <v>0</v>
      </c>
      <c r="V1279">
        <v>0</v>
      </c>
      <c r="W1279">
        <v>1</v>
      </c>
      <c r="X1279">
        <v>0</v>
      </c>
      <c r="Y1279">
        <v>0</v>
      </c>
      <c r="Z1279">
        <v>1</v>
      </c>
      <c r="AA1279">
        <v>2</v>
      </c>
      <c r="AB1279">
        <v>1</v>
      </c>
      <c r="AC1279">
        <v>0</v>
      </c>
      <c r="AD1279">
        <v>0</v>
      </c>
      <c r="AE1279">
        <v>0</v>
      </c>
      <c r="AF1279">
        <v>1</v>
      </c>
      <c r="AG1279">
        <v>0</v>
      </c>
      <c r="AH1279">
        <v>0</v>
      </c>
      <c r="AI1279">
        <v>1</v>
      </c>
      <c r="AJ1279">
        <v>2</v>
      </c>
      <c r="AK1279">
        <v>1</v>
      </c>
      <c r="AL1279">
        <v>9.9</v>
      </c>
      <c r="AM1279">
        <v>9.9</v>
      </c>
      <c r="AN1279">
        <v>9.9</v>
      </c>
      <c r="AO1279">
        <v>35.036000000000001</v>
      </c>
      <c r="AP1279">
        <v>322</v>
      </c>
      <c r="AQ1279">
        <v>322</v>
      </c>
      <c r="AR1279">
        <v>0</v>
      </c>
      <c r="AS1279">
        <v>16.670999999999999</v>
      </c>
      <c r="AT1279">
        <v>0</v>
      </c>
      <c r="AU1279">
        <v>0</v>
      </c>
      <c r="AV1279">
        <v>0</v>
      </c>
      <c r="AW1279">
        <v>5.6</v>
      </c>
      <c r="AX1279">
        <v>0</v>
      </c>
      <c r="AY1279">
        <v>0</v>
      </c>
      <c r="AZ1279">
        <v>5.6</v>
      </c>
      <c r="BA1279">
        <v>9.9</v>
      </c>
      <c r="BB1279">
        <v>4.3</v>
      </c>
      <c r="BC1279">
        <v>5237900</v>
      </c>
      <c r="BD1279">
        <v>0</v>
      </c>
      <c r="BE1279">
        <v>0</v>
      </c>
      <c r="BF1279">
        <v>0</v>
      </c>
      <c r="BG1279">
        <v>1423800</v>
      </c>
      <c r="BH1279">
        <v>0</v>
      </c>
      <c r="BI1279">
        <v>0</v>
      </c>
      <c r="BJ1279">
        <v>506580</v>
      </c>
      <c r="BK1279">
        <v>2166300</v>
      </c>
      <c r="BL1279">
        <v>1141300</v>
      </c>
      <c r="BM1279">
        <v>261900</v>
      </c>
      <c r="BN1279">
        <v>0</v>
      </c>
      <c r="BO1279">
        <v>0</v>
      </c>
      <c r="BP1279">
        <v>0</v>
      </c>
      <c r="BQ1279">
        <v>71191</v>
      </c>
      <c r="BR1279">
        <v>0</v>
      </c>
      <c r="BS1279">
        <v>0</v>
      </c>
      <c r="BT1279">
        <v>25329</v>
      </c>
      <c r="BU1279">
        <v>108310</v>
      </c>
      <c r="BV1279">
        <v>57064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357420</v>
      </c>
      <c r="CE1279">
        <v>0</v>
      </c>
      <c r="CF1279">
        <v>0</v>
      </c>
      <c r="CG1279">
        <v>0</v>
      </c>
      <c r="CH1279">
        <v>0</v>
      </c>
      <c r="CI1279">
        <v>1</v>
      </c>
      <c r="CJ1279">
        <v>0</v>
      </c>
      <c r="CK1279">
        <v>0</v>
      </c>
      <c r="CL1279">
        <v>1</v>
      </c>
      <c r="CM1279">
        <v>2</v>
      </c>
      <c r="CN1279">
        <v>1</v>
      </c>
      <c r="CO1279">
        <v>5</v>
      </c>
      <c r="CS1279">
        <v>1277</v>
      </c>
      <c r="CT1279" t="s">
        <v>9532</v>
      </c>
      <c r="CU1279" t="s">
        <v>3204</v>
      </c>
      <c r="CV1279" t="s">
        <v>9533</v>
      </c>
      <c r="CW1279" t="s">
        <v>9534</v>
      </c>
      <c r="CX1279" t="s">
        <v>9535</v>
      </c>
      <c r="CY1279" t="s">
        <v>9536</v>
      </c>
    </row>
    <row r="1280" spans="1:105" x14ac:dyDescent="0.2">
      <c r="A1280" t="s">
        <v>1035</v>
      </c>
      <c r="B1280" t="s">
        <v>1035</v>
      </c>
      <c r="C1280">
        <v>14</v>
      </c>
      <c r="D1280">
        <v>14</v>
      </c>
      <c r="E1280">
        <v>14</v>
      </c>
      <c r="F1280" t="s">
        <v>1036</v>
      </c>
      <c r="G1280">
        <v>1</v>
      </c>
      <c r="H1280">
        <v>14</v>
      </c>
      <c r="I1280">
        <v>14</v>
      </c>
      <c r="J1280">
        <v>14</v>
      </c>
      <c r="K1280">
        <v>0</v>
      </c>
      <c r="L1280">
        <v>0</v>
      </c>
      <c r="M1280">
        <v>0</v>
      </c>
      <c r="N1280">
        <v>5</v>
      </c>
      <c r="O1280">
        <v>0</v>
      </c>
      <c r="P1280">
        <v>0</v>
      </c>
      <c r="Q1280">
        <v>0</v>
      </c>
      <c r="R1280">
        <v>11</v>
      </c>
      <c r="S1280">
        <v>9</v>
      </c>
      <c r="T1280">
        <v>0</v>
      </c>
      <c r="U1280">
        <v>0</v>
      </c>
      <c r="V1280">
        <v>0</v>
      </c>
      <c r="W1280">
        <v>5</v>
      </c>
      <c r="X1280">
        <v>0</v>
      </c>
      <c r="Y1280">
        <v>0</v>
      </c>
      <c r="Z1280">
        <v>0</v>
      </c>
      <c r="AA1280">
        <v>11</v>
      </c>
      <c r="AB1280">
        <v>9</v>
      </c>
      <c r="AC1280">
        <v>0</v>
      </c>
      <c r="AD1280">
        <v>0</v>
      </c>
      <c r="AE1280">
        <v>0</v>
      </c>
      <c r="AF1280">
        <v>5</v>
      </c>
      <c r="AG1280">
        <v>0</v>
      </c>
      <c r="AH1280">
        <v>0</v>
      </c>
      <c r="AI1280">
        <v>0</v>
      </c>
      <c r="AJ1280">
        <v>11</v>
      </c>
      <c r="AK1280">
        <v>9</v>
      </c>
      <c r="AL1280">
        <v>29</v>
      </c>
      <c r="AM1280">
        <v>29</v>
      </c>
      <c r="AN1280">
        <v>29</v>
      </c>
      <c r="AO1280">
        <v>83.932000000000002</v>
      </c>
      <c r="AP1280">
        <v>735</v>
      </c>
      <c r="AQ1280">
        <v>735</v>
      </c>
      <c r="AR1280">
        <v>0</v>
      </c>
      <c r="AS1280">
        <v>271.45999999999998</v>
      </c>
      <c r="AT1280">
        <v>0</v>
      </c>
      <c r="AU1280">
        <v>0</v>
      </c>
      <c r="AV1280">
        <v>0</v>
      </c>
      <c r="AW1280">
        <v>9.9</v>
      </c>
      <c r="AX1280">
        <v>0</v>
      </c>
      <c r="AY1280">
        <v>0</v>
      </c>
      <c r="AZ1280">
        <v>0</v>
      </c>
      <c r="BA1280">
        <v>21.8</v>
      </c>
      <c r="BB1280">
        <v>18.899999999999999</v>
      </c>
      <c r="BC1280">
        <v>30851000</v>
      </c>
      <c r="BD1280">
        <v>0</v>
      </c>
      <c r="BE1280">
        <v>0</v>
      </c>
      <c r="BF1280">
        <v>0</v>
      </c>
      <c r="BG1280">
        <v>4193500</v>
      </c>
      <c r="BH1280">
        <v>0</v>
      </c>
      <c r="BI1280">
        <v>0</v>
      </c>
      <c r="BJ1280">
        <v>0</v>
      </c>
      <c r="BK1280">
        <v>16336000</v>
      </c>
      <c r="BL1280">
        <v>10322000</v>
      </c>
      <c r="BM1280">
        <v>995210</v>
      </c>
      <c r="BN1280">
        <v>0</v>
      </c>
      <c r="BO1280">
        <v>0</v>
      </c>
      <c r="BP1280">
        <v>0</v>
      </c>
      <c r="BQ1280">
        <v>135270</v>
      </c>
      <c r="BR1280">
        <v>0</v>
      </c>
      <c r="BS1280">
        <v>0</v>
      </c>
      <c r="BT1280">
        <v>0</v>
      </c>
      <c r="BU1280">
        <v>526980</v>
      </c>
      <c r="BV1280">
        <v>332960</v>
      </c>
      <c r="BW1280">
        <v>0</v>
      </c>
      <c r="BX1280">
        <v>0</v>
      </c>
      <c r="BY1280">
        <v>0</v>
      </c>
      <c r="BZ1280">
        <v>2075700</v>
      </c>
      <c r="CA1280">
        <v>0</v>
      </c>
      <c r="CB1280">
        <v>0</v>
      </c>
      <c r="CC1280">
        <v>0</v>
      </c>
      <c r="CD1280">
        <v>2107100</v>
      </c>
      <c r="CE1280">
        <v>2881700</v>
      </c>
      <c r="CF1280">
        <v>0</v>
      </c>
      <c r="CG1280">
        <v>0</v>
      </c>
      <c r="CH1280">
        <v>0</v>
      </c>
      <c r="CI1280">
        <v>5</v>
      </c>
      <c r="CJ1280">
        <v>0</v>
      </c>
      <c r="CK1280">
        <v>0</v>
      </c>
      <c r="CL1280">
        <v>0</v>
      </c>
      <c r="CM1280">
        <v>12</v>
      </c>
      <c r="CN1280">
        <v>14</v>
      </c>
      <c r="CO1280">
        <v>31</v>
      </c>
      <c r="CS1280">
        <v>1278</v>
      </c>
      <c r="CT1280" t="s">
        <v>9537</v>
      </c>
      <c r="CU1280" t="s">
        <v>3325</v>
      </c>
      <c r="CV1280" t="s">
        <v>9538</v>
      </c>
      <c r="CW1280" t="s">
        <v>9539</v>
      </c>
      <c r="CX1280" t="s">
        <v>9540</v>
      </c>
      <c r="CY1280" t="s">
        <v>9541</v>
      </c>
    </row>
    <row r="1281" spans="1:105" x14ac:dyDescent="0.2">
      <c r="A1281" t="s">
        <v>1758</v>
      </c>
      <c r="B1281" t="s">
        <v>1758</v>
      </c>
      <c r="C1281">
        <v>2</v>
      </c>
      <c r="D1281">
        <v>2</v>
      </c>
      <c r="E1281">
        <v>2</v>
      </c>
      <c r="F1281" t="s">
        <v>1759</v>
      </c>
      <c r="G1281">
        <v>1</v>
      </c>
      <c r="H1281">
        <v>2</v>
      </c>
      <c r="I1281">
        <v>2</v>
      </c>
      <c r="J1281">
        <v>2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2</v>
      </c>
      <c r="S1281">
        <v>2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2</v>
      </c>
      <c r="AB1281">
        <v>2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2</v>
      </c>
      <c r="AK1281">
        <v>2</v>
      </c>
      <c r="AL1281">
        <v>4.9000000000000004</v>
      </c>
      <c r="AM1281">
        <v>4.9000000000000004</v>
      </c>
      <c r="AN1281">
        <v>4.9000000000000004</v>
      </c>
      <c r="AO1281">
        <v>44.262</v>
      </c>
      <c r="AP1281">
        <v>391</v>
      </c>
      <c r="AQ1281">
        <v>391</v>
      </c>
      <c r="AR1281">
        <v>0</v>
      </c>
      <c r="AS1281">
        <v>16.184999999999999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4.9000000000000004</v>
      </c>
      <c r="BB1281">
        <v>4.9000000000000004</v>
      </c>
      <c r="BC1281">
        <v>3252400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1685500</v>
      </c>
      <c r="BL1281">
        <v>1566900</v>
      </c>
      <c r="BM1281">
        <v>232310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120390</v>
      </c>
      <c r="BV1281">
        <v>111920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282980</v>
      </c>
      <c r="CE1281">
        <v>475220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2</v>
      </c>
      <c r="CN1281">
        <v>2</v>
      </c>
      <c r="CO1281">
        <v>4</v>
      </c>
      <c r="CS1281">
        <v>1279</v>
      </c>
      <c r="CT1281" t="s">
        <v>9542</v>
      </c>
      <c r="CU1281" t="s">
        <v>3204</v>
      </c>
      <c r="CV1281" t="s">
        <v>9543</v>
      </c>
      <c r="CW1281" t="s">
        <v>9544</v>
      </c>
      <c r="CX1281" t="s">
        <v>9545</v>
      </c>
      <c r="CY1281" t="s">
        <v>9546</v>
      </c>
    </row>
    <row r="1282" spans="1:105" x14ac:dyDescent="0.2">
      <c r="A1282" t="s">
        <v>795</v>
      </c>
      <c r="B1282" t="s">
        <v>795</v>
      </c>
      <c r="C1282">
        <v>3</v>
      </c>
      <c r="D1282">
        <v>3</v>
      </c>
      <c r="E1282">
        <v>3</v>
      </c>
      <c r="F1282" t="s">
        <v>796</v>
      </c>
      <c r="G1282">
        <v>1</v>
      </c>
      <c r="H1282">
        <v>3</v>
      </c>
      <c r="I1282">
        <v>3</v>
      </c>
      <c r="J1282">
        <v>3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2</v>
      </c>
      <c r="S1282">
        <v>2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2</v>
      </c>
      <c r="AB1282">
        <v>2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2</v>
      </c>
      <c r="AK1282">
        <v>2</v>
      </c>
      <c r="AL1282">
        <v>28.7</v>
      </c>
      <c r="AM1282">
        <v>28.7</v>
      </c>
      <c r="AN1282">
        <v>28.7</v>
      </c>
      <c r="AO1282">
        <v>15.025</v>
      </c>
      <c r="AP1282">
        <v>129</v>
      </c>
      <c r="AQ1282">
        <v>129</v>
      </c>
      <c r="AR1282">
        <v>0</v>
      </c>
      <c r="AS1282">
        <v>20.029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21.7</v>
      </c>
      <c r="BB1282">
        <v>21.7</v>
      </c>
      <c r="BC1282">
        <v>12786000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9405200</v>
      </c>
      <c r="BL1282">
        <v>3380800</v>
      </c>
      <c r="BM1282">
        <v>1826600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1343600</v>
      </c>
      <c r="BV1282">
        <v>482970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1551800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2</v>
      </c>
      <c r="CN1282">
        <v>3</v>
      </c>
      <c r="CO1282">
        <v>5</v>
      </c>
      <c r="CS1282">
        <v>1280</v>
      </c>
      <c r="CT1282" t="s">
        <v>9547</v>
      </c>
      <c r="CU1282" t="s">
        <v>3229</v>
      </c>
      <c r="CV1282" t="s">
        <v>9548</v>
      </c>
      <c r="CW1282" t="s">
        <v>9549</v>
      </c>
      <c r="CX1282" t="s">
        <v>9550</v>
      </c>
      <c r="CY1282" t="s">
        <v>9551</v>
      </c>
    </row>
    <row r="1283" spans="1:105" x14ac:dyDescent="0.2">
      <c r="A1283" t="s">
        <v>806</v>
      </c>
      <c r="B1283" t="s">
        <v>806</v>
      </c>
      <c r="C1283">
        <v>4</v>
      </c>
      <c r="D1283">
        <v>4</v>
      </c>
      <c r="E1283">
        <v>4</v>
      </c>
      <c r="F1283" t="s">
        <v>807</v>
      </c>
      <c r="G1283">
        <v>1</v>
      </c>
      <c r="H1283">
        <v>4</v>
      </c>
      <c r="I1283">
        <v>4</v>
      </c>
      <c r="J1283">
        <v>4</v>
      </c>
      <c r="K1283">
        <v>0</v>
      </c>
      <c r="L1283">
        <v>0</v>
      </c>
      <c r="M1283">
        <v>0</v>
      </c>
      <c r="N1283">
        <v>3</v>
      </c>
      <c r="O1283">
        <v>0</v>
      </c>
      <c r="P1283">
        <v>0</v>
      </c>
      <c r="Q1283">
        <v>1</v>
      </c>
      <c r="R1283">
        <v>2</v>
      </c>
      <c r="S1283">
        <v>1</v>
      </c>
      <c r="T1283">
        <v>0</v>
      </c>
      <c r="U1283">
        <v>0</v>
      </c>
      <c r="V1283">
        <v>0</v>
      </c>
      <c r="W1283">
        <v>3</v>
      </c>
      <c r="X1283">
        <v>0</v>
      </c>
      <c r="Y1283">
        <v>0</v>
      </c>
      <c r="Z1283">
        <v>1</v>
      </c>
      <c r="AA1283">
        <v>2</v>
      </c>
      <c r="AB1283">
        <v>1</v>
      </c>
      <c r="AC1283">
        <v>0</v>
      </c>
      <c r="AD1283">
        <v>0</v>
      </c>
      <c r="AE1283">
        <v>0</v>
      </c>
      <c r="AF1283">
        <v>3</v>
      </c>
      <c r="AG1283">
        <v>0</v>
      </c>
      <c r="AH1283">
        <v>0</v>
      </c>
      <c r="AI1283">
        <v>1</v>
      </c>
      <c r="AJ1283">
        <v>2</v>
      </c>
      <c r="AK1283">
        <v>1</v>
      </c>
      <c r="AL1283">
        <v>43.9</v>
      </c>
      <c r="AM1283">
        <v>43.9</v>
      </c>
      <c r="AN1283">
        <v>43.9</v>
      </c>
      <c r="AO1283">
        <v>20.375</v>
      </c>
      <c r="AP1283">
        <v>180</v>
      </c>
      <c r="AQ1283">
        <v>180</v>
      </c>
      <c r="AR1283">
        <v>0</v>
      </c>
      <c r="AS1283">
        <v>25.545999999999999</v>
      </c>
      <c r="AT1283">
        <v>0</v>
      </c>
      <c r="AU1283">
        <v>0</v>
      </c>
      <c r="AV1283">
        <v>0</v>
      </c>
      <c r="AW1283">
        <v>28.3</v>
      </c>
      <c r="AX1283">
        <v>0</v>
      </c>
      <c r="AY1283">
        <v>0</v>
      </c>
      <c r="AZ1283">
        <v>10.6</v>
      </c>
      <c r="BA1283">
        <v>26.1</v>
      </c>
      <c r="BB1283">
        <v>10.6</v>
      </c>
      <c r="BC1283">
        <v>18146000</v>
      </c>
      <c r="BD1283">
        <v>0</v>
      </c>
      <c r="BE1283">
        <v>0</v>
      </c>
      <c r="BF1283">
        <v>0</v>
      </c>
      <c r="BG1283">
        <v>9492100</v>
      </c>
      <c r="BH1283">
        <v>0</v>
      </c>
      <c r="BI1283">
        <v>0</v>
      </c>
      <c r="BJ1283">
        <v>1005700</v>
      </c>
      <c r="BK1283">
        <v>4440800</v>
      </c>
      <c r="BL1283">
        <v>3207200</v>
      </c>
      <c r="BM1283">
        <v>2268200</v>
      </c>
      <c r="BN1283">
        <v>0</v>
      </c>
      <c r="BO1283">
        <v>0</v>
      </c>
      <c r="BP1283">
        <v>0</v>
      </c>
      <c r="BQ1283">
        <v>1186500</v>
      </c>
      <c r="BR1283">
        <v>0</v>
      </c>
      <c r="BS1283">
        <v>0</v>
      </c>
      <c r="BT1283">
        <v>125720</v>
      </c>
      <c r="BU1283">
        <v>555100</v>
      </c>
      <c r="BV1283">
        <v>400900</v>
      </c>
      <c r="BW1283">
        <v>0</v>
      </c>
      <c r="BX1283">
        <v>0</v>
      </c>
      <c r="BY1283">
        <v>0</v>
      </c>
      <c r="BZ1283">
        <v>2731000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3</v>
      </c>
      <c r="CJ1283">
        <v>0</v>
      </c>
      <c r="CK1283">
        <v>0</v>
      </c>
      <c r="CL1283">
        <v>1</v>
      </c>
      <c r="CM1283">
        <v>2</v>
      </c>
      <c r="CN1283">
        <v>2</v>
      </c>
      <c r="CO1283">
        <v>8</v>
      </c>
      <c r="CS1283">
        <v>1281</v>
      </c>
      <c r="CT1283" t="s">
        <v>9552</v>
      </c>
      <c r="CU1283" t="s">
        <v>3252</v>
      </c>
      <c r="CV1283" t="s">
        <v>9553</v>
      </c>
      <c r="CW1283" t="s">
        <v>9554</v>
      </c>
      <c r="CX1283" t="s">
        <v>9555</v>
      </c>
      <c r="CY1283" t="s">
        <v>9556</v>
      </c>
    </row>
    <row r="1284" spans="1:105" x14ac:dyDescent="0.2">
      <c r="A1284" t="s">
        <v>594</v>
      </c>
      <c r="B1284" t="s">
        <v>594</v>
      </c>
      <c r="C1284">
        <v>8</v>
      </c>
      <c r="D1284">
        <v>8</v>
      </c>
      <c r="E1284">
        <v>8</v>
      </c>
      <c r="F1284" t="s">
        <v>595</v>
      </c>
      <c r="G1284">
        <v>1</v>
      </c>
      <c r="H1284">
        <v>8</v>
      </c>
      <c r="I1284">
        <v>8</v>
      </c>
      <c r="J1284">
        <v>8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8</v>
      </c>
      <c r="S1284">
        <v>6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8</v>
      </c>
      <c r="AB1284">
        <v>6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8</v>
      </c>
      <c r="AK1284">
        <v>6</v>
      </c>
      <c r="AL1284">
        <v>51.5</v>
      </c>
      <c r="AM1284">
        <v>51.5</v>
      </c>
      <c r="AN1284">
        <v>51.5</v>
      </c>
      <c r="AO1284">
        <v>21.734000000000002</v>
      </c>
      <c r="AP1284">
        <v>196</v>
      </c>
      <c r="AQ1284">
        <v>196</v>
      </c>
      <c r="AR1284">
        <v>0</v>
      </c>
      <c r="AS1284">
        <v>146.61000000000001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51.5</v>
      </c>
      <c r="BB1284">
        <v>32.700000000000003</v>
      </c>
      <c r="BC1284">
        <v>40492000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29284000</v>
      </c>
      <c r="BL1284">
        <v>11208000</v>
      </c>
      <c r="BM1284">
        <v>3374300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2440300</v>
      </c>
      <c r="BV1284">
        <v>934000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4021100</v>
      </c>
      <c r="CE1284">
        <v>4076700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14</v>
      </c>
      <c r="CN1284">
        <v>9</v>
      </c>
      <c r="CO1284">
        <v>23</v>
      </c>
      <c r="CS1284">
        <v>1282</v>
      </c>
      <c r="CT1284" t="s">
        <v>9557</v>
      </c>
      <c r="CU1284" t="s">
        <v>3377</v>
      </c>
      <c r="CV1284" t="s">
        <v>9558</v>
      </c>
      <c r="CW1284" t="s">
        <v>9559</v>
      </c>
      <c r="CX1284" t="s">
        <v>9560</v>
      </c>
      <c r="CY1284" t="s">
        <v>9561</v>
      </c>
      <c r="CZ1284">
        <v>737</v>
      </c>
      <c r="DA1284">
        <v>42</v>
      </c>
    </row>
    <row r="1285" spans="1:105" x14ac:dyDescent="0.2">
      <c r="A1285" t="s">
        <v>122</v>
      </c>
      <c r="B1285" t="s">
        <v>122</v>
      </c>
      <c r="C1285">
        <v>7</v>
      </c>
      <c r="D1285">
        <v>7</v>
      </c>
      <c r="E1285">
        <v>7</v>
      </c>
      <c r="F1285" t="s">
        <v>123</v>
      </c>
      <c r="G1285">
        <v>1</v>
      </c>
      <c r="H1285">
        <v>7</v>
      </c>
      <c r="I1285">
        <v>7</v>
      </c>
      <c r="J1285">
        <v>7</v>
      </c>
      <c r="K1285">
        <v>0</v>
      </c>
      <c r="L1285">
        <v>0</v>
      </c>
      <c r="M1285">
        <v>0</v>
      </c>
      <c r="N1285">
        <v>5</v>
      </c>
      <c r="O1285">
        <v>3</v>
      </c>
      <c r="P1285">
        <v>2</v>
      </c>
      <c r="Q1285">
        <v>5</v>
      </c>
      <c r="R1285">
        <v>7</v>
      </c>
      <c r="S1285">
        <v>5</v>
      </c>
      <c r="T1285">
        <v>0</v>
      </c>
      <c r="U1285">
        <v>0</v>
      </c>
      <c r="V1285">
        <v>0</v>
      </c>
      <c r="W1285">
        <v>5</v>
      </c>
      <c r="X1285">
        <v>3</v>
      </c>
      <c r="Y1285">
        <v>2</v>
      </c>
      <c r="Z1285">
        <v>5</v>
      </c>
      <c r="AA1285">
        <v>7</v>
      </c>
      <c r="AB1285">
        <v>5</v>
      </c>
      <c r="AC1285">
        <v>0</v>
      </c>
      <c r="AD1285">
        <v>0</v>
      </c>
      <c r="AE1285">
        <v>0</v>
      </c>
      <c r="AF1285">
        <v>5</v>
      </c>
      <c r="AG1285">
        <v>3</v>
      </c>
      <c r="AH1285">
        <v>2</v>
      </c>
      <c r="AI1285">
        <v>5</v>
      </c>
      <c r="AJ1285">
        <v>7</v>
      </c>
      <c r="AK1285">
        <v>5</v>
      </c>
      <c r="AL1285">
        <v>44.1</v>
      </c>
      <c r="AM1285">
        <v>44.1</v>
      </c>
      <c r="AN1285">
        <v>44.1</v>
      </c>
      <c r="AO1285">
        <v>16.277999999999999</v>
      </c>
      <c r="AP1285">
        <v>143</v>
      </c>
      <c r="AQ1285">
        <v>143</v>
      </c>
      <c r="AR1285">
        <v>0</v>
      </c>
      <c r="AS1285">
        <v>92.105999999999995</v>
      </c>
      <c r="AT1285">
        <v>0</v>
      </c>
      <c r="AU1285">
        <v>0</v>
      </c>
      <c r="AV1285">
        <v>0</v>
      </c>
      <c r="AW1285">
        <v>32.9</v>
      </c>
      <c r="AX1285">
        <v>26.6</v>
      </c>
      <c r="AY1285">
        <v>16.8</v>
      </c>
      <c r="AZ1285">
        <v>32.9</v>
      </c>
      <c r="BA1285">
        <v>44.1</v>
      </c>
      <c r="BB1285">
        <v>32.9</v>
      </c>
      <c r="BC1285">
        <v>707630000</v>
      </c>
      <c r="BD1285">
        <v>0</v>
      </c>
      <c r="BE1285">
        <v>0</v>
      </c>
      <c r="BF1285">
        <v>0</v>
      </c>
      <c r="BG1285">
        <v>155480000</v>
      </c>
      <c r="BH1285">
        <v>12678000</v>
      </c>
      <c r="BI1285">
        <v>1076600</v>
      </c>
      <c r="BJ1285">
        <v>21310000</v>
      </c>
      <c r="BK1285">
        <v>435150000</v>
      </c>
      <c r="BL1285">
        <v>81931000</v>
      </c>
      <c r="BM1285">
        <v>101090000</v>
      </c>
      <c r="BN1285">
        <v>0</v>
      </c>
      <c r="BO1285">
        <v>0</v>
      </c>
      <c r="BP1285">
        <v>0</v>
      </c>
      <c r="BQ1285">
        <v>22211000</v>
      </c>
      <c r="BR1285">
        <v>1811100</v>
      </c>
      <c r="BS1285">
        <v>153800</v>
      </c>
      <c r="BT1285">
        <v>3044300</v>
      </c>
      <c r="BU1285">
        <v>62164000</v>
      </c>
      <c r="BV1285">
        <v>11704000</v>
      </c>
      <c r="BW1285">
        <v>0</v>
      </c>
      <c r="BX1285">
        <v>0</v>
      </c>
      <c r="BY1285">
        <v>0</v>
      </c>
      <c r="BZ1285">
        <v>47139000</v>
      </c>
      <c r="CA1285">
        <v>19460000</v>
      </c>
      <c r="CB1285">
        <v>3548200</v>
      </c>
      <c r="CC1285">
        <v>14850000</v>
      </c>
      <c r="CD1285">
        <v>61510000</v>
      </c>
      <c r="CE1285">
        <v>24748000</v>
      </c>
      <c r="CF1285">
        <v>0</v>
      </c>
      <c r="CG1285">
        <v>0</v>
      </c>
      <c r="CH1285">
        <v>0</v>
      </c>
      <c r="CI1285">
        <v>9</v>
      </c>
      <c r="CJ1285">
        <v>4</v>
      </c>
      <c r="CK1285">
        <v>2</v>
      </c>
      <c r="CL1285">
        <v>6</v>
      </c>
      <c r="CM1285">
        <v>16</v>
      </c>
      <c r="CN1285">
        <v>6</v>
      </c>
      <c r="CO1285">
        <v>43</v>
      </c>
      <c r="CS1285">
        <v>1283</v>
      </c>
      <c r="CT1285" t="s">
        <v>9562</v>
      </c>
      <c r="CU1285" t="s">
        <v>3258</v>
      </c>
      <c r="CV1285" t="s">
        <v>9563</v>
      </c>
      <c r="CW1285" t="s">
        <v>9564</v>
      </c>
      <c r="CX1285" t="s">
        <v>9565</v>
      </c>
      <c r="CY1285" t="s">
        <v>9566</v>
      </c>
      <c r="CZ1285">
        <v>738</v>
      </c>
      <c r="DA1285">
        <v>81</v>
      </c>
    </row>
    <row r="1286" spans="1:105" x14ac:dyDescent="0.2">
      <c r="A1286" t="s">
        <v>697</v>
      </c>
      <c r="B1286" t="s">
        <v>697</v>
      </c>
      <c r="C1286" t="s">
        <v>698</v>
      </c>
      <c r="D1286" t="s">
        <v>699</v>
      </c>
      <c r="E1286" t="s">
        <v>700</v>
      </c>
      <c r="F1286" t="s">
        <v>701</v>
      </c>
      <c r="G1286">
        <v>2</v>
      </c>
      <c r="H1286">
        <v>22</v>
      </c>
      <c r="I1286">
        <v>14</v>
      </c>
      <c r="J1286">
        <v>9</v>
      </c>
      <c r="K1286">
        <v>2</v>
      </c>
      <c r="L1286">
        <v>2</v>
      </c>
      <c r="M1286">
        <v>2</v>
      </c>
      <c r="N1286">
        <v>12</v>
      </c>
      <c r="O1286">
        <v>9</v>
      </c>
      <c r="P1286">
        <v>6</v>
      </c>
      <c r="Q1286">
        <v>9</v>
      </c>
      <c r="R1286">
        <v>20</v>
      </c>
      <c r="S1286">
        <v>11</v>
      </c>
      <c r="T1286">
        <v>0</v>
      </c>
      <c r="U1286">
        <v>0</v>
      </c>
      <c r="V1286">
        <v>0</v>
      </c>
      <c r="W1286">
        <v>5</v>
      </c>
      <c r="X1286">
        <v>2</v>
      </c>
      <c r="Y1286">
        <v>2</v>
      </c>
      <c r="Z1286">
        <v>3</v>
      </c>
      <c r="AA1286">
        <v>13</v>
      </c>
      <c r="AB1286">
        <v>4</v>
      </c>
      <c r="AC1286">
        <v>0</v>
      </c>
      <c r="AD1286">
        <v>0</v>
      </c>
      <c r="AE1286">
        <v>0</v>
      </c>
      <c r="AF1286">
        <v>4</v>
      </c>
      <c r="AG1286">
        <v>2</v>
      </c>
      <c r="AH1286">
        <v>1</v>
      </c>
      <c r="AI1286">
        <v>2</v>
      </c>
      <c r="AJ1286">
        <v>9</v>
      </c>
      <c r="AK1286">
        <v>4</v>
      </c>
      <c r="AL1286">
        <v>65.900000000000006</v>
      </c>
      <c r="AM1286">
        <v>50.8</v>
      </c>
      <c r="AN1286">
        <v>37</v>
      </c>
      <c r="AO1286">
        <v>50.6</v>
      </c>
      <c r="AP1286">
        <v>449</v>
      </c>
      <c r="AQ1286" t="s">
        <v>4138</v>
      </c>
      <c r="AR1286">
        <v>0</v>
      </c>
      <c r="AS1286">
        <v>144.57</v>
      </c>
      <c r="AT1286">
        <v>5.3</v>
      </c>
      <c r="AU1286">
        <v>5.3</v>
      </c>
      <c r="AV1286">
        <v>5.3</v>
      </c>
      <c r="AW1286">
        <v>34.5</v>
      </c>
      <c r="AX1286">
        <v>20.9</v>
      </c>
      <c r="AY1286">
        <v>14.9</v>
      </c>
      <c r="AZ1286">
        <v>21.2</v>
      </c>
      <c r="BA1286">
        <v>62.1</v>
      </c>
      <c r="BB1286">
        <v>30.7</v>
      </c>
      <c r="BC1286">
        <v>46983000</v>
      </c>
      <c r="BD1286">
        <v>0</v>
      </c>
      <c r="BE1286">
        <v>0</v>
      </c>
      <c r="BF1286">
        <v>0</v>
      </c>
      <c r="BG1286">
        <v>8753600</v>
      </c>
      <c r="BH1286">
        <v>829060</v>
      </c>
      <c r="BI1286">
        <v>442550</v>
      </c>
      <c r="BJ1286">
        <v>2193400</v>
      </c>
      <c r="BK1286">
        <v>29585000</v>
      </c>
      <c r="BL1286">
        <v>5179100</v>
      </c>
      <c r="BM1286">
        <v>2349100</v>
      </c>
      <c r="BN1286">
        <v>0</v>
      </c>
      <c r="BO1286">
        <v>0</v>
      </c>
      <c r="BP1286">
        <v>0</v>
      </c>
      <c r="BQ1286">
        <v>437680</v>
      </c>
      <c r="BR1286">
        <v>41453</v>
      </c>
      <c r="BS1286">
        <v>22127</v>
      </c>
      <c r="BT1286">
        <v>109670</v>
      </c>
      <c r="BU1286">
        <v>1479300</v>
      </c>
      <c r="BV1286">
        <v>258960</v>
      </c>
      <c r="BW1286">
        <v>0</v>
      </c>
      <c r="BX1286">
        <v>0</v>
      </c>
      <c r="BY1286">
        <v>0</v>
      </c>
      <c r="BZ1286">
        <v>2779200</v>
      </c>
      <c r="CA1286">
        <v>2110500</v>
      </c>
      <c r="CB1286">
        <v>0</v>
      </c>
      <c r="CC1286">
        <v>1490600</v>
      </c>
      <c r="CD1286">
        <v>3931800</v>
      </c>
      <c r="CE1286">
        <v>1782900</v>
      </c>
      <c r="CF1286">
        <v>0</v>
      </c>
      <c r="CG1286">
        <v>0</v>
      </c>
      <c r="CH1286">
        <v>0</v>
      </c>
      <c r="CI1286">
        <v>6</v>
      </c>
      <c r="CJ1286">
        <v>2</v>
      </c>
      <c r="CK1286">
        <v>2</v>
      </c>
      <c r="CL1286">
        <v>3</v>
      </c>
      <c r="CM1286">
        <v>15</v>
      </c>
      <c r="CN1286">
        <v>4</v>
      </c>
      <c r="CO1286">
        <v>32</v>
      </c>
      <c r="CS1286">
        <v>1284</v>
      </c>
      <c r="CT1286" t="s">
        <v>9567</v>
      </c>
      <c r="CU1286" t="s">
        <v>4139</v>
      </c>
      <c r="CV1286" t="s">
        <v>9568</v>
      </c>
      <c r="CW1286" t="s">
        <v>9569</v>
      </c>
      <c r="CX1286" t="s">
        <v>9570</v>
      </c>
      <c r="CY1286" t="s">
        <v>9571</v>
      </c>
      <c r="CZ1286" t="s">
        <v>9572</v>
      </c>
      <c r="DA1286" t="s">
        <v>4140</v>
      </c>
    </row>
    <row r="1287" spans="1:105" x14ac:dyDescent="0.2">
      <c r="A1287" t="s">
        <v>2625</v>
      </c>
      <c r="B1287" t="s">
        <v>2625</v>
      </c>
      <c r="C1287">
        <v>11</v>
      </c>
      <c r="D1287">
        <v>2</v>
      </c>
      <c r="E1287">
        <v>2</v>
      </c>
      <c r="F1287" t="s">
        <v>2626</v>
      </c>
      <c r="G1287">
        <v>1</v>
      </c>
      <c r="H1287">
        <v>11</v>
      </c>
      <c r="I1287">
        <v>2</v>
      </c>
      <c r="J1287">
        <v>2</v>
      </c>
      <c r="K1287">
        <v>1</v>
      </c>
      <c r="L1287">
        <v>1</v>
      </c>
      <c r="M1287">
        <v>1</v>
      </c>
      <c r="N1287">
        <v>7</v>
      </c>
      <c r="O1287">
        <v>5</v>
      </c>
      <c r="P1287">
        <v>3</v>
      </c>
      <c r="Q1287">
        <v>5</v>
      </c>
      <c r="R1287">
        <v>8</v>
      </c>
      <c r="S1287">
        <v>5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0</v>
      </c>
      <c r="AE1287">
        <v>0</v>
      </c>
      <c r="AF1287">
        <v>1</v>
      </c>
      <c r="AG1287">
        <v>0</v>
      </c>
      <c r="AH1287">
        <v>0</v>
      </c>
      <c r="AI1287">
        <v>0</v>
      </c>
      <c r="AJ1287">
        <v>1</v>
      </c>
      <c r="AK1287">
        <v>0</v>
      </c>
      <c r="AL1287">
        <v>26.8</v>
      </c>
      <c r="AM1287">
        <v>5.8</v>
      </c>
      <c r="AN1287">
        <v>5.8</v>
      </c>
      <c r="AO1287">
        <v>50.491999999999997</v>
      </c>
      <c r="AP1287">
        <v>448</v>
      </c>
      <c r="AQ1287">
        <v>448</v>
      </c>
      <c r="AR1287">
        <v>0</v>
      </c>
      <c r="AS1287">
        <v>12.544</v>
      </c>
      <c r="AT1287">
        <v>2.2000000000000002</v>
      </c>
      <c r="AU1287">
        <v>2.2000000000000002</v>
      </c>
      <c r="AV1287">
        <v>2.2000000000000002</v>
      </c>
      <c r="AW1287">
        <v>16.100000000000001</v>
      </c>
      <c r="AX1287">
        <v>9.8000000000000007</v>
      </c>
      <c r="AY1287">
        <v>7.6</v>
      </c>
      <c r="AZ1287">
        <v>10</v>
      </c>
      <c r="BA1287">
        <v>19.899999999999999</v>
      </c>
      <c r="BB1287">
        <v>9.8000000000000007</v>
      </c>
      <c r="BC1287">
        <v>756450</v>
      </c>
      <c r="BD1287">
        <v>0</v>
      </c>
      <c r="BE1287">
        <v>0</v>
      </c>
      <c r="BF1287">
        <v>0</v>
      </c>
      <c r="BG1287">
        <v>347810</v>
      </c>
      <c r="BH1287">
        <v>0</v>
      </c>
      <c r="BI1287">
        <v>0</v>
      </c>
      <c r="BJ1287">
        <v>0</v>
      </c>
      <c r="BK1287">
        <v>408640</v>
      </c>
      <c r="BL1287">
        <v>0</v>
      </c>
      <c r="BM1287">
        <v>37823</v>
      </c>
      <c r="BN1287">
        <v>0</v>
      </c>
      <c r="BO1287">
        <v>0</v>
      </c>
      <c r="BP1287">
        <v>0</v>
      </c>
      <c r="BQ1287">
        <v>17391</v>
      </c>
      <c r="BR1287">
        <v>0</v>
      </c>
      <c r="BS1287">
        <v>0</v>
      </c>
      <c r="BT1287">
        <v>0</v>
      </c>
      <c r="BU1287">
        <v>20432</v>
      </c>
      <c r="BV1287">
        <v>0</v>
      </c>
      <c r="BW1287">
        <v>0</v>
      </c>
      <c r="BX1287">
        <v>0</v>
      </c>
      <c r="BY1287">
        <v>0</v>
      </c>
      <c r="BZ1287">
        <v>100070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1</v>
      </c>
      <c r="CJ1287">
        <v>0</v>
      </c>
      <c r="CK1287">
        <v>0</v>
      </c>
      <c r="CL1287">
        <v>0</v>
      </c>
      <c r="CM1287">
        <v>1</v>
      </c>
      <c r="CN1287">
        <v>0</v>
      </c>
      <c r="CO1287">
        <v>2</v>
      </c>
      <c r="CS1287">
        <v>1285</v>
      </c>
      <c r="CT1287" t="s">
        <v>9573</v>
      </c>
      <c r="CU1287" t="s">
        <v>4141</v>
      </c>
      <c r="CV1287" t="s">
        <v>9574</v>
      </c>
      <c r="CW1287" t="s">
        <v>9575</v>
      </c>
      <c r="CX1287" t="s">
        <v>9576</v>
      </c>
      <c r="CY1287" t="s">
        <v>9577</v>
      </c>
      <c r="CZ1287" t="s">
        <v>9578</v>
      </c>
      <c r="DA1287" t="s">
        <v>4142</v>
      </c>
    </row>
    <row r="1288" spans="1:105" x14ac:dyDescent="0.2">
      <c r="A1288" t="s">
        <v>1172</v>
      </c>
      <c r="B1288" t="s">
        <v>1173</v>
      </c>
      <c r="C1288" t="s">
        <v>1174</v>
      </c>
      <c r="D1288" t="s">
        <v>1174</v>
      </c>
      <c r="E1288" t="s">
        <v>1174</v>
      </c>
      <c r="F1288" t="s">
        <v>1175</v>
      </c>
      <c r="G1288">
        <v>3</v>
      </c>
      <c r="H1288">
        <v>4</v>
      </c>
      <c r="I1288">
        <v>4</v>
      </c>
      <c r="J1288">
        <v>4</v>
      </c>
      <c r="K1288">
        <v>1</v>
      </c>
      <c r="L1288">
        <v>0</v>
      </c>
      <c r="M1288">
        <v>0</v>
      </c>
      <c r="N1288">
        <v>1</v>
      </c>
      <c r="O1288">
        <v>0</v>
      </c>
      <c r="P1288">
        <v>2</v>
      </c>
      <c r="Q1288">
        <v>2</v>
      </c>
      <c r="R1288">
        <v>1</v>
      </c>
      <c r="S1288">
        <v>2</v>
      </c>
      <c r="T1288">
        <v>1</v>
      </c>
      <c r="U1288">
        <v>0</v>
      </c>
      <c r="V1288">
        <v>0</v>
      </c>
      <c r="W1288">
        <v>1</v>
      </c>
      <c r="X1288">
        <v>0</v>
      </c>
      <c r="Y1288">
        <v>2</v>
      </c>
      <c r="Z1288">
        <v>2</v>
      </c>
      <c r="AA1288">
        <v>1</v>
      </c>
      <c r="AB1288">
        <v>2</v>
      </c>
      <c r="AC1288">
        <v>1</v>
      </c>
      <c r="AD1288">
        <v>0</v>
      </c>
      <c r="AE1288">
        <v>0</v>
      </c>
      <c r="AF1288">
        <v>1</v>
      </c>
      <c r="AG1288">
        <v>0</v>
      </c>
      <c r="AH1288">
        <v>2</v>
      </c>
      <c r="AI1288">
        <v>2</v>
      </c>
      <c r="AJ1288">
        <v>1</v>
      </c>
      <c r="AK1288">
        <v>2</v>
      </c>
      <c r="AL1288">
        <v>33.5</v>
      </c>
      <c r="AM1288">
        <v>33.5</v>
      </c>
      <c r="AN1288">
        <v>33.5</v>
      </c>
      <c r="AO1288">
        <v>22.808</v>
      </c>
      <c r="AP1288">
        <v>206</v>
      </c>
      <c r="AQ1288" t="s">
        <v>4143</v>
      </c>
      <c r="AR1288">
        <v>0</v>
      </c>
      <c r="AS1288">
        <v>29.402000000000001</v>
      </c>
      <c r="AT1288">
        <v>7.3</v>
      </c>
      <c r="AU1288">
        <v>0</v>
      </c>
      <c r="AV1288">
        <v>0</v>
      </c>
      <c r="AW1288">
        <v>7.3</v>
      </c>
      <c r="AX1288">
        <v>0</v>
      </c>
      <c r="AY1288">
        <v>12.6</v>
      </c>
      <c r="AZ1288">
        <v>14.6</v>
      </c>
      <c r="BA1288">
        <v>11.7</v>
      </c>
      <c r="BB1288">
        <v>12.6</v>
      </c>
      <c r="BC1288">
        <v>8760100</v>
      </c>
      <c r="BD1288">
        <v>199600</v>
      </c>
      <c r="BE1288">
        <v>0</v>
      </c>
      <c r="BF1288">
        <v>0</v>
      </c>
      <c r="BG1288">
        <v>2899100</v>
      </c>
      <c r="BH1288">
        <v>0</v>
      </c>
      <c r="BI1288">
        <v>895940</v>
      </c>
      <c r="BJ1288">
        <v>1625400</v>
      </c>
      <c r="BK1288">
        <v>198660</v>
      </c>
      <c r="BL1288">
        <v>2941400</v>
      </c>
      <c r="BM1288">
        <v>730010</v>
      </c>
      <c r="BN1288">
        <v>16633</v>
      </c>
      <c r="BO1288">
        <v>0</v>
      </c>
      <c r="BP1288">
        <v>0</v>
      </c>
      <c r="BQ1288">
        <v>241590</v>
      </c>
      <c r="BR1288">
        <v>0</v>
      </c>
      <c r="BS1288">
        <v>74662</v>
      </c>
      <c r="BT1288">
        <v>135450</v>
      </c>
      <c r="BU1288">
        <v>16555</v>
      </c>
      <c r="BV1288">
        <v>245120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1566200</v>
      </c>
      <c r="CC1288">
        <v>0</v>
      </c>
      <c r="CD1288">
        <v>0</v>
      </c>
      <c r="CE1288">
        <v>890580</v>
      </c>
      <c r="CF1288">
        <v>1</v>
      </c>
      <c r="CG1288">
        <v>0</v>
      </c>
      <c r="CH1288">
        <v>0</v>
      </c>
      <c r="CI1288">
        <v>1</v>
      </c>
      <c r="CJ1288">
        <v>0</v>
      </c>
      <c r="CK1288">
        <v>2</v>
      </c>
      <c r="CL1288">
        <v>2</v>
      </c>
      <c r="CM1288">
        <v>1</v>
      </c>
      <c r="CN1288">
        <v>2</v>
      </c>
      <c r="CO1288">
        <v>9</v>
      </c>
      <c r="CS1288">
        <v>1286</v>
      </c>
      <c r="CT1288" t="s">
        <v>9579</v>
      </c>
      <c r="CU1288" t="s">
        <v>3252</v>
      </c>
      <c r="CV1288" t="s">
        <v>9580</v>
      </c>
      <c r="CW1288" t="s">
        <v>9581</v>
      </c>
      <c r="CX1288" t="s">
        <v>9582</v>
      </c>
      <c r="CY1288" t="s">
        <v>9583</v>
      </c>
    </row>
    <row r="1289" spans="1:105" x14ac:dyDescent="0.2">
      <c r="A1289" t="s">
        <v>2331</v>
      </c>
      <c r="B1289" t="s">
        <v>2331</v>
      </c>
      <c r="C1289">
        <v>2</v>
      </c>
      <c r="D1289">
        <v>2</v>
      </c>
      <c r="E1289">
        <v>2</v>
      </c>
      <c r="F1289" t="s">
        <v>2332</v>
      </c>
      <c r="G1289">
        <v>1</v>
      </c>
      <c r="H1289">
        <v>2</v>
      </c>
      <c r="I1289">
        <v>2</v>
      </c>
      <c r="J1289">
        <v>2</v>
      </c>
      <c r="K1289">
        <v>2</v>
      </c>
      <c r="L1289">
        <v>0</v>
      </c>
      <c r="M1289">
        <v>0</v>
      </c>
      <c r="N1289">
        <v>1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2</v>
      </c>
      <c r="U1289">
        <v>0</v>
      </c>
      <c r="V1289">
        <v>0</v>
      </c>
      <c r="W1289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2</v>
      </c>
      <c r="AD1289">
        <v>0</v>
      </c>
      <c r="AE1289">
        <v>0</v>
      </c>
      <c r="AF1289">
        <v>1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4</v>
      </c>
      <c r="AM1289">
        <v>4</v>
      </c>
      <c r="AN1289">
        <v>4</v>
      </c>
      <c r="AO1289">
        <v>62.052999999999997</v>
      </c>
      <c r="AP1289">
        <v>544</v>
      </c>
      <c r="AQ1289">
        <v>544</v>
      </c>
      <c r="AR1289">
        <v>0</v>
      </c>
      <c r="AS1289">
        <v>15.73</v>
      </c>
      <c r="AT1289">
        <v>4</v>
      </c>
      <c r="AU1289">
        <v>0</v>
      </c>
      <c r="AV1289">
        <v>0</v>
      </c>
      <c r="AW1289">
        <v>2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1731100</v>
      </c>
      <c r="BD1289">
        <v>1412000</v>
      </c>
      <c r="BE1289">
        <v>0</v>
      </c>
      <c r="BF1289">
        <v>0</v>
      </c>
      <c r="BG1289">
        <v>319190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75267</v>
      </c>
      <c r="BN1289">
        <v>61389</v>
      </c>
      <c r="BO1289">
        <v>0</v>
      </c>
      <c r="BP1289">
        <v>0</v>
      </c>
      <c r="BQ1289">
        <v>13878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1412000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2</v>
      </c>
      <c r="CG1289">
        <v>0</v>
      </c>
      <c r="CH1289">
        <v>0</v>
      </c>
      <c r="CI1289">
        <v>1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3</v>
      </c>
      <c r="CS1289">
        <v>1287</v>
      </c>
      <c r="CT1289" t="s">
        <v>9584</v>
      </c>
      <c r="CU1289" t="s">
        <v>3204</v>
      </c>
      <c r="CV1289" t="s">
        <v>9585</v>
      </c>
      <c r="CW1289" t="s">
        <v>9586</v>
      </c>
      <c r="CX1289" t="s">
        <v>9587</v>
      </c>
      <c r="CY1289" t="s">
        <v>9588</v>
      </c>
    </row>
    <row r="1290" spans="1:105" x14ac:dyDescent="0.2">
      <c r="A1290" t="s">
        <v>1256</v>
      </c>
      <c r="B1290" t="s">
        <v>1256</v>
      </c>
      <c r="C1290">
        <v>12</v>
      </c>
      <c r="D1290">
        <v>12</v>
      </c>
      <c r="E1290">
        <v>12</v>
      </c>
      <c r="F1290" t="s">
        <v>1257</v>
      </c>
      <c r="G1290">
        <v>1</v>
      </c>
      <c r="H1290">
        <v>12</v>
      </c>
      <c r="I1290">
        <v>12</v>
      </c>
      <c r="J1290">
        <v>12</v>
      </c>
      <c r="K1290">
        <v>11</v>
      </c>
      <c r="L1290">
        <v>0</v>
      </c>
      <c r="M1290">
        <v>0</v>
      </c>
      <c r="N1290">
        <v>0</v>
      </c>
      <c r="O1290">
        <v>2</v>
      </c>
      <c r="P1290">
        <v>2</v>
      </c>
      <c r="Q1290">
        <v>0</v>
      </c>
      <c r="R1290">
        <v>4</v>
      </c>
      <c r="S1290">
        <v>2</v>
      </c>
      <c r="T1290">
        <v>11</v>
      </c>
      <c r="U1290">
        <v>0</v>
      </c>
      <c r="V1290">
        <v>0</v>
      </c>
      <c r="W1290">
        <v>0</v>
      </c>
      <c r="X1290">
        <v>2</v>
      </c>
      <c r="Y1290">
        <v>2</v>
      </c>
      <c r="Z1290">
        <v>0</v>
      </c>
      <c r="AA1290">
        <v>4</v>
      </c>
      <c r="AB1290">
        <v>2</v>
      </c>
      <c r="AC1290">
        <v>11</v>
      </c>
      <c r="AD1290">
        <v>0</v>
      </c>
      <c r="AE1290">
        <v>0</v>
      </c>
      <c r="AF1290">
        <v>0</v>
      </c>
      <c r="AG1290">
        <v>2</v>
      </c>
      <c r="AH1290">
        <v>2</v>
      </c>
      <c r="AI1290">
        <v>0</v>
      </c>
      <c r="AJ1290">
        <v>4</v>
      </c>
      <c r="AK1290">
        <v>2</v>
      </c>
      <c r="AL1290">
        <v>19.600000000000001</v>
      </c>
      <c r="AM1290">
        <v>19.600000000000001</v>
      </c>
      <c r="AN1290">
        <v>19.600000000000001</v>
      </c>
      <c r="AO1290">
        <v>93.888999999999996</v>
      </c>
      <c r="AP1290">
        <v>826</v>
      </c>
      <c r="AQ1290">
        <v>826</v>
      </c>
      <c r="AR1290">
        <v>0</v>
      </c>
      <c r="AS1290">
        <v>290.18</v>
      </c>
      <c r="AT1290">
        <v>18</v>
      </c>
      <c r="AU1290">
        <v>0</v>
      </c>
      <c r="AV1290">
        <v>0</v>
      </c>
      <c r="AW1290">
        <v>0</v>
      </c>
      <c r="AX1290">
        <v>3.6</v>
      </c>
      <c r="AY1290">
        <v>3.1</v>
      </c>
      <c r="AZ1290">
        <v>0</v>
      </c>
      <c r="BA1290">
        <v>6.7</v>
      </c>
      <c r="BB1290">
        <v>3.6</v>
      </c>
      <c r="BC1290">
        <v>21770000</v>
      </c>
      <c r="BD1290">
        <v>15757000</v>
      </c>
      <c r="BE1290">
        <v>0</v>
      </c>
      <c r="BF1290">
        <v>0</v>
      </c>
      <c r="BG1290">
        <v>0</v>
      </c>
      <c r="BH1290">
        <v>484430</v>
      </c>
      <c r="BI1290">
        <v>678810</v>
      </c>
      <c r="BJ1290">
        <v>0</v>
      </c>
      <c r="BK1290">
        <v>3854900</v>
      </c>
      <c r="BL1290">
        <v>995390</v>
      </c>
      <c r="BM1290">
        <v>622010</v>
      </c>
      <c r="BN1290">
        <v>450190</v>
      </c>
      <c r="BO1290">
        <v>0</v>
      </c>
      <c r="BP1290">
        <v>0</v>
      </c>
      <c r="BQ1290">
        <v>0</v>
      </c>
      <c r="BR1290">
        <v>13841</v>
      </c>
      <c r="BS1290">
        <v>19394</v>
      </c>
      <c r="BT1290">
        <v>0</v>
      </c>
      <c r="BU1290">
        <v>110140</v>
      </c>
      <c r="BV1290">
        <v>28440</v>
      </c>
      <c r="BW1290">
        <v>15979000</v>
      </c>
      <c r="BX1290">
        <v>0</v>
      </c>
      <c r="BY1290">
        <v>0</v>
      </c>
      <c r="BZ1290">
        <v>0</v>
      </c>
      <c r="CA1290">
        <v>1032100</v>
      </c>
      <c r="CB1290">
        <v>869600</v>
      </c>
      <c r="CC1290">
        <v>0</v>
      </c>
      <c r="CD1290">
        <v>465890</v>
      </c>
      <c r="CE1290">
        <v>381680</v>
      </c>
      <c r="CF1290">
        <v>13</v>
      </c>
      <c r="CG1290">
        <v>0</v>
      </c>
      <c r="CH1290">
        <v>0</v>
      </c>
      <c r="CI1290">
        <v>0</v>
      </c>
      <c r="CJ1290">
        <v>2</v>
      </c>
      <c r="CK1290">
        <v>3</v>
      </c>
      <c r="CL1290">
        <v>0</v>
      </c>
      <c r="CM1290">
        <v>4</v>
      </c>
      <c r="CN1290">
        <v>2</v>
      </c>
      <c r="CO1290">
        <v>24</v>
      </c>
      <c r="CS1290">
        <v>1288</v>
      </c>
      <c r="CT1290" t="s">
        <v>9589</v>
      </c>
      <c r="CU1290" t="s">
        <v>3277</v>
      </c>
      <c r="CV1290" t="s">
        <v>9590</v>
      </c>
      <c r="CW1290" t="s">
        <v>9591</v>
      </c>
      <c r="CX1290" t="s">
        <v>9592</v>
      </c>
      <c r="CY1290" t="s">
        <v>9593</v>
      </c>
      <c r="CZ1290">
        <v>740</v>
      </c>
      <c r="DA1290">
        <v>419</v>
      </c>
    </row>
    <row r="1291" spans="1:105" x14ac:dyDescent="0.2">
      <c r="A1291" t="s">
        <v>2952</v>
      </c>
      <c r="B1291" t="s">
        <v>2952</v>
      </c>
      <c r="C1291">
        <v>3</v>
      </c>
      <c r="D1291">
        <v>3</v>
      </c>
      <c r="E1291">
        <v>3</v>
      </c>
      <c r="F1291" t="s">
        <v>2953</v>
      </c>
      <c r="G1291">
        <v>1</v>
      </c>
      <c r="H1291">
        <v>3</v>
      </c>
      <c r="I1291">
        <v>3</v>
      </c>
      <c r="J1291">
        <v>3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3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3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3</v>
      </c>
      <c r="AJ1291">
        <v>0</v>
      </c>
      <c r="AK1291">
        <v>0</v>
      </c>
      <c r="AL1291">
        <v>6.4</v>
      </c>
      <c r="AM1291">
        <v>6.4</v>
      </c>
      <c r="AN1291">
        <v>6.4</v>
      </c>
      <c r="AO1291">
        <v>55.968000000000004</v>
      </c>
      <c r="AP1291">
        <v>500</v>
      </c>
      <c r="AQ1291">
        <v>500</v>
      </c>
      <c r="AR1291">
        <v>0</v>
      </c>
      <c r="AS1291">
        <v>18.361999999999998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6.4</v>
      </c>
      <c r="BA1291">
        <v>0</v>
      </c>
      <c r="BB1291">
        <v>0</v>
      </c>
      <c r="BC1291">
        <v>393130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393130</v>
      </c>
      <c r="BK1291">
        <v>0</v>
      </c>
      <c r="BL1291">
        <v>0</v>
      </c>
      <c r="BM1291">
        <v>13556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13556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295680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3</v>
      </c>
      <c r="CM1291">
        <v>0</v>
      </c>
      <c r="CN1291">
        <v>0</v>
      </c>
      <c r="CO1291">
        <v>3</v>
      </c>
      <c r="CS1291">
        <v>1289</v>
      </c>
      <c r="CT1291" t="s">
        <v>9594</v>
      </c>
      <c r="CU1291" t="s">
        <v>3229</v>
      </c>
      <c r="CV1291" t="s">
        <v>9595</v>
      </c>
      <c r="CW1291" t="s">
        <v>9596</v>
      </c>
      <c r="CX1291" t="s">
        <v>9597</v>
      </c>
      <c r="CY1291" t="s">
        <v>9597</v>
      </c>
    </row>
    <row r="1292" spans="1:105" x14ac:dyDescent="0.2">
      <c r="A1292" t="s">
        <v>1586</v>
      </c>
      <c r="B1292" t="s">
        <v>1586</v>
      </c>
      <c r="C1292">
        <v>4</v>
      </c>
      <c r="D1292">
        <v>4</v>
      </c>
      <c r="E1292">
        <v>4</v>
      </c>
      <c r="F1292" t="s">
        <v>1587</v>
      </c>
      <c r="G1292">
        <v>1</v>
      </c>
      <c r="H1292">
        <v>4</v>
      </c>
      <c r="I1292">
        <v>4</v>
      </c>
      <c r="J1292">
        <v>4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2</v>
      </c>
      <c r="S1292">
        <v>3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2</v>
      </c>
      <c r="AB1292">
        <v>3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2</v>
      </c>
      <c r="AK1292">
        <v>3</v>
      </c>
      <c r="AL1292">
        <v>18.7</v>
      </c>
      <c r="AM1292">
        <v>18.7</v>
      </c>
      <c r="AN1292">
        <v>18.7</v>
      </c>
      <c r="AO1292">
        <v>36.652999999999999</v>
      </c>
      <c r="AP1292">
        <v>315</v>
      </c>
      <c r="AQ1292">
        <v>315</v>
      </c>
      <c r="AR1292">
        <v>0</v>
      </c>
      <c r="AS1292">
        <v>26.265999999999998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4.4000000000000004</v>
      </c>
      <c r="BB1292">
        <v>18.7</v>
      </c>
      <c r="BC1292">
        <v>5550600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2665700</v>
      </c>
      <c r="BL1292">
        <v>2884900</v>
      </c>
      <c r="BM1292">
        <v>326510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156800</v>
      </c>
      <c r="BV1292">
        <v>169700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883950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2</v>
      </c>
      <c r="CN1292">
        <v>3</v>
      </c>
      <c r="CO1292">
        <v>5</v>
      </c>
      <c r="CS1292">
        <v>1290</v>
      </c>
      <c r="CT1292" t="s">
        <v>9598</v>
      </c>
      <c r="CU1292" t="s">
        <v>3252</v>
      </c>
      <c r="CV1292" t="s">
        <v>9599</v>
      </c>
      <c r="CW1292" t="s">
        <v>9600</v>
      </c>
      <c r="CX1292" t="s">
        <v>9601</v>
      </c>
      <c r="CY1292" t="s">
        <v>9602</v>
      </c>
    </row>
    <row r="1293" spans="1:105" x14ac:dyDescent="0.2">
      <c r="A1293" t="s">
        <v>45</v>
      </c>
      <c r="B1293" t="s">
        <v>46</v>
      </c>
      <c r="C1293" t="s">
        <v>47</v>
      </c>
      <c r="D1293" t="s">
        <v>47</v>
      </c>
      <c r="E1293" t="s">
        <v>47</v>
      </c>
      <c r="F1293" t="s">
        <v>48</v>
      </c>
      <c r="G1293">
        <v>5</v>
      </c>
      <c r="H1293">
        <v>8</v>
      </c>
      <c r="I1293">
        <v>8</v>
      </c>
      <c r="J1293">
        <v>8</v>
      </c>
      <c r="K1293">
        <v>0</v>
      </c>
      <c r="L1293">
        <v>0</v>
      </c>
      <c r="M1293">
        <v>0</v>
      </c>
      <c r="N1293">
        <v>7</v>
      </c>
      <c r="O1293">
        <v>5</v>
      </c>
      <c r="P1293">
        <v>1</v>
      </c>
      <c r="Q1293">
        <v>5</v>
      </c>
      <c r="R1293">
        <v>8</v>
      </c>
      <c r="S1293">
        <v>7</v>
      </c>
      <c r="T1293">
        <v>0</v>
      </c>
      <c r="U1293">
        <v>0</v>
      </c>
      <c r="V1293">
        <v>0</v>
      </c>
      <c r="W1293">
        <v>7</v>
      </c>
      <c r="X1293">
        <v>5</v>
      </c>
      <c r="Y1293">
        <v>1</v>
      </c>
      <c r="Z1293">
        <v>5</v>
      </c>
      <c r="AA1293">
        <v>8</v>
      </c>
      <c r="AB1293">
        <v>7</v>
      </c>
      <c r="AC1293">
        <v>0</v>
      </c>
      <c r="AD1293">
        <v>0</v>
      </c>
      <c r="AE1293">
        <v>0</v>
      </c>
      <c r="AF1293">
        <v>7</v>
      </c>
      <c r="AG1293">
        <v>5</v>
      </c>
      <c r="AH1293">
        <v>1</v>
      </c>
      <c r="AI1293">
        <v>5</v>
      </c>
      <c r="AJ1293">
        <v>8</v>
      </c>
      <c r="AK1293">
        <v>7</v>
      </c>
      <c r="AL1293">
        <v>69.599999999999994</v>
      </c>
      <c r="AM1293">
        <v>69.599999999999994</v>
      </c>
      <c r="AN1293">
        <v>69.599999999999994</v>
      </c>
      <c r="AO1293">
        <v>11.478999999999999</v>
      </c>
      <c r="AP1293">
        <v>112</v>
      </c>
      <c r="AQ1293" t="s">
        <v>4144</v>
      </c>
      <c r="AR1293">
        <v>0</v>
      </c>
      <c r="AS1293">
        <v>110.72</v>
      </c>
      <c r="AT1293">
        <v>0</v>
      </c>
      <c r="AU1293">
        <v>0</v>
      </c>
      <c r="AV1293">
        <v>0</v>
      </c>
      <c r="AW1293">
        <v>69.599999999999994</v>
      </c>
      <c r="AX1293">
        <v>67</v>
      </c>
      <c r="AY1293">
        <v>28.6</v>
      </c>
      <c r="AZ1293">
        <v>53.6</v>
      </c>
      <c r="BA1293">
        <v>69.599999999999994</v>
      </c>
      <c r="BB1293">
        <v>69.599999999999994</v>
      </c>
      <c r="BC1293">
        <v>1194200000</v>
      </c>
      <c r="BD1293">
        <v>0</v>
      </c>
      <c r="BE1293">
        <v>0</v>
      </c>
      <c r="BF1293">
        <v>0</v>
      </c>
      <c r="BG1293">
        <v>324440000</v>
      </c>
      <c r="BH1293">
        <v>12481000</v>
      </c>
      <c r="BI1293">
        <v>954180</v>
      </c>
      <c r="BJ1293">
        <v>39904000</v>
      </c>
      <c r="BK1293">
        <v>643500000</v>
      </c>
      <c r="BL1293">
        <v>172880000</v>
      </c>
      <c r="BM1293">
        <v>298540000</v>
      </c>
      <c r="BN1293">
        <v>0</v>
      </c>
      <c r="BO1293">
        <v>0</v>
      </c>
      <c r="BP1293">
        <v>0</v>
      </c>
      <c r="BQ1293">
        <v>81109000</v>
      </c>
      <c r="BR1293">
        <v>3120200</v>
      </c>
      <c r="BS1293">
        <v>238550</v>
      </c>
      <c r="BT1293">
        <v>9976000</v>
      </c>
      <c r="BU1293">
        <v>160880000</v>
      </c>
      <c r="BV1293">
        <v>43220000</v>
      </c>
      <c r="BW1293">
        <v>0</v>
      </c>
      <c r="BX1293">
        <v>0</v>
      </c>
      <c r="BY1293">
        <v>0</v>
      </c>
      <c r="BZ1293">
        <v>89572000</v>
      </c>
      <c r="CA1293">
        <v>22221000</v>
      </c>
      <c r="CB1293">
        <v>0</v>
      </c>
      <c r="CC1293">
        <v>29768000</v>
      </c>
      <c r="CD1293">
        <v>108700000</v>
      </c>
      <c r="CE1293">
        <v>51966000</v>
      </c>
      <c r="CF1293">
        <v>0</v>
      </c>
      <c r="CG1293">
        <v>0</v>
      </c>
      <c r="CH1293">
        <v>0</v>
      </c>
      <c r="CI1293">
        <v>15</v>
      </c>
      <c r="CJ1293">
        <v>8</v>
      </c>
      <c r="CK1293">
        <v>1</v>
      </c>
      <c r="CL1293">
        <v>11</v>
      </c>
      <c r="CM1293">
        <v>15</v>
      </c>
      <c r="CN1293">
        <v>16</v>
      </c>
      <c r="CO1293">
        <v>66</v>
      </c>
      <c r="CS1293">
        <v>1291</v>
      </c>
      <c r="CT1293" t="s">
        <v>9603</v>
      </c>
      <c r="CU1293" t="s">
        <v>3377</v>
      </c>
      <c r="CV1293" t="s">
        <v>9604</v>
      </c>
      <c r="CW1293" t="s">
        <v>9605</v>
      </c>
      <c r="CX1293" t="s">
        <v>9606</v>
      </c>
      <c r="CY1293" t="s">
        <v>9607</v>
      </c>
      <c r="CZ1293">
        <v>741</v>
      </c>
      <c r="DA1293">
        <v>106</v>
      </c>
    </row>
    <row r="1294" spans="1:105" x14ac:dyDescent="0.2">
      <c r="A1294" t="s">
        <v>2343</v>
      </c>
      <c r="B1294" t="s">
        <v>2343</v>
      </c>
      <c r="C1294">
        <v>7</v>
      </c>
      <c r="D1294">
        <v>7</v>
      </c>
      <c r="E1294">
        <v>7</v>
      </c>
      <c r="F1294" t="s">
        <v>2344</v>
      </c>
      <c r="G1294">
        <v>1</v>
      </c>
      <c r="H1294">
        <v>7</v>
      </c>
      <c r="I1294">
        <v>7</v>
      </c>
      <c r="J1294">
        <v>7</v>
      </c>
      <c r="K1294">
        <v>0</v>
      </c>
      <c r="L1294">
        <v>0</v>
      </c>
      <c r="M1294">
        <v>0</v>
      </c>
      <c r="N1294">
        <v>1</v>
      </c>
      <c r="O1294">
        <v>1</v>
      </c>
      <c r="P1294">
        <v>2</v>
      </c>
      <c r="Q1294">
        <v>1</v>
      </c>
      <c r="R1294">
        <v>5</v>
      </c>
      <c r="S1294">
        <v>3</v>
      </c>
      <c r="T1294">
        <v>0</v>
      </c>
      <c r="U1294">
        <v>0</v>
      </c>
      <c r="V1294">
        <v>0</v>
      </c>
      <c r="W1294">
        <v>1</v>
      </c>
      <c r="X1294">
        <v>1</v>
      </c>
      <c r="Y1294">
        <v>2</v>
      </c>
      <c r="Z1294">
        <v>1</v>
      </c>
      <c r="AA1294">
        <v>5</v>
      </c>
      <c r="AB1294">
        <v>3</v>
      </c>
      <c r="AC1294">
        <v>0</v>
      </c>
      <c r="AD1294">
        <v>0</v>
      </c>
      <c r="AE1294">
        <v>0</v>
      </c>
      <c r="AF1294">
        <v>1</v>
      </c>
      <c r="AG1294">
        <v>1</v>
      </c>
      <c r="AH1294">
        <v>2</v>
      </c>
      <c r="AI1294">
        <v>1</v>
      </c>
      <c r="AJ1294">
        <v>5</v>
      </c>
      <c r="AK1294">
        <v>3</v>
      </c>
      <c r="AL1294">
        <v>9.1999999999999993</v>
      </c>
      <c r="AM1294">
        <v>9.1999999999999993</v>
      </c>
      <c r="AN1294">
        <v>9.1999999999999993</v>
      </c>
      <c r="AO1294">
        <v>138.69999999999999</v>
      </c>
      <c r="AP1294">
        <v>1234</v>
      </c>
      <c r="AQ1294">
        <v>1234</v>
      </c>
      <c r="AR1294">
        <v>0</v>
      </c>
      <c r="AS1294">
        <v>61.753999999999998</v>
      </c>
      <c r="AT1294">
        <v>0</v>
      </c>
      <c r="AU1294">
        <v>0</v>
      </c>
      <c r="AV1294">
        <v>0</v>
      </c>
      <c r="AW1294">
        <v>0.9</v>
      </c>
      <c r="AX1294">
        <v>0.8</v>
      </c>
      <c r="AY1294">
        <v>1.7</v>
      </c>
      <c r="AZ1294">
        <v>0.9</v>
      </c>
      <c r="BA1294">
        <v>7</v>
      </c>
      <c r="BB1294">
        <v>3.2</v>
      </c>
      <c r="BC1294">
        <v>4989600</v>
      </c>
      <c r="BD1294">
        <v>0</v>
      </c>
      <c r="BE1294">
        <v>0</v>
      </c>
      <c r="BF1294">
        <v>0</v>
      </c>
      <c r="BG1294">
        <v>674670</v>
      </c>
      <c r="BH1294">
        <v>124020</v>
      </c>
      <c r="BI1294">
        <v>395680</v>
      </c>
      <c r="BJ1294">
        <v>356390</v>
      </c>
      <c r="BK1294">
        <v>2562200</v>
      </c>
      <c r="BL1294">
        <v>876550</v>
      </c>
      <c r="BM1294">
        <v>73376</v>
      </c>
      <c r="BN1294">
        <v>0</v>
      </c>
      <c r="BO1294">
        <v>0</v>
      </c>
      <c r="BP1294">
        <v>0</v>
      </c>
      <c r="BQ1294">
        <v>9921.6</v>
      </c>
      <c r="BR1294">
        <v>1823.8</v>
      </c>
      <c r="BS1294">
        <v>5818.9</v>
      </c>
      <c r="BT1294">
        <v>5241</v>
      </c>
      <c r="BU1294">
        <v>37680</v>
      </c>
      <c r="BV1294">
        <v>12891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701030</v>
      </c>
      <c r="CC1294">
        <v>0</v>
      </c>
      <c r="CD1294">
        <v>0</v>
      </c>
      <c r="CE1294">
        <v>254510</v>
      </c>
      <c r="CF1294">
        <v>0</v>
      </c>
      <c r="CG1294">
        <v>0</v>
      </c>
      <c r="CH1294">
        <v>0</v>
      </c>
      <c r="CI1294">
        <v>1</v>
      </c>
      <c r="CJ1294">
        <v>1</v>
      </c>
      <c r="CK1294">
        <v>2</v>
      </c>
      <c r="CL1294">
        <v>1</v>
      </c>
      <c r="CM1294">
        <v>6</v>
      </c>
      <c r="CN1294">
        <v>3</v>
      </c>
      <c r="CO1294">
        <v>14</v>
      </c>
      <c r="CS1294">
        <v>1292</v>
      </c>
      <c r="CT1294" t="s">
        <v>9608</v>
      </c>
      <c r="CU1294" t="s">
        <v>3258</v>
      </c>
      <c r="CV1294" t="s">
        <v>9609</v>
      </c>
      <c r="CW1294" t="s">
        <v>9610</v>
      </c>
      <c r="CX1294" t="s">
        <v>9611</v>
      </c>
      <c r="CY1294" t="s">
        <v>9612</v>
      </c>
      <c r="CZ1294">
        <v>742</v>
      </c>
      <c r="DA1294">
        <v>971</v>
      </c>
    </row>
    <row r="1295" spans="1:105" x14ac:dyDescent="0.2">
      <c r="A1295" t="s">
        <v>2523</v>
      </c>
      <c r="B1295" t="s">
        <v>2523</v>
      </c>
      <c r="C1295">
        <v>1</v>
      </c>
      <c r="D1295">
        <v>1</v>
      </c>
      <c r="E1295">
        <v>1</v>
      </c>
      <c r="F1295" t="s">
        <v>2524</v>
      </c>
      <c r="G1295">
        <v>1</v>
      </c>
      <c r="H1295">
        <v>1</v>
      </c>
      <c r="I1295">
        <v>1</v>
      </c>
      <c r="J1295">
        <v>1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1</v>
      </c>
      <c r="AK1295">
        <v>0</v>
      </c>
      <c r="AL1295">
        <v>4.0999999999999996</v>
      </c>
      <c r="AM1295">
        <v>4.0999999999999996</v>
      </c>
      <c r="AN1295">
        <v>4.0999999999999996</v>
      </c>
      <c r="AO1295">
        <v>49.676000000000002</v>
      </c>
      <c r="AP1295">
        <v>442</v>
      </c>
      <c r="AQ1295">
        <v>442</v>
      </c>
      <c r="AR1295">
        <v>0</v>
      </c>
      <c r="AS1295">
        <v>6.8510999999999997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4.0999999999999996</v>
      </c>
      <c r="BB1295">
        <v>0</v>
      </c>
      <c r="BC1295">
        <v>1089600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1089600</v>
      </c>
      <c r="BL1295">
        <v>0</v>
      </c>
      <c r="BM1295">
        <v>47372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47372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179770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1</v>
      </c>
      <c r="CN1295">
        <v>0</v>
      </c>
      <c r="CO1295">
        <v>1</v>
      </c>
      <c r="CS1295">
        <v>1293</v>
      </c>
      <c r="CT1295">
        <v>6505</v>
      </c>
      <c r="CU1295" t="b">
        <v>1</v>
      </c>
      <c r="CV1295">
        <v>6929</v>
      </c>
      <c r="CW1295">
        <v>19093</v>
      </c>
      <c r="CX1295">
        <v>23114</v>
      </c>
      <c r="CY1295">
        <v>23114</v>
      </c>
      <c r="CZ1295">
        <v>743</v>
      </c>
      <c r="DA1295">
        <v>363</v>
      </c>
    </row>
    <row r="1296" spans="1:105" x14ac:dyDescent="0.2">
      <c r="A1296" t="s">
        <v>2133</v>
      </c>
      <c r="B1296" t="s">
        <v>2133</v>
      </c>
      <c r="C1296">
        <v>1</v>
      </c>
      <c r="D1296">
        <v>1</v>
      </c>
      <c r="E1296">
        <v>1</v>
      </c>
      <c r="F1296" t="s">
        <v>2134</v>
      </c>
      <c r="G1296">
        <v>1</v>
      </c>
      <c r="H1296">
        <v>1</v>
      </c>
      <c r="I1296">
        <v>1</v>
      </c>
      <c r="J1296">
        <v>1</v>
      </c>
      <c r="K1296">
        <v>0</v>
      </c>
      <c r="L1296">
        <v>0</v>
      </c>
      <c r="M1296">
        <v>0</v>
      </c>
      <c r="N1296">
        <v>1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1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8.1999999999999993</v>
      </c>
      <c r="AM1296">
        <v>8.1999999999999993</v>
      </c>
      <c r="AN1296">
        <v>8.1999999999999993</v>
      </c>
      <c r="AO1296">
        <v>18.015000000000001</v>
      </c>
      <c r="AP1296">
        <v>159</v>
      </c>
      <c r="AQ1296">
        <v>159</v>
      </c>
      <c r="AR1296">
        <v>7.2411000000000003E-4</v>
      </c>
      <c r="AS1296">
        <v>6.5419999999999998</v>
      </c>
      <c r="AT1296">
        <v>0</v>
      </c>
      <c r="AU1296">
        <v>0</v>
      </c>
      <c r="AV1296">
        <v>0</v>
      </c>
      <c r="AW1296">
        <v>8.1999999999999993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895250</v>
      </c>
      <c r="BD1296">
        <v>0</v>
      </c>
      <c r="BE1296">
        <v>0</v>
      </c>
      <c r="BF1296">
        <v>0</v>
      </c>
      <c r="BG1296">
        <v>895250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111910</v>
      </c>
      <c r="BN1296">
        <v>0</v>
      </c>
      <c r="BO1296">
        <v>0</v>
      </c>
      <c r="BP1296">
        <v>0</v>
      </c>
      <c r="BQ1296">
        <v>111910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257580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1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1</v>
      </c>
      <c r="CS1296">
        <v>1294</v>
      </c>
      <c r="CT1296">
        <v>2169</v>
      </c>
      <c r="CU1296" t="b">
        <v>1</v>
      </c>
      <c r="CV1296">
        <v>2296</v>
      </c>
      <c r="CW1296">
        <v>6498</v>
      </c>
      <c r="CX1296">
        <v>7751</v>
      </c>
      <c r="CY1296">
        <v>7751</v>
      </c>
    </row>
    <row r="1297" spans="1:105" x14ac:dyDescent="0.2">
      <c r="A1297" t="s">
        <v>1086</v>
      </c>
      <c r="B1297" t="s">
        <v>1086</v>
      </c>
      <c r="C1297">
        <v>6</v>
      </c>
      <c r="D1297">
        <v>6</v>
      </c>
      <c r="E1297">
        <v>6</v>
      </c>
      <c r="F1297" t="s">
        <v>1087</v>
      </c>
      <c r="G1297">
        <v>1</v>
      </c>
      <c r="H1297">
        <v>6</v>
      </c>
      <c r="I1297">
        <v>6</v>
      </c>
      <c r="J1297">
        <v>6</v>
      </c>
      <c r="K1297">
        <v>0</v>
      </c>
      <c r="L1297">
        <v>0</v>
      </c>
      <c r="M1297">
        <v>0</v>
      </c>
      <c r="N1297">
        <v>6</v>
      </c>
      <c r="O1297">
        <v>0</v>
      </c>
      <c r="P1297">
        <v>2</v>
      </c>
      <c r="Q1297">
        <v>3</v>
      </c>
      <c r="R1297">
        <v>1</v>
      </c>
      <c r="S1297">
        <v>3</v>
      </c>
      <c r="T1297">
        <v>0</v>
      </c>
      <c r="U1297">
        <v>0</v>
      </c>
      <c r="V1297">
        <v>0</v>
      </c>
      <c r="W1297">
        <v>6</v>
      </c>
      <c r="X1297">
        <v>0</v>
      </c>
      <c r="Y1297">
        <v>2</v>
      </c>
      <c r="Z1297">
        <v>3</v>
      </c>
      <c r="AA1297">
        <v>1</v>
      </c>
      <c r="AB1297">
        <v>3</v>
      </c>
      <c r="AC1297">
        <v>0</v>
      </c>
      <c r="AD1297">
        <v>0</v>
      </c>
      <c r="AE1297">
        <v>0</v>
      </c>
      <c r="AF1297">
        <v>6</v>
      </c>
      <c r="AG1297">
        <v>0</v>
      </c>
      <c r="AH1297">
        <v>2</v>
      </c>
      <c r="AI1297">
        <v>3</v>
      </c>
      <c r="AJ1297">
        <v>1</v>
      </c>
      <c r="AK1297">
        <v>3</v>
      </c>
      <c r="AL1297">
        <v>35.200000000000003</v>
      </c>
      <c r="AM1297">
        <v>35.200000000000003</v>
      </c>
      <c r="AN1297">
        <v>35.200000000000003</v>
      </c>
      <c r="AO1297">
        <v>23.707999999999998</v>
      </c>
      <c r="AP1297">
        <v>213</v>
      </c>
      <c r="AQ1297">
        <v>213</v>
      </c>
      <c r="AR1297">
        <v>0</v>
      </c>
      <c r="AS1297">
        <v>152.22</v>
      </c>
      <c r="AT1297">
        <v>0</v>
      </c>
      <c r="AU1297">
        <v>0</v>
      </c>
      <c r="AV1297">
        <v>0</v>
      </c>
      <c r="AW1297">
        <v>35.200000000000003</v>
      </c>
      <c r="AX1297">
        <v>0</v>
      </c>
      <c r="AY1297">
        <v>14.1</v>
      </c>
      <c r="AZ1297">
        <v>17.399999999999999</v>
      </c>
      <c r="BA1297">
        <v>7.5</v>
      </c>
      <c r="BB1297">
        <v>20.2</v>
      </c>
      <c r="BC1297">
        <v>12211000</v>
      </c>
      <c r="BD1297">
        <v>0</v>
      </c>
      <c r="BE1297">
        <v>0</v>
      </c>
      <c r="BF1297">
        <v>0</v>
      </c>
      <c r="BG1297">
        <v>7863200</v>
      </c>
      <c r="BH1297">
        <v>0</v>
      </c>
      <c r="BI1297">
        <v>500670</v>
      </c>
      <c r="BJ1297">
        <v>1970400</v>
      </c>
      <c r="BK1297">
        <v>297280</v>
      </c>
      <c r="BL1297">
        <v>1579800</v>
      </c>
      <c r="BM1297">
        <v>872240</v>
      </c>
      <c r="BN1297">
        <v>0</v>
      </c>
      <c r="BO1297">
        <v>0</v>
      </c>
      <c r="BP1297">
        <v>0</v>
      </c>
      <c r="BQ1297">
        <v>561660</v>
      </c>
      <c r="BR1297">
        <v>0</v>
      </c>
      <c r="BS1297">
        <v>35762</v>
      </c>
      <c r="BT1297">
        <v>140740</v>
      </c>
      <c r="BU1297">
        <v>21234</v>
      </c>
      <c r="BV1297">
        <v>112840</v>
      </c>
      <c r="BW1297">
        <v>0</v>
      </c>
      <c r="BX1297">
        <v>0</v>
      </c>
      <c r="BY1297">
        <v>0</v>
      </c>
      <c r="BZ1297">
        <v>1722600</v>
      </c>
      <c r="CA1297">
        <v>0</v>
      </c>
      <c r="CB1297">
        <v>1000200</v>
      </c>
      <c r="CC1297">
        <v>1584300</v>
      </c>
      <c r="CD1297">
        <v>0</v>
      </c>
      <c r="CE1297">
        <v>790450</v>
      </c>
      <c r="CF1297">
        <v>0</v>
      </c>
      <c r="CG1297">
        <v>0</v>
      </c>
      <c r="CH1297">
        <v>0</v>
      </c>
      <c r="CI1297">
        <v>6</v>
      </c>
      <c r="CJ1297">
        <v>0</v>
      </c>
      <c r="CK1297">
        <v>3</v>
      </c>
      <c r="CL1297">
        <v>3</v>
      </c>
      <c r="CM1297">
        <v>1</v>
      </c>
      <c r="CN1297">
        <v>3</v>
      </c>
      <c r="CO1297">
        <v>16</v>
      </c>
      <c r="CS1297">
        <v>1295</v>
      </c>
      <c r="CT1297" t="s">
        <v>9613</v>
      </c>
      <c r="CU1297" t="s">
        <v>3198</v>
      </c>
      <c r="CV1297" t="s">
        <v>9614</v>
      </c>
      <c r="CW1297" t="s">
        <v>9615</v>
      </c>
      <c r="CX1297" t="s">
        <v>9616</v>
      </c>
      <c r="CY1297" t="s">
        <v>9617</v>
      </c>
    </row>
    <row r="1298" spans="1:105" x14ac:dyDescent="0.2">
      <c r="A1298" t="s">
        <v>1323</v>
      </c>
      <c r="B1298" t="s">
        <v>1323</v>
      </c>
      <c r="C1298" t="s">
        <v>1324</v>
      </c>
      <c r="D1298" t="s">
        <v>1324</v>
      </c>
      <c r="E1298" t="s">
        <v>1324</v>
      </c>
      <c r="F1298" t="s">
        <v>1325</v>
      </c>
      <c r="G1298">
        <v>2</v>
      </c>
      <c r="H1298">
        <v>5</v>
      </c>
      <c r="I1298">
        <v>5</v>
      </c>
      <c r="J1298">
        <v>5</v>
      </c>
      <c r="K1298">
        <v>0</v>
      </c>
      <c r="L1298">
        <v>0</v>
      </c>
      <c r="M1298">
        <v>0</v>
      </c>
      <c r="N1298">
        <v>0</v>
      </c>
      <c r="O1298">
        <v>2</v>
      </c>
      <c r="P1298">
        <v>2</v>
      </c>
      <c r="Q1298">
        <v>0</v>
      </c>
      <c r="R1298">
        <v>4</v>
      </c>
      <c r="S1298">
        <v>3</v>
      </c>
      <c r="T1298">
        <v>0</v>
      </c>
      <c r="U1298">
        <v>0</v>
      </c>
      <c r="V1298">
        <v>0</v>
      </c>
      <c r="W1298">
        <v>0</v>
      </c>
      <c r="X1298">
        <v>2</v>
      </c>
      <c r="Y1298">
        <v>2</v>
      </c>
      <c r="Z1298">
        <v>0</v>
      </c>
      <c r="AA1298">
        <v>4</v>
      </c>
      <c r="AB1298">
        <v>3</v>
      </c>
      <c r="AC1298">
        <v>0</v>
      </c>
      <c r="AD1298">
        <v>0</v>
      </c>
      <c r="AE1298">
        <v>0</v>
      </c>
      <c r="AF1298">
        <v>0</v>
      </c>
      <c r="AG1298">
        <v>2</v>
      </c>
      <c r="AH1298">
        <v>2</v>
      </c>
      <c r="AI1298">
        <v>0</v>
      </c>
      <c r="AJ1298">
        <v>4</v>
      </c>
      <c r="AK1298">
        <v>3</v>
      </c>
      <c r="AL1298">
        <v>16.100000000000001</v>
      </c>
      <c r="AM1298">
        <v>16.100000000000001</v>
      </c>
      <c r="AN1298">
        <v>16.100000000000001</v>
      </c>
      <c r="AO1298">
        <v>67.484999999999999</v>
      </c>
      <c r="AP1298">
        <v>616</v>
      </c>
      <c r="AQ1298" t="s">
        <v>4145</v>
      </c>
      <c r="AR1298">
        <v>0</v>
      </c>
      <c r="AS1298">
        <v>121.53</v>
      </c>
      <c r="AT1298">
        <v>0</v>
      </c>
      <c r="AU1298">
        <v>0</v>
      </c>
      <c r="AV1298">
        <v>0</v>
      </c>
      <c r="AW1298">
        <v>0</v>
      </c>
      <c r="AX1298">
        <v>5.5</v>
      </c>
      <c r="AY1298">
        <v>5.5</v>
      </c>
      <c r="AZ1298">
        <v>0</v>
      </c>
      <c r="BA1298">
        <v>12.5</v>
      </c>
      <c r="BB1298">
        <v>9.1</v>
      </c>
      <c r="BC1298">
        <v>12218000</v>
      </c>
      <c r="BD1298">
        <v>0</v>
      </c>
      <c r="BE1298">
        <v>0</v>
      </c>
      <c r="BF1298">
        <v>0</v>
      </c>
      <c r="BG1298">
        <v>0</v>
      </c>
      <c r="BH1298">
        <v>605340</v>
      </c>
      <c r="BI1298">
        <v>997740</v>
      </c>
      <c r="BJ1298">
        <v>0</v>
      </c>
      <c r="BK1298">
        <v>6627900</v>
      </c>
      <c r="BL1298">
        <v>3986600</v>
      </c>
      <c r="BM1298">
        <v>531200</v>
      </c>
      <c r="BN1298">
        <v>0</v>
      </c>
      <c r="BO1298">
        <v>0</v>
      </c>
      <c r="BP1298">
        <v>0</v>
      </c>
      <c r="BQ1298">
        <v>0</v>
      </c>
      <c r="BR1298">
        <v>26319</v>
      </c>
      <c r="BS1298">
        <v>43380</v>
      </c>
      <c r="BT1298">
        <v>0</v>
      </c>
      <c r="BU1298">
        <v>288170</v>
      </c>
      <c r="BV1298">
        <v>173330</v>
      </c>
      <c r="BW1298">
        <v>0</v>
      </c>
      <c r="BX1298">
        <v>0</v>
      </c>
      <c r="BY1298">
        <v>0</v>
      </c>
      <c r="BZ1298">
        <v>0</v>
      </c>
      <c r="CA1298">
        <v>1122000</v>
      </c>
      <c r="CB1298">
        <v>1993000</v>
      </c>
      <c r="CC1298">
        <v>0</v>
      </c>
      <c r="CD1298">
        <v>808430</v>
      </c>
      <c r="CE1298">
        <v>1188900</v>
      </c>
      <c r="CF1298">
        <v>0</v>
      </c>
      <c r="CG1298">
        <v>0</v>
      </c>
      <c r="CH1298">
        <v>0</v>
      </c>
      <c r="CI1298">
        <v>0</v>
      </c>
      <c r="CJ1298">
        <v>2</v>
      </c>
      <c r="CK1298">
        <v>3</v>
      </c>
      <c r="CL1298">
        <v>0</v>
      </c>
      <c r="CM1298">
        <v>4</v>
      </c>
      <c r="CN1298">
        <v>4</v>
      </c>
      <c r="CO1298">
        <v>13</v>
      </c>
      <c r="CS1298">
        <v>1296</v>
      </c>
      <c r="CT1298" t="s">
        <v>9618</v>
      </c>
      <c r="CU1298" t="s">
        <v>3208</v>
      </c>
      <c r="CV1298" t="s">
        <v>9619</v>
      </c>
      <c r="CW1298" t="s">
        <v>9620</v>
      </c>
      <c r="CX1298" t="s">
        <v>9621</v>
      </c>
      <c r="CY1298" t="s">
        <v>9622</v>
      </c>
    </row>
    <row r="1299" spans="1:105" x14ac:dyDescent="0.2">
      <c r="A1299" t="s">
        <v>2349</v>
      </c>
      <c r="B1299" t="s">
        <v>2349</v>
      </c>
      <c r="C1299">
        <v>1</v>
      </c>
      <c r="D1299">
        <v>1</v>
      </c>
      <c r="E1299">
        <v>1</v>
      </c>
      <c r="F1299" t="s">
        <v>2350</v>
      </c>
      <c r="G1299">
        <v>1</v>
      </c>
      <c r="H1299">
        <v>1</v>
      </c>
      <c r="I1299">
        <v>1</v>
      </c>
      <c r="J1299">
        <v>1</v>
      </c>
      <c r="K1299">
        <v>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8.6999999999999993</v>
      </c>
      <c r="AM1299">
        <v>8.6999999999999993</v>
      </c>
      <c r="AN1299">
        <v>8.6999999999999993</v>
      </c>
      <c r="AO1299">
        <v>17.899999999999999</v>
      </c>
      <c r="AP1299">
        <v>161</v>
      </c>
      <c r="AQ1299">
        <v>161</v>
      </c>
      <c r="AR1299">
        <v>0</v>
      </c>
      <c r="AS1299">
        <v>8.0844000000000005</v>
      </c>
      <c r="AT1299">
        <v>8.6999999999999993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583440</v>
      </c>
      <c r="BD1299">
        <v>583440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72930</v>
      </c>
      <c r="BN1299">
        <v>72930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583440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2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2</v>
      </c>
      <c r="CS1299">
        <v>1297</v>
      </c>
      <c r="CT1299">
        <v>3079</v>
      </c>
      <c r="CU1299" t="b">
        <v>1</v>
      </c>
      <c r="CV1299">
        <v>3250</v>
      </c>
      <c r="CW1299">
        <v>9157</v>
      </c>
      <c r="CX1299" t="s">
        <v>9623</v>
      </c>
      <c r="CY1299">
        <v>11299</v>
      </c>
    </row>
    <row r="1300" spans="1:105" x14ac:dyDescent="0.2">
      <c r="A1300" t="s">
        <v>1243</v>
      </c>
      <c r="B1300" t="s">
        <v>1243</v>
      </c>
      <c r="C1300">
        <v>5</v>
      </c>
      <c r="D1300">
        <v>5</v>
      </c>
      <c r="E1300">
        <v>5</v>
      </c>
      <c r="F1300" t="s">
        <v>1244</v>
      </c>
      <c r="G1300">
        <v>1</v>
      </c>
      <c r="H1300">
        <v>5</v>
      </c>
      <c r="I1300">
        <v>5</v>
      </c>
      <c r="J1300">
        <v>5</v>
      </c>
      <c r="K1300">
        <v>0</v>
      </c>
      <c r="L1300">
        <v>0</v>
      </c>
      <c r="M1300">
        <v>0</v>
      </c>
      <c r="N1300">
        <v>4</v>
      </c>
      <c r="O1300">
        <v>0</v>
      </c>
      <c r="P1300">
        <v>0</v>
      </c>
      <c r="Q1300">
        <v>1</v>
      </c>
      <c r="R1300">
        <v>3</v>
      </c>
      <c r="S1300">
        <v>2</v>
      </c>
      <c r="T1300">
        <v>0</v>
      </c>
      <c r="U1300">
        <v>0</v>
      </c>
      <c r="V1300">
        <v>0</v>
      </c>
      <c r="W1300">
        <v>4</v>
      </c>
      <c r="X1300">
        <v>0</v>
      </c>
      <c r="Y1300">
        <v>0</v>
      </c>
      <c r="Z1300">
        <v>1</v>
      </c>
      <c r="AA1300">
        <v>3</v>
      </c>
      <c r="AB1300">
        <v>2</v>
      </c>
      <c r="AC1300">
        <v>0</v>
      </c>
      <c r="AD1300">
        <v>0</v>
      </c>
      <c r="AE1300">
        <v>0</v>
      </c>
      <c r="AF1300">
        <v>4</v>
      </c>
      <c r="AG1300">
        <v>0</v>
      </c>
      <c r="AH1300">
        <v>0</v>
      </c>
      <c r="AI1300">
        <v>1</v>
      </c>
      <c r="AJ1300">
        <v>3</v>
      </c>
      <c r="AK1300">
        <v>2</v>
      </c>
      <c r="AL1300">
        <v>19.100000000000001</v>
      </c>
      <c r="AM1300">
        <v>19.100000000000001</v>
      </c>
      <c r="AN1300">
        <v>19.100000000000001</v>
      </c>
      <c r="AO1300">
        <v>55.238999999999997</v>
      </c>
      <c r="AP1300">
        <v>487</v>
      </c>
      <c r="AQ1300">
        <v>487</v>
      </c>
      <c r="AR1300">
        <v>0</v>
      </c>
      <c r="AS1300">
        <v>63.372999999999998</v>
      </c>
      <c r="AT1300">
        <v>0</v>
      </c>
      <c r="AU1300">
        <v>0</v>
      </c>
      <c r="AV1300">
        <v>0</v>
      </c>
      <c r="AW1300">
        <v>14.4</v>
      </c>
      <c r="AX1300">
        <v>0</v>
      </c>
      <c r="AY1300">
        <v>0</v>
      </c>
      <c r="AZ1300">
        <v>3.9</v>
      </c>
      <c r="BA1300">
        <v>11.1</v>
      </c>
      <c r="BB1300">
        <v>4.3</v>
      </c>
      <c r="BC1300">
        <v>12570000</v>
      </c>
      <c r="BD1300">
        <v>0</v>
      </c>
      <c r="BE1300">
        <v>0</v>
      </c>
      <c r="BF1300">
        <v>0</v>
      </c>
      <c r="BG1300">
        <v>6317300</v>
      </c>
      <c r="BH1300">
        <v>0</v>
      </c>
      <c r="BI1300">
        <v>0</v>
      </c>
      <c r="BJ1300">
        <v>355050</v>
      </c>
      <c r="BK1300">
        <v>4124800</v>
      </c>
      <c r="BL1300">
        <v>1772800</v>
      </c>
      <c r="BM1300">
        <v>598570</v>
      </c>
      <c r="BN1300">
        <v>0</v>
      </c>
      <c r="BO1300">
        <v>0</v>
      </c>
      <c r="BP1300">
        <v>0</v>
      </c>
      <c r="BQ1300">
        <v>300830</v>
      </c>
      <c r="BR1300">
        <v>0</v>
      </c>
      <c r="BS1300">
        <v>0</v>
      </c>
      <c r="BT1300">
        <v>16907</v>
      </c>
      <c r="BU1300">
        <v>196420</v>
      </c>
      <c r="BV1300">
        <v>84420</v>
      </c>
      <c r="BW1300">
        <v>0</v>
      </c>
      <c r="BX1300">
        <v>0</v>
      </c>
      <c r="BY1300">
        <v>0</v>
      </c>
      <c r="BZ1300">
        <v>1713600</v>
      </c>
      <c r="CA1300">
        <v>0</v>
      </c>
      <c r="CB1300">
        <v>0</v>
      </c>
      <c r="CC1300">
        <v>0</v>
      </c>
      <c r="CD1300">
        <v>678840</v>
      </c>
      <c r="CE1300">
        <v>648930</v>
      </c>
      <c r="CF1300">
        <v>0</v>
      </c>
      <c r="CG1300">
        <v>0</v>
      </c>
      <c r="CH1300">
        <v>0</v>
      </c>
      <c r="CI1300">
        <v>6</v>
      </c>
      <c r="CJ1300">
        <v>0</v>
      </c>
      <c r="CK1300">
        <v>0</v>
      </c>
      <c r="CL1300">
        <v>1</v>
      </c>
      <c r="CM1300">
        <v>4</v>
      </c>
      <c r="CN1300">
        <v>2</v>
      </c>
      <c r="CO1300">
        <v>13</v>
      </c>
      <c r="CS1300">
        <v>1298</v>
      </c>
      <c r="CT1300" t="s">
        <v>9624</v>
      </c>
      <c r="CU1300" t="s">
        <v>3208</v>
      </c>
      <c r="CV1300" t="s">
        <v>9625</v>
      </c>
      <c r="CW1300" t="s">
        <v>9626</v>
      </c>
      <c r="CX1300" t="s">
        <v>9627</v>
      </c>
      <c r="CY1300" t="s">
        <v>9628</v>
      </c>
      <c r="CZ1300">
        <v>744</v>
      </c>
      <c r="DA1300">
        <v>348</v>
      </c>
    </row>
    <row r="1301" spans="1:105" x14ac:dyDescent="0.2">
      <c r="A1301" t="s">
        <v>586</v>
      </c>
      <c r="B1301" t="s">
        <v>586</v>
      </c>
      <c r="C1301">
        <v>32</v>
      </c>
      <c r="D1301">
        <v>32</v>
      </c>
      <c r="E1301">
        <v>32</v>
      </c>
      <c r="F1301" t="s">
        <v>587</v>
      </c>
      <c r="G1301">
        <v>1</v>
      </c>
      <c r="H1301">
        <v>32</v>
      </c>
      <c r="I1301">
        <v>32</v>
      </c>
      <c r="J1301">
        <v>32</v>
      </c>
      <c r="K1301">
        <v>0</v>
      </c>
      <c r="L1301">
        <v>0</v>
      </c>
      <c r="M1301">
        <v>0</v>
      </c>
      <c r="N1301">
        <v>16</v>
      </c>
      <c r="O1301">
        <v>0</v>
      </c>
      <c r="P1301">
        <v>3</v>
      </c>
      <c r="Q1301">
        <v>6</v>
      </c>
      <c r="R1301">
        <v>26</v>
      </c>
      <c r="S1301">
        <v>21</v>
      </c>
      <c r="T1301">
        <v>0</v>
      </c>
      <c r="U1301">
        <v>0</v>
      </c>
      <c r="V1301">
        <v>0</v>
      </c>
      <c r="W1301">
        <v>16</v>
      </c>
      <c r="X1301">
        <v>0</v>
      </c>
      <c r="Y1301">
        <v>3</v>
      </c>
      <c r="Z1301">
        <v>6</v>
      </c>
      <c r="AA1301">
        <v>26</v>
      </c>
      <c r="AB1301">
        <v>21</v>
      </c>
      <c r="AC1301">
        <v>0</v>
      </c>
      <c r="AD1301">
        <v>0</v>
      </c>
      <c r="AE1301">
        <v>0</v>
      </c>
      <c r="AF1301">
        <v>16</v>
      </c>
      <c r="AG1301">
        <v>0</v>
      </c>
      <c r="AH1301">
        <v>3</v>
      </c>
      <c r="AI1301">
        <v>6</v>
      </c>
      <c r="AJ1301">
        <v>26</v>
      </c>
      <c r="AK1301">
        <v>21</v>
      </c>
      <c r="AL1301">
        <v>45.8</v>
      </c>
      <c r="AM1301">
        <v>45.8</v>
      </c>
      <c r="AN1301">
        <v>45.8</v>
      </c>
      <c r="AO1301">
        <v>107.07</v>
      </c>
      <c r="AP1301">
        <v>956</v>
      </c>
      <c r="AQ1301">
        <v>956</v>
      </c>
      <c r="AR1301">
        <v>0</v>
      </c>
      <c r="AS1301">
        <v>323.31</v>
      </c>
      <c r="AT1301">
        <v>0</v>
      </c>
      <c r="AU1301">
        <v>0</v>
      </c>
      <c r="AV1301">
        <v>0</v>
      </c>
      <c r="AW1301">
        <v>23.4</v>
      </c>
      <c r="AX1301">
        <v>0</v>
      </c>
      <c r="AY1301">
        <v>4.5</v>
      </c>
      <c r="AZ1301">
        <v>9</v>
      </c>
      <c r="BA1301">
        <v>39</v>
      </c>
      <c r="BB1301">
        <v>29.8</v>
      </c>
      <c r="BC1301">
        <v>159450000</v>
      </c>
      <c r="BD1301">
        <v>0</v>
      </c>
      <c r="BE1301">
        <v>0</v>
      </c>
      <c r="BF1301">
        <v>0</v>
      </c>
      <c r="BG1301">
        <v>30425000</v>
      </c>
      <c r="BH1301">
        <v>0</v>
      </c>
      <c r="BI1301">
        <v>1363600</v>
      </c>
      <c r="BJ1301">
        <v>3828300</v>
      </c>
      <c r="BK1301">
        <v>73163000</v>
      </c>
      <c r="BL1301">
        <v>50665000</v>
      </c>
      <c r="BM1301">
        <v>3392500</v>
      </c>
      <c r="BN1301">
        <v>0</v>
      </c>
      <c r="BO1301">
        <v>0</v>
      </c>
      <c r="BP1301">
        <v>0</v>
      </c>
      <c r="BQ1301">
        <v>647350</v>
      </c>
      <c r="BR1301">
        <v>0</v>
      </c>
      <c r="BS1301">
        <v>29013</v>
      </c>
      <c r="BT1301">
        <v>81453</v>
      </c>
      <c r="BU1301">
        <v>1556700</v>
      </c>
      <c r="BV1301">
        <v>1078000</v>
      </c>
      <c r="BW1301">
        <v>0</v>
      </c>
      <c r="BX1301">
        <v>0</v>
      </c>
      <c r="BY1301">
        <v>0</v>
      </c>
      <c r="BZ1301">
        <v>9188300</v>
      </c>
      <c r="CA1301">
        <v>0</v>
      </c>
      <c r="CB1301">
        <v>2658300</v>
      </c>
      <c r="CC1301">
        <v>2641800</v>
      </c>
      <c r="CD1301">
        <v>11236000</v>
      </c>
      <c r="CE1301">
        <v>15413000</v>
      </c>
      <c r="CF1301">
        <v>0</v>
      </c>
      <c r="CG1301">
        <v>0</v>
      </c>
      <c r="CH1301">
        <v>0</v>
      </c>
      <c r="CI1301">
        <v>20</v>
      </c>
      <c r="CJ1301">
        <v>0</v>
      </c>
      <c r="CK1301">
        <v>4</v>
      </c>
      <c r="CL1301">
        <v>7</v>
      </c>
      <c r="CM1301">
        <v>35</v>
      </c>
      <c r="CN1301">
        <v>25</v>
      </c>
      <c r="CO1301">
        <v>91</v>
      </c>
      <c r="CS1301">
        <v>1299</v>
      </c>
      <c r="CT1301" t="s">
        <v>9629</v>
      </c>
      <c r="CU1301" t="s">
        <v>3727</v>
      </c>
      <c r="CV1301" t="s">
        <v>9630</v>
      </c>
      <c r="CW1301" t="s">
        <v>9631</v>
      </c>
      <c r="CX1301" t="s">
        <v>9632</v>
      </c>
      <c r="CY1301" t="s">
        <v>9633</v>
      </c>
      <c r="CZ1301" t="s">
        <v>9634</v>
      </c>
      <c r="DA1301" t="s">
        <v>4146</v>
      </c>
    </row>
    <row r="1302" spans="1:105" x14ac:dyDescent="0.2">
      <c r="A1302" t="s">
        <v>2533</v>
      </c>
      <c r="B1302" t="s">
        <v>2533</v>
      </c>
      <c r="C1302">
        <v>6</v>
      </c>
      <c r="D1302">
        <v>6</v>
      </c>
      <c r="E1302">
        <v>6</v>
      </c>
      <c r="F1302" t="s">
        <v>2534</v>
      </c>
      <c r="G1302">
        <v>1</v>
      </c>
      <c r="H1302">
        <v>6</v>
      </c>
      <c r="I1302">
        <v>6</v>
      </c>
      <c r="J1302">
        <v>6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5</v>
      </c>
      <c r="S1302">
        <v>1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5</v>
      </c>
      <c r="AB1302">
        <v>1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5</v>
      </c>
      <c r="AK1302">
        <v>1</v>
      </c>
      <c r="AL1302">
        <v>8</v>
      </c>
      <c r="AM1302">
        <v>8</v>
      </c>
      <c r="AN1302">
        <v>8</v>
      </c>
      <c r="AO1302">
        <v>104.4</v>
      </c>
      <c r="AP1302">
        <v>933</v>
      </c>
      <c r="AQ1302">
        <v>933</v>
      </c>
      <c r="AR1302">
        <v>0</v>
      </c>
      <c r="AS1302">
        <v>43.064999999999998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5.8</v>
      </c>
      <c r="BB1302">
        <v>2.2999999999999998</v>
      </c>
      <c r="BC1302">
        <v>2146800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2030000</v>
      </c>
      <c r="BL1302">
        <v>116830</v>
      </c>
      <c r="BM1302">
        <v>45676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43190</v>
      </c>
      <c r="BV1302">
        <v>2485.6999999999998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334930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6</v>
      </c>
      <c r="CN1302">
        <v>1</v>
      </c>
      <c r="CO1302">
        <v>7</v>
      </c>
      <c r="CS1302">
        <v>1300</v>
      </c>
      <c r="CT1302" t="s">
        <v>9635</v>
      </c>
      <c r="CU1302" t="s">
        <v>3198</v>
      </c>
      <c r="CV1302" t="s">
        <v>9636</v>
      </c>
      <c r="CW1302" t="s">
        <v>9637</v>
      </c>
      <c r="CX1302" t="s">
        <v>9638</v>
      </c>
      <c r="CY1302" t="s">
        <v>9639</v>
      </c>
    </row>
    <row r="1303" spans="1:105" x14ac:dyDescent="0.2">
      <c r="A1303" t="s">
        <v>488</v>
      </c>
      <c r="B1303" t="s">
        <v>488</v>
      </c>
      <c r="C1303">
        <v>10</v>
      </c>
      <c r="D1303">
        <v>10</v>
      </c>
      <c r="E1303">
        <v>10</v>
      </c>
      <c r="F1303" t="s">
        <v>489</v>
      </c>
      <c r="G1303">
        <v>1</v>
      </c>
      <c r="H1303">
        <v>10</v>
      </c>
      <c r="I1303">
        <v>10</v>
      </c>
      <c r="J1303">
        <v>10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9</v>
      </c>
      <c r="S1303">
        <v>8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9</v>
      </c>
      <c r="AB1303">
        <v>8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9</v>
      </c>
      <c r="AK1303">
        <v>8</v>
      </c>
      <c r="AL1303">
        <v>29.9</v>
      </c>
      <c r="AM1303">
        <v>29.9</v>
      </c>
      <c r="AN1303">
        <v>29.9</v>
      </c>
      <c r="AO1303">
        <v>56.918999999999997</v>
      </c>
      <c r="AP1303">
        <v>508</v>
      </c>
      <c r="AQ1303">
        <v>508</v>
      </c>
      <c r="AR1303">
        <v>0</v>
      </c>
      <c r="AS1303">
        <v>81.828999999999994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27.6</v>
      </c>
      <c r="BB1303">
        <v>23.4</v>
      </c>
      <c r="BC1303">
        <v>105570000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89499000</v>
      </c>
      <c r="BL1303">
        <v>16070000</v>
      </c>
      <c r="BM1303">
        <v>4798600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4068100</v>
      </c>
      <c r="BV1303">
        <v>730470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10088000</v>
      </c>
      <c r="CE1303">
        <v>9602900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10</v>
      </c>
      <c r="CN1303">
        <v>9</v>
      </c>
      <c r="CO1303">
        <v>19</v>
      </c>
      <c r="CS1303">
        <v>1301</v>
      </c>
      <c r="CT1303" t="s">
        <v>9640</v>
      </c>
      <c r="CU1303" t="s">
        <v>3329</v>
      </c>
      <c r="CV1303" t="s">
        <v>9641</v>
      </c>
      <c r="CW1303" t="s">
        <v>9642</v>
      </c>
      <c r="CX1303" t="s">
        <v>9643</v>
      </c>
      <c r="CY1303" t="s">
        <v>9644</v>
      </c>
    </row>
    <row r="1304" spans="1:105" x14ac:dyDescent="0.2">
      <c r="A1304" t="s">
        <v>510</v>
      </c>
      <c r="B1304" t="s">
        <v>510</v>
      </c>
      <c r="C1304" t="s">
        <v>511</v>
      </c>
      <c r="D1304" t="s">
        <v>511</v>
      </c>
      <c r="E1304" t="s">
        <v>511</v>
      </c>
      <c r="F1304" t="s">
        <v>512</v>
      </c>
      <c r="G1304">
        <v>2</v>
      </c>
      <c r="H1304">
        <v>35</v>
      </c>
      <c r="I1304">
        <v>35</v>
      </c>
      <c r="J1304">
        <v>35</v>
      </c>
      <c r="K1304">
        <v>0</v>
      </c>
      <c r="L1304">
        <v>0</v>
      </c>
      <c r="M1304">
        <v>0</v>
      </c>
      <c r="N1304">
        <v>6</v>
      </c>
      <c r="O1304">
        <v>6</v>
      </c>
      <c r="P1304">
        <v>11</v>
      </c>
      <c r="Q1304">
        <v>0</v>
      </c>
      <c r="R1304">
        <v>26</v>
      </c>
      <c r="S1304">
        <v>28</v>
      </c>
      <c r="T1304">
        <v>0</v>
      </c>
      <c r="U1304">
        <v>0</v>
      </c>
      <c r="V1304">
        <v>0</v>
      </c>
      <c r="W1304">
        <v>6</v>
      </c>
      <c r="X1304">
        <v>6</v>
      </c>
      <c r="Y1304">
        <v>11</v>
      </c>
      <c r="Z1304">
        <v>0</v>
      </c>
      <c r="AA1304">
        <v>26</v>
      </c>
      <c r="AB1304">
        <v>28</v>
      </c>
      <c r="AC1304">
        <v>0</v>
      </c>
      <c r="AD1304">
        <v>0</v>
      </c>
      <c r="AE1304">
        <v>0</v>
      </c>
      <c r="AF1304">
        <v>6</v>
      </c>
      <c r="AG1304">
        <v>6</v>
      </c>
      <c r="AH1304">
        <v>11</v>
      </c>
      <c r="AI1304">
        <v>0</v>
      </c>
      <c r="AJ1304">
        <v>26</v>
      </c>
      <c r="AK1304">
        <v>28</v>
      </c>
      <c r="AL1304">
        <v>46.1</v>
      </c>
      <c r="AM1304">
        <v>46.1</v>
      </c>
      <c r="AN1304">
        <v>46.1</v>
      </c>
      <c r="AO1304">
        <v>114.5</v>
      </c>
      <c r="AP1304">
        <v>1014</v>
      </c>
      <c r="AQ1304" t="s">
        <v>4147</v>
      </c>
      <c r="AR1304">
        <v>0</v>
      </c>
      <c r="AS1304">
        <v>323.31</v>
      </c>
      <c r="AT1304">
        <v>0</v>
      </c>
      <c r="AU1304">
        <v>0</v>
      </c>
      <c r="AV1304">
        <v>0</v>
      </c>
      <c r="AW1304">
        <v>7.5</v>
      </c>
      <c r="AX1304">
        <v>7.6</v>
      </c>
      <c r="AY1304">
        <v>14</v>
      </c>
      <c r="AZ1304">
        <v>0</v>
      </c>
      <c r="BA1304">
        <v>34.4</v>
      </c>
      <c r="BB1304">
        <v>37.9</v>
      </c>
      <c r="BC1304">
        <v>211360000</v>
      </c>
      <c r="BD1304">
        <v>0</v>
      </c>
      <c r="BE1304">
        <v>0</v>
      </c>
      <c r="BF1304">
        <v>0</v>
      </c>
      <c r="BG1304">
        <v>6645100</v>
      </c>
      <c r="BH1304">
        <v>3437300</v>
      </c>
      <c r="BI1304">
        <v>6642800</v>
      </c>
      <c r="BJ1304">
        <v>0</v>
      </c>
      <c r="BK1304">
        <v>116860000</v>
      </c>
      <c r="BL1304">
        <v>77780000</v>
      </c>
      <c r="BM1304">
        <v>4313500</v>
      </c>
      <c r="BN1304">
        <v>0</v>
      </c>
      <c r="BO1304">
        <v>0</v>
      </c>
      <c r="BP1304">
        <v>0</v>
      </c>
      <c r="BQ1304">
        <v>135610</v>
      </c>
      <c r="BR1304">
        <v>70149</v>
      </c>
      <c r="BS1304">
        <v>135570</v>
      </c>
      <c r="BT1304">
        <v>0</v>
      </c>
      <c r="BU1304">
        <v>2384800</v>
      </c>
      <c r="BV1304">
        <v>1587400</v>
      </c>
      <c r="BW1304">
        <v>0</v>
      </c>
      <c r="BX1304">
        <v>0</v>
      </c>
      <c r="BY1304">
        <v>0</v>
      </c>
      <c r="BZ1304">
        <v>2184400</v>
      </c>
      <c r="CA1304">
        <v>6597300</v>
      </c>
      <c r="CB1304">
        <v>12599000</v>
      </c>
      <c r="CC1304">
        <v>0</v>
      </c>
      <c r="CD1304">
        <v>18157000</v>
      </c>
      <c r="CE1304">
        <v>21370000</v>
      </c>
      <c r="CF1304">
        <v>0</v>
      </c>
      <c r="CG1304">
        <v>0</v>
      </c>
      <c r="CH1304">
        <v>0</v>
      </c>
      <c r="CI1304">
        <v>6</v>
      </c>
      <c r="CJ1304">
        <v>6</v>
      </c>
      <c r="CK1304">
        <v>11</v>
      </c>
      <c r="CL1304">
        <v>0</v>
      </c>
      <c r="CM1304">
        <v>38</v>
      </c>
      <c r="CN1304">
        <v>40</v>
      </c>
      <c r="CO1304">
        <v>101</v>
      </c>
      <c r="CS1304">
        <v>1302</v>
      </c>
      <c r="CT1304" t="s">
        <v>9645</v>
      </c>
      <c r="CU1304" t="s">
        <v>3944</v>
      </c>
      <c r="CV1304" t="s">
        <v>9646</v>
      </c>
      <c r="CW1304" t="s">
        <v>9647</v>
      </c>
      <c r="CX1304" t="s">
        <v>9648</v>
      </c>
      <c r="CY1304" t="s">
        <v>9649</v>
      </c>
      <c r="CZ1304" t="s">
        <v>9650</v>
      </c>
      <c r="DA1304" t="s">
        <v>9651</v>
      </c>
    </row>
    <row r="1305" spans="1:105" x14ac:dyDescent="0.2">
      <c r="A1305" t="s">
        <v>2424</v>
      </c>
      <c r="B1305" t="s">
        <v>2424</v>
      </c>
      <c r="C1305">
        <v>2</v>
      </c>
      <c r="D1305">
        <v>2</v>
      </c>
      <c r="E1305">
        <v>2</v>
      </c>
      <c r="F1305" t="s">
        <v>2425</v>
      </c>
      <c r="G1305">
        <v>1</v>
      </c>
      <c r="H1305">
        <v>2</v>
      </c>
      <c r="I1305">
        <v>2</v>
      </c>
      <c r="J1305">
        <v>2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2</v>
      </c>
      <c r="S1305">
        <v>1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2</v>
      </c>
      <c r="AB1305">
        <v>1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2</v>
      </c>
      <c r="AK1305">
        <v>1</v>
      </c>
      <c r="AL1305">
        <v>3.9</v>
      </c>
      <c r="AM1305">
        <v>3.9</v>
      </c>
      <c r="AN1305">
        <v>3.9</v>
      </c>
      <c r="AO1305">
        <v>82.543999999999997</v>
      </c>
      <c r="AP1305">
        <v>726</v>
      </c>
      <c r="AQ1305">
        <v>726</v>
      </c>
      <c r="AR1305">
        <v>0</v>
      </c>
      <c r="AS1305">
        <v>15.324999999999999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3.9</v>
      </c>
      <c r="BB1305">
        <v>1.8</v>
      </c>
      <c r="BC1305">
        <v>2220800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1650900</v>
      </c>
      <c r="BL1305">
        <v>569890</v>
      </c>
      <c r="BM1305">
        <v>61689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45858</v>
      </c>
      <c r="BV1305">
        <v>15830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272390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2</v>
      </c>
      <c r="CN1305">
        <v>1</v>
      </c>
      <c r="CO1305">
        <v>3</v>
      </c>
      <c r="CS1305">
        <v>1303</v>
      </c>
      <c r="CT1305" t="s">
        <v>9652</v>
      </c>
      <c r="CU1305" t="s">
        <v>3204</v>
      </c>
      <c r="CV1305" t="s">
        <v>9653</v>
      </c>
      <c r="CW1305" t="s">
        <v>9654</v>
      </c>
      <c r="CX1305" t="s">
        <v>9655</v>
      </c>
      <c r="CY1305" t="s">
        <v>9656</v>
      </c>
    </row>
    <row r="1306" spans="1:105" x14ac:dyDescent="0.2">
      <c r="A1306" t="s">
        <v>1772</v>
      </c>
      <c r="B1306" t="s">
        <v>1773</v>
      </c>
      <c r="C1306" t="s">
        <v>1774</v>
      </c>
      <c r="D1306" t="s">
        <v>1774</v>
      </c>
      <c r="E1306" t="s">
        <v>1774</v>
      </c>
      <c r="F1306" t="s">
        <v>1775</v>
      </c>
      <c r="G1306">
        <v>4</v>
      </c>
      <c r="H1306">
        <v>5</v>
      </c>
      <c r="I1306">
        <v>5</v>
      </c>
      <c r="J1306">
        <v>5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1</v>
      </c>
      <c r="S1306">
        <v>5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1</v>
      </c>
      <c r="AB1306">
        <v>5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1</v>
      </c>
      <c r="AK1306">
        <v>5</v>
      </c>
      <c r="AL1306">
        <v>21.4</v>
      </c>
      <c r="AM1306">
        <v>21.4</v>
      </c>
      <c r="AN1306">
        <v>21.4</v>
      </c>
      <c r="AO1306">
        <v>38.722999999999999</v>
      </c>
      <c r="AP1306">
        <v>346</v>
      </c>
      <c r="AQ1306" t="s">
        <v>4148</v>
      </c>
      <c r="AR1306">
        <v>0</v>
      </c>
      <c r="AS1306">
        <v>33.301000000000002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4.3</v>
      </c>
      <c r="BB1306">
        <v>21.4</v>
      </c>
      <c r="BC1306">
        <v>3844900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381030</v>
      </c>
      <c r="BL1306">
        <v>3463800</v>
      </c>
      <c r="BM1306">
        <v>226170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22414</v>
      </c>
      <c r="BV1306">
        <v>203760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1061300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1</v>
      </c>
      <c r="CN1306">
        <v>6</v>
      </c>
      <c r="CO1306">
        <v>7</v>
      </c>
      <c r="CS1306">
        <v>1304</v>
      </c>
      <c r="CT1306" t="s">
        <v>9657</v>
      </c>
      <c r="CU1306" t="s">
        <v>3208</v>
      </c>
      <c r="CV1306" t="s">
        <v>9658</v>
      </c>
      <c r="CW1306" t="s">
        <v>9659</v>
      </c>
      <c r="CX1306" t="s">
        <v>9660</v>
      </c>
      <c r="CY1306" t="s">
        <v>9661</v>
      </c>
    </row>
    <row r="1307" spans="1:105" x14ac:dyDescent="0.2">
      <c r="A1307" t="s">
        <v>931</v>
      </c>
      <c r="B1307" t="s">
        <v>931</v>
      </c>
      <c r="C1307">
        <v>4</v>
      </c>
      <c r="D1307">
        <v>4</v>
      </c>
      <c r="E1307">
        <v>4</v>
      </c>
      <c r="F1307" t="s">
        <v>932</v>
      </c>
      <c r="G1307">
        <v>1</v>
      </c>
      <c r="H1307">
        <v>4</v>
      </c>
      <c r="I1307">
        <v>4</v>
      </c>
      <c r="J1307">
        <v>4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4</v>
      </c>
      <c r="S1307">
        <v>2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4</v>
      </c>
      <c r="AB1307">
        <v>2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4</v>
      </c>
      <c r="AK1307">
        <v>2</v>
      </c>
      <c r="AL1307">
        <v>26.3</v>
      </c>
      <c r="AM1307">
        <v>26.3</v>
      </c>
      <c r="AN1307">
        <v>26.3</v>
      </c>
      <c r="AO1307">
        <v>21.8</v>
      </c>
      <c r="AP1307">
        <v>186</v>
      </c>
      <c r="AQ1307">
        <v>186</v>
      </c>
      <c r="AR1307">
        <v>0</v>
      </c>
      <c r="AS1307">
        <v>52.14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26.3</v>
      </c>
      <c r="BB1307">
        <v>16.7</v>
      </c>
      <c r="BC1307">
        <v>12829000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10840000</v>
      </c>
      <c r="BL1307">
        <v>1989200</v>
      </c>
      <c r="BM1307">
        <v>1282900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1084000</v>
      </c>
      <c r="BV1307">
        <v>198920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1463700</v>
      </c>
      <c r="CE1307">
        <v>934250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4</v>
      </c>
      <c r="CN1307">
        <v>2</v>
      </c>
      <c r="CO1307">
        <v>6</v>
      </c>
      <c r="CS1307">
        <v>1305</v>
      </c>
      <c r="CT1307" t="s">
        <v>9662</v>
      </c>
      <c r="CU1307" t="s">
        <v>3252</v>
      </c>
      <c r="CV1307" t="s">
        <v>9663</v>
      </c>
      <c r="CW1307" t="s">
        <v>9664</v>
      </c>
      <c r="CX1307" t="s">
        <v>9665</v>
      </c>
      <c r="CY1307" t="s">
        <v>9666</v>
      </c>
    </row>
    <row r="1308" spans="1:105" x14ac:dyDescent="0.2">
      <c r="A1308" t="s">
        <v>1127</v>
      </c>
      <c r="B1308" t="s">
        <v>1127</v>
      </c>
      <c r="C1308">
        <v>3</v>
      </c>
      <c r="D1308">
        <v>3</v>
      </c>
      <c r="E1308">
        <v>3</v>
      </c>
      <c r="F1308" t="s">
        <v>1128</v>
      </c>
      <c r="G1308">
        <v>1</v>
      </c>
      <c r="H1308">
        <v>3</v>
      </c>
      <c r="I1308">
        <v>3</v>
      </c>
      <c r="J1308">
        <v>3</v>
      </c>
      <c r="K1308">
        <v>0</v>
      </c>
      <c r="L1308">
        <v>0</v>
      </c>
      <c r="M1308">
        <v>0</v>
      </c>
      <c r="N1308">
        <v>1</v>
      </c>
      <c r="O1308">
        <v>0</v>
      </c>
      <c r="P1308">
        <v>0</v>
      </c>
      <c r="Q1308">
        <v>0</v>
      </c>
      <c r="R1308">
        <v>3</v>
      </c>
      <c r="S1308">
        <v>2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0</v>
      </c>
      <c r="Z1308">
        <v>0</v>
      </c>
      <c r="AA1308">
        <v>3</v>
      </c>
      <c r="AB1308">
        <v>2</v>
      </c>
      <c r="AC1308">
        <v>0</v>
      </c>
      <c r="AD1308">
        <v>0</v>
      </c>
      <c r="AE1308">
        <v>0</v>
      </c>
      <c r="AF1308">
        <v>1</v>
      </c>
      <c r="AG1308">
        <v>0</v>
      </c>
      <c r="AH1308">
        <v>0</v>
      </c>
      <c r="AI1308">
        <v>0</v>
      </c>
      <c r="AJ1308">
        <v>3</v>
      </c>
      <c r="AK1308">
        <v>2</v>
      </c>
      <c r="AL1308">
        <v>33.299999999999997</v>
      </c>
      <c r="AM1308">
        <v>33.299999999999997</v>
      </c>
      <c r="AN1308">
        <v>33.299999999999997</v>
      </c>
      <c r="AO1308">
        <v>12.186</v>
      </c>
      <c r="AP1308">
        <v>108</v>
      </c>
      <c r="AQ1308">
        <v>108</v>
      </c>
      <c r="AR1308">
        <v>0</v>
      </c>
      <c r="AS1308">
        <v>19.364000000000001</v>
      </c>
      <c r="AT1308">
        <v>0</v>
      </c>
      <c r="AU1308">
        <v>0</v>
      </c>
      <c r="AV1308">
        <v>0</v>
      </c>
      <c r="AW1308">
        <v>22.2</v>
      </c>
      <c r="AX1308">
        <v>0</v>
      </c>
      <c r="AY1308">
        <v>0</v>
      </c>
      <c r="AZ1308">
        <v>0</v>
      </c>
      <c r="BA1308">
        <v>33.299999999999997</v>
      </c>
      <c r="BB1308">
        <v>33.299999999999997</v>
      </c>
      <c r="BC1308">
        <v>4164700</v>
      </c>
      <c r="BD1308">
        <v>0</v>
      </c>
      <c r="BE1308">
        <v>0</v>
      </c>
      <c r="BF1308">
        <v>0</v>
      </c>
      <c r="BG1308">
        <v>148980</v>
      </c>
      <c r="BH1308">
        <v>0</v>
      </c>
      <c r="BI1308">
        <v>0</v>
      </c>
      <c r="BJ1308">
        <v>0</v>
      </c>
      <c r="BK1308">
        <v>2919400</v>
      </c>
      <c r="BL1308">
        <v>1096300</v>
      </c>
      <c r="BM1308">
        <v>832950</v>
      </c>
      <c r="BN1308">
        <v>0</v>
      </c>
      <c r="BO1308">
        <v>0</v>
      </c>
      <c r="BP1308">
        <v>0</v>
      </c>
      <c r="BQ1308">
        <v>29796</v>
      </c>
      <c r="BR1308">
        <v>0</v>
      </c>
      <c r="BS1308">
        <v>0</v>
      </c>
      <c r="BT1308">
        <v>0</v>
      </c>
      <c r="BU1308">
        <v>583880</v>
      </c>
      <c r="BV1308">
        <v>219270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315160</v>
      </c>
      <c r="CE1308">
        <v>502460</v>
      </c>
      <c r="CF1308">
        <v>0</v>
      </c>
      <c r="CG1308">
        <v>0</v>
      </c>
      <c r="CH1308">
        <v>0</v>
      </c>
      <c r="CI1308">
        <v>1</v>
      </c>
      <c r="CJ1308">
        <v>0</v>
      </c>
      <c r="CK1308">
        <v>0</v>
      </c>
      <c r="CL1308">
        <v>0</v>
      </c>
      <c r="CM1308">
        <v>3</v>
      </c>
      <c r="CN1308">
        <v>2</v>
      </c>
      <c r="CO1308">
        <v>6</v>
      </c>
      <c r="CS1308">
        <v>1306</v>
      </c>
      <c r="CT1308" t="s">
        <v>9667</v>
      </c>
      <c r="CU1308" t="s">
        <v>3229</v>
      </c>
      <c r="CV1308" t="s">
        <v>9668</v>
      </c>
      <c r="CW1308" t="s">
        <v>9669</v>
      </c>
      <c r="CX1308" t="s">
        <v>9670</v>
      </c>
      <c r="CY1308" t="s">
        <v>9671</v>
      </c>
    </row>
    <row r="1309" spans="1:105" x14ac:dyDescent="0.2">
      <c r="A1309" t="s">
        <v>57</v>
      </c>
      <c r="B1309" t="s">
        <v>57</v>
      </c>
      <c r="C1309">
        <v>42</v>
      </c>
      <c r="D1309">
        <v>42</v>
      </c>
      <c r="E1309">
        <v>42</v>
      </c>
      <c r="F1309" t="s">
        <v>58</v>
      </c>
      <c r="G1309">
        <v>1</v>
      </c>
      <c r="H1309">
        <v>42</v>
      </c>
      <c r="I1309">
        <v>42</v>
      </c>
      <c r="J1309">
        <v>42</v>
      </c>
      <c r="K1309">
        <v>5</v>
      </c>
      <c r="L1309">
        <v>3</v>
      </c>
      <c r="M1309">
        <v>0</v>
      </c>
      <c r="N1309">
        <v>26</v>
      </c>
      <c r="O1309">
        <v>21</v>
      </c>
      <c r="P1309">
        <v>17</v>
      </c>
      <c r="Q1309">
        <v>17</v>
      </c>
      <c r="R1309">
        <v>35</v>
      </c>
      <c r="S1309">
        <v>38</v>
      </c>
      <c r="T1309">
        <v>5</v>
      </c>
      <c r="U1309">
        <v>3</v>
      </c>
      <c r="V1309">
        <v>0</v>
      </c>
      <c r="W1309">
        <v>26</v>
      </c>
      <c r="X1309">
        <v>21</v>
      </c>
      <c r="Y1309">
        <v>17</v>
      </c>
      <c r="Z1309">
        <v>17</v>
      </c>
      <c r="AA1309">
        <v>35</v>
      </c>
      <c r="AB1309">
        <v>38</v>
      </c>
      <c r="AC1309">
        <v>5</v>
      </c>
      <c r="AD1309">
        <v>3</v>
      </c>
      <c r="AE1309">
        <v>0</v>
      </c>
      <c r="AF1309">
        <v>26</v>
      </c>
      <c r="AG1309">
        <v>21</v>
      </c>
      <c r="AH1309">
        <v>17</v>
      </c>
      <c r="AI1309">
        <v>17</v>
      </c>
      <c r="AJ1309">
        <v>35</v>
      </c>
      <c r="AK1309">
        <v>38</v>
      </c>
      <c r="AL1309">
        <v>73.400000000000006</v>
      </c>
      <c r="AM1309">
        <v>73.400000000000006</v>
      </c>
      <c r="AN1309">
        <v>73.400000000000006</v>
      </c>
      <c r="AO1309">
        <v>63.987000000000002</v>
      </c>
      <c r="AP1309">
        <v>560</v>
      </c>
      <c r="AQ1309">
        <v>560</v>
      </c>
      <c r="AR1309">
        <v>0</v>
      </c>
      <c r="AS1309">
        <v>323.31</v>
      </c>
      <c r="AT1309">
        <v>13.4</v>
      </c>
      <c r="AU1309">
        <v>7.7</v>
      </c>
      <c r="AV1309">
        <v>0</v>
      </c>
      <c r="AW1309">
        <v>50.9</v>
      </c>
      <c r="AX1309">
        <v>44.6</v>
      </c>
      <c r="AY1309">
        <v>38.200000000000003</v>
      </c>
      <c r="AZ1309">
        <v>36.799999999999997</v>
      </c>
      <c r="BA1309">
        <v>60.5</v>
      </c>
      <c r="BB1309">
        <v>69.8</v>
      </c>
      <c r="BC1309">
        <v>7784200000</v>
      </c>
      <c r="BD1309">
        <v>4071500</v>
      </c>
      <c r="BE1309">
        <v>1090600</v>
      </c>
      <c r="BF1309">
        <v>0</v>
      </c>
      <c r="BG1309">
        <v>321300000</v>
      </c>
      <c r="BH1309">
        <v>38524000</v>
      </c>
      <c r="BI1309">
        <v>40529000</v>
      </c>
      <c r="BJ1309">
        <v>42955000</v>
      </c>
      <c r="BK1309">
        <v>3748700000</v>
      </c>
      <c r="BL1309">
        <v>3587000000</v>
      </c>
      <c r="BM1309">
        <v>235880000</v>
      </c>
      <c r="BN1309">
        <v>123380</v>
      </c>
      <c r="BO1309">
        <v>33048</v>
      </c>
      <c r="BP1309">
        <v>0</v>
      </c>
      <c r="BQ1309">
        <v>9736400</v>
      </c>
      <c r="BR1309">
        <v>1167400</v>
      </c>
      <c r="BS1309">
        <v>1228100</v>
      </c>
      <c r="BT1309">
        <v>1301700</v>
      </c>
      <c r="BU1309">
        <v>113600000</v>
      </c>
      <c r="BV1309">
        <v>108700000</v>
      </c>
      <c r="BW1309">
        <v>4547800</v>
      </c>
      <c r="BX1309">
        <v>2224800</v>
      </c>
      <c r="BY1309">
        <v>0</v>
      </c>
      <c r="BZ1309">
        <v>104520000</v>
      </c>
      <c r="CA1309">
        <v>72779000</v>
      </c>
      <c r="CB1309">
        <v>96952000</v>
      </c>
      <c r="CC1309">
        <v>41191000</v>
      </c>
      <c r="CD1309">
        <v>548020000</v>
      </c>
      <c r="CE1309">
        <v>1034500000</v>
      </c>
      <c r="CF1309">
        <v>7</v>
      </c>
      <c r="CG1309">
        <v>3</v>
      </c>
      <c r="CH1309">
        <v>0</v>
      </c>
      <c r="CI1309">
        <v>39</v>
      </c>
      <c r="CJ1309">
        <v>29</v>
      </c>
      <c r="CK1309">
        <v>27</v>
      </c>
      <c r="CL1309">
        <v>20</v>
      </c>
      <c r="CM1309">
        <v>141</v>
      </c>
      <c r="CN1309">
        <v>132</v>
      </c>
      <c r="CO1309">
        <v>398</v>
      </c>
      <c r="CS1309">
        <v>1307</v>
      </c>
      <c r="CT1309" t="s">
        <v>9672</v>
      </c>
      <c r="CU1309" t="s">
        <v>4149</v>
      </c>
      <c r="CV1309" t="s">
        <v>9673</v>
      </c>
      <c r="CW1309" t="s">
        <v>9674</v>
      </c>
      <c r="CX1309" t="s">
        <v>9675</v>
      </c>
      <c r="CY1309" t="s">
        <v>9676</v>
      </c>
      <c r="CZ1309" t="s">
        <v>9677</v>
      </c>
      <c r="DA1309" t="s">
        <v>4150</v>
      </c>
    </row>
    <row r="1310" spans="1:105" x14ac:dyDescent="0.2">
      <c r="A1310" t="s">
        <v>538</v>
      </c>
      <c r="B1310" t="s">
        <v>538</v>
      </c>
      <c r="C1310">
        <v>11</v>
      </c>
      <c r="D1310">
        <v>11</v>
      </c>
      <c r="E1310">
        <v>11</v>
      </c>
      <c r="F1310" t="s">
        <v>539</v>
      </c>
      <c r="G1310">
        <v>1</v>
      </c>
      <c r="H1310">
        <v>11</v>
      </c>
      <c r="I1310">
        <v>11</v>
      </c>
      <c r="J1310">
        <v>11</v>
      </c>
      <c r="K1310">
        <v>0</v>
      </c>
      <c r="L1310">
        <v>0</v>
      </c>
      <c r="M1310">
        <v>0</v>
      </c>
      <c r="N1310">
        <v>5</v>
      </c>
      <c r="O1310">
        <v>0</v>
      </c>
      <c r="P1310">
        <v>0</v>
      </c>
      <c r="Q1310">
        <v>0</v>
      </c>
      <c r="R1310">
        <v>10</v>
      </c>
      <c r="S1310">
        <v>10</v>
      </c>
      <c r="T1310">
        <v>0</v>
      </c>
      <c r="U1310">
        <v>0</v>
      </c>
      <c r="V1310">
        <v>0</v>
      </c>
      <c r="W1310">
        <v>5</v>
      </c>
      <c r="X1310">
        <v>0</v>
      </c>
      <c r="Y1310">
        <v>0</v>
      </c>
      <c r="Z1310">
        <v>0</v>
      </c>
      <c r="AA1310">
        <v>10</v>
      </c>
      <c r="AB1310">
        <v>10</v>
      </c>
      <c r="AC1310">
        <v>0</v>
      </c>
      <c r="AD1310">
        <v>0</v>
      </c>
      <c r="AE1310">
        <v>0</v>
      </c>
      <c r="AF1310">
        <v>5</v>
      </c>
      <c r="AG1310">
        <v>0</v>
      </c>
      <c r="AH1310">
        <v>0</v>
      </c>
      <c r="AI1310">
        <v>0</v>
      </c>
      <c r="AJ1310">
        <v>10</v>
      </c>
      <c r="AK1310">
        <v>10</v>
      </c>
      <c r="AL1310">
        <v>52.8</v>
      </c>
      <c r="AM1310">
        <v>52.8</v>
      </c>
      <c r="AN1310">
        <v>52.8</v>
      </c>
      <c r="AO1310">
        <v>36.898000000000003</v>
      </c>
      <c r="AP1310">
        <v>318</v>
      </c>
      <c r="AQ1310">
        <v>318</v>
      </c>
      <c r="AR1310">
        <v>0</v>
      </c>
      <c r="AS1310">
        <v>106.72</v>
      </c>
      <c r="AT1310">
        <v>0</v>
      </c>
      <c r="AU1310">
        <v>0</v>
      </c>
      <c r="AV1310">
        <v>0</v>
      </c>
      <c r="AW1310">
        <v>22</v>
      </c>
      <c r="AX1310">
        <v>0</v>
      </c>
      <c r="AY1310">
        <v>0</v>
      </c>
      <c r="AZ1310">
        <v>0</v>
      </c>
      <c r="BA1310">
        <v>48.4</v>
      </c>
      <c r="BB1310">
        <v>49.4</v>
      </c>
      <c r="BC1310">
        <v>58620000</v>
      </c>
      <c r="BD1310">
        <v>0</v>
      </c>
      <c r="BE1310">
        <v>0</v>
      </c>
      <c r="BF1310">
        <v>0</v>
      </c>
      <c r="BG1310">
        <v>4220400</v>
      </c>
      <c r="BH1310">
        <v>0</v>
      </c>
      <c r="BI1310">
        <v>0</v>
      </c>
      <c r="BJ1310">
        <v>0</v>
      </c>
      <c r="BK1310">
        <v>31626000</v>
      </c>
      <c r="BL1310">
        <v>22774000</v>
      </c>
      <c r="BM1310">
        <v>3908000</v>
      </c>
      <c r="BN1310">
        <v>0</v>
      </c>
      <c r="BO1310">
        <v>0</v>
      </c>
      <c r="BP1310">
        <v>0</v>
      </c>
      <c r="BQ1310">
        <v>281360</v>
      </c>
      <c r="BR1310">
        <v>0</v>
      </c>
      <c r="BS1310">
        <v>0</v>
      </c>
      <c r="BT1310">
        <v>0</v>
      </c>
      <c r="BU1310">
        <v>2108400</v>
      </c>
      <c r="BV1310">
        <v>1518200</v>
      </c>
      <c r="BW1310">
        <v>0</v>
      </c>
      <c r="BX1310">
        <v>0</v>
      </c>
      <c r="BY1310">
        <v>0</v>
      </c>
      <c r="BZ1310">
        <v>1856500</v>
      </c>
      <c r="CA1310">
        <v>0</v>
      </c>
      <c r="CB1310">
        <v>0</v>
      </c>
      <c r="CC1310">
        <v>0</v>
      </c>
      <c r="CD1310">
        <v>5659900</v>
      </c>
      <c r="CE1310">
        <v>5796600</v>
      </c>
      <c r="CF1310">
        <v>0</v>
      </c>
      <c r="CG1310">
        <v>0</v>
      </c>
      <c r="CH1310">
        <v>0</v>
      </c>
      <c r="CI1310">
        <v>6</v>
      </c>
      <c r="CJ1310">
        <v>0</v>
      </c>
      <c r="CK1310">
        <v>0</v>
      </c>
      <c r="CL1310">
        <v>0</v>
      </c>
      <c r="CM1310">
        <v>12</v>
      </c>
      <c r="CN1310">
        <v>12</v>
      </c>
      <c r="CO1310">
        <v>30</v>
      </c>
      <c r="CS1310">
        <v>1308</v>
      </c>
      <c r="CT1310" t="s">
        <v>9678</v>
      </c>
      <c r="CU1310" t="s">
        <v>3355</v>
      </c>
      <c r="CV1310" t="s">
        <v>9679</v>
      </c>
      <c r="CW1310" t="s">
        <v>9680</v>
      </c>
      <c r="CX1310" t="s">
        <v>9681</v>
      </c>
      <c r="CY1310" t="s">
        <v>9682</v>
      </c>
      <c r="CZ1310">
        <v>763</v>
      </c>
      <c r="DA1310">
        <v>207</v>
      </c>
    </row>
    <row r="1311" spans="1:105" x14ac:dyDescent="0.2">
      <c r="A1311" t="s">
        <v>1791</v>
      </c>
      <c r="B1311" t="s">
        <v>1791</v>
      </c>
      <c r="C1311">
        <v>12</v>
      </c>
      <c r="D1311">
        <v>12</v>
      </c>
      <c r="E1311">
        <v>12</v>
      </c>
      <c r="F1311" t="s">
        <v>1792</v>
      </c>
      <c r="G1311">
        <v>1</v>
      </c>
      <c r="H1311">
        <v>12</v>
      </c>
      <c r="I1311">
        <v>12</v>
      </c>
      <c r="J1311">
        <v>12</v>
      </c>
      <c r="K1311">
        <v>0</v>
      </c>
      <c r="L1311">
        <v>0</v>
      </c>
      <c r="M1311">
        <v>0</v>
      </c>
      <c r="N1311">
        <v>10</v>
      </c>
      <c r="O1311">
        <v>0</v>
      </c>
      <c r="P1311">
        <v>0</v>
      </c>
      <c r="Q1311">
        <v>6</v>
      </c>
      <c r="R1311">
        <v>1</v>
      </c>
      <c r="S1311">
        <v>2</v>
      </c>
      <c r="T1311">
        <v>0</v>
      </c>
      <c r="U1311">
        <v>0</v>
      </c>
      <c r="V1311">
        <v>0</v>
      </c>
      <c r="W1311">
        <v>10</v>
      </c>
      <c r="X1311">
        <v>0</v>
      </c>
      <c r="Y1311">
        <v>0</v>
      </c>
      <c r="Z1311">
        <v>6</v>
      </c>
      <c r="AA1311">
        <v>1</v>
      </c>
      <c r="AB1311">
        <v>2</v>
      </c>
      <c r="AC1311">
        <v>0</v>
      </c>
      <c r="AD1311">
        <v>0</v>
      </c>
      <c r="AE1311">
        <v>0</v>
      </c>
      <c r="AF1311">
        <v>10</v>
      </c>
      <c r="AG1311">
        <v>0</v>
      </c>
      <c r="AH1311">
        <v>0</v>
      </c>
      <c r="AI1311">
        <v>6</v>
      </c>
      <c r="AJ1311">
        <v>1</v>
      </c>
      <c r="AK1311">
        <v>2</v>
      </c>
      <c r="AL1311">
        <v>8.8000000000000007</v>
      </c>
      <c r="AM1311">
        <v>8.8000000000000007</v>
      </c>
      <c r="AN1311">
        <v>8.8000000000000007</v>
      </c>
      <c r="AO1311">
        <v>183.93</v>
      </c>
      <c r="AP1311">
        <v>1642</v>
      </c>
      <c r="AQ1311">
        <v>1642</v>
      </c>
      <c r="AR1311">
        <v>0</v>
      </c>
      <c r="AS1311">
        <v>150.57</v>
      </c>
      <c r="AT1311">
        <v>0</v>
      </c>
      <c r="AU1311">
        <v>0</v>
      </c>
      <c r="AV1311">
        <v>0</v>
      </c>
      <c r="AW1311">
        <v>7.7</v>
      </c>
      <c r="AX1311">
        <v>0</v>
      </c>
      <c r="AY1311">
        <v>0</v>
      </c>
      <c r="AZ1311">
        <v>4.5</v>
      </c>
      <c r="BA1311">
        <v>1</v>
      </c>
      <c r="BB1311">
        <v>1.6</v>
      </c>
      <c r="BC1311">
        <v>16166000</v>
      </c>
      <c r="BD1311">
        <v>0</v>
      </c>
      <c r="BE1311">
        <v>0</v>
      </c>
      <c r="BF1311">
        <v>0</v>
      </c>
      <c r="BG1311">
        <v>11901000</v>
      </c>
      <c r="BH1311">
        <v>0</v>
      </c>
      <c r="BI1311">
        <v>0</v>
      </c>
      <c r="BJ1311">
        <v>3064400</v>
      </c>
      <c r="BK1311">
        <v>369540</v>
      </c>
      <c r="BL1311">
        <v>830770</v>
      </c>
      <c r="BM1311">
        <v>218460</v>
      </c>
      <c r="BN1311">
        <v>0</v>
      </c>
      <c r="BO1311">
        <v>0</v>
      </c>
      <c r="BP1311">
        <v>0</v>
      </c>
      <c r="BQ1311">
        <v>160820</v>
      </c>
      <c r="BR1311">
        <v>0</v>
      </c>
      <c r="BS1311">
        <v>0</v>
      </c>
      <c r="BT1311">
        <v>41411</v>
      </c>
      <c r="BU1311">
        <v>4993.8</v>
      </c>
      <c r="BV1311">
        <v>11227</v>
      </c>
      <c r="BW1311">
        <v>0</v>
      </c>
      <c r="BX1311">
        <v>0</v>
      </c>
      <c r="BY1311">
        <v>0</v>
      </c>
      <c r="BZ1311">
        <v>2843500</v>
      </c>
      <c r="CA1311">
        <v>0</v>
      </c>
      <c r="CB1311">
        <v>0</v>
      </c>
      <c r="CC1311">
        <v>2734300</v>
      </c>
      <c r="CD1311">
        <v>0</v>
      </c>
      <c r="CE1311">
        <v>405570</v>
      </c>
      <c r="CF1311">
        <v>0</v>
      </c>
      <c r="CG1311">
        <v>0</v>
      </c>
      <c r="CH1311">
        <v>0</v>
      </c>
      <c r="CI1311">
        <v>11</v>
      </c>
      <c r="CJ1311">
        <v>0</v>
      </c>
      <c r="CK1311">
        <v>0</v>
      </c>
      <c r="CL1311">
        <v>7</v>
      </c>
      <c r="CM1311">
        <v>0</v>
      </c>
      <c r="CN1311">
        <v>1</v>
      </c>
      <c r="CO1311">
        <v>19</v>
      </c>
      <c r="CS1311">
        <v>1309</v>
      </c>
      <c r="CT1311" t="s">
        <v>9683</v>
      </c>
      <c r="CU1311" t="s">
        <v>3277</v>
      </c>
      <c r="CV1311" t="s">
        <v>9684</v>
      </c>
      <c r="CW1311" t="s">
        <v>9685</v>
      </c>
      <c r="CX1311" t="s">
        <v>9686</v>
      </c>
      <c r="CY1311" t="s">
        <v>9687</v>
      </c>
    </row>
    <row r="1312" spans="1:105" x14ac:dyDescent="0.2">
      <c r="A1312" t="s">
        <v>820</v>
      </c>
      <c r="B1312" t="s">
        <v>820</v>
      </c>
      <c r="C1312">
        <v>11</v>
      </c>
      <c r="D1312">
        <v>11</v>
      </c>
      <c r="E1312">
        <v>11</v>
      </c>
      <c r="F1312" t="s">
        <v>821</v>
      </c>
      <c r="G1312">
        <v>1</v>
      </c>
      <c r="H1312">
        <v>11</v>
      </c>
      <c r="I1312">
        <v>11</v>
      </c>
      <c r="J1312">
        <v>11</v>
      </c>
      <c r="K1312">
        <v>0</v>
      </c>
      <c r="L1312">
        <v>0</v>
      </c>
      <c r="M1312">
        <v>0</v>
      </c>
      <c r="N1312">
        <v>5</v>
      </c>
      <c r="O1312">
        <v>1</v>
      </c>
      <c r="P1312">
        <v>1</v>
      </c>
      <c r="Q1312">
        <v>1</v>
      </c>
      <c r="R1312">
        <v>7</v>
      </c>
      <c r="S1312">
        <v>8</v>
      </c>
      <c r="T1312">
        <v>0</v>
      </c>
      <c r="U1312">
        <v>0</v>
      </c>
      <c r="V1312">
        <v>0</v>
      </c>
      <c r="W1312">
        <v>5</v>
      </c>
      <c r="X1312">
        <v>1</v>
      </c>
      <c r="Y1312">
        <v>1</v>
      </c>
      <c r="Z1312">
        <v>1</v>
      </c>
      <c r="AA1312">
        <v>7</v>
      </c>
      <c r="AB1312">
        <v>8</v>
      </c>
      <c r="AC1312">
        <v>0</v>
      </c>
      <c r="AD1312">
        <v>0</v>
      </c>
      <c r="AE1312">
        <v>0</v>
      </c>
      <c r="AF1312">
        <v>5</v>
      </c>
      <c r="AG1312">
        <v>1</v>
      </c>
      <c r="AH1312">
        <v>1</v>
      </c>
      <c r="AI1312">
        <v>1</v>
      </c>
      <c r="AJ1312">
        <v>7</v>
      </c>
      <c r="AK1312">
        <v>8</v>
      </c>
      <c r="AL1312">
        <v>46.1</v>
      </c>
      <c r="AM1312">
        <v>46.1</v>
      </c>
      <c r="AN1312">
        <v>46.1</v>
      </c>
      <c r="AO1312">
        <v>35.039000000000001</v>
      </c>
      <c r="AP1312">
        <v>304</v>
      </c>
      <c r="AQ1312">
        <v>304</v>
      </c>
      <c r="AR1312">
        <v>0</v>
      </c>
      <c r="AS1312">
        <v>95.968000000000004</v>
      </c>
      <c r="AT1312">
        <v>0</v>
      </c>
      <c r="AU1312">
        <v>0</v>
      </c>
      <c r="AV1312">
        <v>0</v>
      </c>
      <c r="AW1312">
        <v>17.399999999999999</v>
      </c>
      <c r="AX1312">
        <v>3.3</v>
      </c>
      <c r="AY1312">
        <v>3.3</v>
      </c>
      <c r="AZ1312">
        <v>3.3</v>
      </c>
      <c r="BA1312">
        <v>30.9</v>
      </c>
      <c r="BB1312">
        <v>31.9</v>
      </c>
      <c r="BC1312">
        <v>27018000</v>
      </c>
      <c r="BD1312">
        <v>0</v>
      </c>
      <c r="BE1312">
        <v>0</v>
      </c>
      <c r="BF1312">
        <v>0</v>
      </c>
      <c r="BG1312">
        <v>5763800</v>
      </c>
      <c r="BH1312">
        <v>166230</v>
      </c>
      <c r="BI1312">
        <v>206880</v>
      </c>
      <c r="BJ1312">
        <v>228450</v>
      </c>
      <c r="BK1312">
        <v>8943500</v>
      </c>
      <c r="BL1312">
        <v>11709000</v>
      </c>
      <c r="BM1312">
        <v>1688600</v>
      </c>
      <c r="BN1312">
        <v>0</v>
      </c>
      <c r="BO1312">
        <v>0</v>
      </c>
      <c r="BP1312">
        <v>0</v>
      </c>
      <c r="BQ1312">
        <v>360240</v>
      </c>
      <c r="BR1312">
        <v>10389</v>
      </c>
      <c r="BS1312">
        <v>12930</v>
      </c>
      <c r="BT1312">
        <v>14278</v>
      </c>
      <c r="BU1312">
        <v>558970</v>
      </c>
      <c r="BV1312">
        <v>731840</v>
      </c>
      <c r="BW1312">
        <v>0</v>
      </c>
      <c r="BX1312">
        <v>0</v>
      </c>
      <c r="BY1312">
        <v>0</v>
      </c>
      <c r="BZ1312">
        <v>2105000</v>
      </c>
      <c r="CA1312">
        <v>0</v>
      </c>
      <c r="CB1312">
        <v>0</v>
      </c>
      <c r="CC1312">
        <v>0</v>
      </c>
      <c r="CD1312">
        <v>1720500</v>
      </c>
      <c r="CE1312">
        <v>2896200</v>
      </c>
      <c r="CF1312">
        <v>0</v>
      </c>
      <c r="CG1312">
        <v>0</v>
      </c>
      <c r="CH1312">
        <v>0</v>
      </c>
      <c r="CI1312">
        <v>5</v>
      </c>
      <c r="CJ1312">
        <v>1</v>
      </c>
      <c r="CK1312">
        <v>1</v>
      </c>
      <c r="CL1312">
        <v>1</v>
      </c>
      <c r="CM1312">
        <v>7</v>
      </c>
      <c r="CN1312">
        <v>10</v>
      </c>
      <c r="CO1312">
        <v>25</v>
      </c>
      <c r="CS1312">
        <v>1310</v>
      </c>
      <c r="CT1312" t="s">
        <v>9688</v>
      </c>
      <c r="CU1312" t="s">
        <v>3355</v>
      </c>
      <c r="CV1312" t="s">
        <v>9689</v>
      </c>
      <c r="CW1312" t="s">
        <v>9690</v>
      </c>
      <c r="CX1312" t="s">
        <v>9691</v>
      </c>
      <c r="CY1312" t="s">
        <v>9692</v>
      </c>
    </row>
    <row r="1313" spans="1:103" x14ac:dyDescent="0.2">
      <c r="A1313" t="s">
        <v>2240</v>
      </c>
      <c r="B1313" t="s">
        <v>2240</v>
      </c>
      <c r="C1313" t="s">
        <v>974</v>
      </c>
      <c r="D1313" t="s">
        <v>974</v>
      </c>
      <c r="E1313" t="s">
        <v>974</v>
      </c>
      <c r="F1313" t="s">
        <v>2241</v>
      </c>
      <c r="G1313">
        <v>2</v>
      </c>
      <c r="H1313">
        <v>3</v>
      </c>
      <c r="I1313">
        <v>3</v>
      </c>
      <c r="J1313">
        <v>3</v>
      </c>
      <c r="K1313">
        <v>1</v>
      </c>
      <c r="L1313">
        <v>0</v>
      </c>
      <c r="M1313">
        <v>0</v>
      </c>
      <c r="N1313">
        <v>0</v>
      </c>
      <c r="O1313">
        <v>2</v>
      </c>
      <c r="P1313">
        <v>1</v>
      </c>
      <c r="Q1313">
        <v>3</v>
      </c>
      <c r="R1313">
        <v>0</v>
      </c>
      <c r="S1313">
        <v>0</v>
      </c>
      <c r="T1313">
        <v>1</v>
      </c>
      <c r="U1313">
        <v>0</v>
      </c>
      <c r="V1313">
        <v>0</v>
      </c>
      <c r="W1313">
        <v>0</v>
      </c>
      <c r="X1313">
        <v>2</v>
      </c>
      <c r="Y1313">
        <v>1</v>
      </c>
      <c r="Z1313">
        <v>3</v>
      </c>
      <c r="AA1313">
        <v>0</v>
      </c>
      <c r="AB1313">
        <v>0</v>
      </c>
      <c r="AC1313">
        <v>1</v>
      </c>
      <c r="AD1313">
        <v>0</v>
      </c>
      <c r="AE1313">
        <v>0</v>
      </c>
      <c r="AF1313">
        <v>0</v>
      </c>
      <c r="AG1313">
        <v>2</v>
      </c>
      <c r="AH1313">
        <v>1</v>
      </c>
      <c r="AI1313">
        <v>3</v>
      </c>
      <c r="AJ1313">
        <v>0</v>
      </c>
      <c r="AK1313">
        <v>0</v>
      </c>
      <c r="AL1313">
        <v>9.3000000000000007</v>
      </c>
      <c r="AM1313">
        <v>9.3000000000000007</v>
      </c>
      <c r="AN1313">
        <v>9.3000000000000007</v>
      </c>
      <c r="AO1313">
        <v>53.832000000000001</v>
      </c>
      <c r="AP1313">
        <v>503</v>
      </c>
      <c r="AQ1313" t="s">
        <v>4151</v>
      </c>
      <c r="AR1313">
        <v>0</v>
      </c>
      <c r="AS1313">
        <v>22.629000000000001</v>
      </c>
      <c r="AT1313">
        <v>1.8</v>
      </c>
      <c r="AU1313">
        <v>0</v>
      </c>
      <c r="AV1313">
        <v>0</v>
      </c>
      <c r="AW1313">
        <v>0</v>
      </c>
      <c r="AX1313">
        <v>7.6</v>
      </c>
      <c r="AY1313">
        <v>2.8</v>
      </c>
      <c r="AZ1313">
        <v>9.3000000000000007</v>
      </c>
      <c r="BA1313">
        <v>0</v>
      </c>
      <c r="BB1313">
        <v>0</v>
      </c>
      <c r="BC1313">
        <v>2331800</v>
      </c>
      <c r="BD1313">
        <v>253120</v>
      </c>
      <c r="BE1313">
        <v>0</v>
      </c>
      <c r="BF1313">
        <v>0</v>
      </c>
      <c r="BG1313">
        <v>0</v>
      </c>
      <c r="BH1313">
        <v>389690</v>
      </c>
      <c r="BI1313">
        <v>236880</v>
      </c>
      <c r="BJ1313">
        <v>1452100</v>
      </c>
      <c r="BK1313">
        <v>0</v>
      </c>
      <c r="BL1313">
        <v>0</v>
      </c>
      <c r="BM1313">
        <v>89684</v>
      </c>
      <c r="BN1313">
        <v>9735.4</v>
      </c>
      <c r="BO1313">
        <v>0</v>
      </c>
      <c r="BP1313">
        <v>0</v>
      </c>
      <c r="BQ1313">
        <v>0</v>
      </c>
      <c r="BR1313">
        <v>14988</v>
      </c>
      <c r="BS1313">
        <v>9110.9</v>
      </c>
      <c r="BT1313">
        <v>55850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759780</v>
      </c>
      <c r="CB1313">
        <v>0</v>
      </c>
      <c r="CC1313">
        <v>1017900</v>
      </c>
      <c r="CD1313">
        <v>0</v>
      </c>
      <c r="CE1313">
        <v>0</v>
      </c>
      <c r="CF1313">
        <v>1</v>
      </c>
      <c r="CG1313">
        <v>0</v>
      </c>
      <c r="CH1313">
        <v>0</v>
      </c>
      <c r="CI1313">
        <v>0</v>
      </c>
      <c r="CJ1313">
        <v>2</v>
      </c>
      <c r="CK1313">
        <v>1</v>
      </c>
      <c r="CL1313">
        <v>4</v>
      </c>
      <c r="CM1313">
        <v>0</v>
      </c>
      <c r="CN1313">
        <v>0</v>
      </c>
      <c r="CO1313">
        <v>8</v>
      </c>
      <c r="CS1313">
        <v>1311</v>
      </c>
      <c r="CT1313" t="s">
        <v>9693</v>
      </c>
      <c r="CU1313" t="s">
        <v>3229</v>
      </c>
      <c r="CV1313" t="s">
        <v>9694</v>
      </c>
      <c r="CW1313" t="s">
        <v>9695</v>
      </c>
      <c r="CX1313" t="s">
        <v>9696</v>
      </c>
      <c r="CY1313" t="s">
        <v>9697</v>
      </c>
    </row>
    <row r="1314" spans="1:103" x14ac:dyDescent="0.2">
      <c r="A1314" t="s">
        <v>549</v>
      </c>
      <c r="B1314" t="s">
        <v>549</v>
      </c>
      <c r="C1314">
        <v>8</v>
      </c>
      <c r="D1314">
        <v>8</v>
      </c>
      <c r="E1314">
        <v>8</v>
      </c>
      <c r="F1314" t="s">
        <v>550</v>
      </c>
      <c r="G1314">
        <v>1</v>
      </c>
      <c r="H1314">
        <v>8</v>
      </c>
      <c r="I1314">
        <v>8</v>
      </c>
      <c r="J1314">
        <v>8</v>
      </c>
      <c r="K1314">
        <v>0</v>
      </c>
      <c r="L1314">
        <v>2</v>
      </c>
      <c r="M1314">
        <v>1</v>
      </c>
      <c r="N1314">
        <v>0</v>
      </c>
      <c r="O1314">
        <v>4</v>
      </c>
      <c r="P1314">
        <v>2</v>
      </c>
      <c r="Q1314">
        <v>0</v>
      </c>
      <c r="R1314">
        <v>6</v>
      </c>
      <c r="S1314">
        <v>7</v>
      </c>
      <c r="T1314">
        <v>0</v>
      </c>
      <c r="U1314">
        <v>2</v>
      </c>
      <c r="V1314">
        <v>1</v>
      </c>
      <c r="W1314">
        <v>0</v>
      </c>
      <c r="X1314">
        <v>4</v>
      </c>
      <c r="Y1314">
        <v>2</v>
      </c>
      <c r="Z1314">
        <v>0</v>
      </c>
      <c r="AA1314">
        <v>6</v>
      </c>
      <c r="AB1314">
        <v>7</v>
      </c>
      <c r="AC1314">
        <v>0</v>
      </c>
      <c r="AD1314">
        <v>2</v>
      </c>
      <c r="AE1314">
        <v>1</v>
      </c>
      <c r="AF1314">
        <v>0</v>
      </c>
      <c r="AG1314">
        <v>4</v>
      </c>
      <c r="AH1314">
        <v>2</v>
      </c>
      <c r="AI1314">
        <v>0</v>
      </c>
      <c r="AJ1314">
        <v>6</v>
      </c>
      <c r="AK1314">
        <v>7</v>
      </c>
      <c r="AL1314">
        <v>40.4</v>
      </c>
      <c r="AM1314">
        <v>40.4</v>
      </c>
      <c r="AN1314">
        <v>40.4</v>
      </c>
      <c r="AO1314">
        <v>26.297999999999998</v>
      </c>
      <c r="AP1314">
        <v>230</v>
      </c>
      <c r="AQ1314">
        <v>230</v>
      </c>
      <c r="AR1314">
        <v>0</v>
      </c>
      <c r="AS1314">
        <v>66.39</v>
      </c>
      <c r="AT1314">
        <v>0</v>
      </c>
      <c r="AU1314">
        <v>11.7</v>
      </c>
      <c r="AV1314">
        <v>7.8</v>
      </c>
      <c r="AW1314">
        <v>0</v>
      </c>
      <c r="AX1314">
        <v>18.3</v>
      </c>
      <c r="AY1314">
        <v>13.9</v>
      </c>
      <c r="AZ1314">
        <v>0</v>
      </c>
      <c r="BA1314">
        <v>31.7</v>
      </c>
      <c r="BB1314">
        <v>30.4</v>
      </c>
      <c r="BC1314">
        <v>53222000</v>
      </c>
      <c r="BD1314">
        <v>0</v>
      </c>
      <c r="BE1314">
        <v>1392700</v>
      </c>
      <c r="BF1314">
        <v>898490</v>
      </c>
      <c r="BG1314">
        <v>0</v>
      </c>
      <c r="BH1314">
        <v>2602200</v>
      </c>
      <c r="BI1314">
        <v>445010</v>
      </c>
      <c r="BJ1314">
        <v>0</v>
      </c>
      <c r="BK1314">
        <v>33628000</v>
      </c>
      <c r="BL1314">
        <v>14256000</v>
      </c>
      <c r="BM1314">
        <v>3801600</v>
      </c>
      <c r="BN1314">
        <v>0</v>
      </c>
      <c r="BO1314">
        <v>99475</v>
      </c>
      <c r="BP1314">
        <v>64178</v>
      </c>
      <c r="BQ1314">
        <v>0</v>
      </c>
      <c r="BR1314">
        <v>185870</v>
      </c>
      <c r="BS1314">
        <v>31787</v>
      </c>
      <c r="BT1314">
        <v>0</v>
      </c>
      <c r="BU1314">
        <v>2402000</v>
      </c>
      <c r="BV1314">
        <v>1018300</v>
      </c>
      <c r="BW1314">
        <v>0</v>
      </c>
      <c r="BX1314">
        <v>2410000</v>
      </c>
      <c r="BY1314">
        <v>0</v>
      </c>
      <c r="BZ1314">
        <v>0</v>
      </c>
      <c r="CA1314">
        <v>4464900</v>
      </c>
      <c r="CB1314">
        <v>2019000</v>
      </c>
      <c r="CC1314">
        <v>0</v>
      </c>
      <c r="CD1314">
        <v>4522500</v>
      </c>
      <c r="CE1314">
        <v>4055300</v>
      </c>
      <c r="CF1314">
        <v>0</v>
      </c>
      <c r="CG1314">
        <v>3</v>
      </c>
      <c r="CH1314">
        <v>2</v>
      </c>
      <c r="CI1314">
        <v>0</v>
      </c>
      <c r="CJ1314">
        <v>6</v>
      </c>
      <c r="CK1314">
        <v>2</v>
      </c>
      <c r="CL1314">
        <v>0</v>
      </c>
      <c r="CM1314">
        <v>7</v>
      </c>
      <c r="CN1314">
        <v>7</v>
      </c>
      <c r="CO1314">
        <v>27</v>
      </c>
      <c r="CS1314">
        <v>1312</v>
      </c>
      <c r="CT1314" t="s">
        <v>9698</v>
      </c>
      <c r="CU1314" t="s">
        <v>3377</v>
      </c>
      <c r="CV1314" t="s">
        <v>9699</v>
      </c>
      <c r="CW1314" t="s">
        <v>9700</v>
      </c>
      <c r="CX1314" t="s">
        <v>9701</v>
      </c>
      <c r="CY1314" t="s">
        <v>9702</v>
      </c>
    </row>
    <row r="1315" spans="1:103" x14ac:dyDescent="0.2">
      <c r="A1315" t="s">
        <v>497</v>
      </c>
      <c r="B1315" t="s">
        <v>497</v>
      </c>
      <c r="C1315">
        <v>2</v>
      </c>
      <c r="D1315">
        <v>2</v>
      </c>
      <c r="E1315">
        <v>2</v>
      </c>
      <c r="F1315" t="s">
        <v>498</v>
      </c>
      <c r="G1315">
        <v>1</v>
      </c>
      <c r="H1315">
        <v>2</v>
      </c>
      <c r="I1315">
        <v>2</v>
      </c>
      <c r="J1315">
        <v>2</v>
      </c>
      <c r="K1315">
        <v>1</v>
      </c>
      <c r="L1315">
        <v>0</v>
      </c>
      <c r="M1315">
        <v>0</v>
      </c>
      <c r="N1315">
        <v>1</v>
      </c>
      <c r="O1315">
        <v>0</v>
      </c>
      <c r="P1315">
        <v>0</v>
      </c>
      <c r="Q1315">
        <v>0</v>
      </c>
      <c r="R1315">
        <v>2</v>
      </c>
      <c r="S1315">
        <v>1</v>
      </c>
      <c r="T1315">
        <v>1</v>
      </c>
      <c r="U1315">
        <v>0</v>
      </c>
      <c r="V1315">
        <v>0</v>
      </c>
      <c r="W1315">
        <v>1</v>
      </c>
      <c r="X1315">
        <v>0</v>
      </c>
      <c r="Y1315">
        <v>0</v>
      </c>
      <c r="Z1315">
        <v>0</v>
      </c>
      <c r="AA1315">
        <v>2</v>
      </c>
      <c r="AB1315">
        <v>1</v>
      </c>
      <c r="AC1315">
        <v>1</v>
      </c>
      <c r="AD1315">
        <v>0</v>
      </c>
      <c r="AE1315">
        <v>0</v>
      </c>
      <c r="AF1315">
        <v>1</v>
      </c>
      <c r="AG1315">
        <v>0</v>
      </c>
      <c r="AH1315">
        <v>0</v>
      </c>
      <c r="AI1315">
        <v>0</v>
      </c>
      <c r="AJ1315">
        <v>2</v>
      </c>
      <c r="AK1315">
        <v>1</v>
      </c>
      <c r="AL1315">
        <v>19</v>
      </c>
      <c r="AM1315">
        <v>19</v>
      </c>
      <c r="AN1315">
        <v>19</v>
      </c>
      <c r="AO1315">
        <v>13.894</v>
      </c>
      <c r="AP1315">
        <v>126</v>
      </c>
      <c r="AQ1315">
        <v>126</v>
      </c>
      <c r="AR1315">
        <v>0</v>
      </c>
      <c r="AS1315">
        <v>15.433</v>
      </c>
      <c r="AT1315">
        <v>10.3</v>
      </c>
      <c r="AU1315">
        <v>0</v>
      </c>
      <c r="AV1315">
        <v>0</v>
      </c>
      <c r="AW1315">
        <v>10.3</v>
      </c>
      <c r="AX1315">
        <v>0</v>
      </c>
      <c r="AY1315">
        <v>0</v>
      </c>
      <c r="AZ1315">
        <v>0</v>
      </c>
      <c r="BA1315">
        <v>19</v>
      </c>
      <c r="BB1315">
        <v>10.3</v>
      </c>
      <c r="BC1315">
        <v>18177000</v>
      </c>
      <c r="BD1315">
        <v>414100</v>
      </c>
      <c r="BE1315">
        <v>0</v>
      </c>
      <c r="BF1315">
        <v>0</v>
      </c>
      <c r="BG1315">
        <v>1269300</v>
      </c>
      <c r="BH1315">
        <v>0</v>
      </c>
      <c r="BI1315">
        <v>0</v>
      </c>
      <c r="BJ1315">
        <v>0</v>
      </c>
      <c r="BK1315">
        <v>10723000</v>
      </c>
      <c r="BL1315">
        <v>5771200</v>
      </c>
      <c r="BM1315">
        <v>4544300</v>
      </c>
      <c r="BN1315">
        <v>103520</v>
      </c>
      <c r="BO1315">
        <v>0</v>
      </c>
      <c r="BP1315">
        <v>0</v>
      </c>
      <c r="BQ1315">
        <v>317330</v>
      </c>
      <c r="BR1315">
        <v>0</v>
      </c>
      <c r="BS1315">
        <v>0</v>
      </c>
      <c r="BT1315">
        <v>0</v>
      </c>
      <c r="BU1315">
        <v>2680600</v>
      </c>
      <c r="BV1315">
        <v>1442800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1768300</v>
      </c>
      <c r="CF1315">
        <v>1</v>
      </c>
      <c r="CG1315">
        <v>0</v>
      </c>
      <c r="CH1315">
        <v>0</v>
      </c>
      <c r="CI1315">
        <v>2</v>
      </c>
      <c r="CJ1315">
        <v>0</v>
      </c>
      <c r="CK1315">
        <v>0</v>
      </c>
      <c r="CL1315">
        <v>0</v>
      </c>
      <c r="CM1315">
        <v>2</v>
      </c>
      <c r="CN1315">
        <v>2</v>
      </c>
      <c r="CO1315">
        <v>7</v>
      </c>
      <c r="CS1315">
        <v>1313</v>
      </c>
      <c r="CT1315" t="s">
        <v>9703</v>
      </c>
      <c r="CU1315" t="s">
        <v>3204</v>
      </c>
      <c r="CV1315" t="s">
        <v>9704</v>
      </c>
      <c r="CW1315" t="s">
        <v>9705</v>
      </c>
      <c r="CX1315" t="s">
        <v>9706</v>
      </c>
      <c r="CY1315" t="s">
        <v>9707</v>
      </c>
    </row>
    <row r="1316" spans="1:103" x14ac:dyDescent="0.2">
      <c r="A1316" t="s">
        <v>2422</v>
      </c>
      <c r="B1316" t="s">
        <v>2422</v>
      </c>
      <c r="C1316">
        <v>1</v>
      </c>
      <c r="D1316">
        <v>1</v>
      </c>
      <c r="E1316">
        <v>1</v>
      </c>
      <c r="F1316" t="s">
        <v>2423</v>
      </c>
      <c r="G1316">
        <v>1</v>
      </c>
      <c r="H1316">
        <v>1</v>
      </c>
      <c r="I1316">
        <v>1</v>
      </c>
      <c r="J1316">
        <v>1</v>
      </c>
      <c r="K1316">
        <v>0</v>
      </c>
      <c r="L1316">
        <v>0</v>
      </c>
      <c r="M1316">
        <v>0</v>
      </c>
      <c r="N1316">
        <v>1</v>
      </c>
      <c r="O1316">
        <v>0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v>0</v>
      </c>
      <c r="W1316">
        <v>1</v>
      </c>
      <c r="X1316">
        <v>0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0</v>
      </c>
      <c r="AE1316">
        <v>0</v>
      </c>
      <c r="AF1316">
        <v>1</v>
      </c>
      <c r="AG1316">
        <v>0</v>
      </c>
      <c r="AH1316">
        <v>0</v>
      </c>
      <c r="AI1316">
        <v>0</v>
      </c>
      <c r="AJ1316">
        <v>1</v>
      </c>
      <c r="AK1316">
        <v>0</v>
      </c>
      <c r="AL1316">
        <v>1.7</v>
      </c>
      <c r="AM1316">
        <v>1.7</v>
      </c>
      <c r="AN1316">
        <v>1.7</v>
      </c>
      <c r="AO1316">
        <v>80.349999999999994</v>
      </c>
      <c r="AP1316">
        <v>710</v>
      </c>
      <c r="AQ1316">
        <v>710</v>
      </c>
      <c r="AR1316">
        <v>2.8633E-3</v>
      </c>
      <c r="AS1316">
        <v>6.4062000000000001</v>
      </c>
      <c r="AT1316">
        <v>0</v>
      </c>
      <c r="AU1316">
        <v>0</v>
      </c>
      <c r="AV1316">
        <v>0</v>
      </c>
      <c r="AW1316">
        <v>1.7</v>
      </c>
      <c r="AX1316">
        <v>0</v>
      </c>
      <c r="AY1316">
        <v>0</v>
      </c>
      <c r="AZ1316">
        <v>0</v>
      </c>
      <c r="BA1316">
        <v>1.7</v>
      </c>
      <c r="BB1316">
        <v>0</v>
      </c>
      <c r="BC1316">
        <v>1742700</v>
      </c>
      <c r="BD1316">
        <v>0</v>
      </c>
      <c r="BE1316">
        <v>0</v>
      </c>
      <c r="BF1316">
        <v>0</v>
      </c>
      <c r="BG1316">
        <v>871370</v>
      </c>
      <c r="BH1316">
        <v>0</v>
      </c>
      <c r="BI1316">
        <v>0</v>
      </c>
      <c r="BJ1316">
        <v>0</v>
      </c>
      <c r="BK1316">
        <v>871340</v>
      </c>
      <c r="BL1316">
        <v>0</v>
      </c>
      <c r="BM1316">
        <v>62240</v>
      </c>
      <c r="BN1316">
        <v>0</v>
      </c>
      <c r="BO1316">
        <v>0</v>
      </c>
      <c r="BP1316">
        <v>0</v>
      </c>
      <c r="BQ1316">
        <v>31120</v>
      </c>
      <c r="BR1316">
        <v>0</v>
      </c>
      <c r="BS1316">
        <v>0</v>
      </c>
      <c r="BT1316">
        <v>0</v>
      </c>
      <c r="BU1316">
        <v>31119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143770</v>
      </c>
      <c r="CE1316">
        <v>0</v>
      </c>
      <c r="CF1316">
        <v>0</v>
      </c>
      <c r="CG1316">
        <v>0</v>
      </c>
      <c r="CH1316">
        <v>0</v>
      </c>
      <c r="CI1316">
        <v>1</v>
      </c>
      <c r="CJ1316">
        <v>0</v>
      </c>
      <c r="CK1316">
        <v>0</v>
      </c>
      <c r="CL1316">
        <v>0</v>
      </c>
      <c r="CM1316">
        <v>1</v>
      </c>
      <c r="CN1316">
        <v>0</v>
      </c>
      <c r="CO1316">
        <v>2</v>
      </c>
      <c r="CS1316">
        <v>1314</v>
      </c>
      <c r="CT1316">
        <v>2263</v>
      </c>
      <c r="CU1316" t="b">
        <v>1</v>
      </c>
      <c r="CV1316">
        <v>2395</v>
      </c>
      <c r="CW1316" t="s">
        <v>9708</v>
      </c>
      <c r="CX1316" t="s">
        <v>9709</v>
      </c>
      <c r="CY1316">
        <v>8032</v>
      </c>
    </row>
    <row r="1317" spans="1:103" x14ac:dyDescent="0.2">
      <c r="A1317" t="s">
        <v>2465</v>
      </c>
      <c r="B1317" t="s">
        <v>2465</v>
      </c>
      <c r="C1317">
        <v>2</v>
      </c>
      <c r="D1317">
        <v>2</v>
      </c>
      <c r="E1317">
        <v>2</v>
      </c>
      <c r="F1317" t="s">
        <v>2466</v>
      </c>
      <c r="G1317">
        <v>1</v>
      </c>
      <c r="H1317">
        <v>2</v>
      </c>
      <c r="I1317">
        <v>2</v>
      </c>
      <c r="J1317">
        <v>2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2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2</v>
      </c>
      <c r="AJ1317">
        <v>0</v>
      </c>
      <c r="AK1317">
        <v>0</v>
      </c>
      <c r="AL1317">
        <v>10.8</v>
      </c>
      <c r="AM1317">
        <v>10.8</v>
      </c>
      <c r="AN1317">
        <v>10.8</v>
      </c>
      <c r="AO1317">
        <v>37.076000000000001</v>
      </c>
      <c r="AP1317">
        <v>323</v>
      </c>
      <c r="AQ1317">
        <v>323</v>
      </c>
      <c r="AR1317">
        <v>0</v>
      </c>
      <c r="AS1317">
        <v>29.649000000000001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10.8</v>
      </c>
      <c r="BA1317">
        <v>0</v>
      </c>
      <c r="BB1317">
        <v>0</v>
      </c>
      <c r="BC1317">
        <v>1393300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1393300</v>
      </c>
      <c r="BK1317">
        <v>0</v>
      </c>
      <c r="BL1317">
        <v>0</v>
      </c>
      <c r="BM1317">
        <v>55733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55733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1047900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3</v>
      </c>
      <c r="CM1317">
        <v>0</v>
      </c>
      <c r="CN1317">
        <v>0</v>
      </c>
      <c r="CO1317">
        <v>3</v>
      </c>
      <c r="CS1317">
        <v>1315</v>
      </c>
      <c r="CT1317" t="s">
        <v>9710</v>
      </c>
      <c r="CU1317" t="s">
        <v>3204</v>
      </c>
      <c r="CV1317" t="s">
        <v>9711</v>
      </c>
      <c r="CW1317" t="s">
        <v>9712</v>
      </c>
      <c r="CX1317" t="s">
        <v>9713</v>
      </c>
      <c r="CY1317" t="s">
        <v>9714</v>
      </c>
    </row>
    <row r="1318" spans="1:103" x14ac:dyDescent="0.2">
      <c r="A1318" t="s">
        <v>2678</v>
      </c>
      <c r="B1318" t="s">
        <v>2678</v>
      </c>
      <c r="C1318">
        <v>2</v>
      </c>
      <c r="D1318">
        <v>2</v>
      </c>
      <c r="E1318">
        <v>2</v>
      </c>
      <c r="F1318" t="s">
        <v>2679</v>
      </c>
      <c r="G1318">
        <v>1</v>
      </c>
      <c r="H1318">
        <v>2</v>
      </c>
      <c r="I1318">
        <v>2</v>
      </c>
      <c r="J1318">
        <v>2</v>
      </c>
      <c r="K1318">
        <v>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1</v>
      </c>
      <c r="S1318">
        <v>1</v>
      </c>
      <c r="T1318">
        <v>1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1</v>
      </c>
      <c r="AB1318">
        <v>1</v>
      </c>
      <c r="AC1318">
        <v>1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1</v>
      </c>
      <c r="AK1318">
        <v>1</v>
      </c>
      <c r="AL1318">
        <v>2.4</v>
      </c>
      <c r="AM1318">
        <v>2.4</v>
      </c>
      <c r="AN1318">
        <v>2.4</v>
      </c>
      <c r="AO1318">
        <v>96.96</v>
      </c>
      <c r="AP1318">
        <v>839</v>
      </c>
      <c r="AQ1318">
        <v>839</v>
      </c>
      <c r="AR1318">
        <v>0</v>
      </c>
      <c r="AS1318">
        <v>12.682</v>
      </c>
      <c r="AT1318">
        <v>1.1000000000000001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1.3</v>
      </c>
      <c r="BB1318">
        <v>1.3</v>
      </c>
      <c r="BC1318">
        <v>1454100</v>
      </c>
      <c r="BD1318">
        <v>288550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886750</v>
      </c>
      <c r="BL1318">
        <v>278840</v>
      </c>
      <c r="BM1318">
        <v>33817</v>
      </c>
      <c r="BN1318">
        <v>6710.5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20622</v>
      </c>
      <c r="BV1318">
        <v>6484.6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85437</v>
      </c>
      <c r="CF1318">
        <v>1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1</v>
      </c>
      <c r="CN1318">
        <v>1</v>
      </c>
      <c r="CO1318">
        <v>3</v>
      </c>
      <c r="CS1318">
        <v>1316</v>
      </c>
      <c r="CT1318" t="s">
        <v>9715</v>
      </c>
      <c r="CU1318" t="s">
        <v>3204</v>
      </c>
      <c r="CV1318" t="s">
        <v>9716</v>
      </c>
      <c r="CW1318" t="s">
        <v>9717</v>
      </c>
      <c r="CX1318" t="s">
        <v>9718</v>
      </c>
      <c r="CY1318" t="s">
        <v>9719</v>
      </c>
    </row>
    <row r="1319" spans="1:103" x14ac:dyDescent="0.2">
      <c r="A1319" t="s">
        <v>2493</v>
      </c>
      <c r="B1319" t="s">
        <v>2493</v>
      </c>
      <c r="C1319">
        <v>4</v>
      </c>
      <c r="D1319">
        <v>4</v>
      </c>
      <c r="E1319">
        <v>4</v>
      </c>
      <c r="F1319" t="s">
        <v>2494</v>
      </c>
      <c r="G1319">
        <v>1</v>
      </c>
      <c r="H1319">
        <v>4</v>
      </c>
      <c r="I1319">
        <v>4</v>
      </c>
      <c r="J1319">
        <v>4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3</v>
      </c>
      <c r="S1319">
        <v>3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3</v>
      </c>
      <c r="AB1319">
        <v>3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3</v>
      </c>
      <c r="AK1319">
        <v>3</v>
      </c>
      <c r="AL1319">
        <v>5.9</v>
      </c>
      <c r="AM1319">
        <v>5.9</v>
      </c>
      <c r="AN1319">
        <v>5.9</v>
      </c>
      <c r="AO1319">
        <v>112.95</v>
      </c>
      <c r="AP1319">
        <v>1006</v>
      </c>
      <c r="AQ1319">
        <v>1006</v>
      </c>
      <c r="AR1319">
        <v>0</v>
      </c>
      <c r="AS1319">
        <v>27.584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4.5999999999999996</v>
      </c>
      <c r="BB1319">
        <v>3.5</v>
      </c>
      <c r="BC1319">
        <v>2547900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1301400</v>
      </c>
      <c r="BL1319">
        <v>1246500</v>
      </c>
      <c r="BM1319">
        <v>50957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26028</v>
      </c>
      <c r="BV1319">
        <v>24929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252680</v>
      </c>
      <c r="CE1319">
        <v>343960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3</v>
      </c>
      <c r="CN1319">
        <v>3</v>
      </c>
      <c r="CO1319">
        <v>6</v>
      </c>
      <c r="CS1319">
        <v>1317</v>
      </c>
      <c r="CT1319" t="s">
        <v>9720</v>
      </c>
      <c r="CU1319" t="s">
        <v>3252</v>
      </c>
      <c r="CV1319" t="s">
        <v>9721</v>
      </c>
      <c r="CW1319" t="s">
        <v>9722</v>
      </c>
      <c r="CX1319" t="s">
        <v>9723</v>
      </c>
      <c r="CY1319" t="s">
        <v>9724</v>
      </c>
    </row>
    <row r="1320" spans="1:103" x14ac:dyDescent="0.2">
      <c r="A1320" t="s">
        <v>1860</v>
      </c>
      <c r="B1320" t="s">
        <v>1860</v>
      </c>
      <c r="C1320">
        <v>3</v>
      </c>
      <c r="D1320">
        <v>3</v>
      </c>
      <c r="E1320">
        <v>3</v>
      </c>
      <c r="F1320" t="s">
        <v>1861</v>
      </c>
      <c r="G1320">
        <v>1</v>
      </c>
      <c r="H1320">
        <v>3</v>
      </c>
      <c r="I1320">
        <v>3</v>
      </c>
      <c r="J1320">
        <v>3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1</v>
      </c>
      <c r="S1320">
        <v>2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1</v>
      </c>
      <c r="AB1320">
        <v>2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1</v>
      </c>
      <c r="AK1320">
        <v>2</v>
      </c>
      <c r="AL1320">
        <v>15.8</v>
      </c>
      <c r="AM1320">
        <v>15.8</v>
      </c>
      <c r="AN1320">
        <v>15.8</v>
      </c>
      <c r="AO1320">
        <v>26.119</v>
      </c>
      <c r="AP1320">
        <v>228</v>
      </c>
      <c r="AQ1320">
        <v>228</v>
      </c>
      <c r="AR1320">
        <v>0</v>
      </c>
      <c r="AS1320">
        <v>17.265999999999998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5.3</v>
      </c>
      <c r="BB1320">
        <v>10.5</v>
      </c>
      <c r="BC1320">
        <v>2581000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780040</v>
      </c>
      <c r="BL1320">
        <v>1801000</v>
      </c>
      <c r="BM1320">
        <v>198540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60003</v>
      </c>
      <c r="BV1320">
        <v>138540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551820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1</v>
      </c>
      <c r="CN1320">
        <v>2</v>
      </c>
      <c r="CO1320">
        <v>3</v>
      </c>
      <c r="CS1320">
        <v>1318</v>
      </c>
      <c r="CT1320" t="s">
        <v>9725</v>
      </c>
      <c r="CU1320" t="s">
        <v>3229</v>
      </c>
      <c r="CV1320" t="s">
        <v>9726</v>
      </c>
      <c r="CW1320" t="s">
        <v>9727</v>
      </c>
      <c r="CX1320" t="s">
        <v>9728</v>
      </c>
      <c r="CY1320" t="s">
        <v>9728</v>
      </c>
    </row>
    <row r="1321" spans="1:103" x14ac:dyDescent="0.2">
      <c r="A1321" t="s">
        <v>2123</v>
      </c>
      <c r="B1321" t="s">
        <v>2123</v>
      </c>
      <c r="C1321">
        <v>3</v>
      </c>
      <c r="D1321">
        <v>2</v>
      </c>
      <c r="E1321">
        <v>2</v>
      </c>
      <c r="F1321" t="s">
        <v>2124</v>
      </c>
      <c r="G1321">
        <v>1</v>
      </c>
      <c r="H1321">
        <v>3</v>
      </c>
      <c r="I1321">
        <v>2</v>
      </c>
      <c r="J1321">
        <v>2</v>
      </c>
      <c r="K1321">
        <v>0</v>
      </c>
      <c r="L1321">
        <v>0</v>
      </c>
      <c r="M1321">
        <v>0</v>
      </c>
      <c r="N1321">
        <v>1</v>
      </c>
      <c r="O1321">
        <v>0</v>
      </c>
      <c r="P1321">
        <v>0</v>
      </c>
      <c r="Q1321">
        <v>0</v>
      </c>
      <c r="R1321">
        <v>1</v>
      </c>
      <c r="S1321">
        <v>1</v>
      </c>
      <c r="T1321">
        <v>0</v>
      </c>
      <c r="U1321">
        <v>0</v>
      </c>
      <c r="V1321">
        <v>0</v>
      </c>
      <c r="W1321">
        <v>1</v>
      </c>
      <c r="X1321">
        <v>0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0</v>
      </c>
      <c r="AE1321">
        <v>0</v>
      </c>
      <c r="AF1321">
        <v>1</v>
      </c>
      <c r="AG1321">
        <v>0</v>
      </c>
      <c r="AH1321">
        <v>0</v>
      </c>
      <c r="AI1321">
        <v>0</v>
      </c>
      <c r="AJ1321">
        <v>1</v>
      </c>
      <c r="AK1321">
        <v>0</v>
      </c>
      <c r="AL1321">
        <v>12.4</v>
      </c>
      <c r="AM1321">
        <v>7.8</v>
      </c>
      <c r="AN1321">
        <v>7.8</v>
      </c>
      <c r="AO1321">
        <v>35.206000000000003</v>
      </c>
      <c r="AP1321">
        <v>307</v>
      </c>
      <c r="AQ1321">
        <v>307</v>
      </c>
      <c r="AR1321">
        <v>0</v>
      </c>
      <c r="AS1321">
        <v>13.067</v>
      </c>
      <c r="AT1321">
        <v>0</v>
      </c>
      <c r="AU1321">
        <v>0</v>
      </c>
      <c r="AV1321">
        <v>0</v>
      </c>
      <c r="AW1321">
        <v>4.2</v>
      </c>
      <c r="AX1321">
        <v>0</v>
      </c>
      <c r="AY1321">
        <v>0</v>
      </c>
      <c r="AZ1321">
        <v>0</v>
      </c>
      <c r="BA1321">
        <v>3.6</v>
      </c>
      <c r="BB1321">
        <v>4.5999999999999996</v>
      </c>
      <c r="BC1321">
        <v>1235200</v>
      </c>
      <c r="BD1321">
        <v>0</v>
      </c>
      <c r="BE1321">
        <v>0</v>
      </c>
      <c r="BF1321">
        <v>0</v>
      </c>
      <c r="BG1321">
        <v>504570</v>
      </c>
      <c r="BH1321">
        <v>0</v>
      </c>
      <c r="BI1321">
        <v>0</v>
      </c>
      <c r="BJ1321">
        <v>0</v>
      </c>
      <c r="BK1321">
        <v>730670</v>
      </c>
      <c r="BL1321">
        <v>0</v>
      </c>
      <c r="BM1321">
        <v>77203</v>
      </c>
      <c r="BN1321">
        <v>0</v>
      </c>
      <c r="BO1321">
        <v>0</v>
      </c>
      <c r="BP1321">
        <v>0</v>
      </c>
      <c r="BQ1321">
        <v>31536</v>
      </c>
      <c r="BR1321">
        <v>0</v>
      </c>
      <c r="BS1321">
        <v>0</v>
      </c>
      <c r="BT1321">
        <v>0</v>
      </c>
      <c r="BU1321">
        <v>45667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120560</v>
      </c>
      <c r="CE1321">
        <v>0</v>
      </c>
      <c r="CF1321">
        <v>0</v>
      </c>
      <c r="CG1321">
        <v>0</v>
      </c>
      <c r="CH1321">
        <v>0</v>
      </c>
      <c r="CI1321">
        <v>1</v>
      </c>
      <c r="CJ1321">
        <v>0</v>
      </c>
      <c r="CK1321">
        <v>0</v>
      </c>
      <c r="CL1321">
        <v>0</v>
      </c>
      <c r="CM1321">
        <v>1</v>
      </c>
      <c r="CN1321">
        <v>0</v>
      </c>
      <c r="CO1321">
        <v>2</v>
      </c>
      <c r="CS1321">
        <v>1319</v>
      </c>
      <c r="CT1321" t="s">
        <v>9729</v>
      </c>
      <c r="CU1321" t="s">
        <v>4152</v>
      </c>
      <c r="CV1321" t="s">
        <v>9730</v>
      </c>
      <c r="CW1321" t="s">
        <v>9731</v>
      </c>
      <c r="CX1321" t="s">
        <v>9732</v>
      </c>
      <c r="CY1321" t="s">
        <v>9732</v>
      </c>
    </row>
    <row r="1322" spans="1:103" x14ac:dyDescent="0.2">
      <c r="A1322" t="s">
        <v>1379</v>
      </c>
      <c r="B1322" t="s">
        <v>1379</v>
      </c>
      <c r="C1322">
        <v>19</v>
      </c>
      <c r="D1322">
        <v>19</v>
      </c>
      <c r="E1322">
        <v>19</v>
      </c>
      <c r="F1322" t="s">
        <v>1380</v>
      </c>
      <c r="G1322">
        <v>1</v>
      </c>
      <c r="H1322">
        <v>19</v>
      </c>
      <c r="I1322">
        <v>19</v>
      </c>
      <c r="J1322">
        <v>19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8</v>
      </c>
      <c r="S1322">
        <v>17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8</v>
      </c>
      <c r="AB1322">
        <v>17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8</v>
      </c>
      <c r="AK1322">
        <v>17</v>
      </c>
      <c r="AL1322">
        <v>21.5</v>
      </c>
      <c r="AM1322">
        <v>21.5</v>
      </c>
      <c r="AN1322">
        <v>21.5</v>
      </c>
      <c r="AO1322">
        <v>134.16999999999999</v>
      </c>
      <c r="AP1322">
        <v>1180</v>
      </c>
      <c r="AQ1322">
        <v>1180</v>
      </c>
      <c r="AR1322">
        <v>0</v>
      </c>
      <c r="AS1322">
        <v>291.52999999999997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8.1</v>
      </c>
      <c r="BB1322">
        <v>19.899999999999999</v>
      </c>
      <c r="BC1322">
        <v>27695000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7198300</v>
      </c>
      <c r="BL1322">
        <v>20497000</v>
      </c>
      <c r="BM1322">
        <v>477500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124110</v>
      </c>
      <c r="BV1322">
        <v>353390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1890700</v>
      </c>
      <c r="CE1322">
        <v>5577100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8</v>
      </c>
      <c r="CN1322">
        <v>18</v>
      </c>
      <c r="CO1322">
        <v>26</v>
      </c>
      <c r="CS1322">
        <v>1320</v>
      </c>
      <c r="CT1322" t="s">
        <v>9733</v>
      </c>
      <c r="CU1322" t="s">
        <v>3213</v>
      </c>
      <c r="CV1322" t="s">
        <v>9734</v>
      </c>
      <c r="CW1322" t="s">
        <v>9735</v>
      </c>
      <c r="CX1322" t="s">
        <v>9736</v>
      </c>
      <c r="CY1322" t="s">
        <v>9737</v>
      </c>
    </row>
    <row r="1323" spans="1:103" x14ac:dyDescent="0.2">
      <c r="A1323" t="s">
        <v>1530</v>
      </c>
      <c r="B1323" t="s">
        <v>1530</v>
      </c>
      <c r="C1323">
        <v>2</v>
      </c>
      <c r="D1323">
        <v>2</v>
      </c>
      <c r="E1323">
        <v>2</v>
      </c>
      <c r="F1323" t="s">
        <v>1531</v>
      </c>
      <c r="G1323">
        <v>1</v>
      </c>
      <c r="H1323">
        <v>2</v>
      </c>
      <c r="I1323">
        <v>2</v>
      </c>
      <c r="J1323">
        <v>2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2</v>
      </c>
      <c r="S1323">
        <v>1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2</v>
      </c>
      <c r="AB1323">
        <v>1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2</v>
      </c>
      <c r="AK1323">
        <v>1</v>
      </c>
      <c r="AL1323">
        <v>21.5</v>
      </c>
      <c r="AM1323">
        <v>21.5</v>
      </c>
      <c r="AN1323">
        <v>21.5</v>
      </c>
      <c r="AO1323">
        <v>17.268999999999998</v>
      </c>
      <c r="AP1323">
        <v>149</v>
      </c>
      <c r="AQ1323">
        <v>149</v>
      </c>
      <c r="AR1323">
        <v>0</v>
      </c>
      <c r="AS1323">
        <v>18.713000000000001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21.5</v>
      </c>
      <c r="BB1323">
        <v>10.1</v>
      </c>
      <c r="BC1323">
        <v>3501200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2802600</v>
      </c>
      <c r="BL1323">
        <v>698630</v>
      </c>
      <c r="BM1323">
        <v>350120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280260</v>
      </c>
      <c r="BV1323">
        <v>69863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462410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3</v>
      </c>
      <c r="CN1323">
        <v>1</v>
      </c>
      <c r="CO1323">
        <v>4</v>
      </c>
      <c r="CS1323">
        <v>1321</v>
      </c>
      <c r="CT1323" t="s">
        <v>9738</v>
      </c>
      <c r="CU1323" t="s">
        <v>3204</v>
      </c>
      <c r="CV1323" t="s">
        <v>9739</v>
      </c>
      <c r="CW1323" t="s">
        <v>9740</v>
      </c>
      <c r="CX1323" t="s">
        <v>9741</v>
      </c>
      <c r="CY1323" t="s">
        <v>9742</v>
      </c>
    </row>
    <row r="1324" spans="1:103" x14ac:dyDescent="0.2">
      <c r="A1324" t="s">
        <v>1934</v>
      </c>
      <c r="B1324" t="s">
        <v>1934</v>
      </c>
      <c r="C1324">
        <v>4</v>
      </c>
      <c r="D1324">
        <v>4</v>
      </c>
      <c r="E1324">
        <v>4</v>
      </c>
      <c r="F1324" t="s">
        <v>1935</v>
      </c>
      <c r="G1324">
        <v>1</v>
      </c>
      <c r="H1324">
        <v>4</v>
      </c>
      <c r="I1324">
        <v>4</v>
      </c>
      <c r="J1324">
        <v>4</v>
      </c>
      <c r="K1324">
        <v>0</v>
      </c>
      <c r="L1324">
        <v>0</v>
      </c>
      <c r="M1324">
        <v>0</v>
      </c>
      <c r="N1324">
        <v>4</v>
      </c>
      <c r="O1324">
        <v>0</v>
      </c>
      <c r="P1324">
        <v>1</v>
      </c>
      <c r="Q1324">
        <v>0</v>
      </c>
      <c r="R1324">
        <v>2</v>
      </c>
      <c r="S1324">
        <v>2</v>
      </c>
      <c r="T1324">
        <v>0</v>
      </c>
      <c r="U1324">
        <v>0</v>
      </c>
      <c r="V1324">
        <v>0</v>
      </c>
      <c r="W1324">
        <v>4</v>
      </c>
      <c r="X1324">
        <v>0</v>
      </c>
      <c r="Y1324">
        <v>1</v>
      </c>
      <c r="Z1324">
        <v>0</v>
      </c>
      <c r="AA1324">
        <v>2</v>
      </c>
      <c r="AB1324">
        <v>2</v>
      </c>
      <c r="AC1324">
        <v>0</v>
      </c>
      <c r="AD1324">
        <v>0</v>
      </c>
      <c r="AE1324">
        <v>0</v>
      </c>
      <c r="AF1324">
        <v>4</v>
      </c>
      <c r="AG1324">
        <v>0</v>
      </c>
      <c r="AH1324">
        <v>1</v>
      </c>
      <c r="AI1324">
        <v>0</v>
      </c>
      <c r="AJ1324">
        <v>2</v>
      </c>
      <c r="AK1324">
        <v>2</v>
      </c>
      <c r="AL1324">
        <v>11.5</v>
      </c>
      <c r="AM1324">
        <v>11.5</v>
      </c>
      <c r="AN1324">
        <v>11.5</v>
      </c>
      <c r="AO1324">
        <v>68.763000000000005</v>
      </c>
      <c r="AP1324">
        <v>636</v>
      </c>
      <c r="AQ1324">
        <v>636</v>
      </c>
      <c r="AR1324">
        <v>0</v>
      </c>
      <c r="AS1324">
        <v>32.322000000000003</v>
      </c>
      <c r="AT1324">
        <v>0</v>
      </c>
      <c r="AU1324">
        <v>0</v>
      </c>
      <c r="AV1324">
        <v>0</v>
      </c>
      <c r="AW1324">
        <v>11.5</v>
      </c>
      <c r="AX1324">
        <v>0</v>
      </c>
      <c r="AY1324">
        <v>2.4</v>
      </c>
      <c r="AZ1324">
        <v>0</v>
      </c>
      <c r="BA1324">
        <v>3.9</v>
      </c>
      <c r="BB1324">
        <v>6</v>
      </c>
      <c r="BC1324">
        <v>5862500</v>
      </c>
      <c r="BD1324">
        <v>0</v>
      </c>
      <c r="BE1324">
        <v>0</v>
      </c>
      <c r="BF1324">
        <v>0</v>
      </c>
      <c r="BG1324">
        <v>3148000</v>
      </c>
      <c r="BH1324">
        <v>0</v>
      </c>
      <c r="BI1324">
        <v>310950</v>
      </c>
      <c r="BJ1324">
        <v>0</v>
      </c>
      <c r="BK1324">
        <v>1501900</v>
      </c>
      <c r="BL1324">
        <v>901610</v>
      </c>
      <c r="BM1324">
        <v>167500</v>
      </c>
      <c r="BN1324">
        <v>0</v>
      </c>
      <c r="BO1324">
        <v>0</v>
      </c>
      <c r="BP1324">
        <v>0</v>
      </c>
      <c r="BQ1324">
        <v>89943</v>
      </c>
      <c r="BR1324">
        <v>0</v>
      </c>
      <c r="BS1324">
        <v>8884.2999999999993</v>
      </c>
      <c r="BT1324">
        <v>0</v>
      </c>
      <c r="BU1324">
        <v>42912</v>
      </c>
      <c r="BV1324">
        <v>25760</v>
      </c>
      <c r="BW1324">
        <v>0</v>
      </c>
      <c r="BX1324">
        <v>0</v>
      </c>
      <c r="BY1324">
        <v>0</v>
      </c>
      <c r="BZ1324">
        <v>730350</v>
      </c>
      <c r="CA1324">
        <v>0</v>
      </c>
      <c r="CB1324">
        <v>0</v>
      </c>
      <c r="CC1324">
        <v>0</v>
      </c>
      <c r="CD1324">
        <v>301050</v>
      </c>
      <c r="CE1324">
        <v>398390</v>
      </c>
      <c r="CF1324">
        <v>0</v>
      </c>
      <c r="CG1324">
        <v>0</v>
      </c>
      <c r="CH1324">
        <v>0</v>
      </c>
      <c r="CI1324">
        <v>5</v>
      </c>
      <c r="CJ1324">
        <v>0</v>
      </c>
      <c r="CK1324">
        <v>1</v>
      </c>
      <c r="CL1324">
        <v>0</v>
      </c>
      <c r="CM1324">
        <v>2</v>
      </c>
      <c r="CN1324">
        <v>3</v>
      </c>
      <c r="CO1324">
        <v>11</v>
      </c>
      <c r="CS1324">
        <v>1322</v>
      </c>
      <c r="CT1324" t="s">
        <v>9743</v>
      </c>
      <c r="CU1324" t="s">
        <v>3252</v>
      </c>
      <c r="CV1324" t="s">
        <v>9744</v>
      </c>
      <c r="CW1324" t="s">
        <v>9745</v>
      </c>
      <c r="CX1324" t="s">
        <v>9746</v>
      </c>
      <c r="CY1324" t="s">
        <v>9747</v>
      </c>
    </row>
    <row r="1325" spans="1:103" x14ac:dyDescent="0.2">
      <c r="A1325" t="s">
        <v>1427</v>
      </c>
      <c r="B1325" t="s">
        <v>1427</v>
      </c>
      <c r="C1325" t="s">
        <v>757</v>
      </c>
      <c r="D1325" t="s">
        <v>757</v>
      </c>
      <c r="E1325" t="s">
        <v>757</v>
      </c>
      <c r="F1325" t="s">
        <v>1428</v>
      </c>
      <c r="G1325">
        <v>2</v>
      </c>
      <c r="H1325">
        <v>2</v>
      </c>
      <c r="I1325">
        <v>2</v>
      </c>
      <c r="J1325">
        <v>2</v>
      </c>
      <c r="K1325">
        <v>0</v>
      </c>
      <c r="L1325">
        <v>0</v>
      </c>
      <c r="M1325">
        <v>0</v>
      </c>
      <c r="N1325">
        <v>1</v>
      </c>
      <c r="O1325">
        <v>0</v>
      </c>
      <c r="P1325">
        <v>0</v>
      </c>
      <c r="Q1325">
        <v>0</v>
      </c>
      <c r="R1325">
        <v>1</v>
      </c>
      <c r="S1325">
        <v>2</v>
      </c>
      <c r="T1325">
        <v>0</v>
      </c>
      <c r="U1325">
        <v>0</v>
      </c>
      <c r="V1325">
        <v>0</v>
      </c>
      <c r="W1325">
        <v>1</v>
      </c>
      <c r="X1325">
        <v>0</v>
      </c>
      <c r="Y1325">
        <v>0</v>
      </c>
      <c r="Z1325">
        <v>0</v>
      </c>
      <c r="AA1325">
        <v>1</v>
      </c>
      <c r="AB1325">
        <v>2</v>
      </c>
      <c r="AC1325">
        <v>0</v>
      </c>
      <c r="AD1325">
        <v>0</v>
      </c>
      <c r="AE1325">
        <v>0</v>
      </c>
      <c r="AF1325">
        <v>1</v>
      </c>
      <c r="AG1325">
        <v>0</v>
      </c>
      <c r="AH1325">
        <v>0</v>
      </c>
      <c r="AI1325">
        <v>0</v>
      </c>
      <c r="AJ1325">
        <v>1</v>
      </c>
      <c r="AK1325">
        <v>2</v>
      </c>
      <c r="AL1325">
        <v>11.8</v>
      </c>
      <c r="AM1325">
        <v>11.8</v>
      </c>
      <c r="AN1325">
        <v>11.8</v>
      </c>
      <c r="AO1325">
        <v>31.353000000000002</v>
      </c>
      <c r="AP1325">
        <v>289</v>
      </c>
      <c r="AQ1325" t="s">
        <v>4153</v>
      </c>
      <c r="AR1325">
        <v>0</v>
      </c>
      <c r="AS1325">
        <v>13.195</v>
      </c>
      <c r="AT1325">
        <v>0</v>
      </c>
      <c r="AU1325">
        <v>0</v>
      </c>
      <c r="AV1325">
        <v>0</v>
      </c>
      <c r="AW1325">
        <v>4.5</v>
      </c>
      <c r="AX1325">
        <v>0</v>
      </c>
      <c r="AY1325">
        <v>0</v>
      </c>
      <c r="AZ1325">
        <v>0</v>
      </c>
      <c r="BA1325">
        <v>4.5</v>
      </c>
      <c r="BB1325">
        <v>11.8</v>
      </c>
      <c r="BC1325">
        <v>5109000</v>
      </c>
      <c r="BD1325">
        <v>0</v>
      </c>
      <c r="BE1325">
        <v>0</v>
      </c>
      <c r="BF1325">
        <v>0</v>
      </c>
      <c r="BG1325">
        <v>2030600</v>
      </c>
      <c r="BH1325">
        <v>0</v>
      </c>
      <c r="BI1325">
        <v>0</v>
      </c>
      <c r="BJ1325">
        <v>0</v>
      </c>
      <c r="BK1325">
        <v>1340800</v>
      </c>
      <c r="BL1325">
        <v>1737600</v>
      </c>
      <c r="BM1325">
        <v>425750</v>
      </c>
      <c r="BN1325">
        <v>0</v>
      </c>
      <c r="BO1325">
        <v>0</v>
      </c>
      <c r="BP1325">
        <v>0</v>
      </c>
      <c r="BQ1325">
        <v>169220</v>
      </c>
      <c r="BR1325">
        <v>0</v>
      </c>
      <c r="BS1325">
        <v>0</v>
      </c>
      <c r="BT1325">
        <v>0</v>
      </c>
      <c r="BU1325">
        <v>111730</v>
      </c>
      <c r="BV1325">
        <v>144800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532420</v>
      </c>
      <c r="CF1325">
        <v>0</v>
      </c>
      <c r="CG1325">
        <v>0</v>
      </c>
      <c r="CH1325">
        <v>0</v>
      </c>
      <c r="CI1325">
        <v>1</v>
      </c>
      <c r="CJ1325">
        <v>0</v>
      </c>
      <c r="CK1325">
        <v>0</v>
      </c>
      <c r="CL1325">
        <v>0</v>
      </c>
      <c r="CM1325">
        <v>1</v>
      </c>
      <c r="CN1325">
        <v>2</v>
      </c>
      <c r="CO1325">
        <v>4</v>
      </c>
      <c r="CS1325">
        <v>1323</v>
      </c>
      <c r="CT1325" t="s">
        <v>9748</v>
      </c>
      <c r="CU1325" t="s">
        <v>3204</v>
      </c>
      <c r="CV1325" t="s">
        <v>9749</v>
      </c>
      <c r="CW1325" t="s">
        <v>9750</v>
      </c>
      <c r="CX1325" t="s">
        <v>9751</v>
      </c>
      <c r="CY1325" t="s">
        <v>9752</v>
      </c>
    </row>
    <row r="1326" spans="1:103" x14ac:dyDescent="0.2">
      <c r="A1326" t="s">
        <v>2083</v>
      </c>
      <c r="B1326" t="s">
        <v>2083</v>
      </c>
      <c r="C1326">
        <v>3</v>
      </c>
      <c r="D1326">
        <v>3</v>
      </c>
      <c r="E1326">
        <v>3</v>
      </c>
      <c r="F1326" t="s">
        <v>2084</v>
      </c>
      <c r="G1326">
        <v>1</v>
      </c>
      <c r="H1326">
        <v>3</v>
      </c>
      <c r="I1326">
        <v>3</v>
      </c>
      <c r="J1326">
        <v>3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3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3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3</v>
      </c>
      <c r="AJ1326">
        <v>0</v>
      </c>
      <c r="AK1326">
        <v>0</v>
      </c>
      <c r="AL1326">
        <v>16.399999999999999</v>
      </c>
      <c r="AM1326">
        <v>16.399999999999999</v>
      </c>
      <c r="AN1326">
        <v>16.399999999999999</v>
      </c>
      <c r="AO1326">
        <v>31.53</v>
      </c>
      <c r="AP1326">
        <v>292</v>
      </c>
      <c r="AQ1326">
        <v>292</v>
      </c>
      <c r="AR1326">
        <v>0</v>
      </c>
      <c r="AS1326">
        <v>43.9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16.399999999999999</v>
      </c>
      <c r="BA1326">
        <v>0</v>
      </c>
      <c r="BB1326">
        <v>0</v>
      </c>
      <c r="BC1326">
        <v>1851900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1851900</v>
      </c>
      <c r="BK1326">
        <v>0</v>
      </c>
      <c r="BL1326">
        <v>0</v>
      </c>
      <c r="BM1326">
        <v>123460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123460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1392800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4</v>
      </c>
      <c r="CM1326">
        <v>0</v>
      </c>
      <c r="CN1326">
        <v>0</v>
      </c>
      <c r="CO1326">
        <v>4</v>
      </c>
      <c r="CS1326">
        <v>1324</v>
      </c>
      <c r="CT1326" t="s">
        <v>9753</v>
      </c>
      <c r="CU1326" t="s">
        <v>3229</v>
      </c>
      <c r="CV1326" t="s">
        <v>9754</v>
      </c>
      <c r="CW1326" t="s">
        <v>9755</v>
      </c>
      <c r="CX1326" t="s">
        <v>9756</v>
      </c>
      <c r="CY1326" t="s">
        <v>9757</v>
      </c>
    </row>
    <row r="1327" spans="1:103" x14ac:dyDescent="0.2">
      <c r="A1327" t="s">
        <v>1349</v>
      </c>
      <c r="B1327" t="s">
        <v>1349</v>
      </c>
      <c r="C1327">
        <v>14</v>
      </c>
      <c r="D1327">
        <v>14</v>
      </c>
      <c r="E1327">
        <v>14</v>
      </c>
      <c r="F1327" t="s">
        <v>1350</v>
      </c>
      <c r="G1327">
        <v>1</v>
      </c>
      <c r="H1327">
        <v>14</v>
      </c>
      <c r="I1327">
        <v>14</v>
      </c>
      <c r="J1327">
        <v>14</v>
      </c>
      <c r="K1327">
        <v>1</v>
      </c>
      <c r="L1327">
        <v>0</v>
      </c>
      <c r="M1327">
        <v>0</v>
      </c>
      <c r="N1327">
        <v>9</v>
      </c>
      <c r="O1327">
        <v>0</v>
      </c>
      <c r="P1327">
        <v>0</v>
      </c>
      <c r="Q1327">
        <v>10</v>
      </c>
      <c r="R1327">
        <v>0</v>
      </c>
      <c r="S1327">
        <v>0</v>
      </c>
      <c r="T1327">
        <v>1</v>
      </c>
      <c r="U1327">
        <v>0</v>
      </c>
      <c r="V1327">
        <v>0</v>
      </c>
      <c r="W1327">
        <v>9</v>
      </c>
      <c r="X1327">
        <v>0</v>
      </c>
      <c r="Y1327">
        <v>0</v>
      </c>
      <c r="Z1327">
        <v>10</v>
      </c>
      <c r="AA1327">
        <v>0</v>
      </c>
      <c r="AB1327">
        <v>0</v>
      </c>
      <c r="AC1327">
        <v>1</v>
      </c>
      <c r="AD1327">
        <v>0</v>
      </c>
      <c r="AE1327">
        <v>0</v>
      </c>
      <c r="AF1327">
        <v>9</v>
      </c>
      <c r="AG1327">
        <v>0</v>
      </c>
      <c r="AH1327">
        <v>0</v>
      </c>
      <c r="AI1327">
        <v>10</v>
      </c>
      <c r="AJ1327">
        <v>0</v>
      </c>
      <c r="AK1327">
        <v>0</v>
      </c>
      <c r="AL1327">
        <v>15.2</v>
      </c>
      <c r="AM1327">
        <v>15.2</v>
      </c>
      <c r="AN1327">
        <v>15.2</v>
      </c>
      <c r="AO1327">
        <v>119.25</v>
      </c>
      <c r="AP1327">
        <v>1027</v>
      </c>
      <c r="AQ1327">
        <v>1027</v>
      </c>
      <c r="AR1327">
        <v>0</v>
      </c>
      <c r="AS1327">
        <v>250.35</v>
      </c>
      <c r="AT1327">
        <v>1.1000000000000001</v>
      </c>
      <c r="AU1327">
        <v>0</v>
      </c>
      <c r="AV1327">
        <v>0</v>
      </c>
      <c r="AW1327">
        <v>10.7</v>
      </c>
      <c r="AX1327">
        <v>0</v>
      </c>
      <c r="AY1327">
        <v>0</v>
      </c>
      <c r="AZ1327">
        <v>9.8000000000000007</v>
      </c>
      <c r="BA1327">
        <v>0</v>
      </c>
      <c r="BB1327">
        <v>0</v>
      </c>
      <c r="BC1327">
        <v>27667000</v>
      </c>
      <c r="BD1327">
        <v>358780</v>
      </c>
      <c r="BE1327">
        <v>0</v>
      </c>
      <c r="BF1327">
        <v>0</v>
      </c>
      <c r="BG1327">
        <v>18283000</v>
      </c>
      <c r="BH1327">
        <v>0</v>
      </c>
      <c r="BI1327">
        <v>0</v>
      </c>
      <c r="BJ1327">
        <v>9024900</v>
      </c>
      <c r="BK1327">
        <v>0</v>
      </c>
      <c r="BL1327">
        <v>0</v>
      </c>
      <c r="BM1327">
        <v>503030</v>
      </c>
      <c r="BN1327">
        <v>6523.4</v>
      </c>
      <c r="BO1327">
        <v>0</v>
      </c>
      <c r="BP1327">
        <v>0</v>
      </c>
      <c r="BQ1327">
        <v>332420</v>
      </c>
      <c r="BR1327">
        <v>0</v>
      </c>
      <c r="BS1327">
        <v>0</v>
      </c>
      <c r="BT1327">
        <v>164090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5503800</v>
      </c>
      <c r="CA1327">
        <v>0</v>
      </c>
      <c r="CB1327">
        <v>0</v>
      </c>
      <c r="CC1327">
        <v>6544300</v>
      </c>
      <c r="CD1327">
        <v>0</v>
      </c>
      <c r="CE1327">
        <v>0</v>
      </c>
      <c r="CF1327">
        <v>1</v>
      </c>
      <c r="CG1327">
        <v>0</v>
      </c>
      <c r="CH1327">
        <v>0</v>
      </c>
      <c r="CI1327">
        <v>9</v>
      </c>
      <c r="CJ1327">
        <v>0</v>
      </c>
      <c r="CK1327">
        <v>0</v>
      </c>
      <c r="CL1327">
        <v>10</v>
      </c>
      <c r="CM1327">
        <v>0</v>
      </c>
      <c r="CN1327">
        <v>0</v>
      </c>
      <c r="CO1327">
        <v>20</v>
      </c>
      <c r="CS1327">
        <v>1325</v>
      </c>
      <c r="CT1327" t="s">
        <v>9758</v>
      </c>
      <c r="CU1327" t="s">
        <v>3325</v>
      </c>
      <c r="CV1327" t="s">
        <v>9759</v>
      </c>
      <c r="CW1327" t="s">
        <v>9760</v>
      </c>
      <c r="CX1327" t="s">
        <v>9761</v>
      </c>
      <c r="CY1327" t="s">
        <v>9762</v>
      </c>
    </row>
    <row r="1328" spans="1:103" x14ac:dyDescent="0.2">
      <c r="A1328" t="s">
        <v>1052</v>
      </c>
      <c r="B1328" t="s">
        <v>1052</v>
      </c>
      <c r="C1328">
        <v>3</v>
      </c>
      <c r="D1328">
        <v>3</v>
      </c>
      <c r="E1328">
        <v>3</v>
      </c>
      <c r="F1328" t="s">
        <v>1053</v>
      </c>
      <c r="G1328">
        <v>1</v>
      </c>
      <c r="H1328">
        <v>3</v>
      </c>
      <c r="I1328">
        <v>3</v>
      </c>
      <c r="J1328">
        <v>3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3</v>
      </c>
      <c r="S1328">
        <v>1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3</v>
      </c>
      <c r="AB1328">
        <v>1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3</v>
      </c>
      <c r="AK1328">
        <v>1</v>
      </c>
      <c r="AL1328">
        <v>20.9</v>
      </c>
      <c r="AM1328">
        <v>20.9</v>
      </c>
      <c r="AN1328">
        <v>20.9</v>
      </c>
      <c r="AO1328">
        <v>30.939</v>
      </c>
      <c r="AP1328">
        <v>296</v>
      </c>
      <c r="AQ1328">
        <v>296</v>
      </c>
      <c r="AR1328">
        <v>0</v>
      </c>
      <c r="AS1328">
        <v>41.307000000000002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20.9</v>
      </c>
      <c r="BB1328">
        <v>5.4</v>
      </c>
      <c r="BC1328">
        <v>13992000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12196000</v>
      </c>
      <c r="BL1328">
        <v>1795800</v>
      </c>
      <c r="BM1328">
        <v>932810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813090</v>
      </c>
      <c r="BV1328">
        <v>119720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2012300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3</v>
      </c>
      <c r="CN1328">
        <v>1</v>
      </c>
      <c r="CO1328">
        <v>4</v>
      </c>
      <c r="CS1328">
        <v>1326</v>
      </c>
      <c r="CT1328" t="s">
        <v>9763</v>
      </c>
      <c r="CU1328" t="s">
        <v>3229</v>
      </c>
      <c r="CV1328" t="s">
        <v>9764</v>
      </c>
      <c r="CW1328" t="s">
        <v>9765</v>
      </c>
      <c r="CX1328" t="s">
        <v>9766</v>
      </c>
      <c r="CY1328" t="s">
        <v>9767</v>
      </c>
    </row>
    <row r="1329" spans="1:105" x14ac:dyDescent="0.2">
      <c r="A1329" t="s">
        <v>551</v>
      </c>
      <c r="B1329" t="s">
        <v>551</v>
      </c>
      <c r="C1329">
        <v>12</v>
      </c>
      <c r="D1329">
        <v>12</v>
      </c>
      <c r="E1329">
        <v>12</v>
      </c>
      <c r="F1329" t="s">
        <v>552</v>
      </c>
      <c r="G1329">
        <v>1</v>
      </c>
      <c r="H1329">
        <v>12</v>
      </c>
      <c r="I1329">
        <v>12</v>
      </c>
      <c r="J1329">
        <v>12</v>
      </c>
      <c r="K1329">
        <v>0</v>
      </c>
      <c r="L1329">
        <v>0</v>
      </c>
      <c r="M1329">
        <v>0</v>
      </c>
      <c r="N1329">
        <v>6</v>
      </c>
      <c r="O1329">
        <v>0</v>
      </c>
      <c r="P1329">
        <v>0</v>
      </c>
      <c r="Q1329">
        <v>2</v>
      </c>
      <c r="R1329">
        <v>10</v>
      </c>
      <c r="S1329">
        <v>8</v>
      </c>
      <c r="T1329">
        <v>0</v>
      </c>
      <c r="U1329">
        <v>0</v>
      </c>
      <c r="V1329">
        <v>0</v>
      </c>
      <c r="W1329">
        <v>6</v>
      </c>
      <c r="X1329">
        <v>0</v>
      </c>
      <c r="Y1329">
        <v>0</v>
      </c>
      <c r="Z1329">
        <v>2</v>
      </c>
      <c r="AA1329">
        <v>10</v>
      </c>
      <c r="AB1329">
        <v>8</v>
      </c>
      <c r="AC1329">
        <v>0</v>
      </c>
      <c r="AD1329">
        <v>0</v>
      </c>
      <c r="AE1329">
        <v>0</v>
      </c>
      <c r="AF1329">
        <v>6</v>
      </c>
      <c r="AG1329">
        <v>0</v>
      </c>
      <c r="AH1329">
        <v>0</v>
      </c>
      <c r="AI1329">
        <v>2</v>
      </c>
      <c r="AJ1329">
        <v>10</v>
      </c>
      <c r="AK1329">
        <v>8</v>
      </c>
      <c r="AL1329">
        <v>44.8</v>
      </c>
      <c r="AM1329">
        <v>44.8</v>
      </c>
      <c r="AN1329">
        <v>44.8</v>
      </c>
      <c r="AO1329">
        <v>45.697000000000003</v>
      </c>
      <c r="AP1329">
        <v>393</v>
      </c>
      <c r="AQ1329">
        <v>393</v>
      </c>
      <c r="AR1329">
        <v>0</v>
      </c>
      <c r="AS1329">
        <v>118.43</v>
      </c>
      <c r="AT1329">
        <v>0</v>
      </c>
      <c r="AU1329">
        <v>0</v>
      </c>
      <c r="AV1329">
        <v>0</v>
      </c>
      <c r="AW1329">
        <v>24.4</v>
      </c>
      <c r="AX1329">
        <v>0</v>
      </c>
      <c r="AY1329">
        <v>0</v>
      </c>
      <c r="AZ1329">
        <v>13.2</v>
      </c>
      <c r="BA1329">
        <v>35.9</v>
      </c>
      <c r="BB1329">
        <v>37.200000000000003</v>
      </c>
      <c r="BC1329">
        <v>83517000</v>
      </c>
      <c r="BD1329">
        <v>0</v>
      </c>
      <c r="BE1329">
        <v>0</v>
      </c>
      <c r="BF1329">
        <v>0</v>
      </c>
      <c r="BG1329">
        <v>12536000</v>
      </c>
      <c r="BH1329">
        <v>0</v>
      </c>
      <c r="BI1329">
        <v>0</v>
      </c>
      <c r="BJ1329">
        <v>2186200</v>
      </c>
      <c r="BK1329">
        <v>42041000</v>
      </c>
      <c r="BL1329">
        <v>26753000</v>
      </c>
      <c r="BM1329">
        <v>3796200</v>
      </c>
      <c r="BN1329">
        <v>0</v>
      </c>
      <c r="BO1329">
        <v>0</v>
      </c>
      <c r="BP1329">
        <v>0</v>
      </c>
      <c r="BQ1329">
        <v>569840</v>
      </c>
      <c r="BR1329">
        <v>0</v>
      </c>
      <c r="BS1329">
        <v>0</v>
      </c>
      <c r="BT1329">
        <v>99372</v>
      </c>
      <c r="BU1329">
        <v>1911000</v>
      </c>
      <c r="BV1329">
        <v>1216100</v>
      </c>
      <c r="BW1329">
        <v>0</v>
      </c>
      <c r="BX1329">
        <v>0</v>
      </c>
      <c r="BY1329">
        <v>0</v>
      </c>
      <c r="BZ1329">
        <v>4005200</v>
      </c>
      <c r="CA1329">
        <v>0</v>
      </c>
      <c r="CB1329">
        <v>0</v>
      </c>
      <c r="CC1329">
        <v>1825600</v>
      </c>
      <c r="CD1329">
        <v>7096400</v>
      </c>
      <c r="CE1329">
        <v>7457900</v>
      </c>
      <c r="CF1329">
        <v>0</v>
      </c>
      <c r="CG1329">
        <v>0</v>
      </c>
      <c r="CH1329">
        <v>0</v>
      </c>
      <c r="CI1329">
        <v>8</v>
      </c>
      <c r="CJ1329">
        <v>0</v>
      </c>
      <c r="CK1329">
        <v>0</v>
      </c>
      <c r="CL1329">
        <v>3</v>
      </c>
      <c r="CM1329">
        <v>11</v>
      </c>
      <c r="CN1329">
        <v>9</v>
      </c>
      <c r="CO1329">
        <v>31</v>
      </c>
      <c r="CS1329">
        <v>1327</v>
      </c>
      <c r="CT1329" t="s">
        <v>9768</v>
      </c>
      <c r="CU1329" t="s">
        <v>3277</v>
      </c>
      <c r="CV1329" t="s">
        <v>9769</v>
      </c>
      <c r="CW1329" t="s">
        <v>9770</v>
      </c>
      <c r="CX1329" t="s">
        <v>9771</v>
      </c>
      <c r="CY1329" t="s">
        <v>9772</v>
      </c>
      <c r="CZ1329">
        <v>764</v>
      </c>
      <c r="DA1329">
        <v>153</v>
      </c>
    </row>
    <row r="1330" spans="1:105" x14ac:dyDescent="0.2">
      <c r="A1330" t="s">
        <v>947</v>
      </c>
      <c r="B1330" t="s">
        <v>947</v>
      </c>
      <c r="C1330">
        <v>5</v>
      </c>
      <c r="D1330">
        <v>5</v>
      </c>
      <c r="E1330">
        <v>5</v>
      </c>
      <c r="F1330" t="s">
        <v>948</v>
      </c>
      <c r="G1330">
        <v>1</v>
      </c>
      <c r="H1330">
        <v>5</v>
      </c>
      <c r="I1330">
        <v>5</v>
      </c>
      <c r="J1330">
        <v>5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4</v>
      </c>
      <c r="S1330">
        <v>3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4</v>
      </c>
      <c r="AB1330">
        <v>3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4</v>
      </c>
      <c r="AK1330">
        <v>3</v>
      </c>
      <c r="AL1330">
        <v>34.299999999999997</v>
      </c>
      <c r="AM1330">
        <v>34.299999999999997</v>
      </c>
      <c r="AN1330">
        <v>34.299999999999997</v>
      </c>
      <c r="AO1330">
        <v>21.228999999999999</v>
      </c>
      <c r="AP1330">
        <v>178</v>
      </c>
      <c r="AQ1330">
        <v>178</v>
      </c>
      <c r="AR1330">
        <v>0</v>
      </c>
      <c r="AS1330">
        <v>51.966999999999999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31.5</v>
      </c>
      <c r="BB1330">
        <v>23.6</v>
      </c>
      <c r="BC1330">
        <v>11195000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7847700</v>
      </c>
      <c r="BL1330">
        <v>3347400</v>
      </c>
      <c r="BM1330">
        <v>1243900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871970</v>
      </c>
      <c r="BV1330">
        <v>371940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1121200</v>
      </c>
      <c r="CE1330">
        <v>1086000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5</v>
      </c>
      <c r="CN1330">
        <v>4</v>
      </c>
      <c r="CO1330">
        <v>9</v>
      </c>
      <c r="CS1330">
        <v>1328</v>
      </c>
      <c r="CT1330" t="s">
        <v>9773</v>
      </c>
      <c r="CU1330" t="s">
        <v>3208</v>
      </c>
      <c r="CV1330" t="s">
        <v>9774</v>
      </c>
      <c r="CW1330" t="s">
        <v>9775</v>
      </c>
      <c r="CX1330" t="s">
        <v>9776</v>
      </c>
      <c r="CY1330" t="s">
        <v>9777</v>
      </c>
      <c r="CZ1330">
        <v>765</v>
      </c>
      <c r="DA1330">
        <v>157</v>
      </c>
    </row>
    <row r="1331" spans="1:105" x14ac:dyDescent="0.2">
      <c r="A1331" t="s">
        <v>292</v>
      </c>
      <c r="B1331" t="s">
        <v>292</v>
      </c>
      <c r="C1331">
        <v>23</v>
      </c>
      <c r="D1331">
        <v>23</v>
      </c>
      <c r="E1331">
        <v>23</v>
      </c>
      <c r="F1331" t="s">
        <v>293</v>
      </c>
      <c r="G1331">
        <v>1</v>
      </c>
      <c r="H1331">
        <v>23</v>
      </c>
      <c r="I1331">
        <v>23</v>
      </c>
      <c r="J1331">
        <v>23</v>
      </c>
      <c r="K1331">
        <v>0</v>
      </c>
      <c r="L1331">
        <v>0</v>
      </c>
      <c r="M1331">
        <v>0</v>
      </c>
      <c r="N1331">
        <v>9</v>
      </c>
      <c r="O1331">
        <v>2</v>
      </c>
      <c r="P1331">
        <v>1</v>
      </c>
      <c r="Q1331">
        <v>4</v>
      </c>
      <c r="R1331">
        <v>20</v>
      </c>
      <c r="S1331">
        <v>20</v>
      </c>
      <c r="T1331">
        <v>0</v>
      </c>
      <c r="U1331">
        <v>0</v>
      </c>
      <c r="V1331">
        <v>0</v>
      </c>
      <c r="W1331">
        <v>9</v>
      </c>
      <c r="X1331">
        <v>2</v>
      </c>
      <c r="Y1331">
        <v>1</v>
      </c>
      <c r="Z1331">
        <v>4</v>
      </c>
      <c r="AA1331">
        <v>20</v>
      </c>
      <c r="AB1331">
        <v>20</v>
      </c>
      <c r="AC1331">
        <v>0</v>
      </c>
      <c r="AD1331">
        <v>0</v>
      </c>
      <c r="AE1331">
        <v>0</v>
      </c>
      <c r="AF1331">
        <v>9</v>
      </c>
      <c r="AG1331">
        <v>2</v>
      </c>
      <c r="AH1331">
        <v>1</v>
      </c>
      <c r="AI1331">
        <v>4</v>
      </c>
      <c r="AJ1331">
        <v>20</v>
      </c>
      <c r="AK1331">
        <v>20</v>
      </c>
      <c r="AL1331">
        <v>42.9</v>
      </c>
      <c r="AM1331">
        <v>42.9</v>
      </c>
      <c r="AN1331">
        <v>42.9</v>
      </c>
      <c r="AO1331">
        <v>59.23</v>
      </c>
      <c r="AP1331">
        <v>541</v>
      </c>
      <c r="AQ1331">
        <v>541</v>
      </c>
      <c r="AR1331">
        <v>0</v>
      </c>
      <c r="AS1331">
        <v>323.31</v>
      </c>
      <c r="AT1331">
        <v>0</v>
      </c>
      <c r="AU1331">
        <v>0</v>
      </c>
      <c r="AV1331">
        <v>0</v>
      </c>
      <c r="AW1331">
        <v>23.8</v>
      </c>
      <c r="AX1331">
        <v>4.5999999999999996</v>
      </c>
      <c r="AY1331">
        <v>1.7</v>
      </c>
      <c r="AZ1331">
        <v>9.6</v>
      </c>
      <c r="BA1331">
        <v>39.700000000000003</v>
      </c>
      <c r="BB1331">
        <v>40.9</v>
      </c>
      <c r="BC1331">
        <v>439020000</v>
      </c>
      <c r="BD1331">
        <v>0</v>
      </c>
      <c r="BE1331">
        <v>0</v>
      </c>
      <c r="BF1331">
        <v>0</v>
      </c>
      <c r="BG1331">
        <v>26177000</v>
      </c>
      <c r="BH1331">
        <v>1086100</v>
      </c>
      <c r="BI1331">
        <v>244300</v>
      </c>
      <c r="BJ1331">
        <v>3578600</v>
      </c>
      <c r="BK1331">
        <v>227980000</v>
      </c>
      <c r="BL1331">
        <v>179950000</v>
      </c>
      <c r="BM1331">
        <v>21951000</v>
      </c>
      <c r="BN1331">
        <v>0</v>
      </c>
      <c r="BO1331">
        <v>0</v>
      </c>
      <c r="BP1331">
        <v>0</v>
      </c>
      <c r="BQ1331">
        <v>1308800</v>
      </c>
      <c r="BR1331">
        <v>54307</v>
      </c>
      <c r="BS1331">
        <v>12215</v>
      </c>
      <c r="BT1331">
        <v>178930</v>
      </c>
      <c r="BU1331">
        <v>11399000</v>
      </c>
      <c r="BV1331">
        <v>8997400</v>
      </c>
      <c r="BW1331">
        <v>0</v>
      </c>
      <c r="BX1331">
        <v>0</v>
      </c>
      <c r="BY1331">
        <v>0</v>
      </c>
      <c r="BZ1331">
        <v>7388100</v>
      </c>
      <c r="CA1331">
        <v>4382200</v>
      </c>
      <c r="CB1331">
        <v>0</v>
      </c>
      <c r="CC1331">
        <v>3069400</v>
      </c>
      <c r="CD1331">
        <v>29144000</v>
      </c>
      <c r="CE1331">
        <v>57624000</v>
      </c>
      <c r="CF1331">
        <v>0</v>
      </c>
      <c r="CG1331">
        <v>0</v>
      </c>
      <c r="CH1331">
        <v>0</v>
      </c>
      <c r="CI1331">
        <v>10</v>
      </c>
      <c r="CJ1331">
        <v>2</v>
      </c>
      <c r="CK1331">
        <v>1</v>
      </c>
      <c r="CL1331">
        <v>4</v>
      </c>
      <c r="CM1331">
        <v>28</v>
      </c>
      <c r="CN1331">
        <v>30</v>
      </c>
      <c r="CO1331">
        <v>75</v>
      </c>
      <c r="CS1331">
        <v>1329</v>
      </c>
      <c r="CT1331" t="s">
        <v>9778</v>
      </c>
      <c r="CU1331" t="s">
        <v>3649</v>
      </c>
      <c r="CV1331" t="s">
        <v>9779</v>
      </c>
      <c r="CW1331" t="s">
        <v>9780</v>
      </c>
      <c r="CX1331" t="s">
        <v>9781</v>
      </c>
      <c r="CY1331" t="s">
        <v>9782</v>
      </c>
      <c r="CZ1331" t="s">
        <v>9783</v>
      </c>
      <c r="DA1331" t="s">
        <v>4154</v>
      </c>
    </row>
    <row r="1332" spans="1:105" x14ac:dyDescent="0.2">
      <c r="A1332" t="s">
        <v>468</v>
      </c>
      <c r="B1332" t="s">
        <v>468</v>
      </c>
      <c r="C1332">
        <v>5</v>
      </c>
      <c r="D1332">
        <v>5</v>
      </c>
      <c r="E1332">
        <v>5</v>
      </c>
      <c r="F1332" t="s">
        <v>469</v>
      </c>
      <c r="G1332">
        <v>1</v>
      </c>
      <c r="H1332">
        <v>5</v>
      </c>
      <c r="I1332">
        <v>5</v>
      </c>
      <c r="J1332">
        <v>5</v>
      </c>
      <c r="K1332">
        <v>0</v>
      </c>
      <c r="L1332">
        <v>0</v>
      </c>
      <c r="M1332">
        <v>0</v>
      </c>
      <c r="N1332">
        <v>5</v>
      </c>
      <c r="O1332">
        <v>0</v>
      </c>
      <c r="P1332">
        <v>0</v>
      </c>
      <c r="Q1332">
        <v>1</v>
      </c>
      <c r="R1332">
        <v>5</v>
      </c>
      <c r="S1332">
        <v>2</v>
      </c>
      <c r="T1332">
        <v>0</v>
      </c>
      <c r="U1332">
        <v>0</v>
      </c>
      <c r="V1332">
        <v>0</v>
      </c>
      <c r="W1332">
        <v>5</v>
      </c>
      <c r="X1332">
        <v>0</v>
      </c>
      <c r="Y1332">
        <v>0</v>
      </c>
      <c r="Z1332">
        <v>1</v>
      </c>
      <c r="AA1332">
        <v>5</v>
      </c>
      <c r="AB1332">
        <v>2</v>
      </c>
      <c r="AC1332">
        <v>0</v>
      </c>
      <c r="AD1332">
        <v>0</v>
      </c>
      <c r="AE1332">
        <v>0</v>
      </c>
      <c r="AF1332">
        <v>5</v>
      </c>
      <c r="AG1332">
        <v>0</v>
      </c>
      <c r="AH1332">
        <v>0</v>
      </c>
      <c r="AI1332">
        <v>1</v>
      </c>
      <c r="AJ1332">
        <v>5</v>
      </c>
      <c r="AK1332">
        <v>2</v>
      </c>
      <c r="AL1332">
        <v>38.4</v>
      </c>
      <c r="AM1332">
        <v>38.4</v>
      </c>
      <c r="AN1332">
        <v>38.4</v>
      </c>
      <c r="AO1332">
        <v>26.087</v>
      </c>
      <c r="AP1332">
        <v>245</v>
      </c>
      <c r="AQ1332">
        <v>245</v>
      </c>
      <c r="AR1332">
        <v>0</v>
      </c>
      <c r="AS1332">
        <v>56.886000000000003</v>
      </c>
      <c r="AT1332">
        <v>0</v>
      </c>
      <c r="AU1332">
        <v>0</v>
      </c>
      <c r="AV1332">
        <v>0</v>
      </c>
      <c r="AW1332">
        <v>38.4</v>
      </c>
      <c r="AX1332">
        <v>0</v>
      </c>
      <c r="AY1332">
        <v>0</v>
      </c>
      <c r="AZ1332">
        <v>5.7</v>
      </c>
      <c r="BA1332">
        <v>38.4</v>
      </c>
      <c r="BB1332">
        <v>15.9</v>
      </c>
      <c r="BC1332">
        <v>45213000</v>
      </c>
      <c r="BD1332">
        <v>0</v>
      </c>
      <c r="BE1332">
        <v>0</v>
      </c>
      <c r="BF1332">
        <v>0</v>
      </c>
      <c r="BG1332">
        <v>16454000</v>
      </c>
      <c r="BH1332">
        <v>0</v>
      </c>
      <c r="BI1332">
        <v>0</v>
      </c>
      <c r="BJ1332">
        <v>662710</v>
      </c>
      <c r="BK1332">
        <v>26204000</v>
      </c>
      <c r="BL1332">
        <v>1892400</v>
      </c>
      <c r="BM1332">
        <v>5023700</v>
      </c>
      <c r="BN1332">
        <v>0</v>
      </c>
      <c r="BO1332">
        <v>0</v>
      </c>
      <c r="BP1332">
        <v>0</v>
      </c>
      <c r="BQ1332">
        <v>1828300</v>
      </c>
      <c r="BR1332">
        <v>0</v>
      </c>
      <c r="BS1332">
        <v>0</v>
      </c>
      <c r="BT1332">
        <v>73635</v>
      </c>
      <c r="BU1332">
        <v>2911500</v>
      </c>
      <c r="BV1332">
        <v>210270</v>
      </c>
      <c r="BW1332">
        <v>0</v>
      </c>
      <c r="BX1332">
        <v>0</v>
      </c>
      <c r="BY1332">
        <v>0</v>
      </c>
      <c r="BZ1332">
        <v>4599500</v>
      </c>
      <c r="CA1332">
        <v>0</v>
      </c>
      <c r="CB1332">
        <v>0</v>
      </c>
      <c r="CC1332">
        <v>0</v>
      </c>
      <c r="CD1332">
        <v>3549100</v>
      </c>
      <c r="CE1332">
        <v>1488900</v>
      </c>
      <c r="CF1332">
        <v>0</v>
      </c>
      <c r="CG1332">
        <v>0</v>
      </c>
      <c r="CH1332">
        <v>0</v>
      </c>
      <c r="CI1332">
        <v>7</v>
      </c>
      <c r="CJ1332">
        <v>0</v>
      </c>
      <c r="CK1332">
        <v>0</v>
      </c>
      <c r="CL1332">
        <v>1</v>
      </c>
      <c r="CM1332">
        <v>6</v>
      </c>
      <c r="CN1332">
        <v>3</v>
      </c>
      <c r="CO1332">
        <v>17</v>
      </c>
      <c r="CS1332">
        <v>1330</v>
      </c>
      <c r="CT1332" t="s">
        <v>9784</v>
      </c>
      <c r="CU1332" t="s">
        <v>3208</v>
      </c>
      <c r="CV1332" t="s">
        <v>9785</v>
      </c>
      <c r="CW1332" t="s">
        <v>9786</v>
      </c>
      <c r="CX1332" t="s">
        <v>9787</v>
      </c>
      <c r="CY1332" t="s">
        <v>9788</v>
      </c>
    </row>
    <row r="1333" spans="1:105" x14ac:dyDescent="0.2">
      <c r="A1333" t="s">
        <v>4155</v>
      </c>
      <c r="B1333" t="s">
        <v>4155</v>
      </c>
      <c r="C1333">
        <v>1</v>
      </c>
      <c r="D1333">
        <v>1</v>
      </c>
      <c r="E1333">
        <v>1</v>
      </c>
      <c r="F1333" t="s">
        <v>4156</v>
      </c>
      <c r="G1333">
        <v>1</v>
      </c>
      <c r="H1333">
        <v>1</v>
      </c>
      <c r="I1333">
        <v>1</v>
      </c>
      <c r="J1333">
        <v>1</v>
      </c>
      <c r="K1333">
        <v>0</v>
      </c>
      <c r="L1333">
        <v>0</v>
      </c>
      <c r="M1333">
        <v>1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1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1.4</v>
      </c>
      <c r="AM1333">
        <v>1.4</v>
      </c>
      <c r="AN1333">
        <v>1.4</v>
      </c>
      <c r="AO1333">
        <v>148.36000000000001</v>
      </c>
      <c r="AP1333">
        <v>1326</v>
      </c>
      <c r="AQ1333">
        <v>1326</v>
      </c>
      <c r="AR1333">
        <v>1</v>
      </c>
      <c r="AS1333">
        <v>-2</v>
      </c>
      <c r="AT1333">
        <v>0</v>
      </c>
      <c r="AU1333">
        <v>0</v>
      </c>
      <c r="AV1333">
        <v>1.4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1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1</v>
      </c>
      <c r="CP1333" t="s">
        <v>3192</v>
      </c>
      <c r="CS1333">
        <v>1331</v>
      </c>
      <c r="CT1333">
        <v>9120</v>
      </c>
      <c r="CU1333" t="b">
        <v>1</v>
      </c>
      <c r="CV1333">
        <v>9705</v>
      </c>
      <c r="CW1333">
        <v>26610</v>
      </c>
      <c r="CX1333">
        <v>32189</v>
      </c>
      <c r="CY1333">
        <v>32189</v>
      </c>
      <c r="CZ1333" t="s">
        <v>9789</v>
      </c>
      <c r="DA1333" t="s">
        <v>4157</v>
      </c>
    </row>
    <row r="1334" spans="1:105" x14ac:dyDescent="0.2">
      <c r="A1334" t="s">
        <v>1923</v>
      </c>
      <c r="B1334" t="s">
        <v>1923</v>
      </c>
      <c r="C1334">
        <v>4</v>
      </c>
      <c r="D1334">
        <v>4</v>
      </c>
      <c r="E1334">
        <v>4</v>
      </c>
      <c r="F1334" t="s">
        <v>1924</v>
      </c>
      <c r="G1334">
        <v>1</v>
      </c>
      <c r="H1334">
        <v>4</v>
      </c>
      <c r="I1334">
        <v>4</v>
      </c>
      <c r="J1334">
        <v>4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4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4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4</v>
      </c>
      <c r="AK1334">
        <v>0</v>
      </c>
      <c r="AL1334">
        <v>12.3</v>
      </c>
      <c r="AM1334">
        <v>12.3</v>
      </c>
      <c r="AN1334">
        <v>12.3</v>
      </c>
      <c r="AO1334">
        <v>49.622999999999998</v>
      </c>
      <c r="AP1334">
        <v>430</v>
      </c>
      <c r="AQ1334">
        <v>430</v>
      </c>
      <c r="AR1334">
        <v>0</v>
      </c>
      <c r="AS1334">
        <v>25.655999999999999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12.3</v>
      </c>
      <c r="BB1334">
        <v>0</v>
      </c>
      <c r="BC1334">
        <v>4428000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4428000</v>
      </c>
      <c r="BL1334">
        <v>0</v>
      </c>
      <c r="BM1334">
        <v>170310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170310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730600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4</v>
      </c>
      <c r="CN1334">
        <v>0</v>
      </c>
      <c r="CO1334">
        <v>4</v>
      </c>
      <c r="CS1334">
        <v>1332</v>
      </c>
      <c r="CT1334" t="s">
        <v>9790</v>
      </c>
      <c r="CU1334" t="s">
        <v>3252</v>
      </c>
      <c r="CV1334" t="s">
        <v>9791</v>
      </c>
      <c r="CW1334" t="s">
        <v>9792</v>
      </c>
      <c r="CX1334" t="s">
        <v>9793</v>
      </c>
      <c r="CY1334" t="s">
        <v>9793</v>
      </c>
    </row>
    <row r="1335" spans="1:105" x14ac:dyDescent="0.2">
      <c r="A1335" t="s">
        <v>2495</v>
      </c>
      <c r="B1335" t="s">
        <v>2495</v>
      </c>
      <c r="C1335">
        <v>1</v>
      </c>
      <c r="D1335">
        <v>1</v>
      </c>
      <c r="E1335">
        <v>1</v>
      </c>
      <c r="F1335" t="s">
        <v>2496</v>
      </c>
      <c r="G1335">
        <v>1</v>
      </c>
      <c r="H1335">
        <v>1</v>
      </c>
      <c r="I1335">
        <v>1</v>
      </c>
      <c r="J1335">
        <v>1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1</v>
      </c>
      <c r="AK1335">
        <v>0</v>
      </c>
      <c r="AL1335">
        <v>4.9000000000000004</v>
      </c>
      <c r="AM1335">
        <v>4.9000000000000004</v>
      </c>
      <c r="AN1335">
        <v>4.9000000000000004</v>
      </c>
      <c r="AO1335">
        <v>20.440000000000001</v>
      </c>
      <c r="AP1335">
        <v>184</v>
      </c>
      <c r="AQ1335">
        <v>184</v>
      </c>
      <c r="AR1335">
        <v>0</v>
      </c>
      <c r="AS1335">
        <v>7.4325000000000001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4.9000000000000004</v>
      </c>
      <c r="BB1335">
        <v>0</v>
      </c>
      <c r="BC1335">
        <v>555790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555790</v>
      </c>
      <c r="BL1335">
        <v>0</v>
      </c>
      <c r="BM1335">
        <v>50526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50526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91702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1</v>
      </c>
      <c r="CN1335">
        <v>0</v>
      </c>
      <c r="CO1335">
        <v>1</v>
      </c>
      <c r="CS1335">
        <v>1333</v>
      </c>
      <c r="CT1335">
        <v>9793</v>
      </c>
      <c r="CU1335" t="b">
        <v>1</v>
      </c>
      <c r="CV1335">
        <v>10415</v>
      </c>
      <c r="CW1335">
        <v>28591</v>
      </c>
      <c r="CX1335">
        <v>34501</v>
      </c>
      <c r="CY1335">
        <v>34501</v>
      </c>
    </row>
    <row r="1336" spans="1:105" x14ac:dyDescent="0.2">
      <c r="A1336" t="s">
        <v>518</v>
      </c>
      <c r="B1336" t="s">
        <v>518</v>
      </c>
      <c r="C1336" t="s">
        <v>519</v>
      </c>
      <c r="D1336" t="s">
        <v>519</v>
      </c>
      <c r="E1336" t="s">
        <v>519</v>
      </c>
      <c r="F1336" t="s">
        <v>520</v>
      </c>
      <c r="G1336">
        <v>2</v>
      </c>
      <c r="H1336">
        <v>8</v>
      </c>
      <c r="I1336">
        <v>8</v>
      </c>
      <c r="J1336">
        <v>8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8</v>
      </c>
      <c r="S1336">
        <v>6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8</v>
      </c>
      <c r="AB1336">
        <v>6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8</v>
      </c>
      <c r="AK1336">
        <v>6</v>
      </c>
      <c r="AL1336">
        <v>67.5</v>
      </c>
      <c r="AM1336">
        <v>67.5</v>
      </c>
      <c r="AN1336">
        <v>67.5</v>
      </c>
      <c r="AO1336">
        <v>17.408999999999999</v>
      </c>
      <c r="AP1336">
        <v>154</v>
      </c>
      <c r="AQ1336" t="s">
        <v>4158</v>
      </c>
      <c r="AR1336">
        <v>0</v>
      </c>
      <c r="AS1336">
        <v>81.177999999999997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67.5</v>
      </c>
      <c r="BB1336">
        <v>61.7</v>
      </c>
      <c r="BC1336">
        <v>38288000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31989000</v>
      </c>
      <c r="BL1336">
        <v>6299500</v>
      </c>
      <c r="BM1336">
        <v>4254300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3554300</v>
      </c>
      <c r="BV1336">
        <v>699950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4595700</v>
      </c>
      <c r="CE1336">
        <v>2189500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10</v>
      </c>
      <c r="CN1336">
        <v>5</v>
      </c>
      <c r="CO1336">
        <v>15</v>
      </c>
      <c r="CS1336">
        <v>1334</v>
      </c>
      <c r="CT1336" t="s">
        <v>9794</v>
      </c>
      <c r="CU1336" t="s">
        <v>3377</v>
      </c>
      <c r="CV1336" t="s">
        <v>9795</v>
      </c>
      <c r="CW1336" t="s">
        <v>9796</v>
      </c>
      <c r="CX1336" t="s">
        <v>9797</v>
      </c>
      <c r="CY1336" t="s">
        <v>9798</v>
      </c>
      <c r="CZ1336">
        <v>771</v>
      </c>
      <c r="DA1336">
        <v>38</v>
      </c>
    </row>
    <row r="1337" spans="1:105" x14ac:dyDescent="0.2">
      <c r="A1337" t="s">
        <v>2193</v>
      </c>
      <c r="B1337" t="s">
        <v>2193</v>
      </c>
      <c r="C1337">
        <v>3</v>
      </c>
      <c r="D1337">
        <v>3</v>
      </c>
      <c r="E1337">
        <v>3</v>
      </c>
      <c r="F1337" t="s">
        <v>2194</v>
      </c>
      <c r="G1337">
        <v>1</v>
      </c>
      <c r="H1337">
        <v>3</v>
      </c>
      <c r="I1337">
        <v>3</v>
      </c>
      <c r="J1337">
        <v>3</v>
      </c>
      <c r="K1337">
        <v>0</v>
      </c>
      <c r="L1337">
        <v>0</v>
      </c>
      <c r="M1337">
        <v>0</v>
      </c>
      <c r="N1337">
        <v>3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3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3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8.8000000000000007</v>
      </c>
      <c r="AM1337">
        <v>8.8000000000000007</v>
      </c>
      <c r="AN1337">
        <v>8.8000000000000007</v>
      </c>
      <c r="AO1337">
        <v>65.385000000000005</v>
      </c>
      <c r="AP1337">
        <v>578</v>
      </c>
      <c r="AQ1337">
        <v>578</v>
      </c>
      <c r="AR1337">
        <v>0</v>
      </c>
      <c r="AS1337">
        <v>21.123000000000001</v>
      </c>
      <c r="AT1337">
        <v>0</v>
      </c>
      <c r="AU1337">
        <v>0</v>
      </c>
      <c r="AV1337">
        <v>0</v>
      </c>
      <c r="AW1337">
        <v>8.8000000000000007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2363400</v>
      </c>
      <c r="BD1337">
        <v>0</v>
      </c>
      <c r="BE1337">
        <v>0</v>
      </c>
      <c r="BF1337">
        <v>0</v>
      </c>
      <c r="BG1337">
        <v>2363400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98473</v>
      </c>
      <c r="BN1337">
        <v>0</v>
      </c>
      <c r="BO1337">
        <v>0</v>
      </c>
      <c r="BP1337">
        <v>0</v>
      </c>
      <c r="BQ1337">
        <v>98473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679980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3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3</v>
      </c>
      <c r="CS1337">
        <v>1335</v>
      </c>
      <c r="CT1337" t="s">
        <v>9799</v>
      </c>
      <c r="CU1337" t="s">
        <v>3229</v>
      </c>
      <c r="CV1337" t="s">
        <v>9800</v>
      </c>
      <c r="CW1337" t="s">
        <v>9801</v>
      </c>
      <c r="CX1337" t="s">
        <v>9802</v>
      </c>
      <c r="CY1337" t="s">
        <v>9802</v>
      </c>
    </row>
    <row r="1338" spans="1:105" x14ac:dyDescent="0.2">
      <c r="A1338" t="s">
        <v>925</v>
      </c>
      <c r="B1338" t="s">
        <v>925</v>
      </c>
      <c r="C1338">
        <v>4</v>
      </c>
      <c r="D1338">
        <v>4</v>
      </c>
      <c r="E1338">
        <v>4</v>
      </c>
      <c r="F1338" t="s">
        <v>926</v>
      </c>
      <c r="G1338">
        <v>1</v>
      </c>
      <c r="H1338">
        <v>4</v>
      </c>
      <c r="I1338">
        <v>4</v>
      </c>
      <c r="J1338">
        <v>4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3</v>
      </c>
      <c r="S1338">
        <v>3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3</v>
      </c>
      <c r="AB1338">
        <v>3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3</v>
      </c>
      <c r="AK1338">
        <v>3</v>
      </c>
      <c r="AL1338">
        <v>18.100000000000001</v>
      </c>
      <c r="AM1338">
        <v>18.100000000000001</v>
      </c>
      <c r="AN1338">
        <v>18.100000000000001</v>
      </c>
      <c r="AO1338">
        <v>22.667000000000002</v>
      </c>
      <c r="AP1338">
        <v>193</v>
      </c>
      <c r="AQ1338">
        <v>193</v>
      </c>
      <c r="AR1338">
        <v>0</v>
      </c>
      <c r="AS1338">
        <v>25.164000000000001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14.5</v>
      </c>
      <c r="BB1338">
        <v>10.4</v>
      </c>
      <c r="BC1338">
        <v>16204000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9693300</v>
      </c>
      <c r="BL1338">
        <v>6510900</v>
      </c>
      <c r="BM1338">
        <v>1473100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881210</v>
      </c>
      <c r="BV1338">
        <v>591900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1850400</v>
      </c>
      <c r="CE1338">
        <v>1743900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4</v>
      </c>
      <c r="CN1338">
        <v>3</v>
      </c>
      <c r="CO1338">
        <v>7</v>
      </c>
      <c r="CS1338">
        <v>1336</v>
      </c>
      <c r="CT1338" t="s">
        <v>9803</v>
      </c>
      <c r="CU1338" t="s">
        <v>3252</v>
      </c>
      <c r="CV1338" t="s">
        <v>9804</v>
      </c>
      <c r="CW1338" t="s">
        <v>9805</v>
      </c>
      <c r="CX1338" t="s">
        <v>9806</v>
      </c>
      <c r="CY1338" t="s">
        <v>9807</v>
      </c>
    </row>
    <row r="1339" spans="1:105" x14ac:dyDescent="0.2">
      <c r="A1339" t="s">
        <v>2986</v>
      </c>
      <c r="B1339" t="s">
        <v>2986</v>
      </c>
      <c r="C1339">
        <v>1</v>
      </c>
      <c r="D1339">
        <v>1</v>
      </c>
      <c r="E1339">
        <v>1</v>
      </c>
      <c r="F1339" t="s">
        <v>2987</v>
      </c>
      <c r="G1339">
        <v>1</v>
      </c>
      <c r="H1339">
        <v>1</v>
      </c>
      <c r="I1339">
        <v>1</v>
      </c>
      <c r="J1339">
        <v>1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1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1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1</v>
      </c>
      <c r="AL1339">
        <v>5.3</v>
      </c>
      <c r="AM1339">
        <v>5.3</v>
      </c>
      <c r="AN1339">
        <v>5.3</v>
      </c>
      <c r="AO1339">
        <v>58.087000000000003</v>
      </c>
      <c r="AP1339">
        <v>514</v>
      </c>
      <c r="AQ1339">
        <v>514</v>
      </c>
      <c r="AR1339">
        <v>0</v>
      </c>
      <c r="AS1339">
        <v>6.6571999999999996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5.3</v>
      </c>
      <c r="BC1339">
        <v>309740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309740</v>
      </c>
      <c r="BM1339">
        <v>11062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11062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94904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1</v>
      </c>
      <c r="CO1339">
        <v>1</v>
      </c>
      <c r="CS1339">
        <v>1337</v>
      </c>
      <c r="CT1339">
        <v>8305</v>
      </c>
      <c r="CU1339" t="b">
        <v>1</v>
      </c>
      <c r="CV1339">
        <v>8849</v>
      </c>
      <c r="CW1339">
        <v>24289</v>
      </c>
      <c r="CX1339">
        <v>29305</v>
      </c>
      <c r="CY1339">
        <v>29305</v>
      </c>
    </row>
    <row r="1340" spans="1:105" x14ac:dyDescent="0.2">
      <c r="A1340" t="s">
        <v>2857</v>
      </c>
      <c r="B1340" t="s">
        <v>2857</v>
      </c>
      <c r="C1340">
        <v>1</v>
      </c>
      <c r="D1340">
        <v>1</v>
      </c>
      <c r="E1340">
        <v>1</v>
      </c>
      <c r="F1340" t="s">
        <v>2858</v>
      </c>
      <c r="G1340">
        <v>1</v>
      </c>
      <c r="H1340">
        <v>1</v>
      </c>
      <c r="I1340">
        <v>1</v>
      </c>
      <c r="J1340">
        <v>1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1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1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</v>
      </c>
      <c r="AL1340">
        <v>2</v>
      </c>
      <c r="AM1340">
        <v>2</v>
      </c>
      <c r="AN1340">
        <v>2</v>
      </c>
      <c r="AO1340">
        <v>60.854999999999997</v>
      </c>
      <c r="AP1340">
        <v>541</v>
      </c>
      <c r="AQ1340">
        <v>541</v>
      </c>
      <c r="AR1340">
        <v>6.8586999999999997E-3</v>
      </c>
      <c r="AS1340">
        <v>6.0716999999999999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2</v>
      </c>
      <c r="BC1340">
        <v>532650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532650</v>
      </c>
      <c r="BM1340">
        <v>21306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21306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163200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1</v>
      </c>
      <c r="CO1340">
        <v>1</v>
      </c>
      <c r="CS1340">
        <v>1338</v>
      </c>
      <c r="CT1340">
        <v>7042</v>
      </c>
      <c r="CU1340" t="b">
        <v>1</v>
      </c>
      <c r="CV1340">
        <v>7521</v>
      </c>
      <c r="CW1340">
        <v>20718</v>
      </c>
      <c r="CX1340">
        <v>25046</v>
      </c>
      <c r="CY1340">
        <v>25046</v>
      </c>
    </row>
    <row r="1341" spans="1:105" x14ac:dyDescent="0.2">
      <c r="A1341" t="s">
        <v>913</v>
      </c>
      <c r="B1341" t="s">
        <v>913</v>
      </c>
      <c r="C1341">
        <v>4</v>
      </c>
      <c r="D1341">
        <v>4</v>
      </c>
      <c r="E1341">
        <v>4</v>
      </c>
      <c r="F1341" t="s">
        <v>914</v>
      </c>
      <c r="G1341">
        <v>1</v>
      </c>
      <c r="H1341">
        <v>4</v>
      </c>
      <c r="I1341">
        <v>4</v>
      </c>
      <c r="J1341">
        <v>4</v>
      </c>
      <c r="K1341">
        <v>0</v>
      </c>
      <c r="L1341">
        <v>0</v>
      </c>
      <c r="M1341">
        <v>0</v>
      </c>
      <c r="N1341">
        <v>2</v>
      </c>
      <c r="O1341">
        <v>0</v>
      </c>
      <c r="P1341">
        <v>0</v>
      </c>
      <c r="Q1341">
        <v>0</v>
      </c>
      <c r="R1341">
        <v>4</v>
      </c>
      <c r="S1341">
        <v>0</v>
      </c>
      <c r="T1341">
        <v>0</v>
      </c>
      <c r="U1341">
        <v>0</v>
      </c>
      <c r="V1341">
        <v>0</v>
      </c>
      <c r="W1341">
        <v>2</v>
      </c>
      <c r="X1341">
        <v>0</v>
      </c>
      <c r="Y1341">
        <v>0</v>
      </c>
      <c r="Z1341">
        <v>0</v>
      </c>
      <c r="AA1341">
        <v>4</v>
      </c>
      <c r="AB1341">
        <v>0</v>
      </c>
      <c r="AC1341">
        <v>0</v>
      </c>
      <c r="AD1341">
        <v>0</v>
      </c>
      <c r="AE1341">
        <v>0</v>
      </c>
      <c r="AF1341">
        <v>2</v>
      </c>
      <c r="AG1341">
        <v>0</v>
      </c>
      <c r="AH1341">
        <v>0</v>
      </c>
      <c r="AI1341">
        <v>0</v>
      </c>
      <c r="AJ1341">
        <v>4</v>
      </c>
      <c r="AK1341">
        <v>0</v>
      </c>
      <c r="AL1341">
        <v>14.9</v>
      </c>
      <c r="AM1341">
        <v>14.9</v>
      </c>
      <c r="AN1341">
        <v>14.9</v>
      </c>
      <c r="AO1341">
        <v>43.414000000000001</v>
      </c>
      <c r="AP1341">
        <v>375</v>
      </c>
      <c r="AQ1341">
        <v>375</v>
      </c>
      <c r="AR1341">
        <v>0</v>
      </c>
      <c r="AS1341">
        <v>40.165999999999997</v>
      </c>
      <c r="AT1341">
        <v>0</v>
      </c>
      <c r="AU1341">
        <v>0</v>
      </c>
      <c r="AV1341">
        <v>0</v>
      </c>
      <c r="AW1341">
        <v>6.7</v>
      </c>
      <c r="AX1341">
        <v>0</v>
      </c>
      <c r="AY1341">
        <v>0</v>
      </c>
      <c r="AZ1341">
        <v>0</v>
      </c>
      <c r="BA1341">
        <v>14.9</v>
      </c>
      <c r="BB1341">
        <v>0</v>
      </c>
      <c r="BC1341">
        <v>14753000</v>
      </c>
      <c r="BD1341">
        <v>0</v>
      </c>
      <c r="BE1341">
        <v>0</v>
      </c>
      <c r="BF1341">
        <v>0</v>
      </c>
      <c r="BG1341">
        <v>1492100</v>
      </c>
      <c r="BH1341">
        <v>0</v>
      </c>
      <c r="BI1341">
        <v>0</v>
      </c>
      <c r="BJ1341">
        <v>0</v>
      </c>
      <c r="BK1341">
        <v>13261000</v>
      </c>
      <c r="BL1341">
        <v>0</v>
      </c>
      <c r="BM1341">
        <v>1341200</v>
      </c>
      <c r="BN1341">
        <v>0</v>
      </c>
      <c r="BO1341">
        <v>0</v>
      </c>
      <c r="BP1341">
        <v>0</v>
      </c>
      <c r="BQ1341">
        <v>135650</v>
      </c>
      <c r="BR1341">
        <v>0</v>
      </c>
      <c r="BS1341">
        <v>0</v>
      </c>
      <c r="BT1341">
        <v>0</v>
      </c>
      <c r="BU1341">
        <v>1205500</v>
      </c>
      <c r="BV1341">
        <v>0</v>
      </c>
      <c r="BW1341">
        <v>0</v>
      </c>
      <c r="BX1341">
        <v>0</v>
      </c>
      <c r="BY1341">
        <v>0</v>
      </c>
      <c r="BZ1341">
        <v>1032100</v>
      </c>
      <c r="CA1341">
        <v>0</v>
      </c>
      <c r="CB1341">
        <v>0</v>
      </c>
      <c r="CC1341">
        <v>0</v>
      </c>
      <c r="CD1341">
        <v>1585200</v>
      </c>
      <c r="CE1341">
        <v>0</v>
      </c>
      <c r="CF1341">
        <v>0</v>
      </c>
      <c r="CG1341">
        <v>0</v>
      </c>
      <c r="CH1341">
        <v>0</v>
      </c>
      <c r="CI1341">
        <v>2</v>
      </c>
      <c r="CJ1341">
        <v>0</v>
      </c>
      <c r="CK1341">
        <v>0</v>
      </c>
      <c r="CL1341">
        <v>0</v>
      </c>
      <c r="CM1341">
        <v>4</v>
      </c>
      <c r="CN1341">
        <v>0</v>
      </c>
      <c r="CO1341">
        <v>6</v>
      </c>
      <c r="CS1341">
        <v>1339</v>
      </c>
      <c r="CT1341" t="s">
        <v>9808</v>
      </c>
      <c r="CU1341" t="s">
        <v>3252</v>
      </c>
      <c r="CV1341" t="s">
        <v>9809</v>
      </c>
      <c r="CW1341" t="s">
        <v>9810</v>
      </c>
      <c r="CX1341" t="s">
        <v>9811</v>
      </c>
      <c r="CY1341" t="s">
        <v>9812</v>
      </c>
    </row>
    <row r="1342" spans="1:105" x14ac:dyDescent="0.2">
      <c r="A1342" t="s">
        <v>1018</v>
      </c>
      <c r="B1342" t="s">
        <v>1018</v>
      </c>
      <c r="C1342" t="s">
        <v>1019</v>
      </c>
      <c r="D1342" t="s">
        <v>1019</v>
      </c>
      <c r="E1342" t="s">
        <v>1019</v>
      </c>
      <c r="F1342" t="s">
        <v>1020</v>
      </c>
      <c r="G1342">
        <v>2</v>
      </c>
      <c r="H1342">
        <v>7</v>
      </c>
      <c r="I1342">
        <v>7</v>
      </c>
      <c r="J1342">
        <v>7</v>
      </c>
      <c r="K1342">
        <v>0</v>
      </c>
      <c r="L1342">
        <v>0</v>
      </c>
      <c r="M1342">
        <v>0</v>
      </c>
      <c r="N1342">
        <v>6</v>
      </c>
      <c r="O1342">
        <v>0</v>
      </c>
      <c r="P1342">
        <v>0</v>
      </c>
      <c r="Q1342">
        <v>4</v>
      </c>
      <c r="R1342">
        <v>1</v>
      </c>
      <c r="S1342">
        <v>1</v>
      </c>
      <c r="T1342">
        <v>0</v>
      </c>
      <c r="U1342">
        <v>0</v>
      </c>
      <c r="V1342">
        <v>0</v>
      </c>
      <c r="W1342">
        <v>6</v>
      </c>
      <c r="X1342">
        <v>0</v>
      </c>
      <c r="Y1342">
        <v>0</v>
      </c>
      <c r="Z1342">
        <v>4</v>
      </c>
      <c r="AA1342">
        <v>1</v>
      </c>
      <c r="AB1342">
        <v>1</v>
      </c>
      <c r="AC1342">
        <v>0</v>
      </c>
      <c r="AD1342">
        <v>0</v>
      </c>
      <c r="AE1342">
        <v>0</v>
      </c>
      <c r="AF1342">
        <v>6</v>
      </c>
      <c r="AG1342">
        <v>0</v>
      </c>
      <c r="AH1342">
        <v>0</v>
      </c>
      <c r="AI1342">
        <v>4</v>
      </c>
      <c r="AJ1342">
        <v>1</v>
      </c>
      <c r="AK1342">
        <v>1</v>
      </c>
      <c r="AL1342">
        <v>26.1</v>
      </c>
      <c r="AM1342">
        <v>26.1</v>
      </c>
      <c r="AN1342">
        <v>26.1</v>
      </c>
      <c r="AO1342">
        <v>42.715000000000003</v>
      </c>
      <c r="AP1342">
        <v>376</v>
      </c>
      <c r="AQ1342" t="s">
        <v>4159</v>
      </c>
      <c r="AR1342">
        <v>0</v>
      </c>
      <c r="AS1342">
        <v>50.822000000000003</v>
      </c>
      <c r="AT1342">
        <v>0</v>
      </c>
      <c r="AU1342">
        <v>0</v>
      </c>
      <c r="AV1342">
        <v>0</v>
      </c>
      <c r="AW1342">
        <v>23.4</v>
      </c>
      <c r="AX1342">
        <v>0</v>
      </c>
      <c r="AY1342">
        <v>0</v>
      </c>
      <c r="AZ1342">
        <v>14.9</v>
      </c>
      <c r="BA1342">
        <v>4</v>
      </c>
      <c r="BB1342">
        <v>4</v>
      </c>
      <c r="BC1342">
        <v>19762000</v>
      </c>
      <c r="BD1342">
        <v>0</v>
      </c>
      <c r="BE1342">
        <v>0</v>
      </c>
      <c r="BF1342">
        <v>0</v>
      </c>
      <c r="BG1342">
        <v>14848000</v>
      </c>
      <c r="BH1342">
        <v>0</v>
      </c>
      <c r="BI1342">
        <v>0</v>
      </c>
      <c r="BJ1342">
        <v>3165800</v>
      </c>
      <c r="BK1342">
        <v>1303200</v>
      </c>
      <c r="BL1342">
        <v>444740</v>
      </c>
      <c r="BM1342">
        <v>1040100</v>
      </c>
      <c r="BN1342">
        <v>0</v>
      </c>
      <c r="BO1342">
        <v>0</v>
      </c>
      <c r="BP1342">
        <v>0</v>
      </c>
      <c r="BQ1342">
        <v>781480</v>
      </c>
      <c r="BR1342">
        <v>0</v>
      </c>
      <c r="BS1342">
        <v>0</v>
      </c>
      <c r="BT1342">
        <v>166620</v>
      </c>
      <c r="BU1342">
        <v>68589</v>
      </c>
      <c r="BV1342">
        <v>23407</v>
      </c>
      <c r="BW1342">
        <v>0</v>
      </c>
      <c r="BX1342">
        <v>0</v>
      </c>
      <c r="BY1342">
        <v>0</v>
      </c>
      <c r="BZ1342">
        <v>4022500</v>
      </c>
      <c r="CA1342">
        <v>0</v>
      </c>
      <c r="CB1342">
        <v>0</v>
      </c>
      <c r="CC1342">
        <v>2630600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7</v>
      </c>
      <c r="CJ1342">
        <v>0</v>
      </c>
      <c r="CK1342">
        <v>0</v>
      </c>
      <c r="CL1342">
        <v>5</v>
      </c>
      <c r="CM1342">
        <v>1</v>
      </c>
      <c r="CN1342">
        <v>1</v>
      </c>
      <c r="CO1342">
        <v>14</v>
      </c>
      <c r="CS1342">
        <v>1340</v>
      </c>
      <c r="CT1342" t="s">
        <v>9813</v>
      </c>
      <c r="CU1342" t="s">
        <v>3258</v>
      </c>
      <c r="CV1342" t="s">
        <v>9814</v>
      </c>
      <c r="CW1342" t="s">
        <v>9815</v>
      </c>
      <c r="CX1342" t="s">
        <v>9816</v>
      </c>
      <c r="CY1342" t="s">
        <v>9817</v>
      </c>
      <c r="CZ1342">
        <v>772</v>
      </c>
      <c r="DA1342">
        <v>48</v>
      </c>
    </row>
    <row r="1343" spans="1:105" x14ac:dyDescent="0.2">
      <c r="A1343" t="s">
        <v>2762</v>
      </c>
      <c r="B1343" t="s">
        <v>2762</v>
      </c>
      <c r="C1343">
        <v>1</v>
      </c>
      <c r="D1343">
        <v>1</v>
      </c>
      <c r="E1343">
        <v>1</v>
      </c>
      <c r="F1343" t="s">
        <v>2763</v>
      </c>
      <c r="G1343">
        <v>1</v>
      </c>
      <c r="H1343">
        <v>1</v>
      </c>
      <c r="I1343">
        <v>1</v>
      </c>
      <c r="J1343">
        <v>1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1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1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0</v>
      </c>
      <c r="AK1343">
        <v>0</v>
      </c>
      <c r="AL1343">
        <v>6</v>
      </c>
      <c r="AM1343">
        <v>6</v>
      </c>
      <c r="AN1343">
        <v>6</v>
      </c>
      <c r="AO1343">
        <v>23.372</v>
      </c>
      <c r="AP1343">
        <v>217</v>
      </c>
      <c r="AQ1343">
        <v>217</v>
      </c>
      <c r="AR1343">
        <v>0</v>
      </c>
      <c r="AS1343">
        <v>8.7710000000000008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6</v>
      </c>
      <c r="BA1343">
        <v>0</v>
      </c>
      <c r="BB1343">
        <v>0</v>
      </c>
      <c r="BC1343">
        <v>314110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314110</v>
      </c>
      <c r="BK1343">
        <v>0</v>
      </c>
      <c r="BL1343">
        <v>0</v>
      </c>
      <c r="BM1343">
        <v>26176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26176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236240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1</v>
      </c>
      <c r="CM1343">
        <v>0</v>
      </c>
      <c r="CN1343">
        <v>0</v>
      </c>
      <c r="CO1343">
        <v>1</v>
      </c>
      <c r="CS1343">
        <v>1341</v>
      </c>
      <c r="CT1343">
        <v>961</v>
      </c>
      <c r="CU1343" t="b">
        <v>1</v>
      </c>
      <c r="CV1343">
        <v>1015</v>
      </c>
      <c r="CW1343">
        <v>3068</v>
      </c>
      <c r="CX1343">
        <v>3754</v>
      </c>
      <c r="CY1343">
        <v>3754</v>
      </c>
    </row>
    <row r="1344" spans="1:105" x14ac:dyDescent="0.2">
      <c r="A1344" t="s">
        <v>613</v>
      </c>
      <c r="B1344" t="s">
        <v>613</v>
      </c>
      <c r="C1344">
        <v>4</v>
      </c>
      <c r="D1344">
        <v>4</v>
      </c>
      <c r="E1344">
        <v>4</v>
      </c>
      <c r="F1344" t="s">
        <v>614</v>
      </c>
      <c r="G1344">
        <v>1</v>
      </c>
      <c r="H1344">
        <v>4</v>
      </c>
      <c r="I1344">
        <v>4</v>
      </c>
      <c r="J1344">
        <v>4</v>
      </c>
      <c r="K1344">
        <v>0</v>
      </c>
      <c r="L1344">
        <v>0</v>
      </c>
      <c r="M1344">
        <v>0</v>
      </c>
      <c r="N1344">
        <v>3</v>
      </c>
      <c r="O1344">
        <v>1</v>
      </c>
      <c r="P1344">
        <v>0</v>
      </c>
      <c r="Q1344">
        <v>0</v>
      </c>
      <c r="R1344">
        <v>4</v>
      </c>
      <c r="S1344">
        <v>2</v>
      </c>
      <c r="T1344">
        <v>0</v>
      </c>
      <c r="U1344">
        <v>0</v>
      </c>
      <c r="V1344">
        <v>0</v>
      </c>
      <c r="W1344">
        <v>3</v>
      </c>
      <c r="X1344">
        <v>1</v>
      </c>
      <c r="Y1344">
        <v>0</v>
      </c>
      <c r="Z1344">
        <v>0</v>
      </c>
      <c r="AA1344">
        <v>4</v>
      </c>
      <c r="AB1344">
        <v>2</v>
      </c>
      <c r="AC1344">
        <v>0</v>
      </c>
      <c r="AD1344">
        <v>0</v>
      </c>
      <c r="AE1344">
        <v>0</v>
      </c>
      <c r="AF1344">
        <v>3</v>
      </c>
      <c r="AG1344">
        <v>1</v>
      </c>
      <c r="AH1344">
        <v>0</v>
      </c>
      <c r="AI1344">
        <v>0</v>
      </c>
      <c r="AJ1344">
        <v>4</v>
      </c>
      <c r="AK1344">
        <v>2</v>
      </c>
      <c r="AL1344">
        <v>40.6</v>
      </c>
      <c r="AM1344">
        <v>40.6</v>
      </c>
      <c r="AN1344">
        <v>40.6</v>
      </c>
      <c r="AO1344">
        <v>20.922000000000001</v>
      </c>
      <c r="AP1344">
        <v>197</v>
      </c>
      <c r="AQ1344">
        <v>197</v>
      </c>
      <c r="AR1344">
        <v>0</v>
      </c>
      <c r="AS1344">
        <v>147.44</v>
      </c>
      <c r="AT1344">
        <v>0</v>
      </c>
      <c r="AU1344">
        <v>0</v>
      </c>
      <c r="AV1344">
        <v>0</v>
      </c>
      <c r="AW1344">
        <v>36</v>
      </c>
      <c r="AX1344">
        <v>8.1</v>
      </c>
      <c r="AY1344">
        <v>0</v>
      </c>
      <c r="AZ1344">
        <v>0</v>
      </c>
      <c r="BA1344">
        <v>40.6</v>
      </c>
      <c r="BB1344">
        <v>27.9</v>
      </c>
      <c r="BC1344">
        <v>28126000</v>
      </c>
      <c r="BD1344">
        <v>0</v>
      </c>
      <c r="BE1344">
        <v>0</v>
      </c>
      <c r="BF1344">
        <v>0</v>
      </c>
      <c r="BG1344">
        <v>5300700</v>
      </c>
      <c r="BH1344">
        <v>483460</v>
      </c>
      <c r="BI1344">
        <v>0</v>
      </c>
      <c r="BJ1344">
        <v>0</v>
      </c>
      <c r="BK1344">
        <v>16807000</v>
      </c>
      <c r="BL1344">
        <v>5534400</v>
      </c>
      <c r="BM1344">
        <v>3125100</v>
      </c>
      <c r="BN1344">
        <v>0</v>
      </c>
      <c r="BO1344">
        <v>0</v>
      </c>
      <c r="BP1344">
        <v>0</v>
      </c>
      <c r="BQ1344">
        <v>588960</v>
      </c>
      <c r="BR1344">
        <v>53718</v>
      </c>
      <c r="BS1344">
        <v>0</v>
      </c>
      <c r="BT1344">
        <v>0</v>
      </c>
      <c r="BU1344">
        <v>1867500</v>
      </c>
      <c r="BV1344">
        <v>614940</v>
      </c>
      <c r="BW1344">
        <v>0</v>
      </c>
      <c r="BX1344">
        <v>0</v>
      </c>
      <c r="BY1344">
        <v>0</v>
      </c>
      <c r="BZ1344">
        <v>1426800</v>
      </c>
      <c r="CA1344">
        <v>0</v>
      </c>
      <c r="CB1344">
        <v>0</v>
      </c>
      <c r="CC1344">
        <v>0</v>
      </c>
      <c r="CD1344">
        <v>2043000</v>
      </c>
      <c r="CE1344">
        <v>2524200</v>
      </c>
      <c r="CF1344">
        <v>0</v>
      </c>
      <c r="CG1344">
        <v>0</v>
      </c>
      <c r="CH1344">
        <v>0</v>
      </c>
      <c r="CI1344">
        <v>5</v>
      </c>
      <c r="CJ1344">
        <v>1</v>
      </c>
      <c r="CK1344">
        <v>0</v>
      </c>
      <c r="CL1344">
        <v>0</v>
      </c>
      <c r="CM1344">
        <v>9</v>
      </c>
      <c r="CN1344">
        <v>2</v>
      </c>
      <c r="CO1344">
        <v>17</v>
      </c>
      <c r="CS1344">
        <v>1342</v>
      </c>
      <c r="CT1344" t="s">
        <v>9818</v>
      </c>
      <c r="CU1344" t="s">
        <v>3252</v>
      </c>
      <c r="CV1344" t="s">
        <v>9819</v>
      </c>
      <c r="CW1344" t="s">
        <v>9820</v>
      </c>
      <c r="CX1344" t="s">
        <v>9821</v>
      </c>
      <c r="CY1344" t="s">
        <v>9822</v>
      </c>
    </row>
    <row r="1345" spans="1:105" x14ac:dyDescent="0.2">
      <c r="A1345" t="s">
        <v>3002</v>
      </c>
      <c r="B1345" t="s">
        <v>3002</v>
      </c>
      <c r="C1345">
        <v>1</v>
      </c>
      <c r="D1345">
        <v>1</v>
      </c>
      <c r="E1345">
        <v>1</v>
      </c>
      <c r="F1345" t="s">
        <v>3003</v>
      </c>
      <c r="G1345">
        <v>1</v>
      </c>
      <c r="H1345">
        <v>1</v>
      </c>
      <c r="I1345">
        <v>1</v>
      </c>
      <c r="J1345">
        <v>1</v>
      </c>
      <c r="K1345">
        <v>0</v>
      </c>
      <c r="L1345">
        <v>0</v>
      </c>
      <c r="M1345">
        <v>0</v>
      </c>
      <c r="N1345">
        <v>1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1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1.8</v>
      </c>
      <c r="AM1345">
        <v>1.8</v>
      </c>
      <c r="AN1345">
        <v>1.8</v>
      </c>
      <c r="AO1345">
        <v>54.29</v>
      </c>
      <c r="AP1345">
        <v>491</v>
      </c>
      <c r="AQ1345">
        <v>491</v>
      </c>
      <c r="AR1345">
        <v>0</v>
      </c>
      <c r="AS1345">
        <v>6.6719999999999997</v>
      </c>
      <c r="AT1345">
        <v>0</v>
      </c>
      <c r="AU1345">
        <v>0</v>
      </c>
      <c r="AV1345">
        <v>0</v>
      </c>
      <c r="AW1345">
        <v>1.8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244130</v>
      </c>
      <c r="BD1345">
        <v>0</v>
      </c>
      <c r="BE1345">
        <v>0</v>
      </c>
      <c r="BF1345">
        <v>0</v>
      </c>
      <c r="BG1345">
        <v>244130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9765.2000000000007</v>
      </c>
      <c r="BN1345">
        <v>0</v>
      </c>
      <c r="BO1345">
        <v>0</v>
      </c>
      <c r="BP1345">
        <v>0</v>
      </c>
      <c r="BQ1345">
        <v>9765.2000000000007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70240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1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1</v>
      </c>
      <c r="CS1345">
        <v>1343</v>
      </c>
      <c r="CT1345">
        <v>4537</v>
      </c>
      <c r="CU1345" t="b">
        <v>1</v>
      </c>
      <c r="CV1345">
        <v>4782</v>
      </c>
      <c r="CW1345">
        <v>13615</v>
      </c>
      <c r="CX1345">
        <v>16790</v>
      </c>
      <c r="CY1345">
        <v>16790</v>
      </c>
    </row>
    <row r="1346" spans="1:105" x14ac:dyDescent="0.2">
      <c r="A1346" t="s">
        <v>1077</v>
      </c>
      <c r="B1346" t="s">
        <v>1077</v>
      </c>
      <c r="C1346">
        <v>13</v>
      </c>
      <c r="D1346">
        <v>13</v>
      </c>
      <c r="E1346">
        <v>13</v>
      </c>
      <c r="F1346" t="s">
        <v>1078</v>
      </c>
      <c r="G1346">
        <v>1</v>
      </c>
      <c r="H1346">
        <v>13</v>
      </c>
      <c r="I1346">
        <v>13</v>
      </c>
      <c r="J1346">
        <v>13</v>
      </c>
      <c r="K1346">
        <v>0</v>
      </c>
      <c r="L1346">
        <v>0</v>
      </c>
      <c r="M1346">
        <v>0</v>
      </c>
      <c r="N1346">
        <v>1</v>
      </c>
      <c r="O1346">
        <v>0</v>
      </c>
      <c r="P1346">
        <v>0</v>
      </c>
      <c r="Q1346">
        <v>0</v>
      </c>
      <c r="R1346">
        <v>6</v>
      </c>
      <c r="S1346">
        <v>10</v>
      </c>
      <c r="T1346">
        <v>0</v>
      </c>
      <c r="U1346">
        <v>0</v>
      </c>
      <c r="V1346">
        <v>0</v>
      </c>
      <c r="W1346">
        <v>1</v>
      </c>
      <c r="X1346">
        <v>0</v>
      </c>
      <c r="Y1346">
        <v>0</v>
      </c>
      <c r="Z1346">
        <v>0</v>
      </c>
      <c r="AA1346">
        <v>6</v>
      </c>
      <c r="AB1346">
        <v>10</v>
      </c>
      <c r="AC1346">
        <v>0</v>
      </c>
      <c r="AD1346">
        <v>0</v>
      </c>
      <c r="AE1346">
        <v>0</v>
      </c>
      <c r="AF1346">
        <v>1</v>
      </c>
      <c r="AG1346">
        <v>0</v>
      </c>
      <c r="AH1346">
        <v>0</v>
      </c>
      <c r="AI1346">
        <v>0</v>
      </c>
      <c r="AJ1346">
        <v>6</v>
      </c>
      <c r="AK1346">
        <v>10</v>
      </c>
      <c r="AL1346">
        <v>29.9</v>
      </c>
      <c r="AM1346">
        <v>29.9</v>
      </c>
      <c r="AN1346">
        <v>29.9</v>
      </c>
      <c r="AO1346">
        <v>87.805999999999997</v>
      </c>
      <c r="AP1346">
        <v>755</v>
      </c>
      <c r="AQ1346">
        <v>755</v>
      </c>
      <c r="AR1346">
        <v>0</v>
      </c>
      <c r="AS1346">
        <v>323.31</v>
      </c>
      <c r="AT1346">
        <v>0</v>
      </c>
      <c r="AU1346">
        <v>0</v>
      </c>
      <c r="AV1346">
        <v>0</v>
      </c>
      <c r="AW1346">
        <v>2.6</v>
      </c>
      <c r="AX1346">
        <v>0</v>
      </c>
      <c r="AY1346">
        <v>0</v>
      </c>
      <c r="AZ1346">
        <v>0</v>
      </c>
      <c r="BA1346">
        <v>17.899999999999999</v>
      </c>
      <c r="BB1346">
        <v>20.5</v>
      </c>
      <c r="BC1346">
        <v>34048000</v>
      </c>
      <c r="BD1346">
        <v>0</v>
      </c>
      <c r="BE1346">
        <v>0</v>
      </c>
      <c r="BF1346">
        <v>0</v>
      </c>
      <c r="BG1346">
        <v>1736500</v>
      </c>
      <c r="BH1346">
        <v>0</v>
      </c>
      <c r="BI1346">
        <v>0</v>
      </c>
      <c r="BJ1346">
        <v>0</v>
      </c>
      <c r="BK1346">
        <v>13933000</v>
      </c>
      <c r="BL1346">
        <v>18378000</v>
      </c>
      <c r="BM1346">
        <v>895990</v>
      </c>
      <c r="BN1346">
        <v>0</v>
      </c>
      <c r="BO1346">
        <v>0</v>
      </c>
      <c r="BP1346">
        <v>0</v>
      </c>
      <c r="BQ1346">
        <v>45698</v>
      </c>
      <c r="BR1346">
        <v>0</v>
      </c>
      <c r="BS1346">
        <v>0</v>
      </c>
      <c r="BT1346">
        <v>0</v>
      </c>
      <c r="BU1346">
        <v>366660</v>
      </c>
      <c r="BV1346">
        <v>483640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2703800</v>
      </c>
      <c r="CE1346">
        <v>5226200</v>
      </c>
      <c r="CF1346">
        <v>0</v>
      </c>
      <c r="CG1346">
        <v>0</v>
      </c>
      <c r="CH1346">
        <v>0</v>
      </c>
      <c r="CI1346">
        <v>1</v>
      </c>
      <c r="CJ1346">
        <v>0</v>
      </c>
      <c r="CK1346">
        <v>0</v>
      </c>
      <c r="CL1346">
        <v>0</v>
      </c>
      <c r="CM1346">
        <v>7</v>
      </c>
      <c r="CN1346">
        <v>10</v>
      </c>
      <c r="CO1346">
        <v>18</v>
      </c>
      <c r="CS1346">
        <v>1344</v>
      </c>
      <c r="CT1346" t="s">
        <v>9823</v>
      </c>
      <c r="CU1346" t="s">
        <v>3351</v>
      </c>
      <c r="CV1346" t="s">
        <v>9824</v>
      </c>
      <c r="CW1346" t="s">
        <v>9825</v>
      </c>
      <c r="CX1346" t="s">
        <v>9826</v>
      </c>
      <c r="CY1346" t="s">
        <v>9827</v>
      </c>
      <c r="CZ1346">
        <v>773</v>
      </c>
      <c r="DA1346">
        <v>653</v>
      </c>
    </row>
    <row r="1347" spans="1:105" x14ac:dyDescent="0.2">
      <c r="A1347" t="s">
        <v>478</v>
      </c>
      <c r="B1347" t="s">
        <v>478</v>
      </c>
      <c r="C1347">
        <v>9</v>
      </c>
      <c r="D1347">
        <v>9</v>
      </c>
      <c r="E1347">
        <v>9</v>
      </c>
      <c r="F1347" t="s">
        <v>479</v>
      </c>
      <c r="G1347">
        <v>1</v>
      </c>
      <c r="H1347">
        <v>9</v>
      </c>
      <c r="I1347">
        <v>9</v>
      </c>
      <c r="J1347">
        <v>9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9</v>
      </c>
      <c r="S1347">
        <v>4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9</v>
      </c>
      <c r="AB1347">
        <v>4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9</v>
      </c>
      <c r="AK1347">
        <v>4</v>
      </c>
      <c r="AL1347">
        <v>58.2</v>
      </c>
      <c r="AM1347">
        <v>58.2</v>
      </c>
      <c r="AN1347">
        <v>58.2</v>
      </c>
      <c r="AO1347">
        <v>20.837</v>
      </c>
      <c r="AP1347">
        <v>182</v>
      </c>
      <c r="AQ1347">
        <v>182</v>
      </c>
      <c r="AR1347">
        <v>0</v>
      </c>
      <c r="AS1347">
        <v>158.16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58.2</v>
      </c>
      <c r="BB1347">
        <v>21.4</v>
      </c>
      <c r="BC1347">
        <v>49911000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41232000</v>
      </c>
      <c r="BL1347">
        <v>8678800</v>
      </c>
      <c r="BM1347">
        <v>4991100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4123200</v>
      </c>
      <c r="BV1347">
        <v>867880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5198400</v>
      </c>
      <c r="CE1347">
        <v>4263900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10</v>
      </c>
      <c r="CN1347">
        <v>4</v>
      </c>
      <c r="CO1347">
        <v>14</v>
      </c>
      <c r="CS1347">
        <v>1345</v>
      </c>
      <c r="CT1347" t="s">
        <v>9828</v>
      </c>
      <c r="CU1347" t="s">
        <v>3333</v>
      </c>
      <c r="CV1347" t="s">
        <v>9829</v>
      </c>
      <c r="CW1347" t="s">
        <v>9830</v>
      </c>
      <c r="CX1347" t="s">
        <v>9831</v>
      </c>
      <c r="CY1347" t="s">
        <v>9832</v>
      </c>
    </row>
    <row r="1348" spans="1:105" x14ac:dyDescent="0.2">
      <c r="A1348" t="s">
        <v>624</v>
      </c>
      <c r="B1348" t="s">
        <v>624</v>
      </c>
      <c r="C1348">
        <v>8</v>
      </c>
      <c r="D1348">
        <v>8</v>
      </c>
      <c r="E1348">
        <v>8</v>
      </c>
      <c r="F1348" t="s">
        <v>625</v>
      </c>
      <c r="G1348">
        <v>1</v>
      </c>
      <c r="H1348">
        <v>8</v>
      </c>
      <c r="I1348">
        <v>8</v>
      </c>
      <c r="J1348">
        <v>8</v>
      </c>
      <c r="K1348">
        <v>0</v>
      </c>
      <c r="L1348">
        <v>0</v>
      </c>
      <c r="M1348">
        <v>0</v>
      </c>
      <c r="N1348">
        <v>4</v>
      </c>
      <c r="O1348">
        <v>1</v>
      </c>
      <c r="P1348">
        <v>1</v>
      </c>
      <c r="Q1348">
        <v>2</v>
      </c>
      <c r="R1348">
        <v>7</v>
      </c>
      <c r="S1348">
        <v>6</v>
      </c>
      <c r="T1348">
        <v>0</v>
      </c>
      <c r="U1348">
        <v>0</v>
      </c>
      <c r="V1348">
        <v>0</v>
      </c>
      <c r="W1348">
        <v>4</v>
      </c>
      <c r="X1348">
        <v>1</v>
      </c>
      <c r="Y1348">
        <v>1</v>
      </c>
      <c r="Z1348">
        <v>2</v>
      </c>
      <c r="AA1348">
        <v>7</v>
      </c>
      <c r="AB1348">
        <v>6</v>
      </c>
      <c r="AC1348">
        <v>0</v>
      </c>
      <c r="AD1348">
        <v>0</v>
      </c>
      <c r="AE1348">
        <v>0</v>
      </c>
      <c r="AF1348">
        <v>4</v>
      </c>
      <c r="AG1348">
        <v>1</v>
      </c>
      <c r="AH1348">
        <v>1</v>
      </c>
      <c r="AI1348">
        <v>2</v>
      </c>
      <c r="AJ1348">
        <v>7</v>
      </c>
      <c r="AK1348">
        <v>6</v>
      </c>
      <c r="AL1348">
        <v>36.1</v>
      </c>
      <c r="AM1348">
        <v>36.1</v>
      </c>
      <c r="AN1348">
        <v>36.1</v>
      </c>
      <c r="AO1348">
        <v>38.237000000000002</v>
      </c>
      <c r="AP1348">
        <v>349</v>
      </c>
      <c r="AQ1348">
        <v>349</v>
      </c>
      <c r="AR1348">
        <v>0</v>
      </c>
      <c r="AS1348">
        <v>89.534000000000006</v>
      </c>
      <c r="AT1348">
        <v>0</v>
      </c>
      <c r="AU1348">
        <v>0</v>
      </c>
      <c r="AV1348">
        <v>0</v>
      </c>
      <c r="AW1348">
        <v>15.2</v>
      </c>
      <c r="AX1348">
        <v>4.3</v>
      </c>
      <c r="AY1348">
        <v>4.3</v>
      </c>
      <c r="AZ1348">
        <v>8</v>
      </c>
      <c r="BA1348">
        <v>26.4</v>
      </c>
      <c r="BB1348">
        <v>28.4</v>
      </c>
      <c r="BC1348">
        <v>44984000</v>
      </c>
      <c r="BD1348">
        <v>0</v>
      </c>
      <c r="BE1348">
        <v>0</v>
      </c>
      <c r="BF1348">
        <v>0</v>
      </c>
      <c r="BG1348">
        <v>4299600</v>
      </c>
      <c r="BH1348">
        <v>344170</v>
      </c>
      <c r="BI1348">
        <v>166340</v>
      </c>
      <c r="BJ1348">
        <v>787620</v>
      </c>
      <c r="BK1348">
        <v>21900000</v>
      </c>
      <c r="BL1348">
        <v>17486000</v>
      </c>
      <c r="BM1348">
        <v>3213200</v>
      </c>
      <c r="BN1348">
        <v>0</v>
      </c>
      <c r="BO1348">
        <v>0</v>
      </c>
      <c r="BP1348">
        <v>0</v>
      </c>
      <c r="BQ1348">
        <v>307110</v>
      </c>
      <c r="BR1348">
        <v>24584</v>
      </c>
      <c r="BS1348">
        <v>11881</v>
      </c>
      <c r="BT1348">
        <v>56259</v>
      </c>
      <c r="BU1348">
        <v>1564300</v>
      </c>
      <c r="BV1348">
        <v>1249000</v>
      </c>
      <c r="BW1348">
        <v>0</v>
      </c>
      <c r="BX1348">
        <v>0</v>
      </c>
      <c r="BY1348">
        <v>0</v>
      </c>
      <c r="BZ1348">
        <v>1576900</v>
      </c>
      <c r="CA1348">
        <v>0</v>
      </c>
      <c r="CB1348">
        <v>0</v>
      </c>
      <c r="CC1348">
        <v>1133300</v>
      </c>
      <c r="CD1348">
        <v>3322000</v>
      </c>
      <c r="CE1348">
        <v>4768600</v>
      </c>
      <c r="CF1348">
        <v>0</v>
      </c>
      <c r="CG1348">
        <v>0</v>
      </c>
      <c r="CH1348">
        <v>0</v>
      </c>
      <c r="CI1348">
        <v>6</v>
      </c>
      <c r="CJ1348">
        <v>1</v>
      </c>
      <c r="CK1348">
        <v>2</v>
      </c>
      <c r="CL1348">
        <v>2</v>
      </c>
      <c r="CM1348">
        <v>7</v>
      </c>
      <c r="CN1348">
        <v>7</v>
      </c>
      <c r="CO1348">
        <v>25</v>
      </c>
      <c r="CS1348">
        <v>1346</v>
      </c>
      <c r="CT1348" t="s">
        <v>9833</v>
      </c>
      <c r="CU1348" t="s">
        <v>3377</v>
      </c>
      <c r="CV1348" t="s">
        <v>9834</v>
      </c>
      <c r="CW1348" t="s">
        <v>9835</v>
      </c>
      <c r="CX1348" t="s">
        <v>9836</v>
      </c>
      <c r="CY1348" t="s">
        <v>9837</v>
      </c>
    </row>
    <row r="1349" spans="1:105" x14ac:dyDescent="0.2">
      <c r="A1349" t="s">
        <v>2396</v>
      </c>
      <c r="B1349" t="s">
        <v>2396</v>
      </c>
      <c r="C1349" t="s">
        <v>1809</v>
      </c>
      <c r="D1349" t="s">
        <v>1809</v>
      </c>
      <c r="E1349" t="s">
        <v>1809</v>
      </c>
      <c r="F1349" t="s">
        <v>2397</v>
      </c>
      <c r="G1349">
        <v>2</v>
      </c>
      <c r="H1349">
        <v>2</v>
      </c>
      <c r="I1349">
        <v>2</v>
      </c>
      <c r="J1349">
        <v>2</v>
      </c>
      <c r="K1349">
        <v>0</v>
      </c>
      <c r="L1349">
        <v>0</v>
      </c>
      <c r="M1349">
        <v>0</v>
      </c>
      <c r="N1349">
        <v>1</v>
      </c>
      <c r="O1349">
        <v>0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0</v>
      </c>
      <c r="V1349">
        <v>0</v>
      </c>
      <c r="W1349">
        <v>1</v>
      </c>
      <c r="X1349">
        <v>0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0</v>
      </c>
      <c r="AE1349">
        <v>0</v>
      </c>
      <c r="AF1349">
        <v>1</v>
      </c>
      <c r="AG1349">
        <v>0</v>
      </c>
      <c r="AH1349">
        <v>0</v>
      </c>
      <c r="AI1349">
        <v>0</v>
      </c>
      <c r="AJ1349">
        <v>1</v>
      </c>
      <c r="AK1349">
        <v>0</v>
      </c>
      <c r="AL1349">
        <v>5.9</v>
      </c>
      <c r="AM1349">
        <v>5.9</v>
      </c>
      <c r="AN1349">
        <v>5.9</v>
      </c>
      <c r="AO1349">
        <v>48.996000000000002</v>
      </c>
      <c r="AP1349">
        <v>443</v>
      </c>
      <c r="AQ1349" t="s">
        <v>4160</v>
      </c>
      <c r="AR1349">
        <v>0</v>
      </c>
      <c r="AS1349">
        <v>11.22</v>
      </c>
      <c r="AT1349">
        <v>0</v>
      </c>
      <c r="AU1349">
        <v>0</v>
      </c>
      <c r="AV1349">
        <v>0</v>
      </c>
      <c r="AW1349">
        <v>2.7</v>
      </c>
      <c r="AX1349">
        <v>0</v>
      </c>
      <c r="AY1349">
        <v>0</v>
      </c>
      <c r="AZ1349">
        <v>0</v>
      </c>
      <c r="BA1349">
        <v>3.2</v>
      </c>
      <c r="BB1349">
        <v>0</v>
      </c>
      <c r="BC1349">
        <v>1802900</v>
      </c>
      <c r="BD1349">
        <v>0</v>
      </c>
      <c r="BE1349">
        <v>0</v>
      </c>
      <c r="BF1349">
        <v>0</v>
      </c>
      <c r="BG1349">
        <v>961890</v>
      </c>
      <c r="BH1349">
        <v>0</v>
      </c>
      <c r="BI1349">
        <v>0</v>
      </c>
      <c r="BJ1349">
        <v>0</v>
      </c>
      <c r="BK1349">
        <v>841010</v>
      </c>
      <c r="BL1349">
        <v>0</v>
      </c>
      <c r="BM1349">
        <v>64389</v>
      </c>
      <c r="BN1349">
        <v>0</v>
      </c>
      <c r="BO1349">
        <v>0</v>
      </c>
      <c r="BP1349">
        <v>0</v>
      </c>
      <c r="BQ1349">
        <v>34353</v>
      </c>
      <c r="BR1349">
        <v>0</v>
      </c>
      <c r="BS1349">
        <v>0</v>
      </c>
      <c r="BT1349">
        <v>0</v>
      </c>
      <c r="BU1349">
        <v>30036</v>
      </c>
      <c r="BV1349">
        <v>0</v>
      </c>
      <c r="BW1349">
        <v>0</v>
      </c>
      <c r="BX1349">
        <v>0</v>
      </c>
      <c r="BY1349">
        <v>0</v>
      </c>
      <c r="BZ1349">
        <v>276750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1</v>
      </c>
      <c r="CJ1349">
        <v>0</v>
      </c>
      <c r="CK1349">
        <v>0</v>
      </c>
      <c r="CL1349">
        <v>0</v>
      </c>
      <c r="CM1349">
        <v>1</v>
      </c>
      <c r="CN1349">
        <v>0</v>
      </c>
      <c r="CO1349">
        <v>2</v>
      </c>
      <c r="CS1349">
        <v>1347</v>
      </c>
      <c r="CT1349" t="s">
        <v>9838</v>
      </c>
      <c r="CU1349" t="s">
        <v>3204</v>
      </c>
      <c r="CV1349" t="s">
        <v>9839</v>
      </c>
      <c r="CW1349" t="s">
        <v>9840</v>
      </c>
      <c r="CX1349" t="s">
        <v>9841</v>
      </c>
      <c r="CY1349" t="s">
        <v>9841</v>
      </c>
    </row>
    <row r="1350" spans="1:105" x14ac:dyDescent="0.2">
      <c r="A1350" t="s">
        <v>1405</v>
      </c>
      <c r="B1350" t="s">
        <v>1405</v>
      </c>
      <c r="C1350">
        <v>2</v>
      </c>
      <c r="D1350">
        <v>2</v>
      </c>
      <c r="E1350">
        <v>2</v>
      </c>
      <c r="F1350" t="s">
        <v>1406</v>
      </c>
      <c r="G1350">
        <v>1</v>
      </c>
      <c r="H1350">
        <v>2</v>
      </c>
      <c r="I1350">
        <v>2</v>
      </c>
      <c r="J1350">
        <v>2</v>
      </c>
      <c r="K1350">
        <v>0</v>
      </c>
      <c r="L1350">
        <v>0</v>
      </c>
      <c r="M1350">
        <v>0</v>
      </c>
      <c r="N1350">
        <v>0</v>
      </c>
      <c r="O1350">
        <v>1</v>
      </c>
      <c r="P1350">
        <v>0</v>
      </c>
      <c r="Q1350">
        <v>1</v>
      </c>
      <c r="R1350">
        <v>1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1</v>
      </c>
      <c r="Y1350">
        <v>0</v>
      </c>
      <c r="Z1350">
        <v>1</v>
      </c>
      <c r="AA1350">
        <v>1</v>
      </c>
      <c r="AB1350">
        <v>1</v>
      </c>
      <c r="AC1350">
        <v>0</v>
      </c>
      <c r="AD1350">
        <v>0</v>
      </c>
      <c r="AE1350">
        <v>0</v>
      </c>
      <c r="AF1350">
        <v>0</v>
      </c>
      <c r="AG1350">
        <v>1</v>
      </c>
      <c r="AH1350">
        <v>0</v>
      </c>
      <c r="AI1350">
        <v>1</v>
      </c>
      <c r="AJ1350">
        <v>1</v>
      </c>
      <c r="AK1350">
        <v>1</v>
      </c>
      <c r="AL1350">
        <v>10.1</v>
      </c>
      <c r="AM1350">
        <v>10.1</v>
      </c>
      <c r="AN1350">
        <v>10.1</v>
      </c>
      <c r="AO1350">
        <v>31.125</v>
      </c>
      <c r="AP1350">
        <v>286</v>
      </c>
      <c r="AQ1350">
        <v>286</v>
      </c>
      <c r="AR1350">
        <v>0</v>
      </c>
      <c r="AS1350">
        <v>56.920999999999999</v>
      </c>
      <c r="AT1350">
        <v>0</v>
      </c>
      <c r="AU1350">
        <v>0</v>
      </c>
      <c r="AV1350">
        <v>0</v>
      </c>
      <c r="AW1350">
        <v>0</v>
      </c>
      <c r="AX1350">
        <v>5.9</v>
      </c>
      <c r="AY1350">
        <v>0</v>
      </c>
      <c r="AZ1350">
        <v>4.2</v>
      </c>
      <c r="BA1350">
        <v>5.9</v>
      </c>
      <c r="BB1350">
        <v>5.9</v>
      </c>
      <c r="BC1350">
        <v>5437200</v>
      </c>
      <c r="BD1350">
        <v>0</v>
      </c>
      <c r="BE1350">
        <v>0</v>
      </c>
      <c r="BF1350">
        <v>0</v>
      </c>
      <c r="BG1350">
        <v>0</v>
      </c>
      <c r="BH1350">
        <v>287380</v>
      </c>
      <c r="BI1350">
        <v>0</v>
      </c>
      <c r="BJ1350">
        <v>509140</v>
      </c>
      <c r="BK1350">
        <v>3532900</v>
      </c>
      <c r="BL1350">
        <v>1107800</v>
      </c>
      <c r="BM1350">
        <v>453100</v>
      </c>
      <c r="BN1350">
        <v>0</v>
      </c>
      <c r="BO1350">
        <v>0</v>
      </c>
      <c r="BP1350">
        <v>0</v>
      </c>
      <c r="BQ1350">
        <v>0</v>
      </c>
      <c r="BR1350">
        <v>23948</v>
      </c>
      <c r="BS1350">
        <v>0</v>
      </c>
      <c r="BT1350">
        <v>42428</v>
      </c>
      <c r="BU1350">
        <v>294410</v>
      </c>
      <c r="BV1350">
        <v>92313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583690</v>
      </c>
      <c r="CE1350">
        <v>338640</v>
      </c>
      <c r="CF1350">
        <v>0</v>
      </c>
      <c r="CG1350">
        <v>0</v>
      </c>
      <c r="CH1350">
        <v>0</v>
      </c>
      <c r="CI1350">
        <v>0</v>
      </c>
      <c r="CJ1350">
        <v>1</v>
      </c>
      <c r="CK1350">
        <v>0</v>
      </c>
      <c r="CL1350">
        <v>1</v>
      </c>
      <c r="CM1350">
        <v>2</v>
      </c>
      <c r="CN1350">
        <v>2</v>
      </c>
      <c r="CO1350">
        <v>6</v>
      </c>
      <c r="CS1350">
        <v>1348</v>
      </c>
      <c r="CT1350" t="s">
        <v>9842</v>
      </c>
      <c r="CU1350" t="s">
        <v>3204</v>
      </c>
      <c r="CV1350" t="s">
        <v>9843</v>
      </c>
      <c r="CW1350" t="s">
        <v>9844</v>
      </c>
      <c r="CX1350" t="s">
        <v>9845</v>
      </c>
      <c r="CY1350" t="s">
        <v>9846</v>
      </c>
    </row>
    <row r="1351" spans="1:105" x14ac:dyDescent="0.2">
      <c r="A1351" t="s">
        <v>2369</v>
      </c>
      <c r="B1351" t="s">
        <v>2369</v>
      </c>
      <c r="C1351">
        <v>2</v>
      </c>
      <c r="D1351">
        <v>2</v>
      </c>
      <c r="E1351">
        <v>2</v>
      </c>
      <c r="F1351" t="s">
        <v>2370</v>
      </c>
      <c r="G1351">
        <v>1</v>
      </c>
      <c r="H1351">
        <v>2</v>
      </c>
      <c r="I1351">
        <v>2</v>
      </c>
      <c r="J1351">
        <v>2</v>
      </c>
      <c r="K1351">
        <v>0</v>
      </c>
      <c r="L1351">
        <v>0</v>
      </c>
      <c r="M1351">
        <v>0</v>
      </c>
      <c r="N1351">
        <v>1</v>
      </c>
      <c r="O1351">
        <v>0</v>
      </c>
      <c r="P1351">
        <v>0</v>
      </c>
      <c r="Q1351">
        <v>2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1</v>
      </c>
      <c r="X1351">
        <v>0</v>
      </c>
      <c r="Y1351">
        <v>0</v>
      </c>
      <c r="Z1351">
        <v>2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1</v>
      </c>
      <c r="AG1351">
        <v>0</v>
      </c>
      <c r="AH1351">
        <v>0</v>
      </c>
      <c r="AI1351">
        <v>2</v>
      </c>
      <c r="AJ1351">
        <v>0</v>
      </c>
      <c r="AK1351">
        <v>0</v>
      </c>
      <c r="AL1351">
        <v>2.4</v>
      </c>
      <c r="AM1351">
        <v>2.4</v>
      </c>
      <c r="AN1351">
        <v>2.4</v>
      </c>
      <c r="AO1351">
        <v>87.584000000000003</v>
      </c>
      <c r="AP1351">
        <v>776</v>
      </c>
      <c r="AQ1351">
        <v>776</v>
      </c>
      <c r="AR1351">
        <v>0</v>
      </c>
      <c r="AS1351">
        <v>12.433</v>
      </c>
      <c r="AT1351">
        <v>0</v>
      </c>
      <c r="AU1351">
        <v>0</v>
      </c>
      <c r="AV1351">
        <v>0</v>
      </c>
      <c r="AW1351">
        <v>1.4</v>
      </c>
      <c r="AX1351">
        <v>0</v>
      </c>
      <c r="AY1351">
        <v>0</v>
      </c>
      <c r="AZ1351">
        <v>2.4</v>
      </c>
      <c r="BA1351">
        <v>0</v>
      </c>
      <c r="BB1351">
        <v>0</v>
      </c>
      <c r="BC1351">
        <v>2011000</v>
      </c>
      <c r="BD1351">
        <v>0</v>
      </c>
      <c r="BE1351">
        <v>0</v>
      </c>
      <c r="BF1351">
        <v>0</v>
      </c>
      <c r="BG1351">
        <v>622380</v>
      </c>
      <c r="BH1351">
        <v>0</v>
      </c>
      <c r="BI1351">
        <v>0</v>
      </c>
      <c r="BJ1351">
        <v>1388600</v>
      </c>
      <c r="BK1351">
        <v>0</v>
      </c>
      <c r="BL1351">
        <v>0</v>
      </c>
      <c r="BM1351">
        <v>69345</v>
      </c>
      <c r="BN1351">
        <v>0</v>
      </c>
      <c r="BO1351">
        <v>0</v>
      </c>
      <c r="BP1351">
        <v>0</v>
      </c>
      <c r="BQ1351">
        <v>21461</v>
      </c>
      <c r="BR1351">
        <v>0</v>
      </c>
      <c r="BS1351">
        <v>0</v>
      </c>
      <c r="BT1351">
        <v>47884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1044400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1</v>
      </c>
      <c r="CJ1351">
        <v>0</v>
      </c>
      <c r="CK1351">
        <v>0</v>
      </c>
      <c r="CL1351">
        <v>2</v>
      </c>
      <c r="CM1351">
        <v>0</v>
      </c>
      <c r="CN1351">
        <v>0</v>
      </c>
      <c r="CO1351">
        <v>3</v>
      </c>
      <c r="CS1351">
        <v>1349</v>
      </c>
      <c r="CT1351" t="s">
        <v>9847</v>
      </c>
      <c r="CU1351" t="s">
        <v>3204</v>
      </c>
      <c r="CV1351" t="s">
        <v>9848</v>
      </c>
      <c r="CW1351" t="s">
        <v>9849</v>
      </c>
      <c r="CX1351" t="s">
        <v>9850</v>
      </c>
      <c r="CY1351" t="s">
        <v>9851</v>
      </c>
    </row>
    <row r="1352" spans="1:105" x14ac:dyDescent="0.2">
      <c r="A1352" t="s">
        <v>411</v>
      </c>
      <c r="B1352" t="s">
        <v>411</v>
      </c>
      <c r="C1352">
        <v>12</v>
      </c>
      <c r="D1352">
        <v>12</v>
      </c>
      <c r="E1352">
        <v>12</v>
      </c>
      <c r="F1352" t="s">
        <v>412</v>
      </c>
      <c r="G1352">
        <v>1</v>
      </c>
      <c r="H1352">
        <v>12</v>
      </c>
      <c r="I1352">
        <v>12</v>
      </c>
      <c r="J1352">
        <v>12</v>
      </c>
      <c r="K1352">
        <v>6</v>
      </c>
      <c r="L1352">
        <v>0</v>
      </c>
      <c r="M1352">
        <v>0</v>
      </c>
      <c r="N1352">
        <v>0</v>
      </c>
      <c r="O1352">
        <v>1</v>
      </c>
      <c r="P1352">
        <v>1</v>
      </c>
      <c r="Q1352">
        <v>0</v>
      </c>
      <c r="R1352">
        <v>12</v>
      </c>
      <c r="S1352">
        <v>8</v>
      </c>
      <c r="T1352">
        <v>6</v>
      </c>
      <c r="U1352">
        <v>0</v>
      </c>
      <c r="V1352">
        <v>0</v>
      </c>
      <c r="W1352">
        <v>0</v>
      </c>
      <c r="X1352">
        <v>1</v>
      </c>
      <c r="Y1352">
        <v>1</v>
      </c>
      <c r="Z1352">
        <v>0</v>
      </c>
      <c r="AA1352">
        <v>12</v>
      </c>
      <c r="AB1352">
        <v>8</v>
      </c>
      <c r="AC1352">
        <v>6</v>
      </c>
      <c r="AD1352">
        <v>0</v>
      </c>
      <c r="AE1352">
        <v>0</v>
      </c>
      <c r="AF1352">
        <v>0</v>
      </c>
      <c r="AG1352">
        <v>1</v>
      </c>
      <c r="AH1352">
        <v>1</v>
      </c>
      <c r="AI1352">
        <v>0</v>
      </c>
      <c r="AJ1352">
        <v>12</v>
      </c>
      <c r="AK1352">
        <v>8</v>
      </c>
      <c r="AL1352">
        <v>44.5</v>
      </c>
      <c r="AM1352">
        <v>44.5</v>
      </c>
      <c r="AN1352">
        <v>44.5</v>
      </c>
      <c r="AO1352">
        <v>46.762999999999998</v>
      </c>
      <c r="AP1352">
        <v>418</v>
      </c>
      <c r="AQ1352">
        <v>418</v>
      </c>
      <c r="AR1352">
        <v>0</v>
      </c>
      <c r="AS1352">
        <v>323.31</v>
      </c>
      <c r="AT1352">
        <v>18.2</v>
      </c>
      <c r="AU1352">
        <v>0</v>
      </c>
      <c r="AV1352">
        <v>0</v>
      </c>
      <c r="AW1352">
        <v>0</v>
      </c>
      <c r="AX1352">
        <v>3.6</v>
      </c>
      <c r="AY1352">
        <v>3.6</v>
      </c>
      <c r="AZ1352">
        <v>0</v>
      </c>
      <c r="BA1352">
        <v>44.5</v>
      </c>
      <c r="BB1352">
        <v>26.6</v>
      </c>
      <c r="BC1352">
        <v>122200000</v>
      </c>
      <c r="BD1352">
        <v>7685900</v>
      </c>
      <c r="BE1352">
        <v>0</v>
      </c>
      <c r="BF1352">
        <v>0</v>
      </c>
      <c r="BG1352">
        <v>0</v>
      </c>
      <c r="BH1352">
        <v>467490</v>
      </c>
      <c r="BI1352">
        <v>244930</v>
      </c>
      <c r="BJ1352">
        <v>0</v>
      </c>
      <c r="BK1352">
        <v>92236000</v>
      </c>
      <c r="BL1352">
        <v>21570000</v>
      </c>
      <c r="BM1352">
        <v>8146900</v>
      </c>
      <c r="BN1352">
        <v>512390</v>
      </c>
      <c r="BO1352">
        <v>0</v>
      </c>
      <c r="BP1352">
        <v>0</v>
      </c>
      <c r="BQ1352">
        <v>0</v>
      </c>
      <c r="BR1352">
        <v>31166</v>
      </c>
      <c r="BS1352">
        <v>16329</v>
      </c>
      <c r="BT1352">
        <v>0</v>
      </c>
      <c r="BU1352">
        <v>6149100</v>
      </c>
      <c r="BV1352">
        <v>1438000</v>
      </c>
      <c r="BW1352">
        <v>10714000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12850000</v>
      </c>
      <c r="CE1352">
        <v>5392900</v>
      </c>
      <c r="CF1352">
        <v>7</v>
      </c>
      <c r="CG1352">
        <v>0</v>
      </c>
      <c r="CH1352">
        <v>0</v>
      </c>
      <c r="CI1352">
        <v>0</v>
      </c>
      <c r="CJ1352">
        <v>1</v>
      </c>
      <c r="CK1352">
        <v>1</v>
      </c>
      <c r="CL1352">
        <v>0</v>
      </c>
      <c r="CM1352">
        <v>23</v>
      </c>
      <c r="CN1352">
        <v>10</v>
      </c>
      <c r="CO1352">
        <v>42</v>
      </c>
      <c r="CS1352">
        <v>1350</v>
      </c>
      <c r="CT1352" t="s">
        <v>9852</v>
      </c>
      <c r="CU1352" t="s">
        <v>3277</v>
      </c>
      <c r="CV1352" t="s">
        <v>9853</v>
      </c>
      <c r="CW1352" t="s">
        <v>9854</v>
      </c>
      <c r="CX1352" t="s">
        <v>9855</v>
      </c>
      <c r="CY1352" t="s">
        <v>9856</v>
      </c>
      <c r="CZ1352" t="s">
        <v>9857</v>
      </c>
      <c r="DA1352" t="s">
        <v>4161</v>
      </c>
    </row>
    <row r="1353" spans="1:105" x14ac:dyDescent="0.2">
      <c r="A1353" t="s">
        <v>9858</v>
      </c>
      <c r="B1353" t="s">
        <v>9859</v>
      </c>
      <c r="C1353" t="s">
        <v>9860</v>
      </c>
      <c r="D1353" t="s">
        <v>9861</v>
      </c>
      <c r="E1353" t="s">
        <v>9861</v>
      </c>
      <c r="F1353" t="s">
        <v>4162</v>
      </c>
      <c r="G1353">
        <v>23</v>
      </c>
      <c r="H1353">
        <v>12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0</v>
      </c>
      <c r="P1353">
        <v>2</v>
      </c>
      <c r="Q1353">
        <v>2</v>
      </c>
      <c r="R1353">
        <v>12</v>
      </c>
      <c r="S1353">
        <v>6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1</v>
      </c>
      <c r="AK1353">
        <v>0</v>
      </c>
      <c r="AL1353">
        <v>48.2</v>
      </c>
      <c r="AM1353">
        <v>3.6</v>
      </c>
      <c r="AN1353">
        <v>3.6</v>
      </c>
      <c r="AO1353">
        <v>29.45</v>
      </c>
      <c r="AP1353">
        <v>253</v>
      </c>
      <c r="AQ1353" t="s">
        <v>9862</v>
      </c>
      <c r="AR1353">
        <v>1</v>
      </c>
      <c r="AS1353">
        <v>-2</v>
      </c>
      <c r="AT1353">
        <v>3.6</v>
      </c>
      <c r="AU1353">
        <v>0</v>
      </c>
      <c r="AV1353">
        <v>3.6</v>
      </c>
      <c r="AW1353">
        <v>0</v>
      </c>
      <c r="AX1353">
        <v>0</v>
      </c>
      <c r="AY1353">
        <v>9.5</v>
      </c>
      <c r="AZ1353">
        <v>9.5</v>
      </c>
      <c r="BA1353">
        <v>48.2</v>
      </c>
      <c r="BB1353">
        <v>28.1</v>
      </c>
      <c r="BC1353">
        <v>1408500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1408500</v>
      </c>
      <c r="BL1353">
        <v>0</v>
      </c>
      <c r="BM1353">
        <v>78249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78249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232390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1</v>
      </c>
      <c r="CN1353">
        <v>0</v>
      </c>
      <c r="CO1353">
        <v>1</v>
      </c>
      <c r="CP1353" t="s">
        <v>3192</v>
      </c>
      <c r="CS1353">
        <v>1351</v>
      </c>
      <c r="CT1353" t="s">
        <v>9863</v>
      </c>
      <c r="CU1353" t="s">
        <v>9864</v>
      </c>
      <c r="CV1353" t="s">
        <v>9865</v>
      </c>
      <c r="CW1353" t="s">
        <v>9866</v>
      </c>
      <c r="CX1353" t="s">
        <v>9867</v>
      </c>
      <c r="CY1353" t="s">
        <v>9868</v>
      </c>
      <c r="CZ1353" t="s">
        <v>4187</v>
      </c>
      <c r="DA1353" t="s">
        <v>4163</v>
      </c>
    </row>
    <row r="1354" spans="1:105" x14ac:dyDescent="0.2">
      <c r="A1354" t="s">
        <v>9869</v>
      </c>
      <c r="B1354" t="s">
        <v>9870</v>
      </c>
      <c r="C1354" t="s">
        <v>9871</v>
      </c>
      <c r="D1354" t="s">
        <v>9871</v>
      </c>
      <c r="E1354" t="s">
        <v>440</v>
      </c>
      <c r="F1354" t="s">
        <v>441</v>
      </c>
      <c r="G1354">
        <v>12</v>
      </c>
      <c r="H1354">
        <v>14</v>
      </c>
      <c r="I1354">
        <v>14</v>
      </c>
      <c r="J1354">
        <v>3</v>
      </c>
      <c r="K1354">
        <v>1</v>
      </c>
      <c r="L1354">
        <v>0</v>
      </c>
      <c r="M1354">
        <v>1</v>
      </c>
      <c r="N1354">
        <v>0</v>
      </c>
      <c r="O1354">
        <v>0</v>
      </c>
      <c r="P1354">
        <v>2</v>
      </c>
      <c r="Q1354">
        <v>2</v>
      </c>
      <c r="R1354">
        <v>14</v>
      </c>
      <c r="S1354">
        <v>6</v>
      </c>
      <c r="T1354">
        <v>1</v>
      </c>
      <c r="U1354">
        <v>0</v>
      </c>
      <c r="V1354">
        <v>1</v>
      </c>
      <c r="W1354">
        <v>0</v>
      </c>
      <c r="X1354">
        <v>0</v>
      </c>
      <c r="Y1354">
        <v>2</v>
      </c>
      <c r="Z1354">
        <v>2</v>
      </c>
      <c r="AA1354">
        <v>14</v>
      </c>
      <c r="AB1354">
        <v>6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3</v>
      </c>
      <c r="AK1354">
        <v>0</v>
      </c>
      <c r="AL1354">
        <v>52.6</v>
      </c>
      <c r="AM1354">
        <v>52.6</v>
      </c>
      <c r="AN1354">
        <v>7.9</v>
      </c>
      <c r="AO1354">
        <v>29.361000000000001</v>
      </c>
      <c r="AP1354">
        <v>253</v>
      </c>
      <c r="AQ1354" t="s">
        <v>4164</v>
      </c>
      <c r="AR1354">
        <v>0</v>
      </c>
      <c r="AS1354">
        <v>249.6</v>
      </c>
      <c r="AT1354">
        <v>3.6</v>
      </c>
      <c r="AU1354">
        <v>0</v>
      </c>
      <c r="AV1354">
        <v>3.6</v>
      </c>
      <c r="AW1354">
        <v>0</v>
      </c>
      <c r="AX1354">
        <v>0</v>
      </c>
      <c r="AY1354">
        <v>9.5</v>
      </c>
      <c r="AZ1354">
        <v>9.5</v>
      </c>
      <c r="BA1354">
        <v>52.6</v>
      </c>
      <c r="BB1354">
        <v>28.1</v>
      </c>
      <c r="BC1354">
        <v>113870000</v>
      </c>
      <c r="BD1354">
        <v>738810</v>
      </c>
      <c r="BE1354">
        <v>0</v>
      </c>
      <c r="BF1354">
        <v>697540</v>
      </c>
      <c r="BG1354">
        <v>0</v>
      </c>
      <c r="BH1354">
        <v>0</v>
      </c>
      <c r="BI1354">
        <v>1029600</v>
      </c>
      <c r="BJ1354">
        <v>1023800</v>
      </c>
      <c r="BK1354">
        <v>96066000</v>
      </c>
      <c r="BL1354">
        <v>14315000</v>
      </c>
      <c r="BM1354">
        <v>5993200</v>
      </c>
      <c r="BN1354">
        <v>38885</v>
      </c>
      <c r="BO1354">
        <v>0</v>
      </c>
      <c r="BP1354">
        <v>36713</v>
      </c>
      <c r="BQ1354">
        <v>0</v>
      </c>
      <c r="BR1354">
        <v>0</v>
      </c>
      <c r="BS1354">
        <v>54188</v>
      </c>
      <c r="BT1354">
        <v>53882</v>
      </c>
      <c r="BU1354">
        <v>5056100</v>
      </c>
      <c r="BV1354">
        <v>753400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2597600</v>
      </c>
      <c r="CC1354">
        <v>1098600</v>
      </c>
      <c r="CD1354">
        <v>15782000</v>
      </c>
      <c r="CE1354">
        <v>2517000</v>
      </c>
      <c r="CF1354">
        <v>1</v>
      </c>
      <c r="CG1354">
        <v>0</v>
      </c>
      <c r="CH1354">
        <v>1</v>
      </c>
      <c r="CI1354">
        <v>0</v>
      </c>
      <c r="CJ1354">
        <v>0</v>
      </c>
      <c r="CK1354">
        <v>3</v>
      </c>
      <c r="CL1354">
        <v>2</v>
      </c>
      <c r="CM1354">
        <v>20</v>
      </c>
      <c r="CN1354">
        <v>5</v>
      </c>
      <c r="CO1354">
        <v>32</v>
      </c>
      <c r="CS1354">
        <v>1352</v>
      </c>
      <c r="CT1354" t="s">
        <v>9872</v>
      </c>
      <c r="CU1354" t="s">
        <v>3325</v>
      </c>
      <c r="CV1354" t="s">
        <v>9873</v>
      </c>
      <c r="CW1354" t="s">
        <v>9874</v>
      </c>
      <c r="CX1354" t="s">
        <v>9875</v>
      </c>
      <c r="CY1354" t="s">
        <v>9876</v>
      </c>
      <c r="CZ1354" t="s">
        <v>4187</v>
      </c>
      <c r="DA1354" t="s">
        <v>4163</v>
      </c>
    </row>
    <row r="1355" spans="1:105" x14ac:dyDescent="0.2">
      <c r="A1355" t="s">
        <v>1245</v>
      </c>
      <c r="B1355" t="s">
        <v>1245</v>
      </c>
      <c r="C1355">
        <v>11</v>
      </c>
      <c r="D1355">
        <v>11</v>
      </c>
      <c r="E1355">
        <v>9</v>
      </c>
      <c r="F1355" t="s">
        <v>1246</v>
      </c>
      <c r="G1355">
        <v>1</v>
      </c>
      <c r="H1355">
        <v>11</v>
      </c>
      <c r="I1355">
        <v>11</v>
      </c>
      <c r="J1355">
        <v>9</v>
      </c>
      <c r="K1355">
        <v>0</v>
      </c>
      <c r="L1355">
        <v>0</v>
      </c>
      <c r="M1355">
        <v>0</v>
      </c>
      <c r="N1355">
        <v>1</v>
      </c>
      <c r="O1355">
        <v>0</v>
      </c>
      <c r="P1355">
        <v>0</v>
      </c>
      <c r="Q1355">
        <v>0</v>
      </c>
      <c r="R1355">
        <v>5</v>
      </c>
      <c r="S1355">
        <v>10</v>
      </c>
      <c r="T1355">
        <v>0</v>
      </c>
      <c r="U1355">
        <v>0</v>
      </c>
      <c r="V1355">
        <v>0</v>
      </c>
      <c r="W1355">
        <v>1</v>
      </c>
      <c r="X1355">
        <v>0</v>
      </c>
      <c r="Y1355">
        <v>0</v>
      </c>
      <c r="Z1355">
        <v>0</v>
      </c>
      <c r="AA1355">
        <v>5</v>
      </c>
      <c r="AB1355">
        <v>10</v>
      </c>
      <c r="AC1355">
        <v>0</v>
      </c>
      <c r="AD1355">
        <v>0</v>
      </c>
      <c r="AE1355">
        <v>0</v>
      </c>
      <c r="AF1355">
        <v>1</v>
      </c>
      <c r="AG1355">
        <v>0</v>
      </c>
      <c r="AH1355">
        <v>0</v>
      </c>
      <c r="AI1355">
        <v>0</v>
      </c>
      <c r="AJ1355">
        <v>4</v>
      </c>
      <c r="AK1355">
        <v>8</v>
      </c>
      <c r="AL1355">
        <v>29.8</v>
      </c>
      <c r="AM1355">
        <v>29.8</v>
      </c>
      <c r="AN1355">
        <v>24.7</v>
      </c>
      <c r="AO1355">
        <v>70.510999999999996</v>
      </c>
      <c r="AP1355">
        <v>607</v>
      </c>
      <c r="AQ1355">
        <v>607</v>
      </c>
      <c r="AR1355">
        <v>0</v>
      </c>
      <c r="AS1355">
        <v>78.587000000000003</v>
      </c>
      <c r="AT1355">
        <v>0</v>
      </c>
      <c r="AU1355">
        <v>0</v>
      </c>
      <c r="AV1355">
        <v>0</v>
      </c>
      <c r="AW1355">
        <v>4.3</v>
      </c>
      <c r="AX1355">
        <v>0</v>
      </c>
      <c r="AY1355">
        <v>0</v>
      </c>
      <c r="AZ1355">
        <v>0</v>
      </c>
      <c r="BA1355">
        <v>15.7</v>
      </c>
      <c r="BB1355">
        <v>25.5</v>
      </c>
      <c r="BC1355">
        <v>20481000</v>
      </c>
      <c r="BD1355">
        <v>0</v>
      </c>
      <c r="BE1355">
        <v>0</v>
      </c>
      <c r="BF1355">
        <v>0</v>
      </c>
      <c r="BG1355">
        <v>325360</v>
      </c>
      <c r="BH1355">
        <v>0</v>
      </c>
      <c r="BI1355">
        <v>0</v>
      </c>
      <c r="BJ1355">
        <v>0</v>
      </c>
      <c r="BK1355">
        <v>6891500</v>
      </c>
      <c r="BL1355">
        <v>13264000</v>
      </c>
      <c r="BM1355">
        <v>640020</v>
      </c>
      <c r="BN1355">
        <v>0</v>
      </c>
      <c r="BO1355">
        <v>0</v>
      </c>
      <c r="BP1355">
        <v>0</v>
      </c>
      <c r="BQ1355">
        <v>10168</v>
      </c>
      <c r="BR1355">
        <v>0</v>
      </c>
      <c r="BS1355">
        <v>0</v>
      </c>
      <c r="BT1355">
        <v>0</v>
      </c>
      <c r="BU1355">
        <v>215360</v>
      </c>
      <c r="BV1355">
        <v>414490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1238400</v>
      </c>
      <c r="CE1355">
        <v>3868200</v>
      </c>
      <c r="CF1355">
        <v>0</v>
      </c>
      <c r="CG1355">
        <v>0</v>
      </c>
      <c r="CH1355">
        <v>0</v>
      </c>
      <c r="CI1355">
        <v>1</v>
      </c>
      <c r="CJ1355">
        <v>0</v>
      </c>
      <c r="CK1355">
        <v>0</v>
      </c>
      <c r="CL1355">
        <v>0</v>
      </c>
      <c r="CM1355">
        <v>7</v>
      </c>
      <c r="CN1355">
        <v>13</v>
      </c>
      <c r="CO1355">
        <v>21</v>
      </c>
      <c r="CS1355">
        <v>1353</v>
      </c>
      <c r="CT1355" t="s">
        <v>9877</v>
      </c>
      <c r="CU1355" t="s">
        <v>3355</v>
      </c>
      <c r="CV1355" t="s">
        <v>9878</v>
      </c>
      <c r="CW1355" t="s">
        <v>9879</v>
      </c>
      <c r="CX1355" t="s">
        <v>9880</v>
      </c>
      <c r="CY1355" t="s">
        <v>9881</v>
      </c>
      <c r="CZ1355">
        <v>780</v>
      </c>
      <c r="DA1355">
        <v>549</v>
      </c>
    </row>
    <row r="1356" spans="1:105" x14ac:dyDescent="0.2">
      <c r="A1356" t="s">
        <v>1058</v>
      </c>
      <c r="B1356" t="s">
        <v>1058</v>
      </c>
      <c r="C1356">
        <v>12</v>
      </c>
      <c r="D1356">
        <v>12</v>
      </c>
      <c r="E1356">
        <v>12</v>
      </c>
      <c r="F1356" t="s">
        <v>1059</v>
      </c>
      <c r="G1356">
        <v>1</v>
      </c>
      <c r="H1356">
        <v>12</v>
      </c>
      <c r="I1356">
        <v>12</v>
      </c>
      <c r="J1356">
        <v>12</v>
      </c>
      <c r="K1356">
        <v>0</v>
      </c>
      <c r="L1356">
        <v>0</v>
      </c>
      <c r="M1356">
        <v>0</v>
      </c>
      <c r="N1356">
        <v>10</v>
      </c>
      <c r="O1356">
        <v>1</v>
      </c>
      <c r="P1356">
        <v>0</v>
      </c>
      <c r="Q1356">
        <v>5</v>
      </c>
      <c r="R1356">
        <v>4</v>
      </c>
      <c r="S1356">
        <v>4</v>
      </c>
      <c r="T1356">
        <v>0</v>
      </c>
      <c r="U1356">
        <v>0</v>
      </c>
      <c r="V1356">
        <v>0</v>
      </c>
      <c r="W1356">
        <v>10</v>
      </c>
      <c r="X1356">
        <v>1</v>
      </c>
      <c r="Y1356">
        <v>0</v>
      </c>
      <c r="Z1356">
        <v>5</v>
      </c>
      <c r="AA1356">
        <v>4</v>
      </c>
      <c r="AB1356">
        <v>4</v>
      </c>
      <c r="AC1356">
        <v>0</v>
      </c>
      <c r="AD1356">
        <v>0</v>
      </c>
      <c r="AE1356">
        <v>0</v>
      </c>
      <c r="AF1356">
        <v>10</v>
      </c>
      <c r="AG1356">
        <v>1</v>
      </c>
      <c r="AH1356">
        <v>0</v>
      </c>
      <c r="AI1356">
        <v>5</v>
      </c>
      <c r="AJ1356">
        <v>4</v>
      </c>
      <c r="AK1356">
        <v>4</v>
      </c>
      <c r="AL1356">
        <v>30.7</v>
      </c>
      <c r="AM1356">
        <v>30.7</v>
      </c>
      <c r="AN1356">
        <v>30.7</v>
      </c>
      <c r="AO1356">
        <v>59.838999999999999</v>
      </c>
      <c r="AP1356">
        <v>534</v>
      </c>
      <c r="AQ1356">
        <v>534</v>
      </c>
      <c r="AR1356">
        <v>0</v>
      </c>
      <c r="AS1356">
        <v>213.46</v>
      </c>
      <c r="AT1356">
        <v>0</v>
      </c>
      <c r="AU1356">
        <v>0</v>
      </c>
      <c r="AV1356">
        <v>0</v>
      </c>
      <c r="AW1356">
        <v>24.7</v>
      </c>
      <c r="AX1356">
        <v>1.7</v>
      </c>
      <c r="AY1356">
        <v>0</v>
      </c>
      <c r="AZ1356">
        <v>9.9</v>
      </c>
      <c r="BA1356">
        <v>10.5</v>
      </c>
      <c r="BB1356">
        <v>12</v>
      </c>
      <c r="BC1356">
        <v>35884000</v>
      </c>
      <c r="BD1356">
        <v>0</v>
      </c>
      <c r="BE1356">
        <v>0</v>
      </c>
      <c r="BF1356">
        <v>0</v>
      </c>
      <c r="BG1356">
        <v>22207000</v>
      </c>
      <c r="BH1356">
        <v>164300</v>
      </c>
      <c r="BI1356">
        <v>0</v>
      </c>
      <c r="BJ1356">
        <v>4023300</v>
      </c>
      <c r="BK1356">
        <v>6625700</v>
      </c>
      <c r="BL1356">
        <v>2864500</v>
      </c>
      <c r="BM1356">
        <v>920110</v>
      </c>
      <c r="BN1356">
        <v>0</v>
      </c>
      <c r="BO1356">
        <v>0</v>
      </c>
      <c r="BP1356">
        <v>0</v>
      </c>
      <c r="BQ1356">
        <v>569400</v>
      </c>
      <c r="BR1356">
        <v>4212.7</v>
      </c>
      <c r="BS1356">
        <v>0</v>
      </c>
      <c r="BT1356">
        <v>103160</v>
      </c>
      <c r="BU1356">
        <v>169890</v>
      </c>
      <c r="BV1356">
        <v>73448</v>
      </c>
      <c r="BW1356">
        <v>0</v>
      </c>
      <c r="BX1356">
        <v>0</v>
      </c>
      <c r="BY1356">
        <v>0</v>
      </c>
      <c r="BZ1356">
        <v>5379600</v>
      </c>
      <c r="CA1356">
        <v>0</v>
      </c>
      <c r="CB1356">
        <v>0</v>
      </c>
      <c r="CC1356">
        <v>3241400</v>
      </c>
      <c r="CD1356">
        <v>1272000</v>
      </c>
      <c r="CE1356">
        <v>1493100</v>
      </c>
      <c r="CF1356">
        <v>0</v>
      </c>
      <c r="CG1356">
        <v>0</v>
      </c>
      <c r="CH1356">
        <v>0</v>
      </c>
      <c r="CI1356">
        <v>12</v>
      </c>
      <c r="CJ1356">
        <v>1</v>
      </c>
      <c r="CK1356">
        <v>0</v>
      </c>
      <c r="CL1356">
        <v>5</v>
      </c>
      <c r="CM1356">
        <v>4</v>
      </c>
      <c r="CN1356">
        <v>5</v>
      </c>
      <c r="CO1356">
        <v>27</v>
      </c>
      <c r="CS1356">
        <v>1354</v>
      </c>
      <c r="CT1356" t="s">
        <v>9882</v>
      </c>
      <c r="CU1356" t="s">
        <v>3277</v>
      </c>
      <c r="CV1356" t="s">
        <v>9883</v>
      </c>
      <c r="CW1356" t="s">
        <v>9884</v>
      </c>
      <c r="CX1356" t="s">
        <v>9885</v>
      </c>
      <c r="CY1356" t="s">
        <v>9886</v>
      </c>
      <c r="CZ1356">
        <v>781</v>
      </c>
      <c r="DA1356">
        <v>387</v>
      </c>
    </row>
    <row r="1357" spans="1:105" x14ac:dyDescent="0.2">
      <c r="A1357" t="s">
        <v>1395</v>
      </c>
      <c r="B1357" t="s">
        <v>1395</v>
      </c>
      <c r="C1357">
        <v>1</v>
      </c>
      <c r="D1357">
        <v>1</v>
      </c>
      <c r="E1357">
        <v>1</v>
      </c>
      <c r="F1357" t="s">
        <v>1396</v>
      </c>
      <c r="G1357">
        <v>1</v>
      </c>
      <c r="H1357">
        <v>1</v>
      </c>
      <c r="I1357">
        <v>1</v>
      </c>
      <c r="J1357">
        <v>1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1</v>
      </c>
      <c r="S1357">
        <v>1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1</v>
      </c>
      <c r="AB1357">
        <v>1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1</v>
      </c>
      <c r="AK1357">
        <v>1</v>
      </c>
      <c r="AL1357">
        <v>11.9</v>
      </c>
      <c r="AM1357">
        <v>11.9</v>
      </c>
      <c r="AN1357">
        <v>11.9</v>
      </c>
      <c r="AO1357">
        <v>24.053999999999998</v>
      </c>
      <c r="AP1357">
        <v>219</v>
      </c>
      <c r="AQ1357">
        <v>219</v>
      </c>
      <c r="AR1357">
        <v>0</v>
      </c>
      <c r="AS1357">
        <v>11.238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11.9</v>
      </c>
      <c r="BB1357">
        <v>11.9</v>
      </c>
      <c r="BC1357">
        <v>3218200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1430900</v>
      </c>
      <c r="BL1357">
        <v>1787200</v>
      </c>
      <c r="BM1357">
        <v>459740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204420</v>
      </c>
      <c r="BV1357">
        <v>255320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547610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2</v>
      </c>
      <c r="CN1357">
        <v>2</v>
      </c>
      <c r="CO1357">
        <v>4</v>
      </c>
      <c r="CS1357">
        <v>1355</v>
      </c>
      <c r="CT1357">
        <v>10544</v>
      </c>
      <c r="CU1357" t="b">
        <v>1</v>
      </c>
      <c r="CV1357">
        <v>11191</v>
      </c>
      <c r="CW1357" t="s">
        <v>9887</v>
      </c>
      <c r="CX1357" t="s">
        <v>9888</v>
      </c>
      <c r="CY1357">
        <v>37100</v>
      </c>
    </row>
    <row r="1358" spans="1:105" x14ac:dyDescent="0.2">
      <c r="A1358" t="s">
        <v>1137</v>
      </c>
      <c r="B1358" t="s">
        <v>1137</v>
      </c>
      <c r="C1358">
        <v>6</v>
      </c>
      <c r="D1358">
        <v>6</v>
      </c>
      <c r="E1358">
        <v>6</v>
      </c>
      <c r="F1358" t="s">
        <v>1138</v>
      </c>
      <c r="G1358">
        <v>1</v>
      </c>
      <c r="H1358">
        <v>6</v>
      </c>
      <c r="I1358">
        <v>6</v>
      </c>
      <c r="J1358">
        <v>6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5</v>
      </c>
      <c r="S1358">
        <v>3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5</v>
      </c>
      <c r="AB1358">
        <v>3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5</v>
      </c>
      <c r="AK1358">
        <v>3</v>
      </c>
      <c r="AL1358">
        <v>18</v>
      </c>
      <c r="AM1358">
        <v>18</v>
      </c>
      <c r="AN1358">
        <v>18</v>
      </c>
      <c r="AO1358">
        <v>43.697000000000003</v>
      </c>
      <c r="AP1358">
        <v>378</v>
      </c>
      <c r="AQ1358">
        <v>378</v>
      </c>
      <c r="AR1358">
        <v>0</v>
      </c>
      <c r="AS1358">
        <v>62.987000000000002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15.3</v>
      </c>
      <c r="BB1358">
        <v>11.1</v>
      </c>
      <c r="BC1358">
        <v>20105000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16186000</v>
      </c>
      <c r="BL1358">
        <v>3918200</v>
      </c>
      <c r="BM1358">
        <v>804180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647460</v>
      </c>
      <c r="BV1358">
        <v>156730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1849900</v>
      </c>
      <c r="CE1358">
        <v>1918200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8</v>
      </c>
      <c r="CN1358">
        <v>3</v>
      </c>
      <c r="CO1358">
        <v>11</v>
      </c>
      <c r="CS1358">
        <v>1356</v>
      </c>
      <c r="CT1358" t="s">
        <v>9889</v>
      </c>
      <c r="CU1358" t="s">
        <v>3198</v>
      </c>
      <c r="CV1358" t="s">
        <v>9890</v>
      </c>
      <c r="CW1358" t="s">
        <v>9891</v>
      </c>
      <c r="CX1358" t="s">
        <v>9892</v>
      </c>
      <c r="CY1358" t="s">
        <v>9893</v>
      </c>
      <c r="CZ1358">
        <v>782</v>
      </c>
      <c r="DA1358">
        <v>315</v>
      </c>
    </row>
    <row r="1359" spans="1:105" x14ac:dyDescent="0.2">
      <c r="A1359" t="s">
        <v>189</v>
      </c>
      <c r="B1359" t="s">
        <v>189</v>
      </c>
      <c r="C1359" t="s">
        <v>190</v>
      </c>
      <c r="D1359" t="s">
        <v>190</v>
      </c>
      <c r="E1359" t="s">
        <v>190</v>
      </c>
      <c r="F1359" t="s">
        <v>191</v>
      </c>
      <c r="G1359">
        <v>2</v>
      </c>
      <c r="H1359">
        <v>4</v>
      </c>
      <c r="I1359">
        <v>4</v>
      </c>
      <c r="J1359">
        <v>4</v>
      </c>
      <c r="K1359">
        <v>0</v>
      </c>
      <c r="L1359">
        <v>0</v>
      </c>
      <c r="M1359">
        <v>0</v>
      </c>
      <c r="N1359">
        <v>3</v>
      </c>
      <c r="O1359">
        <v>1</v>
      </c>
      <c r="P1359">
        <v>0</v>
      </c>
      <c r="Q1359">
        <v>2</v>
      </c>
      <c r="R1359">
        <v>4</v>
      </c>
      <c r="S1359">
        <v>4</v>
      </c>
      <c r="T1359">
        <v>0</v>
      </c>
      <c r="U1359">
        <v>0</v>
      </c>
      <c r="V1359">
        <v>0</v>
      </c>
      <c r="W1359">
        <v>3</v>
      </c>
      <c r="X1359">
        <v>1</v>
      </c>
      <c r="Y1359">
        <v>0</v>
      </c>
      <c r="Z1359">
        <v>2</v>
      </c>
      <c r="AA1359">
        <v>4</v>
      </c>
      <c r="AB1359">
        <v>4</v>
      </c>
      <c r="AC1359">
        <v>0</v>
      </c>
      <c r="AD1359">
        <v>0</v>
      </c>
      <c r="AE1359">
        <v>0</v>
      </c>
      <c r="AF1359">
        <v>3</v>
      </c>
      <c r="AG1359">
        <v>1</v>
      </c>
      <c r="AH1359">
        <v>0</v>
      </c>
      <c r="AI1359">
        <v>2</v>
      </c>
      <c r="AJ1359">
        <v>4</v>
      </c>
      <c r="AK1359">
        <v>4</v>
      </c>
      <c r="AL1359">
        <v>28.3</v>
      </c>
      <c r="AM1359">
        <v>28.3</v>
      </c>
      <c r="AN1359">
        <v>28.3</v>
      </c>
      <c r="AO1359">
        <v>13.278</v>
      </c>
      <c r="AP1359">
        <v>113</v>
      </c>
      <c r="AQ1359" t="s">
        <v>4165</v>
      </c>
      <c r="AR1359">
        <v>0</v>
      </c>
      <c r="AS1359">
        <v>28.616</v>
      </c>
      <c r="AT1359">
        <v>0</v>
      </c>
      <c r="AU1359">
        <v>0</v>
      </c>
      <c r="AV1359">
        <v>0</v>
      </c>
      <c r="AW1359">
        <v>28.3</v>
      </c>
      <c r="AX1359">
        <v>8</v>
      </c>
      <c r="AY1359">
        <v>0</v>
      </c>
      <c r="AZ1359">
        <v>16.8</v>
      </c>
      <c r="BA1359">
        <v>28.3</v>
      </c>
      <c r="BB1359">
        <v>28.3</v>
      </c>
      <c r="BC1359">
        <v>203900000</v>
      </c>
      <c r="BD1359">
        <v>0</v>
      </c>
      <c r="BE1359">
        <v>0</v>
      </c>
      <c r="BF1359">
        <v>0</v>
      </c>
      <c r="BG1359">
        <v>36021000</v>
      </c>
      <c r="BH1359">
        <v>2041200</v>
      </c>
      <c r="BI1359">
        <v>0</v>
      </c>
      <c r="BJ1359">
        <v>3626400</v>
      </c>
      <c r="BK1359">
        <v>132220000</v>
      </c>
      <c r="BL1359">
        <v>29995000</v>
      </c>
      <c r="BM1359">
        <v>67967000</v>
      </c>
      <c r="BN1359">
        <v>0</v>
      </c>
      <c r="BO1359">
        <v>0</v>
      </c>
      <c r="BP1359">
        <v>0</v>
      </c>
      <c r="BQ1359">
        <v>12007000</v>
      </c>
      <c r="BR1359">
        <v>680390</v>
      </c>
      <c r="BS1359">
        <v>0</v>
      </c>
      <c r="BT1359">
        <v>1208800</v>
      </c>
      <c r="BU1359">
        <v>44073000</v>
      </c>
      <c r="BV1359">
        <v>9998300</v>
      </c>
      <c r="BW1359">
        <v>0</v>
      </c>
      <c r="BX1359">
        <v>0</v>
      </c>
      <c r="BY1359">
        <v>0</v>
      </c>
      <c r="BZ1359">
        <v>11314000</v>
      </c>
      <c r="CA1359">
        <v>0</v>
      </c>
      <c r="CB1359">
        <v>0</v>
      </c>
      <c r="CC1359">
        <v>3486900</v>
      </c>
      <c r="CD1359">
        <v>18780000</v>
      </c>
      <c r="CE1359">
        <v>7417400</v>
      </c>
      <c r="CF1359">
        <v>0</v>
      </c>
      <c r="CG1359">
        <v>0</v>
      </c>
      <c r="CH1359">
        <v>0</v>
      </c>
      <c r="CI1359">
        <v>3</v>
      </c>
      <c r="CJ1359">
        <v>1</v>
      </c>
      <c r="CK1359">
        <v>0</v>
      </c>
      <c r="CL1359">
        <v>2</v>
      </c>
      <c r="CM1359">
        <v>7</v>
      </c>
      <c r="CN1359">
        <v>6</v>
      </c>
      <c r="CO1359">
        <v>19</v>
      </c>
      <c r="CS1359">
        <v>1357</v>
      </c>
      <c r="CT1359" t="s">
        <v>9894</v>
      </c>
      <c r="CU1359" t="s">
        <v>3252</v>
      </c>
      <c r="CV1359" t="s">
        <v>9895</v>
      </c>
      <c r="CW1359" t="s">
        <v>9896</v>
      </c>
      <c r="CX1359" t="s">
        <v>9897</v>
      </c>
      <c r="CY1359" t="s">
        <v>9898</v>
      </c>
      <c r="CZ1359">
        <v>783</v>
      </c>
      <c r="DA1359">
        <v>107</v>
      </c>
    </row>
    <row r="1360" spans="1:105" x14ac:dyDescent="0.2">
      <c r="A1360" t="s">
        <v>1880</v>
      </c>
      <c r="B1360" t="s">
        <v>1880</v>
      </c>
      <c r="C1360">
        <v>1</v>
      </c>
      <c r="D1360">
        <v>1</v>
      </c>
      <c r="E1360">
        <v>1</v>
      </c>
      <c r="F1360" t="s">
        <v>1881</v>
      </c>
      <c r="G1360">
        <v>1</v>
      </c>
      <c r="H1360">
        <v>1</v>
      </c>
      <c r="I1360">
        <v>1</v>
      </c>
      <c r="J1360">
        <v>1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1</v>
      </c>
      <c r="AK1360">
        <v>0</v>
      </c>
      <c r="AL1360">
        <v>4</v>
      </c>
      <c r="AM1360">
        <v>4</v>
      </c>
      <c r="AN1360">
        <v>4</v>
      </c>
      <c r="AO1360">
        <v>32.417999999999999</v>
      </c>
      <c r="AP1360">
        <v>303</v>
      </c>
      <c r="AQ1360">
        <v>303</v>
      </c>
      <c r="AR1360">
        <v>6.2370000000000004E-3</v>
      </c>
      <c r="AS1360">
        <v>6.1285999999999996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4</v>
      </c>
      <c r="BB1360">
        <v>0</v>
      </c>
      <c r="BC1360">
        <v>752590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752590</v>
      </c>
      <c r="BL1360">
        <v>0</v>
      </c>
      <c r="BM1360">
        <v>188150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188150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124170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1</v>
      </c>
      <c r="CN1360">
        <v>0</v>
      </c>
      <c r="CO1360">
        <v>1</v>
      </c>
      <c r="CS1360">
        <v>1358</v>
      </c>
      <c r="CT1360">
        <v>721</v>
      </c>
      <c r="CU1360" t="b">
        <v>1</v>
      </c>
      <c r="CV1360">
        <v>763</v>
      </c>
      <c r="CW1360">
        <v>2351</v>
      </c>
      <c r="CX1360">
        <v>2924</v>
      </c>
      <c r="CY1360">
        <v>2924</v>
      </c>
    </row>
    <row r="1361" spans="1:105" x14ac:dyDescent="0.2">
      <c r="A1361" t="s">
        <v>1263</v>
      </c>
      <c r="B1361" t="s">
        <v>1263</v>
      </c>
      <c r="C1361">
        <v>8</v>
      </c>
      <c r="D1361">
        <v>8</v>
      </c>
      <c r="E1361">
        <v>8</v>
      </c>
      <c r="F1361" t="s">
        <v>1264</v>
      </c>
      <c r="G1361">
        <v>1</v>
      </c>
      <c r="H1361">
        <v>8</v>
      </c>
      <c r="I1361">
        <v>8</v>
      </c>
      <c r="J1361">
        <v>8</v>
      </c>
      <c r="K1361">
        <v>0</v>
      </c>
      <c r="L1361">
        <v>0</v>
      </c>
      <c r="M1361">
        <v>0</v>
      </c>
      <c r="N1361">
        <v>1</v>
      </c>
      <c r="O1361">
        <v>0</v>
      </c>
      <c r="P1361">
        <v>0</v>
      </c>
      <c r="Q1361">
        <v>8</v>
      </c>
      <c r="R1361">
        <v>2</v>
      </c>
      <c r="S1361">
        <v>0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8</v>
      </c>
      <c r="AA1361">
        <v>2</v>
      </c>
      <c r="AB1361">
        <v>0</v>
      </c>
      <c r="AC1361">
        <v>0</v>
      </c>
      <c r="AD1361">
        <v>0</v>
      </c>
      <c r="AE1361">
        <v>0</v>
      </c>
      <c r="AF1361">
        <v>1</v>
      </c>
      <c r="AG1361">
        <v>0</v>
      </c>
      <c r="AH1361">
        <v>0</v>
      </c>
      <c r="AI1361">
        <v>8</v>
      </c>
      <c r="AJ1361">
        <v>2</v>
      </c>
      <c r="AK1361">
        <v>0</v>
      </c>
      <c r="AL1361">
        <v>52.6</v>
      </c>
      <c r="AM1361">
        <v>52.6</v>
      </c>
      <c r="AN1361">
        <v>52.6</v>
      </c>
      <c r="AO1361">
        <v>26.321999999999999</v>
      </c>
      <c r="AP1361">
        <v>247</v>
      </c>
      <c r="AQ1361">
        <v>247</v>
      </c>
      <c r="AR1361">
        <v>0</v>
      </c>
      <c r="AS1361">
        <v>71.179000000000002</v>
      </c>
      <c r="AT1361">
        <v>0</v>
      </c>
      <c r="AU1361">
        <v>0</v>
      </c>
      <c r="AV1361">
        <v>0</v>
      </c>
      <c r="AW1361">
        <v>11.7</v>
      </c>
      <c r="AX1361">
        <v>0</v>
      </c>
      <c r="AY1361">
        <v>0</v>
      </c>
      <c r="AZ1361">
        <v>52.6</v>
      </c>
      <c r="BA1361">
        <v>16.2</v>
      </c>
      <c r="BB1361">
        <v>0</v>
      </c>
      <c r="BC1361">
        <v>9757900</v>
      </c>
      <c r="BD1361">
        <v>0</v>
      </c>
      <c r="BE1361">
        <v>0</v>
      </c>
      <c r="BF1361">
        <v>0</v>
      </c>
      <c r="BG1361">
        <v>519710</v>
      </c>
      <c r="BH1361">
        <v>0</v>
      </c>
      <c r="BI1361">
        <v>0</v>
      </c>
      <c r="BJ1361">
        <v>7452200</v>
      </c>
      <c r="BK1361">
        <v>1786100</v>
      </c>
      <c r="BL1361">
        <v>0</v>
      </c>
      <c r="BM1361">
        <v>609870</v>
      </c>
      <c r="BN1361">
        <v>0</v>
      </c>
      <c r="BO1361">
        <v>0</v>
      </c>
      <c r="BP1361">
        <v>0</v>
      </c>
      <c r="BQ1361">
        <v>32482</v>
      </c>
      <c r="BR1361">
        <v>0</v>
      </c>
      <c r="BS1361">
        <v>0</v>
      </c>
      <c r="BT1361">
        <v>465760</v>
      </c>
      <c r="BU1361">
        <v>111630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5411700</v>
      </c>
      <c r="CD1361">
        <v>487780</v>
      </c>
      <c r="CE1361">
        <v>0</v>
      </c>
      <c r="CF1361">
        <v>0</v>
      </c>
      <c r="CG1361">
        <v>0</v>
      </c>
      <c r="CH1361">
        <v>0</v>
      </c>
      <c r="CI1361">
        <v>2</v>
      </c>
      <c r="CJ1361">
        <v>0</v>
      </c>
      <c r="CK1361">
        <v>0</v>
      </c>
      <c r="CL1361">
        <v>8</v>
      </c>
      <c r="CM1361">
        <v>2</v>
      </c>
      <c r="CN1361">
        <v>0</v>
      </c>
      <c r="CO1361">
        <v>12</v>
      </c>
      <c r="CS1361">
        <v>1359</v>
      </c>
      <c r="CT1361" t="s">
        <v>9899</v>
      </c>
      <c r="CU1361" t="s">
        <v>3377</v>
      </c>
      <c r="CV1361" t="s">
        <v>9900</v>
      </c>
      <c r="CW1361" t="s">
        <v>9901</v>
      </c>
      <c r="CX1361" t="s">
        <v>9902</v>
      </c>
      <c r="CY1361" t="s">
        <v>9903</v>
      </c>
    </row>
    <row r="1362" spans="1:105" x14ac:dyDescent="0.2">
      <c r="A1362" t="s">
        <v>1415</v>
      </c>
      <c r="B1362" t="s">
        <v>1415</v>
      </c>
      <c r="C1362">
        <v>2</v>
      </c>
      <c r="D1362">
        <v>2</v>
      </c>
      <c r="E1362">
        <v>2</v>
      </c>
      <c r="F1362" t="s">
        <v>1416</v>
      </c>
      <c r="G1362">
        <v>1</v>
      </c>
      <c r="H1362">
        <v>2</v>
      </c>
      <c r="I1362">
        <v>2</v>
      </c>
      <c r="J1362">
        <v>2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1</v>
      </c>
      <c r="S1362">
        <v>2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1</v>
      </c>
      <c r="AB1362">
        <v>2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1</v>
      </c>
      <c r="AK1362">
        <v>2</v>
      </c>
      <c r="AL1362">
        <v>25.2</v>
      </c>
      <c r="AM1362">
        <v>25.2</v>
      </c>
      <c r="AN1362">
        <v>25.2</v>
      </c>
      <c r="AO1362">
        <v>13.129</v>
      </c>
      <c r="AP1362">
        <v>115</v>
      </c>
      <c r="AQ1362">
        <v>115</v>
      </c>
      <c r="AR1362">
        <v>0</v>
      </c>
      <c r="AS1362">
        <v>12.879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14.8</v>
      </c>
      <c r="BB1362">
        <v>25.2</v>
      </c>
      <c r="BC1362">
        <v>2611000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736290</v>
      </c>
      <c r="BL1362">
        <v>1874700</v>
      </c>
      <c r="BM1362">
        <v>435170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122720</v>
      </c>
      <c r="BV1362">
        <v>312460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574430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1</v>
      </c>
      <c r="CN1362">
        <v>1</v>
      </c>
      <c r="CO1362">
        <v>2</v>
      </c>
      <c r="CS1362">
        <v>1360</v>
      </c>
      <c r="CT1362" t="s">
        <v>9904</v>
      </c>
      <c r="CU1362" t="s">
        <v>3204</v>
      </c>
      <c r="CV1362" t="s">
        <v>9905</v>
      </c>
      <c r="CW1362" t="s">
        <v>9906</v>
      </c>
      <c r="CX1362" t="s">
        <v>9907</v>
      </c>
      <c r="CY1362" t="s">
        <v>9908</v>
      </c>
    </row>
    <row r="1363" spans="1:105" x14ac:dyDescent="0.2">
      <c r="A1363" t="s">
        <v>1432</v>
      </c>
      <c r="B1363" t="s">
        <v>1432</v>
      </c>
      <c r="C1363">
        <v>10</v>
      </c>
      <c r="D1363">
        <v>10</v>
      </c>
      <c r="E1363">
        <v>9</v>
      </c>
      <c r="F1363" t="s">
        <v>1433</v>
      </c>
      <c r="G1363">
        <v>1</v>
      </c>
      <c r="H1363">
        <v>10</v>
      </c>
      <c r="I1363">
        <v>10</v>
      </c>
      <c r="J1363">
        <v>9</v>
      </c>
      <c r="K1363">
        <v>0</v>
      </c>
      <c r="L1363">
        <v>0</v>
      </c>
      <c r="M1363">
        <v>0</v>
      </c>
      <c r="N1363">
        <v>5</v>
      </c>
      <c r="O1363">
        <v>1</v>
      </c>
      <c r="P1363">
        <v>0</v>
      </c>
      <c r="Q1363">
        <v>2</v>
      </c>
      <c r="R1363">
        <v>6</v>
      </c>
      <c r="S1363">
        <v>3</v>
      </c>
      <c r="T1363">
        <v>0</v>
      </c>
      <c r="U1363">
        <v>0</v>
      </c>
      <c r="V1363">
        <v>0</v>
      </c>
      <c r="W1363">
        <v>5</v>
      </c>
      <c r="X1363">
        <v>1</v>
      </c>
      <c r="Y1363">
        <v>0</v>
      </c>
      <c r="Z1363">
        <v>2</v>
      </c>
      <c r="AA1363">
        <v>6</v>
      </c>
      <c r="AB1363">
        <v>3</v>
      </c>
      <c r="AC1363">
        <v>0</v>
      </c>
      <c r="AD1363">
        <v>0</v>
      </c>
      <c r="AE1363">
        <v>0</v>
      </c>
      <c r="AF1363">
        <v>4</v>
      </c>
      <c r="AG1363">
        <v>1</v>
      </c>
      <c r="AH1363">
        <v>0</v>
      </c>
      <c r="AI1363">
        <v>1</v>
      </c>
      <c r="AJ1363">
        <v>5</v>
      </c>
      <c r="AK1363">
        <v>3</v>
      </c>
      <c r="AL1363">
        <v>32.9</v>
      </c>
      <c r="AM1363">
        <v>32.9</v>
      </c>
      <c r="AN1363">
        <v>30.1</v>
      </c>
      <c r="AO1363">
        <v>47.753999999999998</v>
      </c>
      <c r="AP1363">
        <v>428</v>
      </c>
      <c r="AQ1363">
        <v>428</v>
      </c>
      <c r="AR1363">
        <v>0</v>
      </c>
      <c r="AS1363">
        <v>141.88999999999999</v>
      </c>
      <c r="AT1363">
        <v>0</v>
      </c>
      <c r="AU1363">
        <v>0</v>
      </c>
      <c r="AV1363">
        <v>0</v>
      </c>
      <c r="AW1363">
        <v>15.9</v>
      </c>
      <c r="AX1363">
        <v>3.7</v>
      </c>
      <c r="AY1363">
        <v>0</v>
      </c>
      <c r="AZ1363">
        <v>5.0999999999999996</v>
      </c>
      <c r="BA1363">
        <v>20.100000000000001</v>
      </c>
      <c r="BB1363">
        <v>11</v>
      </c>
      <c r="BC1363">
        <v>11400000</v>
      </c>
      <c r="BD1363">
        <v>0</v>
      </c>
      <c r="BE1363">
        <v>0</v>
      </c>
      <c r="BF1363">
        <v>0</v>
      </c>
      <c r="BG1363">
        <v>4898300</v>
      </c>
      <c r="BH1363">
        <v>189430</v>
      </c>
      <c r="BI1363">
        <v>0</v>
      </c>
      <c r="BJ1363">
        <v>1007000</v>
      </c>
      <c r="BK1363">
        <v>4153800</v>
      </c>
      <c r="BL1363">
        <v>1152000</v>
      </c>
      <c r="BM1363">
        <v>422240</v>
      </c>
      <c r="BN1363">
        <v>0</v>
      </c>
      <c r="BO1363">
        <v>0</v>
      </c>
      <c r="BP1363">
        <v>0</v>
      </c>
      <c r="BQ1363">
        <v>181420</v>
      </c>
      <c r="BR1363">
        <v>7016.1</v>
      </c>
      <c r="BS1363">
        <v>0</v>
      </c>
      <c r="BT1363">
        <v>37298</v>
      </c>
      <c r="BU1363">
        <v>153840</v>
      </c>
      <c r="BV1363">
        <v>42665</v>
      </c>
      <c r="BW1363">
        <v>0</v>
      </c>
      <c r="BX1363">
        <v>0</v>
      </c>
      <c r="BY1363">
        <v>0</v>
      </c>
      <c r="BZ1363">
        <v>1025000</v>
      </c>
      <c r="CA1363">
        <v>0</v>
      </c>
      <c r="CB1363">
        <v>0</v>
      </c>
      <c r="CC1363">
        <v>793100</v>
      </c>
      <c r="CD1363">
        <v>649620</v>
      </c>
      <c r="CE1363">
        <v>737280</v>
      </c>
      <c r="CF1363">
        <v>0</v>
      </c>
      <c r="CG1363">
        <v>0</v>
      </c>
      <c r="CH1363">
        <v>0</v>
      </c>
      <c r="CI1363">
        <v>5</v>
      </c>
      <c r="CJ1363">
        <v>1</v>
      </c>
      <c r="CK1363">
        <v>0</v>
      </c>
      <c r="CL1363">
        <v>2</v>
      </c>
      <c r="CM1363">
        <v>5</v>
      </c>
      <c r="CN1363">
        <v>5</v>
      </c>
      <c r="CO1363">
        <v>18</v>
      </c>
      <c r="CS1363">
        <v>1361</v>
      </c>
      <c r="CT1363" t="s">
        <v>9909</v>
      </c>
      <c r="CU1363" t="s">
        <v>3329</v>
      </c>
      <c r="CV1363" t="s">
        <v>9910</v>
      </c>
      <c r="CW1363" t="s">
        <v>9911</v>
      </c>
      <c r="CX1363" t="s">
        <v>9912</v>
      </c>
      <c r="CY1363" t="s">
        <v>9913</v>
      </c>
    </row>
    <row r="1364" spans="1:105" x14ac:dyDescent="0.2">
      <c r="A1364" t="s">
        <v>2725</v>
      </c>
      <c r="B1364" t="s">
        <v>2725</v>
      </c>
      <c r="C1364">
        <v>1</v>
      </c>
      <c r="D1364">
        <v>1</v>
      </c>
      <c r="E1364">
        <v>1</v>
      </c>
      <c r="F1364" t="s">
        <v>2726</v>
      </c>
      <c r="G1364">
        <v>1</v>
      </c>
      <c r="H1364">
        <v>1</v>
      </c>
      <c r="I1364">
        <v>1</v>
      </c>
      <c r="J1364">
        <v>1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1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1</v>
      </c>
      <c r="AJ1364">
        <v>0</v>
      </c>
      <c r="AK1364">
        <v>0</v>
      </c>
      <c r="AL1364">
        <v>4.4000000000000004</v>
      </c>
      <c r="AM1364">
        <v>4.4000000000000004</v>
      </c>
      <c r="AN1364">
        <v>4.4000000000000004</v>
      </c>
      <c r="AO1364">
        <v>23.145</v>
      </c>
      <c r="AP1364">
        <v>206</v>
      </c>
      <c r="AQ1364">
        <v>206</v>
      </c>
      <c r="AR1364">
        <v>8.8676999999999992E-3</v>
      </c>
      <c r="AS1364">
        <v>6.0109000000000004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4.4000000000000004</v>
      </c>
      <c r="BA1364">
        <v>0</v>
      </c>
      <c r="BB1364">
        <v>0</v>
      </c>
      <c r="BC1364">
        <v>354850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354850</v>
      </c>
      <c r="BK1364">
        <v>0</v>
      </c>
      <c r="BL1364">
        <v>0</v>
      </c>
      <c r="BM1364">
        <v>29571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29571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266880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1</v>
      </c>
      <c r="CM1364">
        <v>0</v>
      </c>
      <c r="CN1364">
        <v>0</v>
      </c>
      <c r="CO1364">
        <v>1</v>
      </c>
      <c r="CS1364">
        <v>1362</v>
      </c>
      <c r="CT1364">
        <v>5481</v>
      </c>
      <c r="CU1364" t="b">
        <v>1</v>
      </c>
      <c r="CV1364">
        <v>5781</v>
      </c>
      <c r="CW1364">
        <v>16276</v>
      </c>
      <c r="CX1364">
        <v>19862</v>
      </c>
      <c r="CY1364">
        <v>19862</v>
      </c>
    </row>
    <row r="1365" spans="1:105" x14ac:dyDescent="0.2">
      <c r="A1365" t="s">
        <v>1070</v>
      </c>
      <c r="B1365" t="s">
        <v>1071</v>
      </c>
      <c r="C1365" t="s">
        <v>1072</v>
      </c>
      <c r="D1365" t="s">
        <v>1073</v>
      </c>
      <c r="E1365" t="s">
        <v>1073</v>
      </c>
      <c r="F1365" t="s">
        <v>1074</v>
      </c>
      <c r="G1365">
        <v>3</v>
      </c>
      <c r="H1365">
        <v>11</v>
      </c>
      <c r="I1365">
        <v>9</v>
      </c>
      <c r="J1365">
        <v>9</v>
      </c>
      <c r="K1365">
        <v>3</v>
      </c>
      <c r="L1365">
        <v>0</v>
      </c>
      <c r="M1365">
        <v>0</v>
      </c>
      <c r="N1365">
        <v>10</v>
      </c>
      <c r="O1365">
        <v>0</v>
      </c>
      <c r="P1365">
        <v>1</v>
      </c>
      <c r="Q1365">
        <v>8</v>
      </c>
      <c r="R1365">
        <v>1</v>
      </c>
      <c r="S1365">
        <v>4</v>
      </c>
      <c r="T1365">
        <v>3</v>
      </c>
      <c r="U1365">
        <v>0</v>
      </c>
      <c r="V1365">
        <v>0</v>
      </c>
      <c r="W1365">
        <v>8</v>
      </c>
      <c r="X1365">
        <v>0</v>
      </c>
      <c r="Y1365">
        <v>0</v>
      </c>
      <c r="Z1365">
        <v>7</v>
      </c>
      <c r="AA1365">
        <v>0</v>
      </c>
      <c r="AB1365">
        <v>2</v>
      </c>
      <c r="AC1365">
        <v>3</v>
      </c>
      <c r="AD1365">
        <v>0</v>
      </c>
      <c r="AE1365">
        <v>0</v>
      </c>
      <c r="AF1365">
        <v>8</v>
      </c>
      <c r="AG1365">
        <v>0</v>
      </c>
      <c r="AH1365">
        <v>0</v>
      </c>
      <c r="AI1365">
        <v>7</v>
      </c>
      <c r="AJ1365">
        <v>0</v>
      </c>
      <c r="AK1365">
        <v>2</v>
      </c>
      <c r="AL1365">
        <v>25.4</v>
      </c>
      <c r="AM1365">
        <v>22.4</v>
      </c>
      <c r="AN1365">
        <v>22.4</v>
      </c>
      <c r="AO1365">
        <v>73.2</v>
      </c>
      <c r="AP1365">
        <v>639</v>
      </c>
      <c r="AQ1365" t="s">
        <v>4166</v>
      </c>
      <c r="AR1365">
        <v>0</v>
      </c>
      <c r="AS1365">
        <v>66.992999999999995</v>
      </c>
      <c r="AT1365">
        <v>8</v>
      </c>
      <c r="AU1365">
        <v>0</v>
      </c>
      <c r="AV1365">
        <v>0</v>
      </c>
      <c r="AW1365">
        <v>21.4</v>
      </c>
      <c r="AX1365">
        <v>0</v>
      </c>
      <c r="AY1365">
        <v>1.7</v>
      </c>
      <c r="AZ1365">
        <v>20.2</v>
      </c>
      <c r="BA1365">
        <v>1.7</v>
      </c>
      <c r="BB1365">
        <v>9.5</v>
      </c>
      <c r="BC1365">
        <v>27944000</v>
      </c>
      <c r="BD1365">
        <v>1810500</v>
      </c>
      <c r="BE1365">
        <v>0</v>
      </c>
      <c r="BF1365">
        <v>0</v>
      </c>
      <c r="BG1365">
        <v>18346000</v>
      </c>
      <c r="BH1365">
        <v>0</v>
      </c>
      <c r="BI1365">
        <v>0</v>
      </c>
      <c r="BJ1365">
        <v>7005400</v>
      </c>
      <c r="BK1365">
        <v>0</v>
      </c>
      <c r="BL1365">
        <v>781450</v>
      </c>
      <c r="BM1365">
        <v>901410</v>
      </c>
      <c r="BN1365">
        <v>58404</v>
      </c>
      <c r="BO1365">
        <v>0</v>
      </c>
      <c r="BP1365">
        <v>0</v>
      </c>
      <c r="BQ1365">
        <v>591820</v>
      </c>
      <c r="BR1365">
        <v>0</v>
      </c>
      <c r="BS1365">
        <v>0</v>
      </c>
      <c r="BT1365">
        <v>225980</v>
      </c>
      <c r="BU1365">
        <v>0</v>
      </c>
      <c r="BV1365">
        <v>25208</v>
      </c>
      <c r="BW1365">
        <v>3099700</v>
      </c>
      <c r="BX1365">
        <v>0</v>
      </c>
      <c r="BY1365">
        <v>0</v>
      </c>
      <c r="BZ1365">
        <v>4480800</v>
      </c>
      <c r="CA1365">
        <v>0</v>
      </c>
      <c r="CB1365">
        <v>0</v>
      </c>
      <c r="CC1365">
        <v>4777300</v>
      </c>
      <c r="CD1365">
        <v>0</v>
      </c>
      <c r="CE1365">
        <v>0</v>
      </c>
      <c r="CF1365">
        <v>4</v>
      </c>
      <c r="CG1365">
        <v>0</v>
      </c>
      <c r="CH1365">
        <v>0</v>
      </c>
      <c r="CI1365">
        <v>12</v>
      </c>
      <c r="CJ1365">
        <v>0</v>
      </c>
      <c r="CK1365">
        <v>0</v>
      </c>
      <c r="CL1365">
        <v>9</v>
      </c>
      <c r="CM1365">
        <v>0</v>
      </c>
      <c r="CN1365">
        <v>2</v>
      </c>
      <c r="CO1365">
        <v>27</v>
      </c>
      <c r="CS1365">
        <v>1363</v>
      </c>
      <c r="CT1365" t="s">
        <v>9914</v>
      </c>
      <c r="CU1365" t="s">
        <v>4167</v>
      </c>
      <c r="CV1365" t="s">
        <v>9915</v>
      </c>
      <c r="CW1365" t="s">
        <v>9916</v>
      </c>
      <c r="CX1365" t="s">
        <v>9917</v>
      </c>
      <c r="CY1365" t="s">
        <v>9918</v>
      </c>
      <c r="CZ1365" t="s">
        <v>9919</v>
      </c>
      <c r="DA1365" t="s">
        <v>4168</v>
      </c>
    </row>
    <row r="1366" spans="1:105" x14ac:dyDescent="0.2">
      <c r="A1366" t="s">
        <v>472</v>
      </c>
      <c r="B1366" t="s">
        <v>472</v>
      </c>
      <c r="C1366">
        <v>14</v>
      </c>
      <c r="D1366">
        <v>14</v>
      </c>
      <c r="E1366">
        <v>14</v>
      </c>
      <c r="F1366" t="s">
        <v>473</v>
      </c>
      <c r="G1366">
        <v>1</v>
      </c>
      <c r="H1366">
        <v>14</v>
      </c>
      <c r="I1366">
        <v>14</v>
      </c>
      <c r="J1366">
        <v>14</v>
      </c>
      <c r="K1366">
        <v>0</v>
      </c>
      <c r="L1366">
        <v>0</v>
      </c>
      <c r="M1366">
        <v>0</v>
      </c>
      <c r="N1366">
        <v>0</v>
      </c>
      <c r="O1366">
        <v>2</v>
      </c>
      <c r="P1366">
        <v>4</v>
      </c>
      <c r="Q1366">
        <v>2</v>
      </c>
      <c r="R1366">
        <v>10</v>
      </c>
      <c r="S1366">
        <v>13</v>
      </c>
      <c r="T1366">
        <v>0</v>
      </c>
      <c r="U1366">
        <v>0</v>
      </c>
      <c r="V1366">
        <v>0</v>
      </c>
      <c r="W1366">
        <v>0</v>
      </c>
      <c r="X1366">
        <v>2</v>
      </c>
      <c r="Y1366">
        <v>4</v>
      </c>
      <c r="Z1366">
        <v>2</v>
      </c>
      <c r="AA1366">
        <v>10</v>
      </c>
      <c r="AB1366">
        <v>13</v>
      </c>
      <c r="AC1366">
        <v>0</v>
      </c>
      <c r="AD1366">
        <v>0</v>
      </c>
      <c r="AE1366">
        <v>0</v>
      </c>
      <c r="AF1366">
        <v>0</v>
      </c>
      <c r="AG1366">
        <v>2</v>
      </c>
      <c r="AH1366">
        <v>4</v>
      </c>
      <c r="AI1366">
        <v>2</v>
      </c>
      <c r="AJ1366">
        <v>10</v>
      </c>
      <c r="AK1366">
        <v>13</v>
      </c>
      <c r="AL1366">
        <v>34.5</v>
      </c>
      <c r="AM1366">
        <v>34.5</v>
      </c>
      <c r="AN1366">
        <v>34.5</v>
      </c>
      <c r="AO1366">
        <v>50.750999999999998</v>
      </c>
      <c r="AP1366">
        <v>469</v>
      </c>
      <c r="AQ1366">
        <v>469</v>
      </c>
      <c r="AR1366">
        <v>0</v>
      </c>
      <c r="AS1366">
        <v>175.22</v>
      </c>
      <c r="AT1366">
        <v>0</v>
      </c>
      <c r="AU1366">
        <v>0</v>
      </c>
      <c r="AV1366">
        <v>0</v>
      </c>
      <c r="AW1366">
        <v>0</v>
      </c>
      <c r="AX1366">
        <v>4.0999999999999996</v>
      </c>
      <c r="AY1366">
        <v>7.9</v>
      </c>
      <c r="AZ1366">
        <v>4.0999999999999996</v>
      </c>
      <c r="BA1366">
        <v>22.4</v>
      </c>
      <c r="BB1366">
        <v>32</v>
      </c>
      <c r="BC1366">
        <v>119910000</v>
      </c>
      <c r="BD1366">
        <v>0</v>
      </c>
      <c r="BE1366">
        <v>0</v>
      </c>
      <c r="BF1366">
        <v>0</v>
      </c>
      <c r="BG1366">
        <v>0</v>
      </c>
      <c r="BH1366">
        <v>542600</v>
      </c>
      <c r="BI1366">
        <v>1792900</v>
      </c>
      <c r="BJ1366">
        <v>533780</v>
      </c>
      <c r="BK1366">
        <v>33312000</v>
      </c>
      <c r="BL1366">
        <v>83729000</v>
      </c>
      <c r="BM1366">
        <v>4996300</v>
      </c>
      <c r="BN1366">
        <v>0</v>
      </c>
      <c r="BO1366">
        <v>0</v>
      </c>
      <c r="BP1366">
        <v>0</v>
      </c>
      <c r="BQ1366">
        <v>0</v>
      </c>
      <c r="BR1366">
        <v>22608</v>
      </c>
      <c r="BS1366">
        <v>74706</v>
      </c>
      <c r="BT1366">
        <v>22241</v>
      </c>
      <c r="BU1366">
        <v>1388000</v>
      </c>
      <c r="BV1366">
        <v>3488700</v>
      </c>
      <c r="BW1366">
        <v>0</v>
      </c>
      <c r="BX1366">
        <v>0</v>
      </c>
      <c r="BY1366">
        <v>0</v>
      </c>
      <c r="BZ1366">
        <v>0</v>
      </c>
      <c r="CA1366">
        <v>1295100</v>
      </c>
      <c r="CB1366">
        <v>2754800</v>
      </c>
      <c r="CC1366">
        <v>545510</v>
      </c>
      <c r="CD1366">
        <v>5438500</v>
      </c>
      <c r="CE1366">
        <v>25467000</v>
      </c>
      <c r="CF1366">
        <v>0</v>
      </c>
      <c r="CG1366">
        <v>0</v>
      </c>
      <c r="CH1366">
        <v>0</v>
      </c>
      <c r="CI1366">
        <v>0</v>
      </c>
      <c r="CJ1366">
        <v>2</v>
      </c>
      <c r="CK1366">
        <v>4</v>
      </c>
      <c r="CL1366">
        <v>2</v>
      </c>
      <c r="CM1366">
        <v>11</v>
      </c>
      <c r="CN1366">
        <v>15</v>
      </c>
      <c r="CO1366">
        <v>34</v>
      </c>
      <c r="CS1366">
        <v>1364</v>
      </c>
      <c r="CT1366" t="s">
        <v>9920</v>
      </c>
      <c r="CU1366" t="s">
        <v>3325</v>
      </c>
      <c r="CV1366" t="s">
        <v>9921</v>
      </c>
      <c r="CW1366" t="s">
        <v>9922</v>
      </c>
      <c r="CX1366" t="s">
        <v>9923</v>
      </c>
      <c r="CY1366" t="s">
        <v>9924</v>
      </c>
      <c r="CZ1366" t="s">
        <v>9925</v>
      </c>
      <c r="DA1366" t="s">
        <v>4169</v>
      </c>
    </row>
    <row r="1367" spans="1:105" x14ac:dyDescent="0.2">
      <c r="A1367" t="s">
        <v>2853</v>
      </c>
      <c r="B1367" t="s">
        <v>2853</v>
      </c>
      <c r="C1367">
        <v>1</v>
      </c>
      <c r="D1367">
        <v>1</v>
      </c>
      <c r="E1367">
        <v>1</v>
      </c>
      <c r="F1367" t="s">
        <v>2854</v>
      </c>
      <c r="G1367">
        <v>1</v>
      </c>
      <c r="H1367">
        <v>1</v>
      </c>
      <c r="I1367">
        <v>1</v>
      </c>
      <c r="J1367">
        <v>1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1</v>
      </c>
      <c r="AK1367">
        <v>0</v>
      </c>
      <c r="AL1367">
        <v>2</v>
      </c>
      <c r="AM1367">
        <v>2</v>
      </c>
      <c r="AN1367">
        <v>2</v>
      </c>
      <c r="AO1367">
        <v>90.807000000000002</v>
      </c>
      <c r="AP1367">
        <v>781</v>
      </c>
      <c r="AQ1367">
        <v>781</v>
      </c>
      <c r="AR1367">
        <v>0</v>
      </c>
      <c r="AS1367">
        <v>7.1947000000000001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2</v>
      </c>
      <c r="BB1367">
        <v>0</v>
      </c>
      <c r="BC1367">
        <v>748520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748520</v>
      </c>
      <c r="BL1367">
        <v>0</v>
      </c>
      <c r="BM1367">
        <v>21386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21386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123500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1</v>
      </c>
      <c r="CN1367">
        <v>0</v>
      </c>
      <c r="CO1367">
        <v>1</v>
      </c>
      <c r="CS1367">
        <v>1365</v>
      </c>
      <c r="CT1367">
        <v>9529</v>
      </c>
      <c r="CU1367" t="b">
        <v>1</v>
      </c>
      <c r="CV1367">
        <v>10137</v>
      </c>
      <c r="CW1367">
        <v>27815</v>
      </c>
      <c r="CX1367">
        <v>33573</v>
      </c>
      <c r="CY1367">
        <v>33573</v>
      </c>
    </row>
    <row r="1368" spans="1:105" x14ac:dyDescent="0.2">
      <c r="A1368" t="s">
        <v>1746</v>
      </c>
      <c r="B1368" t="s">
        <v>1746</v>
      </c>
      <c r="C1368">
        <v>5</v>
      </c>
      <c r="D1368">
        <v>5</v>
      </c>
      <c r="E1368">
        <v>5</v>
      </c>
      <c r="F1368" t="s">
        <v>1747</v>
      </c>
      <c r="G1368">
        <v>1</v>
      </c>
      <c r="H1368">
        <v>5</v>
      </c>
      <c r="I1368">
        <v>5</v>
      </c>
      <c r="J1368">
        <v>5</v>
      </c>
      <c r="K1368">
        <v>0</v>
      </c>
      <c r="L1368">
        <v>0</v>
      </c>
      <c r="M1368">
        <v>0</v>
      </c>
      <c r="N1368">
        <v>2</v>
      </c>
      <c r="O1368">
        <v>0</v>
      </c>
      <c r="P1368">
        <v>0</v>
      </c>
      <c r="Q1368">
        <v>0</v>
      </c>
      <c r="R1368">
        <v>5</v>
      </c>
      <c r="S1368">
        <v>1</v>
      </c>
      <c r="T1368">
        <v>0</v>
      </c>
      <c r="U1368">
        <v>0</v>
      </c>
      <c r="V1368">
        <v>0</v>
      </c>
      <c r="W1368">
        <v>2</v>
      </c>
      <c r="X1368">
        <v>0</v>
      </c>
      <c r="Y1368">
        <v>0</v>
      </c>
      <c r="Z1368">
        <v>0</v>
      </c>
      <c r="AA1368">
        <v>5</v>
      </c>
      <c r="AB1368">
        <v>1</v>
      </c>
      <c r="AC1368">
        <v>0</v>
      </c>
      <c r="AD1368">
        <v>0</v>
      </c>
      <c r="AE1368">
        <v>0</v>
      </c>
      <c r="AF1368">
        <v>2</v>
      </c>
      <c r="AG1368">
        <v>0</v>
      </c>
      <c r="AH1368">
        <v>0</v>
      </c>
      <c r="AI1368">
        <v>0</v>
      </c>
      <c r="AJ1368">
        <v>5</v>
      </c>
      <c r="AK1368">
        <v>1</v>
      </c>
      <c r="AL1368">
        <v>9.9</v>
      </c>
      <c r="AM1368">
        <v>9.9</v>
      </c>
      <c r="AN1368">
        <v>9.9</v>
      </c>
      <c r="AO1368">
        <v>63.521000000000001</v>
      </c>
      <c r="AP1368">
        <v>555</v>
      </c>
      <c r="AQ1368">
        <v>555</v>
      </c>
      <c r="AR1368">
        <v>0</v>
      </c>
      <c r="AS1368">
        <v>50.884999999999998</v>
      </c>
      <c r="AT1368">
        <v>0</v>
      </c>
      <c r="AU1368">
        <v>0</v>
      </c>
      <c r="AV1368">
        <v>0</v>
      </c>
      <c r="AW1368">
        <v>4</v>
      </c>
      <c r="AX1368">
        <v>0</v>
      </c>
      <c r="AY1368">
        <v>0</v>
      </c>
      <c r="AZ1368">
        <v>0</v>
      </c>
      <c r="BA1368">
        <v>9.9</v>
      </c>
      <c r="BB1368">
        <v>2.2999999999999998</v>
      </c>
      <c r="BC1368">
        <v>7841300</v>
      </c>
      <c r="BD1368">
        <v>0</v>
      </c>
      <c r="BE1368">
        <v>0</v>
      </c>
      <c r="BF1368">
        <v>0</v>
      </c>
      <c r="BG1368">
        <v>1865300</v>
      </c>
      <c r="BH1368">
        <v>0</v>
      </c>
      <c r="BI1368">
        <v>0</v>
      </c>
      <c r="BJ1368">
        <v>0</v>
      </c>
      <c r="BK1368">
        <v>5238600</v>
      </c>
      <c r="BL1368">
        <v>737370</v>
      </c>
      <c r="BM1368">
        <v>237620</v>
      </c>
      <c r="BN1368">
        <v>0</v>
      </c>
      <c r="BO1368">
        <v>0</v>
      </c>
      <c r="BP1368">
        <v>0</v>
      </c>
      <c r="BQ1368">
        <v>56524</v>
      </c>
      <c r="BR1368">
        <v>0</v>
      </c>
      <c r="BS1368">
        <v>0</v>
      </c>
      <c r="BT1368">
        <v>0</v>
      </c>
      <c r="BU1368">
        <v>158750</v>
      </c>
      <c r="BV1368">
        <v>22345</v>
      </c>
      <c r="BW1368">
        <v>0</v>
      </c>
      <c r="BX1368">
        <v>0</v>
      </c>
      <c r="BY1368">
        <v>0</v>
      </c>
      <c r="BZ1368">
        <v>780310</v>
      </c>
      <c r="CA1368">
        <v>0</v>
      </c>
      <c r="CB1368">
        <v>0</v>
      </c>
      <c r="CC1368">
        <v>0</v>
      </c>
      <c r="CD1368">
        <v>620710</v>
      </c>
      <c r="CE1368">
        <v>0</v>
      </c>
      <c r="CF1368">
        <v>0</v>
      </c>
      <c r="CG1368">
        <v>0</v>
      </c>
      <c r="CH1368">
        <v>0</v>
      </c>
      <c r="CI1368">
        <v>2</v>
      </c>
      <c r="CJ1368">
        <v>0</v>
      </c>
      <c r="CK1368">
        <v>0</v>
      </c>
      <c r="CL1368">
        <v>0</v>
      </c>
      <c r="CM1368">
        <v>6</v>
      </c>
      <c r="CN1368">
        <v>1</v>
      </c>
      <c r="CO1368">
        <v>9</v>
      </c>
      <c r="CS1368">
        <v>1366</v>
      </c>
      <c r="CT1368" t="s">
        <v>9926</v>
      </c>
      <c r="CU1368" t="s">
        <v>3208</v>
      </c>
      <c r="CV1368" t="s">
        <v>9927</v>
      </c>
      <c r="CW1368" t="s">
        <v>9928</v>
      </c>
      <c r="CX1368" t="s">
        <v>9929</v>
      </c>
      <c r="CY1368" t="s">
        <v>9930</v>
      </c>
    </row>
    <row r="1369" spans="1:105" x14ac:dyDescent="0.2">
      <c r="A1369" t="s">
        <v>2294</v>
      </c>
      <c r="B1369" t="s">
        <v>2294</v>
      </c>
      <c r="C1369">
        <v>3</v>
      </c>
      <c r="D1369">
        <v>3</v>
      </c>
      <c r="E1369">
        <v>3</v>
      </c>
      <c r="F1369" t="s">
        <v>2295</v>
      </c>
      <c r="G1369">
        <v>1</v>
      </c>
      <c r="H1369">
        <v>3</v>
      </c>
      <c r="I1369">
        <v>3</v>
      </c>
      <c r="J1369">
        <v>3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3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3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3</v>
      </c>
      <c r="AK1369">
        <v>0</v>
      </c>
      <c r="AL1369">
        <v>7.2</v>
      </c>
      <c r="AM1369">
        <v>7.2</v>
      </c>
      <c r="AN1369">
        <v>7.2</v>
      </c>
      <c r="AO1369">
        <v>64.951999999999998</v>
      </c>
      <c r="AP1369">
        <v>594</v>
      </c>
      <c r="AQ1369">
        <v>594</v>
      </c>
      <c r="AR1369">
        <v>0</v>
      </c>
      <c r="AS1369">
        <v>31.85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7.2</v>
      </c>
      <c r="BB1369">
        <v>0</v>
      </c>
      <c r="BC1369">
        <v>1748400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1748400</v>
      </c>
      <c r="BL1369">
        <v>0</v>
      </c>
      <c r="BM1369">
        <v>79474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79474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288480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3</v>
      </c>
      <c r="CN1369">
        <v>0</v>
      </c>
      <c r="CO1369">
        <v>3</v>
      </c>
      <c r="CS1369">
        <v>1367</v>
      </c>
      <c r="CT1369" t="s">
        <v>9931</v>
      </c>
      <c r="CU1369" t="s">
        <v>3229</v>
      </c>
      <c r="CV1369" t="s">
        <v>9932</v>
      </c>
      <c r="CW1369" t="s">
        <v>9933</v>
      </c>
      <c r="CX1369" t="s">
        <v>9934</v>
      </c>
      <c r="CY1369" t="s">
        <v>9934</v>
      </c>
    </row>
    <row r="1370" spans="1:105" x14ac:dyDescent="0.2">
      <c r="A1370" t="s">
        <v>2992</v>
      </c>
      <c r="B1370" t="s">
        <v>2992</v>
      </c>
      <c r="C1370">
        <v>2</v>
      </c>
      <c r="D1370">
        <v>2</v>
      </c>
      <c r="E1370">
        <v>2</v>
      </c>
      <c r="F1370" t="s">
        <v>2993</v>
      </c>
      <c r="G1370">
        <v>1</v>
      </c>
      <c r="H1370">
        <v>2</v>
      </c>
      <c r="I1370">
        <v>2</v>
      </c>
      <c r="J1370">
        <v>2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2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2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</v>
      </c>
      <c r="AL1370">
        <v>4.5</v>
      </c>
      <c r="AM1370">
        <v>4.5</v>
      </c>
      <c r="AN1370">
        <v>4.5</v>
      </c>
      <c r="AO1370">
        <v>60.104999999999997</v>
      </c>
      <c r="AP1370">
        <v>513</v>
      </c>
      <c r="AQ1370">
        <v>513</v>
      </c>
      <c r="AR1370">
        <v>0</v>
      </c>
      <c r="AS1370">
        <v>55.308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4.5</v>
      </c>
      <c r="BC1370">
        <v>223860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223860</v>
      </c>
      <c r="BM1370">
        <v>10660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10660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68591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2</v>
      </c>
      <c r="CO1370">
        <v>2</v>
      </c>
      <c r="CS1370">
        <v>1368</v>
      </c>
      <c r="CT1370" t="s">
        <v>9935</v>
      </c>
      <c r="CU1370" t="s">
        <v>3204</v>
      </c>
      <c r="CV1370" t="s">
        <v>9936</v>
      </c>
      <c r="CW1370" t="s">
        <v>9937</v>
      </c>
      <c r="CX1370" t="s">
        <v>9938</v>
      </c>
      <c r="CY1370" t="s">
        <v>9938</v>
      </c>
    </row>
    <row r="1371" spans="1:105" x14ac:dyDescent="0.2">
      <c r="A1371" t="s">
        <v>2690</v>
      </c>
      <c r="B1371" t="s">
        <v>2690</v>
      </c>
      <c r="C1371">
        <v>2</v>
      </c>
      <c r="D1371">
        <v>2</v>
      </c>
      <c r="E1371">
        <v>2</v>
      </c>
      <c r="F1371" t="s">
        <v>2691</v>
      </c>
      <c r="G1371">
        <v>1</v>
      </c>
      <c r="H1371">
        <v>2</v>
      </c>
      <c r="I1371">
        <v>2</v>
      </c>
      <c r="J1371">
        <v>2</v>
      </c>
      <c r="K1371">
        <v>0</v>
      </c>
      <c r="L1371">
        <v>0</v>
      </c>
      <c r="M1371">
        <v>0</v>
      </c>
      <c r="N1371">
        <v>2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2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2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6.8</v>
      </c>
      <c r="AM1371">
        <v>6.8</v>
      </c>
      <c r="AN1371">
        <v>6.8</v>
      </c>
      <c r="AO1371">
        <v>44.79</v>
      </c>
      <c r="AP1371">
        <v>398</v>
      </c>
      <c r="AQ1371">
        <v>398</v>
      </c>
      <c r="AR1371">
        <v>0</v>
      </c>
      <c r="AS1371">
        <v>12.231999999999999</v>
      </c>
      <c r="AT1371">
        <v>0</v>
      </c>
      <c r="AU1371">
        <v>0</v>
      </c>
      <c r="AV1371">
        <v>0</v>
      </c>
      <c r="AW1371">
        <v>6.8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919320</v>
      </c>
      <c r="BD1371">
        <v>0</v>
      </c>
      <c r="BE1371">
        <v>0</v>
      </c>
      <c r="BF1371">
        <v>0</v>
      </c>
      <c r="BG1371">
        <v>919320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32833</v>
      </c>
      <c r="BN1371">
        <v>0</v>
      </c>
      <c r="BO1371">
        <v>0</v>
      </c>
      <c r="BP1371">
        <v>0</v>
      </c>
      <c r="BQ1371">
        <v>32833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264500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2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2</v>
      </c>
      <c r="CS1371">
        <v>1369</v>
      </c>
      <c r="CT1371" t="s">
        <v>9939</v>
      </c>
      <c r="CU1371" t="s">
        <v>3204</v>
      </c>
      <c r="CV1371" t="s">
        <v>9940</v>
      </c>
      <c r="CW1371" t="s">
        <v>9941</v>
      </c>
      <c r="CX1371" t="s">
        <v>9942</v>
      </c>
      <c r="CY1371" t="s">
        <v>9942</v>
      </c>
    </row>
    <row r="1372" spans="1:105" x14ac:dyDescent="0.2">
      <c r="A1372" t="s">
        <v>1858</v>
      </c>
      <c r="B1372" t="s">
        <v>1858</v>
      </c>
      <c r="C1372">
        <v>2</v>
      </c>
      <c r="D1372">
        <v>2</v>
      </c>
      <c r="E1372">
        <v>2</v>
      </c>
      <c r="F1372" t="s">
        <v>1859</v>
      </c>
      <c r="G1372">
        <v>1</v>
      </c>
      <c r="H1372">
        <v>2</v>
      </c>
      <c r="I1372">
        <v>2</v>
      </c>
      <c r="J1372">
        <v>2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2</v>
      </c>
      <c r="S1372">
        <v>1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2</v>
      </c>
      <c r="AB1372">
        <v>1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2</v>
      </c>
      <c r="AK1372">
        <v>1</v>
      </c>
      <c r="AL1372">
        <v>7.6</v>
      </c>
      <c r="AM1372">
        <v>7.6</v>
      </c>
      <c r="AN1372">
        <v>7.6</v>
      </c>
      <c r="AO1372">
        <v>44.322000000000003</v>
      </c>
      <c r="AP1372">
        <v>397</v>
      </c>
      <c r="AQ1372">
        <v>397</v>
      </c>
      <c r="AR1372">
        <v>0</v>
      </c>
      <c r="AS1372">
        <v>13.01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7.6</v>
      </c>
      <c r="BB1372">
        <v>2.5</v>
      </c>
      <c r="BC1372">
        <v>4369000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3599300</v>
      </c>
      <c r="BL1372">
        <v>769690</v>
      </c>
      <c r="BM1372">
        <v>198590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163600</v>
      </c>
      <c r="BV1372">
        <v>34986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593860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2</v>
      </c>
      <c r="CN1372">
        <v>1</v>
      </c>
      <c r="CO1372">
        <v>3</v>
      </c>
      <c r="CS1372">
        <v>1370</v>
      </c>
      <c r="CT1372" t="s">
        <v>9943</v>
      </c>
      <c r="CU1372" t="s">
        <v>3204</v>
      </c>
      <c r="CV1372" t="s">
        <v>9944</v>
      </c>
      <c r="CW1372" t="s">
        <v>9945</v>
      </c>
      <c r="CX1372" t="s">
        <v>9946</v>
      </c>
      <c r="CY1372" t="s">
        <v>9947</v>
      </c>
    </row>
    <row r="1373" spans="1:105" x14ac:dyDescent="0.2">
      <c r="A1373" t="s">
        <v>1638</v>
      </c>
      <c r="B1373" t="s">
        <v>1638</v>
      </c>
      <c r="C1373" t="s">
        <v>285</v>
      </c>
      <c r="D1373" t="s">
        <v>285</v>
      </c>
      <c r="E1373" t="s">
        <v>285</v>
      </c>
      <c r="F1373" t="s">
        <v>1639</v>
      </c>
      <c r="G1373">
        <v>2</v>
      </c>
      <c r="H1373">
        <v>4</v>
      </c>
      <c r="I1373">
        <v>4</v>
      </c>
      <c r="J1373">
        <v>4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4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4</v>
      </c>
      <c r="AK1373">
        <v>0</v>
      </c>
      <c r="AL1373">
        <v>17.600000000000001</v>
      </c>
      <c r="AM1373">
        <v>17.600000000000001</v>
      </c>
      <c r="AN1373">
        <v>17.600000000000001</v>
      </c>
      <c r="AO1373">
        <v>38.268000000000001</v>
      </c>
      <c r="AP1373">
        <v>347</v>
      </c>
      <c r="AQ1373" t="s">
        <v>4170</v>
      </c>
      <c r="AR1373">
        <v>0</v>
      </c>
      <c r="AS1373">
        <v>26.091999999999999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17.600000000000001</v>
      </c>
      <c r="BB1373">
        <v>0</v>
      </c>
      <c r="BC1373">
        <v>4588900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4588900</v>
      </c>
      <c r="BL1373">
        <v>0</v>
      </c>
      <c r="BM1373">
        <v>286800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286800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757140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5</v>
      </c>
      <c r="CN1373">
        <v>0</v>
      </c>
      <c r="CO1373">
        <v>5</v>
      </c>
      <c r="CS1373">
        <v>1371</v>
      </c>
      <c r="CT1373" t="s">
        <v>9948</v>
      </c>
      <c r="CU1373" t="s">
        <v>3252</v>
      </c>
      <c r="CV1373" t="s">
        <v>9949</v>
      </c>
      <c r="CW1373" t="s">
        <v>9950</v>
      </c>
      <c r="CX1373" t="s">
        <v>9951</v>
      </c>
      <c r="CY1373" t="s">
        <v>9952</v>
      </c>
    </row>
    <row r="1374" spans="1:105" x14ac:dyDescent="0.2">
      <c r="A1374" t="s">
        <v>1357</v>
      </c>
      <c r="B1374" t="s">
        <v>1357</v>
      </c>
      <c r="C1374">
        <v>4</v>
      </c>
      <c r="D1374">
        <v>4</v>
      </c>
      <c r="E1374">
        <v>4</v>
      </c>
      <c r="F1374" t="s">
        <v>1358</v>
      </c>
      <c r="G1374">
        <v>1</v>
      </c>
      <c r="H1374">
        <v>4</v>
      </c>
      <c r="I1374">
        <v>4</v>
      </c>
      <c r="J1374">
        <v>4</v>
      </c>
      <c r="K1374">
        <v>0</v>
      </c>
      <c r="L1374">
        <v>0</v>
      </c>
      <c r="M1374">
        <v>0</v>
      </c>
      <c r="N1374">
        <v>2</v>
      </c>
      <c r="O1374">
        <v>0</v>
      </c>
      <c r="P1374">
        <v>1</v>
      </c>
      <c r="Q1374">
        <v>1</v>
      </c>
      <c r="R1374">
        <v>1</v>
      </c>
      <c r="S1374">
        <v>3</v>
      </c>
      <c r="T1374">
        <v>0</v>
      </c>
      <c r="U1374">
        <v>0</v>
      </c>
      <c r="V1374">
        <v>0</v>
      </c>
      <c r="W1374">
        <v>2</v>
      </c>
      <c r="X1374">
        <v>0</v>
      </c>
      <c r="Y1374">
        <v>1</v>
      </c>
      <c r="Z1374">
        <v>1</v>
      </c>
      <c r="AA1374">
        <v>1</v>
      </c>
      <c r="AB1374">
        <v>3</v>
      </c>
      <c r="AC1374">
        <v>0</v>
      </c>
      <c r="AD1374">
        <v>0</v>
      </c>
      <c r="AE1374">
        <v>0</v>
      </c>
      <c r="AF1374">
        <v>2</v>
      </c>
      <c r="AG1374">
        <v>0</v>
      </c>
      <c r="AH1374">
        <v>1</v>
      </c>
      <c r="AI1374">
        <v>1</v>
      </c>
      <c r="AJ1374">
        <v>1</v>
      </c>
      <c r="AK1374">
        <v>3</v>
      </c>
      <c r="AL1374">
        <v>20.6</v>
      </c>
      <c r="AM1374">
        <v>20.6</v>
      </c>
      <c r="AN1374">
        <v>20.6</v>
      </c>
      <c r="AO1374">
        <v>34.591000000000001</v>
      </c>
      <c r="AP1374">
        <v>325</v>
      </c>
      <c r="AQ1374">
        <v>325</v>
      </c>
      <c r="AR1374">
        <v>0</v>
      </c>
      <c r="AS1374">
        <v>94.591999999999999</v>
      </c>
      <c r="AT1374">
        <v>0</v>
      </c>
      <c r="AU1374">
        <v>0</v>
      </c>
      <c r="AV1374">
        <v>0</v>
      </c>
      <c r="AW1374">
        <v>8.6</v>
      </c>
      <c r="AX1374">
        <v>0</v>
      </c>
      <c r="AY1374">
        <v>4.3</v>
      </c>
      <c r="AZ1374">
        <v>4.3</v>
      </c>
      <c r="BA1374">
        <v>4.5999999999999996</v>
      </c>
      <c r="BB1374">
        <v>16.3</v>
      </c>
      <c r="BC1374">
        <v>6352700</v>
      </c>
      <c r="BD1374">
        <v>0</v>
      </c>
      <c r="BE1374">
        <v>0</v>
      </c>
      <c r="BF1374">
        <v>0</v>
      </c>
      <c r="BG1374">
        <v>2903000</v>
      </c>
      <c r="BH1374">
        <v>0</v>
      </c>
      <c r="BI1374">
        <v>230070</v>
      </c>
      <c r="BJ1374">
        <v>737590</v>
      </c>
      <c r="BK1374">
        <v>708210</v>
      </c>
      <c r="BL1374">
        <v>1773800</v>
      </c>
      <c r="BM1374">
        <v>488670</v>
      </c>
      <c r="BN1374">
        <v>0</v>
      </c>
      <c r="BO1374">
        <v>0</v>
      </c>
      <c r="BP1374">
        <v>0</v>
      </c>
      <c r="BQ1374">
        <v>223310</v>
      </c>
      <c r="BR1374">
        <v>0</v>
      </c>
      <c r="BS1374">
        <v>17698</v>
      </c>
      <c r="BT1374">
        <v>56737</v>
      </c>
      <c r="BU1374">
        <v>54478</v>
      </c>
      <c r="BV1374">
        <v>136450</v>
      </c>
      <c r="BW1374">
        <v>0</v>
      </c>
      <c r="BX1374">
        <v>0</v>
      </c>
      <c r="BY1374">
        <v>0</v>
      </c>
      <c r="BZ1374">
        <v>870130</v>
      </c>
      <c r="CA1374">
        <v>0</v>
      </c>
      <c r="CB1374">
        <v>0</v>
      </c>
      <c r="CC1374">
        <v>0</v>
      </c>
      <c r="CD1374">
        <v>0</v>
      </c>
      <c r="CE1374">
        <v>508610</v>
      </c>
      <c r="CF1374">
        <v>0</v>
      </c>
      <c r="CG1374">
        <v>0</v>
      </c>
      <c r="CH1374">
        <v>0</v>
      </c>
      <c r="CI1374">
        <v>2</v>
      </c>
      <c r="CJ1374">
        <v>0</v>
      </c>
      <c r="CK1374">
        <v>1</v>
      </c>
      <c r="CL1374">
        <v>1</v>
      </c>
      <c r="CM1374">
        <v>1</v>
      </c>
      <c r="CN1374">
        <v>4</v>
      </c>
      <c r="CO1374">
        <v>9</v>
      </c>
      <c r="CS1374">
        <v>1372</v>
      </c>
      <c r="CT1374" t="s">
        <v>9953</v>
      </c>
      <c r="CU1374" t="s">
        <v>3252</v>
      </c>
      <c r="CV1374" t="s">
        <v>9954</v>
      </c>
      <c r="CW1374" t="s">
        <v>9955</v>
      </c>
      <c r="CX1374" t="s">
        <v>9956</v>
      </c>
      <c r="CY1374" t="s">
        <v>9957</v>
      </c>
    </row>
    <row r="1375" spans="1:105" x14ac:dyDescent="0.2">
      <c r="A1375" t="s">
        <v>1808</v>
      </c>
      <c r="B1375" t="s">
        <v>1808</v>
      </c>
      <c r="C1375" t="s">
        <v>1809</v>
      </c>
      <c r="D1375" t="s">
        <v>1809</v>
      </c>
      <c r="E1375" t="s">
        <v>1809</v>
      </c>
      <c r="F1375" t="s">
        <v>1810</v>
      </c>
      <c r="G1375">
        <v>2</v>
      </c>
      <c r="H1375">
        <v>2</v>
      </c>
      <c r="I1375">
        <v>2</v>
      </c>
      <c r="J1375">
        <v>2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2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2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</v>
      </c>
      <c r="AL1375">
        <v>18.5</v>
      </c>
      <c r="AM1375">
        <v>18.5</v>
      </c>
      <c r="AN1375">
        <v>18.5</v>
      </c>
      <c r="AO1375">
        <v>24.238</v>
      </c>
      <c r="AP1375">
        <v>211</v>
      </c>
      <c r="AQ1375" t="s">
        <v>4171</v>
      </c>
      <c r="AR1375">
        <v>0</v>
      </c>
      <c r="AS1375">
        <v>11.957000000000001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18.5</v>
      </c>
      <c r="BC1375">
        <v>2362700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2362700</v>
      </c>
      <c r="BM1375">
        <v>214790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214790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723940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2</v>
      </c>
      <c r="CO1375">
        <v>2</v>
      </c>
      <c r="CS1375">
        <v>1373</v>
      </c>
      <c r="CT1375" t="s">
        <v>9958</v>
      </c>
      <c r="CU1375" t="s">
        <v>3204</v>
      </c>
      <c r="CV1375" t="s">
        <v>9959</v>
      </c>
      <c r="CW1375" t="s">
        <v>9960</v>
      </c>
      <c r="CX1375" t="s">
        <v>9961</v>
      </c>
      <c r="CY1375" t="s">
        <v>9961</v>
      </c>
    </row>
    <row r="1376" spans="1:105" x14ac:dyDescent="0.2">
      <c r="A1376" t="s">
        <v>1712</v>
      </c>
      <c r="B1376" t="s">
        <v>1712</v>
      </c>
      <c r="C1376">
        <v>1</v>
      </c>
      <c r="D1376">
        <v>1</v>
      </c>
      <c r="E1376">
        <v>1</v>
      </c>
      <c r="F1376" t="s">
        <v>1713</v>
      </c>
      <c r="G1376">
        <v>1</v>
      </c>
      <c r="H1376">
        <v>1</v>
      </c>
      <c r="I1376">
        <v>1</v>
      </c>
      <c r="J1376">
        <v>1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1</v>
      </c>
      <c r="AK1376">
        <v>0</v>
      </c>
      <c r="AL1376">
        <v>16.100000000000001</v>
      </c>
      <c r="AM1376">
        <v>16.100000000000001</v>
      </c>
      <c r="AN1376">
        <v>16.100000000000001</v>
      </c>
      <c r="AO1376">
        <v>10.653</v>
      </c>
      <c r="AP1376">
        <v>87</v>
      </c>
      <c r="AQ1376">
        <v>87</v>
      </c>
      <c r="AR1376">
        <v>0</v>
      </c>
      <c r="AS1376">
        <v>27.277000000000001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16.100000000000001</v>
      </c>
      <c r="BB1376">
        <v>0</v>
      </c>
      <c r="BC1376">
        <v>1010100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1010100</v>
      </c>
      <c r="BL1376">
        <v>0</v>
      </c>
      <c r="BM1376">
        <v>252520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252520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166660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1</v>
      </c>
      <c r="CN1376">
        <v>0</v>
      </c>
      <c r="CO1376">
        <v>1</v>
      </c>
      <c r="CS1376">
        <v>1374</v>
      </c>
      <c r="CT1376">
        <v>9311</v>
      </c>
      <c r="CU1376" t="b">
        <v>1</v>
      </c>
      <c r="CV1376">
        <v>9903</v>
      </c>
      <c r="CW1376">
        <v>27136</v>
      </c>
      <c r="CX1376">
        <v>32812</v>
      </c>
      <c r="CY1376">
        <v>32812</v>
      </c>
    </row>
    <row r="1377" spans="1:105" x14ac:dyDescent="0.2">
      <c r="A1377" t="s">
        <v>1031</v>
      </c>
      <c r="B1377" t="s">
        <v>1031</v>
      </c>
      <c r="C1377">
        <v>6</v>
      </c>
      <c r="D1377">
        <v>6</v>
      </c>
      <c r="E1377">
        <v>6</v>
      </c>
      <c r="F1377" t="s">
        <v>1032</v>
      </c>
      <c r="G1377">
        <v>1</v>
      </c>
      <c r="H1377">
        <v>6</v>
      </c>
      <c r="I1377">
        <v>6</v>
      </c>
      <c r="J1377">
        <v>6</v>
      </c>
      <c r="K1377">
        <v>0</v>
      </c>
      <c r="L1377">
        <v>0</v>
      </c>
      <c r="M1377">
        <v>0</v>
      </c>
      <c r="N1377">
        <v>1</v>
      </c>
      <c r="O1377">
        <v>0</v>
      </c>
      <c r="P1377">
        <v>0</v>
      </c>
      <c r="Q1377">
        <v>0</v>
      </c>
      <c r="R1377">
        <v>6</v>
      </c>
      <c r="S1377">
        <v>2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0</v>
      </c>
      <c r="AA1377">
        <v>6</v>
      </c>
      <c r="AB1377">
        <v>2</v>
      </c>
      <c r="AC1377">
        <v>0</v>
      </c>
      <c r="AD1377">
        <v>0</v>
      </c>
      <c r="AE1377">
        <v>0</v>
      </c>
      <c r="AF1377">
        <v>1</v>
      </c>
      <c r="AG1377">
        <v>0</v>
      </c>
      <c r="AH1377">
        <v>0</v>
      </c>
      <c r="AI1377">
        <v>0</v>
      </c>
      <c r="AJ1377">
        <v>6</v>
      </c>
      <c r="AK1377">
        <v>2</v>
      </c>
      <c r="AL1377">
        <v>19.7</v>
      </c>
      <c r="AM1377">
        <v>19.7</v>
      </c>
      <c r="AN1377">
        <v>19.7</v>
      </c>
      <c r="AO1377">
        <v>35.167999999999999</v>
      </c>
      <c r="AP1377">
        <v>304</v>
      </c>
      <c r="AQ1377">
        <v>304</v>
      </c>
      <c r="AR1377">
        <v>0</v>
      </c>
      <c r="AS1377">
        <v>143.34</v>
      </c>
      <c r="AT1377">
        <v>0</v>
      </c>
      <c r="AU1377">
        <v>0</v>
      </c>
      <c r="AV1377">
        <v>0</v>
      </c>
      <c r="AW1377">
        <v>5.6</v>
      </c>
      <c r="AX1377">
        <v>0</v>
      </c>
      <c r="AY1377">
        <v>0</v>
      </c>
      <c r="AZ1377">
        <v>0</v>
      </c>
      <c r="BA1377">
        <v>19.7</v>
      </c>
      <c r="BB1377">
        <v>10.5</v>
      </c>
      <c r="BC1377">
        <v>15967000</v>
      </c>
      <c r="BD1377">
        <v>0</v>
      </c>
      <c r="BE1377">
        <v>0</v>
      </c>
      <c r="BF1377">
        <v>0</v>
      </c>
      <c r="BG1377">
        <v>1122900</v>
      </c>
      <c r="BH1377">
        <v>0</v>
      </c>
      <c r="BI1377">
        <v>0</v>
      </c>
      <c r="BJ1377">
        <v>0</v>
      </c>
      <c r="BK1377">
        <v>13056000</v>
      </c>
      <c r="BL1377">
        <v>1788300</v>
      </c>
      <c r="BM1377">
        <v>997940</v>
      </c>
      <c r="BN1377">
        <v>0</v>
      </c>
      <c r="BO1377">
        <v>0</v>
      </c>
      <c r="BP1377">
        <v>0</v>
      </c>
      <c r="BQ1377">
        <v>70182</v>
      </c>
      <c r="BR1377">
        <v>0</v>
      </c>
      <c r="BS1377">
        <v>0</v>
      </c>
      <c r="BT1377">
        <v>0</v>
      </c>
      <c r="BU1377">
        <v>815990</v>
      </c>
      <c r="BV1377">
        <v>111770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1816000</v>
      </c>
      <c r="CE1377">
        <v>886100</v>
      </c>
      <c r="CF1377">
        <v>0</v>
      </c>
      <c r="CG1377">
        <v>0</v>
      </c>
      <c r="CH1377">
        <v>0</v>
      </c>
      <c r="CI1377">
        <v>1</v>
      </c>
      <c r="CJ1377">
        <v>0</v>
      </c>
      <c r="CK1377">
        <v>0</v>
      </c>
      <c r="CL1377">
        <v>0</v>
      </c>
      <c r="CM1377">
        <v>8</v>
      </c>
      <c r="CN1377">
        <v>2</v>
      </c>
      <c r="CO1377">
        <v>11</v>
      </c>
      <c r="CS1377">
        <v>1375</v>
      </c>
      <c r="CT1377" t="s">
        <v>9962</v>
      </c>
      <c r="CU1377" t="s">
        <v>3198</v>
      </c>
      <c r="CV1377" t="s">
        <v>9963</v>
      </c>
      <c r="CW1377" t="s">
        <v>9964</v>
      </c>
      <c r="CX1377" t="s">
        <v>9965</v>
      </c>
      <c r="CY1377" t="s">
        <v>9966</v>
      </c>
    </row>
    <row r="1378" spans="1:105" x14ac:dyDescent="0.2">
      <c r="A1378" t="s">
        <v>2054</v>
      </c>
      <c r="B1378" t="s">
        <v>2054</v>
      </c>
      <c r="C1378" t="s">
        <v>757</v>
      </c>
      <c r="D1378" t="s">
        <v>757</v>
      </c>
      <c r="E1378" t="s">
        <v>757</v>
      </c>
      <c r="F1378" t="s">
        <v>2055</v>
      </c>
      <c r="G1378">
        <v>2</v>
      </c>
      <c r="H1378">
        <v>2</v>
      </c>
      <c r="I1378">
        <v>2</v>
      </c>
      <c r="J1378">
        <v>2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1</v>
      </c>
      <c r="Q1378">
        <v>0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0</v>
      </c>
      <c r="AA1378">
        <v>1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1</v>
      </c>
      <c r="AI1378">
        <v>0</v>
      </c>
      <c r="AJ1378">
        <v>1</v>
      </c>
      <c r="AK1378">
        <v>0</v>
      </c>
      <c r="AL1378">
        <v>22</v>
      </c>
      <c r="AM1378">
        <v>22</v>
      </c>
      <c r="AN1378">
        <v>22</v>
      </c>
      <c r="AO1378">
        <v>20.196999999999999</v>
      </c>
      <c r="AP1378">
        <v>177</v>
      </c>
      <c r="AQ1378" t="s">
        <v>4018</v>
      </c>
      <c r="AR1378">
        <v>0</v>
      </c>
      <c r="AS1378">
        <v>11.747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10.7</v>
      </c>
      <c r="AZ1378">
        <v>0</v>
      </c>
      <c r="BA1378">
        <v>11.3</v>
      </c>
      <c r="BB1378">
        <v>0</v>
      </c>
      <c r="BC1378">
        <v>1269000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252320</v>
      </c>
      <c r="BJ1378">
        <v>0</v>
      </c>
      <c r="BK1378">
        <v>1016700</v>
      </c>
      <c r="BL1378">
        <v>0</v>
      </c>
      <c r="BM1378">
        <v>126900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25232</v>
      </c>
      <c r="BT1378">
        <v>0</v>
      </c>
      <c r="BU1378">
        <v>101670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167750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1</v>
      </c>
      <c r="CN1378">
        <v>0</v>
      </c>
      <c r="CO1378">
        <v>1</v>
      </c>
      <c r="CS1378">
        <v>1376</v>
      </c>
      <c r="CT1378" t="s">
        <v>9967</v>
      </c>
      <c r="CU1378" t="s">
        <v>3204</v>
      </c>
      <c r="CV1378" t="s">
        <v>9968</v>
      </c>
      <c r="CW1378" t="s">
        <v>9969</v>
      </c>
      <c r="CX1378" t="s">
        <v>9970</v>
      </c>
      <c r="CY1378" t="s">
        <v>9970</v>
      </c>
    </row>
    <row r="1379" spans="1:105" x14ac:dyDescent="0.2">
      <c r="A1379" t="s">
        <v>3067</v>
      </c>
      <c r="B1379" t="s">
        <v>3067</v>
      </c>
      <c r="C1379">
        <v>1</v>
      </c>
      <c r="D1379">
        <v>1</v>
      </c>
      <c r="E1379">
        <v>1</v>
      </c>
      <c r="F1379" t="s">
        <v>3068</v>
      </c>
      <c r="G1379">
        <v>1</v>
      </c>
      <c r="H1379">
        <v>1</v>
      </c>
      <c r="I1379">
        <v>1</v>
      </c>
      <c r="J1379">
        <v>1</v>
      </c>
      <c r="K1379">
        <v>0</v>
      </c>
      <c r="L1379">
        <v>0</v>
      </c>
      <c r="M1379">
        <v>0</v>
      </c>
      <c r="N1379">
        <v>0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1</v>
      </c>
      <c r="AH1379">
        <v>0</v>
      </c>
      <c r="AI1379">
        <v>0</v>
      </c>
      <c r="AJ1379">
        <v>0</v>
      </c>
      <c r="AK1379">
        <v>0</v>
      </c>
      <c r="AL1379">
        <v>0.8</v>
      </c>
      <c r="AM1379">
        <v>0.8</v>
      </c>
      <c r="AN1379">
        <v>0.8</v>
      </c>
      <c r="AO1379">
        <v>108.36</v>
      </c>
      <c r="AP1379">
        <v>1003</v>
      </c>
      <c r="AQ1379">
        <v>1003</v>
      </c>
      <c r="AR1379">
        <v>3.5587000000000001E-3</v>
      </c>
      <c r="AS1379">
        <v>6.3502999999999998</v>
      </c>
      <c r="AT1379">
        <v>0</v>
      </c>
      <c r="AU1379">
        <v>0</v>
      </c>
      <c r="AV1379">
        <v>0</v>
      </c>
      <c r="AW1379">
        <v>0</v>
      </c>
      <c r="AX1379">
        <v>0.8</v>
      </c>
      <c r="AY1379">
        <v>0</v>
      </c>
      <c r="AZ1379">
        <v>0</v>
      </c>
      <c r="BA1379">
        <v>0</v>
      </c>
      <c r="BB1379">
        <v>0</v>
      </c>
      <c r="BC1379">
        <v>195320</v>
      </c>
      <c r="BD1379">
        <v>0</v>
      </c>
      <c r="BE1379">
        <v>0</v>
      </c>
      <c r="BF1379">
        <v>0</v>
      </c>
      <c r="BG1379">
        <v>0</v>
      </c>
      <c r="BH1379">
        <v>195320</v>
      </c>
      <c r="BI1379">
        <v>0</v>
      </c>
      <c r="BJ1379">
        <v>0</v>
      </c>
      <c r="BK1379">
        <v>0</v>
      </c>
      <c r="BL1379">
        <v>0</v>
      </c>
      <c r="BM1379">
        <v>4542.3999999999996</v>
      </c>
      <c r="BN1379">
        <v>0</v>
      </c>
      <c r="BO1379">
        <v>0</v>
      </c>
      <c r="BP1379">
        <v>0</v>
      </c>
      <c r="BQ1379">
        <v>0</v>
      </c>
      <c r="BR1379">
        <v>4542.3999999999996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343630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1</v>
      </c>
      <c r="CK1379">
        <v>0</v>
      </c>
      <c r="CL1379">
        <v>0</v>
      </c>
      <c r="CM1379">
        <v>0</v>
      </c>
      <c r="CN1379">
        <v>0</v>
      </c>
      <c r="CO1379">
        <v>1</v>
      </c>
      <c r="CS1379">
        <v>1377</v>
      </c>
      <c r="CT1379">
        <v>5738</v>
      </c>
      <c r="CU1379" t="b">
        <v>1</v>
      </c>
      <c r="CV1379">
        <v>6048</v>
      </c>
      <c r="CW1379">
        <v>16956</v>
      </c>
      <c r="CX1379">
        <v>20648</v>
      </c>
      <c r="CY1379">
        <v>20648</v>
      </c>
    </row>
    <row r="1380" spans="1:105" x14ac:dyDescent="0.2">
      <c r="A1380" t="s">
        <v>2125</v>
      </c>
      <c r="B1380" t="s">
        <v>2125</v>
      </c>
      <c r="C1380">
        <v>1</v>
      </c>
      <c r="D1380">
        <v>1</v>
      </c>
      <c r="E1380">
        <v>1</v>
      </c>
      <c r="F1380" t="s">
        <v>2126</v>
      </c>
      <c r="G1380">
        <v>1</v>
      </c>
      <c r="H1380">
        <v>1</v>
      </c>
      <c r="I1380">
        <v>1</v>
      </c>
      <c r="J1380">
        <v>1</v>
      </c>
      <c r="K1380">
        <v>1</v>
      </c>
      <c r="L1380">
        <v>0</v>
      </c>
      <c r="M1380">
        <v>0</v>
      </c>
      <c r="N1380">
        <v>1</v>
      </c>
      <c r="O1380">
        <v>0</v>
      </c>
      <c r="P1380">
        <v>0</v>
      </c>
      <c r="Q1380">
        <v>1</v>
      </c>
      <c r="R1380">
        <v>0</v>
      </c>
      <c r="S1380">
        <v>0</v>
      </c>
      <c r="T1380">
        <v>1</v>
      </c>
      <c r="U1380">
        <v>0</v>
      </c>
      <c r="V1380">
        <v>0</v>
      </c>
      <c r="W1380">
        <v>1</v>
      </c>
      <c r="X1380">
        <v>0</v>
      </c>
      <c r="Y1380">
        <v>0</v>
      </c>
      <c r="Z1380">
        <v>1</v>
      </c>
      <c r="AA1380">
        <v>0</v>
      </c>
      <c r="AB1380">
        <v>0</v>
      </c>
      <c r="AC1380">
        <v>1</v>
      </c>
      <c r="AD1380">
        <v>0</v>
      </c>
      <c r="AE1380">
        <v>0</v>
      </c>
      <c r="AF1380">
        <v>1</v>
      </c>
      <c r="AG1380">
        <v>0</v>
      </c>
      <c r="AH1380">
        <v>0</v>
      </c>
      <c r="AI1380">
        <v>1</v>
      </c>
      <c r="AJ1380">
        <v>0</v>
      </c>
      <c r="AK1380">
        <v>0</v>
      </c>
      <c r="AL1380">
        <v>3.5</v>
      </c>
      <c r="AM1380">
        <v>3.5</v>
      </c>
      <c r="AN1380">
        <v>3.5</v>
      </c>
      <c r="AO1380">
        <v>29.908000000000001</v>
      </c>
      <c r="AP1380">
        <v>259</v>
      </c>
      <c r="AQ1380">
        <v>259</v>
      </c>
      <c r="AR1380">
        <v>2.8530999999999999E-3</v>
      </c>
      <c r="AS1380">
        <v>6.3819999999999997</v>
      </c>
      <c r="AT1380">
        <v>3.5</v>
      </c>
      <c r="AU1380">
        <v>0</v>
      </c>
      <c r="AV1380">
        <v>0</v>
      </c>
      <c r="AW1380">
        <v>3.5</v>
      </c>
      <c r="AX1380">
        <v>0</v>
      </c>
      <c r="AY1380">
        <v>0</v>
      </c>
      <c r="AZ1380">
        <v>3.5</v>
      </c>
      <c r="BA1380">
        <v>0</v>
      </c>
      <c r="BB1380">
        <v>0</v>
      </c>
      <c r="BC1380">
        <v>1584700</v>
      </c>
      <c r="BD1380">
        <v>437680</v>
      </c>
      <c r="BE1380">
        <v>0</v>
      </c>
      <c r="BF1380">
        <v>0</v>
      </c>
      <c r="BG1380">
        <v>695020</v>
      </c>
      <c r="BH1380">
        <v>0</v>
      </c>
      <c r="BI1380">
        <v>0</v>
      </c>
      <c r="BJ1380">
        <v>452040</v>
      </c>
      <c r="BK1380">
        <v>0</v>
      </c>
      <c r="BL1380">
        <v>0</v>
      </c>
      <c r="BM1380">
        <v>113200</v>
      </c>
      <c r="BN1380">
        <v>31263</v>
      </c>
      <c r="BO1380">
        <v>0</v>
      </c>
      <c r="BP1380">
        <v>0</v>
      </c>
      <c r="BQ1380">
        <v>49644</v>
      </c>
      <c r="BR1380">
        <v>0</v>
      </c>
      <c r="BS1380">
        <v>0</v>
      </c>
      <c r="BT1380">
        <v>32289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339980</v>
      </c>
      <c r="CD1380">
        <v>0</v>
      </c>
      <c r="CE1380">
        <v>0</v>
      </c>
      <c r="CF1380">
        <v>1</v>
      </c>
      <c r="CG1380">
        <v>0</v>
      </c>
      <c r="CH1380">
        <v>0</v>
      </c>
      <c r="CI1380">
        <v>1</v>
      </c>
      <c r="CJ1380">
        <v>0</v>
      </c>
      <c r="CK1380">
        <v>0</v>
      </c>
      <c r="CL1380">
        <v>1</v>
      </c>
      <c r="CM1380">
        <v>0</v>
      </c>
      <c r="CN1380">
        <v>0</v>
      </c>
      <c r="CO1380">
        <v>3</v>
      </c>
      <c r="CS1380">
        <v>1378</v>
      </c>
      <c r="CT1380">
        <v>8267</v>
      </c>
      <c r="CU1380" t="b">
        <v>1</v>
      </c>
      <c r="CV1380">
        <v>8805</v>
      </c>
      <c r="CW1380" t="s">
        <v>9971</v>
      </c>
      <c r="CX1380" t="s">
        <v>9972</v>
      </c>
      <c r="CY1380">
        <v>29179</v>
      </c>
    </row>
    <row r="1381" spans="1:105" x14ac:dyDescent="0.2">
      <c r="A1381" t="s">
        <v>1202</v>
      </c>
      <c r="B1381" t="s">
        <v>1202</v>
      </c>
      <c r="C1381">
        <v>14</v>
      </c>
      <c r="D1381">
        <v>14</v>
      </c>
      <c r="E1381">
        <v>14</v>
      </c>
      <c r="F1381" t="s">
        <v>1203</v>
      </c>
      <c r="G1381">
        <v>1</v>
      </c>
      <c r="H1381">
        <v>14</v>
      </c>
      <c r="I1381">
        <v>14</v>
      </c>
      <c r="J1381">
        <v>14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11</v>
      </c>
      <c r="S1381">
        <v>14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11</v>
      </c>
      <c r="AB1381">
        <v>14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11</v>
      </c>
      <c r="AK1381">
        <v>14</v>
      </c>
      <c r="AL1381">
        <v>17.8</v>
      </c>
      <c r="AM1381">
        <v>17.8</v>
      </c>
      <c r="AN1381">
        <v>17.8</v>
      </c>
      <c r="AO1381">
        <v>119.7</v>
      </c>
      <c r="AP1381">
        <v>1052</v>
      </c>
      <c r="AQ1381">
        <v>1052</v>
      </c>
      <c r="AR1381">
        <v>0</v>
      </c>
      <c r="AS1381">
        <v>177.87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14.4</v>
      </c>
      <c r="BB1381">
        <v>17.8</v>
      </c>
      <c r="BC1381">
        <v>36535000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16621000</v>
      </c>
      <c r="BL1381">
        <v>19915000</v>
      </c>
      <c r="BM1381">
        <v>689350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313600</v>
      </c>
      <c r="BV1381">
        <v>375750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3362800</v>
      </c>
      <c r="CE1381">
        <v>5481400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14</v>
      </c>
      <c r="CN1381">
        <v>16</v>
      </c>
      <c r="CO1381">
        <v>30</v>
      </c>
      <c r="CS1381">
        <v>1379</v>
      </c>
      <c r="CT1381" t="s">
        <v>9973</v>
      </c>
      <c r="CU1381" t="s">
        <v>3325</v>
      </c>
      <c r="CV1381" t="s">
        <v>9974</v>
      </c>
      <c r="CW1381" t="s">
        <v>9975</v>
      </c>
      <c r="CX1381" t="s">
        <v>9976</v>
      </c>
      <c r="CY1381" t="s">
        <v>9977</v>
      </c>
    </row>
    <row r="1382" spans="1:105" x14ac:dyDescent="0.2">
      <c r="A1382" t="s">
        <v>1194</v>
      </c>
      <c r="B1382" t="s">
        <v>1195</v>
      </c>
      <c r="C1382" t="s">
        <v>1196</v>
      </c>
      <c r="D1382" t="s">
        <v>1196</v>
      </c>
      <c r="E1382" t="s">
        <v>1196</v>
      </c>
      <c r="F1382" t="s">
        <v>1197</v>
      </c>
      <c r="G1382">
        <v>18</v>
      </c>
      <c r="H1382">
        <v>3</v>
      </c>
      <c r="I1382">
        <v>3</v>
      </c>
      <c r="J1382">
        <v>3</v>
      </c>
      <c r="K1382">
        <v>0</v>
      </c>
      <c r="L1382">
        <v>0</v>
      </c>
      <c r="M1382">
        <v>0</v>
      </c>
      <c r="N1382">
        <v>1</v>
      </c>
      <c r="O1382">
        <v>0</v>
      </c>
      <c r="P1382">
        <v>0</v>
      </c>
      <c r="Q1382">
        <v>0</v>
      </c>
      <c r="R1382">
        <v>2</v>
      </c>
      <c r="S1382">
        <v>1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2</v>
      </c>
      <c r="AB1382">
        <v>1</v>
      </c>
      <c r="AC1382">
        <v>0</v>
      </c>
      <c r="AD1382">
        <v>0</v>
      </c>
      <c r="AE1382">
        <v>0</v>
      </c>
      <c r="AF1382">
        <v>1</v>
      </c>
      <c r="AG1382">
        <v>0</v>
      </c>
      <c r="AH1382">
        <v>0</v>
      </c>
      <c r="AI1382">
        <v>0</v>
      </c>
      <c r="AJ1382">
        <v>2</v>
      </c>
      <c r="AK1382">
        <v>1</v>
      </c>
      <c r="AL1382">
        <v>28.1</v>
      </c>
      <c r="AM1382">
        <v>28.1</v>
      </c>
      <c r="AN1382">
        <v>28.1</v>
      </c>
      <c r="AO1382">
        <v>15.973000000000001</v>
      </c>
      <c r="AP1382">
        <v>139</v>
      </c>
      <c r="AQ1382" t="s">
        <v>4172</v>
      </c>
      <c r="AR1382">
        <v>0</v>
      </c>
      <c r="AS1382">
        <v>16.870999999999999</v>
      </c>
      <c r="AT1382">
        <v>0</v>
      </c>
      <c r="AU1382">
        <v>0</v>
      </c>
      <c r="AV1382">
        <v>0</v>
      </c>
      <c r="AW1382">
        <v>6.5</v>
      </c>
      <c r="AX1382">
        <v>0</v>
      </c>
      <c r="AY1382">
        <v>0</v>
      </c>
      <c r="AZ1382">
        <v>0</v>
      </c>
      <c r="BA1382">
        <v>23</v>
      </c>
      <c r="BB1382">
        <v>5</v>
      </c>
      <c r="BC1382">
        <v>5669300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3854600</v>
      </c>
      <c r="BL1382">
        <v>1814600</v>
      </c>
      <c r="BM1382">
        <v>708660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481830</v>
      </c>
      <c r="BV1382">
        <v>226830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636000</v>
      </c>
      <c r="CE1382">
        <v>0</v>
      </c>
      <c r="CF1382">
        <v>0</v>
      </c>
      <c r="CG1382">
        <v>0</v>
      </c>
      <c r="CH1382">
        <v>0</v>
      </c>
      <c r="CI1382">
        <v>1</v>
      </c>
      <c r="CJ1382">
        <v>0</v>
      </c>
      <c r="CK1382">
        <v>0</v>
      </c>
      <c r="CL1382">
        <v>0</v>
      </c>
      <c r="CM1382">
        <v>3</v>
      </c>
      <c r="CN1382">
        <v>1</v>
      </c>
      <c r="CO1382">
        <v>5</v>
      </c>
      <c r="CS1382">
        <v>1380</v>
      </c>
      <c r="CT1382" t="s">
        <v>9978</v>
      </c>
      <c r="CU1382" t="s">
        <v>3229</v>
      </c>
      <c r="CV1382" t="s">
        <v>9979</v>
      </c>
      <c r="CW1382" t="s">
        <v>9980</v>
      </c>
      <c r="CX1382" t="s">
        <v>9981</v>
      </c>
      <c r="CY1382" t="s">
        <v>9982</v>
      </c>
    </row>
    <row r="1383" spans="1:105" x14ac:dyDescent="0.2">
      <c r="A1383" t="s">
        <v>1313</v>
      </c>
      <c r="B1383" t="s">
        <v>1313</v>
      </c>
      <c r="C1383">
        <v>3</v>
      </c>
      <c r="D1383">
        <v>3</v>
      </c>
      <c r="E1383">
        <v>3</v>
      </c>
      <c r="F1383" t="s">
        <v>1314</v>
      </c>
      <c r="G1383">
        <v>1</v>
      </c>
      <c r="H1383">
        <v>3</v>
      </c>
      <c r="I1383">
        <v>3</v>
      </c>
      <c r="J1383">
        <v>3</v>
      </c>
      <c r="K1383">
        <v>0</v>
      </c>
      <c r="L1383">
        <v>0</v>
      </c>
      <c r="M1383">
        <v>0</v>
      </c>
      <c r="N1383">
        <v>2</v>
      </c>
      <c r="O1383">
        <v>0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0</v>
      </c>
      <c r="V1383">
        <v>0</v>
      </c>
      <c r="W1383">
        <v>2</v>
      </c>
      <c r="X1383">
        <v>0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0</v>
      </c>
      <c r="AE1383">
        <v>0</v>
      </c>
      <c r="AF1383">
        <v>2</v>
      </c>
      <c r="AG1383">
        <v>0</v>
      </c>
      <c r="AH1383">
        <v>0</v>
      </c>
      <c r="AI1383">
        <v>0</v>
      </c>
      <c r="AJ1383">
        <v>1</v>
      </c>
      <c r="AK1383">
        <v>0</v>
      </c>
      <c r="AL1383">
        <v>18.399999999999999</v>
      </c>
      <c r="AM1383">
        <v>18.399999999999999</v>
      </c>
      <c r="AN1383">
        <v>18.399999999999999</v>
      </c>
      <c r="AO1383">
        <v>25.035</v>
      </c>
      <c r="AP1383">
        <v>223</v>
      </c>
      <c r="AQ1383">
        <v>223</v>
      </c>
      <c r="AR1383">
        <v>0</v>
      </c>
      <c r="AS1383">
        <v>77.358000000000004</v>
      </c>
      <c r="AT1383">
        <v>0</v>
      </c>
      <c r="AU1383">
        <v>0</v>
      </c>
      <c r="AV1383">
        <v>0</v>
      </c>
      <c r="AW1383">
        <v>10.8</v>
      </c>
      <c r="AX1383">
        <v>0</v>
      </c>
      <c r="AY1383">
        <v>0</v>
      </c>
      <c r="AZ1383">
        <v>0</v>
      </c>
      <c r="BA1383">
        <v>7.6</v>
      </c>
      <c r="BB1383">
        <v>0</v>
      </c>
      <c r="BC1383">
        <v>5469300</v>
      </c>
      <c r="BD1383">
        <v>0</v>
      </c>
      <c r="BE1383">
        <v>0</v>
      </c>
      <c r="BF1383">
        <v>0</v>
      </c>
      <c r="BG1383">
        <v>5469300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546930</v>
      </c>
      <c r="BN1383">
        <v>0</v>
      </c>
      <c r="BO1383">
        <v>0</v>
      </c>
      <c r="BP1383">
        <v>0</v>
      </c>
      <c r="BQ1383">
        <v>546930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1573600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3</v>
      </c>
      <c r="CJ1383">
        <v>0</v>
      </c>
      <c r="CK1383">
        <v>0</v>
      </c>
      <c r="CL1383">
        <v>0</v>
      </c>
      <c r="CM1383">
        <v>1</v>
      </c>
      <c r="CN1383">
        <v>0</v>
      </c>
      <c r="CO1383">
        <v>4</v>
      </c>
      <c r="CS1383">
        <v>1381</v>
      </c>
      <c r="CT1383" t="s">
        <v>9983</v>
      </c>
      <c r="CU1383" t="s">
        <v>3229</v>
      </c>
      <c r="CV1383" t="s">
        <v>9984</v>
      </c>
      <c r="CW1383" t="s">
        <v>9985</v>
      </c>
      <c r="CX1383" t="s">
        <v>9986</v>
      </c>
      <c r="CY1383" t="s">
        <v>9987</v>
      </c>
    </row>
    <row r="1384" spans="1:105" x14ac:dyDescent="0.2">
      <c r="A1384" t="s">
        <v>1850</v>
      </c>
      <c r="B1384" t="s">
        <v>1850</v>
      </c>
      <c r="C1384">
        <v>2</v>
      </c>
      <c r="D1384">
        <v>2</v>
      </c>
      <c r="E1384">
        <v>2</v>
      </c>
      <c r="F1384" t="s">
        <v>1851</v>
      </c>
      <c r="G1384">
        <v>1</v>
      </c>
      <c r="H1384">
        <v>2</v>
      </c>
      <c r="I1384">
        <v>2</v>
      </c>
      <c r="J1384">
        <v>2</v>
      </c>
      <c r="K1384">
        <v>2</v>
      </c>
      <c r="L1384">
        <v>0</v>
      </c>
      <c r="M1384">
        <v>0</v>
      </c>
      <c r="N1384">
        <v>1</v>
      </c>
      <c r="O1384">
        <v>0</v>
      </c>
      <c r="P1384">
        <v>0</v>
      </c>
      <c r="Q1384">
        <v>1</v>
      </c>
      <c r="R1384">
        <v>0</v>
      </c>
      <c r="S1384">
        <v>0</v>
      </c>
      <c r="T1384">
        <v>2</v>
      </c>
      <c r="U1384">
        <v>0</v>
      </c>
      <c r="V1384">
        <v>0</v>
      </c>
      <c r="W1384">
        <v>1</v>
      </c>
      <c r="X1384">
        <v>0</v>
      </c>
      <c r="Y1384">
        <v>0</v>
      </c>
      <c r="Z1384">
        <v>1</v>
      </c>
      <c r="AA1384">
        <v>0</v>
      </c>
      <c r="AB1384">
        <v>0</v>
      </c>
      <c r="AC1384">
        <v>2</v>
      </c>
      <c r="AD1384">
        <v>0</v>
      </c>
      <c r="AE1384">
        <v>0</v>
      </c>
      <c r="AF1384">
        <v>1</v>
      </c>
      <c r="AG1384">
        <v>0</v>
      </c>
      <c r="AH1384">
        <v>0</v>
      </c>
      <c r="AI1384">
        <v>1</v>
      </c>
      <c r="AJ1384">
        <v>0</v>
      </c>
      <c r="AK1384">
        <v>0</v>
      </c>
      <c r="AL1384">
        <v>14.1</v>
      </c>
      <c r="AM1384">
        <v>14.1</v>
      </c>
      <c r="AN1384">
        <v>14.1</v>
      </c>
      <c r="AO1384">
        <v>19.45</v>
      </c>
      <c r="AP1384">
        <v>170</v>
      </c>
      <c r="AQ1384">
        <v>170</v>
      </c>
      <c r="AR1384">
        <v>0</v>
      </c>
      <c r="AS1384">
        <v>11.532</v>
      </c>
      <c r="AT1384">
        <v>14.1</v>
      </c>
      <c r="AU1384">
        <v>0</v>
      </c>
      <c r="AV1384">
        <v>0</v>
      </c>
      <c r="AW1384">
        <v>5.3</v>
      </c>
      <c r="AX1384">
        <v>0</v>
      </c>
      <c r="AY1384">
        <v>0</v>
      </c>
      <c r="AZ1384">
        <v>5.3</v>
      </c>
      <c r="BA1384">
        <v>0</v>
      </c>
      <c r="BB1384">
        <v>0</v>
      </c>
      <c r="BC1384">
        <v>2204500</v>
      </c>
      <c r="BD1384">
        <v>1595800</v>
      </c>
      <c r="BE1384">
        <v>0</v>
      </c>
      <c r="BF1384">
        <v>0</v>
      </c>
      <c r="BG1384">
        <v>340330</v>
      </c>
      <c r="BH1384">
        <v>0</v>
      </c>
      <c r="BI1384">
        <v>0</v>
      </c>
      <c r="BJ1384">
        <v>268350</v>
      </c>
      <c r="BK1384">
        <v>0</v>
      </c>
      <c r="BL1384">
        <v>0</v>
      </c>
      <c r="BM1384">
        <v>200410</v>
      </c>
      <c r="BN1384">
        <v>145080</v>
      </c>
      <c r="BO1384">
        <v>0</v>
      </c>
      <c r="BP1384">
        <v>0</v>
      </c>
      <c r="BQ1384">
        <v>30939</v>
      </c>
      <c r="BR1384">
        <v>0</v>
      </c>
      <c r="BS1384">
        <v>0</v>
      </c>
      <c r="BT1384">
        <v>24396</v>
      </c>
      <c r="BU1384">
        <v>0</v>
      </c>
      <c r="BV1384">
        <v>0</v>
      </c>
      <c r="BW1384">
        <v>1595800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2</v>
      </c>
      <c r="CG1384">
        <v>0</v>
      </c>
      <c r="CH1384">
        <v>0</v>
      </c>
      <c r="CI1384">
        <v>1</v>
      </c>
      <c r="CJ1384">
        <v>0</v>
      </c>
      <c r="CK1384">
        <v>0</v>
      </c>
      <c r="CL1384">
        <v>1</v>
      </c>
      <c r="CM1384">
        <v>0</v>
      </c>
      <c r="CN1384">
        <v>0</v>
      </c>
      <c r="CO1384">
        <v>4</v>
      </c>
      <c r="CS1384">
        <v>1382</v>
      </c>
      <c r="CT1384" t="s">
        <v>9988</v>
      </c>
      <c r="CU1384" t="s">
        <v>3204</v>
      </c>
      <c r="CV1384" t="s">
        <v>9989</v>
      </c>
      <c r="CW1384" t="s">
        <v>9990</v>
      </c>
      <c r="CX1384" t="s">
        <v>9991</v>
      </c>
      <c r="CY1384" t="s">
        <v>9992</v>
      </c>
    </row>
    <row r="1385" spans="1:105" x14ac:dyDescent="0.2">
      <c r="A1385" t="s">
        <v>1726</v>
      </c>
      <c r="B1385" t="s">
        <v>1726</v>
      </c>
      <c r="C1385">
        <v>12</v>
      </c>
      <c r="D1385">
        <v>12</v>
      </c>
      <c r="E1385">
        <v>12</v>
      </c>
      <c r="F1385" t="s">
        <v>1727</v>
      </c>
      <c r="G1385">
        <v>1</v>
      </c>
      <c r="H1385">
        <v>12</v>
      </c>
      <c r="I1385">
        <v>12</v>
      </c>
      <c r="J1385">
        <v>12</v>
      </c>
      <c r="K1385">
        <v>0</v>
      </c>
      <c r="L1385">
        <v>0</v>
      </c>
      <c r="M1385">
        <v>1</v>
      </c>
      <c r="N1385">
        <v>6</v>
      </c>
      <c r="O1385">
        <v>0</v>
      </c>
      <c r="P1385">
        <v>1</v>
      </c>
      <c r="Q1385">
        <v>1</v>
      </c>
      <c r="R1385">
        <v>5</v>
      </c>
      <c r="S1385">
        <v>5</v>
      </c>
      <c r="T1385">
        <v>0</v>
      </c>
      <c r="U1385">
        <v>0</v>
      </c>
      <c r="V1385">
        <v>1</v>
      </c>
      <c r="W1385">
        <v>6</v>
      </c>
      <c r="X1385">
        <v>0</v>
      </c>
      <c r="Y1385">
        <v>1</v>
      </c>
      <c r="Z1385">
        <v>1</v>
      </c>
      <c r="AA1385">
        <v>5</v>
      </c>
      <c r="AB1385">
        <v>5</v>
      </c>
      <c r="AC1385">
        <v>0</v>
      </c>
      <c r="AD1385">
        <v>0</v>
      </c>
      <c r="AE1385">
        <v>1</v>
      </c>
      <c r="AF1385">
        <v>6</v>
      </c>
      <c r="AG1385">
        <v>0</v>
      </c>
      <c r="AH1385">
        <v>1</v>
      </c>
      <c r="AI1385">
        <v>1</v>
      </c>
      <c r="AJ1385">
        <v>5</v>
      </c>
      <c r="AK1385">
        <v>5</v>
      </c>
      <c r="AL1385">
        <v>23</v>
      </c>
      <c r="AM1385">
        <v>23</v>
      </c>
      <c r="AN1385">
        <v>23</v>
      </c>
      <c r="AO1385">
        <v>83.113</v>
      </c>
      <c r="AP1385">
        <v>748</v>
      </c>
      <c r="AQ1385">
        <v>748</v>
      </c>
      <c r="AR1385">
        <v>0</v>
      </c>
      <c r="AS1385">
        <v>80.043999999999997</v>
      </c>
      <c r="AT1385">
        <v>0</v>
      </c>
      <c r="AU1385">
        <v>0</v>
      </c>
      <c r="AV1385">
        <v>2.4</v>
      </c>
      <c r="AW1385">
        <v>11.4</v>
      </c>
      <c r="AX1385">
        <v>0</v>
      </c>
      <c r="AY1385">
        <v>1.5</v>
      </c>
      <c r="AZ1385">
        <v>2.7</v>
      </c>
      <c r="BA1385">
        <v>9.4</v>
      </c>
      <c r="BB1385">
        <v>9.1</v>
      </c>
      <c r="BC1385">
        <v>11932000</v>
      </c>
      <c r="BD1385">
        <v>0</v>
      </c>
      <c r="BE1385">
        <v>0</v>
      </c>
      <c r="BF1385">
        <v>1086800</v>
      </c>
      <c r="BG1385">
        <v>4579900</v>
      </c>
      <c r="BH1385">
        <v>0</v>
      </c>
      <c r="BI1385">
        <v>194780</v>
      </c>
      <c r="BJ1385">
        <v>703400</v>
      </c>
      <c r="BK1385">
        <v>2179500</v>
      </c>
      <c r="BL1385">
        <v>3187800</v>
      </c>
      <c r="BM1385">
        <v>248590</v>
      </c>
      <c r="BN1385">
        <v>0</v>
      </c>
      <c r="BO1385">
        <v>0</v>
      </c>
      <c r="BP1385">
        <v>22641</v>
      </c>
      <c r="BQ1385">
        <v>95415</v>
      </c>
      <c r="BR1385">
        <v>0</v>
      </c>
      <c r="BS1385">
        <v>4058</v>
      </c>
      <c r="BT1385">
        <v>14654</v>
      </c>
      <c r="BU1385">
        <v>45407</v>
      </c>
      <c r="BV1385">
        <v>66411</v>
      </c>
      <c r="BW1385">
        <v>0</v>
      </c>
      <c r="BX1385">
        <v>0</v>
      </c>
      <c r="BY1385">
        <v>0</v>
      </c>
      <c r="BZ1385">
        <v>1208000</v>
      </c>
      <c r="CA1385">
        <v>0</v>
      </c>
      <c r="CB1385">
        <v>0</v>
      </c>
      <c r="CC1385">
        <v>0</v>
      </c>
      <c r="CD1385">
        <v>473670</v>
      </c>
      <c r="CE1385">
        <v>972380</v>
      </c>
      <c r="CF1385">
        <v>0</v>
      </c>
      <c r="CG1385">
        <v>0</v>
      </c>
      <c r="CH1385">
        <v>1</v>
      </c>
      <c r="CI1385">
        <v>8</v>
      </c>
      <c r="CJ1385">
        <v>0</v>
      </c>
      <c r="CK1385">
        <v>1</v>
      </c>
      <c r="CL1385">
        <v>1</v>
      </c>
      <c r="CM1385">
        <v>5</v>
      </c>
      <c r="CN1385">
        <v>5</v>
      </c>
      <c r="CO1385">
        <v>21</v>
      </c>
      <c r="CS1385">
        <v>1383</v>
      </c>
      <c r="CT1385" t="s">
        <v>9993</v>
      </c>
      <c r="CU1385" t="s">
        <v>3277</v>
      </c>
      <c r="CV1385" t="s">
        <v>9994</v>
      </c>
      <c r="CW1385" t="s">
        <v>9995</v>
      </c>
      <c r="CX1385" t="s">
        <v>9996</v>
      </c>
      <c r="CY1385" t="s">
        <v>9997</v>
      </c>
      <c r="CZ1385" t="s">
        <v>9998</v>
      </c>
      <c r="DA1385" t="s">
        <v>4173</v>
      </c>
    </row>
    <row r="1386" spans="1:105" x14ac:dyDescent="0.2">
      <c r="A1386" t="s">
        <v>1848</v>
      </c>
      <c r="B1386" t="s">
        <v>1848</v>
      </c>
      <c r="C1386">
        <v>2</v>
      </c>
      <c r="D1386">
        <v>2</v>
      </c>
      <c r="E1386">
        <v>2</v>
      </c>
      <c r="F1386" t="s">
        <v>1849</v>
      </c>
      <c r="G1386">
        <v>1</v>
      </c>
      <c r="H1386">
        <v>2</v>
      </c>
      <c r="I1386">
        <v>2</v>
      </c>
      <c r="J1386">
        <v>2</v>
      </c>
      <c r="K1386">
        <v>0</v>
      </c>
      <c r="L1386">
        <v>0</v>
      </c>
      <c r="M1386">
        <v>0</v>
      </c>
      <c r="N1386">
        <v>1</v>
      </c>
      <c r="O1386">
        <v>0</v>
      </c>
      <c r="P1386">
        <v>0</v>
      </c>
      <c r="Q1386">
        <v>1</v>
      </c>
      <c r="R1386">
        <v>1</v>
      </c>
      <c r="S1386">
        <v>1</v>
      </c>
      <c r="T1386">
        <v>0</v>
      </c>
      <c r="U1386">
        <v>0</v>
      </c>
      <c r="V1386">
        <v>0</v>
      </c>
      <c r="W1386">
        <v>1</v>
      </c>
      <c r="X1386">
        <v>0</v>
      </c>
      <c r="Y1386">
        <v>0</v>
      </c>
      <c r="Z1386">
        <v>1</v>
      </c>
      <c r="AA1386">
        <v>1</v>
      </c>
      <c r="AB1386">
        <v>1</v>
      </c>
      <c r="AC1386">
        <v>0</v>
      </c>
      <c r="AD1386">
        <v>0</v>
      </c>
      <c r="AE1386">
        <v>0</v>
      </c>
      <c r="AF1386">
        <v>1</v>
      </c>
      <c r="AG1386">
        <v>0</v>
      </c>
      <c r="AH1386">
        <v>0</v>
      </c>
      <c r="AI1386">
        <v>1</v>
      </c>
      <c r="AJ1386">
        <v>1</v>
      </c>
      <c r="AK1386">
        <v>1</v>
      </c>
      <c r="AL1386">
        <v>16.8</v>
      </c>
      <c r="AM1386">
        <v>16.8</v>
      </c>
      <c r="AN1386">
        <v>16.8</v>
      </c>
      <c r="AO1386">
        <v>29.748999999999999</v>
      </c>
      <c r="AP1386">
        <v>262</v>
      </c>
      <c r="AQ1386">
        <v>262</v>
      </c>
      <c r="AR1386">
        <v>0</v>
      </c>
      <c r="AS1386">
        <v>19.788</v>
      </c>
      <c r="AT1386">
        <v>0</v>
      </c>
      <c r="AU1386">
        <v>0</v>
      </c>
      <c r="AV1386">
        <v>0</v>
      </c>
      <c r="AW1386">
        <v>5</v>
      </c>
      <c r="AX1386">
        <v>0</v>
      </c>
      <c r="AY1386">
        <v>0</v>
      </c>
      <c r="AZ1386">
        <v>5</v>
      </c>
      <c r="BA1386">
        <v>5</v>
      </c>
      <c r="BB1386">
        <v>11.8</v>
      </c>
      <c r="BC1386">
        <v>2612800</v>
      </c>
      <c r="BD1386">
        <v>0</v>
      </c>
      <c r="BE1386">
        <v>0</v>
      </c>
      <c r="BF1386">
        <v>0</v>
      </c>
      <c r="BG1386">
        <v>720000</v>
      </c>
      <c r="BH1386">
        <v>0</v>
      </c>
      <c r="BI1386">
        <v>0</v>
      </c>
      <c r="BJ1386">
        <v>430310</v>
      </c>
      <c r="BK1386">
        <v>1106300</v>
      </c>
      <c r="BL1386">
        <v>356170</v>
      </c>
      <c r="BM1386">
        <v>200980</v>
      </c>
      <c r="BN1386">
        <v>0</v>
      </c>
      <c r="BO1386">
        <v>0</v>
      </c>
      <c r="BP1386">
        <v>0</v>
      </c>
      <c r="BQ1386">
        <v>55384</v>
      </c>
      <c r="BR1386">
        <v>0</v>
      </c>
      <c r="BS1386">
        <v>0</v>
      </c>
      <c r="BT1386">
        <v>33101</v>
      </c>
      <c r="BU1386">
        <v>85099</v>
      </c>
      <c r="BV1386">
        <v>27397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109130</v>
      </c>
      <c r="CF1386">
        <v>0</v>
      </c>
      <c r="CG1386">
        <v>0</v>
      </c>
      <c r="CH1386">
        <v>0</v>
      </c>
      <c r="CI1386">
        <v>2</v>
      </c>
      <c r="CJ1386">
        <v>0</v>
      </c>
      <c r="CK1386">
        <v>0</v>
      </c>
      <c r="CL1386">
        <v>1</v>
      </c>
      <c r="CM1386">
        <v>1</v>
      </c>
      <c r="CN1386">
        <v>1</v>
      </c>
      <c r="CO1386">
        <v>5</v>
      </c>
      <c r="CS1386">
        <v>1384</v>
      </c>
      <c r="CT1386" t="s">
        <v>9999</v>
      </c>
      <c r="CU1386" t="s">
        <v>3204</v>
      </c>
      <c r="CV1386" t="s">
        <v>10000</v>
      </c>
      <c r="CW1386" t="s">
        <v>10001</v>
      </c>
      <c r="CX1386" t="s">
        <v>10002</v>
      </c>
      <c r="CY1386" t="s">
        <v>10003</v>
      </c>
      <c r="CZ1386">
        <v>790</v>
      </c>
      <c r="DA1386">
        <v>133</v>
      </c>
    </row>
    <row r="1387" spans="1:105" x14ac:dyDescent="0.2">
      <c r="A1387" t="s">
        <v>2267</v>
      </c>
      <c r="B1387" t="s">
        <v>2267</v>
      </c>
      <c r="C1387">
        <v>1</v>
      </c>
      <c r="D1387">
        <v>1</v>
      </c>
      <c r="E1387">
        <v>1</v>
      </c>
      <c r="F1387" t="s">
        <v>2268</v>
      </c>
      <c r="G1387">
        <v>1</v>
      </c>
      <c r="H1387">
        <v>1</v>
      </c>
      <c r="I1387">
        <v>1</v>
      </c>
      <c r="J1387">
        <v>1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1</v>
      </c>
      <c r="S1387">
        <v>1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1</v>
      </c>
      <c r="AB1387">
        <v>1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1</v>
      </c>
      <c r="AK1387">
        <v>1</v>
      </c>
      <c r="AL1387">
        <v>3.6</v>
      </c>
      <c r="AM1387">
        <v>3.6</v>
      </c>
      <c r="AN1387">
        <v>3.6</v>
      </c>
      <c r="AO1387">
        <v>58.332999999999998</v>
      </c>
      <c r="AP1387">
        <v>501</v>
      </c>
      <c r="AQ1387">
        <v>501</v>
      </c>
      <c r="AR1387">
        <v>0</v>
      </c>
      <c r="AS1387">
        <v>8.6831999999999994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3.6</v>
      </c>
      <c r="BB1387">
        <v>3.6</v>
      </c>
      <c r="BC1387">
        <v>1526200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762050</v>
      </c>
      <c r="BL1387">
        <v>764140</v>
      </c>
      <c r="BM1387">
        <v>84789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42336</v>
      </c>
      <c r="BV1387">
        <v>42452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234130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1</v>
      </c>
      <c r="CN1387">
        <v>1</v>
      </c>
      <c r="CO1387">
        <v>2</v>
      </c>
      <c r="CS1387">
        <v>1385</v>
      </c>
      <c r="CT1387">
        <v>3946</v>
      </c>
      <c r="CU1387" t="b">
        <v>1</v>
      </c>
      <c r="CV1387">
        <v>4159</v>
      </c>
      <c r="CW1387" t="s">
        <v>10004</v>
      </c>
      <c r="CX1387" t="s">
        <v>10005</v>
      </c>
      <c r="CY1387">
        <v>14793</v>
      </c>
    </row>
    <row r="1388" spans="1:105" x14ac:dyDescent="0.2">
      <c r="A1388" t="s">
        <v>320</v>
      </c>
      <c r="B1388" t="s">
        <v>320</v>
      </c>
      <c r="C1388">
        <v>10</v>
      </c>
      <c r="D1388">
        <v>10</v>
      </c>
      <c r="E1388">
        <v>10</v>
      </c>
      <c r="F1388" t="s">
        <v>321</v>
      </c>
      <c r="G1388">
        <v>1</v>
      </c>
      <c r="H1388">
        <v>10</v>
      </c>
      <c r="I1388">
        <v>10</v>
      </c>
      <c r="J1388">
        <v>10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2</v>
      </c>
      <c r="Q1388">
        <v>0</v>
      </c>
      <c r="R1388">
        <v>10</v>
      </c>
      <c r="S1388">
        <v>9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2</v>
      </c>
      <c r="Z1388">
        <v>0</v>
      </c>
      <c r="AA1388">
        <v>10</v>
      </c>
      <c r="AB1388">
        <v>9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2</v>
      </c>
      <c r="AI1388">
        <v>0</v>
      </c>
      <c r="AJ1388">
        <v>10</v>
      </c>
      <c r="AK1388">
        <v>9</v>
      </c>
      <c r="AL1388">
        <v>43.5</v>
      </c>
      <c r="AM1388">
        <v>43.5</v>
      </c>
      <c r="AN1388">
        <v>43.5</v>
      </c>
      <c r="AO1388">
        <v>28.081</v>
      </c>
      <c r="AP1388">
        <v>260</v>
      </c>
      <c r="AQ1388">
        <v>260</v>
      </c>
      <c r="AR1388">
        <v>0</v>
      </c>
      <c r="AS1388">
        <v>172.62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10</v>
      </c>
      <c r="AZ1388">
        <v>0</v>
      </c>
      <c r="BA1388">
        <v>43.5</v>
      </c>
      <c r="BB1388">
        <v>40</v>
      </c>
      <c r="BC1388">
        <v>273090000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172270</v>
      </c>
      <c r="BJ1388">
        <v>0</v>
      </c>
      <c r="BK1388">
        <v>192340000</v>
      </c>
      <c r="BL1388">
        <v>80578000</v>
      </c>
      <c r="BM1388">
        <v>19507000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12305</v>
      </c>
      <c r="BT1388">
        <v>0</v>
      </c>
      <c r="BU1388">
        <v>13739000</v>
      </c>
      <c r="BV1388">
        <v>5755600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29872000</v>
      </c>
      <c r="CE1388">
        <v>18381000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3</v>
      </c>
      <c r="CL1388">
        <v>0</v>
      </c>
      <c r="CM1388">
        <v>21</v>
      </c>
      <c r="CN1388">
        <v>18</v>
      </c>
      <c r="CO1388">
        <v>42</v>
      </c>
      <c r="CS1388">
        <v>1386</v>
      </c>
      <c r="CT1388" t="s">
        <v>10006</v>
      </c>
      <c r="CU1388" t="s">
        <v>3329</v>
      </c>
      <c r="CV1388" t="s">
        <v>10007</v>
      </c>
      <c r="CW1388" t="s">
        <v>10008</v>
      </c>
      <c r="CX1388" t="s">
        <v>10009</v>
      </c>
      <c r="CY1388" t="s">
        <v>10010</v>
      </c>
      <c r="CZ1388" t="s">
        <v>10011</v>
      </c>
      <c r="DA1388" t="s">
        <v>4174</v>
      </c>
    </row>
    <row r="1389" spans="1:105" x14ac:dyDescent="0.2">
      <c r="A1389" t="s">
        <v>961</v>
      </c>
      <c r="B1389" t="s">
        <v>961</v>
      </c>
      <c r="C1389">
        <v>5</v>
      </c>
      <c r="D1389">
        <v>5</v>
      </c>
      <c r="E1389">
        <v>5</v>
      </c>
      <c r="F1389" t="s">
        <v>962</v>
      </c>
      <c r="G1389">
        <v>1</v>
      </c>
      <c r="H1389">
        <v>5</v>
      </c>
      <c r="I1389">
        <v>5</v>
      </c>
      <c r="J1389">
        <v>5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4</v>
      </c>
      <c r="S1389">
        <v>4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4</v>
      </c>
      <c r="AB1389">
        <v>4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4</v>
      </c>
      <c r="AK1389">
        <v>4</v>
      </c>
      <c r="AL1389">
        <v>26</v>
      </c>
      <c r="AM1389">
        <v>26</v>
      </c>
      <c r="AN1389">
        <v>26</v>
      </c>
      <c r="AO1389">
        <v>25.265999999999998</v>
      </c>
      <c r="AP1389">
        <v>219</v>
      </c>
      <c r="AQ1389">
        <v>219</v>
      </c>
      <c r="AR1389">
        <v>0</v>
      </c>
      <c r="AS1389">
        <v>117.35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22.8</v>
      </c>
      <c r="BB1389">
        <v>21.9</v>
      </c>
      <c r="BC1389">
        <v>16661000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10272000</v>
      </c>
      <c r="BL1389">
        <v>6388800</v>
      </c>
      <c r="BM1389">
        <v>1190000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733700</v>
      </c>
      <c r="BV1389">
        <v>456340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1961900</v>
      </c>
      <c r="CE1389">
        <v>1690400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5</v>
      </c>
      <c r="CN1389">
        <v>5</v>
      </c>
      <c r="CO1389">
        <v>10</v>
      </c>
      <c r="CS1389">
        <v>1387</v>
      </c>
      <c r="CT1389" t="s">
        <v>10012</v>
      </c>
      <c r="CU1389" t="s">
        <v>3208</v>
      </c>
      <c r="CV1389" t="s">
        <v>10013</v>
      </c>
      <c r="CW1389" t="s">
        <v>10014</v>
      </c>
      <c r="CX1389" t="s">
        <v>10015</v>
      </c>
      <c r="CY1389" t="s">
        <v>10016</v>
      </c>
    </row>
    <row r="1390" spans="1:105" x14ac:dyDescent="0.2">
      <c r="A1390" t="s">
        <v>2515</v>
      </c>
      <c r="B1390" t="s">
        <v>2515</v>
      </c>
      <c r="C1390" t="s">
        <v>757</v>
      </c>
      <c r="D1390" t="s">
        <v>757</v>
      </c>
      <c r="E1390" t="s">
        <v>757</v>
      </c>
      <c r="F1390" t="s">
        <v>2516</v>
      </c>
      <c r="G1390">
        <v>2</v>
      </c>
      <c r="H1390">
        <v>2</v>
      </c>
      <c r="I1390">
        <v>2</v>
      </c>
      <c r="J1390">
        <v>2</v>
      </c>
      <c r="K1390">
        <v>0</v>
      </c>
      <c r="L1390">
        <v>0</v>
      </c>
      <c r="M1390">
        <v>0</v>
      </c>
      <c r="N1390">
        <v>1</v>
      </c>
      <c r="O1390">
        <v>0</v>
      </c>
      <c r="P1390">
        <v>0</v>
      </c>
      <c r="Q1390">
        <v>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1</v>
      </c>
      <c r="X1390">
        <v>0</v>
      </c>
      <c r="Y1390">
        <v>0</v>
      </c>
      <c r="Z1390">
        <v>1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</v>
      </c>
      <c r="AG1390">
        <v>0</v>
      </c>
      <c r="AH1390">
        <v>0</v>
      </c>
      <c r="AI1390">
        <v>1</v>
      </c>
      <c r="AJ1390">
        <v>0</v>
      </c>
      <c r="AK1390">
        <v>0</v>
      </c>
      <c r="AL1390">
        <v>6.9</v>
      </c>
      <c r="AM1390">
        <v>6.9</v>
      </c>
      <c r="AN1390">
        <v>6.9</v>
      </c>
      <c r="AO1390">
        <v>61.44</v>
      </c>
      <c r="AP1390">
        <v>567</v>
      </c>
      <c r="AQ1390" t="s">
        <v>4175</v>
      </c>
      <c r="AR1390">
        <v>0</v>
      </c>
      <c r="AS1390">
        <v>11.818</v>
      </c>
      <c r="AT1390">
        <v>0</v>
      </c>
      <c r="AU1390">
        <v>0</v>
      </c>
      <c r="AV1390">
        <v>0</v>
      </c>
      <c r="AW1390">
        <v>4.2</v>
      </c>
      <c r="AX1390">
        <v>0</v>
      </c>
      <c r="AY1390">
        <v>0</v>
      </c>
      <c r="AZ1390">
        <v>2.6</v>
      </c>
      <c r="BA1390">
        <v>0</v>
      </c>
      <c r="BB1390">
        <v>0</v>
      </c>
      <c r="BC1390">
        <v>814920</v>
      </c>
      <c r="BD1390">
        <v>0</v>
      </c>
      <c r="BE1390">
        <v>0</v>
      </c>
      <c r="BF1390">
        <v>0</v>
      </c>
      <c r="BG1390">
        <v>392190</v>
      </c>
      <c r="BH1390">
        <v>0</v>
      </c>
      <c r="BI1390">
        <v>0</v>
      </c>
      <c r="BJ1390">
        <v>422730</v>
      </c>
      <c r="BK1390">
        <v>0</v>
      </c>
      <c r="BL1390">
        <v>0</v>
      </c>
      <c r="BM1390">
        <v>47936</v>
      </c>
      <c r="BN1390">
        <v>0</v>
      </c>
      <c r="BO1390">
        <v>0</v>
      </c>
      <c r="BP1390">
        <v>0</v>
      </c>
      <c r="BQ1390">
        <v>23070</v>
      </c>
      <c r="BR1390">
        <v>0</v>
      </c>
      <c r="BS1390">
        <v>0</v>
      </c>
      <c r="BT1390">
        <v>24866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112840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1</v>
      </c>
      <c r="CJ1390">
        <v>0</v>
      </c>
      <c r="CK1390">
        <v>0</v>
      </c>
      <c r="CL1390">
        <v>1</v>
      </c>
      <c r="CM1390">
        <v>0</v>
      </c>
      <c r="CN1390">
        <v>0</v>
      </c>
      <c r="CO1390">
        <v>2</v>
      </c>
      <c r="CS1390">
        <v>1388</v>
      </c>
      <c r="CT1390" t="s">
        <v>10017</v>
      </c>
      <c r="CU1390" t="s">
        <v>3204</v>
      </c>
      <c r="CV1390" t="s">
        <v>10018</v>
      </c>
      <c r="CW1390" t="s">
        <v>10019</v>
      </c>
      <c r="CX1390" t="s">
        <v>10020</v>
      </c>
      <c r="CY1390" t="s">
        <v>10020</v>
      </c>
    </row>
    <row r="1391" spans="1:105" x14ac:dyDescent="0.2">
      <c r="A1391" t="s">
        <v>1254</v>
      </c>
      <c r="B1391" t="s">
        <v>1254</v>
      </c>
      <c r="C1391">
        <v>2</v>
      </c>
      <c r="D1391">
        <v>2</v>
      </c>
      <c r="E1391">
        <v>2</v>
      </c>
      <c r="F1391" t="s">
        <v>1255</v>
      </c>
      <c r="G1391">
        <v>1</v>
      </c>
      <c r="H1391">
        <v>2</v>
      </c>
      <c r="I1391">
        <v>2</v>
      </c>
      <c r="J1391">
        <v>2</v>
      </c>
      <c r="K1391">
        <v>0</v>
      </c>
      <c r="L1391">
        <v>0</v>
      </c>
      <c r="M1391">
        <v>0</v>
      </c>
      <c r="N1391">
        <v>1</v>
      </c>
      <c r="O1391">
        <v>0</v>
      </c>
      <c r="P1391">
        <v>0</v>
      </c>
      <c r="Q1391">
        <v>1</v>
      </c>
      <c r="R1391">
        <v>1</v>
      </c>
      <c r="S1391">
        <v>1</v>
      </c>
      <c r="T1391">
        <v>0</v>
      </c>
      <c r="U1391">
        <v>0</v>
      </c>
      <c r="V1391">
        <v>0</v>
      </c>
      <c r="W1391">
        <v>1</v>
      </c>
      <c r="X1391">
        <v>0</v>
      </c>
      <c r="Y1391">
        <v>0</v>
      </c>
      <c r="Z1391">
        <v>1</v>
      </c>
      <c r="AA1391">
        <v>1</v>
      </c>
      <c r="AB1391">
        <v>1</v>
      </c>
      <c r="AC1391">
        <v>0</v>
      </c>
      <c r="AD1391">
        <v>0</v>
      </c>
      <c r="AE1391">
        <v>0</v>
      </c>
      <c r="AF1391">
        <v>1</v>
      </c>
      <c r="AG1391">
        <v>0</v>
      </c>
      <c r="AH1391">
        <v>0</v>
      </c>
      <c r="AI1391">
        <v>1</v>
      </c>
      <c r="AJ1391">
        <v>1</v>
      </c>
      <c r="AK1391">
        <v>1</v>
      </c>
      <c r="AL1391">
        <v>17.399999999999999</v>
      </c>
      <c r="AM1391">
        <v>17.399999999999999</v>
      </c>
      <c r="AN1391">
        <v>17.399999999999999</v>
      </c>
      <c r="AO1391">
        <v>26.094999999999999</v>
      </c>
      <c r="AP1391">
        <v>235</v>
      </c>
      <c r="AQ1391">
        <v>235</v>
      </c>
      <c r="AR1391">
        <v>0</v>
      </c>
      <c r="AS1391">
        <v>69.695999999999998</v>
      </c>
      <c r="AT1391">
        <v>0</v>
      </c>
      <c r="AU1391">
        <v>0</v>
      </c>
      <c r="AV1391">
        <v>0</v>
      </c>
      <c r="AW1391">
        <v>13.6</v>
      </c>
      <c r="AX1391">
        <v>0</v>
      </c>
      <c r="AY1391">
        <v>0</v>
      </c>
      <c r="AZ1391">
        <v>3.8</v>
      </c>
      <c r="BA1391">
        <v>13.6</v>
      </c>
      <c r="BB1391">
        <v>13.6</v>
      </c>
      <c r="BC1391">
        <v>5642200</v>
      </c>
      <c r="BD1391">
        <v>0</v>
      </c>
      <c r="BE1391">
        <v>0</v>
      </c>
      <c r="BF1391">
        <v>0</v>
      </c>
      <c r="BG1391">
        <v>2074300</v>
      </c>
      <c r="BH1391">
        <v>0</v>
      </c>
      <c r="BI1391">
        <v>0</v>
      </c>
      <c r="BJ1391">
        <v>750750</v>
      </c>
      <c r="BK1391">
        <v>1204100</v>
      </c>
      <c r="BL1391">
        <v>1613000</v>
      </c>
      <c r="BM1391">
        <v>626910</v>
      </c>
      <c r="BN1391">
        <v>0</v>
      </c>
      <c r="BO1391">
        <v>0</v>
      </c>
      <c r="BP1391">
        <v>0</v>
      </c>
      <c r="BQ1391">
        <v>230480</v>
      </c>
      <c r="BR1391">
        <v>0</v>
      </c>
      <c r="BS1391">
        <v>0</v>
      </c>
      <c r="BT1391">
        <v>83417</v>
      </c>
      <c r="BU1391">
        <v>133790</v>
      </c>
      <c r="BV1391">
        <v>179220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494220</v>
      </c>
      <c r="CF1391">
        <v>0</v>
      </c>
      <c r="CG1391">
        <v>0</v>
      </c>
      <c r="CH1391">
        <v>0</v>
      </c>
      <c r="CI1391">
        <v>1</v>
      </c>
      <c r="CJ1391">
        <v>0</v>
      </c>
      <c r="CK1391">
        <v>0</v>
      </c>
      <c r="CL1391">
        <v>1</v>
      </c>
      <c r="CM1391">
        <v>2</v>
      </c>
      <c r="CN1391">
        <v>1</v>
      </c>
      <c r="CO1391">
        <v>5</v>
      </c>
      <c r="CS1391">
        <v>1389</v>
      </c>
      <c r="CT1391" t="s">
        <v>10021</v>
      </c>
      <c r="CU1391" t="s">
        <v>3204</v>
      </c>
      <c r="CV1391" t="s">
        <v>10022</v>
      </c>
      <c r="CW1391" t="s">
        <v>10023</v>
      </c>
      <c r="CX1391" t="s">
        <v>4176</v>
      </c>
      <c r="CY1391" t="s">
        <v>4177</v>
      </c>
      <c r="CZ1391">
        <v>795</v>
      </c>
      <c r="DA1391">
        <v>203</v>
      </c>
    </row>
    <row r="1392" spans="1:105" x14ac:dyDescent="0.2">
      <c r="A1392" t="s">
        <v>536</v>
      </c>
      <c r="B1392" t="s">
        <v>536</v>
      </c>
      <c r="C1392">
        <v>16</v>
      </c>
      <c r="D1392">
        <v>16</v>
      </c>
      <c r="E1392">
        <v>16</v>
      </c>
      <c r="F1392" t="s">
        <v>537</v>
      </c>
      <c r="G1392">
        <v>1</v>
      </c>
      <c r="H1392">
        <v>16</v>
      </c>
      <c r="I1392">
        <v>16</v>
      </c>
      <c r="J1392">
        <v>16</v>
      </c>
      <c r="K1392">
        <v>0</v>
      </c>
      <c r="L1392">
        <v>0</v>
      </c>
      <c r="M1392">
        <v>0</v>
      </c>
      <c r="N1392">
        <v>1</v>
      </c>
      <c r="O1392">
        <v>0</v>
      </c>
      <c r="P1392">
        <v>0</v>
      </c>
      <c r="Q1392">
        <v>0</v>
      </c>
      <c r="R1392">
        <v>12</v>
      </c>
      <c r="S1392">
        <v>13</v>
      </c>
      <c r="T1392">
        <v>0</v>
      </c>
      <c r="U1392">
        <v>0</v>
      </c>
      <c r="V1392">
        <v>0</v>
      </c>
      <c r="W1392">
        <v>1</v>
      </c>
      <c r="X1392">
        <v>0</v>
      </c>
      <c r="Y1392">
        <v>0</v>
      </c>
      <c r="Z1392">
        <v>0</v>
      </c>
      <c r="AA1392">
        <v>12</v>
      </c>
      <c r="AB1392">
        <v>13</v>
      </c>
      <c r="AC1392">
        <v>0</v>
      </c>
      <c r="AD1392">
        <v>0</v>
      </c>
      <c r="AE1392">
        <v>0</v>
      </c>
      <c r="AF1392">
        <v>1</v>
      </c>
      <c r="AG1392">
        <v>0</v>
      </c>
      <c r="AH1392">
        <v>0</v>
      </c>
      <c r="AI1392">
        <v>0</v>
      </c>
      <c r="AJ1392">
        <v>12</v>
      </c>
      <c r="AK1392">
        <v>13</v>
      </c>
      <c r="AL1392">
        <v>20.5</v>
      </c>
      <c r="AM1392">
        <v>20.5</v>
      </c>
      <c r="AN1392">
        <v>20.5</v>
      </c>
      <c r="AO1392">
        <v>91.018000000000001</v>
      </c>
      <c r="AP1392">
        <v>811</v>
      </c>
      <c r="AQ1392">
        <v>811</v>
      </c>
      <c r="AR1392">
        <v>0</v>
      </c>
      <c r="AS1392">
        <v>119.98</v>
      </c>
      <c r="AT1392">
        <v>0</v>
      </c>
      <c r="AU1392">
        <v>0</v>
      </c>
      <c r="AV1392">
        <v>0</v>
      </c>
      <c r="AW1392">
        <v>1.5</v>
      </c>
      <c r="AX1392">
        <v>0</v>
      </c>
      <c r="AY1392">
        <v>0</v>
      </c>
      <c r="AZ1392">
        <v>0</v>
      </c>
      <c r="BA1392">
        <v>18.2</v>
      </c>
      <c r="BB1392">
        <v>18</v>
      </c>
      <c r="BC1392">
        <v>136200000</v>
      </c>
      <c r="BD1392">
        <v>0</v>
      </c>
      <c r="BE1392">
        <v>0</v>
      </c>
      <c r="BF1392">
        <v>0</v>
      </c>
      <c r="BG1392">
        <v>667880</v>
      </c>
      <c r="BH1392">
        <v>0</v>
      </c>
      <c r="BI1392">
        <v>0</v>
      </c>
      <c r="BJ1392">
        <v>0</v>
      </c>
      <c r="BK1392">
        <v>91578000</v>
      </c>
      <c r="BL1392">
        <v>43950000</v>
      </c>
      <c r="BM1392">
        <v>4539900</v>
      </c>
      <c r="BN1392">
        <v>0</v>
      </c>
      <c r="BO1392">
        <v>0</v>
      </c>
      <c r="BP1392">
        <v>0</v>
      </c>
      <c r="BQ1392">
        <v>22263</v>
      </c>
      <c r="BR1392">
        <v>0</v>
      </c>
      <c r="BS1392">
        <v>0</v>
      </c>
      <c r="BT1392">
        <v>0</v>
      </c>
      <c r="BU1392">
        <v>3052600</v>
      </c>
      <c r="BV1392">
        <v>1465000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11142000</v>
      </c>
      <c r="CE1392">
        <v>17169000</v>
      </c>
      <c r="CF1392">
        <v>0</v>
      </c>
      <c r="CG1392">
        <v>0</v>
      </c>
      <c r="CH1392">
        <v>0</v>
      </c>
      <c r="CI1392">
        <v>1</v>
      </c>
      <c r="CJ1392">
        <v>0</v>
      </c>
      <c r="CK1392">
        <v>0</v>
      </c>
      <c r="CL1392">
        <v>0</v>
      </c>
      <c r="CM1392">
        <v>18</v>
      </c>
      <c r="CN1392">
        <v>16</v>
      </c>
      <c r="CO1392">
        <v>35</v>
      </c>
      <c r="CS1392">
        <v>1390</v>
      </c>
      <c r="CT1392" t="s">
        <v>10024</v>
      </c>
      <c r="CU1392" t="s">
        <v>3299</v>
      </c>
      <c r="CV1392" t="s">
        <v>10025</v>
      </c>
      <c r="CW1392" t="s">
        <v>10026</v>
      </c>
      <c r="CX1392" t="s">
        <v>10027</v>
      </c>
      <c r="CY1392" t="s">
        <v>10028</v>
      </c>
      <c r="CZ1392" t="s">
        <v>10029</v>
      </c>
      <c r="DA1392" t="s">
        <v>10030</v>
      </c>
    </row>
    <row r="1393" spans="1:105" x14ac:dyDescent="0.2">
      <c r="A1393" t="s">
        <v>1915</v>
      </c>
      <c r="B1393" t="s">
        <v>1915</v>
      </c>
      <c r="C1393">
        <v>5</v>
      </c>
      <c r="D1393">
        <v>5</v>
      </c>
      <c r="E1393">
        <v>5</v>
      </c>
      <c r="F1393" t="s">
        <v>1916</v>
      </c>
      <c r="G1393">
        <v>1</v>
      </c>
      <c r="H1393">
        <v>5</v>
      </c>
      <c r="I1393">
        <v>5</v>
      </c>
      <c r="J1393">
        <v>5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4</v>
      </c>
      <c r="S1393">
        <v>4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4</v>
      </c>
      <c r="AB1393">
        <v>4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4</v>
      </c>
      <c r="AK1393">
        <v>4</v>
      </c>
      <c r="AL1393">
        <v>17.399999999999999</v>
      </c>
      <c r="AM1393">
        <v>17.399999999999999</v>
      </c>
      <c r="AN1393">
        <v>17.399999999999999</v>
      </c>
      <c r="AO1393">
        <v>42.582999999999998</v>
      </c>
      <c r="AP1393">
        <v>379</v>
      </c>
      <c r="AQ1393">
        <v>379</v>
      </c>
      <c r="AR1393">
        <v>0</v>
      </c>
      <c r="AS1393">
        <v>33.302999999999997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12.4</v>
      </c>
      <c r="BB1393">
        <v>13.2</v>
      </c>
      <c r="BC1393">
        <v>3456500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1889000</v>
      </c>
      <c r="BL1393">
        <v>1567600</v>
      </c>
      <c r="BM1393">
        <v>172830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94449</v>
      </c>
      <c r="BV1393">
        <v>78379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366860</v>
      </c>
      <c r="CE1393">
        <v>425120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4</v>
      </c>
      <c r="CN1393">
        <v>4</v>
      </c>
      <c r="CO1393">
        <v>8</v>
      </c>
      <c r="CS1393">
        <v>1391</v>
      </c>
      <c r="CT1393" t="s">
        <v>10031</v>
      </c>
      <c r="CU1393" t="s">
        <v>3208</v>
      </c>
      <c r="CV1393" t="s">
        <v>10032</v>
      </c>
      <c r="CW1393" t="s">
        <v>10033</v>
      </c>
      <c r="CX1393" t="s">
        <v>10034</v>
      </c>
      <c r="CY1393" t="s">
        <v>10035</v>
      </c>
    </row>
    <row r="1394" spans="1:105" x14ac:dyDescent="0.2">
      <c r="A1394" t="s">
        <v>1062</v>
      </c>
      <c r="B1394" t="s">
        <v>1062</v>
      </c>
      <c r="C1394">
        <v>8</v>
      </c>
      <c r="D1394">
        <v>8</v>
      </c>
      <c r="E1394">
        <v>8</v>
      </c>
      <c r="F1394" t="s">
        <v>1063</v>
      </c>
      <c r="G1394">
        <v>1</v>
      </c>
      <c r="H1394">
        <v>8</v>
      </c>
      <c r="I1394">
        <v>8</v>
      </c>
      <c r="J1394">
        <v>8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5</v>
      </c>
      <c r="S1394">
        <v>7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5</v>
      </c>
      <c r="AB1394">
        <v>7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5</v>
      </c>
      <c r="AK1394">
        <v>7</v>
      </c>
      <c r="AL1394">
        <v>15.7</v>
      </c>
      <c r="AM1394">
        <v>15.7</v>
      </c>
      <c r="AN1394">
        <v>15.7</v>
      </c>
      <c r="AO1394">
        <v>58.826000000000001</v>
      </c>
      <c r="AP1394">
        <v>511</v>
      </c>
      <c r="AQ1394">
        <v>511</v>
      </c>
      <c r="AR1394">
        <v>0</v>
      </c>
      <c r="AS1394">
        <v>98.947999999999993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12.7</v>
      </c>
      <c r="BB1394">
        <v>13.9</v>
      </c>
      <c r="BC1394">
        <v>25459000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9506900</v>
      </c>
      <c r="BL1394">
        <v>15952000</v>
      </c>
      <c r="BM1394">
        <v>909260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339530</v>
      </c>
      <c r="BV1394">
        <v>569730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2208500</v>
      </c>
      <c r="CE1394">
        <v>4121300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5</v>
      </c>
      <c r="CN1394">
        <v>11</v>
      </c>
      <c r="CO1394">
        <v>16</v>
      </c>
      <c r="CS1394">
        <v>1392</v>
      </c>
      <c r="CT1394" t="s">
        <v>10036</v>
      </c>
      <c r="CU1394" t="s">
        <v>3377</v>
      </c>
      <c r="CV1394" t="s">
        <v>10037</v>
      </c>
      <c r="CW1394" t="s">
        <v>10038</v>
      </c>
      <c r="CX1394" t="s">
        <v>10039</v>
      </c>
      <c r="CY1394" t="s">
        <v>10040</v>
      </c>
      <c r="CZ1394" t="s">
        <v>10041</v>
      </c>
      <c r="DA1394" t="s">
        <v>4178</v>
      </c>
    </row>
    <row r="1395" spans="1:105" x14ac:dyDescent="0.2">
      <c r="A1395" t="s">
        <v>959</v>
      </c>
      <c r="B1395" t="s">
        <v>959</v>
      </c>
      <c r="C1395">
        <v>3</v>
      </c>
      <c r="D1395">
        <v>3</v>
      </c>
      <c r="E1395">
        <v>3</v>
      </c>
      <c r="F1395" t="s">
        <v>960</v>
      </c>
      <c r="G1395">
        <v>1</v>
      </c>
      <c r="H1395">
        <v>3</v>
      </c>
      <c r="I1395">
        <v>3</v>
      </c>
      <c r="J1395">
        <v>3</v>
      </c>
      <c r="K1395">
        <v>0</v>
      </c>
      <c r="L1395">
        <v>0</v>
      </c>
      <c r="M1395">
        <v>0</v>
      </c>
      <c r="N1395">
        <v>2</v>
      </c>
      <c r="O1395">
        <v>0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0</v>
      </c>
      <c r="V1395">
        <v>0</v>
      </c>
      <c r="W1395">
        <v>2</v>
      </c>
      <c r="X1395">
        <v>0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0</v>
      </c>
      <c r="AE1395">
        <v>0</v>
      </c>
      <c r="AF1395">
        <v>2</v>
      </c>
      <c r="AG1395">
        <v>0</v>
      </c>
      <c r="AH1395">
        <v>0</v>
      </c>
      <c r="AI1395">
        <v>0</v>
      </c>
      <c r="AJ1395">
        <v>1</v>
      </c>
      <c r="AK1395">
        <v>0</v>
      </c>
      <c r="AL1395">
        <v>3.9</v>
      </c>
      <c r="AM1395">
        <v>3.9</v>
      </c>
      <c r="AN1395">
        <v>3.9</v>
      </c>
      <c r="AO1395">
        <v>82.070999999999998</v>
      </c>
      <c r="AP1395">
        <v>722</v>
      </c>
      <c r="AQ1395">
        <v>722</v>
      </c>
      <c r="AR1395">
        <v>0</v>
      </c>
      <c r="AS1395">
        <v>19.734000000000002</v>
      </c>
      <c r="AT1395">
        <v>0</v>
      </c>
      <c r="AU1395">
        <v>0</v>
      </c>
      <c r="AV1395">
        <v>0</v>
      </c>
      <c r="AW1395">
        <v>3.7</v>
      </c>
      <c r="AX1395">
        <v>0</v>
      </c>
      <c r="AY1395">
        <v>0</v>
      </c>
      <c r="AZ1395">
        <v>0</v>
      </c>
      <c r="BA1395">
        <v>2.5</v>
      </c>
      <c r="BB1395">
        <v>0</v>
      </c>
      <c r="BC1395">
        <v>42079000</v>
      </c>
      <c r="BD1395">
        <v>0</v>
      </c>
      <c r="BE1395">
        <v>0</v>
      </c>
      <c r="BF1395">
        <v>0</v>
      </c>
      <c r="BG1395">
        <v>672870</v>
      </c>
      <c r="BH1395">
        <v>0</v>
      </c>
      <c r="BI1395">
        <v>0</v>
      </c>
      <c r="BJ1395">
        <v>0</v>
      </c>
      <c r="BK1395">
        <v>41406000</v>
      </c>
      <c r="BL1395">
        <v>0</v>
      </c>
      <c r="BM1395">
        <v>1202200</v>
      </c>
      <c r="BN1395">
        <v>0</v>
      </c>
      <c r="BO1395">
        <v>0</v>
      </c>
      <c r="BP1395">
        <v>0</v>
      </c>
      <c r="BQ1395">
        <v>19225</v>
      </c>
      <c r="BR1395">
        <v>0</v>
      </c>
      <c r="BS1395">
        <v>0</v>
      </c>
      <c r="BT1395">
        <v>0</v>
      </c>
      <c r="BU1395">
        <v>1183000</v>
      </c>
      <c r="BV1395">
        <v>0</v>
      </c>
      <c r="BW1395">
        <v>0</v>
      </c>
      <c r="BX1395">
        <v>0</v>
      </c>
      <c r="BY1395">
        <v>0</v>
      </c>
      <c r="BZ1395">
        <v>193600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2</v>
      </c>
      <c r="CJ1395">
        <v>0</v>
      </c>
      <c r="CK1395">
        <v>0</v>
      </c>
      <c r="CL1395">
        <v>0</v>
      </c>
      <c r="CM1395">
        <v>2</v>
      </c>
      <c r="CN1395">
        <v>0</v>
      </c>
      <c r="CO1395">
        <v>4</v>
      </c>
      <c r="CS1395">
        <v>1393</v>
      </c>
      <c r="CT1395" t="s">
        <v>10042</v>
      </c>
      <c r="CU1395" t="s">
        <v>3229</v>
      </c>
      <c r="CV1395" t="s">
        <v>10043</v>
      </c>
      <c r="CW1395" t="s">
        <v>10044</v>
      </c>
      <c r="CX1395" t="s">
        <v>10045</v>
      </c>
      <c r="CY1395" t="s">
        <v>10046</v>
      </c>
    </row>
    <row r="1396" spans="1:105" x14ac:dyDescent="0.2">
      <c r="A1396" t="s">
        <v>1265</v>
      </c>
      <c r="B1396" t="s">
        <v>1265</v>
      </c>
      <c r="C1396">
        <v>5</v>
      </c>
      <c r="D1396">
        <v>5</v>
      </c>
      <c r="E1396">
        <v>5</v>
      </c>
      <c r="F1396" t="s">
        <v>1266</v>
      </c>
      <c r="G1396">
        <v>1</v>
      </c>
      <c r="H1396">
        <v>5</v>
      </c>
      <c r="I1396">
        <v>5</v>
      </c>
      <c r="J1396">
        <v>5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3</v>
      </c>
      <c r="S1396">
        <v>5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3</v>
      </c>
      <c r="AB1396">
        <v>5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3</v>
      </c>
      <c r="AK1396">
        <v>5</v>
      </c>
      <c r="AL1396">
        <v>33.4</v>
      </c>
      <c r="AM1396">
        <v>33.4</v>
      </c>
      <c r="AN1396">
        <v>33.4</v>
      </c>
      <c r="AO1396">
        <v>35.091000000000001</v>
      </c>
      <c r="AP1396">
        <v>314</v>
      </c>
      <c r="AQ1396">
        <v>314</v>
      </c>
      <c r="AR1396">
        <v>0</v>
      </c>
      <c r="AS1396">
        <v>55.575000000000003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20.100000000000001</v>
      </c>
      <c r="BB1396">
        <v>33.4</v>
      </c>
      <c r="BC1396">
        <v>9717400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2861000</v>
      </c>
      <c r="BL1396">
        <v>6856400</v>
      </c>
      <c r="BM1396">
        <v>607340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178810</v>
      </c>
      <c r="BV1396">
        <v>428520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738970</v>
      </c>
      <c r="CE1396">
        <v>1833900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3</v>
      </c>
      <c r="CN1396">
        <v>6</v>
      </c>
      <c r="CO1396">
        <v>9</v>
      </c>
      <c r="CS1396">
        <v>1394</v>
      </c>
      <c r="CT1396" t="s">
        <v>10047</v>
      </c>
      <c r="CU1396" t="s">
        <v>3208</v>
      </c>
      <c r="CV1396" t="s">
        <v>10048</v>
      </c>
      <c r="CW1396" t="s">
        <v>10049</v>
      </c>
      <c r="CX1396" t="s">
        <v>10050</v>
      </c>
      <c r="CY1396" t="s">
        <v>10051</v>
      </c>
    </row>
    <row r="1397" spans="1:105" x14ac:dyDescent="0.2">
      <c r="A1397" t="s">
        <v>2964</v>
      </c>
      <c r="B1397" t="s">
        <v>2964</v>
      </c>
      <c r="C1397">
        <v>2</v>
      </c>
      <c r="D1397">
        <v>2</v>
      </c>
      <c r="E1397">
        <v>2</v>
      </c>
      <c r="F1397" t="s">
        <v>2965</v>
      </c>
      <c r="G1397">
        <v>1</v>
      </c>
      <c r="H1397">
        <v>2</v>
      </c>
      <c r="I1397">
        <v>2</v>
      </c>
      <c r="J1397">
        <v>2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1</v>
      </c>
      <c r="R1397">
        <v>1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1</v>
      </c>
      <c r="AA1397">
        <v>1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0</v>
      </c>
      <c r="AL1397">
        <v>2.7</v>
      </c>
      <c r="AM1397">
        <v>2.7</v>
      </c>
      <c r="AN1397">
        <v>2.7</v>
      </c>
      <c r="AO1397">
        <v>108.12</v>
      </c>
      <c r="AP1397">
        <v>966</v>
      </c>
      <c r="AQ1397">
        <v>966</v>
      </c>
      <c r="AR1397">
        <v>0</v>
      </c>
      <c r="AS1397">
        <v>11.384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0.9</v>
      </c>
      <c r="BA1397">
        <v>1.8</v>
      </c>
      <c r="BB1397">
        <v>0</v>
      </c>
      <c r="BC1397">
        <v>661150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404390</v>
      </c>
      <c r="BK1397">
        <v>256760</v>
      </c>
      <c r="BL1397">
        <v>0</v>
      </c>
      <c r="BM1397">
        <v>12244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7488.7</v>
      </c>
      <c r="BU1397">
        <v>4754.8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42364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1</v>
      </c>
      <c r="CM1397">
        <v>1</v>
      </c>
      <c r="CN1397">
        <v>0</v>
      </c>
      <c r="CO1397">
        <v>2</v>
      </c>
      <c r="CS1397">
        <v>1395</v>
      </c>
      <c r="CT1397" t="s">
        <v>10052</v>
      </c>
      <c r="CU1397" t="s">
        <v>3204</v>
      </c>
      <c r="CV1397" t="s">
        <v>10053</v>
      </c>
      <c r="CW1397" t="s">
        <v>10054</v>
      </c>
      <c r="CX1397" t="s">
        <v>10055</v>
      </c>
      <c r="CY1397" t="s">
        <v>10055</v>
      </c>
    </row>
    <row r="1398" spans="1:105" x14ac:dyDescent="0.2">
      <c r="A1398" t="s">
        <v>1060</v>
      </c>
      <c r="B1398" t="s">
        <v>1060</v>
      </c>
      <c r="C1398">
        <v>13</v>
      </c>
      <c r="D1398">
        <v>13</v>
      </c>
      <c r="E1398">
        <v>13</v>
      </c>
      <c r="F1398" t="s">
        <v>1061</v>
      </c>
      <c r="G1398">
        <v>1</v>
      </c>
      <c r="H1398">
        <v>13</v>
      </c>
      <c r="I1398">
        <v>13</v>
      </c>
      <c r="J1398">
        <v>13</v>
      </c>
      <c r="K1398">
        <v>0</v>
      </c>
      <c r="L1398">
        <v>0</v>
      </c>
      <c r="M1398">
        <v>0</v>
      </c>
      <c r="N1398">
        <v>11</v>
      </c>
      <c r="O1398">
        <v>0</v>
      </c>
      <c r="P1398">
        <v>0</v>
      </c>
      <c r="Q1398">
        <v>3</v>
      </c>
      <c r="R1398">
        <v>4</v>
      </c>
      <c r="S1398">
        <v>4</v>
      </c>
      <c r="T1398">
        <v>0</v>
      </c>
      <c r="U1398">
        <v>0</v>
      </c>
      <c r="V1398">
        <v>0</v>
      </c>
      <c r="W1398">
        <v>11</v>
      </c>
      <c r="X1398">
        <v>0</v>
      </c>
      <c r="Y1398">
        <v>0</v>
      </c>
      <c r="Z1398">
        <v>3</v>
      </c>
      <c r="AA1398">
        <v>4</v>
      </c>
      <c r="AB1398">
        <v>4</v>
      </c>
      <c r="AC1398">
        <v>0</v>
      </c>
      <c r="AD1398">
        <v>0</v>
      </c>
      <c r="AE1398">
        <v>0</v>
      </c>
      <c r="AF1398">
        <v>11</v>
      </c>
      <c r="AG1398">
        <v>0</v>
      </c>
      <c r="AH1398">
        <v>0</v>
      </c>
      <c r="AI1398">
        <v>3</v>
      </c>
      <c r="AJ1398">
        <v>4</v>
      </c>
      <c r="AK1398">
        <v>4</v>
      </c>
      <c r="AL1398">
        <v>18.2</v>
      </c>
      <c r="AM1398">
        <v>18.2</v>
      </c>
      <c r="AN1398">
        <v>18.2</v>
      </c>
      <c r="AO1398">
        <v>97.581000000000003</v>
      </c>
      <c r="AP1398">
        <v>852</v>
      </c>
      <c r="AQ1398">
        <v>852</v>
      </c>
      <c r="AR1398">
        <v>0</v>
      </c>
      <c r="AS1398">
        <v>192.5</v>
      </c>
      <c r="AT1398">
        <v>0</v>
      </c>
      <c r="AU1398">
        <v>0</v>
      </c>
      <c r="AV1398">
        <v>0</v>
      </c>
      <c r="AW1398">
        <v>14.4</v>
      </c>
      <c r="AX1398">
        <v>0</v>
      </c>
      <c r="AY1398">
        <v>0</v>
      </c>
      <c r="AZ1398">
        <v>4.2</v>
      </c>
      <c r="BA1398">
        <v>6.6</v>
      </c>
      <c r="BB1398">
        <v>5.6</v>
      </c>
      <c r="BC1398">
        <v>30011000</v>
      </c>
      <c r="BD1398">
        <v>0</v>
      </c>
      <c r="BE1398">
        <v>0</v>
      </c>
      <c r="BF1398">
        <v>0</v>
      </c>
      <c r="BG1398">
        <v>20952000</v>
      </c>
      <c r="BH1398">
        <v>0</v>
      </c>
      <c r="BI1398">
        <v>0</v>
      </c>
      <c r="BJ1398">
        <v>2075500</v>
      </c>
      <c r="BK1398">
        <v>5323900</v>
      </c>
      <c r="BL1398">
        <v>1659000</v>
      </c>
      <c r="BM1398">
        <v>909420</v>
      </c>
      <c r="BN1398">
        <v>0</v>
      </c>
      <c r="BO1398">
        <v>0</v>
      </c>
      <c r="BP1398">
        <v>0</v>
      </c>
      <c r="BQ1398">
        <v>634920</v>
      </c>
      <c r="BR1398">
        <v>0</v>
      </c>
      <c r="BS1398">
        <v>0</v>
      </c>
      <c r="BT1398">
        <v>62895</v>
      </c>
      <c r="BU1398">
        <v>161330</v>
      </c>
      <c r="BV1398">
        <v>50273</v>
      </c>
      <c r="BW1398">
        <v>0</v>
      </c>
      <c r="BX1398">
        <v>0</v>
      </c>
      <c r="BY1398">
        <v>0</v>
      </c>
      <c r="BZ1398">
        <v>5523600</v>
      </c>
      <c r="CA1398">
        <v>0</v>
      </c>
      <c r="CB1398">
        <v>0</v>
      </c>
      <c r="CC1398">
        <v>1597200</v>
      </c>
      <c r="CD1398">
        <v>1212000</v>
      </c>
      <c r="CE1398">
        <v>643280</v>
      </c>
      <c r="CF1398">
        <v>0</v>
      </c>
      <c r="CG1398">
        <v>0</v>
      </c>
      <c r="CH1398">
        <v>0</v>
      </c>
      <c r="CI1398">
        <v>13</v>
      </c>
      <c r="CJ1398">
        <v>0</v>
      </c>
      <c r="CK1398">
        <v>0</v>
      </c>
      <c r="CL1398">
        <v>3</v>
      </c>
      <c r="CM1398">
        <v>5</v>
      </c>
      <c r="CN1398">
        <v>4</v>
      </c>
      <c r="CO1398">
        <v>25</v>
      </c>
      <c r="CS1398">
        <v>1396</v>
      </c>
      <c r="CT1398" t="s">
        <v>10056</v>
      </c>
      <c r="CU1398" t="s">
        <v>3351</v>
      </c>
      <c r="CV1398" t="s">
        <v>10057</v>
      </c>
      <c r="CW1398" t="s">
        <v>10058</v>
      </c>
      <c r="CX1398" t="s">
        <v>10059</v>
      </c>
      <c r="CY1398" t="s">
        <v>10060</v>
      </c>
    </row>
    <row r="1399" spans="1:105" x14ac:dyDescent="0.2">
      <c r="A1399" t="s">
        <v>2306</v>
      </c>
      <c r="B1399" t="s">
        <v>2306</v>
      </c>
      <c r="C1399">
        <v>1</v>
      </c>
      <c r="D1399">
        <v>1</v>
      </c>
      <c r="E1399">
        <v>1</v>
      </c>
      <c r="F1399" t="s">
        <v>2307</v>
      </c>
      <c r="G1399">
        <v>1</v>
      </c>
      <c r="H1399">
        <v>1</v>
      </c>
      <c r="I1399">
        <v>1</v>
      </c>
      <c r="J1399">
        <v>1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1</v>
      </c>
      <c r="S1399">
        <v>1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1</v>
      </c>
      <c r="AB1399">
        <v>1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1</v>
      </c>
      <c r="AK1399">
        <v>1</v>
      </c>
      <c r="AL1399">
        <v>4.4000000000000004</v>
      </c>
      <c r="AM1399">
        <v>4.4000000000000004</v>
      </c>
      <c r="AN1399">
        <v>4.4000000000000004</v>
      </c>
      <c r="AO1399">
        <v>45.424999999999997</v>
      </c>
      <c r="AP1399">
        <v>389</v>
      </c>
      <c r="AQ1399">
        <v>389</v>
      </c>
      <c r="AR1399">
        <v>0</v>
      </c>
      <c r="AS1399">
        <v>7.0164999999999997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4.4000000000000004</v>
      </c>
      <c r="BB1399">
        <v>4.4000000000000004</v>
      </c>
      <c r="BC1399">
        <v>1406800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669430</v>
      </c>
      <c r="BL1399">
        <v>737350</v>
      </c>
      <c r="BM1399">
        <v>78154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37191</v>
      </c>
      <c r="BV1399">
        <v>40964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225920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1</v>
      </c>
      <c r="CN1399">
        <v>1</v>
      </c>
      <c r="CO1399">
        <v>2</v>
      </c>
      <c r="CS1399">
        <v>1397</v>
      </c>
      <c r="CT1399">
        <v>3169</v>
      </c>
      <c r="CU1399" t="b">
        <v>1</v>
      </c>
      <c r="CV1399">
        <v>3340</v>
      </c>
      <c r="CW1399" t="s">
        <v>10061</v>
      </c>
      <c r="CX1399" t="s">
        <v>10062</v>
      </c>
      <c r="CY1399">
        <v>11723</v>
      </c>
    </row>
    <row r="1400" spans="1:105" x14ac:dyDescent="0.2">
      <c r="A1400" t="s">
        <v>2505</v>
      </c>
      <c r="B1400" t="s">
        <v>2505</v>
      </c>
      <c r="C1400">
        <v>2</v>
      </c>
      <c r="D1400">
        <v>2</v>
      </c>
      <c r="E1400">
        <v>2</v>
      </c>
      <c r="F1400" t="s">
        <v>2506</v>
      </c>
      <c r="G1400">
        <v>1</v>
      </c>
      <c r="H1400">
        <v>2</v>
      </c>
      <c r="I1400">
        <v>2</v>
      </c>
      <c r="J1400">
        <v>2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2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2</v>
      </c>
      <c r="AK1400">
        <v>0</v>
      </c>
      <c r="AL1400">
        <v>4.3</v>
      </c>
      <c r="AM1400">
        <v>4.3</v>
      </c>
      <c r="AN1400">
        <v>4.3</v>
      </c>
      <c r="AO1400">
        <v>73.956999999999994</v>
      </c>
      <c r="AP1400">
        <v>653</v>
      </c>
      <c r="AQ1400">
        <v>653</v>
      </c>
      <c r="AR1400">
        <v>0</v>
      </c>
      <c r="AS1400">
        <v>21.477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4.3</v>
      </c>
      <c r="BB1400">
        <v>0</v>
      </c>
      <c r="BC1400">
        <v>1558300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1558300</v>
      </c>
      <c r="BL1400">
        <v>0</v>
      </c>
      <c r="BM1400">
        <v>48696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48696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257110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2</v>
      </c>
      <c r="CN1400">
        <v>0</v>
      </c>
      <c r="CO1400">
        <v>2</v>
      </c>
      <c r="CS1400">
        <v>1398</v>
      </c>
      <c r="CT1400" t="s">
        <v>10063</v>
      </c>
      <c r="CU1400" t="s">
        <v>3204</v>
      </c>
      <c r="CV1400" t="s">
        <v>10064</v>
      </c>
      <c r="CW1400" t="s">
        <v>10065</v>
      </c>
      <c r="CX1400" t="s">
        <v>10066</v>
      </c>
      <c r="CY1400" t="s">
        <v>10066</v>
      </c>
    </row>
    <row r="1401" spans="1:105" x14ac:dyDescent="0.2">
      <c r="A1401" t="s">
        <v>1261</v>
      </c>
      <c r="B1401" t="s">
        <v>1261</v>
      </c>
      <c r="C1401">
        <v>5</v>
      </c>
      <c r="D1401">
        <v>5</v>
      </c>
      <c r="E1401">
        <v>5</v>
      </c>
      <c r="F1401" t="s">
        <v>1262</v>
      </c>
      <c r="G1401">
        <v>1</v>
      </c>
      <c r="H1401">
        <v>5</v>
      </c>
      <c r="I1401">
        <v>5</v>
      </c>
      <c r="J1401">
        <v>5</v>
      </c>
      <c r="K1401">
        <v>1</v>
      </c>
      <c r="L1401">
        <v>0</v>
      </c>
      <c r="M1401">
        <v>0</v>
      </c>
      <c r="N1401">
        <v>2</v>
      </c>
      <c r="O1401">
        <v>0</v>
      </c>
      <c r="P1401">
        <v>1</v>
      </c>
      <c r="Q1401">
        <v>4</v>
      </c>
      <c r="R1401">
        <v>3</v>
      </c>
      <c r="S1401">
        <v>2</v>
      </c>
      <c r="T1401">
        <v>1</v>
      </c>
      <c r="U1401">
        <v>0</v>
      </c>
      <c r="V1401">
        <v>0</v>
      </c>
      <c r="W1401">
        <v>2</v>
      </c>
      <c r="X1401">
        <v>0</v>
      </c>
      <c r="Y1401">
        <v>1</v>
      </c>
      <c r="Z1401">
        <v>4</v>
      </c>
      <c r="AA1401">
        <v>3</v>
      </c>
      <c r="AB1401">
        <v>2</v>
      </c>
      <c r="AC1401">
        <v>1</v>
      </c>
      <c r="AD1401">
        <v>0</v>
      </c>
      <c r="AE1401">
        <v>0</v>
      </c>
      <c r="AF1401">
        <v>2</v>
      </c>
      <c r="AG1401">
        <v>0</v>
      </c>
      <c r="AH1401">
        <v>1</v>
      </c>
      <c r="AI1401">
        <v>4</v>
      </c>
      <c r="AJ1401">
        <v>3</v>
      </c>
      <c r="AK1401">
        <v>2</v>
      </c>
      <c r="AL1401">
        <v>37.1</v>
      </c>
      <c r="AM1401">
        <v>37.1</v>
      </c>
      <c r="AN1401">
        <v>37.1</v>
      </c>
      <c r="AO1401">
        <v>24.609000000000002</v>
      </c>
      <c r="AP1401">
        <v>224</v>
      </c>
      <c r="AQ1401">
        <v>224</v>
      </c>
      <c r="AR1401">
        <v>0</v>
      </c>
      <c r="AS1401">
        <v>64.409000000000006</v>
      </c>
      <c r="AT1401">
        <v>8.5</v>
      </c>
      <c r="AU1401">
        <v>0</v>
      </c>
      <c r="AV1401">
        <v>0</v>
      </c>
      <c r="AW1401">
        <v>13.4</v>
      </c>
      <c r="AX1401">
        <v>0</v>
      </c>
      <c r="AY1401">
        <v>4.9000000000000004</v>
      </c>
      <c r="AZ1401">
        <v>27.2</v>
      </c>
      <c r="BA1401">
        <v>23.2</v>
      </c>
      <c r="BB1401">
        <v>18.3</v>
      </c>
      <c r="BC1401">
        <v>9772500</v>
      </c>
      <c r="BD1401">
        <v>79220</v>
      </c>
      <c r="BE1401">
        <v>0</v>
      </c>
      <c r="BF1401">
        <v>0</v>
      </c>
      <c r="BG1401">
        <v>1741300</v>
      </c>
      <c r="BH1401">
        <v>0</v>
      </c>
      <c r="BI1401">
        <v>145730</v>
      </c>
      <c r="BJ1401">
        <v>4046800</v>
      </c>
      <c r="BK1401">
        <v>2823100</v>
      </c>
      <c r="BL1401">
        <v>936370</v>
      </c>
      <c r="BM1401">
        <v>610780</v>
      </c>
      <c r="BN1401">
        <v>4951.3</v>
      </c>
      <c r="BO1401">
        <v>0</v>
      </c>
      <c r="BP1401">
        <v>0</v>
      </c>
      <c r="BQ1401">
        <v>108830</v>
      </c>
      <c r="BR1401">
        <v>0</v>
      </c>
      <c r="BS1401">
        <v>9108.4</v>
      </c>
      <c r="BT1401">
        <v>252930</v>
      </c>
      <c r="BU1401">
        <v>176440</v>
      </c>
      <c r="BV1401">
        <v>58523</v>
      </c>
      <c r="BW1401">
        <v>0</v>
      </c>
      <c r="BX1401">
        <v>0</v>
      </c>
      <c r="BY1401">
        <v>0</v>
      </c>
      <c r="BZ1401">
        <v>892630</v>
      </c>
      <c r="CA1401">
        <v>0</v>
      </c>
      <c r="CB1401">
        <v>0</v>
      </c>
      <c r="CC1401">
        <v>1941600</v>
      </c>
      <c r="CD1401">
        <v>635140</v>
      </c>
      <c r="CE1401">
        <v>827920</v>
      </c>
      <c r="CF1401">
        <v>1</v>
      </c>
      <c r="CG1401">
        <v>0</v>
      </c>
      <c r="CH1401">
        <v>0</v>
      </c>
      <c r="CI1401">
        <v>4</v>
      </c>
      <c r="CJ1401">
        <v>0</v>
      </c>
      <c r="CK1401">
        <v>1</v>
      </c>
      <c r="CL1401">
        <v>6</v>
      </c>
      <c r="CM1401">
        <v>6</v>
      </c>
      <c r="CN1401">
        <v>4</v>
      </c>
      <c r="CO1401">
        <v>22</v>
      </c>
      <c r="CS1401">
        <v>1399</v>
      </c>
      <c r="CT1401" t="s">
        <v>10067</v>
      </c>
      <c r="CU1401" t="s">
        <v>3208</v>
      </c>
      <c r="CV1401" t="s">
        <v>10068</v>
      </c>
      <c r="CW1401" t="s">
        <v>10069</v>
      </c>
      <c r="CX1401" t="s">
        <v>10070</v>
      </c>
      <c r="CY1401" t="s">
        <v>10071</v>
      </c>
    </row>
    <row r="1402" spans="1:105" x14ac:dyDescent="0.2">
      <c r="A1402" t="s">
        <v>4179</v>
      </c>
      <c r="B1402" t="s">
        <v>4179</v>
      </c>
      <c r="C1402">
        <v>1</v>
      </c>
      <c r="D1402">
        <v>1</v>
      </c>
      <c r="E1402">
        <v>1</v>
      </c>
      <c r="F1402" t="s">
        <v>4180</v>
      </c>
      <c r="G1402">
        <v>1</v>
      </c>
      <c r="H1402">
        <v>1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1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4.8</v>
      </c>
      <c r="AM1402">
        <v>4.8</v>
      </c>
      <c r="AN1402">
        <v>4.8</v>
      </c>
      <c r="AO1402">
        <v>18.966000000000001</v>
      </c>
      <c r="AP1402">
        <v>167</v>
      </c>
      <c r="AQ1402">
        <v>167</v>
      </c>
      <c r="AR1402">
        <v>1</v>
      </c>
      <c r="AS1402">
        <v>-2</v>
      </c>
      <c r="AT1402">
        <v>0</v>
      </c>
      <c r="AU1402">
        <v>0</v>
      </c>
      <c r="AV1402">
        <v>4.8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1083300</v>
      </c>
      <c r="BD1402">
        <v>0</v>
      </c>
      <c r="BE1402">
        <v>0</v>
      </c>
      <c r="BF1402">
        <v>1083300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154750</v>
      </c>
      <c r="BN1402">
        <v>0</v>
      </c>
      <c r="BO1402">
        <v>0</v>
      </c>
      <c r="BP1402">
        <v>154750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1093800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1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1</v>
      </c>
      <c r="CP1402" t="s">
        <v>3192</v>
      </c>
      <c r="CS1402">
        <v>1400</v>
      </c>
      <c r="CT1402">
        <v>4931</v>
      </c>
      <c r="CU1402" t="b">
        <v>1</v>
      </c>
      <c r="CV1402">
        <v>5206</v>
      </c>
      <c r="CW1402">
        <v>14753</v>
      </c>
      <c r="CX1402">
        <v>18085</v>
      </c>
      <c r="CY1402">
        <v>18085</v>
      </c>
      <c r="CZ1402">
        <v>801</v>
      </c>
      <c r="DA1402">
        <v>66</v>
      </c>
    </row>
    <row r="1403" spans="1:105" x14ac:dyDescent="0.2">
      <c r="A1403" t="s">
        <v>1016</v>
      </c>
      <c r="B1403" t="s">
        <v>1016</v>
      </c>
      <c r="C1403">
        <v>6</v>
      </c>
      <c r="D1403">
        <v>6</v>
      </c>
      <c r="E1403">
        <v>6</v>
      </c>
      <c r="F1403" t="s">
        <v>1017</v>
      </c>
      <c r="G1403">
        <v>1</v>
      </c>
      <c r="H1403">
        <v>6</v>
      </c>
      <c r="I1403">
        <v>6</v>
      </c>
      <c r="J1403">
        <v>6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6</v>
      </c>
      <c r="S1403">
        <v>1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6</v>
      </c>
      <c r="AB1403">
        <v>1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6</v>
      </c>
      <c r="AK1403">
        <v>1</v>
      </c>
      <c r="AL1403">
        <v>20.7</v>
      </c>
      <c r="AM1403">
        <v>20.7</v>
      </c>
      <c r="AN1403">
        <v>20.7</v>
      </c>
      <c r="AO1403">
        <v>55.81</v>
      </c>
      <c r="AP1403">
        <v>488</v>
      </c>
      <c r="AQ1403">
        <v>488</v>
      </c>
      <c r="AR1403">
        <v>0</v>
      </c>
      <c r="AS1403">
        <v>116.58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20.7</v>
      </c>
      <c r="BB1403">
        <v>5.0999999999999996</v>
      </c>
      <c r="BC1403">
        <v>17723000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17202000</v>
      </c>
      <c r="BL1403">
        <v>520730</v>
      </c>
      <c r="BM1403">
        <v>1042500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1011900</v>
      </c>
      <c r="BV1403">
        <v>30631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2838200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7</v>
      </c>
      <c r="CN1403">
        <v>1</v>
      </c>
      <c r="CO1403">
        <v>8</v>
      </c>
      <c r="CS1403">
        <v>1401</v>
      </c>
      <c r="CT1403" t="s">
        <v>10072</v>
      </c>
      <c r="CU1403" t="s">
        <v>3198</v>
      </c>
      <c r="CV1403" t="s">
        <v>10073</v>
      </c>
      <c r="CW1403" t="s">
        <v>10074</v>
      </c>
      <c r="CX1403" t="s">
        <v>10075</v>
      </c>
      <c r="CY1403" t="s">
        <v>10076</v>
      </c>
    </row>
    <row r="1404" spans="1:105" x14ac:dyDescent="0.2">
      <c r="A1404" t="s">
        <v>2591</v>
      </c>
      <c r="B1404" t="s">
        <v>2591</v>
      </c>
      <c r="C1404">
        <v>1</v>
      </c>
      <c r="D1404">
        <v>1</v>
      </c>
      <c r="E1404">
        <v>1</v>
      </c>
      <c r="F1404" t="s">
        <v>2592</v>
      </c>
      <c r="G1404">
        <v>1</v>
      </c>
      <c r="H1404">
        <v>1</v>
      </c>
      <c r="I1404">
        <v>1</v>
      </c>
      <c r="J1404">
        <v>1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1</v>
      </c>
      <c r="S1404">
        <v>1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1</v>
      </c>
      <c r="AB1404">
        <v>1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1</v>
      </c>
      <c r="AK1404">
        <v>1</v>
      </c>
      <c r="AL1404">
        <v>9</v>
      </c>
      <c r="AM1404">
        <v>9</v>
      </c>
      <c r="AN1404">
        <v>9</v>
      </c>
      <c r="AO1404">
        <v>32.177</v>
      </c>
      <c r="AP1404">
        <v>288</v>
      </c>
      <c r="AQ1404">
        <v>288</v>
      </c>
      <c r="AR1404">
        <v>7.5341999999999996E-3</v>
      </c>
      <c r="AS1404">
        <v>6.0614999999999997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9</v>
      </c>
      <c r="BB1404">
        <v>9</v>
      </c>
      <c r="BC1404">
        <v>703410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383790</v>
      </c>
      <c r="BL1404">
        <v>319630</v>
      </c>
      <c r="BM1404">
        <v>41377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22576</v>
      </c>
      <c r="BV1404">
        <v>18802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97935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1</v>
      </c>
      <c r="CN1404">
        <v>1</v>
      </c>
      <c r="CO1404">
        <v>2</v>
      </c>
      <c r="CS1404">
        <v>1402</v>
      </c>
      <c r="CT1404">
        <v>10524</v>
      </c>
      <c r="CU1404" t="b">
        <v>1</v>
      </c>
      <c r="CV1404">
        <v>11171</v>
      </c>
      <c r="CW1404" t="s">
        <v>10077</v>
      </c>
      <c r="CX1404" t="s">
        <v>10078</v>
      </c>
      <c r="CY1404">
        <v>37044</v>
      </c>
    </row>
    <row r="1405" spans="1:105" x14ac:dyDescent="0.2">
      <c r="A1405" t="s">
        <v>314</v>
      </c>
      <c r="B1405" t="s">
        <v>314</v>
      </c>
      <c r="C1405">
        <v>4</v>
      </c>
      <c r="D1405">
        <v>4</v>
      </c>
      <c r="E1405">
        <v>4</v>
      </c>
      <c r="F1405" t="s">
        <v>315</v>
      </c>
      <c r="G1405">
        <v>1</v>
      </c>
      <c r="H1405">
        <v>4</v>
      </c>
      <c r="I1405">
        <v>4</v>
      </c>
      <c r="J1405">
        <v>4</v>
      </c>
      <c r="K1405">
        <v>1</v>
      </c>
      <c r="L1405">
        <v>1</v>
      </c>
      <c r="M1405">
        <v>0</v>
      </c>
      <c r="N1405">
        <v>3</v>
      </c>
      <c r="O1405">
        <v>2</v>
      </c>
      <c r="P1405">
        <v>1</v>
      </c>
      <c r="Q1405">
        <v>2</v>
      </c>
      <c r="R1405">
        <v>4</v>
      </c>
      <c r="S1405">
        <v>3</v>
      </c>
      <c r="T1405">
        <v>1</v>
      </c>
      <c r="U1405">
        <v>1</v>
      </c>
      <c r="V1405">
        <v>0</v>
      </c>
      <c r="W1405">
        <v>3</v>
      </c>
      <c r="X1405">
        <v>2</v>
      </c>
      <c r="Y1405">
        <v>1</v>
      </c>
      <c r="Z1405">
        <v>2</v>
      </c>
      <c r="AA1405">
        <v>4</v>
      </c>
      <c r="AB1405">
        <v>3</v>
      </c>
      <c r="AC1405">
        <v>1</v>
      </c>
      <c r="AD1405">
        <v>1</v>
      </c>
      <c r="AE1405">
        <v>0</v>
      </c>
      <c r="AF1405">
        <v>3</v>
      </c>
      <c r="AG1405">
        <v>2</v>
      </c>
      <c r="AH1405">
        <v>1</v>
      </c>
      <c r="AI1405">
        <v>2</v>
      </c>
      <c r="AJ1405">
        <v>4</v>
      </c>
      <c r="AK1405">
        <v>3</v>
      </c>
      <c r="AL1405">
        <v>9.9</v>
      </c>
      <c r="AM1405">
        <v>9.9</v>
      </c>
      <c r="AN1405">
        <v>9.9</v>
      </c>
      <c r="AO1405">
        <v>18.887</v>
      </c>
      <c r="AP1405">
        <v>172</v>
      </c>
      <c r="AQ1405">
        <v>172</v>
      </c>
      <c r="AR1405">
        <v>0</v>
      </c>
      <c r="AS1405">
        <v>25.33</v>
      </c>
      <c r="AT1405">
        <v>4.7</v>
      </c>
      <c r="AU1405">
        <v>4.7</v>
      </c>
      <c r="AV1405">
        <v>0</v>
      </c>
      <c r="AW1405">
        <v>5.8</v>
      </c>
      <c r="AX1405">
        <v>5.2</v>
      </c>
      <c r="AY1405">
        <v>4.7</v>
      </c>
      <c r="AZ1405">
        <v>5.2</v>
      </c>
      <c r="BA1405">
        <v>9.9</v>
      </c>
      <c r="BB1405">
        <v>5.8</v>
      </c>
      <c r="BC1405">
        <v>166760000</v>
      </c>
      <c r="BD1405">
        <v>578440</v>
      </c>
      <c r="BE1405">
        <v>296520</v>
      </c>
      <c r="BF1405">
        <v>0</v>
      </c>
      <c r="BG1405">
        <v>18518000</v>
      </c>
      <c r="BH1405">
        <v>2981500</v>
      </c>
      <c r="BI1405">
        <v>428200</v>
      </c>
      <c r="BJ1405">
        <v>3047700</v>
      </c>
      <c r="BK1405">
        <v>123290000</v>
      </c>
      <c r="BL1405">
        <v>17623000</v>
      </c>
      <c r="BM1405">
        <v>18529000</v>
      </c>
      <c r="BN1405">
        <v>64271</v>
      </c>
      <c r="BO1405">
        <v>32947</v>
      </c>
      <c r="BP1405">
        <v>0</v>
      </c>
      <c r="BQ1405">
        <v>2057500</v>
      </c>
      <c r="BR1405">
        <v>331270</v>
      </c>
      <c r="BS1405">
        <v>47578</v>
      </c>
      <c r="BT1405">
        <v>338630</v>
      </c>
      <c r="BU1405">
        <v>13699000</v>
      </c>
      <c r="BV1405">
        <v>1958100</v>
      </c>
      <c r="BW1405">
        <v>0</v>
      </c>
      <c r="BX1405">
        <v>0</v>
      </c>
      <c r="BY1405">
        <v>0</v>
      </c>
      <c r="BZ1405">
        <v>7095400</v>
      </c>
      <c r="CA1405">
        <v>7013500</v>
      </c>
      <c r="CB1405">
        <v>0</v>
      </c>
      <c r="CC1405">
        <v>3214600</v>
      </c>
      <c r="CD1405">
        <v>13601000</v>
      </c>
      <c r="CE1405">
        <v>7682200</v>
      </c>
      <c r="CF1405">
        <v>1</v>
      </c>
      <c r="CG1405">
        <v>1</v>
      </c>
      <c r="CH1405">
        <v>0</v>
      </c>
      <c r="CI1405">
        <v>4</v>
      </c>
      <c r="CJ1405">
        <v>3</v>
      </c>
      <c r="CK1405">
        <v>1</v>
      </c>
      <c r="CL1405">
        <v>2</v>
      </c>
      <c r="CM1405">
        <v>6</v>
      </c>
      <c r="CN1405">
        <v>3</v>
      </c>
      <c r="CO1405">
        <v>21</v>
      </c>
      <c r="CS1405">
        <v>1403</v>
      </c>
      <c r="CT1405" t="s">
        <v>10079</v>
      </c>
      <c r="CU1405" t="s">
        <v>3252</v>
      </c>
      <c r="CV1405" t="s">
        <v>10080</v>
      </c>
      <c r="CW1405" t="s">
        <v>10081</v>
      </c>
      <c r="CX1405" t="s">
        <v>10082</v>
      </c>
      <c r="CY1405" t="s">
        <v>10083</v>
      </c>
    </row>
    <row r="1406" spans="1:105" x14ac:dyDescent="0.2">
      <c r="A1406" t="s">
        <v>4181</v>
      </c>
      <c r="B1406" t="s">
        <v>4181</v>
      </c>
      <c r="C1406">
        <v>1</v>
      </c>
      <c r="D1406">
        <v>1</v>
      </c>
      <c r="E1406">
        <v>1</v>
      </c>
      <c r="F1406" t="s">
        <v>4182</v>
      </c>
      <c r="G1406">
        <v>1</v>
      </c>
      <c r="H1406">
        <v>1</v>
      </c>
      <c r="I1406">
        <v>1</v>
      </c>
      <c r="J1406">
        <v>1</v>
      </c>
      <c r="K1406">
        <v>0</v>
      </c>
      <c r="L1406">
        <v>0</v>
      </c>
      <c r="M1406">
        <v>1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1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1.9</v>
      </c>
      <c r="AM1406">
        <v>1.9</v>
      </c>
      <c r="AN1406">
        <v>1.9</v>
      </c>
      <c r="AO1406">
        <v>68.828999999999994</v>
      </c>
      <c r="AP1406">
        <v>616</v>
      </c>
      <c r="AQ1406">
        <v>616</v>
      </c>
      <c r="AR1406">
        <v>1</v>
      </c>
      <c r="AS1406">
        <v>-2</v>
      </c>
      <c r="AT1406">
        <v>0</v>
      </c>
      <c r="AU1406">
        <v>0</v>
      </c>
      <c r="AV1406">
        <v>1.9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1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1</v>
      </c>
      <c r="CP1406" t="s">
        <v>3192</v>
      </c>
      <c r="CS1406">
        <v>1404</v>
      </c>
      <c r="CT1406">
        <v>6442</v>
      </c>
      <c r="CU1406" t="b">
        <v>1</v>
      </c>
      <c r="CV1406">
        <v>6840</v>
      </c>
      <c r="CW1406">
        <v>18882</v>
      </c>
      <c r="CX1406">
        <v>22850</v>
      </c>
      <c r="CY1406">
        <v>22850</v>
      </c>
      <c r="CZ1406" t="s">
        <v>10084</v>
      </c>
      <c r="DA1406" t="s">
        <v>4183</v>
      </c>
    </row>
    <row r="1407" spans="1:105" x14ac:dyDescent="0.2">
      <c r="A1407" t="s">
        <v>2033</v>
      </c>
      <c r="B1407" t="s">
        <v>2033</v>
      </c>
      <c r="C1407" t="s">
        <v>486</v>
      </c>
      <c r="D1407" t="s">
        <v>486</v>
      </c>
      <c r="E1407" t="s">
        <v>486</v>
      </c>
      <c r="F1407" t="s">
        <v>2034</v>
      </c>
      <c r="G1407">
        <v>2</v>
      </c>
      <c r="H1407">
        <v>9</v>
      </c>
      <c r="I1407">
        <v>9</v>
      </c>
      <c r="J1407">
        <v>9</v>
      </c>
      <c r="K1407">
        <v>0</v>
      </c>
      <c r="L1407">
        <v>0</v>
      </c>
      <c r="M1407">
        <v>0</v>
      </c>
      <c r="N1407">
        <v>3</v>
      </c>
      <c r="O1407">
        <v>0</v>
      </c>
      <c r="P1407">
        <v>1</v>
      </c>
      <c r="Q1407">
        <v>5</v>
      </c>
      <c r="R1407">
        <v>1</v>
      </c>
      <c r="S1407">
        <v>2</v>
      </c>
      <c r="T1407">
        <v>0</v>
      </c>
      <c r="U1407">
        <v>0</v>
      </c>
      <c r="V1407">
        <v>0</v>
      </c>
      <c r="W1407">
        <v>3</v>
      </c>
      <c r="X1407">
        <v>0</v>
      </c>
      <c r="Y1407">
        <v>1</v>
      </c>
      <c r="Z1407">
        <v>5</v>
      </c>
      <c r="AA1407">
        <v>1</v>
      </c>
      <c r="AB1407">
        <v>2</v>
      </c>
      <c r="AC1407">
        <v>0</v>
      </c>
      <c r="AD1407">
        <v>0</v>
      </c>
      <c r="AE1407">
        <v>0</v>
      </c>
      <c r="AF1407">
        <v>3</v>
      </c>
      <c r="AG1407">
        <v>0</v>
      </c>
      <c r="AH1407">
        <v>1</v>
      </c>
      <c r="AI1407">
        <v>5</v>
      </c>
      <c r="AJ1407">
        <v>1</v>
      </c>
      <c r="AK1407">
        <v>2</v>
      </c>
      <c r="AL1407">
        <v>10.6</v>
      </c>
      <c r="AM1407">
        <v>10.6</v>
      </c>
      <c r="AN1407">
        <v>10.6</v>
      </c>
      <c r="AO1407">
        <v>121.24</v>
      </c>
      <c r="AP1407">
        <v>1088</v>
      </c>
      <c r="AQ1407" t="s">
        <v>4184</v>
      </c>
      <c r="AR1407">
        <v>0</v>
      </c>
      <c r="AS1407">
        <v>70.941999999999993</v>
      </c>
      <c r="AT1407">
        <v>0</v>
      </c>
      <c r="AU1407">
        <v>0</v>
      </c>
      <c r="AV1407">
        <v>0</v>
      </c>
      <c r="AW1407">
        <v>3.5</v>
      </c>
      <c r="AX1407">
        <v>0</v>
      </c>
      <c r="AY1407">
        <v>0.9</v>
      </c>
      <c r="AZ1407">
        <v>5.8</v>
      </c>
      <c r="BA1407">
        <v>1.7</v>
      </c>
      <c r="BB1407">
        <v>2.6</v>
      </c>
      <c r="BC1407">
        <v>7114800</v>
      </c>
      <c r="BD1407">
        <v>0</v>
      </c>
      <c r="BE1407">
        <v>0</v>
      </c>
      <c r="BF1407">
        <v>0</v>
      </c>
      <c r="BG1407">
        <v>2508600</v>
      </c>
      <c r="BH1407">
        <v>0</v>
      </c>
      <c r="BI1407">
        <v>115340</v>
      </c>
      <c r="BJ1407">
        <v>2410000</v>
      </c>
      <c r="BK1407">
        <v>260720</v>
      </c>
      <c r="BL1407">
        <v>1820100</v>
      </c>
      <c r="BM1407">
        <v>131760</v>
      </c>
      <c r="BN1407">
        <v>0</v>
      </c>
      <c r="BO1407">
        <v>0</v>
      </c>
      <c r="BP1407">
        <v>0</v>
      </c>
      <c r="BQ1407">
        <v>46456</v>
      </c>
      <c r="BR1407">
        <v>0</v>
      </c>
      <c r="BS1407">
        <v>2136</v>
      </c>
      <c r="BT1407">
        <v>44630</v>
      </c>
      <c r="BU1407">
        <v>4828.2</v>
      </c>
      <c r="BV1407">
        <v>33705</v>
      </c>
      <c r="BW1407">
        <v>0</v>
      </c>
      <c r="BX1407">
        <v>0</v>
      </c>
      <c r="BY1407">
        <v>0</v>
      </c>
      <c r="BZ1407">
        <v>963350</v>
      </c>
      <c r="CA1407">
        <v>0</v>
      </c>
      <c r="CB1407">
        <v>0</v>
      </c>
      <c r="CC1407">
        <v>1571000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3</v>
      </c>
      <c r="CJ1407">
        <v>0</v>
      </c>
      <c r="CK1407">
        <v>1</v>
      </c>
      <c r="CL1407">
        <v>5</v>
      </c>
      <c r="CM1407">
        <v>1</v>
      </c>
      <c r="CN1407">
        <v>2</v>
      </c>
      <c r="CO1407">
        <v>12</v>
      </c>
      <c r="CS1407">
        <v>1405</v>
      </c>
      <c r="CT1407" t="s">
        <v>10085</v>
      </c>
      <c r="CU1407" t="s">
        <v>3333</v>
      </c>
      <c r="CV1407" t="s">
        <v>10086</v>
      </c>
      <c r="CW1407" t="s">
        <v>10087</v>
      </c>
      <c r="CX1407" t="s">
        <v>10088</v>
      </c>
      <c r="CY1407" t="s">
        <v>10089</v>
      </c>
    </row>
    <row r="1408" spans="1:105" x14ac:dyDescent="0.2">
      <c r="A1408" t="s">
        <v>1107</v>
      </c>
      <c r="B1408" t="s">
        <v>1107</v>
      </c>
      <c r="C1408">
        <v>5</v>
      </c>
      <c r="D1408">
        <v>5</v>
      </c>
      <c r="E1408">
        <v>5</v>
      </c>
      <c r="F1408" t="s">
        <v>1108</v>
      </c>
      <c r="G1408">
        <v>1</v>
      </c>
      <c r="H1408">
        <v>5</v>
      </c>
      <c r="I1408">
        <v>5</v>
      </c>
      <c r="J1408">
        <v>5</v>
      </c>
      <c r="K1408">
        <v>0</v>
      </c>
      <c r="L1408">
        <v>0</v>
      </c>
      <c r="M1408">
        <v>0</v>
      </c>
      <c r="N1408">
        <v>1</v>
      </c>
      <c r="O1408">
        <v>0</v>
      </c>
      <c r="P1408">
        <v>0</v>
      </c>
      <c r="Q1408">
        <v>0</v>
      </c>
      <c r="R1408">
        <v>4</v>
      </c>
      <c r="S1408">
        <v>4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0</v>
      </c>
      <c r="Z1408">
        <v>0</v>
      </c>
      <c r="AA1408">
        <v>4</v>
      </c>
      <c r="AB1408">
        <v>4</v>
      </c>
      <c r="AC1408">
        <v>0</v>
      </c>
      <c r="AD1408">
        <v>0</v>
      </c>
      <c r="AE1408">
        <v>0</v>
      </c>
      <c r="AF1408">
        <v>1</v>
      </c>
      <c r="AG1408">
        <v>0</v>
      </c>
      <c r="AH1408">
        <v>0</v>
      </c>
      <c r="AI1408">
        <v>0</v>
      </c>
      <c r="AJ1408">
        <v>4</v>
      </c>
      <c r="AK1408">
        <v>4</v>
      </c>
      <c r="AL1408">
        <v>22.9</v>
      </c>
      <c r="AM1408">
        <v>22.9</v>
      </c>
      <c r="AN1408">
        <v>22.9</v>
      </c>
      <c r="AO1408">
        <v>40.317999999999998</v>
      </c>
      <c r="AP1408">
        <v>349</v>
      </c>
      <c r="AQ1408">
        <v>349</v>
      </c>
      <c r="AR1408">
        <v>0</v>
      </c>
      <c r="AS1408">
        <v>61.406999999999996</v>
      </c>
      <c r="AT1408">
        <v>0</v>
      </c>
      <c r="AU1408">
        <v>0</v>
      </c>
      <c r="AV1408">
        <v>0</v>
      </c>
      <c r="AW1408">
        <v>2.9</v>
      </c>
      <c r="AX1408">
        <v>0</v>
      </c>
      <c r="AY1408">
        <v>0</v>
      </c>
      <c r="AZ1408">
        <v>0</v>
      </c>
      <c r="BA1408">
        <v>18.100000000000001</v>
      </c>
      <c r="BB1408">
        <v>19.2</v>
      </c>
      <c r="BC1408">
        <v>12817000</v>
      </c>
      <c r="BD1408">
        <v>0</v>
      </c>
      <c r="BE1408">
        <v>0</v>
      </c>
      <c r="BF1408">
        <v>0</v>
      </c>
      <c r="BG1408">
        <v>794750</v>
      </c>
      <c r="BH1408">
        <v>0</v>
      </c>
      <c r="BI1408">
        <v>0</v>
      </c>
      <c r="BJ1408">
        <v>0</v>
      </c>
      <c r="BK1408">
        <v>5723800</v>
      </c>
      <c r="BL1408">
        <v>6298900</v>
      </c>
      <c r="BM1408">
        <v>854500</v>
      </c>
      <c r="BN1408">
        <v>0</v>
      </c>
      <c r="BO1408">
        <v>0</v>
      </c>
      <c r="BP1408">
        <v>0</v>
      </c>
      <c r="BQ1408">
        <v>52984</v>
      </c>
      <c r="BR1408">
        <v>0</v>
      </c>
      <c r="BS1408">
        <v>0</v>
      </c>
      <c r="BT1408">
        <v>0</v>
      </c>
      <c r="BU1408">
        <v>381590</v>
      </c>
      <c r="BV1408">
        <v>419920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952880</v>
      </c>
      <c r="CE1408">
        <v>1921500</v>
      </c>
      <c r="CF1408">
        <v>0</v>
      </c>
      <c r="CG1408">
        <v>0</v>
      </c>
      <c r="CH1408">
        <v>0</v>
      </c>
      <c r="CI1408">
        <v>1</v>
      </c>
      <c r="CJ1408">
        <v>0</v>
      </c>
      <c r="CK1408">
        <v>0</v>
      </c>
      <c r="CL1408">
        <v>0</v>
      </c>
      <c r="CM1408">
        <v>5</v>
      </c>
      <c r="CN1408">
        <v>4</v>
      </c>
      <c r="CO1408">
        <v>10</v>
      </c>
      <c r="CS1408">
        <v>1406</v>
      </c>
      <c r="CT1408" t="s">
        <v>10090</v>
      </c>
      <c r="CU1408" t="s">
        <v>3208</v>
      </c>
      <c r="CV1408" t="s">
        <v>10091</v>
      </c>
      <c r="CW1408" t="s">
        <v>10092</v>
      </c>
      <c r="CX1408" t="s">
        <v>10093</v>
      </c>
      <c r="CY1408" t="s">
        <v>10094</v>
      </c>
    </row>
    <row r="1409" spans="1:105" x14ac:dyDescent="0.2">
      <c r="A1409" t="s">
        <v>1359</v>
      </c>
      <c r="B1409" t="s">
        <v>1359</v>
      </c>
      <c r="C1409">
        <v>11</v>
      </c>
      <c r="D1409">
        <v>11</v>
      </c>
      <c r="E1409">
        <v>11</v>
      </c>
      <c r="F1409" t="s">
        <v>1360</v>
      </c>
      <c r="G1409">
        <v>1</v>
      </c>
      <c r="H1409">
        <v>11</v>
      </c>
      <c r="I1409">
        <v>11</v>
      </c>
      <c r="J1409">
        <v>11</v>
      </c>
      <c r="K1409">
        <v>1</v>
      </c>
      <c r="L1409">
        <v>0</v>
      </c>
      <c r="M1409">
        <v>0</v>
      </c>
      <c r="N1409">
        <v>4</v>
      </c>
      <c r="O1409">
        <v>3</v>
      </c>
      <c r="P1409">
        <v>3</v>
      </c>
      <c r="Q1409">
        <v>6</v>
      </c>
      <c r="R1409">
        <v>4</v>
      </c>
      <c r="S1409">
        <v>8</v>
      </c>
      <c r="T1409">
        <v>1</v>
      </c>
      <c r="U1409">
        <v>0</v>
      </c>
      <c r="V1409">
        <v>0</v>
      </c>
      <c r="W1409">
        <v>4</v>
      </c>
      <c r="X1409">
        <v>3</v>
      </c>
      <c r="Y1409">
        <v>3</v>
      </c>
      <c r="Z1409">
        <v>6</v>
      </c>
      <c r="AA1409">
        <v>4</v>
      </c>
      <c r="AB1409">
        <v>8</v>
      </c>
      <c r="AC1409">
        <v>1</v>
      </c>
      <c r="AD1409">
        <v>0</v>
      </c>
      <c r="AE1409">
        <v>0</v>
      </c>
      <c r="AF1409">
        <v>4</v>
      </c>
      <c r="AG1409">
        <v>3</v>
      </c>
      <c r="AH1409">
        <v>3</v>
      </c>
      <c r="AI1409">
        <v>6</v>
      </c>
      <c r="AJ1409">
        <v>4</v>
      </c>
      <c r="AK1409">
        <v>8</v>
      </c>
      <c r="AL1409">
        <v>16.5</v>
      </c>
      <c r="AM1409">
        <v>16.5</v>
      </c>
      <c r="AN1409">
        <v>16.5</v>
      </c>
      <c r="AO1409">
        <v>122.09</v>
      </c>
      <c r="AP1409">
        <v>1072</v>
      </c>
      <c r="AQ1409">
        <v>1072</v>
      </c>
      <c r="AR1409">
        <v>0</v>
      </c>
      <c r="AS1409">
        <v>119.36</v>
      </c>
      <c r="AT1409">
        <v>1.1000000000000001</v>
      </c>
      <c r="AU1409">
        <v>0</v>
      </c>
      <c r="AV1409">
        <v>0</v>
      </c>
      <c r="AW1409">
        <v>6.5</v>
      </c>
      <c r="AX1409">
        <v>5.5</v>
      </c>
      <c r="AY1409">
        <v>4.0999999999999996</v>
      </c>
      <c r="AZ1409">
        <v>10.199999999999999</v>
      </c>
      <c r="BA1409">
        <v>5.3</v>
      </c>
      <c r="BB1409">
        <v>11.8</v>
      </c>
      <c r="BC1409">
        <v>22809000</v>
      </c>
      <c r="BD1409">
        <v>556090</v>
      </c>
      <c r="BE1409">
        <v>0</v>
      </c>
      <c r="BF1409">
        <v>0</v>
      </c>
      <c r="BG1409">
        <v>4653000</v>
      </c>
      <c r="BH1409">
        <v>563570</v>
      </c>
      <c r="BI1409">
        <v>1283800</v>
      </c>
      <c r="BJ1409">
        <v>3892000</v>
      </c>
      <c r="BK1409">
        <v>3992300</v>
      </c>
      <c r="BL1409">
        <v>7868800</v>
      </c>
      <c r="BM1409">
        <v>485310</v>
      </c>
      <c r="BN1409">
        <v>11832</v>
      </c>
      <c r="BO1409">
        <v>0</v>
      </c>
      <c r="BP1409">
        <v>0</v>
      </c>
      <c r="BQ1409">
        <v>99000</v>
      </c>
      <c r="BR1409">
        <v>11991</v>
      </c>
      <c r="BS1409">
        <v>27314</v>
      </c>
      <c r="BT1409">
        <v>82807</v>
      </c>
      <c r="BU1409">
        <v>84942</v>
      </c>
      <c r="BV1409">
        <v>167420</v>
      </c>
      <c r="BW1409">
        <v>0</v>
      </c>
      <c r="BX1409">
        <v>0</v>
      </c>
      <c r="BY1409">
        <v>0</v>
      </c>
      <c r="BZ1409">
        <v>2159900</v>
      </c>
      <c r="CA1409">
        <v>1442200</v>
      </c>
      <c r="CB1409">
        <v>1782100</v>
      </c>
      <c r="CC1409">
        <v>2688600</v>
      </c>
      <c r="CD1409">
        <v>913210</v>
      </c>
      <c r="CE1409">
        <v>1569900</v>
      </c>
      <c r="CF1409">
        <v>1</v>
      </c>
      <c r="CG1409">
        <v>0</v>
      </c>
      <c r="CH1409">
        <v>0</v>
      </c>
      <c r="CI1409">
        <v>5</v>
      </c>
      <c r="CJ1409">
        <v>3</v>
      </c>
      <c r="CK1409">
        <v>4</v>
      </c>
      <c r="CL1409">
        <v>9</v>
      </c>
      <c r="CM1409">
        <v>5</v>
      </c>
      <c r="CN1409">
        <v>13</v>
      </c>
      <c r="CO1409">
        <v>40</v>
      </c>
      <c r="CS1409">
        <v>1407</v>
      </c>
      <c r="CT1409" t="s">
        <v>10095</v>
      </c>
      <c r="CU1409" t="s">
        <v>3355</v>
      </c>
      <c r="CV1409" t="s">
        <v>10096</v>
      </c>
      <c r="CW1409" t="s">
        <v>10097</v>
      </c>
      <c r="CX1409" t="s">
        <v>10098</v>
      </c>
      <c r="CY1409" t="s">
        <v>10099</v>
      </c>
    </row>
    <row r="1410" spans="1:105" x14ac:dyDescent="0.2">
      <c r="A1410" t="s">
        <v>1836</v>
      </c>
      <c r="B1410" t="s">
        <v>1836</v>
      </c>
      <c r="C1410">
        <v>3</v>
      </c>
      <c r="D1410">
        <v>3</v>
      </c>
      <c r="E1410">
        <v>3</v>
      </c>
      <c r="F1410" t="s">
        <v>1837</v>
      </c>
      <c r="G1410">
        <v>1</v>
      </c>
      <c r="H1410">
        <v>3</v>
      </c>
      <c r="I1410">
        <v>3</v>
      </c>
      <c r="J1410">
        <v>3</v>
      </c>
      <c r="K1410">
        <v>0</v>
      </c>
      <c r="L1410">
        <v>0</v>
      </c>
      <c r="M1410">
        <v>0</v>
      </c>
      <c r="N1410">
        <v>1</v>
      </c>
      <c r="O1410">
        <v>0</v>
      </c>
      <c r="P1410">
        <v>1</v>
      </c>
      <c r="Q1410">
        <v>0</v>
      </c>
      <c r="R1410">
        <v>2</v>
      </c>
      <c r="S1410">
        <v>1</v>
      </c>
      <c r="T1410">
        <v>0</v>
      </c>
      <c r="U1410">
        <v>0</v>
      </c>
      <c r="V1410">
        <v>0</v>
      </c>
      <c r="W1410">
        <v>1</v>
      </c>
      <c r="X1410">
        <v>0</v>
      </c>
      <c r="Y1410">
        <v>1</v>
      </c>
      <c r="Z1410">
        <v>0</v>
      </c>
      <c r="AA1410">
        <v>2</v>
      </c>
      <c r="AB1410">
        <v>1</v>
      </c>
      <c r="AC1410">
        <v>0</v>
      </c>
      <c r="AD1410">
        <v>0</v>
      </c>
      <c r="AE1410">
        <v>0</v>
      </c>
      <c r="AF1410">
        <v>1</v>
      </c>
      <c r="AG1410">
        <v>0</v>
      </c>
      <c r="AH1410">
        <v>1</v>
      </c>
      <c r="AI1410">
        <v>0</v>
      </c>
      <c r="AJ1410">
        <v>2</v>
      </c>
      <c r="AK1410">
        <v>1</v>
      </c>
      <c r="AL1410">
        <v>11.8</v>
      </c>
      <c r="AM1410">
        <v>11.8</v>
      </c>
      <c r="AN1410">
        <v>11.8</v>
      </c>
      <c r="AO1410">
        <v>41.267000000000003</v>
      </c>
      <c r="AP1410">
        <v>380</v>
      </c>
      <c r="AQ1410">
        <v>380</v>
      </c>
      <c r="AR1410">
        <v>0</v>
      </c>
      <c r="AS1410">
        <v>20.765000000000001</v>
      </c>
      <c r="AT1410">
        <v>0</v>
      </c>
      <c r="AU1410">
        <v>0</v>
      </c>
      <c r="AV1410">
        <v>0</v>
      </c>
      <c r="AW1410">
        <v>3.4</v>
      </c>
      <c r="AX1410">
        <v>0</v>
      </c>
      <c r="AY1410">
        <v>3.4</v>
      </c>
      <c r="AZ1410">
        <v>0</v>
      </c>
      <c r="BA1410">
        <v>7.4</v>
      </c>
      <c r="BB1410">
        <v>4.5</v>
      </c>
      <c r="BC1410">
        <v>2489700</v>
      </c>
      <c r="BD1410">
        <v>0</v>
      </c>
      <c r="BE1410">
        <v>0</v>
      </c>
      <c r="BF1410">
        <v>0</v>
      </c>
      <c r="BG1410">
        <v>723640</v>
      </c>
      <c r="BH1410">
        <v>0</v>
      </c>
      <c r="BI1410">
        <v>234780</v>
      </c>
      <c r="BJ1410">
        <v>0</v>
      </c>
      <c r="BK1410">
        <v>1131000</v>
      </c>
      <c r="BL1410">
        <v>400320</v>
      </c>
      <c r="BM1410">
        <v>207480</v>
      </c>
      <c r="BN1410">
        <v>0</v>
      </c>
      <c r="BO1410">
        <v>0</v>
      </c>
      <c r="BP1410">
        <v>0</v>
      </c>
      <c r="BQ1410">
        <v>60303</v>
      </c>
      <c r="BR1410">
        <v>0</v>
      </c>
      <c r="BS1410">
        <v>19565</v>
      </c>
      <c r="BT1410">
        <v>0</v>
      </c>
      <c r="BU1410">
        <v>94250</v>
      </c>
      <c r="BV1410">
        <v>33360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186610</v>
      </c>
      <c r="CE1410">
        <v>0</v>
      </c>
      <c r="CF1410">
        <v>0</v>
      </c>
      <c r="CG1410">
        <v>0</v>
      </c>
      <c r="CH1410">
        <v>0</v>
      </c>
      <c r="CI1410">
        <v>1</v>
      </c>
      <c r="CJ1410">
        <v>0</v>
      </c>
      <c r="CK1410">
        <v>1</v>
      </c>
      <c r="CL1410">
        <v>0</v>
      </c>
      <c r="CM1410">
        <v>2</v>
      </c>
      <c r="CN1410">
        <v>1</v>
      </c>
      <c r="CO1410">
        <v>5</v>
      </c>
      <c r="CS1410">
        <v>1408</v>
      </c>
      <c r="CT1410" t="s">
        <v>10100</v>
      </c>
      <c r="CU1410" t="s">
        <v>3229</v>
      </c>
      <c r="CV1410" t="s">
        <v>10101</v>
      </c>
      <c r="CW1410" t="s">
        <v>10102</v>
      </c>
      <c r="CX1410" t="s">
        <v>10103</v>
      </c>
      <c r="CY1410" t="s">
        <v>10104</v>
      </c>
    </row>
    <row r="1411" spans="1:105" x14ac:dyDescent="0.2">
      <c r="A1411" t="s">
        <v>750</v>
      </c>
      <c r="B1411" t="s">
        <v>750</v>
      </c>
      <c r="C1411">
        <v>14</v>
      </c>
      <c r="D1411">
        <v>14</v>
      </c>
      <c r="E1411">
        <v>14</v>
      </c>
      <c r="F1411" t="s">
        <v>751</v>
      </c>
      <c r="G1411">
        <v>1</v>
      </c>
      <c r="H1411">
        <v>14</v>
      </c>
      <c r="I1411">
        <v>14</v>
      </c>
      <c r="J1411">
        <v>14</v>
      </c>
      <c r="K1411">
        <v>0</v>
      </c>
      <c r="L1411">
        <v>0</v>
      </c>
      <c r="M1411">
        <v>0</v>
      </c>
      <c r="N1411">
        <v>3</v>
      </c>
      <c r="O1411">
        <v>1</v>
      </c>
      <c r="P1411">
        <v>0</v>
      </c>
      <c r="Q1411">
        <v>0</v>
      </c>
      <c r="R1411">
        <v>7</v>
      </c>
      <c r="S1411">
        <v>11</v>
      </c>
      <c r="T1411">
        <v>0</v>
      </c>
      <c r="U1411">
        <v>0</v>
      </c>
      <c r="V1411">
        <v>0</v>
      </c>
      <c r="W1411">
        <v>3</v>
      </c>
      <c r="X1411">
        <v>1</v>
      </c>
      <c r="Y1411">
        <v>0</v>
      </c>
      <c r="Z1411">
        <v>0</v>
      </c>
      <c r="AA1411">
        <v>7</v>
      </c>
      <c r="AB1411">
        <v>11</v>
      </c>
      <c r="AC1411">
        <v>0</v>
      </c>
      <c r="AD1411">
        <v>0</v>
      </c>
      <c r="AE1411">
        <v>0</v>
      </c>
      <c r="AF1411">
        <v>3</v>
      </c>
      <c r="AG1411">
        <v>1</v>
      </c>
      <c r="AH1411">
        <v>0</v>
      </c>
      <c r="AI1411">
        <v>0</v>
      </c>
      <c r="AJ1411">
        <v>7</v>
      </c>
      <c r="AK1411">
        <v>11</v>
      </c>
      <c r="AL1411">
        <v>36.200000000000003</v>
      </c>
      <c r="AM1411">
        <v>36.200000000000003</v>
      </c>
      <c r="AN1411">
        <v>36.200000000000003</v>
      </c>
      <c r="AO1411">
        <v>56.698</v>
      </c>
      <c r="AP1411">
        <v>508</v>
      </c>
      <c r="AQ1411">
        <v>508</v>
      </c>
      <c r="AR1411">
        <v>0</v>
      </c>
      <c r="AS1411">
        <v>208.24</v>
      </c>
      <c r="AT1411">
        <v>0</v>
      </c>
      <c r="AU1411">
        <v>0</v>
      </c>
      <c r="AV1411">
        <v>0</v>
      </c>
      <c r="AW1411">
        <v>10.4</v>
      </c>
      <c r="AX1411">
        <v>3.1</v>
      </c>
      <c r="AY1411">
        <v>0</v>
      </c>
      <c r="AZ1411">
        <v>0</v>
      </c>
      <c r="BA1411">
        <v>17.3</v>
      </c>
      <c r="BB1411">
        <v>30.1</v>
      </c>
      <c r="BC1411">
        <v>48706000</v>
      </c>
      <c r="BD1411">
        <v>0</v>
      </c>
      <c r="BE1411">
        <v>0</v>
      </c>
      <c r="BF1411">
        <v>0</v>
      </c>
      <c r="BG1411">
        <v>3095100</v>
      </c>
      <c r="BH1411">
        <v>302110</v>
      </c>
      <c r="BI1411">
        <v>0</v>
      </c>
      <c r="BJ1411">
        <v>0</v>
      </c>
      <c r="BK1411">
        <v>20803000</v>
      </c>
      <c r="BL1411">
        <v>24506000</v>
      </c>
      <c r="BM1411">
        <v>2117600</v>
      </c>
      <c r="BN1411">
        <v>0</v>
      </c>
      <c r="BO1411">
        <v>0</v>
      </c>
      <c r="BP1411">
        <v>0</v>
      </c>
      <c r="BQ1411">
        <v>134570</v>
      </c>
      <c r="BR1411">
        <v>13135</v>
      </c>
      <c r="BS1411">
        <v>0</v>
      </c>
      <c r="BT1411">
        <v>0</v>
      </c>
      <c r="BU1411">
        <v>904480</v>
      </c>
      <c r="BV1411">
        <v>1065500</v>
      </c>
      <c r="BW1411">
        <v>0</v>
      </c>
      <c r="BX1411">
        <v>0</v>
      </c>
      <c r="BY1411">
        <v>0</v>
      </c>
      <c r="BZ1411">
        <v>1278600</v>
      </c>
      <c r="CA1411">
        <v>0</v>
      </c>
      <c r="CB1411">
        <v>0</v>
      </c>
      <c r="CC1411">
        <v>0</v>
      </c>
      <c r="CD1411">
        <v>3984500</v>
      </c>
      <c r="CE1411">
        <v>6568300</v>
      </c>
      <c r="CF1411">
        <v>0</v>
      </c>
      <c r="CG1411">
        <v>0</v>
      </c>
      <c r="CH1411">
        <v>0</v>
      </c>
      <c r="CI1411">
        <v>4</v>
      </c>
      <c r="CJ1411">
        <v>2</v>
      </c>
      <c r="CK1411">
        <v>0</v>
      </c>
      <c r="CL1411">
        <v>0</v>
      </c>
      <c r="CM1411">
        <v>8</v>
      </c>
      <c r="CN1411">
        <v>15</v>
      </c>
      <c r="CO1411">
        <v>29</v>
      </c>
      <c r="CS1411">
        <v>1409</v>
      </c>
      <c r="CT1411" t="s">
        <v>10105</v>
      </c>
      <c r="CU1411" t="s">
        <v>3325</v>
      </c>
      <c r="CV1411" t="s">
        <v>10106</v>
      </c>
      <c r="CW1411" t="s">
        <v>10107</v>
      </c>
      <c r="CX1411" t="s">
        <v>10108</v>
      </c>
      <c r="CY1411" t="s">
        <v>10109</v>
      </c>
    </row>
    <row r="1412" spans="1:105" x14ac:dyDescent="0.2">
      <c r="A1412" t="s">
        <v>10110</v>
      </c>
      <c r="B1412" t="s">
        <v>10110</v>
      </c>
      <c r="C1412">
        <v>1</v>
      </c>
      <c r="D1412">
        <v>1</v>
      </c>
      <c r="E1412">
        <v>1</v>
      </c>
      <c r="F1412" t="s">
        <v>10111</v>
      </c>
      <c r="G1412">
        <v>1</v>
      </c>
      <c r="H1412">
        <v>1</v>
      </c>
      <c r="I1412">
        <v>1</v>
      </c>
      <c r="J1412">
        <v>1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1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1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</v>
      </c>
      <c r="AL1412">
        <v>3.5</v>
      </c>
      <c r="AM1412">
        <v>3.5</v>
      </c>
      <c r="AN1412">
        <v>3.5</v>
      </c>
      <c r="AO1412">
        <v>47.601999999999997</v>
      </c>
      <c r="AP1412">
        <v>424</v>
      </c>
      <c r="AQ1412">
        <v>424</v>
      </c>
      <c r="AR1412">
        <v>1</v>
      </c>
      <c r="AS1412">
        <v>-2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3.5</v>
      </c>
      <c r="BC1412">
        <v>427710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427710</v>
      </c>
      <c r="BM1412">
        <v>17821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17821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131050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1</v>
      </c>
      <c r="CO1412">
        <v>1</v>
      </c>
      <c r="CP1412" t="s">
        <v>3192</v>
      </c>
      <c r="CS1412">
        <v>1410</v>
      </c>
      <c r="CT1412">
        <v>6525</v>
      </c>
      <c r="CU1412" t="b">
        <v>1</v>
      </c>
      <c r="CV1412">
        <v>6956</v>
      </c>
      <c r="CW1412">
        <v>19167</v>
      </c>
      <c r="CX1412">
        <v>23218</v>
      </c>
      <c r="CY1412">
        <v>23218</v>
      </c>
      <c r="CZ1412" t="s">
        <v>10112</v>
      </c>
      <c r="DA1412" t="s">
        <v>10113</v>
      </c>
    </row>
    <row r="1413" spans="1:105" x14ac:dyDescent="0.2">
      <c r="A1413" t="s">
        <v>2875</v>
      </c>
      <c r="B1413" t="s">
        <v>2875</v>
      </c>
      <c r="C1413" t="s">
        <v>757</v>
      </c>
      <c r="D1413" t="s">
        <v>757</v>
      </c>
      <c r="E1413" t="s">
        <v>757</v>
      </c>
      <c r="F1413" t="s">
        <v>2876</v>
      </c>
      <c r="G1413">
        <v>2</v>
      </c>
      <c r="H1413">
        <v>2</v>
      </c>
      <c r="I1413">
        <v>2</v>
      </c>
      <c r="J1413">
        <v>2</v>
      </c>
      <c r="K1413">
        <v>0</v>
      </c>
      <c r="L1413">
        <v>0</v>
      </c>
      <c r="M1413">
        <v>0</v>
      </c>
      <c r="N1413">
        <v>1</v>
      </c>
      <c r="O1413">
        <v>0</v>
      </c>
      <c r="P1413">
        <v>0</v>
      </c>
      <c r="Q1413">
        <v>1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1</v>
      </c>
      <c r="X1413">
        <v>0</v>
      </c>
      <c r="Y1413">
        <v>0</v>
      </c>
      <c r="Z1413">
        <v>1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1</v>
      </c>
      <c r="AG1413">
        <v>0</v>
      </c>
      <c r="AH1413">
        <v>0</v>
      </c>
      <c r="AI1413">
        <v>1</v>
      </c>
      <c r="AJ1413">
        <v>0</v>
      </c>
      <c r="AK1413">
        <v>0</v>
      </c>
      <c r="AL1413">
        <v>6.8</v>
      </c>
      <c r="AM1413">
        <v>6.8</v>
      </c>
      <c r="AN1413">
        <v>6.8</v>
      </c>
      <c r="AO1413">
        <v>53.905000000000001</v>
      </c>
      <c r="AP1413">
        <v>488</v>
      </c>
      <c r="AQ1413" t="s">
        <v>4185</v>
      </c>
      <c r="AR1413">
        <v>0</v>
      </c>
      <c r="AS1413">
        <v>13.689</v>
      </c>
      <c r="AT1413">
        <v>0</v>
      </c>
      <c r="AU1413">
        <v>0</v>
      </c>
      <c r="AV1413">
        <v>0</v>
      </c>
      <c r="AW1413">
        <v>4.5</v>
      </c>
      <c r="AX1413">
        <v>0</v>
      </c>
      <c r="AY1413">
        <v>0</v>
      </c>
      <c r="AZ1413">
        <v>2.2999999999999998</v>
      </c>
      <c r="BA1413">
        <v>0</v>
      </c>
      <c r="BB1413">
        <v>0</v>
      </c>
      <c r="BC1413">
        <v>666890</v>
      </c>
      <c r="BD1413">
        <v>0</v>
      </c>
      <c r="BE1413">
        <v>0</v>
      </c>
      <c r="BF1413">
        <v>0</v>
      </c>
      <c r="BG1413">
        <v>316160</v>
      </c>
      <c r="BH1413">
        <v>0</v>
      </c>
      <c r="BI1413">
        <v>0</v>
      </c>
      <c r="BJ1413">
        <v>350730</v>
      </c>
      <c r="BK1413">
        <v>0</v>
      </c>
      <c r="BL1413">
        <v>0</v>
      </c>
      <c r="BM1413">
        <v>20209</v>
      </c>
      <c r="BN1413">
        <v>0</v>
      </c>
      <c r="BO1413">
        <v>0</v>
      </c>
      <c r="BP1413">
        <v>0</v>
      </c>
      <c r="BQ1413">
        <v>9580.5</v>
      </c>
      <c r="BR1413">
        <v>0</v>
      </c>
      <c r="BS1413">
        <v>0</v>
      </c>
      <c r="BT1413">
        <v>10628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90963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3</v>
      </c>
      <c r="CJ1413">
        <v>0</v>
      </c>
      <c r="CK1413">
        <v>0</v>
      </c>
      <c r="CL1413">
        <v>1</v>
      </c>
      <c r="CM1413">
        <v>0</v>
      </c>
      <c r="CN1413">
        <v>0</v>
      </c>
      <c r="CO1413">
        <v>4</v>
      </c>
      <c r="CS1413">
        <v>1411</v>
      </c>
      <c r="CT1413" t="s">
        <v>10114</v>
      </c>
      <c r="CU1413" t="s">
        <v>3204</v>
      </c>
      <c r="CV1413" t="s">
        <v>10115</v>
      </c>
      <c r="CW1413" t="s">
        <v>10116</v>
      </c>
      <c r="CX1413" t="s">
        <v>10117</v>
      </c>
      <c r="CY1413" t="s">
        <v>10118</v>
      </c>
    </row>
    <row r="1414" spans="1:105" x14ac:dyDescent="0.2">
      <c r="A1414" t="s">
        <v>2187</v>
      </c>
      <c r="B1414" t="s">
        <v>2187</v>
      </c>
      <c r="C1414">
        <v>4</v>
      </c>
      <c r="D1414">
        <v>4</v>
      </c>
      <c r="E1414">
        <v>4</v>
      </c>
      <c r="F1414" t="s">
        <v>2188</v>
      </c>
      <c r="G1414">
        <v>1</v>
      </c>
      <c r="H1414">
        <v>4</v>
      </c>
      <c r="I1414">
        <v>4</v>
      </c>
      <c r="J1414">
        <v>4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4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4</v>
      </c>
      <c r="AK1414">
        <v>0</v>
      </c>
      <c r="AL1414">
        <v>8</v>
      </c>
      <c r="AM1414">
        <v>8</v>
      </c>
      <c r="AN1414">
        <v>8</v>
      </c>
      <c r="AO1414">
        <v>103.38</v>
      </c>
      <c r="AP1414">
        <v>921</v>
      </c>
      <c r="AQ1414">
        <v>921</v>
      </c>
      <c r="AR1414">
        <v>0</v>
      </c>
      <c r="AS1414">
        <v>24.757000000000001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8</v>
      </c>
      <c r="BB1414">
        <v>0</v>
      </c>
      <c r="BC1414">
        <v>5443500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5443500</v>
      </c>
      <c r="BL1414">
        <v>0</v>
      </c>
      <c r="BM1414">
        <v>100810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100810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898160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4</v>
      </c>
      <c r="CN1414">
        <v>0</v>
      </c>
      <c r="CO1414">
        <v>4</v>
      </c>
      <c r="CS1414">
        <v>1412</v>
      </c>
      <c r="CT1414" t="s">
        <v>10119</v>
      </c>
      <c r="CU1414" t="s">
        <v>3252</v>
      </c>
      <c r="CV1414" t="s">
        <v>10120</v>
      </c>
      <c r="CW1414" t="s">
        <v>10121</v>
      </c>
      <c r="CX1414" t="s">
        <v>10122</v>
      </c>
      <c r="CY1414" t="s">
        <v>10122</v>
      </c>
    </row>
    <row r="1415" spans="1:105" x14ac:dyDescent="0.2">
      <c r="A1415" t="s">
        <v>978</v>
      </c>
      <c r="B1415" t="s">
        <v>978</v>
      </c>
      <c r="C1415">
        <v>4</v>
      </c>
      <c r="D1415">
        <v>4</v>
      </c>
      <c r="E1415">
        <v>4</v>
      </c>
      <c r="F1415" t="s">
        <v>979</v>
      </c>
      <c r="G1415">
        <v>1</v>
      </c>
      <c r="H1415">
        <v>4</v>
      </c>
      <c r="I1415">
        <v>4</v>
      </c>
      <c r="J1415">
        <v>4</v>
      </c>
      <c r="K1415">
        <v>0</v>
      </c>
      <c r="L1415">
        <v>0</v>
      </c>
      <c r="M1415">
        <v>0</v>
      </c>
      <c r="N1415">
        <v>1</v>
      </c>
      <c r="O1415">
        <v>0</v>
      </c>
      <c r="P1415">
        <v>0</v>
      </c>
      <c r="Q1415">
        <v>0</v>
      </c>
      <c r="R1415">
        <v>4</v>
      </c>
      <c r="S1415">
        <v>2</v>
      </c>
      <c r="T1415">
        <v>0</v>
      </c>
      <c r="U1415">
        <v>0</v>
      </c>
      <c r="V1415">
        <v>0</v>
      </c>
      <c r="W1415">
        <v>1</v>
      </c>
      <c r="X1415">
        <v>0</v>
      </c>
      <c r="Y1415">
        <v>0</v>
      </c>
      <c r="Z1415">
        <v>0</v>
      </c>
      <c r="AA1415">
        <v>4</v>
      </c>
      <c r="AB1415">
        <v>2</v>
      </c>
      <c r="AC1415">
        <v>0</v>
      </c>
      <c r="AD1415">
        <v>0</v>
      </c>
      <c r="AE1415">
        <v>0</v>
      </c>
      <c r="AF1415">
        <v>1</v>
      </c>
      <c r="AG1415">
        <v>0</v>
      </c>
      <c r="AH1415">
        <v>0</v>
      </c>
      <c r="AI1415">
        <v>0</v>
      </c>
      <c r="AJ1415">
        <v>4</v>
      </c>
      <c r="AK1415">
        <v>2</v>
      </c>
      <c r="AL1415">
        <v>31</v>
      </c>
      <c r="AM1415">
        <v>31</v>
      </c>
      <c r="AN1415">
        <v>31</v>
      </c>
      <c r="AO1415">
        <v>19.181000000000001</v>
      </c>
      <c r="AP1415">
        <v>168</v>
      </c>
      <c r="AQ1415">
        <v>168</v>
      </c>
      <c r="AR1415">
        <v>0</v>
      </c>
      <c r="AS1415">
        <v>42.508000000000003</v>
      </c>
      <c r="AT1415">
        <v>0</v>
      </c>
      <c r="AU1415">
        <v>0</v>
      </c>
      <c r="AV1415">
        <v>0</v>
      </c>
      <c r="AW1415">
        <v>7.7</v>
      </c>
      <c r="AX1415">
        <v>0</v>
      </c>
      <c r="AY1415">
        <v>0</v>
      </c>
      <c r="AZ1415">
        <v>0</v>
      </c>
      <c r="BA1415">
        <v>31</v>
      </c>
      <c r="BB1415">
        <v>13.7</v>
      </c>
      <c r="BC1415">
        <v>11594000</v>
      </c>
      <c r="BD1415">
        <v>0</v>
      </c>
      <c r="BE1415">
        <v>0</v>
      </c>
      <c r="BF1415">
        <v>0</v>
      </c>
      <c r="BG1415">
        <v>314990</v>
      </c>
      <c r="BH1415">
        <v>0</v>
      </c>
      <c r="BI1415">
        <v>0</v>
      </c>
      <c r="BJ1415">
        <v>0</v>
      </c>
      <c r="BK1415">
        <v>8574600</v>
      </c>
      <c r="BL1415">
        <v>2703900</v>
      </c>
      <c r="BM1415">
        <v>1159400</v>
      </c>
      <c r="BN1415">
        <v>0</v>
      </c>
      <c r="BO1415">
        <v>0</v>
      </c>
      <c r="BP1415">
        <v>0</v>
      </c>
      <c r="BQ1415">
        <v>31499</v>
      </c>
      <c r="BR1415">
        <v>0</v>
      </c>
      <c r="BS1415">
        <v>0</v>
      </c>
      <c r="BT1415">
        <v>0</v>
      </c>
      <c r="BU1415">
        <v>857460</v>
      </c>
      <c r="BV1415">
        <v>270390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1200000</v>
      </c>
      <c r="CE1415">
        <v>1043200</v>
      </c>
      <c r="CF1415">
        <v>0</v>
      </c>
      <c r="CG1415">
        <v>0</v>
      </c>
      <c r="CH1415">
        <v>0</v>
      </c>
      <c r="CI1415">
        <v>1</v>
      </c>
      <c r="CJ1415">
        <v>0</v>
      </c>
      <c r="CK1415">
        <v>0</v>
      </c>
      <c r="CL1415">
        <v>0</v>
      </c>
      <c r="CM1415">
        <v>6</v>
      </c>
      <c r="CN1415">
        <v>3</v>
      </c>
      <c r="CO1415">
        <v>10</v>
      </c>
      <c r="CS1415">
        <v>1413</v>
      </c>
      <c r="CT1415" t="s">
        <v>10123</v>
      </c>
      <c r="CU1415" t="s">
        <v>3252</v>
      </c>
      <c r="CV1415" t="s">
        <v>10124</v>
      </c>
      <c r="CW1415" t="s">
        <v>10125</v>
      </c>
      <c r="CX1415" t="s">
        <v>10126</v>
      </c>
      <c r="CY1415" t="s">
        <v>10127</v>
      </c>
    </row>
    <row r="1416" spans="1:105" x14ac:dyDescent="0.2">
      <c r="A1416" t="s">
        <v>1461</v>
      </c>
      <c r="B1416" t="s">
        <v>1461</v>
      </c>
      <c r="C1416">
        <v>7</v>
      </c>
      <c r="D1416">
        <v>7</v>
      </c>
      <c r="E1416">
        <v>7</v>
      </c>
      <c r="F1416" t="s">
        <v>1462</v>
      </c>
      <c r="G1416">
        <v>1</v>
      </c>
      <c r="H1416">
        <v>7</v>
      </c>
      <c r="I1416">
        <v>7</v>
      </c>
      <c r="J1416">
        <v>7</v>
      </c>
      <c r="K1416">
        <v>0</v>
      </c>
      <c r="L1416">
        <v>0</v>
      </c>
      <c r="M1416">
        <v>0</v>
      </c>
      <c r="N1416">
        <v>2</v>
      </c>
      <c r="O1416">
        <v>2</v>
      </c>
      <c r="P1416">
        <v>1</v>
      </c>
      <c r="Q1416">
        <v>2</v>
      </c>
      <c r="R1416">
        <v>2</v>
      </c>
      <c r="S1416">
        <v>3</v>
      </c>
      <c r="T1416">
        <v>0</v>
      </c>
      <c r="U1416">
        <v>0</v>
      </c>
      <c r="V1416">
        <v>0</v>
      </c>
      <c r="W1416">
        <v>2</v>
      </c>
      <c r="X1416">
        <v>2</v>
      </c>
      <c r="Y1416">
        <v>1</v>
      </c>
      <c r="Z1416">
        <v>2</v>
      </c>
      <c r="AA1416">
        <v>2</v>
      </c>
      <c r="AB1416">
        <v>3</v>
      </c>
      <c r="AC1416">
        <v>0</v>
      </c>
      <c r="AD1416">
        <v>0</v>
      </c>
      <c r="AE1416">
        <v>0</v>
      </c>
      <c r="AF1416">
        <v>2</v>
      </c>
      <c r="AG1416">
        <v>2</v>
      </c>
      <c r="AH1416">
        <v>1</v>
      </c>
      <c r="AI1416">
        <v>2</v>
      </c>
      <c r="AJ1416">
        <v>2</v>
      </c>
      <c r="AK1416">
        <v>3</v>
      </c>
      <c r="AL1416">
        <v>31.2</v>
      </c>
      <c r="AM1416">
        <v>31.2</v>
      </c>
      <c r="AN1416">
        <v>31.2</v>
      </c>
      <c r="AO1416">
        <v>37.85</v>
      </c>
      <c r="AP1416">
        <v>336</v>
      </c>
      <c r="AQ1416">
        <v>336</v>
      </c>
      <c r="AR1416">
        <v>0</v>
      </c>
      <c r="AS1416">
        <v>52.655000000000001</v>
      </c>
      <c r="AT1416">
        <v>0</v>
      </c>
      <c r="AU1416">
        <v>0</v>
      </c>
      <c r="AV1416">
        <v>0</v>
      </c>
      <c r="AW1416">
        <v>6.8</v>
      </c>
      <c r="AX1416">
        <v>9.8000000000000007</v>
      </c>
      <c r="AY1416">
        <v>2.7</v>
      </c>
      <c r="AZ1416">
        <v>9.8000000000000007</v>
      </c>
      <c r="BA1416">
        <v>9.8000000000000007</v>
      </c>
      <c r="BB1416">
        <v>11.3</v>
      </c>
      <c r="BC1416">
        <v>5993600</v>
      </c>
      <c r="BD1416">
        <v>0</v>
      </c>
      <c r="BE1416">
        <v>0</v>
      </c>
      <c r="BF1416">
        <v>0</v>
      </c>
      <c r="BG1416">
        <v>1002800</v>
      </c>
      <c r="BH1416">
        <v>497830</v>
      </c>
      <c r="BI1416">
        <v>311200</v>
      </c>
      <c r="BJ1416">
        <v>1117600</v>
      </c>
      <c r="BK1416">
        <v>1421700</v>
      </c>
      <c r="BL1416">
        <v>1642400</v>
      </c>
      <c r="BM1416">
        <v>399570</v>
      </c>
      <c r="BN1416">
        <v>0</v>
      </c>
      <c r="BO1416">
        <v>0</v>
      </c>
      <c r="BP1416">
        <v>0</v>
      </c>
      <c r="BQ1416">
        <v>66855</v>
      </c>
      <c r="BR1416">
        <v>33188</v>
      </c>
      <c r="BS1416">
        <v>20747</v>
      </c>
      <c r="BT1416">
        <v>74506</v>
      </c>
      <c r="BU1416">
        <v>94782</v>
      </c>
      <c r="BV1416">
        <v>109490</v>
      </c>
      <c r="BW1416">
        <v>0</v>
      </c>
      <c r="BX1416">
        <v>0</v>
      </c>
      <c r="BY1416">
        <v>0</v>
      </c>
      <c r="BZ1416">
        <v>0</v>
      </c>
      <c r="CA1416">
        <v>876020</v>
      </c>
      <c r="CB1416">
        <v>0</v>
      </c>
      <c r="CC1416">
        <v>840350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2</v>
      </c>
      <c r="CJ1416">
        <v>2</v>
      </c>
      <c r="CK1416">
        <v>1</v>
      </c>
      <c r="CL1416">
        <v>2</v>
      </c>
      <c r="CM1416">
        <v>2</v>
      </c>
      <c r="CN1416">
        <v>3</v>
      </c>
      <c r="CO1416">
        <v>12</v>
      </c>
      <c r="CS1416">
        <v>1414</v>
      </c>
      <c r="CT1416" t="s">
        <v>10128</v>
      </c>
      <c r="CU1416" t="s">
        <v>3258</v>
      </c>
      <c r="CV1416" t="s">
        <v>10129</v>
      </c>
      <c r="CW1416" t="s">
        <v>10130</v>
      </c>
      <c r="CX1416" t="s">
        <v>10131</v>
      </c>
      <c r="CY1416" t="s">
        <v>10132</v>
      </c>
    </row>
    <row r="1417" spans="1:105" x14ac:dyDescent="0.2">
      <c r="A1417" t="s">
        <v>568</v>
      </c>
      <c r="B1417" t="s">
        <v>568</v>
      </c>
      <c r="C1417">
        <v>11</v>
      </c>
      <c r="D1417">
        <v>11</v>
      </c>
      <c r="E1417">
        <v>11</v>
      </c>
      <c r="F1417" t="s">
        <v>569</v>
      </c>
      <c r="G1417">
        <v>1</v>
      </c>
      <c r="H1417">
        <v>11</v>
      </c>
      <c r="I1417">
        <v>11</v>
      </c>
      <c r="J1417">
        <v>11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2</v>
      </c>
      <c r="R1417">
        <v>10</v>
      </c>
      <c r="S1417">
        <v>6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2</v>
      </c>
      <c r="AA1417">
        <v>10</v>
      </c>
      <c r="AB1417">
        <v>6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2</v>
      </c>
      <c r="AJ1417">
        <v>10</v>
      </c>
      <c r="AK1417">
        <v>6</v>
      </c>
      <c r="AL1417">
        <v>40.700000000000003</v>
      </c>
      <c r="AM1417">
        <v>40.700000000000003</v>
      </c>
      <c r="AN1417">
        <v>40.700000000000003</v>
      </c>
      <c r="AO1417">
        <v>32.877000000000002</v>
      </c>
      <c r="AP1417">
        <v>297</v>
      </c>
      <c r="AQ1417">
        <v>297</v>
      </c>
      <c r="AR1417">
        <v>0</v>
      </c>
      <c r="AS1417">
        <v>88.3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8.4</v>
      </c>
      <c r="BA1417">
        <v>37</v>
      </c>
      <c r="BB1417">
        <v>22.2</v>
      </c>
      <c r="BC1417">
        <v>60856000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1356700</v>
      </c>
      <c r="BK1417">
        <v>41164000</v>
      </c>
      <c r="BL1417">
        <v>18335000</v>
      </c>
      <c r="BM1417">
        <v>3579800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79803</v>
      </c>
      <c r="BU1417">
        <v>2421400</v>
      </c>
      <c r="BV1417">
        <v>1078500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2154000</v>
      </c>
      <c r="CD1417">
        <v>4523300</v>
      </c>
      <c r="CE1417">
        <v>6752800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2</v>
      </c>
      <c r="CM1417">
        <v>12</v>
      </c>
      <c r="CN1417">
        <v>9</v>
      </c>
      <c r="CO1417">
        <v>23</v>
      </c>
      <c r="CS1417">
        <v>1415</v>
      </c>
      <c r="CT1417" t="s">
        <v>10133</v>
      </c>
      <c r="CU1417" t="s">
        <v>3355</v>
      </c>
      <c r="CV1417" t="s">
        <v>10134</v>
      </c>
      <c r="CW1417" t="s">
        <v>10135</v>
      </c>
      <c r="CX1417" t="s">
        <v>10136</v>
      </c>
      <c r="CY1417" t="s">
        <v>10137</v>
      </c>
    </row>
    <row r="1418" spans="1:105" x14ac:dyDescent="0.2">
      <c r="A1418" t="s">
        <v>1319</v>
      </c>
      <c r="B1418" t="s">
        <v>1319</v>
      </c>
      <c r="C1418">
        <v>1</v>
      </c>
      <c r="D1418">
        <v>1</v>
      </c>
      <c r="E1418">
        <v>1</v>
      </c>
      <c r="F1418" t="s">
        <v>1320</v>
      </c>
      <c r="G1418">
        <v>1</v>
      </c>
      <c r="H1418">
        <v>1</v>
      </c>
      <c r="I1418">
        <v>1</v>
      </c>
      <c r="J1418">
        <v>1</v>
      </c>
      <c r="K1418">
        <v>0</v>
      </c>
      <c r="L1418">
        <v>0</v>
      </c>
      <c r="M1418">
        <v>0</v>
      </c>
      <c r="N1418">
        <v>1</v>
      </c>
      <c r="O1418">
        <v>0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0</v>
      </c>
      <c r="AE1418">
        <v>0</v>
      </c>
      <c r="AF1418">
        <v>1</v>
      </c>
      <c r="AG1418">
        <v>0</v>
      </c>
      <c r="AH1418">
        <v>0</v>
      </c>
      <c r="AI1418">
        <v>0</v>
      </c>
      <c r="AJ1418">
        <v>1</v>
      </c>
      <c r="AK1418">
        <v>0</v>
      </c>
      <c r="AL1418">
        <v>13.2</v>
      </c>
      <c r="AM1418">
        <v>13.2</v>
      </c>
      <c r="AN1418">
        <v>13.2</v>
      </c>
      <c r="AO1418">
        <v>20.184999999999999</v>
      </c>
      <c r="AP1418">
        <v>174</v>
      </c>
      <c r="AQ1418">
        <v>174</v>
      </c>
      <c r="AR1418">
        <v>0</v>
      </c>
      <c r="AS1418">
        <v>7.3280000000000003</v>
      </c>
      <c r="AT1418">
        <v>0</v>
      </c>
      <c r="AU1418">
        <v>0</v>
      </c>
      <c r="AV1418">
        <v>0</v>
      </c>
      <c r="AW1418">
        <v>13.2</v>
      </c>
      <c r="AX1418">
        <v>0</v>
      </c>
      <c r="AY1418">
        <v>0</v>
      </c>
      <c r="AZ1418">
        <v>0</v>
      </c>
      <c r="BA1418">
        <v>13.2</v>
      </c>
      <c r="BB1418">
        <v>0</v>
      </c>
      <c r="BC1418">
        <v>2692000</v>
      </c>
      <c r="BD1418">
        <v>0</v>
      </c>
      <c r="BE1418">
        <v>0</v>
      </c>
      <c r="BF1418">
        <v>0</v>
      </c>
      <c r="BG1418">
        <v>1279000</v>
      </c>
      <c r="BH1418">
        <v>0</v>
      </c>
      <c r="BI1418">
        <v>0</v>
      </c>
      <c r="BJ1418">
        <v>0</v>
      </c>
      <c r="BK1418">
        <v>1413100</v>
      </c>
      <c r="BL1418">
        <v>0</v>
      </c>
      <c r="BM1418">
        <v>538410</v>
      </c>
      <c r="BN1418">
        <v>0</v>
      </c>
      <c r="BO1418">
        <v>0</v>
      </c>
      <c r="BP1418">
        <v>0</v>
      </c>
      <c r="BQ1418">
        <v>255790</v>
      </c>
      <c r="BR1418">
        <v>0</v>
      </c>
      <c r="BS1418">
        <v>0</v>
      </c>
      <c r="BT1418">
        <v>0</v>
      </c>
      <c r="BU1418">
        <v>282620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233150</v>
      </c>
      <c r="CE1418">
        <v>0</v>
      </c>
      <c r="CF1418">
        <v>0</v>
      </c>
      <c r="CG1418">
        <v>0</v>
      </c>
      <c r="CH1418">
        <v>0</v>
      </c>
      <c r="CI1418">
        <v>1</v>
      </c>
      <c r="CJ1418">
        <v>0</v>
      </c>
      <c r="CK1418">
        <v>0</v>
      </c>
      <c r="CL1418">
        <v>0</v>
      </c>
      <c r="CM1418">
        <v>3</v>
      </c>
      <c r="CN1418">
        <v>0</v>
      </c>
      <c r="CO1418">
        <v>4</v>
      </c>
      <c r="CS1418">
        <v>1416</v>
      </c>
      <c r="CT1418">
        <v>4021</v>
      </c>
      <c r="CU1418" t="b">
        <v>1</v>
      </c>
      <c r="CV1418">
        <v>4235</v>
      </c>
      <c r="CW1418" t="s">
        <v>10138</v>
      </c>
      <c r="CX1418" t="s">
        <v>10139</v>
      </c>
      <c r="CY1418">
        <v>15020</v>
      </c>
    </row>
    <row r="1419" spans="1:105" x14ac:dyDescent="0.2">
      <c r="A1419" t="s">
        <v>628</v>
      </c>
      <c r="B1419" t="s">
        <v>628</v>
      </c>
      <c r="C1419">
        <v>6</v>
      </c>
      <c r="D1419">
        <v>6</v>
      </c>
      <c r="E1419">
        <v>6</v>
      </c>
      <c r="F1419" t="s">
        <v>629</v>
      </c>
      <c r="G1419">
        <v>1</v>
      </c>
      <c r="H1419">
        <v>6</v>
      </c>
      <c r="I1419">
        <v>6</v>
      </c>
      <c r="J1419">
        <v>6</v>
      </c>
      <c r="K1419">
        <v>1</v>
      </c>
      <c r="L1419">
        <v>0</v>
      </c>
      <c r="M1419">
        <v>0</v>
      </c>
      <c r="N1419">
        <v>4</v>
      </c>
      <c r="O1419">
        <v>0</v>
      </c>
      <c r="P1419">
        <v>0</v>
      </c>
      <c r="Q1419">
        <v>0</v>
      </c>
      <c r="R1419">
        <v>3</v>
      </c>
      <c r="S1419">
        <v>4</v>
      </c>
      <c r="T1419">
        <v>1</v>
      </c>
      <c r="U1419">
        <v>0</v>
      </c>
      <c r="V1419">
        <v>0</v>
      </c>
      <c r="W1419">
        <v>4</v>
      </c>
      <c r="X1419">
        <v>0</v>
      </c>
      <c r="Y1419">
        <v>0</v>
      </c>
      <c r="Z1419">
        <v>0</v>
      </c>
      <c r="AA1419">
        <v>3</v>
      </c>
      <c r="AB1419">
        <v>4</v>
      </c>
      <c r="AC1419">
        <v>1</v>
      </c>
      <c r="AD1419">
        <v>0</v>
      </c>
      <c r="AE1419">
        <v>0</v>
      </c>
      <c r="AF1419">
        <v>4</v>
      </c>
      <c r="AG1419">
        <v>0</v>
      </c>
      <c r="AH1419">
        <v>0</v>
      </c>
      <c r="AI1419">
        <v>0</v>
      </c>
      <c r="AJ1419">
        <v>3</v>
      </c>
      <c r="AK1419">
        <v>4</v>
      </c>
      <c r="AL1419">
        <v>54.7</v>
      </c>
      <c r="AM1419">
        <v>54.7</v>
      </c>
      <c r="AN1419">
        <v>54.7</v>
      </c>
      <c r="AO1419">
        <v>15.974</v>
      </c>
      <c r="AP1419">
        <v>139</v>
      </c>
      <c r="AQ1419">
        <v>139</v>
      </c>
      <c r="AR1419">
        <v>0</v>
      </c>
      <c r="AS1419">
        <v>118.91</v>
      </c>
      <c r="AT1419">
        <v>12.9</v>
      </c>
      <c r="AU1419">
        <v>0</v>
      </c>
      <c r="AV1419">
        <v>0</v>
      </c>
      <c r="AW1419">
        <v>41.7</v>
      </c>
      <c r="AX1419">
        <v>0</v>
      </c>
      <c r="AY1419">
        <v>0</v>
      </c>
      <c r="AZ1419">
        <v>0</v>
      </c>
      <c r="BA1419">
        <v>29.5</v>
      </c>
      <c r="BB1419">
        <v>43.2</v>
      </c>
      <c r="BC1419">
        <v>25464000</v>
      </c>
      <c r="BD1419">
        <v>1599900</v>
      </c>
      <c r="BE1419">
        <v>0</v>
      </c>
      <c r="BF1419">
        <v>0</v>
      </c>
      <c r="BG1419">
        <v>8322700</v>
      </c>
      <c r="BH1419">
        <v>0</v>
      </c>
      <c r="BI1419">
        <v>0</v>
      </c>
      <c r="BJ1419">
        <v>0</v>
      </c>
      <c r="BK1419">
        <v>8273200</v>
      </c>
      <c r="BL1419">
        <v>7268300</v>
      </c>
      <c r="BM1419">
        <v>2829300</v>
      </c>
      <c r="BN1419">
        <v>177770</v>
      </c>
      <c r="BO1419">
        <v>0</v>
      </c>
      <c r="BP1419">
        <v>0</v>
      </c>
      <c r="BQ1419">
        <v>924750</v>
      </c>
      <c r="BR1419">
        <v>0</v>
      </c>
      <c r="BS1419">
        <v>0</v>
      </c>
      <c r="BT1419">
        <v>0</v>
      </c>
      <c r="BU1419">
        <v>919240</v>
      </c>
      <c r="BV1419">
        <v>807590</v>
      </c>
      <c r="BW1419">
        <v>0</v>
      </c>
      <c r="BX1419">
        <v>0</v>
      </c>
      <c r="BY1419">
        <v>0</v>
      </c>
      <c r="BZ1419">
        <v>2156500</v>
      </c>
      <c r="CA1419">
        <v>0</v>
      </c>
      <c r="CB1419">
        <v>0</v>
      </c>
      <c r="CC1419">
        <v>0</v>
      </c>
      <c r="CD1419">
        <v>1661200</v>
      </c>
      <c r="CE1419">
        <v>2168900</v>
      </c>
      <c r="CF1419">
        <v>1</v>
      </c>
      <c r="CG1419">
        <v>0</v>
      </c>
      <c r="CH1419">
        <v>0</v>
      </c>
      <c r="CI1419">
        <v>4</v>
      </c>
      <c r="CJ1419">
        <v>0</v>
      </c>
      <c r="CK1419">
        <v>0</v>
      </c>
      <c r="CL1419">
        <v>0</v>
      </c>
      <c r="CM1419">
        <v>3</v>
      </c>
      <c r="CN1419">
        <v>6</v>
      </c>
      <c r="CO1419">
        <v>14</v>
      </c>
      <c r="CS1419">
        <v>1417</v>
      </c>
      <c r="CT1419" t="s">
        <v>10140</v>
      </c>
      <c r="CU1419" t="s">
        <v>3198</v>
      </c>
      <c r="CV1419" t="s">
        <v>10141</v>
      </c>
      <c r="CW1419" t="s">
        <v>10142</v>
      </c>
      <c r="CX1419" t="s">
        <v>10143</v>
      </c>
      <c r="CY1419" t="s">
        <v>10144</v>
      </c>
      <c r="CZ1419">
        <v>807</v>
      </c>
      <c r="DA1419">
        <v>103</v>
      </c>
    </row>
    <row r="1420" spans="1:105" x14ac:dyDescent="0.2">
      <c r="A1420" t="s">
        <v>453</v>
      </c>
      <c r="B1420" t="s">
        <v>453</v>
      </c>
      <c r="C1420">
        <v>6</v>
      </c>
      <c r="D1420">
        <v>6</v>
      </c>
      <c r="E1420">
        <v>6</v>
      </c>
      <c r="F1420" t="s">
        <v>454</v>
      </c>
      <c r="G1420">
        <v>1</v>
      </c>
      <c r="H1420">
        <v>6</v>
      </c>
      <c r="I1420">
        <v>6</v>
      </c>
      <c r="J1420">
        <v>6</v>
      </c>
      <c r="K1420">
        <v>0</v>
      </c>
      <c r="L1420">
        <v>0</v>
      </c>
      <c r="M1420">
        <v>0</v>
      </c>
      <c r="N1420">
        <v>2</v>
      </c>
      <c r="O1420">
        <v>0</v>
      </c>
      <c r="P1420">
        <v>0</v>
      </c>
      <c r="Q1420">
        <v>1</v>
      </c>
      <c r="R1420">
        <v>5</v>
      </c>
      <c r="S1420">
        <v>6</v>
      </c>
      <c r="T1420">
        <v>0</v>
      </c>
      <c r="U1420">
        <v>0</v>
      </c>
      <c r="V1420">
        <v>0</v>
      </c>
      <c r="W1420">
        <v>2</v>
      </c>
      <c r="X1420">
        <v>0</v>
      </c>
      <c r="Y1420">
        <v>0</v>
      </c>
      <c r="Z1420">
        <v>1</v>
      </c>
      <c r="AA1420">
        <v>5</v>
      </c>
      <c r="AB1420">
        <v>6</v>
      </c>
      <c r="AC1420">
        <v>0</v>
      </c>
      <c r="AD1420">
        <v>0</v>
      </c>
      <c r="AE1420">
        <v>0</v>
      </c>
      <c r="AF1420">
        <v>2</v>
      </c>
      <c r="AG1420">
        <v>0</v>
      </c>
      <c r="AH1420">
        <v>0</v>
      </c>
      <c r="AI1420">
        <v>1</v>
      </c>
      <c r="AJ1420">
        <v>5</v>
      </c>
      <c r="AK1420">
        <v>6</v>
      </c>
      <c r="AL1420">
        <v>53.6</v>
      </c>
      <c r="AM1420">
        <v>53.6</v>
      </c>
      <c r="AN1420">
        <v>53.6</v>
      </c>
      <c r="AO1420">
        <v>15.247999999999999</v>
      </c>
      <c r="AP1420">
        <v>140</v>
      </c>
      <c r="AQ1420">
        <v>140</v>
      </c>
      <c r="AR1420">
        <v>0</v>
      </c>
      <c r="AS1420">
        <v>219.12</v>
      </c>
      <c r="AT1420">
        <v>0</v>
      </c>
      <c r="AU1420">
        <v>0</v>
      </c>
      <c r="AV1420">
        <v>0</v>
      </c>
      <c r="AW1420">
        <v>26.4</v>
      </c>
      <c r="AX1420">
        <v>0</v>
      </c>
      <c r="AY1420">
        <v>0</v>
      </c>
      <c r="AZ1420">
        <v>12.1</v>
      </c>
      <c r="BA1420">
        <v>42.1</v>
      </c>
      <c r="BB1420">
        <v>53.6</v>
      </c>
      <c r="BC1420">
        <v>42717000</v>
      </c>
      <c r="BD1420">
        <v>0</v>
      </c>
      <c r="BE1420">
        <v>0</v>
      </c>
      <c r="BF1420">
        <v>0</v>
      </c>
      <c r="BG1420">
        <v>5288500</v>
      </c>
      <c r="BH1420">
        <v>0</v>
      </c>
      <c r="BI1420">
        <v>0</v>
      </c>
      <c r="BJ1420">
        <v>431420</v>
      </c>
      <c r="BK1420">
        <v>22934000</v>
      </c>
      <c r="BL1420">
        <v>14063000</v>
      </c>
      <c r="BM1420">
        <v>5339700</v>
      </c>
      <c r="BN1420">
        <v>0</v>
      </c>
      <c r="BO1420">
        <v>0</v>
      </c>
      <c r="BP1420">
        <v>0</v>
      </c>
      <c r="BQ1420">
        <v>661060</v>
      </c>
      <c r="BR1420">
        <v>0</v>
      </c>
      <c r="BS1420">
        <v>0</v>
      </c>
      <c r="BT1420">
        <v>53927</v>
      </c>
      <c r="BU1420">
        <v>2866800</v>
      </c>
      <c r="BV1420">
        <v>1757900</v>
      </c>
      <c r="BW1420">
        <v>0</v>
      </c>
      <c r="BX1420">
        <v>0</v>
      </c>
      <c r="BY1420">
        <v>0</v>
      </c>
      <c r="BZ1420">
        <v>2154200</v>
      </c>
      <c r="CA1420">
        <v>0</v>
      </c>
      <c r="CB1420">
        <v>0</v>
      </c>
      <c r="CC1420">
        <v>0</v>
      </c>
      <c r="CD1420">
        <v>3985800</v>
      </c>
      <c r="CE1420">
        <v>3474700</v>
      </c>
      <c r="CF1420">
        <v>0</v>
      </c>
      <c r="CG1420">
        <v>0</v>
      </c>
      <c r="CH1420">
        <v>0</v>
      </c>
      <c r="CI1420">
        <v>5</v>
      </c>
      <c r="CJ1420">
        <v>0</v>
      </c>
      <c r="CK1420">
        <v>0</v>
      </c>
      <c r="CL1420">
        <v>1</v>
      </c>
      <c r="CM1420">
        <v>7</v>
      </c>
      <c r="CN1420">
        <v>8</v>
      </c>
      <c r="CO1420">
        <v>21</v>
      </c>
      <c r="CS1420">
        <v>1418</v>
      </c>
      <c r="CT1420" t="s">
        <v>10145</v>
      </c>
      <c r="CU1420" t="s">
        <v>3198</v>
      </c>
      <c r="CV1420" t="s">
        <v>10146</v>
      </c>
      <c r="CW1420" t="s">
        <v>10147</v>
      </c>
      <c r="CX1420" t="s">
        <v>10148</v>
      </c>
      <c r="CY1420" t="s">
        <v>10149</v>
      </c>
    </row>
    <row r="1421" spans="1:105" x14ac:dyDescent="0.2">
      <c r="A1421" t="s">
        <v>2886</v>
      </c>
      <c r="B1421" t="s">
        <v>2886</v>
      </c>
      <c r="C1421">
        <v>1</v>
      </c>
      <c r="D1421">
        <v>1</v>
      </c>
      <c r="E1421">
        <v>1</v>
      </c>
      <c r="F1421" t="s">
        <v>2887</v>
      </c>
      <c r="G1421">
        <v>1</v>
      </c>
      <c r="H1421">
        <v>1</v>
      </c>
      <c r="I1421">
        <v>1</v>
      </c>
      <c r="J1421">
        <v>1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1</v>
      </c>
      <c r="AI1421">
        <v>0</v>
      </c>
      <c r="AJ1421">
        <v>0</v>
      </c>
      <c r="AK1421">
        <v>0</v>
      </c>
      <c r="AL1421">
        <v>4.4000000000000004</v>
      </c>
      <c r="AM1421">
        <v>4.4000000000000004</v>
      </c>
      <c r="AN1421">
        <v>4.4000000000000004</v>
      </c>
      <c r="AO1421">
        <v>24.97</v>
      </c>
      <c r="AP1421">
        <v>227</v>
      </c>
      <c r="AQ1421">
        <v>227</v>
      </c>
      <c r="AR1421">
        <v>6.2674000000000002E-3</v>
      </c>
      <c r="AS1421">
        <v>6.1612999999999998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4.4000000000000004</v>
      </c>
      <c r="AZ1421">
        <v>0</v>
      </c>
      <c r="BA1421">
        <v>0</v>
      </c>
      <c r="BB1421">
        <v>0</v>
      </c>
      <c r="BC1421">
        <v>222070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222070</v>
      </c>
      <c r="BJ1421">
        <v>0</v>
      </c>
      <c r="BK1421">
        <v>0</v>
      </c>
      <c r="BL1421">
        <v>0</v>
      </c>
      <c r="BM1421">
        <v>18505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18505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385540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1</v>
      </c>
      <c r="CL1421">
        <v>0</v>
      </c>
      <c r="CM1421">
        <v>0</v>
      </c>
      <c r="CN1421">
        <v>0</v>
      </c>
      <c r="CO1421">
        <v>1</v>
      </c>
      <c r="CS1421">
        <v>1419</v>
      </c>
      <c r="CT1421">
        <v>9413</v>
      </c>
      <c r="CU1421" t="b">
        <v>1</v>
      </c>
      <c r="CV1421">
        <v>10014</v>
      </c>
      <c r="CW1421">
        <v>27460</v>
      </c>
      <c r="CX1421">
        <v>33181</v>
      </c>
      <c r="CY1421">
        <v>33181</v>
      </c>
    </row>
    <row r="1422" spans="1:105" x14ac:dyDescent="0.2">
      <c r="A1422" t="s">
        <v>651</v>
      </c>
      <c r="B1422" t="s">
        <v>651</v>
      </c>
      <c r="C1422">
        <v>7</v>
      </c>
      <c r="D1422">
        <v>7</v>
      </c>
      <c r="E1422">
        <v>7</v>
      </c>
      <c r="F1422" t="s">
        <v>652</v>
      </c>
      <c r="G1422">
        <v>1</v>
      </c>
      <c r="H1422">
        <v>7</v>
      </c>
      <c r="I1422">
        <v>7</v>
      </c>
      <c r="J1422">
        <v>7</v>
      </c>
      <c r="K1422">
        <v>0</v>
      </c>
      <c r="L1422">
        <v>0</v>
      </c>
      <c r="M1422">
        <v>0</v>
      </c>
      <c r="N1422">
        <v>1</v>
      </c>
      <c r="O1422">
        <v>1</v>
      </c>
      <c r="P1422">
        <v>0</v>
      </c>
      <c r="Q1422">
        <v>0</v>
      </c>
      <c r="R1422">
        <v>6</v>
      </c>
      <c r="S1422">
        <v>3</v>
      </c>
      <c r="T1422">
        <v>0</v>
      </c>
      <c r="U1422">
        <v>0</v>
      </c>
      <c r="V1422">
        <v>0</v>
      </c>
      <c r="W1422">
        <v>1</v>
      </c>
      <c r="X1422">
        <v>1</v>
      </c>
      <c r="Y1422">
        <v>0</v>
      </c>
      <c r="Z1422">
        <v>0</v>
      </c>
      <c r="AA1422">
        <v>6</v>
      </c>
      <c r="AB1422">
        <v>3</v>
      </c>
      <c r="AC1422">
        <v>0</v>
      </c>
      <c r="AD1422">
        <v>0</v>
      </c>
      <c r="AE1422">
        <v>0</v>
      </c>
      <c r="AF1422">
        <v>1</v>
      </c>
      <c r="AG1422">
        <v>1</v>
      </c>
      <c r="AH1422">
        <v>0</v>
      </c>
      <c r="AI1422">
        <v>0</v>
      </c>
      <c r="AJ1422">
        <v>6</v>
      </c>
      <c r="AK1422">
        <v>3</v>
      </c>
      <c r="AL1422">
        <v>35.6</v>
      </c>
      <c r="AM1422">
        <v>35.6</v>
      </c>
      <c r="AN1422">
        <v>35.6</v>
      </c>
      <c r="AO1422">
        <v>21.547000000000001</v>
      </c>
      <c r="AP1422">
        <v>205</v>
      </c>
      <c r="AQ1422">
        <v>205</v>
      </c>
      <c r="AR1422">
        <v>0</v>
      </c>
      <c r="AS1422">
        <v>171.42</v>
      </c>
      <c r="AT1422">
        <v>0</v>
      </c>
      <c r="AU1422">
        <v>0</v>
      </c>
      <c r="AV1422">
        <v>0</v>
      </c>
      <c r="AW1422">
        <v>3.9</v>
      </c>
      <c r="AX1422">
        <v>10.199999999999999</v>
      </c>
      <c r="AY1422">
        <v>0</v>
      </c>
      <c r="AZ1422">
        <v>0</v>
      </c>
      <c r="BA1422">
        <v>35.1</v>
      </c>
      <c r="BB1422">
        <v>14.6</v>
      </c>
      <c r="BC1422">
        <v>36849000</v>
      </c>
      <c r="BD1422">
        <v>0</v>
      </c>
      <c r="BE1422">
        <v>0</v>
      </c>
      <c r="BF1422">
        <v>0</v>
      </c>
      <c r="BG1422">
        <v>1116300</v>
      </c>
      <c r="BH1422">
        <v>162330</v>
      </c>
      <c r="BI1422">
        <v>0</v>
      </c>
      <c r="BJ1422">
        <v>0</v>
      </c>
      <c r="BK1422">
        <v>28256000</v>
      </c>
      <c r="BL1422">
        <v>7314600</v>
      </c>
      <c r="BM1422">
        <v>2834600</v>
      </c>
      <c r="BN1422">
        <v>0</v>
      </c>
      <c r="BO1422">
        <v>0</v>
      </c>
      <c r="BP1422">
        <v>0</v>
      </c>
      <c r="BQ1422">
        <v>85870</v>
      </c>
      <c r="BR1422">
        <v>12487</v>
      </c>
      <c r="BS1422">
        <v>0</v>
      </c>
      <c r="BT1422">
        <v>0</v>
      </c>
      <c r="BU1422">
        <v>2173500</v>
      </c>
      <c r="BV1422">
        <v>562660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3805400</v>
      </c>
      <c r="CE1422">
        <v>3097900</v>
      </c>
      <c r="CF1422">
        <v>0</v>
      </c>
      <c r="CG1422">
        <v>0</v>
      </c>
      <c r="CH1422">
        <v>0</v>
      </c>
      <c r="CI1422">
        <v>1</v>
      </c>
      <c r="CJ1422">
        <v>0</v>
      </c>
      <c r="CK1422">
        <v>0</v>
      </c>
      <c r="CL1422">
        <v>0</v>
      </c>
      <c r="CM1422">
        <v>8</v>
      </c>
      <c r="CN1422">
        <v>4</v>
      </c>
      <c r="CO1422">
        <v>13</v>
      </c>
      <c r="CS1422">
        <v>1420</v>
      </c>
      <c r="CT1422" t="s">
        <v>10150</v>
      </c>
      <c r="CU1422" t="s">
        <v>3258</v>
      </c>
      <c r="CV1422" t="s">
        <v>10151</v>
      </c>
      <c r="CW1422" t="s">
        <v>10152</v>
      </c>
      <c r="CX1422" t="s">
        <v>10153</v>
      </c>
      <c r="CY1422" t="s">
        <v>10154</v>
      </c>
      <c r="CZ1422">
        <v>808</v>
      </c>
      <c r="DA1422">
        <v>9</v>
      </c>
    </row>
    <row r="1423" spans="1:105" x14ac:dyDescent="0.2">
      <c r="A1423" t="s">
        <v>1119</v>
      </c>
      <c r="B1423" t="s">
        <v>1119</v>
      </c>
      <c r="C1423">
        <v>3</v>
      </c>
      <c r="D1423">
        <v>3</v>
      </c>
      <c r="E1423">
        <v>3</v>
      </c>
      <c r="F1423" t="s">
        <v>1120</v>
      </c>
      <c r="G1423">
        <v>1</v>
      </c>
      <c r="H1423">
        <v>3</v>
      </c>
      <c r="I1423">
        <v>3</v>
      </c>
      <c r="J1423">
        <v>3</v>
      </c>
      <c r="K1423">
        <v>0</v>
      </c>
      <c r="L1423">
        <v>0</v>
      </c>
      <c r="M1423">
        <v>0</v>
      </c>
      <c r="N1423">
        <v>2</v>
      </c>
      <c r="O1423">
        <v>0</v>
      </c>
      <c r="P1423">
        <v>0</v>
      </c>
      <c r="Q1423">
        <v>2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2</v>
      </c>
      <c r="X1423">
        <v>0</v>
      </c>
      <c r="Y1423">
        <v>0</v>
      </c>
      <c r="Z1423">
        <v>2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2</v>
      </c>
      <c r="AG1423">
        <v>0</v>
      </c>
      <c r="AH1423">
        <v>0</v>
      </c>
      <c r="AI1423">
        <v>2</v>
      </c>
      <c r="AJ1423">
        <v>0</v>
      </c>
      <c r="AK1423">
        <v>0</v>
      </c>
      <c r="AL1423">
        <v>28</v>
      </c>
      <c r="AM1423">
        <v>28</v>
      </c>
      <c r="AN1423">
        <v>28</v>
      </c>
      <c r="AO1423">
        <v>25.140999999999998</v>
      </c>
      <c r="AP1423">
        <v>225</v>
      </c>
      <c r="AQ1423">
        <v>225</v>
      </c>
      <c r="AR1423">
        <v>0</v>
      </c>
      <c r="AS1423">
        <v>24.257000000000001</v>
      </c>
      <c r="AT1423">
        <v>0</v>
      </c>
      <c r="AU1423">
        <v>0</v>
      </c>
      <c r="AV1423">
        <v>0</v>
      </c>
      <c r="AW1423">
        <v>23.1</v>
      </c>
      <c r="AX1423">
        <v>0</v>
      </c>
      <c r="AY1423">
        <v>0</v>
      </c>
      <c r="AZ1423">
        <v>20.399999999999999</v>
      </c>
      <c r="BA1423">
        <v>0</v>
      </c>
      <c r="BB1423">
        <v>0</v>
      </c>
      <c r="BC1423">
        <v>8477200</v>
      </c>
      <c r="BD1423">
        <v>0</v>
      </c>
      <c r="BE1423">
        <v>0</v>
      </c>
      <c r="BF1423">
        <v>0</v>
      </c>
      <c r="BG1423">
        <v>6348000</v>
      </c>
      <c r="BH1423">
        <v>0</v>
      </c>
      <c r="BI1423">
        <v>0</v>
      </c>
      <c r="BJ1423">
        <v>2129200</v>
      </c>
      <c r="BK1423">
        <v>0</v>
      </c>
      <c r="BL1423">
        <v>0</v>
      </c>
      <c r="BM1423">
        <v>847720</v>
      </c>
      <c r="BN1423">
        <v>0</v>
      </c>
      <c r="BO1423">
        <v>0</v>
      </c>
      <c r="BP1423">
        <v>0</v>
      </c>
      <c r="BQ1423">
        <v>634800</v>
      </c>
      <c r="BR1423">
        <v>0</v>
      </c>
      <c r="BS1423">
        <v>0</v>
      </c>
      <c r="BT1423">
        <v>212920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1826400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3</v>
      </c>
      <c r="CJ1423">
        <v>0</v>
      </c>
      <c r="CK1423">
        <v>0</v>
      </c>
      <c r="CL1423">
        <v>2</v>
      </c>
      <c r="CM1423">
        <v>0</v>
      </c>
      <c r="CN1423">
        <v>0</v>
      </c>
      <c r="CO1423">
        <v>5</v>
      </c>
      <c r="CS1423">
        <v>1421</v>
      </c>
      <c r="CT1423" t="s">
        <v>10155</v>
      </c>
      <c r="CU1423" t="s">
        <v>3229</v>
      </c>
      <c r="CV1423" t="s">
        <v>10156</v>
      </c>
      <c r="CW1423" t="s">
        <v>10157</v>
      </c>
      <c r="CX1423" t="s">
        <v>10158</v>
      </c>
      <c r="CY1423" t="s">
        <v>10159</v>
      </c>
      <c r="CZ1423">
        <v>809</v>
      </c>
      <c r="DA1423">
        <v>89</v>
      </c>
    </row>
    <row r="1424" spans="1:105" x14ac:dyDescent="0.2">
      <c r="A1424" t="s">
        <v>1167</v>
      </c>
      <c r="B1424" t="s">
        <v>1167</v>
      </c>
      <c r="C1424">
        <v>3</v>
      </c>
      <c r="D1424">
        <v>3</v>
      </c>
      <c r="E1424">
        <v>3</v>
      </c>
      <c r="F1424" t="s">
        <v>1168</v>
      </c>
      <c r="G1424">
        <v>1</v>
      </c>
      <c r="H1424">
        <v>3</v>
      </c>
      <c r="I1424">
        <v>3</v>
      </c>
      <c r="J1424">
        <v>3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3</v>
      </c>
      <c r="S1424">
        <v>1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3</v>
      </c>
      <c r="AB1424">
        <v>1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3</v>
      </c>
      <c r="AK1424">
        <v>1</v>
      </c>
      <c r="AL1424">
        <v>25.6</v>
      </c>
      <c r="AM1424">
        <v>25.6</v>
      </c>
      <c r="AN1424">
        <v>25.6</v>
      </c>
      <c r="AO1424">
        <v>14.71</v>
      </c>
      <c r="AP1424">
        <v>129</v>
      </c>
      <c r="AQ1424">
        <v>129</v>
      </c>
      <c r="AR1424">
        <v>0</v>
      </c>
      <c r="AS1424">
        <v>31.867999999999999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25.6</v>
      </c>
      <c r="BB1424">
        <v>7.8</v>
      </c>
      <c r="BC1424">
        <v>5877100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4828200</v>
      </c>
      <c r="BL1424">
        <v>1048800</v>
      </c>
      <c r="BM1424">
        <v>734630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603530</v>
      </c>
      <c r="BV1424">
        <v>131100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796640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3</v>
      </c>
      <c r="CN1424">
        <v>1</v>
      </c>
      <c r="CO1424">
        <v>4</v>
      </c>
      <c r="CS1424">
        <v>1422</v>
      </c>
      <c r="CT1424" t="s">
        <v>10160</v>
      </c>
      <c r="CU1424" t="s">
        <v>3229</v>
      </c>
      <c r="CV1424" t="s">
        <v>10161</v>
      </c>
      <c r="CW1424" t="s">
        <v>10162</v>
      </c>
      <c r="CX1424" t="s">
        <v>10163</v>
      </c>
      <c r="CY1424" t="s">
        <v>10164</v>
      </c>
    </row>
    <row r="1425" spans="1:105" x14ac:dyDescent="0.2">
      <c r="A1425" t="s">
        <v>1125</v>
      </c>
      <c r="B1425" t="s">
        <v>1125</v>
      </c>
      <c r="C1425">
        <v>4</v>
      </c>
      <c r="D1425">
        <v>4</v>
      </c>
      <c r="E1425">
        <v>4</v>
      </c>
      <c r="F1425" t="s">
        <v>1126</v>
      </c>
      <c r="G1425">
        <v>1</v>
      </c>
      <c r="H1425">
        <v>4</v>
      </c>
      <c r="I1425">
        <v>4</v>
      </c>
      <c r="J1425">
        <v>4</v>
      </c>
      <c r="K1425">
        <v>1</v>
      </c>
      <c r="L1425">
        <v>0</v>
      </c>
      <c r="M1425">
        <v>0</v>
      </c>
      <c r="N1425">
        <v>0</v>
      </c>
      <c r="O1425">
        <v>1</v>
      </c>
      <c r="P1425">
        <v>0</v>
      </c>
      <c r="Q1425">
        <v>3</v>
      </c>
      <c r="R1425">
        <v>1</v>
      </c>
      <c r="S1425">
        <v>1</v>
      </c>
      <c r="T1425">
        <v>1</v>
      </c>
      <c r="U1425">
        <v>0</v>
      </c>
      <c r="V1425">
        <v>0</v>
      </c>
      <c r="W1425">
        <v>0</v>
      </c>
      <c r="X1425">
        <v>1</v>
      </c>
      <c r="Y1425">
        <v>0</v>
      </c>
      <c r="Z1425">
        <v>3</v>
      </c>
      <c r="AA1425">
        <v>1</v>
      </c>
      <c r="AB1425">
        <v>1</v>
      </c>
      <c r="AC1425">
        <v>1</v>
      </c>
      <c r="AD1425">
        <v>0</v>
      </c>
      <c r="AE1425">
        <v>0</v>
      </c>
      <c r="AF1425">
        <v>0</v>
      </c>
      <c r="AG1425">
        <v>1</v>
      </c>
      <c r="AH1425">
        <v>0</v>
      </c>
      <c r="AI1425">
        <v>3</v>
      </c>
      <c r="AJ1425">
        <v>1</v>
      </c>
      <c r="AK1425">
        <v>1</v>
      </c>
      <c r="AL1425">
        <v>31.1</v>
      </c>
      <c r="AM1425">
        <v>31.1</v>
      </c>
      <c r="AN1425">
        <v>31.1</v>
      </c>
      <c r="AO1425">
        <v>17.105</v>
      </c>
      <c r="AP1425">
        <v>148</v>
      </c>
      <c r="AQ1425">
        <v>148</v>
      </c>
      <c r="AR1425">
        <v>0</v>
      </c>
      <c r="AS1425">
        <v>29.053999999999998</v>
      </c>
      <c r="AT1425">
        <v>8.1</v>
      </c>
      <c r="AU1425">
        <v>0</v>
      </c>
      <c r="AV1425">
        <v>0</v>
      </c>
      <c r="AW1425">
        <v>0</v>
      </c>
      <c r="AX1425">
        <v>8.1</v>
      </c>
      <c r="AY1425">
        <v>0</v>
      </c>
      <c r="AZ1425">
        <v>22.3</v>
      </c>
      <c r="BA1425">
        <v>8.8000000000000007</v>
      </c>
      <c r="BB1425">
        <v>8.8000000000000007</v>
      </c>
      <c r="BC1425">
        <v>9229900</v>
      </c>
      <c r="BD1425">
        <v>621680</v>
      </c>
      <c r="BE1425">
        <v>0</v>
      </c>
      <c r="BF1425">
        <v>0</v>
      </c>
      <c r="BG1425">
        <v>0</v>
      </c>
      <c r="BH1425">
        <v>299040</v>
      </c>
      <c r="BI1425">
        <v>0</v>
      </c>
      <c r="BJ1425">
        <v>6851300</v>
      </c>
      <c r="BK1425">
        <v>1077500</v>
      </c>
      <c r="BL1425">
        <v>380390</v>
      </c>
      <c r="BM1425">
        <v>839080</v>
      </c>
      <c r="BN1425">
        <v>56516</v>
      </c>
      <c r="BO1425">
        <v>0</v>
      </c>
      <c r="BP1425">
        <v>0</v>
      </c>
      <c r="BQ1425">
        <v>0</v>
      </c>
      <c r="BR1425">
        <v>27186</v>
      </c>
      <c r="BS1425">
        <v>0</v>
      </c>
      <c r="BT1425">
        <v>622840</v>
      </c>
      <c r="BU1425">
        <v>97957</v>
      </c>
      <c r="BV1425">
        <v>34581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116550</v>
      </c>
      <c r="CF1425">
        <v>1</v>
      </c>
      <c r="CG1425">
        <v>0</v>
      </c>
      <c r="CH1425">
        <v>0</v>
      </c>
      <c r="CI1425">
        <v>0</v>
      </c>
      <c r="CJ1425">
        <v>1</v>
      </c>
      <c r="CK1425">
        <v>0</v>
      </c>
      <c r="CL1425">
        <v>3</v>
      </c>
      <c r="CM1425">
        <v>1</v>
      </c>
      <c r="CN1425">
        <v>1</v>
      </c>
      <c r="CO1425">
        <v>7</v>
      </c>
      <c r="CS1425">
        <v>1423</v>
      </c>
      <c r="CT1425" t="s">
        <v>10165</v>
      </c>
      <c r="CU1425" t="s">
        <v>3252</v>
      </c>
      <c r="CV1425" t="s">
        <v>10166</v>
      </c>
      <c r="CW1425" t="s">
        <v>10167</v>
      </c>
      <c r="CX1425" t="s">
        <v>10168</v>
      </c>
      <c r="CY1425" t="s">
        <v>10169</v>
      </c>
    </row>
    <row r="1426" spans="1:105" x14ac:dyDescent="0.2">
      <c r="A1426" t="s">
        <v>446</v>
      </c>
      <c r="B1426" t="s">
        <v>446</v>
      </c>
      <c r="C1426">
        <v>8</v>
      </c>
      <c r="D1426">
        <v>8</v>
      </c>
      <c r="E1426">
        <v>8</v>
      </c>
      <c r="F1426" t="s">
        <v>447</v>
      </c>
      <c r="G1426">
        <v>1</v>
      </c>
      <c r="H1426">
        <v>8</v>
      </c>
      <c r="I1426">
        <v>8</v>
      </c>
      <c r="J1426">
        <v>8</v>
      </c>
      <c r="K1426">
        <v>0</v>
      </c>
      <c r="L1426">
        <v>0</v>
      </c>
      <c r="M1426">
        <v>0</v>
      </c>
      <c r="N1426">
        <v>4</v>
      </c>
      <c r="O1426">
        <v>0</v>
      </c>
      <c r="P1426">
        <v>0</v>
      </c>
      <c r="Q1426">
        <v>0</v>
      </c>
      <c r="R1426">
        <v>8</v>
      </c>
      <c r="S1426">
        <v>7</v>
      </c>
      <c r="T1426">
        <v>0</v>
      </c>
      <c r="U1426">
        <v>0</v>
      </c>
      <c r="V1426">
        <v>0</v>
      </c>
      <c r="W1426">
        <v>4</v>
      </c>
      <c r="X1426">
        <v>0</v>
      </c>
      <c r="Y1426">
        <v>0</v>
      </c>
      <c r="Z1426">
        <v>0</v>
      </c>
      <c r="AA1426">
        <v>8</v>
      </c>
      <c r="AB1426">
        <v>7</v>
      </c>
      <c r="AC1426">
        <v>0</v>
      </c>
      <c r="AD1426">
        <v>0</v>
      </c>
      <c r="AE1426">
        <v>0</v>
      </c>
      <c r="AF1426">
        <v>4</v>
      </c>
      <c r="AG1426">
        <v>0</v>
      </c>
      <c r="AH1426">
        <v>0</v>
      </c>
      <c r="AI1426">
        <v>0</v>
      </c>
      <c r="AJ1426">
        <v>8</v>
      </c>
      <c r="AK1426">
        <v>7</v>
      </c>
      <c r="AL1426">
        <v>39.6</v>
      </c>
      <c r="AM1426">
        <v>39.6</v>
      </c>
      <c r="AN1426">
        <v>39.6</v>
      </c>
      <c r="AO1426">
        <v>32.347000000000001</v>
      </c>
      <c r="AP1426">
        <v>283</v>
      </c>
      <c r="AQ1426">
        <v>283</v>
      </c>
      <c r="AR1426">
        <v>0</v>
      </c>
      <c r="AS1426">
        <v>157.88</v>
      </c>
      <c r="AT1426">
        <v>0</v>
      </c>
      <c r="AU1426">
        <v>0</v>
      </c>
      <c r="AV1426">
        <v>0</v>
      </c>
      <c r="AW1426">
        <v>27.2</v>
      </c>
      <c r="AX1426">
        <v>0</v>
      </c>
      <c r="AY1426">
        <v>0</v>
      </c>
      <c r="AZ1426">
        <v>0</v>
      </c>
      <c r="BA1426">
        <v>39.6</v>
      </c>
      <c r="BB1426">
        <v>35</v>
      </c>
      <c r="BC1426">
        <v>65108000</v>
      </c>
      <c r="BD1426">
        <v>0</v>
      </c>
      <c r="BE1426">
        <v>0</v>
      </c>
      <c r="BF1426">
        <v>0</v>
      </c>
      <c r="BG1426">
        <v>5559600</v>
      </c>
      <c r="BH1426">
        <v>0</v>
      </c>
      <c r="BI1426">
        <v>0</v>
      </c>
      <c r="BJ1426">
        <v>0</v>
      </c>
      <c r="BK1426">
        <v>39518000</v>
      </c>
      <c r="BL1426">
        <v>20031000</v>
      </c>
      <c r="BM1426">
        <v>5425700</v>
      </c>
      <c r="BN1426">
        <v>0</v>
      </c>
      <c r="BO1426">
        <v>0</v>
      </c>
      <c r="BP1426">
        <v>0</v>
      </c>
      <c r="BQ1426">
        <v>463300</v>
      </c>
      <c r="BR1426">
        <v>0</v>
      </c>
      <c r="BS1426">
        <v>0</v>
      </c>
      <c r="BT1426">
        <v>0</v>
      </c>
      <c r="BU1426">
        <v>3293200</v>
      </c>
      <c r="BV1426">
        <v>1669200</v>
      </c>
      <c r="BW1426">
        <v>0</v>
      </c>
      <c r="BX1426">
        <v>0</v>
      </c>
      <c r="BY1426">
        <v>0</v>
      </c>
      <c r="BZ1426">
        <v>1947600</v>
      </c>
      <c r="CA1426">
        <v>0</v>
      </c>
      <c r="CB1426">
        <v>0</v>
      </c>
      <c r="CC1426">
        <v>0</v>
      </c>
      <c r="CD1426">
        <v>6386600</v>
      </c>
      <c r="CE1426">
        <v>5923200</v>
      </c>
      <c r="CF1426">
        <v>0</v>
      </c>
      <c r="CG1426">
        <v>0</v>
      </c>
      <c r="CH1426">
        <v>0</v>
      </c>
      <c r="CI1426">
        <v>6</v>
      </c>
      <c r="CJ1426">
        <v>0</v>
      </c>
      <c r="CK1426">
        <v>0</v>
      </c>
      <c r="CL1426">
        <v>0</v>
      </c>
      <c r="CM1426">
        <v>10</v>
      </c>
      <c r="CN1426">
        <v>11</v>
      </c>
      <c r="CO1426">
        <v>27</v>
      </c>
      <c r="CS1426">
        <v>1424</v>
      </c>
      <c r="CT1426" t="s">
        <v>10170</v>
      </c>
      <c r="CU1426" t="s">
        <v>3377</v>
      </c>
      <c r="CV1426" t="s">
        <v>10171</v>
      </c>
      <c r="CW1426" t="s">
        <v>10172</v>
      </c>
      <c r="CX1426" t="s">
        <v>10173</v>
      </c>
      <c r="CY1426" t="s">
        <v>10174</v>
      </c>
    </row>
    <row r="1427" spans="1:105" x14ac:dyDescent="0.2">
      <c r="A1427" t="s">
        <v>83</v>
      </c>
      <c r="B1427" t="s">
        <v>83</v>
      </c>
      <c r="C1427">
        <v>23</v>
      </c>
      <c r="D1427">
        <v>23</v>
      </c>
      <c r="E1427">
        <v>23</v>
      </c>
      <c r="F1427" t="s">
        <v>84</v>
      </c>
      <c r="G1427">
        <v>1</v>
      </c>
      <c r="H1427">
        <v>23</v>
      </c>
      <c r="I1427">
        <v>23</v>
      </c>
      <c r="J1427">
        <v>23</v>
      </c>
      <c r="K1427">
        <v>6</v>
      </c>
      <c r="L1427">
        <v>4</v>
      </c>
      <c r="M1427">
        <v>0</v>
      </c>
      <c r="N1427">
        <v>18</v>
      </c>
      <c r="O1427">
        <v>16</v>
      </c>
      <c r="P1427">
        <v>8</v>
      </c>
      <c r="Q1427">
        <v>15</v>
      </c>
      <c r="R1427">
        <v>23</v>
      </c>
      <c r="S1427">
        <v>20</v>
      </c>
      <c r="T1427">
        <v>6</v>
      </c>
      <c r="U1427">
        <v>4</v>
      </c>
      <c r="V1427">
        <v>0</v>
      </c>
      <c r="W1427">
        <v>18</v>
      </c>
      <c r="X1427">
        <v>16</v>
      </c>
      <c r="Y1427">
        <v>8</v>
      </c>
      <c r="Z1427">
        <v>15</v>
      </c>
      <c r="AA1427">
        <v>23</v>
      </c>
      <c r="AB1427">
        <v>20</v>
      </c>
      <c r="AC1427">
        <v>6</v>
      </c>
      <c r="AD1427">
        <v>4</v>
      </c>
      <c r="AE1427">
        <v>0</v>
      </c>
      <c r="AF1427">
        <v>18</v>
      </c>
      <c r="AG1427">
        <v>16</v>
      </c>
      <c r="AH1427">
        <v>8</v>
      </c>
      <c r="AI1427">
        <v>15</v>
      </c>
      <c r="AJ1427">
        <v>23</v>
      </c>
      <c r="AK1427">
        <v>20</v>
      </c>
      <c r="AL1427">
        <v>48.3</v>
      </c>
      <c r="AM1427">
        <v>48.3</v>
      </c>
      <c r="AN1427">
        <v>48.3</v>
      </c>
      <c r="AO1427">
        <v>48.936999999999998</v>
      </c>
      <c r="AP1427">
        <v>431</v>
      </c>
      <c r="AQ1427">
        <v>431</v>
      </c>
      <c r="AR1427">
        <v>0</v>
      </c>
      <c r="AS1427">
        <v>323.31</v>
      </c>
      <c r="AT1427">
        <v>21.6</v>
      </c>
      <c r="AU1427">
        <v>13</v>
      </c>
      <c r="AV1427">
        <v>0</v>
      </c>
      <c r="AW1427">
        <v>41.5</v>
      </c>
      <c r="AX1427">
        <v>41.1</v>
      </c>
      <c r="AY1427">
        <v>30.2</v>
      </c>
      <c r="AZ1427">
        <v>43.2</v>
      </c>
      <c r="BA1427">
        <v>48.3</v>
      </c>
      <c r="BB1427">
        <v>46.6</v>
      </c>
      <c r="BC1427">
        <v>2201700000</v>
      </c>
      <c r="BD1427">
        <v>7296000</v>
      </c>
      <c r="BE1427">
        <v>2192000</v>
      </c>
      <c r="BF1427">
        <v>0</v>
      </c>
      <c r="BG1427">
        <v>557240000</v>
      </c>
      <c r="BH1427">
        <v>49655000</v>
      </c>
      <c r="BI1427">
        <v>4559300</v>
      </c>
      <c r="BJ1427">
        <v>80479000</v>
      </c>
      <c r="BK1427">
        <v>1169800000</v>
      </c>
      <c r="BL1427">
        <v>330480000</v>
      </c>
      <c r="BM1427">
        <v>129510000</v>
      </c>
      <c r="BN1427">
        <v>429180</v>
      </c>
      <c r="BO1427">
        <v>128940</v>
      </c>
      <c r="BP1427">
        <v>0</v>
      </c>
      <c r="BQ1427">
        <v>32779000</v>
      </c>
      <c r="BR1427">
        <v>2920900</v>
      </c>
      <c r="BS1427">
        <v>268190</v>
      </c>
      <c r="BT1427">
        <v>4734000</v>
      </c>
      <c r="BU1427">
        <v>68812000</v>
      </c>
      <c r="BV1427">
        <v>19440000</v>
      </c>
      <c r="BW1427">
        <v>9033100</v>
      </c>
      <c r="BX1427">
        <v>4264300</v>
      </c>
      <c r="BY1427">
        <v>0</v>
      </c>
      <c r="BZ1427">
        <v>154050000</v>
      </c>
      <c r="CA1427">
        <v>80502000</v>
      </c>
      <c r="CB1427">
        <v>11131000</v>
      </c>
      <c r="CC1427">
        <v>60386000</v>
      </c>
      <c r="CD1427">
        <v>193510000</v>
      </c>
      <c r="CE1427">
        <v>86860000</v>
      </c>
      <c r="CF1427">
        <v>7</v>
      </c>
      <c r="CG1427">
        <v>3</v>
      </c>
      <c r="CH1427">
        <v>0</v>
      </c>
      <c r="CI1427">
        <v>34</v>
      </c>
      <c r="CJ1427">
        <v>24</v>
      </c>
      <c r="CK1427">
        <v>12</v>
      </c>
      <c r="CL1427">
        <v>24</v>
      </c>
      <c r="CM1427">
        <v>61</v>
      </c>
      <c r="CN1427">
        <v>36</v>
      </c>
      <c r="CO1427">
        <v>201</v>
      </c>
      <c r="CS1427">
        <v>1425</v>
      </c>
      <c r="CT1427" t="s">
        <v>10175</v>
      </c>
      <c r="CU1427" t="s">
        <v>3649</v>
      </c>
      <c r="CV1427" t="s">
        <v>10176</v>
      </c>
      <c r="CW1427" t="s">
        <v>10177</v>
      </c>
      <c r="CX1427" t="s">
        <v>10178</v>
      </c>
      <c r="CY1427" t="s">
        <v>10179</v>
      </c>
      <c r="CZ1427" t="s">
        <v>10180</v>
      </c>
      <c r="DA1427" t="s">
        <v>4186</v>
      </c>
    </row>
    <row r="1428" spans="1:105" x14ac:dyDescent="0.2">
      <c r="A1428" t="s">
        <v>2525</v>
      </c>
      <c r="B1428" t="s">
        <v>2525</v>
      </c>
      <c r="C1428">
        <v>1</v>
      </c>
      <c r="D1428">
        <v>1</v>
      </c>
      <c r="E1428">
        <v>1</v>
      </c>
      <c r="F1428" t="s">
        <v>2526</v>
      </c>
      <c r="G1428">
        <v>1</v>
      </c>
      <c r="H1428">
        <v>1</v>
      </c>
      <c r="I1428">
        <v>1</v>
      </c>
      <c r="J1428">
        <v>1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1</v>
      </c>
      <c r="AK1428">
        <v>0</v>
      </c>
      <c r="AL1428">
        <v>6.7</v>
      </c>
      <c r="AM1428">
        <v>6.7</v>
      </c>
      <c r="AN1428">
        <v>6.7</v>
      </c>
      <c r="AO1428">
        <v>36.026000000000003</v>
      </c>
      <c r="AP1428">
        <v>329</v>
      </c>
      <c r="AQ1428">
        <v>329</v>
      </c>
      <c r="AR1428">
        <v>4.947E-3</v>
      </c>
      <c r="AS1428">
        <v>6.2862999999999998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6.7</v>
      </c>
      <c r="BB1428">
        <v>0</v>
      </c>
      <c r="BC1428">
        <v>887140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887140</v>
      </c>
      <c r="BL1428">
        <v>0</v>
      </c>
      <c r="BM1428">
        <v>46691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46691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146370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1</v>
      </c>
      <c r="CN1428">
        <v>0</v>
      </c>
      <c r="CO1428">
        <v>1</v>
      </c>
      <c r="CS1428">
        <v>1426</v>
      </c>
      <c r="CT1428">
        <v>9561</v>
      </c>
      <c r="CU1428" t="b">
        <v>1</v>
      </c>
      <c r="CV1428">
        <v>10171</v>
      </c>
      <c r="CW1428">
        <v>27901</v>
      </c>
      <c r="CX1428">
        <v>33671</v>
      </c>
      <c r="CY1428">
        <v>33671</v>
      </c>
    </row>
    <row r="1429" spans="1:105" x14ac:dyDescent="0.2">
      <c r="A1429" t="s">
        <v>359</v>
      </c>
      <c r="B1429" t="s">
        <v>359</v>
      </c>
      <c r="C1429">
        <v>8</v>
      </c>
      <c r="D1429">
        <v>8</v>
      </c>
      <c r="E1429">
        <v>8</v>
      </c>
      <c r="F1429" t="s">
        <v>360</v>
      </c>
      <c r="G1429">
        <v>1</v>
      </c>
      <c r="H1429">
        <v>8</v>
      </c>
      <c r="I1429">
        <v>8</v>
      </c>
      <c r="J1429">
        <v>8</v>
      </c>
      <c r="K1429">
        <v>0</v>
      </c>
      <c r="L1429">
        <v>0</v>
      </c>
      <c r="M1429">
        <v>0</v>
      </c>
      <c r="N1429">
        <v>1</v>
      </c>
      <c r="O1429">
        <v>0</v>
      </c>
      <c r="P1429">
        <v>0</v>
      </c>
      <c r="Q1429">
        <v>0</v>
      </c>
      <c r="R1429">
        <v>6</v>
      </c>
      <c r="S1429">
        <v>6</v>
      </c>
      <c r="T1429">
        <v>0</v>
      </c>
      <c r="U1429">
        <v>0</v>
      </c>
      <c r="V1429">
        <v>0</v>
      </c>
      <c r="W1429">
        <v>1</v>
      </c>
      <c r="X1429">
        <v>0</v>
      </c>
      <c r="Y1429">
        <v>0</v>
      </c>
      <c r="Z1429">
        <v>0</v>
      </c>
      <c r="AA1429">
        <v>6</v>
      </c>
      <c r="AB1429">
        <v>6</v>
      </c>
      <c r="AC1429">
        <v>0</v>
      </c>
      <c r="AD1429">
        <v>0</v>
      </c>
      <c r="AE1429">
        <v>0</v>
      </c>
      <c r="AF1429">
        <v>1</v>
      </c>
      <c r="AG1429">
        <v>0</v>
      </c>
      <c r="AH1429">
        <v>0</v>
      </c>
      <c r="AI1429">
        <v>0</v>
      </c>
      <c r="AJ1429">
        <v>6</v>
      </c>
      <c r="AK1429">
        <v>6</v>
      </c>
      <c r="AL1429">
        <v>55.1</v>
      </c>
      <c r="AM1429">
        <v>55.1</v>
      </c>
      <c r="AN1429">
        <v>55.1</v>
      </c>
      <c r="AO1429">
        <v>19.780999999999999</v>
      </c>
      <c r="AP1429">
        <v>185</v>
      </c>
      <c r="AQ1429">
        <v>185</v>
      </c>
      <c r="AR1429">
        <v>0</v>
      </c>
      <c r="AS1429">
        <v>59.835000000000001</v>
      </c>
      <c r="AT1429">
        <v>0</v>
      </c>
      <c r="AU1429">
        <v>0</v>
      </c>
      <c r="AV1429">
        <v>0</v>
      </c>
      <c r="AW1429">
        <v>8.6</v>
      </c>
      <c r="AX1429">
        <v>0</v>
      </c>
      <c r="AY1429">
        <v>0</v>
      </c>
      <c r="AZ1429">
        <v>0</v>
      </c>
      <c r="BA1429">
        <v>44.3</v>
      </c>
      <c r="BB1429">
        <v>36.799999999999997</v>
      </c>
      <c r="BC1429">
        <v>101950000</v>
      </c>
      <c r="BD1429">
        <v>0</v>
      </c>
      <c r="BE1429">
        <v>0</v>
      </c>
      <c r="BF1429">
        <v>0</v>
      </c>
      <c r="BG1429">
        <v>5508800</v>
      </c>
      <c r="BH1429">
        <v>0</v>
      </c>
      <c r="BI1429">
        <v>0</v>
      </c>
      <c r="BJ1429">
        <v>0</v>
      </c>
      <c r="BK1429">
        <v>62263000</v>
      </c>
      <c r="BL1429">
        <v>34175000</v>
      </c>
      <c r="BM1429">
        <v>12743000</v>
      </c>
      <c r="BN1429">
        <v>0</v>
      </c>
      <c r="BO1429">
        <v>0</v>
      </c>
      <c r="BP1429">
        <v>0</v>
      </c>
      <c r="BQ1429">
        <v>688590</v>
      </c>
      <c r="BR1429">
        <v>0</v>
      </c>
      <c r="BS1429">
        <v>0</v>
      </c>
      <c r="BT1429">
        <v>0</v>
      </c>
      <c r="BU1429">
        <v>7782900</v>
      </c>
      <c r="BV1429">
        <v>4271900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10892000</v>
      </c>
      <c r="CE1429">
        <v>9064800</v>
      </c>
      <c r="CF1429">
        <v>0</v>
      </c>
      <c r="CG1429">
        <v>0</v>
      </c>
      <c r="CH1429">
        <v>0</v>
      </c>
      <c r="CI1429">
        <v>1</v>
      </c>
      <c r="CJ1429">
        <v>0</v>
      </c>
      <c r="CK1429">
        <v>0</v>
      </c>
      <c r="CL1429">
        <v>0</v>
      </c>
      <c r="CM1429">
        <v>12</v>
      </c>
      <c r="CN1429">
        <v>8</v>
      </c>
      <c r="CO1429">
        <v>21</v>
      </c>
      <c r="CS1429">
        <v>1427</v>
      </c>
      <c r="CT1429" t="s">
        <v>10181</v>
      </c>
      <c r="CU1429" t="s">
        <v>3377</v>
      </c>
      <c r="CV1429" t="s">
        <v>10182</v>
      </c>
      <c r="CW1429" t="s">
        <v>10183</v>
      </c>
      <c r="CX1429" t="s">
        <v>10184</v>
      </c>
      <c r="CY1429" t="s">
        <v>10185</v>
      </c>
      <c r="CZ1429" t="s">
        <v>10186</v>
      </c>
      <c r="DA1429" t="s">
        <v>4188</v>
      </c>
    </row>
    <row r="1430" spans="1:105" x14ac:dyDescent="0.2">
      <c r="A1430" t="s">
        <v>1176</v>
      </c>
      <c r="B1430" t="s">
        <v>1176</v>
      </c>
      <c r="C1430">
        <v>1</v>
      </c>
      <c r="D1430">
        <v>1</v>
      </c>
      <c r="E1430">
        <v>1</v>
      </c>
      <c r="F1430" t="s">
        <v>1177</v>
      </c>
      <c r="G1430">
        <v>1</v>
      </c>
      <c r="H1430">
        <v>1</v>
      </c>
      <c r="I1430">
        <v>1</v>
      </c>
      <c r="J1430">
        <v>1</v>
      </c>
      <c r="K1430">
        <v>0</v>
      </c>
      <c r="L1430">
        <v>0</v>
      </c>
      <c r="M1430">
        <v>0</v>
      </c>
      <c r="N1430">
        <v>0</v>
      </c>
      <c r="O1430">
        <v>1</v>
      </c>
      <c r="P1430">
        <v>1</v>
      </c>
      <c r="Q1430">
        <v>1</v>
      </c>
      <c r="R1430">
        <v>1</v>
      </c>
      <c r="S1430">
        <v>1</v>
      </c>
      <c r="T1430">
        <v>0</v>
      </c>
      <c r="U1430">
        <v>0</v>
      </c>
      <c r="V1430">
        <v>0</v>
      </c>
      <c r="W1430">
        <v>0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0</v>
      </c>
      <c r="AD1430">
        <v>0</v>
      </c>
      <c r="AE1430">
        <v>0</v>
      </c>
      <c r="AF1430">
        <v>0</v>
      </c>
      <c r="AG1430">
        <v>1</v>
      </c>
      <c r="AH1430">
        <v>1</v>
      </c>
      <c r="AI1430">
        <v>1</v>
      </c>
      <c r="AJ1430">
        <v>1</v>
      </c>
      <c r="AK1430">
        <v>1</v>
      </c>
      <c r="AL1430">
        <v>12</v>
      </c>
      <c r="AM1430">
        <v>12</v>
      </c>
      <c r="AN1430">
        <v>12</v>
      </c>
      <c r="AO1430">
        <v>16.445</v>
      </c>
      <c r="AP1430">
        <v>150</v>
      </c>
      <c r="AQ1430">
        <v>150</v>
      </c>
      <c r="AR1430">
        <v>0</v>
      </c>
      <c r="AS1430">
        <v>41.503</v>
      </c>
      <c r="AT1430">
        <v>0</v>
      </c>
      <c r="AU1430">
        <v>0</v>
      </c>
      <c r="AV1430">
        <v>0</v>
      </c>
      <c r="AW1430">
        <v>0</v>
      </c>
      <c r="AX1430">
        <v>12</v>
      </c>
      <c r="AY1430">
        <v>12</v>
      </c>
      <c r="AZ1430">
        <v>12</v>
      </c>
      <c r="BA1430">
        <v>12</v>
      </c>
      <c r="BB1430">
        <v>12</v>
      </c>
      <c r="BC1430">
        <v>4367900</v>
      </c>
      <c r="BD1430">
        <v>0</v>
      </c>
      <c r="BE1430">
        <v>0</v>
      </c>
      <c r="BF1430">
        <v>0</v>
      </c>
      <c r="BG1430">
        <v>0</v>
      </c>
      <c r="BH1430">
        <v>227630</v>
      </c>
      <c r="BI1430">
        <v>185740</v>
      </c>
      <c r="BJ1430">
        <v>478750</v>
      </c>
      <c r="BK1430">
        <v>2775300</v>
      </c>
      <c r="BL1430">
        <v>700440</v>
      </c>
      <c r="BM1430">
        <v>727980</v>
      </c>
      <c r="BN1430">
        <v>0</v>
      </c>
      <c r="BO1430">
        <v>0</v>
      </c>
      <c r="BP1430">
        <v>0</v>
      </c>
      <c r="BQ1430">
        <v>0</v>
      </c>
      <c r="BR1430">
        <v>37938</v>
      </c>
      <c r="BS1430">
        <v>30956</v>
      </c>
      <c r="BT1430">
        <v>79791</v>
      </c>
      <c r="BU1430">
        <v>462550</v>
      </c>
      <c r="BV1430">
        <v>116740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457910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2</v>
      </c>
      <c r="CK1430">
        <v>1</v>
      </c>
      <c r="CL1430">
        <v>1</v>
      </c>
      <c r="CM1430">
        <v>2</v>
      </c>
      <c r="CN1430">
        <v>1</v>
      </c>
      <c r="CO1430">
        <v>7</v>
      </c>
      <c r="CS1430">
        <v>1428</v>
      </c>
      <c r="CT1430">
        <v>6958</v>
      </c>
      <c r="CU1430" t="b">
        <v>1</v>
      </c>
      <c r="CV1430">
        <v>7430</v>
      </c>
      <c r="CW1430" t="s">
        <v>10187</v>
      </c>
      <c r="CX1430" t="s">
        <v>10188</v>
      </c>
      <c r="CY1430">
        <v>24711</v>
      </c>
    </row>
    <row r="1431" spans="1:105" x14ac:dyDescent="0.2">
      <c r="A1431" t="s">
        <v>1982</v>
      </c>
      <c r="B1431" t="s">
        <v>1982</v>
      </c>
      <c r="C1431">
        <v>3</v>
      </c>
      <c r="D1431">
        <v>3</v>
      </c>
      <c r="E1431">
        <v>3</v>
      </c>
      <c r="F1431" t="s">
        <v>1983</v>
      </c>
      <c r="G1431">
        <v>1</v>
      </c>
      <c r="H1431">
        <v>3</v>
      </c>
      <c r="I1431">
        <v>3</v>
      </c>
      <c r="J1431">
        <v>3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1</v>
      </c>
      <c r="S1431">
        <v>2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1</v>
      </c>
      <c r="AB1431">
        <v>2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1</v>
      </c>
      <c r="AK1431">
        <v>2</v>
      </c>
      <c r="AL1431">
        <v>14.1</v>
      </c>
      <c r="AM1431">
        <v>14.1</v>
      </c>
      <c r="AN1431">
        <v>14.1</v>
      </c>
      <c r="AO1431">
        <v>30.434000000000001</v>
      </c>
      <c r="AP1431">
        <v>270</v>
      </c>
      <c r="AQ1431">
        <v>270</v>
      </c>
      <c r="AR1431">
        <v>0</v>
      </c>
      <c r="AS1431">
        <v>31.725999999999999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3.7</v>
      </c>
      <c r="BB1431">
        <v>10.4</v>
      </c>
      <c r="BC1431">
        <v>2238700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769340</v>
      </c>
      <c r="BL1431">
        <v>1469300</v>
      </c>
      <c r="BM1431">
        <v>149250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51289</v>
      </c>
      <c r="BV1431">
        <v>97957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450210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1</v>
      </c>
      <c r="CN1431">
        <v>2</v>
      </c>
      <c r="CO1431">
        <v>3</v>
      </c>
      <c r="CS1431">
        <v>1429</v>
      </c>
      <c r="CT1431" t="s">
        <v>10189</v>
      </c>
      <c r="CU1431" t="s">
        <v>3229</v>
      </c>
      <c r="CV1431" t="s">
        <v>10190</v>
      </c>
      <c r="CW1431" t="s">
        <v>10191</v>
      </c>
      <c r="CX1431" t="s">
        <v>10192</v>
      </c>
      <c r="CY1431" t="s">
        <v>10192</v>
      </c>
    </row>
    <row r="1432" spans="1:105" x14ac:dyDescent="0.2">
      <c r="A1432" t="s">
        <v>1500</v>
      </c>
      <c r="B1432" t="s">
        <v>1500</v>
      </c>
      <c r="C1432">
        <v>4</v>
      </c>
      <c r="D1432">
        <v>4</v>
      </c>
      <c r="E1432">
        <v>4</v>
      </c>
      <c r="F1432" t="s">
        <v>1501</v>
      </c>
      <c r="G1432">
        <v>1</v>
      </c>
      <c r="H1432">
        <v>4</v>
      </c>
      <c r="I1432">
        <v>4</v>
      </c>
      <c r="J1432">
        <v>4</v>
      </c>
      <c r="K1432">
        <v>0</v>
      </c>
      <c r="L1432">
        <v>0</v>
      </c>
      <c r="M1432">
        <v>0</v>
      </c>
      <c r="N1432">
        <v>3</v>
      </c>
      <c r="O1432">
        <v>0</v>
      </c>
      <c r="P1432">
        <v>1</v>
      </c>
      <c r="Q1432">
        <v>1</v>
      </c>
      <c r="R1432">
        <v>3</v>
      </c>
      <c r="S1432">
        <v>1</v>
      </c>
      <c r="T1432">
        <v>0</v>
      </c>
      <c r="U1432">
        <v>0</v>
      </c>
      <c r="V1432">
        <v>0</v>
      </c>
      <c r="W1432">
        <v>3</v>
      </c>
      <c r="X1432">
        <v>0</v>
      </c>
      <c r="Y1432">
        <v>1</v>
      </c>
      <c r="Z1432">
        <v>1</v>
      </c>
      <c r="AA1432">
        <v>3</v>
      </c>
      <c r="AB1432">
        <v>1</v>
      </c>
      <c r="AC1432">
        <v>0</v>
      </c>
      <c r="AD1432">
        <v>0</v>
      </c>
      <c r="AE1432">
        <v>0</v>
      </c>
      <c r="AF1432">
        <v>3</v>
      </c>
      <c r="AG1432">
        <v>0</v>
      </c>
      <c r="AH1432">
        <v>1</v>
      </c>
      <c r="AI1432">
        <v>1</v>
      </c>
      <c r="AJ1432">
        <v>3</v>
      </c>
      <c r="AK1432">
        <v>1</v>
      </c>
      <c r="AL1432">
        <v>12.2</v>
      </c>
      <c r="AM1432">
        <v>12.2</v>
      </c>
      <c r="AN1432">
        <v>12.2</v>
      </c>
      <c r="AO1432">
        <v>44.395000000000003</v>
      </c>
      <c r="AP1432">
        <v>393</v>
      </c>
      <c r="AQ1432">
        <v>393</v>
      </c>
      <c r="AR1432">
        <v>0</v>
      </c>
      <c r="AS1432">
        <v>28.212</v>
      </c>
      <c r="AT1432">
        <v>0</v>
      </c>
      <c r="AU1432">
        <v>0</v>
      </c>
      <c r="AV1432">
        <v>0</v>
      </c>
      <c r="AW1432">
        <v>9.6999999999999993</v>
      </c>
      <c r="AX1432">
        <v>0</v>
      </c>
      <c r="AY1432">
        <v>3.1</v>
      </c>
      <c r="AZ1432">
        <v>3.6</v>
      </c>
      <c r="BA1432">
        <v>9.1999999999999993</v>
      </c>
      <c r="BB1432">
        <v>3.6</v>
      </c>
      <c r="BC1432">
        <v>8258100</v>
      </c>
      <c r="BD1432">
        <v>0</v>
      </c>
      <c r="BE1432">
        <v>0</v>
      </c>
      <c r="BF1432">
        <v>0</v>
      </c>
      <c r="BG1432">
        <v>3991400</v>
      </c>
      <c r="BH1432">
        <v>0</v>
      </c>
      <c r="BI1432">
        <v>264460</v>
      </c>
      <c r="BJ1432">
        <v>331210</v>
      </c>
      <c r="BK1432">
        <v>3285900</v>
      </c>
      <c r="BL1432">
        <v>385100</v>
      </c>
      <c r="BM1432">
        <v>375370</v>
      </c>
      <c r="BN1432">
        <v>0</v>
      </c>
      <c r="BO1432">
        <v>0</v>
      </c>
      <c r="BP1432">
        <v>0</v>
      </c>
      <c r="BQ1432">
        <v>181430</v>
      </c>
      <c r="BR1432">
        <v>0</v>
      </c>
      <c r="BS1432">
        <v>12021</v>
      </c>
      <c r="BT1432">
        <v>15055</v>
      </c>
      <c r="BU1432">
        <v>149360</v>
      </c>
      <c r="BV1432">
        <v>17505</v>
      </c>
      <c r="BW1432">
        <v>0</v>
      </c>
      <c r="BX1432">
        <v>0</v>
      </c>
      <c r="BY1432">
        <v>0</v>
      </c>
      <c r="BZ1432">
        <v>1127300</v>
      </c>
      <c r="CA1432">
        <v>0</v>
      </c>
      <c r="CB1432">
        <v>0</v>
      </c>
      <c r="CC1432">
        <v>0</v>
      </c>
      <c r="CD1432">
        <v>563290</v>
      </c>
      <c r="CE1432">
        <v>0</v>
      </c>
      <c r="CF1432">
        <v>0</v>
      </c>
      <c r="CG1432">
        <v>0</v>
      </c>
      <c r="CH1432">
        <v>0</v>
      </c>
      <c r="CI1432">
        <v>3</v>
      </c>
      <c r="CJ1432">
        <v>0</v>
      </c>
      <c r="CK1432">
        <v>1</v>
      </c>
      <c r="CL1432">
        <v>1</v>
      </c>
      <c r="CM1432">
        <v>3</v>
      </c>
      <c r="CN1432">
        <v>1</v>
      </c>
      <c r="CO1432">
        <v>9</v>
      </c>
      <c r="CS1432">
        <v>1430</v>
      </c>
      <c r="CT1432" t="s">
        <v>10193</v>
      </c>
      <c r="CU1432" t="s">
        <v>3252</v>
      </c>
      <c r="CV1432" t="s">
        <v>10194</v>
      </c>
      <c r="CW1432" t="s">
        <v>10195</v>
      </c>
      <c r="CX1432" t="s">
        <v>10196</v>
      </c>
      <c r="CY1432" t="s">
        <v>10197</v>
      </c>
    </row>
    <row r="1433" spans="1:105" x14ac:dyDescent="0.2">
      <c r="A1433" t="s">
        <v>2486</v>
      </c>
      <c r="B1433" t="s">
        <v>2486</v>
      </c>
      <c r="C1433">
        <v>2</v>
      </c>
      <c r="D1433">
        <v>2</v>
      </c>
      <c r="E1433">
        <v>2</v>
      </c>
      <c r="F1433" t="s">
        <v>2487</v>
      </c>
      <c r="G1433">
        <v>1</v>
      </c>
      <c r="H1433">
        <v>2</v>
      </c>
      <c r="I1433">
        <v>2</v>
      </c>
      <c r="J1433">
        <v>2</v>
      </c>
      <c r="K1433">
        <v>0</v>
      </c>
      <c r="L1433">
        <v>0</v>
      </c>
      <c r="M1433">
        <v>0</v>
      </c>
      <c r="N1433">
        <v>1</v>
      </c>
      <c r="O1433">
        <v>0</v>
      </c>
      <c r="P1433">
        <v>0</v>
      </c>
      <c r="Q1433">
        <v>0</v>
      </c>
      <c r="R1433">
        <v>0</v>
      </c>
      <c r="S1433">
        <v>2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0</v>
      </c>
      <c r="AB1433">
        <v>2</v>
      </c>
      <c r="AC1433">
        <v>0</v>
      </c>
      <c r="AD1433">
        <v>0</v>
      </c>
      <c r="AE1433">
        <v>0</v>
      </c>
      <c r="AF1433">
        <v>1</v>
      </c>
      <c r="AG1433">
        <v>0</v>
      </c>
      <c r="AH1433">
        <v>0</v>
      </c>
      <c r="AI1433">
        <v>0</v>
      </c>
      <c r="AJ1433">
        <v>0</v>
      </c>
      <c r="AK1433">
        <v>2</v>
      </c>
      <c r="AL1433">
        <v>8.3000000000000007</v>
      </c>
      <c r="AM1433">
        <v>8.3000000000000007</v>
      </c>
      <c r="AN1433">
        <v>8.3000000000000007</v>
      </c>
      <c r="AO1433">
        <v>53</v>
      </c>
      <c r="AP1433">
        <v>459</v>
      </c>
      <c r="AQ1433">
        <v>459</v>
      </c>
      <c r="AR1433">
        <v>0</v>
      </c>
      <c r="AS1433">
        <v>14.103999999999999</v>
      </c>
      <c r="AT1433">
        <v>0</v>
      </c>
      <c r="AU1433">
        <v>0</v>
      </c>
      <c r="AV1433">
        <v>0</v>
      </c>
      <c r="AW1433">
        <v>6.5</v>
      </c>
      <c r="AX1433">
        <v>0</v>
      </c>
      <c r="AY1433">
        <v>0</v>
      </c>
      <c r="AZ1433">
        <v>0</v>
      </c>
      <c r="BA1433">
        <v>0</v>
      </c>
      <c r="BB1433">
        <v>8.3000000000000007</v>
      </c>
      <c r="BC1433">
        <v>1183600</v>
      </c>
      <c r="BD1433">
        <v>0</v>
      </c>
      <c r="BE1433">
        <v>0</v>
      </c>
      <c r="BF1433">
        <v>0</v>
      </c>
      <c r="BG1433">
        <v>96486</v>
      </c>
      <c r="BH1433">
        <v>0</v>
      </c>
      <c r="BI1433">
        <v>0</v>
      </c>
      <c r="BJ1433">
        <v>0</v>
      </c>
      <c r="BK1433">
        <v>0</v>
      </c>
      <c r="BL1433">
        <v>1087100</v>
      </c>
      <c r="BM1433">
        <v>51459</v>
      </c>
      <c r="BN1433">
        <v>0</v>
      </c>
      <c r="BO1433">
        <v>0</v>
      </c>
      <c r="BP1433">
        <v>0</v>
      </c>
      <c r="BQ1433">
        <v>4195.1000000000004</v>
      </c>
      <c r="BR1433">
        <v>0</v>
      </c>
      <c r="BS1433">
        <v>0</v>
      </c>
      <c r="BT1433">
        <v>0</v>
      </c>
      <c r="BU1433">
        <v>0</v>
      </c>
      <c r="BV1433">
        <v>47264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333080</v>
      </c>
      <c r="CF1433">
        <v>0</v>
      </c>
      <c r="CG1433">
        <v>0</v>
      </c>
      <c r="CH1433">
        <v>0</v>
      </c>
      <c r="CI1433">
        <v>1</v>
      </c>
      <c r="CJ1433">
        <v>0</v>
      </c>
      <c r="CK1433">
        <v>0</v>
      </c>
      <c r="CL1433">
        <v>0</v>
      </c>
      <c r="CM1433">
        <v>0</v>
      </c>
      <c r="CN1433">
        <v>2</v>
      </c>
      <c r="CO1433">
        <v>3</v>
      </c>
      <c r="CS1433">
        <v>1431</v>
      </c>
      <c r="CT1433" t="s">
        <v>10198</v>
      </c>
      <c r="CU1433" t="s">
        <v>3204</v>
      </c>
      <c r="CV1433" t="s">
        <v>10199</v>
      </c>
      <c r="CW1433" t="s">
        <v>10200</v>
      </c>
      <c r="CX1433" t="s">
        <v>10201</v>
      </c>
      <c r="CY1433" t="s">
        <v>10202</v>
      </c>
    </row>
    <row r="1434" spans="1:105" x14ac:dyDescent="0.2">
      <c r="A1434" t="s">
        <v>2789</v>
      </c>
      <c r="B1434" t="s">
        <v>2789</v>
      </c>
      <c r="C1434">
        <v>1</v>
      </c>
      <c r="D1434">
        <v>1</v>
      </c>
      <c r="E1434">
        <v>1</v>
      </c>
      <c r="F1434" t="s">
        <v>2790</v>
      </c>
      <c r="G1434">
        <v>1</v>
      </c>
      <c r="H1434">
        <v>1</v>
      </c>
      <c r="I1434">
        <v>1</v>
      </c>
      <c r="J1434">
        <v>1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1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1</v>
      </c>
      <c r="AJ1434">
        <v>0</v>
      </c>
      <c r="AK1434">
        <v>0</v>
      </c>
      <c r="AL1434">
        <v>4.5</v>
      </c>
      <c r="AM1434">
        <v>4.5</v>
      </c>
      <c r="AN1434">
        <v>4.5</v>
      </c>
      <c r="AO1434">
        <v>26.928999999999998</v>
      </c>
      <c r="AP1434">
        <v>242</v>
      </c>
      <c r="AQ1434">
        <v>242</v>
      </c>
      <c r="AR1434">
        <v>8.2022999999999992E-3</v>
      </c>
      <c r="AS1434">
        <v>6.0202999999999998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4.5</v>
      </c>
      <c r="BA1434">
        <v>0</v>
      </c>
      <c r="BB1434">
        <v>0</v>
      </c>
      <c r="BC1434">
        <v>296450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296450</v>
      </c>
      <c r="BK1434">
        <v>0</v>
      </c>
      <c r="BL1434">
        <v>0</v>
      </c>
      <c r="BM1434">
        <v>24704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24704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222960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1</v>
      </c>
      <c r="CM1434">
        <v>0</v>
      </c>
      <c r="CN1434">
        <v>0</v>
      </c>
      <c r="CO1434">
        <v>1</v>
      </c>
      <c r="CS1434">
        <v>1432</v>
      </c>
      <c r="CT1434">
        <v>1742</v>
      </c>
      <c r="CU1434" t="b">
        <v>1</v>
      </c>
      <c r="CV1434">
        <v>1844</v>
      </c>
      <c r="CW1434">
        <v>5393</v>
      </c>
      <c r="CX1434">
        <v>6486</v>
      </c>
      <c r="CY1434">
        <v>6486</v>
      </c>
    </row>
    <row r="1435" spans="1:105" x14ac:dyDescent="0.2">
      <c r="A1435" t="s">
        <v>2308</v>
      </c>
      <c r="B1435" t="s">
        <v>2308</v>
      </c>
      <c r="C1435">
        <v>2</v>
      </c>
      <c r="D1435">
        <v>2</v>
      </c>
      <c r="E1435">
        <v>2</v>
      </c>
      <c r="F1435" t="s">
        <v>2309</v>
      </c>
      <c r="G1435">
        <v>1</v>
      </c>
      <c r="H1435">
        <v>2</v>
      </c>
      <c r="I1435">
        <v>2</v>
      </c>
      <c r="J1435">
        <v>2</v>
      </c>
      <c r="K1435">
        <v>0</v>
      </c>
      <c r="L1435">
        <v>0</v>
      </c>
      <c r="M1435">
        <v>0</v>
      </c>
      <c r="N1435">
        <v>2</v>
      </c>
      <c r="O1435">
        <v>0</v>
      </c>
      <c r="P1435">
        <v>0</v>
      </c>
      <c r="Q1435">
        <v>1</v>
      </c>
      <c r="R1435">
        <v>1</v>
      </c>
      <c r="S1435">
        <v>0</v>
      </c>
      <c r="T1435">
        <v>0</v>
      </c>
      <c r="U1435">
        <v>0</v>
      </c>
      <c r="V1435">
        <v>0</v>
      </c>
      <c r="W1435">
        <v>2</v>
      </c>
      <c r="X1435">
        <v>0</v>
      </c>
      <c r="Y1435">
        <v>0</v>
      </c>
      <c r="Z1435">
        <v>1</v>
      </c>
      <c r="AA1435">
        <v>1</v>
      </c>
      <c r="AB1435">
        <v>0</v>
      </c>
      <c r="AC1435">
        <v>0</v>
      </c>
      <c r="AD1435">
        <v>0</v>
      </c>
      <c r="AE1435">
        <v>0</v>
      </c>
      <c r="AF1435">
        <v>2</v>
      </c>
      <c r="AG1435">
        <v>0</v>
      </c>
      <c r="AH1435">
        <v>0</v>
      </c>
      <c r="AI1435">
        <v>1</v>
      </c>
      <c r="AJ1435">
        <v>1</v>
      </c>
      <c r="AK1435">
        <v>0</v>
      </c>
      <c r="AL1435">
        <v>9.4</v>
      </c>
      <c r="AM1435">
        <v>9.4</v>
      </c>
      <c r="AN1435">
        <v>9.4</v>
      </c>
      <c r="AO1435">
        <v>40.055</v>
      </c>
      <c r="AP1435">
        <v>360</v>
      </c>
      <c r="AQ1435">
        <v>360</v>
      </c>
      <c r="AR1435">
        <v>0</v>
      </c>
      <c r="AS1435">
        <v>41.487000000000002</v>
      </c>
      <c r="AT1435">
        <v>0</v>
      </c>
      <c r="AU1435">
        <v>0</v>
      </c>
      <c r="AV1435">
        <v>0</v>
      </c>
      <c r="AW1435">
        <v>9.4</v>
      </c>
      <c r="AX1435">
        <v>0</v>
      </c>
      <c r="AY1435">
        <v>0</v>
      </c>
      <c r="AZ1435">
        <v>4.2</v>
      </c>
      <c r="BA1435">
        <v>4.2</v>
      </c>
      <c r="BB1435">
        <v>0</v>
      </c>
      <c r="BC1435">
        <v>1633300</v>
      </c>
      <c r="BD1435">
        <v>0</v>
      </c>
      <c r="BE1435">
        <v>0</v>
      </c>
      <c r="BF1435">
        <v>0</v>
      </c>
      <c r="BG1435">
        <v>783310</v>
      </c>
      <c r="BH1435">
        <v>0</v>
      </c>
      <c r="BI1435">
        <v>0</v>
      </c>
      <c r="BJ1435">
        <v>268380</v>
      </c>
      <c r="BK1435">
        <v>581590</v>
      </c>
      <c r="BL1435">
        <v>0</v>
      </c>
      <c r="BM1435">
        <v>77775</v>
      </c>
      <c r="BN1435">
        <v>0</v>
      </c>
      <c r="BO1435">
        <v>0</v>
      </c>
      <c r="BP1435">
        <v>0</v>
      </c>
      <c r="BQ1435">
        <v>37301</v>
      </c>
      <c r="BR1435">
        <v>0</v>
      </c>
      <c r="BS1435">
        <v>0</v>
      </c>
      <c r="BT1435">
        <v>12780</v>
      </c>
      <c r="BU1435">
        <v>27695</v>
      </c>
      <c r="BV1435">
        <v>0</v>
      </c>
      <c r="BW1435">
        <v>0</v>
      </c>
      <c r="BX1435">
        <v>0</v>
      </c>
      <c r="BY1435">
        <v>0</v>
      </c>
      <c r="BZ1435">
        <v>225370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2</v>
      </c>
      <c r="CJ1435">
        <v>0</v>
      </c>
      <c r="CK1435">
        <v>0</v>
      </c>
      <c r="CL1435">
        <v>1</v>
      </c>
      <c r="CM1435">
        <v>1</v>
      </c>
      <c r="CN1435">
        <v>0</v>
      </c>
      <c r="CO1435">
        <v>4</v>
      </c>
      <c r="CS1435">
        <v>1433</v>
      </c>
      <c r="CT1435" t="s">
        <v>10203</v>
      </c>
      <c r="CU1435" t="s">
        <v>3204</v>
      </c>
      <c r="CV1435" t="s">
        <v>10204</v>
      </c>
      <c r="CW1435" t="s">
        <v>10205</v>
      </c>
      <c r="CX1435" t="s">
        <v>10206</v>
      </c>
      <c r="CY1435" t="s">
        <v>10207</v>
      </c>
    </row>
    <row r="1436" spans="1:105" x14ac:dyDescent="0.2">
      <c r="A1436" t="s">
        <v>493</v>
      </c>
      <c r="B1436" t="s">
        <v>493</v>
      </c>
      <c r="C1436">
        <v>10</v>
      </c>
      <c r="D1436">
        <v>10</v>
      </c>
      <c r="E1436">
        <v>10</v>
      </c>
      <c r="F1436" t="s">
        <v>494</v>
      </c>
      <c r="G1436">
        <v>1</v>
      </c>
      <c r="H1436">
        <v>10</v>
      </c>
      <c r="I1436">
        <v>10</v>
      </c>
      <c r="J1436">
        <v>10</v>
      </c>
      <c r="K1436">
        <v>0</v>
      </c>
      <c r="L1436">
        <v>0</v>
      </c>
      <c r="M1436">
        <v>0</v>
      </c>
      <c r="N1436">
        <v>3</v>
      </c>
      <c r="O1436">
        <v>0</v>
      </c>
      <c r="P1436">
        <v>0</v>
      </c>
      <c r="Q1436">
        <v>0</v>
      </c>
      <c r="R1436">
        <v>9</v>
      </c>
      <c r="S1436">
        <v>6</v>
      </c>
      <c r="T1436">
        <v>0</v>
      </c>
      <c r="U1436">
        <v>0</v>
      </c>
      <c r="V1436">
        <v>0</v>
      </c>
      <c r="W1436">
        <v>3</v>
      </c>
      <c r="X1436">
        <v>0</v>
      </c>
      <c r="Y1436">
        <v>0</v>
      </c>
      <c r="Z1436">
        <v>0</v>
      </c>
      <c r="AA1436">
        <v>9</v>
      </c>
      <c r="AB1436">
        <v>6</v>
      </c>
      <c r="AC1436">
        <v>0</v>
      </c>
      <c r="AD1436">
        <v>0</v>
      </c>
      <c r="AE1436">
        <v>0</v>
      </c>
      <c r="AF1436">
        <v>3</v>
      </c>
      <c r="AG1436">
        <v>0</v>
      </c>
      <c r="AH1436">
        <v>0</v>
      </c>
      <c r="AI1436">
        <v>0</v>
      </c>
      <c r="AJ1436">
        <v>9</v>
      </c>
      <c r="AK1436">
        <v>6</v>
      </c>
      <c r="AL1436">
        <v>40.299999999999997</v>
      </c>
      <c r="AM1436">
        <v>40.299999999999997</v>
      </c>
      <c r="AN1436">
        <v>40.299999999999997</v>
      </c>
      <c r="AO1436">
        <v>39.561999999999998</v>
      </c>
      <c r="AP1436">
        <v>347</v>
      </c>
      <c r="AQ1436">
        <v>347</v>
      </c>
      <c r="AR1436">
        <v>0</v>
      </c>
      <c r="AS1436">
        <v>74.789000000000001</v>
      </c>
      <c r="AT1436">
        <v>0</v>
      </c>
      <c r="AU1436">
        <v>0</v>
      </c>
      <c r="AV1436">
        <v>0</v>
      </c>
      <c r="AW1436">
        <v>13.5</v>
      </c>
      <c r="AX1436">
        <v>0</v>
      </c>
      <c r="AY1436">
        <v>0</v>
      </c>
      <c r="AZ1436">
        <v>0</v>
      </c>
      <c r="BA1436">
        <v>36.9</v>
      </c>
      <c r="BB1436">
        <v>21.9</v>
      </c>
      <c r="BC1436">
        <v>60683000</v>
      </c>
      <c r="BD1436">
        <v>0</v>
      </c>
      <c r="BE1436">
        <v>0</v>
      </c>
      <c r="BF1436">
        <v>0</v>
      </c>
      <c r="BG1436">
        <v>8998900</v>
      </c>
      <c r="BH1436">
        <v>0</v>
      </c>
      <c r="BI1436">
        <v>0</v>
      </c>
      <c r="BJ1436">
        <v>0</v>
      </c>
      <c r="BK1436">
        <v>31757000</v>
      </c>
      <c r="BL1436">
        <v>19926000</v>
      </c>
      <c r="BM1436">
        <v>4667900</v>
      </c>
      <c r="BN1436">
        <v>0</v>
      </c>
      <c r="BO1436">
        <v>0</v>
      </c>
      <c r="BP1436">
        <v>0</v>
      </c>
      <c r="BQ1436">
        <v>692220</v>
      </c>
      <c r="BR1436">
        <v>0</v>
      </c>
      <c r="BS1436">
        <v>0</v>
      </c>
      <c r="BT1436">
        <v>0</v>
      </c>
      <c r="BU1436">
        <v>2442900</v>
      </c>
      <c r="BV1436">
        <v>1532800</v>
      </c>
      <c r="BW1436">
        <v>0</v>
      </c>
      <c r="BX1436">
        <v>0</v>
      </c>
      <c r="BY1436">
        <v>0</v>
      </c>
      <c r="BZ1436">
        <v>3748200</v>
      </c>
      <c r="CA1436">
        <v>0</v>
      </c>
      <c r="CB1436">
        <v>0</v>
      </c>
      <c r="CC1436">
        <v>0</v>
      </c>
      <c r="CD1436">
        <v>4346100</v>
      </c>
      <c r="CE1436">
        <v>5685500</v>
      </c>
      <c r="CF1436">
        <v>0</v>
      </c>
      <c r="CG1436">
        <v>0</v>
      </c>
      <c r="CH1436">
        <v>0</v>
      </c>
      <c r="CI1436">
        <v>4</v>
      </c>
      <c r="CJ1436">
        <v>0</v>
      </c>
      <c r="CK1436">
        <v>0</v>
      </c>
      <c r="CL1436">
        <v>0</v>
      </c>
      <c r="CM1436">
        <v>13</v>
      </c>
      <c r="CN1436">
        <v>7</v>
      </c>
      <c r="CO1436">
        <v>24</v>
      </c>
      <c r="CS1436">
        <v>1434</v>
      </c>
      <c r="CT1436" t="s">
        <v>10208</v>
      </c>
      <c r="CU1436" t="s">
        <v>3329</v>
      </c>
      <c r="CV1436" t="s">
        <v>10209</v>
      </c>
      <c r="CW1436" t="s">
        <v>10210</v>
      </c>
      <c r="CX1436" t="s">
        <v>10211</v>
      </c>
      <c r="CY1436" t="s">
        <v>10212</v>
      </c>
      <c r="CZ1436">
        <v>817</v>
      </c>
      <c r="DA1436">
        <v>37</v>
      </c>
    </row>
    <row r="1437" spans="1:105" x14ac:dyDescent="0.2">
      <c r="A1437" t="s">
        <v>2204</v>
      </c>
      <c r="B1437" t="s">
        <v>2204</v>
      </c>
      <c r="C1437">
        <v>3</v>
      </c>
      <c r="D1437">
        <v>3</v>
      </c>
      <c r="E1437">
        <v>3</v>
      </c>
      <c r="F1437" t="s">
        <v>2205</v>
      </c>
      <c r="G1437">
        <v>1</v>
      </c>
      <c r="H1437">
        <v>3</v>
      </c>
      <c r="I1437">
        <v>3</v>
      </c>
      <c r="J1437">
        <v>3</v>
      </c>
      <c r="K1437">
        <v>0</v>
      </c>
      <c r="L1437">
        <v>0</v>
      </c>
      <c r="M1437">
        <v>0</v>
      </c>
      <c r="N1437">
        <v>1</v>
      </c>
      <c r="O1437">
        <v>0</v>
      </c>
      <c r="P1437">
        <v>0</v>
      </c>
      <c r="Q1437">
        <v>0</v>
      </c>
      <c r="R1437">
        <v>2</v>
      </c>
      <c r="S1437">
        <v>0</v>
      </c>
      <c r="T1437">
        <v>0</v>
      </c>
      <c r="U1437">
        <v>0</v>
      </c>
      <c r="V1437">
        <v>0</v>
      </c>
      <c r="W1437">
        <v>1</v>
      </c>
      <c r="X1437">
        <v>0</v>
      </c>
      <c r="Y1437">
        <v>0</v>
      </c>
      <c r="Z1437">
        <v>0</v>
      </c>
      <c r="AA1437">
        <v>2</v>
      </c>
      <c r="AB1437">
        <v>0</v>
      </c>
      <c r="AC1437">
        <v>0</v>
      </c>
      <c r="AD1437">
        <v>0</v>
      </c>
      <c r="AE1437">
        <v>0</v>
      </c>
      <c r="AF1437">
        <v>1</v>
      </c>
      <c r="AG1437">
        <v>0</v>
      </c>
      <c r="AH1437">
        <v>0</v>
      </c>
      <c r="AI1437">
        <v>0</v>
      </c>
      <c r="AJ1437">
        <v>2</v>
      </c>
      <c r="AK1437">
        <v>0</v>
      </c>
      <c r="AL1437">
        <v>15.4</v>
      </c>
      <c r="AM1437">
        <v>15.4</v>
      </c>
      <c r="AN1437">
        <v>15.4</v>
      </c>
      <c r="AO1437">
        <v>39.954999999999998</v>
      </c>
      <c r="AP1437">
        <v>358</v>
      </c>
      <c r="AQ1437">
        <v>358</v>
      </c>
      <c r="AR1437">
        <v>0</v>
      </c>
      <c r="AS1437">
        <v>129.35</v>
      </c>
      <c r="AT1437">
        <v>0</v>
      </c>
      <c r="AU1437">
        <v>0</v>
      </c>
      <c r="AV1437">
        <v>0</v>
      </c>
      <c r="AW1437">
        <v>5.9</v>
      </c>
      <c r="AX1437">
        <v>0</v>
      </c>
      <c r="AY1437">
        <v>0</v>
      </c>
      <c r="AZ1437">
        <v>0</v>
      </c>
      <c r="BA1437">
        <v>9.5</v>
      </c>
      <c r="BB1437">
        <v>0</v>
      </c>
      <c r="BC1437">
        <v>1919300</v>
      </c>
      <c r="BD1437">
        <v>0</v>
      </c>
      <c r="BE1437">
        <v>0</v>
      </c>
      <c r="BF1437">
        <v>0</v>
      </c>
      <c r="BG1437">
        <v>494650</v>
      </c>
      <c r="BH1437">
        <v>0</v>
      </c>
      <c r="BI1437">
        <v>0</v>
      </c>
      <c r="BJ1437">
        <v>0</v>
      </c>
      <c r="BK1437">
        <v>1424700</v>
      </c>
      <c r="BL1437">
        <v>0</v>
      </c>
      <c r="BM1437">
        <v>95966</v>
      </c>
      <c r="BN1437">
        <v>0</v>
      </c>
      <c r="BO1437">
        <v>0</v>
      </c>
      <c r="BP1437">
        <v>0</v>
      </c>
      <c r="BQ1437">
        <v>24733</v>
      </c>
      <c r="BR1437">
        <v>0</v>
      </c>
      <c r="BS1437">
        <v>0</v>
      </c>
      <c r="BT1437">
        <v>0</v>
      </c>
      <c r="BU1437">
        <v>71233</v>
      </c>
      <c r="BV1437">
        <v>0</v>
      </c>
      <c r="BW1437">
        <v>0</v>
      </c>
      <c r="BX1437">
        <v>0</v>
      </c>
      <c r="BY1437">
        <v>0</v>
      </c>
      <c r="BZ1437">
        <v>142320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2</v>
      </c>
      <c r="CJ1437">
        <v>0</v>
      </c>
      <c r="CK1437">
        <v>0</v>
      </c>
      <c r="CL1437">
        <v>0</v>
      </c>
      <c r="CM1437">
        <v>2</v>
      </c>
      <c r="CN1437">
        <v>0</v>
      </c>
      <c r="CO1437">
        <v>4</v>
      </c>
      <c r="CS1437">
        <v>1435</v>
      </c>
      <c r="CT1437" t="s">
        <v>10213</v>
      </c>
      <c r="CU1437" t="s">
        <v>3229</v>
      </c>
      <c r="CV1437" t="s">
        <v>10214</v>
      </c>
      <c r="CW1437" t="s">
        <v>10215</v>
      </c>
      <c r="CX1437" t="s">
        <v>10216</v>
      </c>
      <c r="CY1437" t="s">
        <v>10217</v>
      </c>
    </row>
    <row r="1438" spans="1:105" x14ac:dyDescent="0.2">
      <c r="A1438" t="s">
        <v>1154</v>
      </c>
      <c r="B1438" t="s">
        <v>1154</v>
      </c>
      <c r="C1438">
        <v>4</v>
      </c>
      <c r="D1438">
        <v>4</v>
      </c>
      <c r="E1438">
        <v>4</v>
      </c>
      <c r="F1438" t="s">
        <v>1155</v>
      </c>
      <c r="G1438">
        <v>1</v>
      </c>
      <c r="H1438">
        <v>4</v>
      </c>
      <c r="I1438">
        <v>4</v>
      </c>
      <c r="J1438">
        <v>4</v>
      </c>
      <c r="K1438">
        <v>0</v>
      </c>
      <c r="L1438">
        <v>0</v>
      </c>
      <c r="M1438">
        <v>0</v>
      </c>
      <c r="N1438">
        <v>3</v>
      </c>
      <c r="O1438">
        <v>1</v>
      </c>
      <c r="P1438">
        <v>1</v>
      </c>
      <c r="Q1438">
        <v>1</v>
      </c>
      <c r="R1438">
        <v>4</v>
      </c>
      <c r="S1438">
        <v>3</v>
      </c>
      <c r="T1438">
        <v>0</v>
      </c>
      <c r="U1438">
        <v>0</v>
      </c>
      <c r="V1438">
        <v>0</v>
      </c>
      <c r="W1438">
        <v>3</v>
      </c>
      <c r="X1438">
        <v>1</v>
      </c>
      <c r="Y1438">
        <v>1</v>
      </c>
      <c r="Z1438">
        <v>1</v>
      </c>
      <c r="AA1438">
        <v>4</v>
      </c>
      <c r="AB1438">
        <v>3</v>
      </c>
      <c r="AC1438">
        <v>0</v>
      </c>
      <c r="AD1438">
        <v>0</v>
      </c>
      <c r="AE1438">
        <v>0</v>
      </c>
      <c r="AF1438">
        <v>3</v>
      </c>
      <c r="AG1438">
        <v>1</v>
      </c>
      <c r="AH1438">
        <v>1</v>
      </c>
      <c r="AI1438">
        <v>1</v>
      </c>
      <c r="AJ1438">
        <v>4</v>
      </c>
      <c r="AK1438">
        <v>3</v>
      </c>
      <c r="AL1438">
        <v>14.3</v>
      </c>
      <c r="AM1438">
        <v>14.3</v>
      </c>
      <c r="AN1438">
        <v>14.3</v>
      </c>
      <c r="AO1438">
        <v>33.927</v>
      </c>
      <c r="AP1438">
        <v>315</v>
      </c>
      <c r="AQ1438">
        <v>315</v>
      </c>
      <c r="AR1438">
        <v>0</v>
      </c>
      <c r="AS1438">
        <v>64.091999999999999</v>
      </c>
      <c r="AT1438">
        <v>0</v>
      </c>
      <c r="AU1438">
        <v>0</v>
      </c>
      <c r="AV1438">
        <v>0</v>
      </c>
      <c r="AW1438">
        <v>11.7</v>
      </c>
      <c r="AX1438">
        <v>3.8</v>
      </c>
      <c r="AY1438">
        <v>3.8</v>
      </c>
      <c r="AZ1438">
        <v>3.8</v>
      </c>
      <c r="BA1438">
        <v>14.3</v>
      </c>
      <c r="BB1438">
        <v>11.7</v>
      </c>
      <c r="BC1438">
        <v>12993000</v>
      </c>
      <c r="BD1438">
        <v>0</v>
      </c>
      <c r="BE1438">
        <v>0</v>
      </c>
      <c r="BF1438">
        <v>0</v>
      </c>
      <c r="BG1438">
        <v>2254900</v>
      </c>
      <c r="BH1438">
        <v>208580</v>
      </c>
      <c r="BI1438">
        <v>113360</v>
      </c>
      <c r="BJ1438">
        <v>390700</v>
      </c>
      <c r="BK1438">
        <v>7848200</v>
      </c>
      <c r="BL1438">
        <v>2177200</v>
      </c>
      <c r="BM1438">
        <v>764290</v>
      </c>
      <c r="BN1438">
        <v>0</v>
      </c>
      <c r="BO1438">
        <v>0</v>
      </c>
      <c r="BP1438">
        <v>0</v>
      </c>
      <c r="BQ1438">
        <v>132640</v>
      </c>
      <c r="BR1438">
        <v>12269</v>
      </c>
      <c r="BS1438">
        <v>6668.5</v>
      </c>
      <c r="BT1438">
        <v>22982</v>
      </c>
      <c r="BU1438">
        <v>461660</v>
      </c>
      <c r="BV1438">
        <v>128070</v>
      </c>
      <c r="BW1438">
        <v>0</v>
      </c>
      <c r="BX1438">
        <v>0</v>
      </c>
      <c r="BY1438">
        <v>0</v>
      </c>
      <c r="BZ1438">
        <v>683950</v>
      </c>
      <c r="CA1438">
        <v>0</v>
      </c>
      <c r="CB1438">
        <v>0</v>
      </c>
      <c r="CC1438">
        <v>0</v>
      </c>
      <c r="CD1438">
        <v>1126600</v>
      </c>
      <c r="CE1438">
        <v>800230</v>
      </c>
      <c r="CF1438">
        <v>0</v>
      </c>
      <c r="CG1438">
        <v>0</v>
      </c>
      <c r="CH1438">
        <v>0</v>
      </c>
      <c r="CI1438">
        <v>3</v>
      </c>
      <c r="CJ1438">
        <v>1</v>
      </c>
      <c r="CK1438">
        <v>1</v>
      </c>
      <c r="CL1438">
        <v>1</v>
      </c>
      <c r="CM1438">
        <v>4</v>
      </c>
      <c r="CN1438">
        <v>3</v>
      </c>
      <c r="CO1438">
        <v>13</v>
      </c>
      <c r="CS1438">
        <v>1436</v>
      </c>
      <c r="CT1438" t="s">
        <v>10218</v>
      </c>
      <c r="CU1438" t="s">
        <v>3252</v>
      </c>
      <c r="CV1438" t="s">
        <v>10219</v>
      </c>
      <c r="CW1438" t="s">
        <v>10220</v>
      </c>
      <c r="CX1438" t="s">
        <v>10221</v>
      </c>
      <c r="CY1438" t="s">
        <v>10222</v>
      </c>
    </row>
    <row r="1439" spans="1:105" x14ac:dyDescent="0.2">
      <c r="A1439" t="s">
        <v>1463</v>
      </c>
      <c r="B1439" t="s">
        <v>1463</v>
      </c>
      <c r="C1439">
        <v>1</v>
      </c>
      <c r="D1439">
        <v>1</v>
      </c>
      <c r="E1439">
        <v>1</v>
      </c>
      <c r="F1439" t="s">
        <v>1464</v>
      </c>
      <c r="G1439">
        <v>1</v>
      </c>
      <c r="H1439">
        <v>1</v>
      </c>
      <c r="I1439">
        <v>1</v>
      </c>
      <c r="J1439">
        <v>1</v>
      </c>
      <c r="K1439">
        <v>0</v>
      </c>
      <c r="L1439">
        <v>0</v>
      </c>
      <c r="M1439">
        <v>0</v>
      </c>
      <c r="N1439">
        <v>1</v>
      </c>
      <c r="O1439">
        <v>1</v>
      </c>
      <c r="P1439">
        <v>1</v>
      </c>
      <c r="Q1439">
        <v>1</v>
      </c>
      <c r="R1439">
        <v>1</v>
      </c>
      <c r="S1439">
        <v>1</v>
      </c>
      <c r="T1439">
        <v>0</v>
      </c>
      <c r="U1439">
        <v>0</v>
      </c>
      <c r="V1439">
        <v>0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0</v>
      </c>
      <c r="AD1439">
        <v>0</v>
      </c>
      <c r="AE1439">
        <v>0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4.2</v>
      </c>
      <c r="AM1439">
        <v>4.2</v>
      </c>
      <c r="AN1439">
        <v>4.2</v>
      </c>
      <c r="AO1439">
        <v>34.643999999999998</v>
      </c>
      <c r="AP1439">
        <v>311</v>
      </c>
      <c r="AQ1439">
        <v>311</v>
      </c>
      <c r="AR1439">
        <v>6.2630000000000003E-3</v>
      </c>
      <c r="AS1439">
        <v>6.16</v>
      </c>
      <c r="AT1439">
        <v>0</v>
      </c>
      <c r="AU1439">
        <v>0</v>
      </c>
      <c r="AV1439">
        <v>0</v>
      </c>
      <c r="AW1439">
        <v>4.2</v>
      </c>
      <c r="AX1439">
        <v>4.2</v>
      </c>
      <c r="AY1439">
        <v>4.2</v>
      </c>
      <c r="AZ1439">
        <v>4.2</v>
      </c>
      <c r="BA1439">
        <v>4.2</v>
      </c>
      <c r="BB1439">
        <v>4.2</v>
      </c>
      <c r="BC1439">
        <v>4391200</v>
      </c>
      <c r="BD1439">
        <v>0</v>
      </c>
      <c r="BE1439">
        <v>0</v>
      </c>
      <c r="BF1439">
        <v>0</v>
      </c>
      <c r="BG1439">
        <v>1122500</v>
      </c>
      <c r="BH1439">
        <v>322480</v>
      </c>
      <c r="BI1439">
        <v>311390</v>
      </c>
      <c r="BJ1439">
        <v>435890</v>
      </c>
      <c r="BK1439">
        <v>1229400</v>
      </c>
      <c r="BL1439">
        <v>969530</v>
      </c>
      <c r="BM1439">
        <v>399200</v>
      </c>
      <c r="BN1439">
        <v>0</v>
      </c>
      <c r="BO1439">
        <v>0</v>
      </c>
      <c r="BP1439">
        <v>0</v>
      </c>
      <c r="BQ1439">
        <v>102050</v>
      </c>
      <c r="BR1439">
        <v>29317</v>
      </c>
      <c r="BS1439">
        <v>28308</v>
      </c>
      <c r="BT1439">
        <v>39626</v>
      </c>
      <c r="BU1439">
        <v>111760</v>
      </c>
      <c r="BV1439">
        <v>88139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297070</v>
      </c>
      <c r="CF1439">
        <v>0</v>
      </c>
      <c r="CG1439">
        <v>0</v>
      </c>
      <c r="CH1439">
        <v>0</v>
      </c>
      <c r="CI1439">
        <v>1</v>
      </c>
      <c r="CJ1439">
        <v>1</v>
      </c>
      <c r="CK1439">
        <v>1</v>
      </c>
      <c r="CL1439">
        <v>1</v>
      </c>
      <c r="CM1439">
        <v>1</v>
      </c>
      <c r="CN1439">
        <v>1</v>
      </c>
      <c r="CO1439">
        <v>6</v>
      </c>
      <c r="CS1439">
        <v>1437</v>
      </c>
      <c r="CT1439">
        <v>909</v>
      </c>
      <c r="CU1439" t="b">
        <v>1</v>
      </c>
      <c r="CV1439">
        <v>958</v>
      </c>
      <c r="CW1439" t="s">
        <v>10223</v>
      </c>
      <c r="CX1439" t="s">
        <v>10224</v>
      </c>
      <c r="CY1439">
        <v>3551</v>
      </c>
    </row>
    <row r="1440" spans="1:105" x14ac:dyDescent="0.2">
      <c r="A1440" t="s">
        <v>1231</v>
      </c>
      <c r="B1440" t="s">
        <v>1231</v>
      </c>
      <c r="C1440">
        <v>2</v>
      </c>
      <c r="D1440">
        <v>2</v>
      </c>
      <c r="E1440">
        <v>2</v>
      </c>
      <c r="F1440" t="s">
        <v>1232</v>
      </c>
      <c r="G1440">
        <v>1</v>
      </c>
      <c r="H1440">
        <v>2</v>
      </c>
      <c r="I1440">
        <v>2</v>
      </c>
      <c r="J1440">
        <v>2</v>
      </c>
      <c r="K1440">
        <v>0</v>
      </c>
      <c r="L1440">
        <v>0</v>
      </c>
      <c r="M1440">
        <v>0</v>
      </c>
      <c r="N1440">
        <v>1</v>
      </c>
      <c r="O1440">
        <v>0</v>
      </c>
      <c r="P1440">
        <v>0</v>
      </c>
      <c r="Q1440">
        <v>2</v>
      </c>
      <c r="R1440">
        <v>0</v>
      </c>
      <c r="S1440">
        <v>1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0</v>
      </c>
      <c r="Z1440">
        <v>2</v>
      </c>
      <c r="AA1440">
        <v>0</v>
      </c>
      <c r="AB1440">
        <v>1</v>
      </c>
      <c r="AC1440">
        <v>0</v>
      </c>
      <c r="AD1440">
        <v>0</v>
      </c>
      <c r="AE1440">
        <v>0</v>
      </c>
      <c r="AF1440">
        <v>1</v>
      </c>
      <c r="AG1440">
        <v>0</v>
      </c>
      <c r="AH1440">
        <v>0</v>
      </c>
      <c r="AI1440">
        <v>2</v>
      </c>
      <c r="AJ1440">
        <v>0</v>
      </c>
      <c r="AK1440">
        <v>1</v>
      </c>
      <c r="AL1440">
        <v>12.6</v>
      </c>
      <c r="AM1440">
        <v>12.6</v>
      </c>
      <c r="AN1440">
        <v>12.6</v>
      </c>
      <c r="AO1440">
        <v>20.635000000000002</v>
      </c>
      <c r="AP1440">
        <v>182</v>
      </c>
      <c r="AQ1440">
        <v>182</v>
      </c>
      <c r="AR1440">
        <v>0</v>
      </c>
      <c r="AS1440">
        <v>57.207999999999998</v>
      </c>
      <c r="AT1440">
        <v>0</v>
      </c>
      <c r="AU1440">
        <v>0</v>
      </c>
      <c r="AV1440">
        <v>0</v>
      </c>
      <c r="AW1440">
        <v>8.1999999999999993</v>
      </c>
      <c r="AX1440">
        <v>0</v>
      </c>
      <c r="AY1440">
        <v>0</v>
      </c>
      <c r="AZ1440">
        <v>12.6</v>
      </c>
      <c r="BA1440">
        <v>0</v>
      </c>
      <c r="BB1440">
        <v>8.1999999999999993</v>
      </c>
      <c r="BC1440">
        <v>4612600</v>
      </c>
      <c r="BD1440">
        <v>0</v>
      </c>
      <c r="BE1440">
        <v>0</v>
      </c>
      <c r="BF1440">
        <v>0</v>
      </c>
      <c r="BG1440">
        <v>2046900</v>
      </c>
      <c r="BH1440">
        <v>0</v>
      </c>
      <c r="BI1440">
        <v>0</v>
      </c>
      <c r="BJ1440">
        <v>1850200</v>
      </c>
      <c r="BK1440">
        <v>0</v>
      </c>
      <c r="BL1440">
        <v>715600</v>
      </c>
      <c r="BM1440">
        <v>658950</v>
      </c>
      <c r="BN1440">
        <v>0</v>
      </c>
      <c r="BO1440">
        <v>0</v>
      </c>
      <c r="BP1440">
        <v>0</v>
      </c>
      <c r="BQ1440">
        <v>292410</v>
      </c>
      <c r="BR1440">
        <v>0</v>
      </c>
      <c r="BS1440">
        <v>0</v>
      </c>
      <c r="BT1440">
        <v>264310</v>
      </c>
      <c r="BU1440">
        <v>0</v>
      </c>
      <c r="BV1440">
        <v>102230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1391500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2</v>
      </c>
      <c r="CJ1440">
        <v>0</v>
      </c>
      <c r="CK1440">
        <v>0</v>
      </c>
      <c r="CL1440">
        <v>2</v>
      </c>
      <c r="CM1440">
        <v>0</v>
      </c>
      <c r="CN1440">
        <v>1</v>
      </c>
      <c r="CO1440">
        <v>5</v>
      </c>
      <c r="CS1440">
        <v>1438</v>
      </c>
      <c r="CT1440" t="s">
        <v>10225</v>
      </c>
      <c r="CU1440" t="s">
        <v>3204</v>
      </c>
      <c r="CV1440" t="s">
        <v>10226</v>
      </c>
      <c r="CW1440" t="s">
        <v>10227</v>
      </c>
      <c r="CX1440" t="s">
        <v>10228</v>
      </c>
      <c r="CY1440" t="s">
        <v>10229</v>
      </c>
    </row>
    <row r="1441" spans="1:105" x14ac:dyDescent="0.2">
      <c r="A1441" t="s">
        <v>1978</v>
      </c>
      <c r="B1441" t="s">
        <v>1978</v>
      </c>
      <c r="C1441">
        <v>2</v>
      </c>
      <c r="D1441">
        <v>2</v>
      </c>
      <c r="E1441">
        <v>2</v>
      </c>
      <c r="F1441" t="s">
        <v>1979</v>
      </c>
      <c r="G1441">
        <v>1</v>
      </c>
      <c r="H1441">
        <v>2</v>
      </c>
      <c r="I1441">
        <v>2</v>
      </c>
      <c r="J1441">
        <v>2</v>
      </c>
      <c r="K1441">
        <v>0</v>
      </c>
      <c r="L1441">
        <v>0</v>
      </c>
      <c r="M1441">
        <v>0</v>
      </c>
      <c r="N1441">
        <v>2</v>
      </c>
      <c r="O1441">
        <v>0</v>
      </c>
      <c r="P1441">
        <v>0</v>
      </c>
      <c r="Q1441">
        <v>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2</v>
      </c>
      <c r="X1441">
        <v>0</v>
      </c>
      <c r="Y1441">
        <v>0</v>
      </c>
      <c r="Z1441">
        <v>1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2</v>
      </c>
      <c r="AG1441">
        <v>0</v>
      </c>
      <c r="AH1441">
        <v>0</v>
      </c>
      <c r="AI1441">
        <v>1</v>
      </c>
      <c r="AJ1441">
        <v>0</v>
      </c>
      <c r="AK1441">
        <v>0</v>
      </c>
      <c r="AL1441">
        <v>10.7</v>
      </c>
      <c r="AM1441">
        <v>10.7</v>
      </c>
      <c r="AN1441">
        <v>10.7</v>
      </c>
      <c r="AO1441">
        <v>24.303999999999998</v>
      </c>
      <c r="AP1441">
        <v>215</v>
      </c>
      <c r="AQ1441">
        <v>215</v>
      </c>
      <c r="AR1441">
        <v>0</v>
      </c>
      <c r="AS1441">
        <v>12.101000000000001</v>
      </c>
      <c r="AT1441">
        <v>0</v>
      </c>
      <c r="AU1441">
        <v>0</v>
      </c>
      <c r="AV1441">
        <v>0</v>
      </c>
      <c r="AW1441">
        <v>10.7</v>
      </c>
      <c r="AX1441">
        <v>0</v>
      </c>
      <c r="AY1441">
        <v>0</v>
      </c>
      <c r="AZ1441">
        <v>5.0999999999999996</v>
      </c>
      <c r="BA1441">
        <v>0</v>
      </c>
      <c r="BB1441">
        <v>0</v>
      </c>
      <c r="BC1441">
        <v>2248000</v>
      </c>
      <c r="BD1441">
        <v>0</v>
      </c>
      <c r="BE1441">
        <v>0</v>
      </c>
      <c r="BF1441">
        <v>0</v>
      </c>
      <c r="BG1441">
        <v>1846400</v>
      </c>
      <c r="BH1441">
        <v>0</v>
      </c>
      <c r="BI1441">
        <v>0</v>
      </c>
      <c r="BJ1441">
        <v>401600</v>
      </c>
      <c r="BK1441">
        <v>0</v>
      </c>
      <c r="BL1441">
        <v>0</v>
      </c>
      <c r="BM1441">
        <v>149860</v>
      </c>
      <c r="BN1441">
        <v>0</v>
      </c>
      <c r="BO1441">
        <v>0</v>
      </c>
      <c r="BP1441">
        <v>0</v>
      </c>
      <c r="BQ1441">
        <v>123090</v>
      </c>
      <c r="BR1441">
        <v>0</v>
      </c>
      <c r="BS1441">
        <v>0</v>
      </c>
      <c r="BT1441">
        <v>26773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531230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2</v>
      </c>
      <c r="CJ1441">
        <v>0</v>
      </c>
      <c r="CK1441">
        <v>0</v>
      </c>
      <c r="CL1441">
        <v>1</v>
      </c>
      <c r="CM1441">
        <v>0</v>
      </c>
      <c r="CN1441">
        <v>0</v>
      </c>
      <c r="CO1441">
        <v>3</v>
      </c>
      <c r="CS1441">
        <v>1439</v>
      </c>
      <c r="CT1441" t="s">
        <v>10230</v>
      </c>
      <c r="CU1441" t="s">
        <v>3204</v>
      </c>
      <c r="CV1441" t="s">
        <v>10231</v>
      </c>
      <c r="CW1441" t="s">
        <v>10232</v>
      </c>
      <c r="CX1441" t="s">
        <v>10233</v>
      </c>
      <c r="CY1441" t="s">
        <v>10234</v>
      </c>
    </row>
    <row r="1442" spans="1:105" x14ac:dyDescent="0.2">
      <c r="A1442" t="s">
        <v>2552</v>
      </c>
      <c r="B1442" t="s">
        <v>2552</v>
      </c>
      <c r="C1442">
        <v>1</v>
      </c>
      <c r="D1442">
        <v>1</v>
      </c>
      <c r="E1442">
        <v>1</v>
      </c>
      <c r="F1442" t="s">
        <v>2553</v>
      </c>
      <c r="G1442">
        <v>1</v>
      </c>
      <c r="H1442">
        <v>1</v>
      </c>
      <c r="I1442">
        <v>1</v>
      </c>
      <c r="J1442">
        <v>1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1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  <c r="AJ1442">
        <v>0</v>
      </c>
      <c r="AK1442">
        <v>0</v>
      </c>
      <c r="AL1442">
        <v>10</v>
      </c>
      <c r="AM1442">
        <v>10</v>
      </c>
      <c r="AN1442">
        <v>10</v>
      </c>
      <c r="AO1442">
        <v>23.213000000000001</v>
      </c>
      <c r="AP1442">
        <v>211</v>
      </c>
      <c r="AQ1442">
        <v>211</v>
      </c>
      <c r="AR1442">
        <v>6.8681000000000002E-3</v>
      </c>
      <c r="AS1442">
        <v>6.0780000000000003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10</v>
      </c>
      <c r="BA1442">
        <v>0</v>
      </c>
      <c r="BB1442">
        <v>0</v>
      </c>
      <c r="BC1442">
        <v>481730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481730</v>
      </c>
      <c r="BK1442">
        <v>0</v>
      </c>
      <c r="BL1442">
        <v>0</v>
      </c>
      <c r="BM1442">
        <v>43794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43794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362310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1</v>
      </c>
      <c r="CM1442">
        <v>0</v>
      </c>
      <c r="CN1442">
        <v>0</v>
      </c>
      <c r="CO1442">
        <v>1</v>
      </c>
      <c r="CS1442">
        <v>1440</v>
      </c>
      <c r="CT1442">
        <v>10116</v>
      </c>
      <c r="CU1442" t="b">
        <v>1</v>
      </c>
      <c r="CV1442">
        <v>10751</v>
      </c>
      <c r="CW1442">
        <v>29513</v>
      </c>
      <c r="CX1442">
        <v>35560</v>
      </c>
      <c r="CY1442">
        <v>35560</v>
      </c>
    </row>
    <row r="1443" spans="1:105" x14ac:dyDescent="0.2">
      <c r="A1443" t="s">
        <v>852</v>
      </c>
      <c r="B1443" t="s">
        <v>852</v>
      </c>
      <c r="C1443">
        <v>10</v>
      </c>
      <c r="D1443">
        <v>10</v>
      </c>
      <c r="E1443">
        <v>10</v>
      </c>
      <c r="F1443" t="s">
        <v>853</v>
      </c>
      <c r="G1443">
        <v>1</v>
      </c>
      <c r="H1443">
        <v>10</v>
      </c>
      <c r="I1443">
        <v>10</v>
      </c>
      <c r="J1443">
        <v>10</v>
      </c>
      <c r="K1443">
        <v>0</v>
      </c>
      <c r="L1443">
        <v>0</v>
      </c>
      <c r="M1443">
        <v>0</v>
      </c>
      <c r="N1443">
        <v>1</v>
      </c>
      <c r="O1443">
        <v>1</v>
      </c>
      <c r="P1443">
        <v>0</v>
      </c>
      <c r="Q1443">
        <v>5</v>
      </c>
      <c r="R1443">
        <v>10</v>
      </c>
      <c r="S1443">
        <v>1</v>
      </c>
      <c r="T1443">
        <v>0</v>
      </c>
      <c r="U1443">
        <v>0</v>
      </c>
      <c r="V1443">
        <v>0</v>
      </c>
      <c r="W1443">
        <v>1</v>
      </c>
      <c r="X1443">
        <v>1</v>
      </c>
      <c r="Y1443">
        <v>0</v>
      </c>
      <c r="Z1443">
        <v>5</v>
      </c>
      <c r="AA1443">
        <v>10</v>
      </c>
      <c r="AB1443">
        <v>1</v>
      </c>
      <c r="AC1443">
        <v>0</v>
      </c>
      <c r="AD1443">
        <v>0</v>
      </c>
      <c r="AE1443">
        <v>0</v>
      </c>
      <c r="AF1443">
        <v>1</v>
      </c>
      <c r="AG1443">
        <v>1</v>
      </c>
      <c r="AH1443">
        <v>0</v>
      </c>
      <c r="AI1443">
        <v>5</v>
      </c>
      <c r="AJ1443">
        <v>10</v>
      </c>
      <c r="AK1443">
        <v>1</v>
      </c>
      <c r="AL1443">
        <v>35.200000000000003</v>
      </c>
      <c r="AM1443">
        <v>35.200000000000003</v>
      </c>
      <c r="AN1443">
        <v>35.200000000000003</v>
      </c>
      <c r="AO1443">
        <v>47.664999999999999</v>
      </c>
      <c r="AP1443">
        <v>437</v>
      </c>
      <c r="AQ1443">
        <v>437</v>
      </c>
      <c r="AR1443">
        <v>0</v>
      </c>
      <c r="AS1443">
        <v>140.02000000000001</v>
      </c>
      <c r="AT1443">
        <v>0</v>
      </c>
      <c r="AU1443">
        <v>0</v>
      </c>
      <c r="AV1443">
        <v>0</v>
      </c>
      <c r="AW1443">
        <v>3</v>
      </c>
      <c r="AX1443">
        <v>4.3</v>
      </c>
      <c r="AY1443">
        <v>0</v>
      </c>
      <c r="AZ1443">
        <v>16.5</v>
      </c>
      <c r="BA1443">
        <v>35.200000000000003</v>
      </c>
      <c r="BB1443">
        <v>4.3</v>
      </c>
      <c r="BC1443">
        <v>32608000</v>
      </c>
      <c r="BD1443">
        <v>0</v>
      </c>
      <c r="BE1443">
        <v>0</v>
      </c>
      <c r="BF1443">
        <v>0</v>
      </c>
      <c r="BG1443">
        <v>604840</v>
      </c>
      <c r="BH1443">
        <v>324570</v>
      </c>
      <c r="BI1443">
        <v>0</v>
      </c>
      <c r="BJ1443">
        <v>3378500</v>
      </c>
      <c r="BK1443">
        <v>27058000</v>
      </c>
      <c r="BL1443">
        <v>1241800</v>
      </c>
      <c r="BM1443">
        <v>1552800</v>
      </c>
      <c r="BN1443">
        <v>0</v>
      </c>
      <c r="BO1443">
        <v>0</v>
      </c>
      <c r="BP1443">
        <v>0</v>
      </c>
      <c r="BQ1443">
        <v>28802</v>
      </c>
      <c r="BR1443">
        <v>15456</v>
      </c>
      <c r="BS1443">
        <v>0</v>
      </c>
      <c r="BT1443">
        <v>160880</v>
      </c>
      <c r="BU1443">
        <v>1288500</v>
      </c>
      <c r="BV1443">
        <v>59131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3714900</v>
      </c>
      <c r="CD1443">
        <v>3290500</v>
      </c>
      <c r="CE1443">
        <v>0</v>
      </c>
      <c r="CF1443">
        <v>0</v>
      </c>
      <c r="CG1443">
        <v>0</v>
      </c>
      <c r="CH1443">
        <v>0</v>
      </c>
      <c r="CI1443">
        <v>1</v>
      </c>
      <c r="CJ1443">
        <v>1</v>
      </c>
      <c r="CK1443">
        <v>0</v>
      </c>
      <c r="CL1443">
        <v>5</v>
      </c>
      <c r="CM1443">
        <v>10</v>
      </c>
      <c r="CN1443">
        <v>1</v>
      </c>
      <c r="CO1443">
        <v>18</v>
      </c>
      <c r="CS1443">
        <v>1441</v>
      </c>
      <c r="CT1443" t="s">
        <v>10235</v>
      </c>
      <c r="CU1443" t="s">
        <v>3329</v>
      </c>
      <c r="CV1443" t="s">
        <v>10236</v>
      </c>
      <c r="CW1443" t="s">
        <v>10237</v>
      </c>
      <c r="CX1443" t="s">
        <v>10238</v>
      </c>
      <c r="CY1443" t="s">
        <v>10239</v>
      </c>
    </row>
    <row r="1444" spans="1:105" x14ac:dyDescent="0.2">
      <c r="A1444" t="s">
        <v>710</v>
      </c>
      <c r="B1444" t="s">
        <v>710</v>
      </c>
      <c r="C1444">
        <v>4</v>
      </c>
      <c r="D1444">
        <v>4</v>
      </c>
      <c r="E1444">
        <v>4</v>
      </c>
      <c r="F1444" t="s">
        <v>711</v>
      </c>
      <c r="G1444">
        <v>1</v>
      </c>
      <c r="H1444">
        <v>4</v>
      </c>
      <c r="I1444">
        <v>4</v>
      </c>
      <c r="J1444">
        <v>4</v>
      </c>
      <c r="K1444">
        <v>0</v>
      </c>
      <c r="L1444">
        <v>0</v>
      </c>
      <c r="M1444">
        <v>0</v>
      </c>
      <c r="N1444">
        <v>1</v>
      </c>
      <c r="O1444">
        <v>0</v>
      </c>
      <c r="P1444">
        <v>0</v>
      </c>
      <c r="Q1444">
        <v>0</v>
      </c>
      <c r="R1444">
        <v>4</v>
      </c>
      <c r="S1444">
        <v>2</v>
      </c>
      <c r="T1444">
        <v>0</v>
      </c>
      <c r="U1444">
        <v>0</v>
      </c>
      <c r="V1444">
        <v>0</v>
      </c>
      <c r="W1444">
        <v>1</v>
      </c>
      <c r="X1444">
        <v>0</v>
      </c>
      <c r="Y1444">
        <v>0</v>
      </c>
      <c r="Z1444">
        <v>0</v>
      </c>
      <c r="AA1444">
        <v>4</v>
      </c>
      <c r="AB1444">
        <v>2</v>
      </c>
      <c r="AC1444">
        <v>0</v>
      </c>
      <c r="AD1444">
        <v>0</v>
      </c>
      <c r="AE1444">
        <v>0</v>
      </c>
      <c r="AF1444">
        <v>1</v>
      </c>
      <c r="AG1444">
        <v>0</v>
      </c>
      <c r="AH1444">
        <v>0</v>
      </c>
      <c r="AI1444">
        <v>0</v>
      </c>
      <c r="AJ1444">
        <v>4</v>
      </c>
      <c r="AK1444">
        <v>2</v>
      </c>
      <c r="AL1444">
        <v>28.6</v>
      </c>
      <c r="AM1444">
        <v>28.6</v>
      </c>
      <c r="AN1444">
        <v>28.6</v>
      </c>
      <c r="AO1444">
        <v>21.311</v>
      </c>
      <c r="AP1444">
        <v>185</v>
      </c>
      <c r="AQ1444">
        <v>185</v>
      </c>
      <c r="AR1444">
        <v>0</v>
      </c>
      <c r="AS1444">
        <v>69.706000000000003</v>
      </c>
      <c r="AT1444">
        <v>0</v>
      </c>
      <c r="AU1444">
        <v>0</v>
      </c>
      <c r="AV1444">
        <v>0</v>
      </c>
      <c r="AW1444">
        <v>9.6999999999999993</v>
      </c>
      <c r="AX1444">
        <v>0</v>
      </c>
      <c r="AY1444">
        <v>0</v>
      </c>
      <c r="AZ1444">
        <v>0</v>
      </c>
      <c r="BA1444">
        <v>28.6</v>
      </c>
      <c r="BB1444">
        <v>17.3</v>
      </c>
      <c r="BC1444">
        <v>16187000</v>
      </c>
      <c r="BD1444">
        <v>0</v>
      </c>
      <c r="BE1444">
        <v>0</v>
      </c>
      <c r="BF1444">
        <v>0</v>
      </c>
      <c r="BG1444">
        <v>758600</v>
      </c>
      <c r="BH1444">
        <v>0</v>
      </c>
      <c r="BI1444">
        <v>0</v>
      </c>
      <c r="BJ1444">
        <v>0</v>
      </c>
      <c r="BK1444">
        <v>12603000</v>
      </c>
      <c r="BL1444">
        <v>2825400</v>
      </c>
      <c r="BM1444">
        <v>2312400</v>
      </c>
      <c r="BN1444">
        <v>0</v>
      </c>
      <c r="BO1444">
        <v>0</v>
      </c>
      <c r="BP1444">
        <v>0</v>
      </c>
      <c r="BQ1444">
        <v>108370</v>
      </c>
      <c r="BR1444">
        <v>0</v>
      </c>
      <c r="BS1444">
        <v>0</v>
      </c>
      <c r="BT1444">
        <v>0</v>
      </c>
      <c r="BU1444">
        <v>1800400</v>
      </c>
      <c r="BV1444">
        <v>403630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1435900</v>
      </c>
      <c r="CE1444">
        <v>1509200</v>
      </c>
      <c r="CF1444">
        <v>0</v>
      </c>
      <c r="CG1444">
        <v>0</v>
      </c>
      <c r="CH1444">
        <v>0</v>
      </c>
      <c r="CI1444">
        <v>1</v>
      </c>
      <c r="CJ1444">
        <v>0</v>
      </c>
      <c r="CK1444">
        <v>0</v>
      </c>
      <c r="CL1444">
        <v>0</v>
      </c>
      <c r="CM1444">
        <v>5</v>
      </c>
      <c r="CN1444">
        <v>2</v>
      </c>
      <c r="CO1444">
        <v>8</v>
      </c>
      <c r="CS1444">
        <v>1442</v>
      </c>
      <c r="CT1444" t="s">
        <v>10240</v>
      </c>
      <c r="CU1444" t="s">
        <v>3252</v>
      </c>
      <c r="CV1444" t="s">
        <v>10241</v>
      </c>
      <c r="CW1444" t="s">
        <v>10242</v>
      </c>
      <c r="CX1444" t="s">
        <v>10243</v>
      </c>
      <c r="CY1444" t="s">
        <v>10244</v>
      </c>
    </row>
    <row r="1445" spans="1:105" x14ac:dyDescent="0.2">
      <c r="A1445" t="s">
        <v>2183</v>
      </c>
      <c r="B1445" t="s">
        <v>2183</v>
      </c>
      <c r="C1445">
        <v>3</v>
      </c>
      <c r="D1445">
        <v>3</v>
      </c>
      <c r="E1445">
        <v>3</v>
      </c>
      <c r="F1445" t="s">
        <v>2184</v>
      </c>
      <c r="G1445">
        <v>1</v>
      </c>
      <c r="H1445">
        <v>3</v>
      </c>
      <c r="I1445">
        <v>3</v>
      </c>
      <c r="J1445">
        <v>3</v>
      </c>
      <c r="K1445">
        <v>0</v>
      </c>
      <c r="L1445">
        <v>0</v>
      </c>
      <c r="M1445">
        <v>0</v>
      </c>
      <c r="N1445">
        <v>1</v>
      </c>
      <c r="O1445">
        <v>0</v>
      </c>
      <c r="P1445">
        <v>0</v>
      </c>
      <c r="Q1445">
        <v>0</v>
      </c>
      <c r="R1445">
        <v>1</v>
      </c>
      <c r="S1445">
        <v>2</v>
      </c>
      <c r="T1445">
        <v>0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0</v>
      </c>
      <c r="AA1445">
        <v>1</v>
      </c>
      <c r="AB1445">
        <v>2</v>
      </c>
      <c r="AC1445">
        <v>0</v>
      </c>
      <c r="AD1445">
        <v>0</v>
      </c>
      <c r="AE1445">
        <v>0</v>
      </c>
      <c r="AF1445">
        <v>1</v>
      </c>
      <c r="AG1445">
        <v>0</v>
      </c>
      <c r="AH1445">
        <v>0</v>
      </c>
      <c r="AI1445">
        <v>0</v>
      </c>
      <c r="AJ1445">
        <v>1</v>
      </c>
      <c r="AK1445">
        <v>2</v>
      </c>
      <c r="AL1445">
        <v>24.8</v>
      </c>
      <c r="AM1445">
        <v>24.8</v>
      </c>
      <c r="AN1445">
        <v>24.8</v>
      </c>
      <c r="AO1445">
        <v>30.318000000000001</v>
      </c>
      <c r="AP1445">
        <v>262</v>
      </c>
      <c r="AQ1445">
        <v>262</v>
      </c>
      <c r="AR1445">
        <v>0</v>
      </c>
      <c r="AS1445">
        <v>22.164000000000001</v>
      </c>
      <c r="AT1445">
        <v>0</v>
      </c>
      <c r="AU1445">
        <v>0</v>
      </c>
      <c r="AV1445">
        <v>0</v>
      </c>
      <c r="AW1445">
        <v>8.8000000000000007</v>
      </c>
      <c r="AX1445">
        <v>0</v>
      </c>
      <c r="AY1445">
        <v>0</v>
      </c>
      <c r="AZ1445">
        <v>0</v>
      </c>
      <c r="BA1445">
        <v>9.5</v>
      </c>
      <c r="BB1445">
        <v>16</v>
      </c>
      <c r="BC1445">
        <v>1618400</v>
      </c>
      <c r="BD1445">
        <v>0</v>
      </c>
      <c r="BE1445">
        <v>0</v>
      </c>
      <c r="BF1445">
        <v>0</v>
      </c>
      <c r="BG1445">
        <v>451000</v>
      </c>
      <c r="BH1445">
        <v>0</v>
      </c>
      <c r="BI1445">
        <v>0</v>
      </c>
      <c r="BJ1445">
        <v>0</v>
      </c>
      <c r="BK1445">
        <v>574380</v>
      </c>
      <c r="BL1445">
        <v>593020</v>
      </c>
      <c r="BM1445">
        <v>101150</v>
      </c>
      <c r="BN1445">
        <v>0</v>
      </c>
      <c r="BO1445">
        <v>0</v>
      </c>
      <c r="BP1445">
        <v>0</v>
      </c>
      <c r="BQ1445">
        <v>28188</v>
      </c>
      <c r="BR1445">
        <v>0</v>
      </c>
      <c r="BS1445">
        <v>0</v>
      </c>
      <c r="BT1445">
        <v>0</v>
      </c>
      <c r="BU1445">
        <v>35899</v>
      </c>
      <c r="BV1445">
        <v>37064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181700</v>
      </c>
      <c r="CF1445">
        <v>0</v>
      </c>
      <c r="CG1445">
        <v>0</v>
      </c>
      <c r="CH1445">
        <v>0</v>
      </c>
      <c r="CI1445">
        <v>1</v>
      </c>
      <c r="CJ1445">
        <v>0</v>
      </c>
      <c r="CK1445">
        <v>0</v>
      </c>
      <c r="CL1445">
        <v>0</v>
      </c>
      <c r="CM1445">
        <v>2</v>
      </c>
      <c r="CN1445">
        <v>2</v>
      </c>
      <c r="CO1445">
        <v>5</v>
      </c>
      <c r="CS1445">
        <v>1443</v>
      </c>
      <c r="CT1445" t="s">
        <v>10245</v>
      </c>
      <c r="CU1445" t="s">
        <v>3229</v>
      </c>
      <c r="CV1445" t="s">
        <v>10246</v>
      </c>
      <c r="CW1445" t="s">
        <v>10247</v>
      </c>
      <c r="CX1445" t="s">
        <v>10248</v>
      </c>
      <c r="CY1445" t="s">
        <v>10249</v>
      </c>
    </row>
    <row r="1446" spans="1:105" x14ac:dyDescent="0.2">
      <c r="A1446" t="s">
        <v>2390</v>
      </c>
      <c r="B1446" t="s">
        <v>2390</v>
      </c>
      <c r="C1446">
        <v>2</v>
      </c>
      <c r="D1446">
        <v>2</v>
      </c>
      <c r="E1446">
        <v>2</v>
      </c>
      <c r="F1446" t="s">
        <v>2391</v>
      </c>
      <c r="G1446">
        <v>1</v>
      </c>
      <c r="H1446">
        <v>2</v>
      </c>
      <c r="I1446">
        <v>2</v>
      </c>
      <c r="J1446">
        <v>2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2</v>
      </c>
      <c r="R1446">
        <v>0</v>
      </c>
      <c r="S1446">
        <v>2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2</v>
      </c>
      <c r="AA1446">
        <v>0</v>
      </c>
      <c r="AB1446">
        <v>2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2</v>
      </c>
      <c r="AJ1446">
        <v>0</v>
      </c>
      <c r="AK1446">
        <v>2</v>
      </c>
      <c r="AL1446">
        <v>8.3000000000000007</v>
      </c>
      <c r="AM1446">
        <v>8.3000000000000007</v>
      </c>
      <c r="AN1446">
        <v>8.3000000000000007</v>
      </c>
      <c r="AO1446">
        <v>56.619</v>
      </c>
      <c r="AP1446">
        <v>516</v>
      </c>
      <c r="AQ1446">
        <v>516</v>
      </c>
      <c r="AR1446">
        <v>0</v>
      </c>
      <c r="AS1446">
        <v>14.862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8.3000000000000007</v>
      </c>
      <c r="BA1446">
        <v>0</v>
      </c>
      <c r="BB1446">
        <v>8.3000000000000007</v>
      </c>
      <c r="BC1446">
        <v>1938200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1059500</v>
      </c>
      <c r="BK1446">
        <v>0</v>
      </c>
      <c r="BL1446">
        <v>878710</v>
      </c>
      <c r="BM1446">
        <v>64606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35316</v>
      </c>
      <c r="BU1446">
        <v>0</v>
      </c>
      <c r="BV1446">
        <v>29290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789390</v>
      </c>
      <c r="CD1446">
        <v>0</v>
      </c>
      <c r="CE1446">
        <v>276690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2</v>
      </c>
      <c r="CM1446">
        <v>0</v>
      </c>
      <c r="CN1446">
        <v>2</v>
      </c>
      <c r="CO1446">
        <v>4</v>
      </c>
      <c r="CS1446">
        <v>1444</v>
      </c>
      <c r="CT1446" t="s">
        <v>10250</v>
      </c>
      <c r="CU1446" t="s">
        <v>3204</v>
      </c>
      <c r="CV1446" t="s">
        <v>10251</v>
      </c>
      <c r="CW1446" t="s">
        <v>10252</v>
      </c>
      <c r="CX1446" t="s">
        <v>10253</v>
      </c>
      <c r="CY1446" t="s">
        <v>10254</v>
      </c>
    </row>
    <row r="1447" spans="1:105" x14ac:dyDescent="0.2">
      <c r="A1447" t="s">
        <v>1764</v>
      </c>
      <c r="B1447" t="s">
        <v>1764</v>
      </c>
      <c r="C1447">
        <v>4</v>
      </c>
      <c r="D1447">
        <v>4</v>
      </c>
      <c r="E1447">
        <v>4</v>
      </c>
      <c r="F1447" t="s">
        <v>1765</v>
      </c>
      <c r="G1447">
        <v>1</v>
      </c>
      <c r="H1447">
        <v>4</v>
      </c>
      <c r="I1447">
        <v>4</v>
      </c>
      <c r="J1447">
        <v>4</v>
      </c>
      <c r="K1447">
        <v>0</v>
      </c>
      <c r="L1447">
        <v>0</v>
      </c>
      <c r="M1447">
        <v>0</v>
      </c>
      <c r="N1447">
        <v>3</v>
      </c>
      <c r="O1447">
        <v>0</v>
      </c>
      <c r="P1447">
        <v>0</v>
      </c>
      <c r="Q1447">
        <v>0</v>
      </c>
      <c r="R1447">
        <v>2</v>
      </c>
      <c r="S1447">
        <v>3</v>
      </c>
      <c r="T1447">
        <v>0</v>
      </c>
      <c r="U1447">
        <v>0</v>
      </c>
      <c r="V1447">
        <v>0</v>
      </c>
      <c r="W1447">
        <v>3</v>
      </c>
      <c r="X1447">
        <v>0</v>
      </c>
      <c r="Y1447">
        <v>0</v>
      </c>
      <c r="Z1447">
        <v>0</v>
      </c>
      <c r="AA1447">
        <v>2</v>
      </c>
      <c r="AB1447">
        <v>3</v>
      </c>
      <c r="AC1447">
        <v>0</v>
      </c>
      <c r="AD1447">
        <v>0</v>
      </c>
      <c r="AE1447">
        <v>0</v>
      </c>
      <c r="AF1447">
        <v>3</v>
      </c>
      <c r="AG1447">
        <v>0</v>
      </c>
      <c r="AH1447">
        <v>0</v>
      </c>
      <c r="AI1447">
        <v>0</v>
      </c>
      <c r="AJ1447">
        <v>2</v>
      </c>
      <c r="AK1447">
        <v>3</v>
      </c>
      <c r="AL1447">
        <v>16.5</v>
      </c>
      <c r="AM1447">
        <v>16.5</v>
      </c>
      <c r="AN1447">
        <v>16.5</v>
      </c>
      <c r="AO1447">
        <v>47.112000000000002</v>
      </c>
      <c r="AP1447">
        <v>407</v>
      </c>
      <c r="AQ1447">
        <v>407</v>
      </c>
      <c r="AR1447">
        <v>0</v>
      </c>
      <c r="AS1447">
        <v>72.210999999999999</v>
      </c>
      <c r="AT1447">
        <v>0</v>
      </c>
      <c r="AU1447">
        <v>0</v>
      </c>
      <c r="AV1447">
        <v>0</v>
      </c>
      <c r="AW1447">
        <v>11.1</v>
      </c>
      <c r="AX1447">
        <v>0</v>
      </c>
      <c r="AY1447">
        <v>0</v>
      </c>
      <c r="AZ1447">
        <v>0</v>
      </c>
      <c r="BA1447">
        <v>7.1</v>
      </c>
      <c r="BB1447">
        <v>12.5</v>
      </c>
      <c r="BC1447">
        <v>5279900</v>
      </c>
      <c r="BD1447">
        <v>0</v>
      </c>
      <c r="BE1447">
        <v>0</v>
      </c>
      <c r="BF1447">
        <v>0</v>
      </c>
      <c r="BG1447">
        <v>2863100</v>
      </c>
      <c r="BH1447">
        <v>0</v>
      </c>
      <c r="BI1447">
        <v>0</v>
      </c>
      <c r="BJ1447">
        <v>0</v>
      </c>
      <c r="BK1447">
        <v>1478200</v>
      </c>
      <c r="BL1447">
        <v>938550</v>
      </c>
      <c r="BM1447">
        <v>229560</v>
      </c>
      <c r="BN1447">
        <v>0</v>
      </c>
      <c r="BO1447">
        <v>0</v>
      </c>
      <c r="BP1447">
        <v>0</v>
      </c>
      <c r="BQ1447">
        <v>124480</v>
      </c>
      <c r="BR1447">
        <v>0</v>
      </c>
      <c r="BS1447">
        <v>0</v>
      </c>
      <c r="BT1447">
        <v>0</v>
      </c>
      <c r="BU1447">
        <v>64271</v>
      </c>
      <c r="BV1447">
        <v>40807</v>
      </c>
      <c r="BW1447">
        <v>0</v>
      </c>
      <c r="BX1447">
        <v>0</v>
      </c>
      <c r="BY1447">
        <v>0</v>
      </c>
      <c r="BZ1447">
        <v>770240</v>
      </c>
      <c r="CA1447">
        <v>0</v>
      </c>
      <c r="CB1447">
        <v>0</v>
      </c>
      <c r="CC1447">
        <v>0</v>
      </c>
      <c r="CD1447">
        <v>307270</v>
      </c>
      <c r="CE1447">
        <v>277730</v>
      </c>
      <c r="CF1447">
        <v>0</v>
      </c>
      <c r="CG1447">
        <v>0</v>
      </c>
      <c r="CH1447">
        <v>0</v>
      </c>
      <c r="CI1447">
        <v>3</v>
      </c>
      <c r="CJ1447">
        <v>0</v>
      </c>
      <c r="CK1447">
        <v>0</v>
      </c>
      <c r="CL1447">
        <v>0</v>
      </c>
      <c r="CM1447">
        <v>2</v>
      </c>
      <c r="CN1447">
        <v>3</v>
      </c>
      <c r="CO1447">
        <v>8</v>
      </c>
      <c r="CS1447">
        <v>1445</v>
      </c>
      <c r="CT1447" t="s">
        <v>10255</v>
      </c>
      <c r="CU1447" t="s">
        <v>3252</v>
      </c>
      <c r="CV1447" t="s">
        <v>10256</v>
      </c>
      <c r="CW1447" t="s">
        <v>10257</v>
      </c>
      <c r="CX1447" t="s">
        <v>10258</v>
      </c>
      <c r="CY1447" t="s">
        <v>10259</v>
      </c>
    </row>
    <row r="1448" spans="1:105" x14ac:dyDescent="0.2">
      <c r="A1448" t="s">
        <v>425</v>
      </c>
      <c r="B1448" t="s">
        <v>425</v>
      </c>
      <c r="C1448">
        <v>4</v>
      </c>
      <c r="D1448">
        <v>4</v>
      </c>
      <c r="E1448">
        <v>4</v>
      </c>
      <c r="F1448" t="s">
        <v>426</v>
      </c>
      <c r="G1448">
        <v>1</v>
      </c>
      <c r="H1448">
        <v>4</v>
      </c>
      <c r="I1448">
        <v>4</v>
      </c>
      <c r="J1448">
        <v>4</v>
      </c>
      <c r="K1448">
        <v>0</v>
      </c>
      <c r="L1448">
        <v>0</v>
      </c>
      <c r="M1448">
        <v>0</v>
      </c>
      <c r="N1448">
        <v>3</v>
      </c>
      <c r="O1448">
        <v>0</v>
      </c>
      <c r="P1448">
        <v>0</v>
      </c>
      <c r="Q1448">
        <v>1</v>
      </c>
      <c r="R1448">
        <v>4</v>
      </c>
      <c r="S1448">
        <v>4</v>
      </c>
      <c r="T1448">
        <v>0</v>
      </c>
      <c r="U1448">
        <v>0</v>
      </c>
      <c r="V1448">
        <v>0</v>
      </c>
      <c r="W1448">
        <v>3</v>
      </c>
      <c r="X1448">
        <v>0</v>
      </c>
      <c r="Y1448">
        <v>0</v>
      </c>
      <c r="Z1448">
        <v>1</v>
      </c>
      <c r="AA1448">
        <v>4</v>
      </c>
      <c r="AB1448">
        <v>4</v>
      </c>
      <c r="AC1448">
        <v>0</v>
      </c>
      <c r="AD1448">
        <v>0</v>
      </c>
      <c r="AE1448">
        <v>0</v>
      </c>
      <c r="AF1448">
        <v>3</v>
      </c>
      <c r="AG1448">
        <v>0</v>
      </c>
      <c r="AH1448">
        <v>0</v>
      </c>
      <c r="AI1448">
        <v>1</v>
      </c>
      <c r="AJ1448">
        <v>4</v>
      </c>
      <c r="AK1448">
        <v>4</v>
      </c>
      <c r="AL1448">
        <v>45.7</v>
      </c>
      <c r="AM1448">
        <v>45.7</v>
      </c>
      <c r="AN1448">
        <v>45.7</v>
      </c>
      <c r="AO1448">
        <v>14.064</v>
      </c>
      <c r="AP1448">
        <v>127</v>
      </c>
      <c r="AQ1448">
        <v>127</v>
      </c>
      <c r="AR1448">
        <v>0</v>
      </c>
      <c r="AS1448">
        <v>141.96</v>
      </c>
      <c r="AT1448">
        <v>0</v>
      </c>
      <c r="AU1448">
        <v>0</v>
      </c>
      <c r="AV1448">
        <v>0</v>
      </c>
      <c r="AW1448">
        <v>36.200000000000003</v>
      </c>
      <c r="AX1448">
        <v>0</v>
      </c>
      <c r="AY1448">
        <v>0</v>
      </c>
      <c r="AZ1448">
        <v>9.4</v>
      </c>
      <c r="BA1448">
        <v>45.7</v>
      </c>
      <c r="BB1448">
        <v>45.7</v>
      </c>
      <c r="BC1448">
        <v>58110000</v>
      </c>
      <c r="BD1448">
        <v>0</v>
      </c>
      <c r="BE1448">
        <v>0</v>
      </c>
      <c r="BF1448">
        <v>0</v>
      </c>
      <c r="BG1448">
        <v>8179600</v>
      </c>
      <c r="BH1448">
        <v>0</v>
      </c>
      <c r="BI1448">
        <v>0</v>
      </c>
      <c r="BJ1448">
        <v>1103100</v>
      </c>
      <c r="BK1448">
        <v>31053000</v>
      </c>
      <c r="BL1448">
        <v>17775000</v>
      </c>
      <c r="BM1448">
        <v>7263700</v>
      </c>
      <c r="BN1448">
        <v>0</v>
      </c>
      <c r="BO1448">
        <v>0</v>
      </c>
      <c r="BP1448">
        <v>0</v>
      </c>
      <c r="BQ1448">
        <v>1022400</v>
      </c>
      <c r="BR1448">
        <v>0</v>
      </c>
      <c r="BS1448">
        <v>0</v>
      </c>
      <c r="BT1448">
        <v>137880</v>
      </c>
      <c r="BU1448">
        <v>3881600</v>
      </c>
      <c r="BV1448">
        <v>2221800</v>
      </c>
      <c r="BW1448">
        <v>0</v>
      </c>
      <c r="BX1448">
        <v>0</v>
      </c>
      <c r="BY1448">
        <v>0</v>
      </c>
      <c r="BZ1448">
        <v>2402800</v>
      </c>
      <c r="CA1448">
        <v>0</v>
      </c>
      <c r="CB1448">
        <v>0</v>
      </c>
      <c r="CC1448">
        <v>0</v>
      </c>
      <c r="CD1448">
        <v>4787000</v>
      </c>
      <c r="CE1448">
        <v>5624800</v>
      </c>
      <c r="CF1448">
        <v>0</v>
      </c>
      <c r="CG1448">
        <v>0</v>
      </c>
      <c r="CH1448">
        <v>0</v>
      </c>
      <c r="CI1448">
        <v>3</v>
      </c>
      <c r="CJ1448">
        <v>0</v>
      </c>
      <c r="CK1448">
        <v>0</v>
      </c>
      <c r="CL1448">
        <v>1</v>
      </c>
      <c r="CM1448">
        <v>6</v>
      </c>
      <c r="CN1448">
        <v>4</v>
      </c>
      <c r="CO1448">
        <v>14</v>
      </c>
      <c r="CS1448">
        <v>1446</v>
      </c>
      <c r="CT1448" t="s">
        <v>10260</v>
      </c>
      <c r="CU1448" t="s">
        <v>3252</v>
      </c>
      <c r="CV1448" t="s">
        <v>10261</v>
      </c>
      <c r="CW1448" t="s">
        <v>10262</v>
      </c>
      <c r="CX1448" t="s">
        <v>10263</v>
      </c>
      <c r="CY1448" t="s">
        <v>10264</v>
      </c>
      <c r="CZ1448">
        <v>818</v>
      </c>
      <c r="DA1448">
        <v>22</v>
      </c>
    </row>
    <row r="1449" spans="1:105" x14ac:dyDescent="0.2">
      <c r="A1449" t="s">
        <v>2092</v>
      </c>
      <c r="B1449" t="s">
        <v>2092</v>
      </c>
      <c r="C1449">
        <v>5</v>
      </c>
      <c r="D1449">
        <v>3</v>
      </c>
      <c r="E1449">
        <v>3</v>
      </c>
      <c r="F1449" t="s">
        <v>2093</v>
      </c>
      <c r="G1449">
        <v>1</v>
      </c>
      <c r="H1449">
        <v>5</v>
      </c>
      <c r="I1449">
        <v>3</v>
      </c>
      <c r="J1449">
        <v>3</v>
      </c>
      <c r="K1449">
        <v>0</v>
      </c>
      <c r="L1449">
        <v>0</v>
      </c>
      <c r="M1449">
        <v>0</v>
      </c>
      <c r="N1449">
        <v>0</v>
      </c>
      <c r="O1449">
        <v>1</v>
      </c>
      <c r="P1449">
        <v>0</v>
      </c>
      <c r="Q1449">
        <v>4</v>
      </c>
      <c r="R1449">
        <v>1</v>
      </c>
      <c r="S1449">
        <v>3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3</v>
      </c>
      <c r="AA1449">
        <v>0</v>
      </c>
      <c r="AB1449">
        <v>1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3</v>
      </c>
      <c r="AJ1449">
        <v>0</v>
      </c>
      <c r="AK1449">
        <v>1</v>
      </c>
      <c r="AL1449">
        <v>14.4</v>
      </c>
      <c r="AM1449">
        <v>9.5</v>
      </c>
      <c r="AN1449">
        <v>9.5</v>
      </c>
      <c r="AO1449">
        <v>45.837000000000003</v>
      </c>
      <c r="AP1449">
        <v>409</v>
      </c>
      <c r="AQ1449">
        <v>409</v>
      </c>
      <c r="AR1449">
        <v>0</v>
      </c>
      <c r="AS1449">
        <v>18.414000000000001</v>
      </c>
      <c r="AT1449">
        <v>0</v>
      </c>
      <c r="AU1449">
        <v>0</v>
      </c>
      <c r="AV1449">
        <v>0</v>
      </c>
      <c r="AW1449">
        <v>0</v>
      </c>
      <c r="AX1449">
        <v>2.7</v>
      </c>
      <c r="AY1449">
        <v>0</v>
      </c>
      <c r="AZ1449">
        <v>12.2</v>
      </c>
      <c r="BA1449">
        <v>2.7</v>
      </c>
      <c r="BB1449">
        <v>8.3000000000000007</v>
      </c>
      <c r="BC1449">
        <v>3068200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2092000</v>
      </c>
      <c r="BK1449">
        <v>0</v>
      </c>
      <c r="BL1449">
        <v>976280</v>
      </c>
      <c r="BM1449">
        <v>122730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83678</v>
      </c>
      <c r="BU1449">
        <v>0</v>
      </c>
      <c r="BV1449">
        <v>39051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1573400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3</v>
      </c>
      <c r="CM1449">
        <v>0</v>
      </c>
      <c r="CN1449">
        <v>1</v>
      </c>
      <c r="CO1449">
        <v>4</v>
      </c>
      <c r="CS1449">
        <v>1447</v>
      </c>
      <c r="CT1449" t="s">
        <v>10265</v>
      </c>
      <c r="CU1449" t="s">
        <v>4189</v>
      </c>
      <c r="CV1449" t="s">
        <v>10266</v>
      </c>
      <c r="CW1449" t="s">
        <v>10267</v>
      </c>
      <c r="CX1449" t="s">
        <v>10268</v>
      </c>
      <c r="CY1449" t="s">
        <v>10269</v>
      </c>
    </row>
    <row r="1450" spans="1:105" x14ac:dyDescent="0.2">
      <c r="A1450" t="s">
        <v>299</v>
      </c>
      <c r="B1450" t="s">
        <v>299</v>
      </c>
      <c r="C1450">
        <v>4</v>
      </c>
      <c r="D1450">
        <v>4</v>
      </c>
      <c r="E1450">
        <v>4</v>
      </c>
      <c r="F1450" t="s">
        <v>300</v>
      </c>
      <c r="G1450">
        <v>1</v>
      </c>
      <c r="H1450">
        <v>4</v>
      </c>
      <c r="I1450">
        <v>4</v>
      </c>
      <c r="J1450">
        <v>4</v>
      </c>
      <c r="K1450">
        <v>3</v>
      </c>
      <c r="L1450">
        <v>0</v>
      </c>
      <c r="M1450">
        <v>0</v>
      </c>
      <c r="N1450">
        <v>3</v>
      </c>
      <c r="O1450">
        <v>2</v>
      </c>
      <c r="P1450">
        <v>0</v>
      </c>
      <c r="Q1450">
        <v>2</v>
      </c>
      <c r="R1450">
        <v>3</v>
      </c>
      <c r="S1450">
        <v>2</v>
      </c>
      <c r="T1450">
        <v>3</v>
      </c>
      <c r="U1450">
        <v>0</v>
      </c>
      <c r="V1450">
        <v>0</v>
      </c>
      <c r="W1450">
        <v>3</v>
      </c>
      <c r="X1450">
        <v>2</v>
      </c>
      <c r="Y1450">
        <v>0</v>
      </c>
      <c r="Z1450">
        <v>2</v>
      </c>
      <c r="AA1450">
        <v>3</v>
      </c>
      <c r="AB1450">
        <v>2</v>
      </c>
      <c r="AC1450">
        <v>3</v>
      </c>
      <c r="AD1450">
        <v>0</v>
      </c>
      <c r="AE1450">
        <v>0</v>
      </c>
      <c r="AF1450">
        <v>3</v>
      </c>
      <c r="AG1450">
        <v>2</v>
      </c>
      <c r="AH1450">
        <v>0</v>
      </c>
      <c r="AI1450">
        <v>2</v>
      </c>
      <c r="AJ1450">
        <v>3</v>
      </c>
      <c r="AK1450">
        <v>2</v>
      </c>
      <c r="AL1450">
        <v>22.6</v>
      </c>
      <c r="AM1450">
        <v>22.6</v>
      </c>
      <c r="AN1450">
        <v>22.6</v>
      </c>
      <c r="AO1450">
        <v>20.411999999999999</v>
      </c>
      <c r="AP1450">
        <v>177</v>
      </c>
      <c r="AQ1450">
        <v>177</v>
      </c>
      <c r="AR1450">
        <v>0</v>
      </c>
      <c r="AS1450">
        <v>49.325000000000003</v>
      </c>
      <c r="AT1450">
        <v>17.5</v>
      </c>
      <c r="AU1450">
        <v>0</v>
      </c>
      <c r="AV1450">
        <v>0</v>
      </c>
      <c r="AW1450">
        <v>18.100000000000001</v>
      </c>
      <c r="AX1450">
        <v>13</v>
      </c>
      <c r="AY1450">
        <v>0</v>
      </c>
      <c r="AZ1450">
        <v>13</v>
      </c>
      <c r="BA1450">
        <v>18.100000000000001</v>
      </c>
      <c r="BB1450">
        <v>13</v>
      </c>
      <c r="BC1450">
        <v>112790000</v>
      </c>
      <c r="BD1450">
        <v>18015000</v>
      </c>
      <c r="BE1450">
        <v>0</v>
      </c>
      <c r="BF1450">
        <v>0</v>
      </c>
      <c r="BG1450">
        <v>11159000</v>
      </c>
      <c r="BH1450">
        <v>1360900</v>
      </c>
      <c r="BI1450">
        <v>0</v>
      </c>
      <c r="BJ1450">
        <v>3221400</v>
      </c>
      <c r="BK1450">
        <v>57083000</v>
      </c>
      <c r="BL1450">
        <v>21952000</v>
      </c>
      <c r="BM1450">
        <v>18798000</v>
      </c>
      <c r="BN1450">
        <v>3002500</v>
      </c>
      <c r="BO1450">
        <v>0</v>
      </c>
      <c r="BP1450">
        <v>0</v>
      </c>
      <c r="BQ1450">
        <v>1859800</v>
      </c>
      <c r="BR1450">
        <v>226820</v>
      </c>
      <c r="BS1450">
        <v>0</v>
      </c>
      <c r="BT1450">
        <v>536900</v>
      </c>
      <c r="BU1450">
        <v>9513900</v>
      </c>
      <c r="BV1450">
        <v>3658600</v>
      </c>
      <c r="BW1450">
        <v>17906000</v>
      </c>
      <c r="BX1450">
        <v>0</v>
      </c>
      <c r="BY1450">
        <v>0</v>
      </c>
      <c r="BZ1450">
        <v>3860600</v>
      </c>
      <c r="CA1450">
        <v>1944400</v>
      </c>
      <c r="CB1450">
        <v>0</v>
      </c>
      <c r="CC1450">
        <v>2673400</v>
      </c>
      <c r="CD1450">
        <v>7362500</v>
      </c>
      <c r="CE1450">
        <v>5847000</v>
      </c>
      <c r="CF1450">
        <v>4</v>
      </c>
      <c r="CG1450">
        <v>0</v>
      </c>
      <c r="CH1450">
        <v>0</v>
      </c>
      <c r="CI1450">
        <v>3</v>
      </c>
      <c r="CJ1450">
        <v>4</v>
      </c>
      <c r="CK1450">
        <v>0</v>
      </c>
      <c r="CL1450">
        <v>2</v>
      </c>
      <c r="CM1450">
        <v>4</v>
      </c>
      <c r="CN1450">
        <v>2</v>
      </c>
      <c r="CO1450">
        <v>19</v>
      </c>
      <c r="CS1450">
        <v>1448</v>
      </c>
      <c r="CT1450" t="s">
        <v>10270</v>
      </c>
      <c r="CU1450" t="s">
        <v>3252</v>
      </c>
      <c r="CV1450" t="s">
        <v>10271</v>
      </c>
      <c r="CW1450" t="s">
        <v>10272</v>
      </c>
      <c r="CX1450" t="s">
        <v>10273</v>
      </c>
      <c r="CY1450" t="s">
        <v>10274</v>
      </c>
      <c r="CZ1450">
        <v>819</v>
      </c>
      <c r="DA1450">
        <v>76</v>
      </c>
    </row>
    <row r="1451" spans="1:105" x14ac:dyDescent="0.2">
      <c r="A1451" t="s">
        <v>378</v>
      </c>
      <c r="B1451" t="s">
        <v>378</v>
      </c>
      <c r="C1451">
        <v>10</v>
      </c>
      <c r="D1451">
        <v>10</v>
      </c>
      <c r="E1451">
        <v>10</v>
      </c>
      <c r="F1451" t="s">
        <v>379</v>
      </c>
      <c r="G1451">
        <v>1</v>
      </c>
      <c r="H1451">
        <v>10</v>
      </c>
      <c r="I1451">
        <v>10</v>
      </c>
      <c r="J1451">
        <v>10</v>
      </c>
      <c r="K1451">
        <v>0</v>
      </c>
      <c r="L1451">
        <v>0</v>
      </c>
      <c r="M1451">
        <v>0</v>
      </c>
      <c r="N1451">
        <v>3</v>
      </c>
      <c r="O1451">
        <v>0</v>
      </c>
      <c r="P1451">
        <v>1</v>
      </c>
      <c r="Q1451">
        <v>1</v>
      </c>
      <c r="R1451">
        <v>9</v>
      </c>
      <c r="S1451">
        <v>3</v>
      </c>
      <c r="T1451">
        <v>0</v>
      </c>
      <c r="U1451">
        <v>0</v>
      </c>
      <c r="V1451">
        <v>0</v>
      </c>
      <c r="W1451">
        <v>3</v>
      </c>
      <c r="X1451">
        <v>0</v>
      </c>
      <c r="Y1451">
        <v>1</v>
      </c>
      <c r="Z1451">
        <v>1</v>
      </c>
      <c r="AA1451">
        <v>9</v>
      </c>
      <c r="AB1451">
        <v>3</v>
      </c>
      <c r="AC1451">
        <v>0</v>
      </c>
      <c r="AD1451">
        <v>0</v>
      </c>
      <c r="AE1451">
        <v>0</v>
      </c>
      <c r="AF1451">
        <v>3</v>
      </c>
      <c r="AG1451">
        <v>0</v>
      </c>
      <c r="AH1451">
        <v>1</v>
      </c>
      <c r="AI1451">
        <v>1</v>
      </c>
      <c r="AJ1451">
        <v>9</v>
      </c>
      <c r="AK1451">
        <v>3</v>
      </c>
      <c r="AL1451">
        <v>69.099999999999994</v>
      </c>
      <c r="AM1451">
        <v>69.099999999999994</v>
      </c>
      <c r="AN1451">
        <v>69.099999999999994</v>
      </c>
      <c r="AO1451">
        <v>16.809999999999999</v>
      </c>
      <c r="AP1451">
        <v>149</v>
      </c>
      <c r="AQ1451">
        <v>149</v>
      </c>
      <c r="AR1451">
        <v>0</v>
      </c>
      <c r="AS1451">
        <v>88.358000000000004</v>
      </c>
      <c r="AT1451">
        <v>0</v>
      </c>
      <c r="AU1451">
        <v>0</v>
      </c>
      <c r="AV1451">
        <v>0</v>
      </c>
      <c r="AW1451">
        <v>30.9</v>
      </c>
      <c r="AX1451">
        <v>0</v>
      </c>
      <c r="AY1451">
        <v>8.6999999999999993</v>
      </c>
      <c r="AZ1451">
        <v>8.6999999999999993</v>
      </c>
      <c r="BA1451">
        <v>69.099999999999994</v>
      </c>
      <c r="BB1451">
        <v>28.9</v>
      </c>
      <c r="BC1451">
        <v>92665000</v>
      </c>
      <c r="BD1451">
        <v>0</v>
      </c>
      <c r="BE1451">
        <v>0</v>
      </c>
      <c r="BF1451">
        <v>0</v>
      </c>
      <c r="BG1451">
        <v>7121100</v>
      </c>
      <c r="BH1451">
        <v>0</v>
      </c>
      <c r="BI1451">
        <v>177770</v>
      </c>
      <c r="BJ1451">
        <v>1755300</v>
      </c>
      <c r="BK1451">
        <v>77396000</v>
      </c>
      <c r="BL1451">
        <v>6214800</v>
      </c>
      <c r="BM1451">
        <v>10296000</v>
      </c>
      <c r="BN1451">
        <v>0</v>
      </c>
      <c r="BO1451">
        <v>0</v>
      </c>
      <c r="BP1451">
        <v>0</v>
      </c>
      <c r="BQ1451">
        <v>791240</v>
      </c>
      <c r="BR1451">
        <v>0</v>
      </c>
      <c r="BS1451">
        <v>19753</v>
      </c>
      <c r="BT1451">
        <v>195040</v>
      </c>
      <c r="BU1451">
        <v>8599500</v>
      </c>
      <c r="BV1451">
        <v>690540</v>
      </c>
      <c r="BW1451">
        <v>0</v>
      </c>
      <c r="BX1451">
        <v>0</v>
      </c>
      <c r="BY1451">
        <v>0</v>
      </c>
      <c r="BZ1451">
        <v>1766300</v>
      </c>
      <c r="CA1451">
        <v>0</v>
      </c>
      <c r="CB1451">
        <v>0</v>
      </c>
      <c r="CC1451">
        <v>0</v>
      </c>
      <c r="CD1451">
        <v>12542000</v>
      </c>
      <c r="CE1451">
        <v>2203100</v>
      </c>
      <c r="CF1451">
        <v>0</v>
      </c>
      <c r="CG1451">
        <v>0</v>
      </c>
      <c r="CH1451">
        <v>0</v>
      </c>
      <c r="CI1451">
        <v>4</v>
      </c>
      <c r="CJ1451">
        <v>0</v>
      </c>
      <c r="CK1451">
        <v>1</v>
      </c>
      <c r="CL1451">
        <v>1</v>
      </c>
      <c r="CM1451">
        <v>13</v>
      </c>
      <c r="CN1451">
        <v>4</v>
      </c>
      <c r="CO1451">
        <v>23</v>
      </c>
      <c r="CS1451">
        <v>1449</v>
      </c>
      <c r="CT1451" t="s">
        <v>10275</v>
      </c>
      <c r="CU1451" t="s">
        <v>3329</v>
      </c>
      <c r="CV1451" t="s">
        <v>10276</v>
      </c>
      <c r="CW1451" t="s">
        <v>10277</v>
      </c>
      <c r="CX1451" t="s">
        <v>10278</v>
      </c>
      <c r="CY1451" t="s">
        <v>10279</v>
      </c>
      <c r="CZ1451">
        <v>820</v>
      </c>
      <c r="DA1451">
        <v>125</v>
      </c>
    </row>
    <row r="1452" spans="1:105" x14ac:dyDescent="0.2">
      <c r="A1452" t="s">
        <v>769</v>
      </c>
      <c r="B1452" t="s">
        <v>770</v>
      </c>
      <c r="C1452" t="s">
        <v>771</v>
      </c>
      <c r="D1452" t="s">
        <v>771</v>
      </c>
      <c r="E1452" t="s">
        <v>771</v>
      </c>
      <c r="F1452" t="s">
        <v>772</v>
      </c>
      <c r="G1452">
        <v>4</v>
      </c>
      <c r="H1452">
        <v>7</v>
      </c>
      <c r="I1452">
        <v>7</v>
      </c>
      <c r="J1452">
        <v>7</v>
      </c>
      <c r="K1452">
        <v>0</v>
      </c>
      <c r="L1452">
        <v>0</v>
      </c>
      <c r="M1452">
        <v>0</v>
      </c>
      <c r="N1452">
        <v>4</v>
      </c>
      <c r="O1452">
        <v>4</v>
      </c>
      <c r="P1452">
        <v>0</v>
      </c>
      <c r="Q1452">
        <v>3</v>
      </c>
      <c r="R1452">
        <v>6</v>
      </c>
      <c r="S1452">
        <v>2</v>
      </c>
      <c r="T1452">
        <v>0</v>
      </c>
      <c r="U1452">
        <v>0</v>
      </c>
      <c r="V1452">
        <v>0</v>
      </c>
      <c r="W1452">
        <v>4</v>
      </c>
      <c r="X1452">
        <v>4</v>
      </c>
      <c r="Y1452">
        <v>0</v>
      </c>
      <c r="Z1452">
        <v>3</v>
      </c>
      <c r="AA1452">
        <v>6</v>
      </c>
      <c r="AB1452">
        <v>2</v>
      </c>
      <c r="AC1452">
        <v>0</v>
      </c>
      <c r="AD1452">
        <v>0</v>
      </c>
      <c r="AE1452">
        <v>0</v>
      </c>
      <c r="AF1452">
        <v>4</v>
      </c>
      <c r="AG1452">
        <v>4</v>
      </c>
      <c r="AH1452">
        <v>0</v>
      </c>
      <c r="AI1452">
        <v>3</v>
      </c>
      <c r="AJ1452">
        <v>6</v>
      </c>
      <c r="AK1452">
        <v>2</v>
      </c>
      <c r="AL1452">
        <v>23.1</v>
      </c>
      <c r="AM1452">
        <v>23.1</v>
      </c>
      <c r="AN1452">
        <v>23.1</v>
      </c>
      <c r="AO1452">
        <v>38.295000000000002</v>
      </c>
      <c r="AP1452">
        <v>350</v>
      </c>
      <c r="AQ1452" t="s">
        <v>4190</v>
      </c>
      <c r="AR1452">
        <v>0</v>
      </c>
      <c r="AS1452">
        <v>90.161000000000001</v>
      </c>
      <c r="AT1452">
        <v>0</v>
      </c>
      <c r="AU1452">
        <v>0</v>
      </c>
      <c r="AV1452">
        <v>0</v>
      </c>
      <c r="AW1452">
        <v>12.9</v>
      </c>
      <c r="AX1452">
        <v>11.7</v>
      </c>
      <c r="AY1452">
        <v>0</v>
      </c>
      <c r="AZ1452">
        <v>7.1</v>
      </c>
      <c r="BA1452">
        <v>20.9</v>
      </c>
      <c r="BB1452">
        <v>6.9</v>
      </c>
      <c r="BC1452">
        <v>43480000</v>
      </c>
      <c r="BD1452">
        <v>0</v>
      </c>
      <c r="BE1452">
        <v>0</v>
      </c>
      <c r="BF1452">
        <v>0</v>
      </c>
      <c r="BG1452">
        <v>9410600</v>
      </c>
      <c r="BH1452">
        <v>1248200</v>
      </c>
      <c r="BI1452">
        <v>0</v>
      </c>
      <c r="BJ1452">
        <v>2211500</v>
      </c>
      <c r="BK1452">
        <v>27963000</v>
      </c>
      <c r="BL1452">
        <v>2646300</v>
      </c>
      <c r="BM1452">
        <v>2070500</v>
      </c>
      <c r="BN1452">
        <v>0</v>
      </c>
      <c r="BO1452">
        <v>0</v>
      </c>
      <c r="BP1452">
        <v>0</v>
      </c>
      <c r="BQ1452">
        <v>448120</v>
      </c>
      <c r="BR1452">
        <v>59438</v>
      </c>
      <c r="BS1452">
        <v>0</v>
      </c>
      <c r="BT1452">
        <v>105310</v>
      </c>
      <c r="BU1452">
        <v>1331600</v>
      </c>
      <c r="BV1452">
        <v>126020</v>
      </c>
      <c r="BW1452">
        <v>0</v>
      </c>
      <c r="BX1452">
        <v>0</v>
      </c>
      <c r="BY1452">
        <v>0</v>
      </c>
      <c r="BZ1452">
        <v>2834700</v>
      </c>
      <c r="CA1452">
        <v>2488800</v>
      </c>
      <c r="CB1452">
        <v>0</v>
      </c>
      <c r="CC1452">
        <v>1587100</v>
      </c>
      <c r="CD1452">
        <v>3178100</v>
      </c>
      <c r="CE1452">
        <v>1487700</v>
      </c>
      <c r="CF1452">
        <v>0</v>
      </c>
      <c r="CG1452">
        <v>0</v>
      </c>
      <c r="CH1452">
        <v>0</v>
      </c>
      <c r="CI1452">
        <v>4</v>
      </c>
      <c r="CJ1452">
        <v>4</v>
      </c>
      <c r="CK1452">
        <v>0</v>
      </c>
      <c r="CL1452">
        <v>3</v>
      </c>
      <c r="CM1452">
        <v>11</v>
      </c>
      <c r="CN1452">
        <v>2</v>
      </c>
      <c r="CO1452">
        <v>24</v>
      </c>
      <c r="CS1452">
        <v>1450</v>
      </c>
      <c r="CT1452" t="s">
        <v>10280</v>
      </c>
      <c r="CU1452" t="s">
        <v>3258</v>
      </c>
      <c r="CV1452" t="s">
        <v>10281</v>
      </c>
      <c r="CW1452" t="s">
        <v>10282</v>
      </c>
      <c r="CX1452" t="s">
        <v>10283</v>
      </c>
      <c r="CY1452" t="s">
        <v>10284</v>
      </c>
      <c r="CZ1452" t="s">
        <v>10285</v>
      </c>
      <c r="DA1452" t="s">
        <v>4191</v>
      </c>
    </row>
    <row r="1453" spans="1:105" x14ac:dyDescent="0.2">
      <c r="A1453" t="s">
        <v>1311</v>
      </c>
      <c r="B1453" t="s">
        <v>1311</v>
      </c>
      <c r="C1453">
        <v>4</v>
      </c>
      <c r="D1453">
        <v>4</v>
      </c>
      <c r="E1453">
        <v>4</v>
      </c>
      <c r="F1453" t="s">
        <v>1312</v>
      </c>
      <c r="G1453">
        <v>1</v>
      </c>
      <c r="H1453">
        <v>4</v>
      </c>
      <c r="I1453">
        <v>4</v>
      </c>
      <c r="J1453">
        <v>4</v>
      </c>
      <c r="K1453">
        <v>0</v>
      </c>
      <c r="L1453">
        <v>0</v>
      </c>
      <c r="M1453">
        <v>0</v>
      </c>
      <c r="N1453">
        <v>3</v>
      </c>
      <c r="O1453">
        <v>0</v>
      </c>
      <c r="P1453">
        <v>0</v>
      </c>
      <c r="Q1453">
        <v>2</v>
      </c>
      <c r="R1453">
        <v>4</v>
      </c>
      <c r="S1453">
        <v>3</v>
      </c>
      <c r="T1453">
        <v>0</v>
      </c>
      <c r="U1453">
        <v>0</v>
      </c>
      <c r="V1453">
        <v>0</v>
      </c>
      <c r="W1453">
        <v>3</v>
      </c>
      <c r="X1453">
        <v>0</v>
      </c>
      <c r="Y1453">
        <v>0</v>
      </c>
      <c r="Z1453">
        <v>2</v>
      </c>
      <c r="AA1453">
        <v>4</v>
      </c>
      <c r="AB1453">
        <v>3</v>
      </c>
      <c r="AC1453">
        <v>0</v>
      </c>
      <c r="AD1453">
        <v>0</v>
      </c>
      <c r="AE1453">
        <v>0</v>
      </c>
      <c r="AF1453">
        <v>3</v>
      </c>
      <c r="AG1453">
        <v>0</v>
      </c>
      <c r="AH1453">
        <v>0</v>
      </c>
      <c r="AI1453">
        <v>2</v>
      </c>
      <c r="AJ1453">
        <v>4</v>
      </c>
      <c r="AK1453">
        <v>3</v>
      </c>
      <c r="AL1453">
        <v>15.5</v>
      </c>
      <c r="AM1453">
        <v>15.5</v>
      </c>
      <c r="AN1453">
        <v>15.5</v>
      </c>
      <c r="AO1453">
        <v>49.131</v>
      </c>
      <c r="AP1453">
        <v>438</v>
      </c>
      <c r="AQ1453">
        <v>438</v>
      </c>
      <c r="AR1453">
        <v>0</v>
      </c>
      <c r="AS1453">
        <v>35.951999999999998</v>
      </c>
      <c r="AT1453">
        <v>0</v>
      </c>
      <c r="AU1453">
        <v>0</v>
      </c>
      <c r="AV1453">
        <v>0</v>
      </c>
      <c r="AW1453">
        <v>12.1</v>
      </c>
      <c r="AX1453">
        <v>0</v>
      </c>
      <c r="AY1453">
        <v>0</v>
      </c>
      <c r="AZ1453">
        <v>7.5</v>
      </c>
      <c r="BA1453">
        <v>15.5</v>
      </c>
      <c r="BB1453">
        <v>12.1</v>
      </c>
      <c r="BC1453">
        <v>13719000</v>
      </c>
      <c r="BD1453">
        <v>0</v>
      </c>
      <c r="BE1453">
        <v>0</v>
      </c>
      <c r="BF1453">
        <v>0</v>
      </c>
      <c r="BG1453">
        <v>4463600</v>
      </c>
      <c r="BH1453">
        <v>0</v>
      </c>
      <c r="BI1453">
        <v>0</v>
      </c>
      <c r="BJ1453">
        <v>1129400</v>
      </c>
      <c r="BK1453">
        <v>5792700</v>
      </c>
      <c r="BL1453">
        <v>2333300</v>
      </c>
      <c r="BM1453">
        <v>548760</v>
      </c>
      <c r="BN1453">
        <v>0</v>
      </c>
      <c r="BO1453">
        <v>0</v>
      </c>
      <c r="BP1453">
        <v>0</v>
      </c>
      <c r="BQ1453">
        <v>178550</v>
      </c>
      <c r="BR1453">
        <v>0</v>
      </c>
      <c r="BS1453">
        <v>0</v>
      </c>
      <c r="BT1453">
        <v>45176</v>
      </c>
      <c r="BU1453">
        <v>231710</v>
      </c>
      <c r="BV1453">
        <v>93330</v>
      </c>
      <c r="BW1453">
        <v>0</v>
      </c>
      <c r="BX1453">
        <v>0</v>
      </c>
      <c r="BY1453">
        <v>0</v>
      </c>
      <c r="BZ1453">
        <v>1328700</v>
      </c>
      <c r="CA1453">
        <v>0</v>
      </c>
      <c r="CB1453">
        <v>0</v>
      </c>
      <c r="CC1453">
        <v>1181800</v>
      </c>
      <c r="CD1453">
        <v>613380</v>
      </c>
      <c r="CE1453">
        <v>680480</v>
      </c>
      <c r="CF1453">
        <v>0</v>
      </c>
      <c r="CG1453">
        <v>0</v>
      </c>
      <c r="CH1453">
        <v>0</v>
      </c>
      <c r="CI1453">
        <v>3</v>
      </c>
      <c r="CJ1453">
        <v>0</v>
      </c>
      <c r="CK1453">
        <v>0</v>
      </c>
      <c r="CL1453">
        <v>2</v>
      </c>
      <c r="CM1453">
        <v>5</v>
      </c>
      <c r="CN1453">
        <v>3</v>
      </c>
      <c r="CO1453">
        <v>13</v>
      </c>
      <c r="CS1453">
        <v>1451</v>
      </c>
      <c r="CT1453" t="s">
        <v>10286</v>
      </c>
      <c r="CU1453" t="s">
        <v>3252</v>
      </c>
      <c r="CV1453" t="s">
        <v>10287</v>
      </c>
      <c r="CW1453" t="s">
        <v>10288</v>
      </c>
      <c r="CX1453" t="s">
        <v>10289</v>
      </c>
      <c r="CY1453" t="s">
        <v>10290</v>
      </c>
    </row>
    <row r="1454" spans="1:105" x14ac:dyDescent="0.2">
      <c r="A1454" t="s">
        <v>262</v>
      </c>
      <c r="B1454" t="s">
        <v>263</v>
      </c>
      <c r="C1454" t="s">
        <v>264</v>
      </c>
      <c r="D1454" t="s">
        <v>264</v>
      </c>
      <c r="E1454" t="s">
        <v>265</v>
      </c>
      <c r="F1454" t="s">
        <v>266</v>
      </c>
      <c r="G1454">
        <v>2</v>
      </c>
      <c r="H1454">
        <v>30</v>
      </c>
      <c r="I1454">
        <v>30</v>
      </c>
      <c r="J1454">
        <v>24</v>
      </c>
      <c r="K1454">
        <v>10</v>
      </c>
      <c r="L1454">
        <v>10</v>
      </c>
      <c r="M1454">
        <v>9</v>
      </c>
      <c r="N1454">
        <v>23</v>
      </c>
      <c r="O1454">
        <v>22</v>
      </c>
      <c r="P1454">
        <v>18</v>
      </c>
      <c r="Q1454">
        <v>19</v>
      </c>
      <c r="R1454">
        <v>27</v>
      </c>
      <c r="S1454">
        <v>26</v>
      </c>
      <c r="T1454">
        <v>10</v>
      </c>
      <c r="U1454">
        <v>10</v>
      </c>
      <c r="V1454">
        <v>9</v>
      </c>
      <c r="W1454">
        <v>23</v>
      </c>
      <c r="X1454">
        <v>22</v>
      </c>
      <c r="Y1454">
        <v>18</v>
      </c>
      <c r="Z1454">
        <v>19</v>
      </c>
      <c r="AA1454">
        <v>27</v>
      </c>
      <c r="AB1454">
        <v>26</v>
      </c>
      <c r="AC1454">
        <v>8</v>
      </c>
      <c r="AD1454">
        <v>9</v>
      </c>
      <c r="AE1454">
        <v>7</v>
      </c>
      <c r="AF1454">
        <v>19</v>
      </c>
      <c r="AG1454">
        <v>18</v>
      </c>
      <c r="AH1454">
        <v>14</v>
      </c>
      <c r="AI1454">
        <v>15</v>
      </c>
      <c r="AJ1454">
        <v>22</v>
      </c>
      <c r="AK1454">
        <v>21</v>
      </c>
      <c r="AL1454">
        <v>53.3</v>
      </c>
      <c r="AM1454">
        <v>53.3</v>
      </c>
      <c r="AN1454">
        <v>41.6</v>
      </c>
      <c r="AO1454">
        <v>71.147000000000006</v>
      </c>
      <c r="AP1454">
        <v>651</v>
      </c>
      <c r="AQ1454" t="s">
        <v>4192</v>
      </c>
      <c r="AR1454">
        <v>0</v>
      </c>
      <c r="AS1454">
        <v>323.31</v>
      </c>
      <c r="AT1454">
        <v>21.2</v>
      </c>
      <c r="AU1454">
        <v>21.4</v>
      </c>
      <c r="AV1454">
        <v>17.7</v>
      </c>
      <c r="AW1454">
        <v>44.2</v>
      </c>
      <c r="AX1454">
        <v>40.4</v>
      </c>
      <c r="AY1454">
        <v>34.299999999999997</v>
      </c>
      <c r="AZ1454">
        <v>41</v>
      </c>
      <c r="BA1454">
        <v>51.9</v>
      </c>
      <c r="BB1454">
        <v>50.7</v>
      </c>
      <c r="BC1454">
        <v>1209300000</v>
      </c>
      <c r="BD1454">
        <v>13054000</v>
      </c>
      <c r="BE1454">
        <v>8492000</v>
      </c>
      <c r="BF1454">
        <v>10979000</v>
      </c>
      <c r="BG1454">
        <v>255970000</v>
      </c>
      <c r="BH1454">
        <v>48417000</v>
      </c>
      <c r="BI1454">
        <v>45797000</v>
      </c>
      <c r="BJ1454">
        <v>87246000</v>
      </c>
      <c r="BK1454">
        <v>484940000</v>
      </c>
      <c r="BL1454">
        <v>254400000</v>
      </c>
      <c r="BM1454">
        <v>37791000</v>
      </c>
      <c r="BN1454">
        <v>407940</v>
      </c>
      <c r="BO1454">
        <v>265380</v>
      </c>
      <c r="BP1454">
        <v>343080</v>
      </c>
      <c r="BQ1454">
        <v>7999000</v>
      </c>
      <c r="BR1454">
        <v>1513000</v>
      </c>
      <c r="BS1454">
        <v>1431200</v>
      </c>
      <c r="BT1454">
        <v>2726400</v>
      </c>
      <c r="BU1454">
        <v>15154000</v>
      </c>
      <c r="BV1454">
        <v>7949900</v>
      </c>
      <c r="BW1454">
        <v>17892000</v>
      </c>
      <c r="BX1454">
        <v>23666000</v>
      </c>
      <c r="BY1454">
        <v>14227000</v>
      </c>
      <c r="BZ1454">
        <v>51166000</v>
      </c>
      <c r="CA1454">
        <v>92079000</v>
      </c>
      <c r="CB1454">
        <v>100680000</v>
      </c>
      <c r="CC1454">
        <v>45032000</v>
      </c>
      <c r="CD1454">
        <v>70377000</v>
      </c>
      <c r="CE1454">
        <v>71488000</v>
      </c>
      <c r="CF1454">
        <v>11</v>
      </c>
      <c r="CG1454">
        <v>12</v>
      </c>
      <c r="CH1454">
        <v>11</v>
      </c>
      <c r="CI1454">
        <v>38</v>
      </c>
      <c r="CJ1454">
        <v>33</v>
      </c>
      <c r="CK1454">
        <v>28</v>
      </c>
      <c r="CL1454">
        <v>26</v>
      </c>
      <c r="CM1454">
        <v>46</v>
      </c>
      <c r="CN1454">
        <v>49</v>
      </c>
      <c r="CO1454">
        <v>254</v>
      </c>
      <c r="CS1454">
        <v>1452</v>
      </c>
      <c r="CT1454" t="s">
        <v>10291</v>
      </c>
      <c r="CU1454" t="s">
        <v>3660</v>
      </c>
      <c r="CV1454" t="s">
        <v>10292</v>
      </c>
      <c r="CW1454" t="s">
        <v>10293</v>
      </c>
      <c r="CX1454" t="s">
        <v>10294</v>
      </c>
      <c r="CY1454" t="s">
        <v>10295</v>
      </c>
      <c r="CZ1454" t="s">
        <v>10296</v>
      </c>
      <c r="DA1454" t="s">
        <v>10297</v>
      </c>
    </row>
    <row r="1455" spans="1:105" x14ac:dyDescent="0.2">
      <c r="A1455" t="s">
        <v>1887</v>
      </c>
      <c r="B1455" t="s">
        <v>1887</v>
      </c>
      <c r="C1455">
        <v>3</v>
      </c>
      <c r="D1455">
        <v>3</v>
      </c>
      <c r="E1455">
        <v>3</v>
      </c>
      <c r="F1455" t="s">
        <v>1888</v>
      </c>
      <c r="G1455">
        <v>1</v>
      </c>
      <c r="H1455">
        <v>3</v>
      </c>
      <c r="I1455">
        <v>3</v>
      </c>
      <c r="J1455">
        <v>3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2</v>
      </c>
      <c r="S1455">
        <v>2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2</v>
      </c>
      <c r="AB1455">
        <v>2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2</v>
      </c>
      <c r="AK1455">
        <v>2</v>
      </c>
      <c r="AL1455">
        <v>13.2</v>
      </c>
      <c r="AM1455">
        <v>13.2</v>
      </c>
      <c r="AN1455">
        <v>13.2</v>
      </c>
      <c r="AO1455">
        <v>37.768000000000001</v>
      </c>
      <c r="AP1455">
        <v>326</v>
      </c>
      <c r="AQ1455">
        <v>326</v>
      </c>
      <c r="AR1455">
        <v>0</v>
      </c>
      <c r="AS1455">
        <v>23.923999999999999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13.2</v>
      </c>
      <c r="BB1455">
        <v>11</v>
      </c>
      <c r="BC1455">
        <v>3729800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1628000</v>
      </c>
      <c r="BL1455">
        <v>2101800</v>
      </c>
      <c r="BM1455">
        <v>186490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81402</v>
      </c>
      <c r="BV1455">
        <v>105090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643990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3</v>
      </c>
      <c r="CN1455">
        <v>3</v>
      </c>
      <c r="CO1455">
        <v>6</v>
      </c>
      <c r="CS1455">
        <v>1453</v>
      </c>
      <c r="CT1455" t="s">
        <v>10298</v>
      </c>
      <c r="CU1455" t="s">
        <v>3229</v>
      </c>
      <c r="CV1455" t="s">
        <v>10299</v>
      </c>
      <c r="CW1455" t="s">
        <v>10300</v>
      </c>
      <c r="CX1455" t="s">
        <v>10301</v>
      </c>
      <c r="CY1455" t="s">
        <v>10302</v>
      </c>
    </row>
    <row r="1456" spans="1:105" x14ac:dyDescent="0.2">
      <c r="A1456" t="s">
        <v>1131</v>
      </c>
      <c r="B1456" t="s">
        <v>1131</v>
      </c>
      <c r="C1456" t="s">
        <v>1019</v>
      </c>
      <c r="D1456" t="s">
        <v>1019</v>
      </c>
      <c r="E1456" t="s">
        <v>209</v>
      </c>
      <c r="F1456" t="s">
        <v>1132</v>
      </c>
      <c r="G1456">
        <v>2</v>
      </c>
      <c r="H1456">
        <v>7</v>
      </c>
      <c r="I1456">
        <v>7</v>
      </c>
      <c r="J1456">
        <v>5</v>
      </c>
      <c r="K1456">
        <v>0</v>
      </c>
      <c r="L1456">
        <v>0</v>
      </c>
      <c r="M1456">
        <v>0</v>
      </c>
      <c r="N1456">
        <v>3</v>
      </c>
      <c r="O1456">
        <v>0</v>
      </c>
      <c r="P1456">
        <v>0</v>
      </c>
      <c r="Q1456">
        <v>2</v>
      </c>
      <c r="R1456">
        <v>5</v>
      </c>
      <c r="S1456">
        <v>4</v>
      </c>
      <c r="T1456">
        <v>0</v>
      </c>
      <c r="U1456">
        <v>0</v>
      </c>
      <c r="V1456">
        <v>0</v>
      </c>
      <c r="W1456">
        <v>3</v>
      </c>
      <c r="X1456">
        <v>0</v>
      </c>
      <c r="Y1456">
        <v>0</v>
      </c>
      <c r="Z1456">
        <v>2</v>
      </c>
      <c r="AA1456">
        <v>5</v>
      </c>
      <c r="AB1456">
        <v>4</v>
      </c>
      <c r="AC1456">
        <v>0</v>
      </c>
      <c r="AD1456">
        <v>0</v>
      </c>
      <c r="AE1456">
        <v>0</v>
      </c>
      <c r="AF1456">
        <v>1</v>
      </c>
      <c r="AG1456">
        <v>0</v>
      </c>
      <c r="AH1456">
        <v>0</v>
      </c>
      <c r="AI1456">
        <v>1</v>
      </c>
      <c r="AJ1456">
        <v>3</v>
      </c>
      <c r="AK1456">
        <v>3</v>
      </c>
      <c r="AL1456">
        <v>27.8</v>
      </c>
      <c r="AM1456">
        <v>27.8</v>
      </c>
      <c r="AN1456">
        <v>20.2</v>
      </c>
      <c r="AO1456">
        <v>37.308999999999997</v>
      </c>
      <c r="AP1456">
        <v>327</v>
      </c>
      <c r="AQ1456" t="s">
        <v>4193</v>
      </c>
      <c r="AR1456">
        <v>0</v>
      </c>
      <c r="AS1456">
        <v>51.277000000000001</v>
      </c>
      <c r="AT1456">
        <v>0</v>
      </c>
      <c r="AU1456">
        <v>0</v>
      </c>
      <c r="AV1456">
        <v>0</v>
      </c>
      <c r="AW1456">
        <v>10.1</v>
      </c>
      <c r="AX1456">
        <v>0</v>
      </c>
      <c r="AY1456">
        <v>0</v>
      </c>
      <c r="AZ1456">
        <v>7.6</v>
      </c>
      <c r="BA1456">
        <v>22.3</v>
      </c>
      <c r="BB1456">
        <v>14.4</v>
      </c>
      <c r="BC1456">
        <v>14107000</v>
      </c>
      <c r="BD1456">
        <v>0</v>
      </c>
      <c r="BE1456">
        <v>0</v>
      </c>
      <c r="BF1456">
        <v>0</v>
      </c>
      <c r="BG1456">
        <v>3796600</v>
      </c>
      <c r="BH1456">
        <v>0</v>
      </c>
      <c r="BI1456">
        <v>0</v>
      </c>
      <c r="BJ1456">
        <v>898060</v>
      </c>
      <c r="BK1456">
        <v>6262000</v>
      </c>
      <c r="BL1456">
        <v>3150400</v>
      </c>
      <c r="BM1456">
        <v>829820</v>
      </c>
      <c r="BN1456">
        <v>0</v>
      </c>
      <c r="BO1456">
        <v>0</v>
      </c>
      <c r="BP1456">
        <v>0</v>
      </c>
      <c r="BQ1456">
        <v>223330</v>
      </c>
      <c r="BR1456">
        <v>0</v>
      </c>
      <c r="BS1456">
        <v>0</v>
      </c>
      <c r="BT1456">
        <v>52827</v>
      </c>
      <c r="BU1456">
        <v>368350</v>
      </c>
      <c r="BV1456">
        <v>185310</v>
      </c>
      <c r="BW1456">
        <v>0</v>
      </c>
      <c r="BX1456">
        <v>0</v>
      </c>
      <c r="BY1456">
        <v>0</v>
      </c>
      <c r="BZ1456">
        <v>1382700</v>
      </c>
      <c r="CA1456">
        <v>0</v>
      </c>
      <c r="CB1456">
        <v>0</v>
      </c>
      <c r="CC1456">
        <v>0</v>
      </c>
      <c r="CD1456">
        <v>896320</v>
      </c>
      <c r="CE1456">
        <v>811810</v>
      </c>
      <c r="CF1456">
        <v>0</v>
      </c>
      <c r="CG1456">
        <v>0</v>
      </c>
      <c r="CH1456">
        <v>0</v>
      </c>
      <c r="CI1456">
        <v>3</v>
      </c>
      <c r="CJ1456">
        <v>0</v>
      </c>
      <c r="CK1456">
        <v>0</v>
      </c>
      <c r="CL1456">
        <v>2</v>
      </c>
      <c r="CM1456">
        <v>5</v>
      </c>
      <c r="CN1456">
        <v>4</v>
      </c>
      <c r="CO1456">
        <v>14</v>
      </c>
      <c r="CS1456">
        <v>1454</v>
      </c>
      <c r="CT1456" t="s">
        <v>10303</v>
      </c>
      <c r="CU1456" t="s">
        <v>3258</v>
      </c>
      <c r="CV1456" t="s">
        <v>10304</v>
      </c>
      <c r="CW1456" t="s">
        <v>10305</v>
      </c>
      <c r="CX1456" t="s">
        <v>10306</v>
      </c>
      <c r="CY1456" t="s">
        <v>10307</v>
      </c>
    </row>
    <row r="1457" spans="1:105" x14ac:dyDescent="0.2">
      <c r="A1457" t="s">
        <v>2888</v>
      </c>
      <c r="B1457" t="s">
        <v>2888</v>
      </c>
      <c r="C1457">
        <v>1</v>
      </c>
      <c r="D1457">
        <v>1</v>
      </c>
      <c r="E1457">
        <v>1</v>
      </c>
      <c r="F1457" t="s">
        <v>2889</v>
      </c>
      <c r="G1457">
        <v>1</v>
      </c>
      <c r="H1457">
        <v>1</v>
      </c>
      <c r="I1457">
        <v>1</v>
      </c>
      <c r="J1457">
        <v>1</v>
      </c>
      <c r="K1457">
        <v>0</v>
      </c>
      <c r="L1457">
        <v>0</v>
      </c>
      <c r="M1457">
        <v>0</v>
      </c>
      <c r="N1457">
        <v>1</v>
      </c>
      <c r="O1457">
        <v>0</v>
      </c>
      <c r="P1457">
        <v>0</v>
      </c>
      <c r="Q1457">
        <v>0</v>
      </c>
      <c r="R1457">
        <v>0</v>
      </c>
      <c r="S1457">
        <v>1</v>
      </c>
      <c r="T1457">
        <v>0</v>
      </c>
      <c r="U1457">
        <v>0</v>
      </c>
      <c r="V1457">
        <v>0</v>
      </c>
      <c r="W1457">
        <v>1</v>
      </c>
      <c r="X1457">
        <v>0</v>
      </c>
      <c r="Y1457">
        <v>0</v>
      </c>
      <c r="Z1457">
        <v>0</v>
      </c>
      <c r="AA1457">
        <v>0</v>
      </c>
      <c r="AB1457">
        <v>1</v>
      </c>
      <c r="AC1457">
        <v>0</v>
      </c>
      <c r="AD1457">
        <v>0</v>
      </c>
      <c r="AE1457">
        <v>0</v>
      </c>
      <c r="AF1457">
        <v>1</v>
      </c>
      <c r="AG1457">
        <v>0</v>
      </c>
      <c r="AH1457">
        <v>0</v>
      </c>
      <c r="AI1457">
        <v>0</v>
      </c>
      <c r="AJ1457">
        <v>0</v>
      </c>
      <c r="AK1457">
        <v>1</v>
      </c>
      <c r="AL1457">
        <v>4.3</v>
      </c>
      <c r="AM1457">
        <v>4.3</v>
      </c>
      <c r="AN1457">
        <v>4.3</v>
      </c>
      <c r="AO1457">
        <v>53.319000000000003</v>
      </c>
      <c r="AP1457">
        <v>486</v>
      </c>
      <c r="AQ1457">
        <v>486</v>
      </c>
      <c r="AR1457">
        <v>0</v>
      </c>
      <c r="AS1457">
        <v>7.7885</v>
      </c>
      <c r="AT1457">
        <v>0</v>
      </c>
      <c r="AU1457">
        <v>0</v>
      </c>
      <c r="AV1457">
        <v>0</v>
      </c>
      <c r="AW1457">
        <v>4.3</v>
      </c>
      <c r="AX1457">
        <v>0</v>
      </c>
      <c r="AY1457">
        <v>0</v>
      </c>
      <c r="AZ1457">
        <v>0</v>
      </c>
      <c r="BA1457">
        <v>0</v>
      </c>
      <c r="BB1457">
        <v>4.3</v>
      </c>
      <c r="BC1457">
        <v>443760</v>
      </c>
      <c r="BD1457">
        <v>0</v>
      </c>
      <c r="BE1457">
        <v>0</v>
      </c>
      <c r="BF1457">
        <v>0</v>
      </c>
      <c r="BG1457">
        <v>195180</v>
      </c>
      <c r="BH1457">
        <v>0</v>
      </c>
      <c r="BI1457">
        <v>0</v>
      </c>
      <c r="BJ1457">
        <v>0</v>
      </c>
      <c r="BK1457">
        <v>0</v>
      </c>
      <c r="BL1457">
        <v>248570</v>
      </c>
      <c r="BM1457">
        <v>18490</v>
      </c>
      <c r="BN1457">
        <v>0</v>
      </c>
      <c r="BO1457">
        <v>0</v>
      </c>
      <c r="BP1457">
        <v>0</v>
      </c>
      <c r="BQ1457">
        <v>8132.6</v>
      </c>
      <c r="BR1457">
        <v>0</v>
      </c>
      <c r="BS1457">
        <v>0</v>
      </c>
      <c r="BT1457">
        <v>0</v>
      </c>
      <c r="BU1457">
        <v>0</v>
      </c>
      <c r="BV1457">
        <v>10357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76163</v>
      </c>
      <c r="CF1457">
        <v>0</v>
      </c>
      <c r="CG1457">
        <v>0</v>
      </c>
      <c r="CH1457">
        <v>0</v>
      </c>
      <c r="CI1457">
        <v>1</v>
      </c>
      <c r="CJ1457">
        <v>0</v>
      </c>
      <c r="CK1457">
        <v>0</v>
      </c>
      <c r="CL1457">
        <v>0</v>
      </c>
      <c r="CM1457">
        <v>0</v>
      </c>
      <c r="CN1457">
        <v>1</v>
      </c>
      <c r="CO1457">
        <v>2</v>
      </c>
      <c r="CS1457">
        <v>1455</v>
      </c>
      <c r="CT1457">
        <v>3159</v>
      </c>
      <c r="CU1457" t="b">
        <v>1</v>
      </c>
      <c r="CV1457">
        <v>3330</v>
      </c>
      <c r="CW1457" t="s">
        <v>10308</v>
      </c>
      <c r="CX1457" t="s">
        <v>10309</v>
      </c>
      <c r="CY1457">
        <v>11691</v>
      </c>
    </row>
    <row r="1458" spans="1:105" x14ac:dyDescent="0.2">
      <c r="A1458" t="s">
        <v>1619</v>
      </c>
      <c r="B1458" t="s">
        <v>1619</v>
      </c>
      <c r="C1458">
        <v>3</v>
      </c>
      <c r="D1458">
        <v>3</v>
      </c>
      <c r="E1458">
        <v>3</v>
      </c>
      <c r="F1458" t="s">
        <v>1620</v>
      </c>
      <c r="G1458">
        <v>1</v>
      </c>
      <c r="H1458">
        <v>3</v>
      </c>
      <c r="I1458">
        <v>3</v>
      </c>
      <c r="J1458">
        <v>3</v>
      </c>
      <c r="K1458">
        <v>0</v>
      </c>
      <c r="L1458">
        <v>0</v>
      </c>
      <c r="M1458">
        <v>0</v>
      </c>
      <c r="N1458">
        <v>1</v>
      </c>
      <c r="O1458">
        <v>0</v>
      </c>
      <c r="P1458">
        <v>0</v>
      </c>
      <c r="Q1458">
        <v>0</v>
      </c>
      <c r="R1458">
        <v>1</v>
      </c>
      <c r="S1458">
        <v>3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>
        <v>0</v>
      </c>
      <c r="AA1458">
        <v>1</v>
      </c>
      <c r="AB1458">
        <v>3</v>
      </c>
      <c r="AC1458">
        <v>0</v>
      </c>
      <c r="AD1458">
        <v>0</v>
      </c>
      <c r="AE1458">
        <v>0</v>
      </c>
      <c r="AF1458">
        <v>1</v>
      </c>
      <c r="AG1458">
        <v>0</v>
      </c>
      <c r="AH1458">
        <v>0</v>
      </c>
      <c r="AI1458">
        <v>0</v>
      </c>
      <c r="AJ1458">
        <v>1</v>
      </c>
      <c r="AK1458">
        <v>3</v>
      </c>
      <c r="AL1458">
        <v>20.5</v>
      </c>
      <c r="AM1458">
        <v>20.5</v>
      </c>
      <c r="AN1458">
        <v>20.5</v>
      </c>
      <c r="AO1458">
        <v>27.120999999999999</v>
      </c>
      <c r="AP1458">
        <v>239</v>
      </c>
      <c r="AQ1458">
        <v>239</v>
      </c>
      <c r="AR1458">
        <v>0</v>
      </c>
      <c r="AS1458">
        <v>18.561</v>
      </c>
      <c r="AT1458">
        <v>0</v>
      </c>
      <c r="AU1458">
        <v>0</v>
      </c>
      <c r="AV1458">
        <v>0</v>
      </c>
      <c r="AW1458">
        <v>6.7</v>
      </c>
      <c r="AX1458">
        <v>0</v>
      </c>
      <c r="AY1458">
        <v>0</v>
      </c>
      <c r="AZ1458">
        <v>0</v>
      </c>
      <c r="BA1458">
        <v>6.7</v>
      </c>
      <c r="BB1458">
        <v>20.5</v>
      </c>
      <c r="BC1458">
        <v>3290000</v>
      </c>
      <c r="BD1458">
        <v>0</v>
      </c>
      <c r="BE1458">
        <v>0</v>
      </c>
      <c r="BF1458">
        <v>0</v>
      </c>
      <c r="BG1458">
        <v>695450</v>
      </c>
      <c r="BH1458">
        <v>0</v>
      </c>
      <c r="BI1458">
        <v>0</v>
      </c>
      <c r="BJ1458">
        <v>0</v>
      </c>
      <c r="BK1458">
        <v>379870</v>
      </c>
      <c r="BL1458">
        <v>2214700</v>
      </c>
      <c r="BM1458">
        <v>299090</v>
      </c>
      <c r="BN1458">
        <v>0</v>
      </c>
      <c r="BO1458">
        <v>0</v>
      </c>
      <c r="BP1458">
        <v>0</v>
      </c>
      <c r="BQ1458">
        <v>63222</v>
      </c>
      <c r="BR1458">
        <v>0</v>
      </c>
      <c r="BS1458">
        <v>0</v>
      </c>
      <c r="BT1458">
        <v>0</v>
      </c>
      <c r="BU1458">
        <v>34534</v>
      </c>
      <c r="BV1458">
        <v>201340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678590</v>
      </c>
      <c r="CF1458">
        <v>0</v>
      </c>
      <c r="CG1458">
        <v>0</v>
      </c>
      <c r="CH1458">
        <v>0</v>
      </c>
      <c r="CI1458">
        <v>1</v>
      </c>
      <c r="CJ1458">
        <v>0</v>
      </c>
      <c r="CK1458">
        <v>0</v>
      </c>
      <c r="CL1458">
        <v>0</v>
      </c>
      <c r="CM1458">
        <v>1</v>
      </c>
      <c r="CN1458">
        <v>3</v>
      </c>
      <c r="CO1458">
        <v>5</v>
      </c>
      <c r="CS1458">
        <v>1456</v>
      </c>
      <c r="CT1458" t="s">
        <v>10310</v>
      </c>
      <c r="CU1458" t="s">
        <v>3229</v>
      </c>
      <c r="CV1458" t="s">
        <v>10311</v>
      </c>
      <c r="CW1458" t="s">
        <v>10312</v>
      </c>
      <c r="CX1458" t="s">
        <v>10313</v>
      </c>
      <c r="CY1458" t="s">
        <v>10314</v>
      </c>
    </row>
    <row r="1459" spans="1:105" x14ac:dyDescent="0.2">
      <c r="A1459" t="s">
        <v>402</v>
      </c>
      <c r="B1459" t="s">
        <v>402</v>
      </c>
      <c r="C1459">
        <v>15</v>
      </c>
      <c r="D1459">
        <v>15</v>
      </c>
      <c r="E1459">
        <v>15</v>
      </c>
      <c r="F1459" t="s">
        <v>403</v>
      </c>
      <c r="G1459">
        <v>1</v>
      </c>
      <c r="H1459">
        <v>15</v>
      </c>
      <c r="I1459">
        <v>15</v>
      </c>
      <c r="J1459">
        <v>15</v>
      </c>
      <c r="K1459">
        <v>0</v>
      </c>
      <c r="L1459">
        <v>10</v>
      </c>
      <c r="M1459">
        <v>0</v>
      </c>
      <c r="N1459">
        <v>12</v>
      </c>
      <c r="O1459">
        <v>7</v>
      </c>
      <c r="P1459">
        <v>6</v>
      </c>
      <c r="Q1459">
        <v>8</v>
      </c>
      <c r="R1459">
        <v>8</v>
      </c>
      <c r="S1459">
        <v>8</v>
      </c>
      <c r="T1459">
        <v>0</v>
      </c>
      <c r="U1459">
        <v>10</v>
      </c>
      <c r="V1459">
        <v>0</v>
      </c>
      <c r="W1459">
        <v>12</v>
      </c>
      <c r="X1459">
        <v>7</v>
      </c>
      <c r="Y1459">
        <v>6</v>
      </c>
      <c r="Z1459">
        <v>8</v>
      </c>
      <c r="AA1459">
        <v>8</v>
      </c>
      <c r="AB1459">
        <v>8</v>
      </c>
      <c r="AC1459">
        <v>0</v>
      </c>
      <c r="AD1459">
        <v>10</v>
      </c>
      <c r="AE1459">
        <v>0</v>
      </c>
      <c r="AF1459">
        <v>12</v>
      </c>
      <c r="AG1459">
        <v>7</v>
      </c>
      <c r="AH1459">
        <v>6</v>
      </c>
      <c r="AI1459">
        <v>8</v>
      </c>
      <c r="AJ1459">
        <v>8</v>
      </c>
      <c r="AK1459">
        <v>8</v>
      </c>
      <c r="AL1459">
        <v>69.900000000000006</v>
      </c>
      <c r="AM1459">
        <v>69.900000000000006</v>
      </c>
      <c r="AN1459">
        <v>69.900000000000006</v>
      </c>
      <c r="AO1459">
        <v>29.902999999999999</v>
      </c>
      <c r="AP1459">
        <v>272</v>
      </c>
      <c r="AQ1459">
        <v>272</v>
      </c>
      <c r="AR1459">
        <v>0</v>
      </c>
      <c r="AS1459">
        <v>261.32</v>
      </c>
      <c r="AT1459">
        <v>0</v>
      </c>
      <c r="AU1459">
        <v>56.2</v>
      </c>
      <c r="AV1459">
        <v>0</v>
      </c>
      <c r="AW1459">
        <v>61</v>
      </c>
      <c r="AX1459">
        <v>36</v>
      </c>
      <c r="AY1459">
        <v>31.2</v>
      </c>
      <c r="AZ1459">
        <v>43.8</v>
      </c>
      <c r="BA1459">
        <v>43.4</v>
      </c>
      <c r="BB1459">
        <v>45.6</v>
      </c>
      <c r="BC1459">
        <v>155090000</v>
      </c>
      <c r="BD1459">
        <v>0</v>
      </c>
      <c r="BE1459">
        <v>26016000</v>
      </c>
      <c r="BF1459">
        <v>0</v>
      </c>
      <c r="BG1459">
        <v>48717000</v>
      </c>
      <c r="BH1459">
        <v>12071000</v>
      </c>
      <c r="BI1459">
        <v>6293700</v>
      </c>
      <c r="BJ1459">
        <v>15902000</v>
      </c>
      <c r="BK1459">
        <v>32221000</v>
      </c>
      <c r="BL1459">
        <v>13866000</v>
      </c>
      <c r="BM1459">
        <v>8616000</v>
      </c>
      <c r="BN1459">
        <v>0</v>
      </c>
      <c r="BO1459">
        <v>1445400</v>
      </c>
      <c r="BP1459">
        <v>0</v>
      </c>
      <c r="BQ1459">
        <v>2706500</v>
      </c>
      <c r="BR1459">
        <v>670630</v>
      </c>
      <c r="BS1459">
        <v>349650</v>
      </c>
      <c r="BT1459">
        <v>883450</v>
      </c>
      <c r="BU1459">
        <v>1790100</v>
      </c>
      <c r="BV1459">
        <v>770360</v>
      </c>
      <c r="BW1459">
        <v>0</v>
      </c>
      <c r="BX1459">
        <v>37259000</v>
      </c>
      <c r="BY1459">
        <v>0</v>
      </c>
      <c r="BZ1459">
        <v>10171000</v>
      </c>
      <c r="CA1459">
        <v>28096000</v>
      </c>
      <c r="CB1459">
        <v>10950000</v>
      </c>
      <c r="CC1459">
        <v>12018000</v>
      </c>
      <c r="CD1459">
        <v>4853300</v>
      </c>
      <c r="CE1459">
        <v>5542600</v>
      </c>
      <c r="CF1459">
        <v>0</v>
      </c>
      <c r="CG1459">
        <v>14</v>
      </c>
      <c r="CH1459">
        <v>0</v>
      </c>
      <c r="CI1459">
        <v>16</v>
      </c>
      <c r="CJ1459">
        <v>10</v>
      </c>
      <c r="CK1459">
        <v>9</v>
      </c>
      <c r="CL1459">
        <v>13</v>
      </c>
      <c r="CM1459">
        <v>15</v>
      </c>
      <c r="CN1459">
        <v>11</v>
      </c>
      <c r="CO1459">
        <v>88</v>
      </c>
      <c r="CS1459">
        <v>1457</v>
      </c>
      <c r="CT1459" t="s">
        <v>10315</v>
      </c>
      <c r="CU1459" t="s">
        <v>3469</v>
      </c>
      <c r="CV1459" t="s">
        <v>10316</v>
      </c>
      <c r="CW1459" t="s">
        <v>10317</v>
      </c>
      <c r="CX1459" t="s">
        <v>10318</v>
      </c>
      <c r="CY1459" t="s">
        <v>10319</v>
      </c>
    </row>
    <row r="1460" spans="1:105" x14ac:dyDescent="0.2">
      <c r="A1460" t="s">
        <v>1628</v>
      </c>
      <c r="B1460" t="s">
        <v>1628</v>
      </c>
      <c r="C1460">
        <v>2</v>
      </c>
      <c r="D1460">
        <v>2</v>
      </c>
      <c r="E1460">
        <v>2</v>
      </c>
      <c r="F1460" t="s">
        <v>1629</v>
      </c>
      <c r="G1460">
        <v>1</v>
      </c>
      <c r="H1460">
        <v>2</v>
      </c>
      <c r="I1460">
        <v>2</v>
      </c>
      <c r="J1460">
        <v>2</v>
      </c>
      <c r="K1460">
        <v>0</v>
      </c>
      <c r="L1460">
        <v>0</v>
      </c>
      <c r="M1460">
        <v>0</v>
      </c>
      <c r="N1460">
        <v>2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2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2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19</v>
      </c>
      <c r="AM1460">
        <v>19</v>
      </c>
      <c r="AN1460">
        <v>19</v>
      </c>
      <c r="AO1460">
        <v>14.458</v>
      </c>
      <c r="AP1460">
        <v>126</v>
      </c>
      <c r="AQ1460">
        <v>126</v>
      </c>
      <c r="AR1460">
        <v>0</v>
      </c>
      <c r="AS1460">
        <v>48.686999999999998</v>
      </c>
      <c r="AT1460">
        <v>0</v>
      </c>
      <c r="AU1460">
        <v>0</v>
      </c>
      <c r="AV1460">
        <v>0</v>
      </c>
      <c r="AW1460">
        <v>19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2064800</v>
      </c>
      <c r="BD1460">
        <v>0</v>
      </c>
      <c r="BE1460">
        <v>0</v>
      </c>
      <c r="BF1460">
        <v>0</v>
      </c>
      <c r="BG1460">
        <v>2064800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294970</v>
      </c>
      <c r="BN1460">
        <v>0</v>
      </c>
      <c r="BO1460">
        <v>0</v>
      </c>
      <c r="BP1460">
        <v>0</v>
      </c>
      <c r="BQ1460">
        <v>294970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594080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2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2</v>
      </c>
      <c r="CS1460">
        <v>1458</v>
      </c>
      <c r="CT1460" t="s">
        <v>10320</v>
      </c>
      <c r="CU1460" t="s">
        <v>3204</v>
      </c>
      <c r="CV1460" t="s">
        <v>10321</v>
      </c>
      <c r="CW1460" t="s">
        <v>10322</v>
      </c>
      <c r="CX1460" t="s">
        <v>10323</v>
      </c>
      <c r="CY1460" t="s">
        <v>10323</v>
      </c>
    </row>
    <row r="1461" spans="1:105" x14ac:dyDescent="0.2">
      <c r="A1461" t="s">
        <v>1044</v>
      </c>
      <c r="B1461" t="s">
        <v>1044</v>
      </c>
      <c r="C1461">
        <v>6</v>
      </c>
      <c r="D1461">
        <v>6</v>
      </c>
      <c r="E1461">
        <v>6</v>
      </c>
      <c r="F1461" t="s">
        <v>1045</v>
      </c>
      <c r="G1461">
        <v>1</v>
      </c>
      <c r="H1461">
        <v>6</v>
      </c>
      <c r="I1461">
        <v>6</v>
      </c>
      <c r="J1461">
        <v>6</v>
      </c>
      <c r="K1461">
        <v>0</v>
      </c>
      <c r="L1461">
        <v>0</v>
      </c>
      <c r="M1461">
        <v>0</v>
      </c>
      <c r="N1461">
        <v>2</v>
      </c>
      <c r="O1461">
        <v>1</v>
      </c>
      <c r="P1461">
        <v>2</v>
      </c>
      <c r="Q1461">
        <v>6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2</v>
      </c>
      <c r="X1461">
        <v>1</v>
      </c>
      <c r="Y1461">
        <v>2</v>
      </c>
      <c r="Z1461">
        <v>6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2</v>
      </c>
      <c r="AG1461">
        <v>1</v>
      </c>
      <c r="AH1461">
        <v>2</v>
      </c>
      <c r="AI1461">
        <v>6</v>
      </c>
      <c r="AJ1461">
        <v>0</v>
      </c>
      <c r="AK1461">
        <v>0</v>
      </c>
      <c r="AL1461">
        <v>45.2</v>
      </c>
      <c r="AM1461">
        <v>45.2</v>
      </c>
      <c r="AN1461">
        <v>45.2</v>
      </c>
      <c r="AO1461">
        <v>20.721</v>
      </c>
      <c r="AP1461">
        <v>188</v>
      </c>
      <c r="AQ1461">
        <v>188</v>
      </c>
      <c r="AR1461">
        <v>0</v>
      </c>
      <c r="AS1461">
        <v>123.13</v>
      </c>
      <c r="AT1461">
        <v>0</v>
      </c>
      <c r="AU1461">
        <v>0</v>
      </c>
      <c r="AV1461">
        <v>0</v>
      </c>
      <c r="AW1461">
        <v>14.4</v>
      </c>
      <c r="AX1461">
        <v>6.9</v>
      </c>
      <c r="AY1461">
        <v>14.4</v>
      </c>
      <c r="AZ1461">
        <v>45.2</v>
      </c>
      <c r="BA1461">
        <v>0</v>
      </c>
      <c r="BB1461">
        <v>0</v>
      </c>
      <c r="BC1461">
        <v>9734000</v>
      </c>
      <c r="BD1461">
        <v>0</v>
      </c>
      <c r="BE1461">
        <v>0</v>
      </c>
      <c r="BF1461">
        <v>0</v>
      </c>
      <c r="BG1461">
        <v>2787100</v>
      </c>
      <c r="BH1461">
        <v>136370</v>
      </c>
      <c r="BI1461">
        <v>722600</v>
      </c>
      <c r="BJ1461">
        <v>6087900</v>
      </c>
      <c r="BK1461">
        <v>0</v>
      </c>
      <c r="BL1461">
        <v>0</v>
      </c>
      <c r="BM1461">
        <v>973400</v>
      </c>
      <c r="BN1461">
        <v>0</v>
      </c>
      <c r="BO1461">
        <v>0</v>
      </c>
      <c r="BP1461">
        <v>0</v>
      </c>
      <c r="BQ1461">
        <v>278710</v>
      </c>
      <c r="BR1461">
        <v>13637</v>
      </c>
      <c r="BS1461">
        <v>72260</v>
      </c>
      <c r="BT1461">
        <v>608790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957930</v>
      </c>
      <c r="CA1461">
        <v>0</v>
      </c>
      <c r="CB1461">
        <v>1497600</v>
      </c>
      <c r="CC1461">
        <v>4179700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2</v>
      </c>
      <c r="CJ1461">
        <v>1</v>
      </c>
      <c r="CK1461">
        <v>2</v>
      </c>
      <c r="CL1461">
        <v>6</v>
      </c>
      <c r="CM1461">
        <v>0</v>
      </c>
      <c r="CN1461">
        <v>0</v>
      </c>
      <c r="CO1461">
        <v>11</v>
      </c>
      <c r="CS1461">
        <v>1459</v>
      </c>
      <c r="CT1461" t="s">
        <v>10324</v>
      </c>
      <c r="CU1461" t="s">
        <v>3198</v>
      </c>
      <c r="CV1461" t="s">
        <v>10325</v>
      </c>
      <c r="CW1461" t="s">
        <v>10326</v>
      </c>
      <c r="CX1461" t="s">
        <v>10327</v>
      </c>
      <c r="CY1461" t="s">
        <v>10328</v>
      </c>
    </row>
    <row r="1462" spans="1:105" x14ac:dyDescent="0.2">
      <c r="A1462" t="s">
        <v>208</v>
      </c>
      <c r="B1462" t="s">
        <v>208</v>
      </c>
      <c r="C1462" t="s">
        <v>209</v>
      </c>
      <c r="D1462" t="s">
        <v>209</v>
      </c>
      <c r="E1462" t="s">
        <v>209</v>
      </c>
      <c r="F1462" t="s">
        <v>210</v>
      </c>
      <c r="G1462">
        <v>2</v>
      </c>
      <c r="H1462">
        <v>5</v>
      </c>
      <c r="I1462">
        <v>5</v>
      </c>
      <c r="J1462">
        <v>5</v>
      </c>
      <c r="K1462">
        <v>0</v>
      </c>
      <c r="L1462">
        <v>0</v>
      </c>
      <c r="M1462">
        <v>0</v>
      </c>
      <c r="N1462">
        <v>2</v>
      </c>
      <c r="O1462">
        <v>2</v>
      </c>
      <c r="P1462">
        <v>0</v>
      </c>
      <c r="Q1462">
        <v>0</v>
      </c>
      <c r="R1462">
        <v>5</v>
      </c>
      <c r="S1462">
        <v>0</v>
      </c>
      <c r="T1462">
        <v>0</v>
      </c>
      <c r="U1462">
        <v>0</v>
      </c>
      <c r="V1462">
        <v>0</v>
      </c>
      <c r="W1462">
        <v>2</v>
      </c>
      <c r="X1462">
        <v>2</v>
      </c>
      <c r="Y1462">
        <v>0</v>
      </c>
      <c r="Z1462">
        <v>0</v>
      </c>
      <c r="AA1462">
        <v>5</v>
      </c>
      <c r="AB1462">
        <v>0</v>
      </c>
      <c r="AC1462">
        <v>0</v>
      </c>
      <c r="AD1462">
        <v>0</v>
      </c>
      <c r="AE1462">
        <v>0</v>
      </c>
      <c r="AF1462">
        <v>2</v>
      </c>
      <c r="AG1462">
        <v>2</v>
      </c>
      <c r="AH1462">
        <v>0</v>
      </c>
      <c r="AI1462">
        <v>0</v>
      </c>
      <c r="AJ1462">
        <v>5</v>
      </c>
      <c r="AK1462">
        <v>0</v>
      </c>
      <c r="AL1462">
        <v>63.9</v>
      </c>
      <c r="AM1462">
        <v>63.9</v>
      </c>
      <c r="AN1462">
        <v>63.9</v>
      </c>
      <c r="AO1462">
        <v>9.2896000000000001</v>
      </c>
      <c r="AP1462">
        <v>83</v>
      </c>
      <c r="AQ1462" t="s">
        <v>4194</v>
      </c>
      <c r="AR1462">
        <v>0</v>
      </c>
      <c r="AS1462">
        <v>43.567</v>
      </c>
      <c r="AT1462">
        <v>0</v>
      </c>
      <c r="AU1462">
        <v>0</v>
      </c>
      <c r="AV1462">
        <v>0</v>
      </c>
      <c r="AW1462">
        <v>28.9</v>
      </c>
      <c r="AX1462">
        <v>28.9</v>
      </c>
      <c r="AY1462">
        <v>0</v>
      </c>
      <c r="AZ1462">
        <v>0</v>
      </c>
      <c r="BA1462">
        <v>63.9</v>
      </c>
      <c r="BB1462">
        <v>0</v>
      </c>
      <c r="BC1462">
        <v>246580000</v>
      </c>
      <c r="BD1462">
        <v>0</v>
      </c>
      <c r="BE1462">
        <v>0</v>
      </c>
      <c r="BF1462">
        <v>0</v>
      </c>
      <c r="BG1462">
        <v>7453700</v>
      </c>
      <c r="BH1462">
        <v>3029700</v>
      </c>
      <c r="BI1462">
        <v>0</v>
      </c>
      <c r="BJ1462">
        <v>0</v>
      </c>
      <c r="BK1462">
        <v>236100000</v>
      </c>
      <c r="BL1462">
        <v>0</v>
      </c>
      <c r="BM1462">
        <v>61645000</v>
      </c>
      <c r="BN1462">
        <v>0</v>
      </c>
      <c r="BO1462">
        <v>0</v>
      </c>
      <c r="BP1462">
        <v>0</v>
      </c>
      <c r="BQ1462">
        <v>1863400</v>
      </c>
      <c r="BR1462">
        <v>757430</v>
      </c>
      <c r="BS1462">
        <v>0</v>
      </c>
      <c r="BT1462">
        <v>0</v>
      </c>
      <c r="BU1462">
        <v>59024000</v>
      </c>
      <c r="BV1462">
        <v>0</v>
      </c>
      <c r="BW1462">
        <v>0</v>
      </c>
      <c r="BX1462">
        <v>0</v>
      </c>
      <c r="BY1462">
        <v>0</v>
      </c>
      <c r="BZ1462">
        <v>2886600</v>
      </c>
      <c r="CA1462">
        <v>7367800</v>
      </c>
      <c r="CB1462">
        <v>0</v>
      </c>
      <c r="CC1462">
        <v>0</v>
      </c>
      <c r="CD1462">
        <v>31910000</v>
      </c>
      <c r="CE1462">
        <v>0</v>
      </c>
      <c r="CF1462">
        <v>0</v>
      </c>
      <c r="CG1462">
        <v>0</v>
      </c>
      <c r="CH1462">
        <v>0</v>
      </c>
      <c r="CI1462">
        <v>2</v>
      </c>
      <c r="CJ1462">
        <v>2</v>
      </c>
      <c r="CK1462">
        <v>0</v>
      </c>
      <c r="CL1462">
        <v>0</v>
      </c>
      <c r="CM1462">
        <v>12</v>
      </c>
      <c r="CN1462">
        <v>0</v>
      </c>
      <c r="CO1462">
        <v>16</v>
      </c>
      <c r="CS1462">
        <v>1460</v>
      </c>
      <c r="CT1462" t="s">
        <v>10329</v>
      </c>
      <c r="CU1462" t="s">
        <v>3208</v>
      </c>
      <c r="CV1462" t="s">
        <v>10330</v>
      </c>
      <c r="CW1462" t="s">
        <v>10331</v>
      </c>
      <c r="CX1462" t="s">
        <v>10332</v>
      </c>
      <c r="CY1462" t="s">
        <v>10333</v>
      </c>
      <c r="CZ1462" t="s">
        <v>10334</v>
      </c>
      <c r="DA1462" t="s">
        <v>4195</v>
      </c>
    </row>
    <row r="1463" spans="1:105" x14ac:dyDescent="0.2">
      <c r="A1463" t="s">
        <v>215</v>
      </c>
      <c r="B1463" t="s">
        <v>215</v>
      </c>
      <c r="C1463">
        <v>4</v>
      </c>
      <c r="D1463">
        <v>4</v>
      </c>
      <c r="E1463">
        <v>4</v>
      </c>
      <c r="F1463" t="s">
        <v>216</v>
      </c>
      <c r="G1463">
        <v>1</v>
      </c>
      <c r="H1463">
        <v>4</v>
      </c>
      <c r="I1463">
        <v>4</v>
      </c>
      <c r="J1463">
        <v>4</v>
      </c>
      <c r="K1463">
        <v>0</v>
      </c>
      <c r="L1463">
        <v>1</v>
      </c>
      <c r="M1463">
        <v>0</v>
      </c>
      <c r="N1463">
        <v>1</v>
      </c>
      <c r="O1463">
        <v>1</v>
      </c>
      <c r="P1463">
        <v>0</v>
      </c>
      <c r="Q1463">
        <v>0</v>
      </c>
      <c r="R1463">
        <v>4</v>
      </c>
      <c r="S1463">
        <v>2</v>
      </c>
      <c r="T1463">
        <v>0</v>
      </c>
      <c r="U1463">
        <v>1</v>
      </c>
      <c r="V1463">
        <v>0</v>
      </c>
      <c r="W1463">
        <v>1</v>
      </c>
      <c r="X1463">
        <v>1</v>
      </c>
      <c r="Y1463">
        <v>0</v>
      </c>
      <c r="Z1463">
        <v>0</v>
      </c>
      <c r="AA1463">
        <v>4</v>
      </c>
      <c r="AB1463">
        <v>2</v>
      </c>
      <c r="AC1463">
        <v>0</v>
      </c>
      <c r="AD1463">
        <v>1</v>
      </c>
      <c r="AE1463">
        <v>0</v>
      </c>
      <c r="AF1463">
        <v>1</v>
      </c>
      <c r="AG1463">
        <v>1</v>
      </c>
      <c r="AH1463">
        <v>0</v>
      </c>
      <c r="AI1463">
        <v>0</v>
      </c>
      <c r="AJ1463">
        <v>4</v>
      </c>
      <c r="AK1463">
        <v>2</v>
      </c>
      <c r="AL1463">
        <v>55.4</v>
      </c>
      <c r="AM1463">
        <v>55.4</v>
      </c>
      <c r="AN1463">
        <v>55.4</v>
      </c>
      <c r="AO1463">
        <v>7.3914999999999997</v>
      </c>
      <c r="AP1463">
        <v>65</v>
      </c>
      <c r="AQ1463">
        <v>65</v>
      </c>
      <c r="AR1463">
        <v>0</v>
      </c>
      <c r="AS1463">
        <v>33.319000000000003</v>
      </c>
      <c r="AT1463">
        <v>0</v>
      </c>
      <c r="AU1463">
        <v>13.8</v>
      </c>
      <c r="AV1463">
        <v>0</v>
      </c>
      <c r="AW1463">
        <v>13.8</v>
      </c>
      <c r="AX1463">
        <v>13.8</v>
      </c>
      <c r="AY1463">
        <v>0</v>
      </c>
      <c r="AZ1463">
        <v>0</v>
      </c>
      <c r="BA1463">
        <v>55.4</v>
      </c>
      <c r="BB1463">
        <v>38.5</v>
      </c>
      <c r="BC1463">
        <v>171980000</v>
      </c>
      <c r="BD1463">
        <v>0</v>
      </c>
      <c r="BE1463">
        <v>385450</v>
      </c>
      <c r="BF1463">
        <v>0</v>
      </c>
      <c r="BG1463">
        <v>6653800</v>
      </c>
      <c r="BH1463">
        <v>3132100</v>
      </c>
      <c r="BI1463">
        <v>0</v>
      </c>
      <c r="BJ1463">
        <v>0</v>
      </c>
      <c r="BK1463">
        <v>152320000</v>
      </c>
      <c r="BL1463">
        <v>9486300</v>
      </c>
      <c r="BM1463">
        <v>57326000</v>
      </c>
      <c r="BN1463">
        <v>0</v>
      </c>
      <c r="BO1463">
        <v>128480</v>
      </c>
      <c r="BP1463">
        <v>0</v>
      </c>
      <c r="BQ1463">
        <v>2217900</v>
      </c>
      <c r="BR1463">
        <v>1044000</v>
      </c>
      <c r="BS1463">
        <v>0</v>
      </c>
      <c r="BT1463">
        <v>0</v>
      </c>
      <c r="BU1463">
        <v>50774000</v>
      </c>
      <c r="BV1463">
        <v>3162100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23500000</v>
      </c>
      <c r="CE1463">
        <v>4538900</v>
      </c>
      <c r="CF1463">
        <v>0</v>
      </c>
      <c r="CG1463">
        <v>1</v>
      </c>
      <c r="CH1463">
        <v>0</v>
      </c>
      <c r="CI1463">
        <v>1</v>
      </c>
      <c r="CJ1463">
        <v>1</v>
      </c>
      <c r="CK1463">
        <v>0</v>
      </c>
      <c r="CL1463">
        <v>0</v>
      </c>
      <c r="CM1463">
        <v>7</v>
      </c>
      <c r="CN1463">
        <v>2</v>
      </c>
      <c r="CO1463">
        <v>12</v>
      </c>
      <c r="CS1463">
        <v>1461</v>
      </c>
      <c r="CT1463" t="s">
        <v>10335</v>
      </c>
      <c r="CU1463" t="s">
        <v>3252</v>
      </c>
      <c r="CV1463" t="s">
        <v>10336</v>
      </c>
      <c r="CW1463" t="s">
        <v>10337</v>
      </c>
      <c r="CX1463" t="s">
        <v>10338</v>
      </c>
      <c r="CY1463" t="s">
        <v>10339</v>
      </c>
    </row>
    <row r="1464" spans="1:105" x14ac:dyDescent="0.2">
      <c r="A1464" t="s">
        <v>194</v>
      </c>
      <c r="B1464" t="s">
        <v>194</v>
      </c>
      <c r="C1464">
        <v>11</v>
      </c>
      <c r="D1464">
        <v>11</v>
      </c>
      <c r="E1464">
        <v>11</v>
      </c>
      <c r="F1464" t="s">
        <v>195</v>
      </c>
      <c r="G1464">
        <v>1</v>
      </c>
      <c r="H1464">
        <v>11</v>
      </c>
      <c r="I1464">
        <v>11</v>
      </c>
      <c r="J1464">
        <v>11</v>
      </c>
      <c r="K1464">
        <v>0</v>
      </c>
      <c r="L1464">
        <v>0</v>
      </c>
      <c r="M1464">
        <v>0</v>
      </c>
      <c r="N1464">
        <v>7</v>
      </c>
      <c r="O1464">
        <v>5</v>
      </c>
      <c r="P1464">
        <v>1</v>
      </c>
      <c r="Q1464">
        <v>4</v>
      </c>
      <c r="R1464">
        <v>9</v>
      </c>
      <c r="S1464">
        <v>9</v>
      </c>
      <c r="T1464">
        <v>0</v>
      </c>
      <c r="U1464">
        <v>0</v>
      </c>
      <c r="V1464">
        <v>0</v>
      </c>
      <c r="W1464">
        <v>7</v>
      </c>
      <c r="X1464">
        <v>5</v>
      </c>
      <c r="Y1464">
        <v>1</v>
      </c>
      <c r="Z1464">
        <v>4</v>
      </c>
      <c r="AA1464">
        <v>9</v>
      </c>
      <c r="AB1464">
        <v>9</v>
      </c>
      <c r="AC1464">
        <v>0</v>
      </c>
      <c r="AD1464">
        <v>0</v>
      </c>
      <c r="AE1464">
        <v>0</v>
      </c>
      <c r="AF1464">
        <v>7</v>
      </c>
      <c r="AG1464">
        <v>5</v>
      </c>
      <c r="AH1464">
        <v>1</v>
      </c>
      <c r="AI1464">
        <v>4</v>
      </c>
      <c r="AJ1464">
        <v>9</v>
      </c>
      <c r="AK1464">
        <v>9</v>
      </c>
      <c r="AL1464">
        <v>42.1</v>
      </c>
      <c r="AM1464">
        <v>42.1</v>
      </c>
      <c r="AN1464">
        <v>42.1</v>
      </c>
      <c r="AO1464">
        <v>28.631</v>
      </c>
      <c r="AP1464">
        <v>261</v>
      </c>
      <c r="AQ1464">
        <v>261</v>
      </c>
      <c r="AR1464">
        <v>0</v>
      </c>
      <c r="AS1464">
        <v>241.14</v>
      </c>
      <c r="AT1464">
        <v>0</v>
      </c>
      <c r="AU1464">
        <v>0</v>
      </c>
      <c r="AV1464">
        <v>0</v>
      </c>
      <c r="AW1464">
        <v>28</v>
      </c>
      <c r="AX1464">
        <v>18.8</v>
      </c>
      <c r="AY1464">
        <v>2.7</v>
      </c>
      <c r="AZ1464">
        <v>14.6</v>
      </c>
      <c r="BA1464">
        <v>35.200000000000003</v>
      </c>
      <c r="BB1464">
        <v>34.5</v>
      </c>
      <c r="BC1464">
        <v>709860000</v>
      </c>
      <c r="BD1464">
        <v>0</v>
      </c>
      <c r="BE1464">
        <v>0</v>
      </c>
      <c r="BF1464">
        <v>0</v>
      </c>
      <c r="BG1464">
        <v>100000000</v>
      </c>
      <c r="BH1464">
        <v>7641200</v>
      </c>
      <c r="BI1464">
        <v>579390</v>
      </c>
      <c r="BJ1464">
        <v>14092000</v>
      </c>
      <c r="BK1464">
        <v>484950000</v>
      </c>
      <c r="BL1464">
        <v>102600000</v>
      </c>
      <c r="BM1464">
        <v>64533000</v>
      </c>
      <c r="BN1464">
        <v>0</v>
      </c>
      <c r="BO1464">
        <v>0</v>
      </c>
      <c r="BP1464">
        <v>0</v>
      </c>
      <c r="BQ1464">
        <v>9091200</v>
      </c>
      <c r="BR1464">
        <v>694650</v>
      </c>
      <c r="BS1464">
        <v>52672</v>
      </c>
      <c r="BT1464">
        <v>1281100</v>
      </c>
      <c r="BU1464">
        <v>44086000</v>
      </c>
      <c r="BV1464">
        <v>9327100</v>
      </c>
      <c r="BW1464">
        <v>0</v>
      </c>
      <c r="BX1464">
        <v>0</v>
      </c>
      <c r="BY1464">
        <v>0</v>
      </c>
      <c r="BZ1464">
        <v>30648000</v>
      </c>
      <c r="CA1464">
        <v>20308000</v>
      </c>
      <c r="CB1464">
        <v>0</v>
      </c>
      <c r="CC1464">
        <v>12449000</v>
      </c>
      <c r="CD1464">
        <v>63970000</v>
      </c>
      <c r="CE1464">
        <v>30013000</v>
      </c>
      <c r="CF1464">
        <v>0</v>
      </c>
      <c r="CG1464">
        <v>0</v>
      </c>
      <c r="CH1464">
        <v>0</v>
      </c>
      <c r="CI1464">
        <v>14</v>
      </c>
      <c r="CJ1464">
        <v>7</v>
      </c>
      <c r="CK1464">
        <v>1</v>
      </c>
      <c r="CL1464">
        <v>6</v>
      </c>
      <c r="CM1464">
        <v>29</v>
      </c>
      <c r="CN1464">
        <v>13</v>
      </c>
      <c r="CO1464">
        <v>70</v>
      </c>
      <c r="CS1464">
        <v>1462</v>
      </c>
      <c r="CT1464" t="s">
        <v>10340</v>
      </c>
      <c r="CU1464" t="s">
        <v>3355</v>
      </c>
      <c r="CV1464" t="s">
        <v>10341</v>
      </c>
      <c r="CW1464" t="s">
        <v>10342</v>
      </c>
      <c r="CX1464" t="s">
        <v>10343</v>
      </c>
      <c r="CY1464" t="s">
        <v>10344</v>
      </c>
      <c r="CZ1464" t="s">
        <v>10345</v>
      </c>
      <c r="DA1464" t="s">
        <v>4196</v>
      </c>
    </row>
    <row r="1465" spans="1:105" x14ac:dyDescent="0.2">
      <c r="A1465" t="s">
        <v>232</v>
      </c>
      <c r="B1465" t="s">
        <v>232</v>
      </c>
      <c r="C1465" t="s">
        <v>233</v>
      </c>
      <c r="D1465" t="s">
        <v>233</v>
      </c>
      <c r="E1465" t="s">
        <v>233</v>
      </c>
      <c r="F1465" t="s">
        <v>234</v>
      </c>
      <c r="G1465">
        <v>2</v>
      </c>
      <c r="H1465">
        <v>12</v>
      </c>
      <c r="I1465">
        <v>12</v>
      </c>
      <c r="J1465">
        <v>12</v>
      </c>
      <c r="K1465">
        <v>0</v>
      </c>
      <c r="L1465">
        <v>0</v>
      </c>
      <c r="M1465">
        <v>0</v>
      </c>
      <c r="N1465">
        <v>9</v>
      </c>
      <c r="O1465">
        <v>3</v>
      </c>
      <c r="P1465">
        <v>3</v>
      </c>
      <c r="Q1465">
        <v>4</v>
      </c>
      <c r="R1465">
        <v>10</v>
      </c>
      <c r="S1465">
        <v>7</v>
      </c>
      <c r="T1465">
        <v>0</v>
      </c>
      <c r="U1465">
        <v>0</v>
      </c>
      <c r="V1465">
        <v>0</v>
      </c>
      <c r="W1465">
        <v>9</v>
      </c>
      <c r="X1465">
        <v>3</v>
      </c>
      <c r="Y1465">
        <v>3</v>
      </c>
      <c r="Z1465">
        <v>4</v>
      </c>
      <c r="AA1465">
        <v>10</v>
      </c>
      <c r="AB1465">
        <v>7</v>
      </c>
      <c r="AC1465">
        <v>0</v>
      </c>
      <c r="AD1465">
        <v>0</v>
      </c>
      <c r="AE1465">
        <v>0</v>
      </c>
      <c r="AF1465">
        <v>9</v>
      </c>
      <c r="AG1465">
        <v>3</v>
      </c>
      <c r="AH1465">
        <v>3</v>
      </c>
      <c r="AI1465">
        <v>4</v>
      </c>
      <c r="AJ1465">
        <v>10</v>
      </c>
      <c r="AK1465">
        <v>7</v>
      </c>
      <c r="AL1465">
        <v>53</v>
      </c>
      <c r="AM1465">
        <v>53</v>
      </c>
      <c r="AN1465">
        <v>53</v>
      </c>
      <c r="AO1465">
        <v>15.827999999999999</v>
      </c>
      <c r="AP1465">
        <v>134</v>
      </c>
      <c r="AQ1465" t="s">
        <v>4197</v>
      </c>
      <c r="AR1465">
        <v>0</v>
      </c>
      <c r="AS1465">
        <v>198.45</v>
      </c>
      <c r="AT1465">
        <v>0</v>
      </c>
      <c r="AU1465">
        <v>0</v>
      </c>
      <c r="AV1465">
        <v>0</v>
      </c>
      <c r="AW1465">
        <v>46.3</v>
      </c>
      <c r="AX1465">
        <v>26.1</v>
      </c>
      <c r="AY1465">
        <v>26.1</v>
      </c>
      <c r="AZ1465">
        <v>38.1</v>
      </c>
      <c r="BA1465">
        <v>52.2</v>
      </c>
      <c r="BB1465">
        <v>45.5</v>
      </c>
      <c r="BC1465">
        <v>337810000</v>
      </c>
      <c r="BD1465">
        <v>0</v>
      </c>
      <c r="BE1465">
        <v>0</v>
      </c>
      <c r="BF1465">
        <v>0</v>
      </c>
      <c r="BG1465">
        <v>47307000</v>
      </c>
      <c r="BH1465">
        <v>8257900</v>
      </c>
      <c r="BI1465">
        <v>1740000</v>
      </c>
      <c r="BJ1465">
        <v>15054000</v>
      </c>
      <c r="BK1465">
        <v>199900000</v>
      </c>
      <c r="BL1465">
        <v>65559000</v>
      </c>
      <c r="BM1465">
        <v>48259000</v>
      </c>
      <c r="BN1465">
        <v>0</v>
      </c>
      <c r="BO1465">
        <v>0</v>
      </c>
      <c r="BP1465">
        <v>0</v>
      </c>
      <c r="BQ1465">
        <v>6758100</v>
      </c>
      <c r="BR1465">
        <v>1179700</v>
      </c>
      <c r="BS1465">
        <v>248570</v>
      </c>
      <c r="BT1465">
        <v>2150600</v>
      </c>
      <c r="BU1465">
        <v>28557000</v>
      </c>
      <c r="BV1465">
        <v>9365600</v>
      </c>
      <c r="BW1465">
        <v>0</v>
      </c>
      <c r="BX1465">
        <v>0</v>
      </c>
      <c r="BY1465">
        <v>0</v>
      </c>
      <c r="BZ1465">
        <v>20499000</v>
      </c>
      <c r="CA1465">
        <v>13431000</v>
      </c>
      <c r="CB1465">
        <v>3432200</v>
      </c>
      <c r="CC1465">
        <v>9750400</v>
      </c>
      <c r="CD1465">
        <v>31316000</v>
      </c>
      <c r="CE1465">
        <v>14293000</v>
      </c>
      <c r="CF1465">
        <v>0</v>
      </c>
      <c r="CG1465">
        <v>0</v>
      </c>
      <c r="CH1465">
        <v>0</v>
      </c>
      <c r="CI1465">
        <v>9</v>
      </c>
      <c r="CJ1465">
        <v>5</v>
      </c>
      <c r="CK1465">
        <v>4</v>
      </c>
      <c r="CL1465">
        <v>5</v>
      </c>
      <c r="CM1465">
        <v>24</v>
      </c>
      <c r="CN1465">
        <v>9</v>
      </c>
      <c r="CO1465">
        <v>56</v>
      </c>
      <c r="CS1465">
        <v>1463</v>
      </c>
      <c r="CT1465" t="s">
        <v>10346</v>
      </c>
      <c r="CU1465" t="s">
        <v>3277</v>
      </c>
      <c r="CV1465" t="s">
        <v>10347</v>
      </c>
      <c r="CW1465" t="s">
        <v>10348</v>
      </c>
      <c r="CX1465" t="s">
        <v>10349</v>
      </c>
      <c r="CY1465" t="s">
        <v>10350</v>
      </c>
      <c r="CZ1465" t="s">
        <v>10351</v>
      </c>
      <c r="DA1465" t="s">
        <v>10352</v>
      </c>
    </row>
    <row r="1466" spans="1:105" x14ac:dyDescent="0.2">
      <c r="A1466" t="s">
        <v>110</v>
      </c>
      <c r="B1466" t="s">
        <v>110</v>
      </c>
      <c r="C1466">
        <v>9</v>
      </c>
      <c r="D1466">
        <v>9</v>
      </c>
      <c r="E1466">
        <v>9</v>
      </c>
      <c r="F1466" t="s">
        <v>111</v>
      </c>
      <c r="G1466">
        <v>1</v>
      </c>
      <c r="H1466">
        <v>9</v>
      </c>
      <c r="I1466">
        <v>9</v>
      </c>
      <c r="J1466">
        <v>9</v>
      </c>
      <c r="K1466">
        <v>0</v>
      </c>
      <c r="L1466">
        <v>0</v>
      </c>
      <c r="M1466">
        <v>0</v>
      </c>
      <c r="N1466">
        <v>5</v>
      </c>
      <c r="O1466">
        <v>4</v>
      </c>
      <c r="P1466">
        <v>1</v>
      </c>
      <c r="Q1466">
        <v>3</v>
      </c>
      <c r="R1466">
        <v>9</v>
      </c>
      <c r="S1466">
        <v>7</v>
      </c>
      <c r="T1466">
        <v>0</v>
      </c>
      <c r="U1466">
        <v>0</v>
      </c>
      <c r="V1466">
        <v>0</v>
      </c>
      <c r="W1466">
        <v>5</v>
      </c>
      <c r="X1466">
        <v>4</v>
      </c>
      <c r="Y1466">
        <v>1</v>
      </c>
      <c r="Z1466">
        <v>3</v>
      </c>
      <c r="AA1466">
        <v>9</v>
      </c>
      <c r="AB1466">
        <v>7</v>
      </c>
      <c r="AC1466">
        <v>0</v>
      </c>
      <c r="AD1466">
        <v>0</v>
      </c>
      <c r="AE1466">
        <v>0</v>
      </c>
      <c r="AF1466">
        <v>5</v>
      </c>
      <c r="AG1466">
        <v>4</v>
      </c>
      <c r="AH1466">
        <v>1</v>
      </c>
      <c r="AI1466">
        <v>3</v>
      </c>
      <c r="AJ1466">
        <v>9</v>
      </c>
      <c r="AK1466">
        <v>7</v>
      </c>
      <c r="AL1466">
        <v>69</v>
      </c>
      <c r="AM1466">
        <v>69</v>
      </c>
      <c r="AN1466">
        <v>69</v>
      </c>
      <c r="AO1466">
        <v>12.843</v>
      </c>
      <c r="AP1466">
        <v>116</v>
      </c>
      <c r="AQ1466">
        <v>116</v>
      </c>
      <c r="AR1466">
        <v>0</v>
      </c>
      <c r="AS1466">
        <v>147.56</v>
      </c>
      <c r="AT1466">
        <v>0</v>
      </c>
      <c r="AU1466">
        <v>0</v>
      </c>
      <c r="AV1466">
        <v>0</v>
      </c>
      <c r="AW1466">
        <v>59.5</v>
      </c>
      <c r="AX1466">
        <v>32.799999999999997</v>
      </c>
      <c r="AY1466">
        <v>13.8</v>
      </c>
      <c r="AZ1466">
        <v>32.799999999999997</v>
      </c>
      <c r="BA1466">
        <v>69</v>
      </c>
      <c r="BB1466">
        <v>68.099999999999994</v>
      </c>
      <c r="BC1466">
        <v>623430000</v>
      </c>
      <c r="BD1466">
        <v>0</v>
      </c>
      <c r="BE1466">
        <v>0</v>
      </c>
      <c r="BF1466">
        <v>0</v>
      </c>
      <c r="BG1466">
        <v>109790000</v>
      </c>
      <c r="BH1466">
        <v>9941100</v>
      </c>
      <c r="BI1466">
        <v>1712900</v>
      </c>
      <c r="BJ1466">
        <v>17323000</v>
      </c>
      <c r="BK1466">
        <v>389400000</v>
      </c>
      <c r="BL1466">
        <v>95262000</v>
      </c>
      <c r="BM1466">
        <v>103910000</v>
      </c>
      <c r="BN1466">
        <v>0</v>
      </c>
      <c r="BO1466">
        <v>0</v>
      </c>
      <c r="BP1466">
        <v>0</v>
      </c>
      <c r="BQ1466">
        <v>18299000</v>
      </c>
      <c r="BR1466">
        <v>1656900</v>
      </c>
      <c r="BS1466">
        <v>285490</v>
      </c>
      <c r="BT1466">
        <v>2887100</v>
      </c>
      <c r="BU1466">
        <v>64901000</v>
      </c>
      <c r="BV1466">
        <v>15877000</v>
      </c>
      <c r="BW1466">
        <v>0</v>
      </c>
      <c r="BX1466">
        <v>0</v>
      </c>
      <c r="BY1466">
        <v>0</v>
      </c>
      <c r="BZ1466">
        <v>29342000</v>
      </c>
      <c r="CA1466">
        <v>25110000</v>
      </c>
      <c r="CB1466">
        <v>0</v>
      </c>
      <c r="CC1466">
        <v>14148000</v>
      </c>
      <c r="CD1466">
        <v>57321000</v>
      </c>
      <c r="CE1466">
        <v>28934000</v>
      </c>
      <c r="CF1466">
        <v>0</v>
      </c>
      <c r="CG1466">
        <v>0</v>
      </c>
      <c r="CH1466">
        <v>0</v>
      </c>
      <c r="CI1466">
        <v>9</v>
      </c>
      <c r="CJ1466">
        <v>4</v>
      </c>
      <c r="CK1466">
        <v>1</v>
      </c>
      <c r="CL1466">
        <v>4</v>
      </c>
      <c r="CM1466">
        <v>14</v>
      </c>
      <c r="CN1466">
        <v>9</v>
      </c>
      <c r="CO1466">
        <v>41</v>
      </c>
      <c r="CS1466">
        <v>1464</v>
      </c>
      <c r="CT1466" t="s">
        <v>10353</v>
      </c>
      <c r="CU1466" t="s">
        <v>3333</v>
      </c>
      <c r="CV1466" t="s">
        <v>10354</v>
      </c>
      <c r="CW1466" t="s">
        <v>10355</v>
      </c>
      <c r="CX1466" t="s">
        <v>10356</v>
      </c>
      <c r="CY1466" t="s">
        <v>10357</v>
      </c>
      <c r="CZ1466">
        <v>837</v>
      </c>
      <c r="DA1466">
        <v>65</v>
      </c>
    </row>
    <row r="1467" spans="1:105" x14ac:dyDescent="0.2">
      <c r="A1467" t="s">
        <v>1006</v>
      </c>
      <c r="B1467" t="s">
        <v>1006</v>
      </c>
      <c r="C1467">
        <v>5</v>
      </c>
      <c r="D1467">
        <v>5</v>
      </c>
      <c r="E1467">
        <v>5</v>
      </c>
      <c r="F1467" t="s">
        <v>1007</v>
      </c>
      <c r="G1467">
        <v>1</v>
      </c>
      <c r="H1467">
        <v>5</v>
      </c>
      <c r="I1467">
        <v>5</v>
      </c>
      <c r="J1467">
        <v>5</v>
      </c>
      <c r="K1467">
        <v>0</v>
      </c>
      <c r="L1467">
        <v>0</v>
      </c>
      <c r="M1467">
        <v>0</v>
      </c>
      <c r="N1467">
        <v>2</v>
      </c>
      <c r="O1467">
        <v>0</v>
      </c>
      <c r="P1467">
        <v>0</v>
      </c>
      <c r="Q1467">
        <v>2</v>
      </c>
      <c r="R1467">
        <v>4</v>
      </c>
      <c r="S1467">
        <v>3</v>
      </c>
      <c r="T1467">
        <v>0</v>
      </c>
      <c r="U1467">
        <v>0</v>
      </c>
      <c r="V1467">
        <v>0</v>
      </c>
      <c r="W1467">
        <v>2</v>
      </c>
      <c r="X1467">
        <v>0</v>
      </c>
      <c r="Y1467">
        <v>0</v>
      </c>
      <c r="Z1467">
        <v>2</v>
      </c>
      <c r="AA1467">
        <v>4</v>
      </c>
      <c r="AB1467">
        <v>3</v>
      </c>
      <c r="AC1467">
        <v>0</v>
      </c>
      <c r="AD1467">
        <v>0</v>
      </c>
      <c r="AE1467">
        <v>0</v>
      </c>
      <c r="AF1467">
        <v>2</v>
      </c>
      <c r="AG1467">
        <v>0</v>
      </c>
      <c r="AH1467">
        <v>0</v>
      </c>
      <c r="AI1467">
        <v>2</v>
      </c>
      <c r="AJ1467">
        <v>4</v>
      </c>
      <c r="AK1467">
        <v>3</v>
      </c>
      <c r="AL1467">
        <v>17.600000000000001</v>
      </c>
      <c r="AM1467">
        <v>17.600000000000001</v>
      </c>
      <c r="AN1467">
        <v>17.600000000000001</v>
      </c>
      <c r="AO1467">
        <v>42.223999999999997</v>
      </c>
      <c r="AP1467">
        <v>398</v>
      </c>
      <c r="AQ1467">
        <v>398</v>
      </c>
      <c r="AR1467">
        <v>0</v>
      </c>
      <c r="AS1467">
        <v>137.36000000000001</v>
      </c>
      <c r="AT1467">
        <v>0</v>
      </c>
      <c r="AU1467">
        <v>0</v>
      </c>
      <c r="AV1467">
        <v>0</v>
      </c>
      <c r="AW1467">
        <v>7.5</v>
      </c>
      <c r="AX1467">
        <v>0</v>
      </c>
      <c r="AY1467">
        <v>0</v>
      </c>
      <c r="AZ1467">
        <v>7.5</v>
      </c>
      <c r="BA1467">
        <v>13.8</v>
      </c>
      <c r="BB1467">
        <v>11.8</v>
      </c>
      <c r="BC1467">
        <v>11700000</v>
      </c>
      <c r="BD1467">
        <v>0</v>
      </c>
      <c r="BE1467">
        <v>0</v>
      </c>
      <c r="BF1467">
        <v>0</v>
      </c>
      <c r="BG1467">
        <v>1888900</v>
      </c>
      <c r="BH1467">
        <v>0</v>
      </c>
      <c r="BI1467">
        <v>0</v>
      </c>
      <c r="BJ1467">
        <v>984630</v>
      </c>
      <c r="BK1467">
        <v>6155600</v>
      </c>
      <c r="BL1467">
        <v>2670600</v>
      </c>
      <c r="BM1467">
        <v>1063600</v>
      </c>
      <c r="BN1467">
        <v>0</v>
      </c>
      <c r="BO1467">
        <v>0</v>
      </c>
      <c r="BP1467">
        <v>0</v>
      </c>
      <c r="BQ1467">
        <v>171720</v>
      </c>
      <c r="BR1467">
        <v>0</v>
      </c>
      <c r="BS1467">
        <v>0</v>
      </c>
      <c r="BT1467">
        <v>89512</v>
      </c>
      <c r="BU1467">
        <v>559600</v>
      </c>
      <c r="BV1467">
        <v>242780</v>
      </c>
      <c r="BW1467">
        <v>0</v>
      </c>
      <c r="BX1467">
        <v>0</v>
      </c>
      <c r="BY1467">
        <v>0</v>
      </c>
      <c r="BZ1467">
        <v>667180</v>
      </c>
      <c r="CA1467">
        <v>0</v>
      </c>
      <c r="CB1467">
        <v>0</v>
      </c>
      <c r="CC1467">
        <v>905750</v>
      </c>
      <c r="CD1467">
        <v>826080</v>
      </c>
      <c r="CE1467">
        <v>718940</v>
      </c>
      <c r="CF1467">
        <v>0</v>
      </c>
      <c r="CG1467">
        <v>0</v>
      </c>
      <c r="CH1467">
        <v>0</v>
      </c>
      <c r="CI1467">
        <v>2</v>
      </c>
      <c r="CJ1467">
        <v>0</v>
      </c>
      <c r="CK1467">
        <v>0</v>
      </c>
      <c r="CL1467">
        <v>2</v>
      </c>
      <c r="CM1467">
        <v>4</v>
      </c>
      <c r="CN1467">
        <v>3</v>
      </c>
      <c r="CO1467">
        <v>11</v>
      </c>
      <c r="CS1467">
        <v>1465</v>
      </c>
      <c r="CT1467" t="s">
        <v>10358</v>
      </c>
      <c r="CU1467" t="s">
        <v>3208</v>
      </c>
      <c r="CV1467" t="s">
        <v>10359</v>
      </c>
      <c r="CW1467" t="s">
        <v>10360</v>
      </c>
      <c r="CX1467" t="s">
        <v>10361</v>
      </c>
      <c r="CY1467" t="s">
        <v>10362</v>
      </c>
    </row>
    <row r="1468" spans="1:105" x14ac:dyDescent="0.2">
      <c r="A1468" t="s">
        <v>160</v>
      </c>
      <c r="B1468" t="s">
        <v>160</v>
      </c>
      <c r="C1468">
        <v>10</v>
      </c>
      <c r="D1468">
        <v>10</v>
      </c>
      <c r="E1468">
        <v>10</v>
      </c>
      <c r="F1468" t="s">
        <v>161</v>
      </c>
      <c r="G1468">
        <v>1</v>
      </c>
      <c r="H1468">
        <v>10</v>
      </c>
      <c r="I1468">
        <v>10</v>
      </c>
      <c r="J1468">
        <v>10</v>
      </c>
      <c r="K1468">
        <v>2</v>
      </c>
      <c r="L1468">
        <v>3</v>
      </c>
      <c r="M1468">
        <v>0</v>
      </c>
      <c r="N1468">
        <v>6</v>
      </c>
      <c r="O1468">
        <v>7</v>
      </c>
      <c r="P1468">
        <v>0</v>
      </c>
      <c r="Q1468">
        <v>2</v>
      </c>
      <c r="R1468">
        <v>10</v>
      </c>
      <c r="S1468">
        <v>1</v>
      </c>
      <c r="T1468">
        <v>2</v>
      </c>
      <c r="U1468">
        <v>3</v>
      </c>
      <c r="V1468">
        <v>0</v>
      </c>
      <c r="W1468">
        <v>6</v>
      </c>
      <c r="X1468">
        <v>7</v>
      </c>
      <c r="Y1468">
        <v>0</v>
      </c>
      <c r="Z1468">
        <v>2</v>
      </c>
      <c r="AA1468">
        <v>10</v>
      </c>
      <c r="AB1468">
        <v>1</v>
      </c>
      <c r="AC1468">
        <v>2</v>
      </c>
      <c r="AD1468">
        <v>3</v>
      </c>
      <c r="AE1468">
        <v>0</v>
      </c>
      <c r="AF1468">
        <v>6</v>
      </c>
      <c r="AG1468">
        <v>7</v>
      </c>
      <c r="AH1468">
        <v>0</v>
      </c>
      <c r="AI1468">
        <v>2</v>
      </c>
      <c r="AJ1468">
        <v>10</v>
      </c>
      <c r="AK1468">
        <v>1</v>
      </c>
      <c r="AL1468">
        <v>59.7</v>
      </c>
      <c r="AM1468">
        <v>59.7</v>
      </c>
      <c r="AN1468">
        <v>59.7</v>
      </c>
      <c r="AO1468">
        <v>17.977</v>
      </c>
      <c r="AP1468">
        <v>159</v>
      </c>
      <c r="AQ1468">
        <v>159</v>
      </c>
      <c r="AR1468">
        <v>0</v>
      </c>
      <c r="AS1468">
        <v>95.905000000000001</v>
      </c>
      <c r="AT1468">
        <v>14.5</v>
      </c>
      <c r="AU1468">
        <v>22.6</v>
      </c>
      <c r="AV1468">
        <v>0</v>
      </c>
      <c r="AW1468">
        <v>42.1</v>
      </c>
      <c r="AX1468">
        <v>39</v>
      </c>
      <c r="AY1468">
        <v>0</v>
      </c>
      <c r="AZ1468">
        <v>17</v>
      </c>
      <c r="BA1468">
        <v>59.7</v>
      </c>
      <c r="BB1468">
        <v>8.8000000000000007</v>
      </c>
      <c r="BC1468">
        <v>589270000</v>
      </c>
      <c r="BD1468">
        <v>1396700</v>
      </c>
      <c r="BE1468">
        <v>3614500</v>
      </c>
      <c r="BF1468">
        <v>0</v>
      </c>
      <c r="BG1468">
        <v>29348000</v>
      </c>
      <c r="BH1468">
        <v>22671000</v>
      </c>
      <c r="BI1468">
        <v>0</v>
      </c>
      <c r="BJ1468">
        <v>2163900</v>
      </c>
      <c r="BK1468">
        <v>528550000</v>
      </c>
      <c r="BL1468">
        <v>1523100</v>
      </c>
      <c r="BM1468">
        <v>84181000</v>
      </c>
      <c r="BN1468">
        <v>199540</v>
      </c>
      <c r="BO1468">
        <v>516360</v>
      </c>
      <c r="BP1468">
        <v>0</v>
      </c>
      <c r="BQ1468">
        <v>4192500</v>
      </c>
      <c r="BR1468">
        <v>3238700</v>
      </c>
      <c r="BS1468">
        <v>0</v>
      </c>
      <c r="BT1468">
        <v>309140</v>
      </c>
      <c r="BU1468">
        <v>75508000</v>
      </c>
      <c r="BV1468">
        <v>217580</v>
      </c>
      <c r="BW1468">
        <v>1295800</v>
      </c>
      <c r="BX1468">
        <v>6029600</v>
      </c>
      <c r="BY1468">
        <v>0</v>
      </c>
      <c r="BZ1468">
        <v>7663600</v>
      </c>
      <c r="CA1468">
        <v>37650000</v>
      </c>
      <c r="CB1468">
        <v>0</v>
      </c>
      <c r="CC1468">
        <v>1391900</v>
      </c>
      <c r="CD1468">
        <v>90252000</v>
      </c>
      <c r="CE1468">
        <v>0</v>
      </c>
      <c r="CF1468">
        <v>2</v>
      </c>
      <c r="CG1468">
        <v>3</v>
      </c>
      <c r="CH1468">
        <v>0</v>
      </c>
      <c r="CI1468">
        <v>8</v>
      </c>
      <c r="CJ1468">
        <v>11</v>
      </c>
      <c r="CK1468">
        <v>0</v>
      </c>
      <c r="CL1468">
        <v>2</v>
      </c>
      <c r="CM1468">
        <v>24</v>
      </c>
      <c r="CN1468">
        <v>1</v>
      </c>
      <c r="CO1468">
        <v>51</v>
      </c>
      <c r="CS1468">
        <v>1466</v>
      </c>
      <c r="CT1468" t="s">
        <v>10363</v>
      </c>
      <c r="CU1468" t="s">
        <v>3329</v>
      </c>
      <c r="CV1468" t="s">
        <v>10364</v>
      </c>
      <c r="CW1468" t="s">
        <v>10365</v>
      </c>
      <c r="CX1468" t="s">
        <v>10366</v>
      </c>
      <c r="CY1468" t="s">
        <v>10367</v>
      </c>
    </row>
    <row r="1469" spans="1:105" x14ac:dyDescent="0.2">
      <c r="A1469" t="s">
        <v>2012</v>
      </c>
      <c r="B1469" t="s">
        <v>2012</v>
      </c>
      <c r="C1469">
        <v>2</v>
      </c>
      <c r="D1469">
        <v>2</v>
      </c>
      <c r="E1469">
        <v>2</v>
      </c>
      <c r="F1469" t="s">
        <v>2013</v>
      </c>
      <c r="G1469">
        <v>1</v>
      </c>
      <c r="H1469">
        <v>2</v>
      </c>
      <c r="I1469">
        <v>2</v>
      </c>
      <c r="J1469">
        <v>2</v>
      </c>
      <c r="K1469">
        <v>0</v>
      </c>
      <c r="L1469">
        <v>0</v>
      </c>
      <c r="M1469">
        <v>0</v>
      </c>
      <c r="N1469">
        <v>1</v>
      </c>
      <c r="O1469">
        <v>0</v>
      </c>
      <c r="P1469">
        <v>0</v>
      </c>
      <c r="Q1469">
        <v>0</v>
      </c>
      <c r="R1469">
        <v>2</v>
      </c>
      <c r="S1469">
        <v>1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>
        <v>0</v>
      </c>
      <c r="AA1469">
        <v>2</v>
      </c>
      <c r="AB1469">
        <v>1</v>
      </c>
      <c r="AC1469">
        <v>0</v>
      </c>
      <c r="AD1469">
        <v>0</v>
      </c>
      <c r="AE1469">
        <v>0</v>
      </c>
      <c r="AF1469">
        <v>1</v>
      </c>
      <c r="AG1469">
        <v>0</v>
      </c>
      <c r="AH1469">
        <v>0</v>
      </c>
      <c r="AI1469">
        <v>0</v>
      </c>
      <c r="AJ1469">
        <v>2</v>
      </c>
      <c r="AK1469">
        <v>1</v>
      </c>
      <c r="AL1469">
        <v>6.2</v>
      </c>
      <c r="AM1469">
        <v>6.2</v>
      </c>
      <c r="AN1469">
        <v>6.2</v>
      </c>
      <c r="AO1469">
        <v>48.277999999999999</v>
      </c>
      <c r="AP1469">
        <v>417</v>
      </c>
      <c r="AQ1469">
        <v>417</v>
      </c>
      <c r="AR1469">
        <v>0</v>
      </c>
      <c r="AS1469">
        <v>37.795000000000002</v>
      </c>
      <c r="AT1469">
        <v>0</v>
      </c>
      <c r="AU1469">
        <v>0</v>
      </c>
      <c r="AV1469">
        <v>0</v>
      </c>
      <c r="AW1469">
        <v>4.3</v>
      </c>
      <c r="AX1469">
        <v>0</v>
      </c>
      <c r="AY1469">
        <v>0</v>
      </c>
      <c r="AZ1469">
        <v>0</v>
      </c>
      <c r="BA1469">
        <v>6.2</v>
      </c>
      <c r="BB1469">
        <v>4.3</v>
      </c>
      <c r="BC1469">
        <v>3565400</v>
      </c>
      <c r="BD1469">
        <v>0</v>
      </c>
      <c r="BE1469">
        <v>0</v>
      </c>
      <c r="BF1469">
        <v>0</v>
      </c>
      <c r="BG1469">
        <v>407830</v>
      </c>
      <c r="BH1469">
        <v>0</v>
      </c>
      <c r="BI1469">
        <v>0</v>
      </c>
      <c r="BJ1469">
        <v>0</v>
      </c>
      <c r="BK1469">
        <v>2333000</v>
      </c>
      <c r="BL1469">
        <v>824560</v>
      </c>
      <c r="BM1469">
        <v>137130</v>
      </c>
      <c r="BN1469">
        <v>0</v>
      </c>
      <c r="BO1469">
        <v>0</v>
      </c>
      <c r="BP1469">
        <v>0</v>
      </c>
      <c r="BQ1469">
        <v>15686</v>
      </c>
      <c r="BR1469">
        <v>0</v>
      </c>
      <c r="BS1469">
        <v>0</v>
      </c>
      <c r="BT1469">
        <v>0</v>
      </c>
      <c r="BU1469">
        <v>89732</v>
      </c>
      <c r="BV1469">
        <v>31714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358090</v>
      </c>
      <c r="CE1469">
        <v>279500</v>
      </c>
      <c r="CF1469">
        <v>0</v>
      </c>
      <c r="CG1469">
        <v>0</v>
      </c>
      <c r="CH1469">
        <v>0</v>
      </c>
      <c r="CI1469">
        <v>1</v>
      </c>
      <c r="CJ1469">
        <v>0</v>
      </c>
      <c r="CK1469">
        <v>0</v>
      </c>
      <c r="CL1469">
        <v>0</v>
      </c>
      <c r="CM1469">
        <v>3</v>
      </c>
      <c r="CN1469">
        <v>2</v>
      </c>
      <c r="CO1469">
        <v>6</v>
      </c>
      <c r="CS1469">
        <v>1467</v>
      </c>
      <c r="CT1469" t="s">
        <v>10368</v>
      </c>
      <c r="CU1469" t="s">
        <v>3204</v>
      </c>
      <c r="CV1469" t="s">
        <v>10369</v>
      </c>
      <c r="CW1469" t="s">
        <v>10370</v>
      </c>
      <c r="CX1469" t="s">
        <v>10371</v>
      </c>
      <c r="CY1469" t="s">
        <v>10372</v>
      </c>
    </row>
    <row r="1470" spans="1:105" x14ac:dyDescent="0.2">
      <c r="A1470" t="s">
        <v>451</v>
      </c>
      <c r="B1470" t="s">
        <v>451</v>
      </c>
      <c r="C1470">
        <v>20</v>
      </c>
      <c r="D1470">
        <v>1</v>
      </c>
      <c r="E1470">
        <v>1</v>
      </c>
      <c r="F1470" t="s">
        <v>452</v>
      </c>
      <c r="G1470">
        <v>1</v>
      </c>
      <c r="H1470">
        <v>20</v>
      </c>
      <c r="I1470">
        <v>1</v>
      </c>
      <c r="J1470">
        <v>1</v>
      </c>
      <c r="K1470">
        <v>7</v>
      </c>
      <c r="L1470">
        <v>7</v>
      </c>
      <c r="M1470">
        <v>4</v>
      </c>
      <c r="N1470">
        <v>18</v>
      </c>
      <c r="O1470">
        <v>13</v>
      </c>
      <c r="P1470">
        <v>9</v>
      </c>
      <c r="Q1470">
        <v>17</v>
      </c>
      <c r="R1470">
        <v>18</v>
      </c>
      <c r="S1470">
        <v>17</v>
      </c>
      <c r="T1470">
        <v>0</v>
      </c>
      <c r="U1470">
        <v>0</v>
      </c>
      <c r="V1470">
        <v>0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0</v>
      </c>
      <c r="AD1470">
        <v>0</v>
      </c>
      <c r="AE1470">
        <v>0</v>
      </c>
      <c r="AF1470">
        <v>1</v>
      </c>
      <c r="AG1470">
        <v>1</v>
      </c>
      <c r="AH1470">
        <v>1</v>
      </c>
      <c r="AI1470">
        <v>1</v>
      </c>
      <c r="AJ1470">
        <v>1</v>
      </c>
      <c r="AK1470">
        <v>1</v>
      </c>
      <c r="AL1470">
        <v>69.599999999999994</v>
      </c>
      <c r="AM1470">
        <v>2</v>
      </c>
      <c r="AN1470">
        <v>2</v>
      </c>
      <c r="AO1470">
        <v>49.908000000000001</v>
      </c>
      <c r="AP1470">
        <v>450</v>
      </c>
      <c r="AQ1470">
        <v>450</v>
      </c>
      <c r="AR1470">
        <v>0</v>
      </c>
      <c r="AS1470">
        <v>7.4951999999999996</v>
      </c>
      <c r="AT1470">
        <v>25.6</v>
      </c>
      <c r="AU1470">
        <v>25.1</v>
      </c>
      <c r="AV1470">
        <v>14.7</v>
      </c>
      <c r="AW1470">
        <v>60.4</v>
      </c>
      <c r="AX1470">
        <v>44.9</v>
      </c>
      <c r="AY1470">
        <v>30.4</v>
      </c>
      <c r="AZ1470">
        <v>54.2</v>
      </c>
      <c r="BA1470">
        <v>62.4</v>
      </c>
      <c r="BB1470">
        <v>63.1</v>
      </c>
      <c r="BC1470">
        <v>112620000</v>
      </c>
      <c r="BD1470">
        <v>0</v>
      </c>
      <c r="BE1470">
        <v>0</v>
      </c>
      <c r="BF1470">
        <v>0</v>
      </c>
      <c r="BG1470">
        <v>47108000</v>
      </c>
      <c r="BH1470">
        <v>3896900</v>
      </c>
      <c r="BI1470">
        <v>5331700</v>
      </c>
      <c r="BJ1470">
        <v>13602000</v>
      </c>
      <c r="BK1470">
        <v>30908000</v>
      </c>
      <c r="BL1470">
        <v>11774000</v>
      </c>
      <c r="BM1470">
        <v>5362800</v>
      </c>
      <c r="BN1470">
        <v>0</v>
      </c>
      <c r="BO1470">
        <v>0</v>
      </c>
      <c r="BP1470">
        <v>0</v>
      </c>
      <c r="BQ1470">
        <v>2243200</v>
      </c>
      <c r="BR1470">
        <v>185570</v>
      </c>
      <c r="BS1470">
        <v>253890</v>
      </c>
      <c r="BT1470">
        <v>647690</v>
      </c>
      <c r="BU1470">
        <v>1471800</v>
      </c>
      <c r="BV1470">
        <v>560650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3607500</v>
      </c>
      <c r="CF1470">
        <v>0</v>
      </c>
      <c r="CG1470">
        <v>0</v>
      </c>
      <c r="CH1470">
        <v>0</v>
      </c>
      <c r="CI1470">
        <v>1</v>
      </c>
      <c r="CJ1470">
        <v>1</v>
      </c>
      <c r="CK1470">
        <v>1</v>
      </c>
      <c r="CL1470">
        <v>1</v>
      </c>
      <c r="CM1470">
        <v>1</v>
      </c>
      <c r="CN1470">
        <v>1</v>
      </c>
      <c r="CO1470">
        <v>6</v>
      </c>
      <c r="CS1470">
        <v>1468</v>
      </c>
      <c r="CT1470" t="s">
        <v>10373</v>
      </c>
      <c r="CU1470" t="s">
        <v>4198</v>
      </c>
      <c r="CV1470" t="s">
        <v>10374</v>
      </c>
      <c r="CW1470" t="s">
        <v>10375</v>
      </c>
      <c r="CX1470" t="s">
        <v>10376</v>
      </c>
      <c r="CY1470" t="s">
        <v>10377</v>
      </c>
      <c r="CZ1470" t="s">
        <v>8389</v>
      </c>
      <c r="DA1470" t="s">
        <v>4046</v>
      </c>
    </row>
    <row r="1471" spans="1:105" x14ac:dyDescent="0.2">
      <c r="A1471" t="s">
        <v>542</v>
      </c>
      <c r="B1471" t="s">
        <v>542</v>
      </c>
      <c r="C1471">
        <v>9</v>
      </c>
      <c r="D1471">
        <v>9</v>
      </c>
      <c r="E1471">
        <v>9</v>
      </c>
      <c r="F1471" t="s">
        <v>543</v>
      </c>
      <c r="G1471">
        <v>1</v>
      </c>
      <c r="H1471">
        <v>9</v>
      </c>
      <c r="I1471">
        <v>9</v>
      </c>
      <c r="J1471">
        <v>9</v>
      </c>
      <c r="K1471">
        <v>3</v>
      </c>
      <c r="L1471">
        <v>0</v>
      </c>
      <c r="M1471">
        <v>0</v>
      </c>
      <c r="N1471">
        <v>5</v>
      </c>
      <c r="O1471">
        <v>3</v>
      </c>
      <c r="P1471">
        <v>5</v>
      </c>
      <c r="Q1471">
        <v>8</v>
      </c>
      <c r="R1471">
        <v>5</v>
      </c>
      <c r="S1471">
        <v>4</v>
      </c>
      <c r="T1471">
        <v>3</v>
      </c>
      <c r="U1471">
        <v>0</v>
      </c>
      <c r="V1471">
        <v>0</v>
      </c>
      <c r="W1471">
        <v>5</v>
      </c>
      <c r="X1471">
        <v>3</v>
      </c>
      <c r="Y1471">
        <v>5</v>
      </c>
      <c r="Z1471">
        <v>8</v>
      </c>
      <c r="AA1471">
        <v>5</v>
      </c>
      <c r="AB1471">
        <v>4</v>
      </c>
      <c r="AC1471">
        <v>3</v>
      </c>
      <c r="AD1471">
        <v>0</v>
      </c>
      <c r="AE1471">
        <v>0</v>
      </c>
      <c r="AF1471">
        <v>5</v>
      </c>
      <c r="AG1471">
        <v>3</v>
      </c>
      <c r="AH1471">
        <v>5</v>
      </c>
      <c r="AI1471">
        <v>8</v>
      </c>
      <c r="AJ1471">
        <v>5</v>
      </c>
      <c r="AK1471">
        <v>4</v>
      </c>
      <c r="AL1471">
        <v>41.8</v>
      </c>
      <c r="AM1471">
        <v>41.8</v>
      </c>
      <c r="AN1471">
        <v>41.8</v>
      </c>
      <c r="AO1471">
        <v>30.696000000000002</v>
      </c>
      <c r="AP1471">
        <v>282</v>
      </c>
      <c r="AQ1471">
        <v>282</v>
      </c>
      <c r="AR1471">
        <v>0</v>
      </c>
      <c r="AS1471">
        <v>323.31</v>
      </c>
      <c r="AT1471">
        <v>12.8</v>
      </c>
      <c r="AU1471">
        <v>0</v>
      </c>
      <c r="AV1471">
        <v>0</v>
      </c>
      <c r="AW1471">
        <v>24.8</v>
      </c>
      <c r="AX1471">
        <v>13.1</v>
      </c>
      <c r="AY1471">
        <v>28.7</v>
      </c>
      <c r="AZ1471">
        <v>38.700000000000003</v>
      </c>
      <c r="BA1471">
        <v>24.8</v>
      </c>
      <c r="BB1471">
        <v>21.6</v>
      </c>
      <c r="BC1471">
        <v>57868000</v>
      </c>
      <c r="BD1471">
        <v>2065000</v>
      </c>
      <c r="BE1471">
        <v>0</v>
      </c>
      <c r="BF1471">
        <v>0</v>
      </c>
      <c r="BG1471">
        <v>12285000</v>
      </c>
      <c r="BH1471">
        <v>1172500</v>
      </c>
      <c r="BI1471">
        <v>3310000</v>
      </c>
      <c r="BJ1471">
        <v>24034000</v>
      </c>
      <c r="BK1471">
        <v>10227000</v>
      </c>
      <c r="BL1471">
        <v>4774600</v>
      </c>
      <c r="BM1471">
        <v>3857900</v>
      </c>
      <c r="BN1471">
        <v>137670</v>
      </c>
      <c r="BO1471">
        <v>0</v>
      </c>
      <c r="BP1471">
        <v>0</v>
      </c>
      <c r="BQ1471">
        <v>819010</v>
      </c>
      <c r="BR1471">
        <v>78169</v>
      </c>
      <c r="BS1471">
        <v>220670</v>
      </c>
      <c r="BT1471">
        <v>1602300</v>
      </c>
      <c r="BU1471">
        <v>681770</v>
      </c>
      <c r="BV1471">
        <v>318310</v>
      </c>
      <c r="BW1471">
        <v>3080900</v>
      </c>
      <c r="BX1471">
        <v>0</v>
      </c>
      <c r="BY1471">
        <v>0</v>
      </c>
      <c r="BZ1471">
        <v>4474700</v>
      </c>
      <c r="CA1471">
        <v>2647400</v>
      </c>
      <c r="CB1471">
        <v>6120400</v>
      </c>
      <c r="CC1471">
        <v>14840000</v>
      </c>
      <c r="CD1471">
        <v>1568200</v>
      </c>
      <c r="CE1471">
        <v>1904100</v>
      </c>
      <c r="CF1471">
        <v>3</v>
      </c>
      <c r="CG1471">
        <v>0</v>
      </c>
      <c r="CH1471">
        <v>0</v>
      </c>
      <c r="CI1471">
        <v>7</v>
      </c>
      <c r="CJ1471">
        <v>3</v>
      </c>
      <c r="CK1471">
        <v>6</v>
      </c>
      <c r="CL1471">
        <v>11</v>
      </c>
      <c r="CM1471">
        <v>7</v>
      </c>
      <c r="CN1471">
        <v>6</v>
      </c>
      <c r="CO1471">
        <v>43</v>
      </c>
      <c r="CS1471">
        <v>1469</v>
      </c>
      <c r="CT1471" t="s">
        <v>10378</v>
      </c>
      <c r="CU1471" t="s">
        <v>3333</v>
      </c>
      <c r="CV1471" t="s">
        <v>10379</v>
      </c>
      <c r="CW1471" t="s">
        <v>10380</v>
      </c>
      <c r="CX1471" t="s">
        <v>10381</v>
      </c>
      <c r="CY1471" t="s">
        <v>10382</v>
      </c>
    </row>
    <row r="1472" spans="1:105" x14ac:dyDescent="0.2">
      <c r="A1472" t="s">
        <v>203</v>
      </c>
      <c r="B1472" t="s">
        <v>203</v>
      </c>
      <c r="C1472">
        <v>4</v>
      </c>
      <c r="D1472">
        <v>4</v>
      </c>
      <c r="E1472">
        <v>4</v>
      </c>
      <c r="F1472" t="s">
        <v>204</v>
      </c>
      <c r="G1472">
        <v>1</v>
      </c>
      <c r="H1472">
        <v>4</v>
      </c>
      <c r="I1472">
        <v>4</v>
      </c>
      <c r="J1472">
        <v>4</v>
      </c>
      <c r="K1472">
        <v>0</v>
      </c>
      <c r="L1472">
        <v>1</v>
      </c>
      <c r="M1472">
        <v>0</v>
      </c>
      <c r="N1472">
        <v>2</v>
      </c>
      <c r="O1472">
        <v>1</v>
      </c>
      <c r="P1472">
        <v>0</v>
      </c>
      <c r="Q1472">
        <v>2</v>
      </c>
      <c r="R1472">
        <v>4</v>
      </c>
      <c r="S1472">
        <v>0</v>
      </c>
      <c r="T1472">
        <v>0</v>
      </c>
      <c r="U1472">
        <v>1</v>
      </c>
      <c r="V1472">
        <v>0</v>
      </c>
      <c r="W1472">
        <v>2</v>
      </c>
      <c r="X1472">
        <v>1</v>
      </c>
      <c r="Y1472">
        <v>0</v>
      </c>
      <c r="Z1472">
        <v>2</v>
      </c>
      <c r="AA1472">
        <v>4</v>
      </c>
      <c r="AB1472">
        <v>0</v>
      </c>
      <c r="AC1472">
        <v>0</v>
      </c>
      <c r="AD1472">
        <v>1</v>
      </c>
      <c r="AE1472">
        <v>0</v>
      </c>
      <c r="AF1472">
        <v>2</v>
      </c>
      <c r="AG1472">
        <v>1</v>
      </c>
      <c r="AH1472">
        <v>0</v>
      </c>
      <c r="AI1472">
        <v>2</v>
      </c>
      <c r="AJ1472">
        <v>4</v>
      </c>
      <c r="AK1472">
        <v>0</v>
      </c>
      <c r="AL1472">
        <v>40.5</v>
      </c>
      <c r="AM1472">
        <v>40.5</v>
      </c>
      <c r="AN1472">
        <v>40.5</v>
      </c>
      <c r="AO1472">
        <v>9.4221000000000004</v>
      </c>
      <c r="AP1472">
        <v>84</v>
      </c>
      <c r="AQ1472">
        <v>84</v>
      </c>
      <c r="AR1472">
        <v>0</v>
      </c>
      <c r="AS1472">
        <v>25.562999999999999</v>
      </c>
      <c r="AT1472">
        <v>0</v>
      </c>
      <c r="AU1472">
        <v>13.1</v>
      </c>
      <c r="AV1472">
        <v>0</v>
      </c>
      <c r="AW1472">
        <v>14.3</v>
      </c>
      <c r="AX1472">
        <v>13.1</v>
      </c>
      <c r="AY1472">
        <v>0</v>
      </c>
      <c r="AZ1472">
        <v>22.6</v>
      </c>
      <c r="BA1472">
        <v>40.5</v>
      </c>
      <c r="BB1472">
        <v>0</v>
      </c>
      <c r="BC1472">
        <v>254710000</v>
      </c>
      <c r="BD1472">
        <v>0</v>
      </c>
      <c r="BE1472">
        <v>483670</v>
      </c>
      <c r="BF1472">
        <v>0</v>
      </c>
      <c r="BG1472">
        <v>29170000</v>
      </c>
      <c r="BH1472">
        <v>4273900</v>
      </c>
      <c r="BI1472">
        <v>0</v>
      </c>
      <c r="BJ1472">
        <v>6019800</v>
      </c>
      <c r="BK1472">
        <v>214770000</v>
      </c>
      <c r="BL1472">
        <v>0</v>
      </c>
      <c r="BM1472">
        <v>63678000</v>
      </c>
      <c r="BN1472">
        <v>0</v>
      </c>
      <c r="BO1472">
        <v>120920</v>
      </c>
      <c r="BP1472">
        <v>0</v>
      </c>
      <c r="BQ1472">
        <v>7292400</v>
      </c>
      <c r="BR1472">
        <v>1068500</v>
      </c>
      <c r="BS1472">
        <v>0</v>
      </c>
      <c r="BT1472">
        <v>1505000</v>
      </c>
      <c r="BU1472">
        <v>53691000</v>
      </c>
      <c r="BV1472">
        <v>0</v>
      </c>
      <c r="BW1472">
        <v>0</v>
      </c>
      <c r="BX1472">
        <v>0</v>
      </c>
      <c r="BY1472">
        <v>0</v>
      </c>
      <c r="BZ1472">
        <v>11366000</v>
      </c>
      <c r="CA1472">
        <v>9137500</v>
      </c>
      <c r="CB1472">
        <v>0</v>
      </c>
      <c r="CC1472">
        <v>4145800</v>
      </c>
      <c r="CD1472">
        <v>31225000</v>
      </c>
      <c r="CE1472">
        <v>0</v>
      </c>
      <c r="CF1472">
        <v>0</v>
      </c>
      <c r="CG1472">
        <v>1</v>
      </c>
      <c r="CH1472">
        <v>0</v>
      </c>
      <c r="CI1472">
        <v>3</v>
      </c>
      <c r="CJ1472">
        <v>2</v>
      </c>
      <c r="CK1472">
        <v>0</v>
      </c>
      <c r="CL1472">
        <v>3</v>
      </c>
      <c r="CM1472">
        <v>7</v>
      </c>
      <c r="CN1472">
        <v>0</v>
      </c>
      <c r="CO1472">
        <v>16</v>
      </c>
      <c r="CS1472">
        <v>1470</v>
      </c>
      <c r="CT1472" t="s">
        <v>10383</v>
      </c>
      <c r="CU1472" t="s">
        <v>3252</v>
      </c>
      <c r="CV1472" t="s">
        <v>10384</v>
      </c>
      <c r="CW1472" t="s">
        <v>10385</v>
      </c>
      <c r="CX1472" t="s">
        <v>10386</v>
      </c>
      <c r="CY1472" t="s">
        <v>10387</v>
      </c>
    </row>
    <row r="1473" spans="1:105" x14ac:dyDescent="0.2">
      <c r="A1473" t="s">
        <v>1351</v>
      </c>
      <c r="B1473" t="s">
        <v>1351</v>
      </c>
      <c r="C1473">
        <v>3</v>
      </c>
      <c r="D1473">
        <v>3</v>
      </c>
      <c r="E1473">
        <v>3</v>
      </c>
      <c r="F1473" t="s">
        <v>1352</v>
      </c>
      <c r="G1473">
        <v>1</v>
      </c>
      <c r="H1473">
        <v>3</v>
      </c>
      <c r="I1473">
        <v>3</v>
      </c>
      <c r="J1473">
        <v>3</v>
      </c>
      <c r="K1473">
        <v>0</v>
      </c>
      <c r="L1473">
        <v>0</v>
      </c>
      <c r="M1473">
        <v>0</v>
      </c>
      <c r="N1473">
        <v>1</v>
      </c>
      <c r="O1473">
        <v>0</v>
      </c>
      <c r="P1473">
        <v>0</v>
      </c>
      <c r="Q1473">
        <v>0</v>
      </c>
      <c r="R1473">
        <v>3</v>
      </c>
      <c r="S1473">
        <v>1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0</v>
      </c>
      <c r="Z1473">
        <v>0</v>
      </c>
      <c r="AA1473">
        <v>3</v>
      </c>
      <c r="AB1473">
        <v>1</v>
      </c>
      <c r="AC1473">
        <v>0</v>
      </c>
      <c r="AD1473">
        <v>0</v>
      </c>
      <c r="AE1473">
        <v>0</v>
      </c>
      <c r="AF1473">
        <v>1</v>
      </c>
      <c r="AG1473">
        <v>0</v>
      </c>
      <c r="AH1473">
        <v>0</v>
      </c>
      <c r="AI1473">
        <v>0</v>
      </c>
      <c r="AJ1473">
        <v>3</v>
      </c>
      <c r="AK1473">
        <v>1</v>
      </c>
      <c r="AL1473">
        <v>28.7</v>
      </c>
      <c r="AM1473">
        <v>28.7</v>
      </c>
      <c r="AN1473">
        <v>28.7</v>
      </c>
      <c r="AO1473">
        <v>20.327999999999999</v>
      </c>
      <c r="AP1473">
        <v>178</v>
      </c>
      <c r="AQ1473">
        <v>178</v>
      </c>
      <c r="AR1473">
        <v>0</v>
      </c>
      <c r="AS1473">
        <v>40.701999999999998</v>
      </c>
      <c r="AT1473">
        <v>0</v>
      </c>
      <c r="AU1473">
        <v>0</v>
      </c>
      <c r="AV1473">
        <v>0</v>
      </c>
      <c r="AW1473">
        <v>12.4</v>
      </c>
      <c r="AX1473">
        <v>0</v>
      </c>
      <c r="AY1473">
        <v>0</v>
      </c>
      <c r="AZ1473">
        <v>0</v>
      </c>
      <c r="BA1473">
        <v>28.7</v>
      </c>
      <c r="BB1473">
        <v>12.4</v>
      </c>
      <c r="BC1473">
        <v>5490200</v>
      </c>
      <c r="BD1473">
        <v>0</v>
      </c>
      <c r="BE1473">
        <v>0</v>
      </c>
      <c r="BF1473">
        <v>0</v>
      </c>
      <c r="BG1473">
        <v>164490</v>
      </c>
      <c r="BH1473">
        <v>0</v>
      </c>
      <c r="BI1473">
        <v>0</v>
      </c>
      <c r="BJ1473">
        <v>0</v>
      </c>
      <c r="BK1473">
        <v>4549900</v>
      </c>
      <c r="BL1473">
        <v>775820</v>
      </c>
      <c r="BM1473">
        <v>499110</v>
      </c>
      <c r="BN1473">
        <v>0</v>
      </c>
      <c r="BO1473">
        <v>0</v>
      </c>
      <c r="BP1473">
        <v>0</v>
      </c>
      <c r="BQ1473">
        <v>14954</v>
      </c>
      <c r="BR1473">
        <v>0</v>
      </c>
      <c r="BS1473">
        <v>0</v>
      </c>
      <c r="BT1473">
        <v>0</v>
      </c>
      <c r="BU1473">
        <v>413630</v>
      </c>
      <c r="BV1473">
        <v>70529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529080</v>
      </c>
      <c r="CE1473">
        <v>459340</v>
      </c>
      <c r="CF1473">
        <v>0</v>
      </c>
      <c r="CG1473">
        <v>0</v>
      </c>
      <c r="CH1473">
        <v>0</v>
      </c>
      <c r="CI1473">
        <v>1</v>
      </c>
      <c r="CJ1473">
        <v>0</v>
      </c>
      <c r="CK1473">
        <v>0</v>
      </c>
      <c r="CL1473">
        <v>0</v>
      </c>
      <c r="CM1473">
        <v>5</v>
      </c>
      <c r="CN1473">
        <v>3</v>
      </c>
      <c r="CO1473">
        <v>9</v>
      </c>
      <c r="CS1473">
        <v>1471</v>
      </c>
      <c r="CT1473" t="s">
        <v>10388</v>
      </c>
      <c r="CU1473" t="s">
        <v>3229</v>
      </c>
      <c r="CV1473" t="s">
        <v>10389</v>
      </c>
      <c r="CW1473" t="s">
        <v>10390</v>
      </c>
      <c r="CX1473" t="s">
        <v>10391</v>
      </c>
      <c r="CY1473" t="s">
        <v>10392</v>
      </c>
    </row>
    <row r="1474" spans="1:105" x14ac:dyDescent="0.2">
      <c r="A1474" t="s">
        <v>142</v>
      </c>
      <c r="B1474" t="s">
        <v>142</v>
      </c>
      <c r="C1474" t="s">
        <v>54</v>
      </c>
      <c r="D1474" t="s">
        <v>54</v>
      </c>
      <c r="E1474" t="s">
        <v>54</v>
      </c>
      <c r="F1474" t="s">
        <v>143</v>
      </c>
      <c r="G1474">
        <v>2</v>
      </c>
      <c r="H1474">
        <v>20</v>
      </c>
      <c r="I1474">
        <v>20</v>
      </c>
      <c r="J1474">
        <v>20</v>
      </c>
      <c r="K1474">
        <v>3</v>
      </c>
      <c r="L1474">
        <v>0</v>
      </c>
      <c r="M1474">
        <v>0</v>
      </c>
      <c r="N1474">
        <v>13</v>
      </c>
      <c r="O1474">
        <v>9</v>
      </c>
      <c r="P1474">
        <v>2</v>
      </c>
      <c r="Q1474">
        <v>12</v>
      </c>
      <c r="R1474">
        <v>15</v>
      </c>
      <c r="S1474">
        <v>13</v>
      </c>
      <c r="T1474">
        <v>3</v>
      </c>
      <c r="U1474">
        <v>0</v>
      </c>
      <c r="V1474">
        <v>0</v>
      </c>
      <c r="W1474">
        <v>13</v>
      </c>
      <c r="X1474">
        <v>9</v>
      </c>
      <c r="Y1474">
        <v>2</v>
      </c>
      <c r="Z1474">
        <v>12</v>
      </c>
      <c r="AA1474">
        <v>15</v>
      </c>
      <c r="AB1474">
        <v>13</v>
      </c>
      <c r="AC1474">
        <v>3</v>
      </c>
      <c r="AD1474">
        <v>0</v>
      </c>
      <c r="AE1474">
        <v>0</v>
      </c>
      <c r="AF1474">
        <v>13</v>
      </c>
      <c r="AG1474">
        <v>9</v>
      </c>
      <c r="AH1474">
        <v>2</v>
      </c>
      <c r="AI1474">
        <v>12</v>
      </c>
      <c r="AJ1474">
        <v>15</v>
      </c>
      <c r="AK1474">
        <v>13</v>
      </c>
      <c r="AL1474">
        <v>52.5</v>
      </c>
      <c r="AM1474">
        <v>52.5</v>
      </c>
      <c r="AN1474">
        <v>52.5</v>
      </c>
      <c r="AO1474">
        <v>27.140999999999998</v>
      </c>
      <c r="AP1474">
        <v>236</v>
      </c>
      <c r="AQ1474" t="s">
        <v>4199</v>
      </c>
      <c r="AR1474">
        <v>0</v>
      </c>
      <c r="AS1474">
        <v>140.78</v>
      </c>
      <c r="AT1474">
        <v>14</v>
      </c>
      <c r="AU1474">
        <v>0</v>
      </c>
      <c r="AV1474">
        <v>0</v>
      </c>
      <c r="AW1474">
        <v>43.6</v>
      </c>
      <c r="AX1474">
        <v>28</v>
      </c>
      <c r="AY1474">
        <v>10.199999999999999</v>
      </c>
      <c r="AZ1474">
        <v>38.6</v>
      </c>
      <c r="BA1474">
        <v>47.5</v>
      </c>
      <c r="BB1474">
        <v>41.5</v>
      </c>
      <c r="BC1474">
        <v>1277600000</v>
      </c>
      <c r="BD1474">
        <v>3630600</v>
      </c>
      <c r="BE1474">
        <v>0</v>
      </c>
      <c r="BF1474">
        <v>0</v>
      </c>
      <c r="BG1474">
        <v>308680000</v>
      </c>
      <c r="BH1474">
        <v>27019000</v>
      </c>
      <c r="BI1474">
        <v>3366800</v>
      </c>
      <c r="BJ1474">
        <v>54219000</v>
      </c>
      <c r="BK1474">
        <v>647640000</v>
      </c>
      <c r="BL1474">
        <v>233070000</v>
      </c>
      <c r="BM1474">
        <v>91260000</v>
      </c>
      <c r="BN1474">
        <v>259330</v>
      </c>
      <c r="BO1474">
        <v>0</v>
      </c>
      <c r="BP1474">
        <v>0</v>
      </c>
      <c r="BQ1474">
        <v>22049000</v>
      </c>
      <c r="BR1474">
        <v>1930000</v>
      </c>
      <c r="BS1474">
        <v>240490</v>
      </c>
      <c r="BT1474">
        <v>3872800</v>
      </c>
      <c r="BU1474">
        <v>46260000</v>
      </c>
      <c r="BV1474">
        <v>16648000</v>
      </c>
      <c r="BW1474">
        <v>3767700</v>
      </c>
      <c r="BX1474">
        <v>0</v>
      </c>
      <c r="BY1474">
        <v>0</v>
      </c>
      <c r="BZ1474">
        <v>84569000</v>
      </c>
      <c r="CA1474">
        <v>54335000</v>
      </c>
      <c r="CB1474">
        <v>5981200</v>
      </c>
      <c r="CC1474">
        <v>37149000</v>
      </c>
      <c r="CD1474">
        <v>105500000</v>
      </c>
      <c r="CE1474">
        <v>65683000</v>
      </c>
      <c r="CF1474">
        <v>3</v>
      </c>
      <c r="CG1474">
        <v>0</v>
      </c>
      <c r="CH1474">
        <v>0</v>
      </c>
      <c r="CI1474">
        <v>21</v>
      </c>
      <c r="CJ1474">
        <v>10</v>
      </c>
      <c r="CK1474">
        <v>2</v>
      </c>
      <c r="CL1474">
        <v>15</v>
      </c>
      <c r="CM1474">
        <v>26</v>
      </c>
      <c r="CN1474">
        <v>22</v>
      </c>
      <c r="CO1474">
        <v>99</v>
      </c>
      <c r="CS1474">
        <v>1472</v>
      </c>
      <c r="CT1474" t="s">
        <v>10393</v>
      </c>
      <c r="CU1474" t="s">
        <v>3593</v>
      </c>
      <c r="CV1474" t="s">
        <v>10394</v>
      </c>
      <c r="CW1474" t="s">
        <v>10395</v>
      </c>
      <c r="CX1474" t="s">
        <v>10396</v>
      </c>
      <c r="CY1474" t="s">
        <v>10397</v>
      </c>
    </row>
    <row r="1475" spans="1:105" x14ac:dyDescent="0.2">
      <c r="A1475" t="s">
        <v>59</v>
      </c>
      <c r="B1475" t="s">
        <v>60</v>
      </c>
      <c r="C1475" t="s">
        <v>61</v>
      </c>
      <c r="D1475" t="s">
        <v>61</v>
      </c>
      <c r="E1475" t="s">
        <v>61</v>
      </c>
      <c r="F1475" t="s">
        <v>62</v>
      </c>
      <c r="G1475">
        <v>2</v>
      </c>
      <c r="H1475">
        <v>42</v>
      </c>
      <c r="I1475">
        <v>42</v>
      </c>
      <c r="J1475">
        <v>42</v>
      </c>
      <c r="K1475">
        <v>2</v>
      </c>
      <c r="L1475">
        <v>4</v>
      </c>
      <c r="M1475">
        <v>0</v>
      </c>
      <c r="N1475">
        <v>28</v>
      </c>
      <c r="O1475">
        <v>22</v>
      </c>
      <c r="P1475">
        <v>19</v>
      </c>
      <c r="Q1475">
        <v>19</v>
      </c>
      <c r="R1475">
        <v>41</v>
      </c>
      <c r="S1475">
        <v>39</v>
      </c>
      <c r="T1475">
        <v>2</v>
      </c>
      <c r="U1475">
        <v>4</v>
      </c>
      <c r="V1475">
        <v>0</v>
      </c>
      <c r="W1475">
        <v>28</v>
      </c>
      <c r="X1475">
        <v>22</v>
      </c>
      <c r="Y1475">
        <v>19</v>
      </c>
      <c r="Z1475">
        <v>19</v>
      </c>
      <c r="AA1475">
        <v>41</v>
      </c>
      <c r="AB1475">
        <v>39</v>
      </c>
      <c r="AC1475">
        <v>2</v>
      </c>
      <c r="AD1475">
        <v>4</v>
      </c>
      <c r="AE1475">
        <v>0</v>
      </c>
      <c r="AF1475">
        <v>28</v>
      </c>
      <c r="AG1475">
        <v>22</v>
      </c>
      <c r="AH1475">
        <v>19</v>
      </c>
      <c r="AI1475">
        <v>19</v>
      </c>
      <c r="AJ1475">
        <v>41</v>
      </c>
      <c r="AK1475">
        <v>39</v>
      </c>
      <c r="AL1475">
        <v>72.599999999999994</v>
      </c>
      <c r="AM1475">
        <v>72.599999999999994</v>
      </c>
      <c r="AN1475">
        <v>72.599999999999994</v>
      </c>
      <c r="AO1475">
        <v>69.722999999999999</v>
      </c>
      <c r="AP1475">
        <v>628</v>
      </c>
      <c r="AQ1475" t="s">
        <v>4200</v>
      </c>
      <c r="AR1475">
        <v>0</v>
      </c>
      <c r="AS1475">
        <v>323.31</v>
      </c>
      <c r="AT1475">
        <v>5.7</v>
      </c>
      <c r="AU1475">
        <v>9.1</v>
      </c>
      <c r="AV1475">
        <v>0</v>
      </c>
      <c r="AW1475">
        <v>60.2</v>
      </c>
      <c r="AX1475">
        <v>50.8</v>
      </c>
      <c r="AY1475">
        <v>39.5</v>
      </c>
      <c r="AZ1475">
        <v>42.7</v>
      </c>
      <c r="BA1475">
        <v>71.3</v>
      </c>
      <c r="BB1475">
        <v>71.5</v>
      </c>
      <c r="BC1475">
        <v>7082600000</v>
      </c>
      <c r="BD1475">
        <v>1766400</v>
      </c>
      <c r="BE1475">
        <v>2082500</v>
      </c>
      <c r="BF1475">
        <v>0</v>
      </c>
      <c r="BG1475">
        <v>306590000</v>
      </c>
      <c r="BH1475">
        <v>36243000</v>
      </c>
      <c r="BI1475">
        <v>31426000</v>
      </c>
      <c r="BJ1475">
        <v>50826000</v>
      </c>
      <c r="BK1475">
        <v>3876200000</v>
      </c>
      <c r="BL1475">
        <v>2777400000</v>
      </c>
      <c r="BM1475">
        <v>228470000</v>
      </c>
      <c r="BN1475">
        <v>56979</v>
      </c>
      <c r="BO1475">
        <v>67178</v>
      </c>
      <c r="BP1475">
        <v>0</v>
      </c>
      <c r="BQ1475">
        <v>9890200</v>
      </c>
      <c r="BR1475">
        <v>1169100</v>
      </c>
      <c r="BS1475">
        <v>1013700</v>
      </c>
      <c r="BT1475">
        <v>1639600</v>
      </c>
      <c r="BU1475">
        <v>125040000</v>
      </c>
      <c r="BV1475">
        <v>89593000</v>
      </c>
      <c r="BW1475">
        <v>2111900</v>
      </c>
      <c r="BX1475">
        <v>3395200</v>
      </c>
      <c r="BY1475">
        <v>0</v>
      </c>
      <c r="BZ1475">
        <v>90110000</v>
      </c>
      <c r="CA1475">
        <v>71193000</v>
      </c>
      <c r="CB1475">
        <v>62326000</v>
      </c>
      <c r="CC1475">
        <v>46235000</v>
      </c>
      <c r="CD1475">
        <v>539390000</v>
      </c>
      <c r="CE1475">
        <v>791150000</v>
      </c>
      <c r="CF1475">
        <v>3</v>
      </c>
      <c r="CG1475">
        <v>4</v>
      </c>
      <c r="CH1475">
        <v>0</v>
      </c>
      <c r="CI1475">
        <v>43</v>
      </c>
      <c r="CJ1475">
        <v>34</v>
      </c>
      <c r="CK1475">
        <v>28</v>
      </c>
      <c r="CL1475">
        <v>22</v>
      </c>
      <c r="CM1475">
        <v>193</v>
      </c>
      <c r="CN1475">
        <v>147</v>
      </c>
      <c r="CO1475">
        <v>474</v>
      </c>
      <c r="CS1475">
        <v>1473</v>
      </c>
      <c r="CT1475" t="s">
        <v>10398</v>
      </c>
      <c r="CU1475" t="s">
        <v>4149</v>
      </c>
      <c r="CV1475" t="s">
        <v>10399</v>
      </c>
      <c r="CW1475" t="s">
        <v>10400</v>
      </c>
      <c r="CX1475" t="s">
        <v>10401</v>
      </c>
      <c r="CY1475" t="s">
        <v>10402</v>
      </c>
      <c r="CZ1475" t="s">
        <v>10403</v>
      </c>
      <c r="DA1475" t="s">
        <v>10404</v>
      </c>
    </row>
    <row r="1476" spans="1:105" x14ac:dyDescent="0.2">
      <c r="A1476" t="s">
        <v>322</v>
      </c>
      <c r="B1476" t="s">
        <v>322</v>
      </c>
      <c r="C1476">
        <v>28</v>
      </c>
      <c r="D1476">
        <v>25</v>
      </c>
      <c r="E1476">
        <v>25</v>
      </c>
      <c r="F1476" t="s">
        <v>323</v>
      </c>
      <c r="G1476">
        <v>1</v>
      </c>
      <c r="H1476">
        <v>28</v>
      </c>
      <c r="I1476">
        <v>25</v>
      </c>
      <c r="J1476">
        <v>25</v>
      </c>
      <c r="K1476">
        <v>4</v>
      </c>
      <c r="L1476">
        <v>2</v>
      </c>
      <c r="M1476">
        <v>1</v>
      </c>
      <c r="N1476">
        <v>16</v>
      </c>
      <c r="O1476">
        <v>14</v>
      </c>
      <c r="P1476">
        <v>14</v>
      </c>
      <c r="Q1476">
        <v>13</v>
      </c>
      <c r="R1476">
        <v>25</v>
      </c>
      <c r="S1476">
        <v>23</v>
      </c>
      <c r="T1476">
        <v>3</v>
      </c>
      <c r="U1476">
        <v>2</v>
      </c>
      <c r="V1476">
        <v>0</v>
      </c>
      <c r="W1476">
        <v>13</v>
      </c>
      <c r="X1476">
        <v>12</v>
      </c>
      <c r="Y1476">
        <v>13</v>
      </c>
      <c r="Z1476">
        <v>11</v>
      </c>
      <c r="AA1476">
        <v>22</v>
      </c>
      <c r="AB1476">
        <v>20</v>
      </c>
      <c r="AC1476">
        <v>3</v>
      </c>
      <c r="AD1476">
        <v>2</v>
      </c>
      <c r="AE1476">
        <v>0</v>
      </c>
      <c r="AF1476">
        <v>13</v>
      </c>
      <c r="AG1476">
        <v>12</v>
      </c>
      <c r="AH1476">
        <v>13</v>
      </c>
      <c r="AI1476">
        <v>11</v>
      </c>
      <c r="AJ1476">
        <v>22</v>
      </c>
      <c r="AK1476">
        <v>20</v>
      </c>
      <c r="AL1476">
        <v>47.6</v>
      </c>
      <c r="AM1476">
        <v>45</v>
      </c>
      <c r="AN1476">
        <v>45</v>
      </c>
      <c r="AO1476">
        <v>72.286000000000001</v>
      </c>
      <c r="AP1476">
        <v>655</v>
      </c>
      <c r="AQ1476">
        <v>655</v>
      </c>
      <c r="AR1476">
        <v>0</v>
      </c>
      <c r="AS1476">
        <v>323.31</v>
      </c>
      <c r="AT1476">
        <v>8.1</v>
      </c>
      <c r="AU1476">
        <v>5</v>
      </c>
      <c r="AV1476">
        <v>1.7</v>
      </c>
      <c r="AW1476">
        <v>35.299999999999997</v>
      </c>
      <c r="AX1476">
        <v>31.6</v>
      </c>
      <c r="AY1476">
        <v>28.2</v>
      </c>
      <c r="AZ1476">
        <v>27.8</v>
      </c>
      <c r="BA1476">
        <v>47</v>
      </c>
      <c r="BB1476">
        <v>42.1</v>
      </c>
      <c r="BC1476">
        <v>508750000</v>
      </c>
      <c r="BD1476">
        <v>2311300</v>
      </c>
      <c r="BE1476">
        <v>838440</v>
      </c>
      <c r="BF1476">
        <v>0</v>
      </c>
      <c r="BG1476">
        <v>82361000</v>
      </c>
      <c r="BH1476">
        <v>12409000</v>
      </c>
      <c r="BI1476">
        <v>21114000</v>
      </c>
      <c r="BJ1476">
        <v>28221000</v>
      </c>
      <c r="BK1476">
        <v>215430000</v>
      </c>
      <c r="BL1476">
        <v>146070000</v>
      </c>
      <c r="BM1476">
        <v>16411000</v>
      </c>
      <c r="BN1476">
        <v>74557</v>
      </c>
      <c r="BO1476">
        <v>27047</v>
      </c>
      <c r="BP1476">
        <v>0</v>
      </c>
      <c r="BQ1476">
        <v>2656800</v>
      </c>
      <c r="BR1476">
        <v>400300</v>
      </c>
      <c r="BS1476">
        <v>681080</v>
      </c>
      <c r="BT1476">
        <v>910360</v>
      </c>
      <c r="BU1476">
        <v>6949200</v>
      </c>
      <c r="BV1476">
        <v>4711900</v>
      </c>
      <c r="BW1476">
        <v>2530200</v>
      </c>
      <c r="BX1476">
        <v>1511700</v>
      </c>
      <c r="BY1476">
        <v>0</v>
      </c>
      <c r="BZ1476">
        <v>26029000</v>
      </c>
      <c r="CA1476">
        <v>25309000</v>
      </c>
      <c r="CB1476">
        <v>38967000</v>
      </c>
      <c r="CC1476">
        <v>22837000</v>
      </c>
      <c r="CD1476">
        <v>30031000</v>
      </c>
      <c r="CE1476">
        <v>37323000</v>
      </c>
      <c r="CF1476">
        <v>3</v>
      </c>
      <c r="CG1476">
        <v>1</v>
      </c>
      <c r="CH1476">
        <v>0</v>
      </c>
      <c r="CI1476">
        <v>17</v>
      </c>
      <c r="CJ1476">
        <v>13</v>
      </c>
      <c r="CK1476">
        <v>18</v>
      </c>
      <c r="CL1476">
        <v>14</v>
      </c>
      <c r="CM1476">
        <v>35</v>
      </c>
      <c r="CN1476">
        <v>29</v>
      </c>
      <c r="CO1476">
        <v>130</v>
      </c>
      <c r="CS1476">
        <v>1474</v>
      </c>
      <c r="CT1476" t="s">
        <v>10405</v>
      </c>
      <c r="CU1476" t="s">
        <v>4201</v>
      </c>
      <c r="CV1476" t="s">
        <v>10406</v>
      </c>
      <c r="CW1476" t="s">
        <v>10407</v>
      </c>
      <c r="CX1476" t="s">
        <v>10408</v>
      </c>
      <c r="CY1476" t="s">
        <v>10409</v>
      </c>
      <c r="CZ1476" t="s">
        <v>10410</v>
      </c>
      <c r="DA1476" t="s">
        <v>4202</v>
      </c>
    </row>
    <row r="1477" spans="1:105" x14ac:dyDescent="0.2">
      <c r="A1477" t="s">
        <v>138</v>
      </c>
      <c r="B1477" t="s">
        <v>138</v>
      </c>
      <c r="C1477">
        <v>11</v>
      </c>
      <c r="D1477">
        <v>11</v>
      </c>
      <c r="E1477">
        <v>11</v>
      </c>
      <c r="F1477" t="s">
        <v>139</v>
      </c>
      <c r="G1477">
        <v>1</v>
      </c>
      <c r="H1477">
        <v>11</v>
      </c>
      <c r="I1477">
        <v>11</v>
      </c>
      <c r="J1477">
        <v>11</v>
      </c>
      <c r="K1477">
        <v>2</v>
      </c>
      <c r="L1477">
        <v>0</v>
      </c>
      <c r="M1477">
        <v>0</v>
      </c>
      <c r="N1477">
        <v>5</v>
      </c>
      <c r="O1477">
        <v>5</v>
      </c>
      <c r="P1477">
        <v>1</v>
      </c>
      <c r="Q1477">
        <v>3</v>
      </c>
      <c r="R1477">
        <v>11</v>
      </c>
      <c r="S1477">
        <v>6</v>
      </c>
      <c r="T1477">
        <v>2</v>
      </c>
      <c r="U1477">
        <v>0</v>
      </c>
      <c r="V1477">
        <v>0</v>
      </c>
      <c r="W1477">
        <v>5</v>
      </c>
      <c r="X1477">
        <v>5</v>
      </c>
      <c r="Y1477">
        <v>1</v>
      </c>
      <c r="Z1477">
        <v>3</v>
      </c>
      <c r="AA1477">
        <v>11</v>
      </c>
      <c r="AB1477">
        <v>6</v>
      </c>
      <c r="AC1477">
        <v>2</v>
      </c>
      <c r="AD1477">
        <v>0</v>
      </c>
      <c r="AE1477">
        <v>0</v>
      </c>
      <c r="AF1477">
        <v>5</v>
      </c>
      <c r="AG1477">
        <v>5</v>
      </c>
      <c r="AH1477">
        <v>1</v>
      </c>
      <c r="AI1477">
        <v>3</v>
      </c>
      <c r="AJ1477">
        <v>11</v>
      </c>
      <c r="AK1477">
        <v>6</v>
      </c>
      <c r="AL1477">
        <v>66.3</v>
      </c>
      <c r="AM1477">
        <v>66.3</v>
      </c>
      <c r="AN1477">
        <v>66.3</v>
      </c>
      <c r="AO1477">
        <v>21.437000000000001</v>
      </c>
      <c r="AP1477">
        <v>190</v>
      </c>
      <c r="AQ1477">
        <v>190</v>
      </c>
      <c r="AR1477">
        <v>0</v>
      </c>
      <c r="AS1477">
        <v>89.945999999999998</v>
      </c>
      <c r="AT1477">
        <v>15.8</v>
      </c>
      <c r="AU1477">
        <v>0</v>
      </c>
      <c r="AV1477">
        <v>0</v>
      </c>
      <c r="AW1477">
        <v>25.8</v>
      </c>
      <c r="AX1477">
        <v>27.4</v>
      </c>
      <c r="AY1477">
        <v>5.3</v>
      </c>
      <c r="AZ1477">
        <v>17.399999999999999</v>
      </c>
      <c r="BA1477">
        <v>66.3</v>
      </c>
      <c r="BB1477">
        <v>42.6</v>
      </c>
      <c r="BC1477">
        <v>833430000</v>
      </c>
      <c r="BD1477">
        <v>2600100</v>
      </c>
      <c r="BE1477">
        <v>0</v>
      </c>
      <c r="BF1477">
        <v>0</v>
      </c>
      <c r="BG1477">
        <v>85963000</v>
      </c>
      <c r="BH1477">
        <v>15548000</v>
      </c>
      <c r="BI1477">
        <v>867750</v>
      </c>
      <c r="BJ1477">
        <v>7395200</v>
      </c>
      <c r="BK1477">
        <v>634210000</v>
      </c>
      <c r="BL1477">
        <v>86849000</v>
      </c>
      <c r="BM1477">
        <v>92604000</v>
      </c>
      <c r="BN1477">
        <v>288900</v>
      </c>
      <c r="BO1477">
        <v>0</v>
      </c>
      <c r="BP1477">
        <v>0</v>
      </c>
      <c r="BQ1477">
        <v>9551400</v>
      </c>
      <c r="BR1477">
        <v>1727600</v>
      </c>
      <c r="BS1477">
        <v>96416</v>
      </c>
      <c r="BT1477">
        <v>821690</v>
      </c>
      <c r="BU1477">
        <v>70468000</v>
      </c>
      <c r="BV1477">
        <v>9649900</v>
      </c>
      <c r="BW1477">
        <v>3400200</v>
      </c>
      <c r="BX1477">
        <v>0</v>
      </c>
      <c r="BY1477">
        <v>0</v>
      </c>
      <c r="BZ1477">
        <v>30053000</v>
      </c>
      <c r="CA1477">
        <v>29695000</v>
      </c>
      <c r="CB1477">
        <v>0</v>
      </c>
      <c r="CC1477">
        <v>5945500</v>
      </c>
      <c r="CD1477">
        <v>92444000</v>
      </c>
      <c r="CE1477">
        <v>29963000</v>
      </c>
      <c r="CF1477">
        <v>2</v>
      </c>
      <c r="CG1477">
        <v>0</v>
      </c>
      <c r="CH1477">
        <v>0</v>
      </c>
      <c r="CI1477">
        <v>6</v>
      </c>
      <c r="CJ1477">
        <v>7</v>
      </c>
      <c r="CK1477">
        <v>1</v>
      </c>
      <c r="CL1477">
        <v>3</v>
      </c>
      <c r="CM1477">
        <v>21</v>
      </c>
      <c r="CN1477">
        <v>12</v>
      </c>
      <c r="CO1477">
        <v>52</v>
      </c>
      <c r="CS1477">
        <v>1475</v>
      </c>
      <c r="CT1477" t="s">
        <v>10411</v>
      </c>
      <c r="CU1477" t="s">
        <v>3355</v>
      </c>
      <c r="CV1477" t="s">
        <v>10412</v>
      </c>
      <c r="CW1477" t="s">
        <v>10413</v>
      </c>
      <c r="CX1477" t="s">
        <v>10414</v>
      </c>
      <c r="CY1477" t="s">
        <v>10415</v>
      </c>
      <c r="CZ1477" t="s">
        <v>10416</v>
      </c>
      <c r="DA1477" t="s">
        <v>10417</v>
      </c>
    </row>
    <row r="1478" spans="1:105" x14ac:dyDescent="0.2">
      <c r="A1478" t="s">
        <v>184</v>
      </c>
      <c r="B1478" t="s">
        <v>184</v>
      </c>
      <c r="C1478" t="s">
        <v>185</v>
      </c>
      <c r="D1478" t="s">
        <v>185</v>
      </c>
      <c r="E1478" t="s">
        <v>185</v>
      </c>
      <c r="F1478" t="s">
        <v>186</v>
      </c>
      <c r="G1478">
        <v>2</v>
      </c>
      <c r="H1478">
        <v>15</v>
      </c>
      <c r="I1478">
        <v>15</v>
      </c>
      <c r="J1478">
        <v>15</v>
      </c>
      <c r="K1478">
        <v>1</v>
      </c>
      <c r="L1478">
        <v>0</v>
      </c>
      <c r="M1478">
        <v>0</v>
      </c>
      <c r="N1478">
        <v>9</v>
      </c>
      <c r="O1478">
        <v>9</v>
      </c>
      <c r="P1478">
        <v>1</v>
      </c>
      <c r="Q1478">
        <v>5</v>
      </c>
      <c r="R1478">
        <v>15</v>
      </c>
      <c r="S1478">
        <v>11</v>
      </c>
      <c r="T1478">
        <v>1</v>
      </c>
      <c r="U1478">
        <v>0</v>
      </c>
      <c r="V1478">
        <v>0</v>
      </c>
      <c r="W1478">
        <v>9</v>
      </c>
      <c r="X1478">
        <v>9</v>
      </c>
      <c r="Y1478">
        <v>1</v>
      </c>
      <c r="Z1478">
        <v>5</v>
      </c>
      <c r="AA1478">
        <v>15</v>
      </c>
      <c r="AB1478">
        <v>11</v>
      </c>
      <c r="AC1478">
        <v>1</v>
      </c>
      <c r="AD1478">
        <v>0</v>
      </c>
      <c r="AE1478">
        <v>0</v>
      </c>
      <c r="AF1478">
        <v>9</v>
      </c>
      <c r="AG1478">
        <v>9</v>
      </c>
      <c r="AH1478">
        <v>1</v>
      </c>
      <c r="AI1478">
        <v>5</v>
      </c>
      <c r="AJ1478">
        <v>15</v>
      </c>
      <c r="AK1478">
        <v>11</v>
      </c>
      <c r="AL1478">
        <v>45.6</v>
      </c>
      <c r="AM1478">
        <v>45.6</v>
      </c>
      <c r="AN1478">
        <v>45.6</v>
      </c>
      <c r="AO1478">
        <v>24.17</v>
      </c>
      <c r="AP1478">
        <v>204</v>
      </c>
      <c r="AQ1478" t="s">
        <v>4203</v>
      </c>
      <c r="AR1478">
        <v>0</v>
      </c>
      <c r="AS1478">
        <v>207.65</v>
      </c>
      <c r="AT1478">
        <v>8.3000000000000007</v>
      </c>
      <c r="AU1478">
        <v>0</v>
      </c>
      <c r="AV1478">
        <v>0</v>
      </c>
      <c r="AW1478">
        <v>28.9</v>
      </c>
      <c r="AX1478">
        <v>36.799999999999997</v>
      </c>
      <c r="AY1478">
        <v>8.3000000000000007</v>
      </c>
      <c r="AZ1478">
        <v>28.4</v>
      </c>
      <c r="BA1478">
        <v>45.6</v>
      </c>
      <c r="BB1478">
        <v>37.299999999999997</v>
      </c>
      <c r="BC1478">
        <v>559060000</v>
      </c>
      <c r="BD1478">
        <v>551700</v>
      </c>
      <c r="BE1478">
        <v>0</v>
      </c>
      <c r="BF1478">
        <v>0</v>
      </c>
      <c r="BG1478">
        <v>84091000</v>
      </c>
      <c r="BH1478">
        <v>11627000</v>
      </c>
      <c r="BI1478">
        <v>1163700</v>
      </c>
      <c r="BJ1478">
        <v>12581000</v>
      </c>
      <c r="BK1478">
        <v>382210000</v>
      </c>
      <c r="BL1478">
        <v>66832000</v>
      </c>
      <c r="BM1478">
        <v>69883000</v>
      </c>
      <c r="BN1478">
        <v>68963</v>
      </c>
      <c r="BO1478">
        <v>0</v>
      </c>
      <c r="BP1478">
        <v>0</v>
      </c>
      <c r="BQ1478">
        <v>10511000</v>
      </c>
      <c r="BR1478">
        <v>1453400</v>
      </c>
      <c r="BS1478">
        <v>145470</v>
      </c>
      <c r="BT1478">
        <v>1572700</v>
      </c>
      <c r="BU1478">
        <v>47777000</v>
      </c>
      <c r="BV1478">
        <v>8354000</v>
      </c>
      <c r="BW1478">
        <v>0</v>
      </c>
      <c r="BX1478">
        <v>0</v>
      </c>
      <c r="BY1478">
        <v>0</v>
      </c>
      <c r="BZ1478">
        <v>29911000</v>
      </c>
      <c r="CA1478">
        <v>20980000</v>
      </c>
      <c r="CB1478">
        <v>2324900</v>
      </c>
      <c r="CC1478">
        <v>10979000</v>
      </c>
      <c r="CD1478">
        <v>50620000</v>
      </c>
      <c r="CE1478">
        <v>20184000</v>
      </c>
      <c r="CF1478">
        <v>1</v>
      </c>
      <c r="CG1478">
        <v>0</v>
      </c>
      <c r="CH1478">
        <v>0</v>
      </c>
      <c r="CI1478">
        <v>11</v>
      </c>
      <c r="CJ1478">
        <v>13</v>
      </c>
      <c r="CK1478">
        <v>2</v>
      </c>
      <c r="CL1478">
        <v>9</v>
      </c>
      <c r="CM1478">
        <v>28</v>
      </c>
      <c r="CN1478">
        <v>16</v>
      </c>
      <c r="CO1478">
        <v>80</v>
      </c>
      <c r="CS1478">
        <v>1476</v>
      </c>
      <c r="CT1478" t="s">
        <v>10418</v>
      </c>
      <c r="CU1478" t="s">
        <v>3469</v>
      </c>
      <c r="CV1478" t="s">
        <v>10419</v>
      </c>
      <c r="CW1478" t="s">
        <v>10420</v>
      </c>
      <c r="CX1478" t="s">
        <v>10421</v>
      </c>
      <c r="CY1478" t="s">
        <v>10422</v>
      </c>
      <c r="CZ1478">
        <v>860</v>
      </c>
      <c r="DA1478">
        <v>125</v>
      </c>
    </row>
    <row r="1479" spans="1:105" x14ac:dyDescent="0.2">
      <c r="A1479" t="s">
        <v>303</v>
      </c>
      <c r="B1479" t="s">
        <v>303</v>
      </c>
      <c r="C1479">
        <v>3</v>
      </c>
      <c r="D1479">
        <v>3</v>
      </c>
      <c r="E1479">
        <v>3</v>
      </c>
      <c r="F1479" t="s">
        <v>304</v>
      </c>
      <c r="G1479">
        <v>1</v>
      </c>
      <c r="H1479">
        <v>3</v>
      </c>
      <c r="I1479">
        <v>3</v>
      </c>
      <c r="J1479">
        <v>3</v>
      </c>
      <c r="K1479">
        <v>0</v>
      </c>
      <c r="L1479">
        <v>0</v>
      </c>
      <c r="M1479">
        <v>0</v>
      </c>
      <c r="N1479">
        <v>2</v>
      </c>
      <c r="O1479">
        <v>2</v>
      </c>
      <c r="P1479">
        <v>0</v>
      </c>
      <c r="Q1479">
        <v>2</v>
      </c>
      <c r="R1479">
        <v>3</v>
      </c>
      <c r="S1479">
        <v>2</v>
      </c>
      <c r="T1479">
        <v>0</v>
      </c>
      <c r="U1479">
        <v>0</v>
      </c>
      <c r="V1479">
        <v>0</v>
      </c>
      <c r="W1479">
        <v>2</v>
      </c>
      <c r="X1479">
        <v>2</v>
      </c>
      <c r="Y1479">
        <v>0</v>
      </c>
      <c r="Z1479">
        <v>2</v>
      </c>
      <c r="AA1479">
        <v>3</v>
      </c>
      <c r="AB1479">
        <v>2</v>
      </c>
      <c r="AC1479">
        <v>0</v>
      </c>
      <c r="AD1479">
        <v>0</v>
      </c>
      <c r="AE1479">
        <v>0</v>
      </c>
      <c r="AF1479">
        <v>2</v>
      </c>
      <c r="AG1479">
        <v>2</v>
      </c>
      <c r="AH1479">
        <v>0</v>
      </c>
      <c r="AI1479">
        <v>2</v>
      </c>
      <c r="AJ1479">
        <v>3</v>
      </c>
      <c r="AK1479">
        <v>2</v>
      </c>
      <c r="AL1479">
        <v>31.5</v>
      </c>
      <c r="AM1479">
        <v>31.5</v>
      </c>
      <c r="AN1479">
        <v>31.5</v>
      </c>
      <c r="AO1479">
        <v>9.9839000000000002</v>
      </c>
      <c r="AP1479">
        <v>89</v>
      </c>
      <c r="AQ1479">
        <v>89</v>
      </c>
      <c r="AR1479">
        <v>0</v>
      </c>
      <c r="AS1479">
        <v>39.103000000000002</v>
      </c>
      <c r="AT1479">
        <v>0</v>
      </c>
      <c r="AU1479">
        <v>0</v>
      </c>
      <c r="AV1479">
        <v>0</v>
      </c>
      <c r="AW1479">
        <v>30.3</v>
      </c>
      <c r="AX1479">
        <v>30.3</v>
      </c>
      <c r="AY1479">
        <v>0</v>
      </c>
      <c r="AZ1479">
        <v>30.3</v>
      </c>
      <c r="BA1479">
        <v>31.5</v>
      </c>
      <c r="BB1479">
        <v>30.3</v>
      </c>
      <c r="BC1479">
        <v>70383000</v>
      </c>
      <c r="BD1479">
        <v>0</v>
      </c>
      <c r="BE1479">
        <v>0</v>
      </c>
      <c r="BF1479">
        <v>0</v>
      </c>
      <c r="BG1479">
        <v>8347300</v>
      </c>
      <c r="BH1479">
        <v>1847600</v>
      </c>
      <c r="BI1479">
        <v>0</v>
      </c>
      <c r="BJ1479">
        <v>2126900</v>
      </c>
      <c r="BK1479">
        <v>46206000</v>
      </c>
      <c r="BL1479">
        <v>11856000</v>
      </c>
      <c r="BM1479">
        <v>17596000</v>
      </c>
      <c r="BN1479">
        <v>0</v>
      </c>
      <c r="BO1479">
        <v>0</v>
      </c>
      <c r="BP1479">
        <v>0</v>
      </c>
      <c r="BQ1479">
        <v>2086800</v>
      </c>
      <c r="BR1479">
        <v>461900</v>
      </c>
      <c r="BS1479">
        <v>0</v>
      </c>
      <c r="BT1479">
        <v>531710</v>
      </c>
      <c r="BU1479">
        <v>11551000</v>
      </c>
      <c r="BV1479">
        <v>2964000</v>
      </c>
      <c r="BW1479">
        <v>0</v>
      </c>
      <c r="BX1479">
        <v>0</v>
      </c>
      <c r="BY1479">
        <v>0</v>
      </c>
      <c r="BZ1479">
        <v>2741000</v>
      </c>
      <c r="CA1479">
        <v>4097100</v>
      </c>
      <c r="CB1479">
        <v>0</v>
      </c>
      <c r="CC1479">
        <v>2014600</v>
      </c>
      <c r="CD1479">
        <v>5418300</v>
      </c>
      <c r="CE1479">
        <v>4136300</v>
      </c>
      <c r="CF1479">
        <v>0</v>
      </c>
      <c r="CG1479">
        <v>0</v>
      </c>
      <c r="CH1479">
        <v>0</v>
      </c>
      <c r="CI1479">
        <v>3</v>
      </c>
      <c r="CJ1479">
        <v>3</v>
      </c>
      <c r="CK1479">
        <v>0</v>
      </c>
      <c r="CL1479">
        <v>2</v>
      </c>
      <c r="CM1479">
        <v>7</v>
      </c>
      <c r="CN1479">
        <v>3</v>
      </c>
      <c r="CO1479">
        <v>18</v>
      </c>
      <c r="CS1479">
        <v>1477</v>
      </c>
      <c r="CT1479" t="s">
        <v>10423</v>
      </c>
      <c r="CU1479" t="s">
        <v>3229</v>
      </c>
      <c r="CV1479" t="s">
        <v>10424</v>
      </c>
      <c r="CW1479" t="s">
        <v>10425</v>
      </c>
      <c r="CX1479" t="s">
        <v>10426</v>
      </c>
      <c r="CY1479" t="s">
        <v>10427</v>
      </c>
    </row>
    <row r="1480" spans="1:105" x14ac:dyDescent="0.2">
      <c r="A1480" t="s">
        <v>192</v>
      </c>
      <c r="B1480" t="s">
        <v>192</v>
      </c>
      <c r="C1480">
        <v>19</v>
      </c>
      <c r="D1480">
        <v>19</v>
      </c>
      <c r="E1480">
        <v>19</v>
      </c>
      <c r="F1480" t="s">
        <v>193</v>
      </c>
      <c r="G1480">
        <v>1</v>
      </c>
      <c r="H1480">
        <v>19</v>
      </c>
      <c r="I1480">
        <v>19</v>
      </c>
      <c r="J1480">
        <v>19</v>
      </c>
      <c r="K1480">
        <v>3</v>
      </c>
      <c r="L1480">
        <v>3</v>
      </c>
      <c r="M1480">
        <v>0</v>
      </c>
      <c r="N1480">
        <v>16</v>
      </c>
      <c r="O1480">
        <v>9</v>
      </c>
      <c r="P1480">
        <v>5</v>
      </c>
      <c r="Q1480">
        <v>15</v>
      </c>
      <c r="R1480">
        <v>17</v>
      </c>
      <c r="S1480">
        <v>14</v>
      </c>
      <c r="T1480">
        <v>3</v>
      </c>
      <c r="U1480">
        <v>3</v>
      </c>
      <c r="V1480">
        <v>0</v>
      </c>
      <c r="W1480">
        <v>16</v>
      </c>
      <c r="X1480">
        <v>9</v>
      </c>
      <c r="Y1480">
        <v>5</v>
      </c>
      <c r="Z1480">
        <v>15</v>
      </c>
      <c r="AA1480">
        <v>17</v>
      </c>
      <c r="AB1480">
        <v>14</v>
      </c>
      <c r="AC1480">
        <v>3</v>
      </c>
      <c r="AD1480">
        <v>3</v>
      </c>
      <c r="AE1480">
        <v>0</v>
      </c>
      <c r="AF1480">
        <v>16</v>
      </c>
      <c r="AG1480">
        <v>9</v>
      </c>
      <c r="AH1480">
        <v>5</v>
      </c>
      <c r="AI1480">
        <v>15</v>
      </c>
      <c r="AJ1480">
        <v>17</v>
      </c>
      <c r="AK1480">
        <v>14</v>
      </c>
      <c r="AL1480">
        <v>40.5</v>
      </c>
      <c r="AM1480">
        <v>40.5</v>
      </c>
      <c r="AN1480">
        <v>40.5</v>
      </c>
      <c r="AO1480">
        <v>46.780999999999999</v>
      </c>
      <c r="AP1480">
        <v>415</v>
      </c>
      <c r="AQ1480">
        <v>415</v>
      </c>
      <c r="AR1480">
        <v>0</v>
      </c>
      <c r="AS1480">
        <v>323.31</v>
      </c>
      <c r="AT1480">
        <v>8.4</v>
      </c>
      <c r="AU1480">
        <v>7.2</v>
      </c>
      <c r="AV1480">
        <v>0</v>
      </c>
      <c r="AW1480">
        <v>35.4</v>
      </c>
      <c r="AX1480">
        <v>24.6</v>
      </c>
      <c r="AY1480">
        <v>13.3</v>
      </c>
      <c r="AZ1480">
        <v>35.9</v>
      </c>
      <c r="BA1480">
        <v>37.6</v>
      </c>
      <c r="BB1480">
        <v>34</v>
      </c>
      <c r="BC1480">
        <v>1561900000</v>
      </c>
      <c r="BD1480">
        <v>3950300</v>
      </c>
      <c r="BE1480">
        <v>2186800</v>
      </c>
      <c r="BF1480">
        <v>0</v>
      </c>
      <c r="BG1480">
        <v>408140000</v>
      </c>
      <c r="BH1480">
        <v>32438000</v>
      </c>
      <c r="BI1480">
        <v>4942800</v>
      </c>
      <c r="BJ1480">
        <v>68378000</v>
      </c>
      <c r="BK1480">
        <v>830070000</v>
      </c>
      <c r="BL1480">
        <v>211750000</v>
      </c>
      <c r="BM1480">
        <v>67907000</v>
      </c>
      <c r="BN1480">
        <v>171750</v>
      </c>
      <c r="BO1480">
        <v>95080</v>
      </c>
      <c r="BP1480">
        <v>0</v>
      </c>
      <c r="BQ1480">
        <v>17745000</v>
      </c>
      <c r="BR1480">
        <v>1410300</v>
      </c>
      <c r="BS1480">
        <v>214900</v>
      </c>
      <c r="BT1480">
        <v>2972900</v>
      </c>
      <c r="BU1480">
        <v>36090000</v>
      </c>
      <c r="BV1480">
        <v>9206400</v>
      </c>
      <c r="BW1480">
        <v>4397800</v>
      </c>
      <c r="BX1480">
        <v>3860700</v>
      </c>
      <c r="BY1480">
        <v>0</v>
      </c>
      <c r="BZ1480">
        <v>111790000</v>
      </c>
      <c r="CA1480">
        <v>56983000</v>
      </c>
      <c r="CB1480">
        <v>9125100</v>
      </c>
      <c r="CC1480">
        <v>49853000</v>
      </c>
      <c r="CD1480">
        <v>133310000</v>
      </c>
      <c r="CE1480">
        <v>71213000</v>
      </c>
      <c r="CF1480">
        <v>3</v>
      </c>
      <c r="CG1480">
        <v>3</v>
      </c>
      <c r="CH1480">
        <v>0</v>
      </c>
      <c r="CI1480">
        <v>25</v>
      </c>
      <c r="CJ1480">
        <v>11</v>
      </c>
      <c r="CK1480">
        <v>6</v>
      </c>
      <c r="CL1480">
        <v>19</v>
      </c>
      <c r="CM1480">
        <v>34</v>
      </c>
      <c r="CN1480">
        <v>25</v>
      </c>
      <c r="CO1480">
        <v>126</v>
      </c>
      <c r="CS1480">
        <v>1478</v>
      </c>
      <c r="CT1480" t="s">
        <v>10428</v>
      </c>
      <c r="CU1480" t="s">
        <v>3213</v>
      </c>
      <c r="CV1480" t="s">
        <v>10429</v>
      </c>
      <c r="CW1480" t="s">
        <v>10430</v>
      </c>
      <c r="CX1480" t="s">
        <v>10431</v>
      </c>
      <c r="CY1480" t="s">
        <v>10432</v>
      </c>
      <c r="CZ1480" t="s">
        <v>10433</v>
      </c>
      <c r="DA1480" t="s">
        <v>4204</v>
      </c>
    </row>
    <row r="1481" spans="1:105" x14ac:dyDescent="0.2">
      <c r="A1481" t="s">
        <v>1162</v>
      </c>
      <c r="B1481" t="s">
        <v>1162</v>
      </c>
      <c r="C1481">
        <v>7</v>
      </c>
      <c r="D1481">
        <v>7</v>
      </c>
      <c r="E1481">
        <v>7</v>
      </c>
      <c r="F1481" t="s">
        <v>1163</v>
      </c>
      <c r="G1481">
        <v>1</v>
      </c>
      <c r="H1481">
        <v>7</v>
      </c>
      <c r="I1481">
        <v>7</v>
      </c>
      <c r="J1481">
        <v>7</v>
      </c>
      <c r="K1481">
        <v>1</v>
      </c>
      <c r="L1481">
        <v>0</v>
      </c>
      <c r="M1481">
        <v>0</v>
      </c>
      <c r="N1481">
        <v>3</v>
      </c>
      <c r="O1481">
        <v>1</v>
      </c>
      <c r="P1481">
        <v>2</v>
      </c>
      <c r="Q1481">
        <v>7</v>
      </c>
      <c r="R1481">
        <v>4</v>
      </c>
      <c r="S1481">
        <v>5</v>
      </c>
      <c r="T1481">
        <v>1</v>
      </c>
      <c r="U1481">
        <v>0</v>
      </c>
      <c r="V1481">
        <v>0</v>
      </c>
      <c r="W1481">
        <v>3</v>
      </c>
      <c r="X1481">
        <v>1</v>
      </c>
      <c r="Y1481">
        <v>2</v>
      </c>
      <c r="Z1481">
        <v>7</v>
      </c>
      <c r="AA1481">
        <v>4</v>
      </c>
      <c r="AB1481">
        <v>5</v>
      </c>
      <c r="AC1481">
        <v>1</v>
      </c>
      <c r="AD1481">
        <v>0</v>
      </c>
      <c r="AE1481">
        <v>0</v>
      </c>
      <c r="AF1481">
        <v>3</v>
      </c>
      <c r="AG1481">
        <v>1</v>
      </c>
      <c r="AH1481">
        <v>2</v>
      </c>
      <c r="AI1481">
        <v>7</v>
      </c>
      <c r="AJ1481">
        <v>4</v>
      </c>
      <c r="AK1481">
        <v>5</v>
      </c>
      <c r="AL1481">
        <v>20.2</v>
      </c>
      <c r="AM1481">
        <v>20.2</v>
      </c>
      <c r="AN1481">
        <v>20.2</v>
      </c>
      <c r="AO1481">
        <v>55.953000000000003</v>
      </c>
      <c r="AP1481">
        <v>494</v>
      </c>
      <c r="AQ1481">
        <v>494</v>
      </c>
      <c r="AR1481">
        <v>0</v>
      </c>
      <c r="AS1481">
        <v>156.76</v>
      </c>
      <c r="AT1481">
        <v>4</v>
      </c>
      <c r="AU1481">
        <v>0</v>
      </c>
      <c r="AV1481">
        <v>0</v>
      </c>
      <c r="AW1481">
        <v>9.3000000000000007</v>
      </c>
      <c r="AX1481">
        <v>2.4</v>
      </c>
      <c r="AY1481">
        <v>4.7</v>
      </c>
      <c r="AZ1481">
        <v>20.2</v>
      </c>
      <c r="BA1481">
        <v>11.1</v>
      </c>
      <c r="BB1481">
        <v>13.4</v>
      </c>
      <c r="BC1481">
        <v>23516000</v>
      </c>
      <c r="BD1481">
        <v>0</v>
      </c>
      <c r="BE1481">
        <v>0</v>
      </c>
      <c r="BF1481">
        <v>0</v>
      </c>
      <c r="BG1481">
        <v>3429400</v>
      </c>
      <c r="BH1481">
        <v>127290</v>
      </c>
      <c r="BI1481">
        <v>736670</v>
      </c>
      <c r="BJ1481">
        <v>9528600</v>
      </c>
      <c r="BK1481">
        <v>4473200</v>
      </c>
      <c r="BL1481">
        <v>5221200</v>
      </c>
      <c r="BM1481">
        <v>758590</v>
      </c>
      <c r="BN1481">
        <v>0</v>
      </c>
      <c r="BO1481">
        <v>0</v>
      </c>
      <c r="BP1481">
        <v>0</v>
      </c>
      <c r="BQ1481">
        <v>110620</v>
      </c>
      <c r="BR1481">
        <v>4106</v>
      </c>
      <c r="BS1481">
        <v>23764</v>
      </c>
      <c r="BT1481">
        <v>307370</v>
      </c>
      <c r="BU1481">
        <v>144300</v>
      </c>
      <c r="BV1481">
        <v>168430</v>
      </c>
      <c r="BW1481">
        <v>0</v>
      </c>
      <c r="BX1481">
        <v>0</v>
      </c>
      <c r="BY1481">
        <v>0</v>
      </c>
      <c r="BZ1481">
        <v>1364600</v>
      </c>
      <c r="CA1481">
        <v>0</v>
      </c>
      <c r="CB1481">
        <v>2483700</v>
      </c>
      <c r="CC1481">
        <v>5191400</v>
      </c>
      <c r="CD1481">
        <v>836210</v>
      </c>
      <c r="CE1481">
        <v>1894100</v>
      </c>
      <c r="CF1481">
        <v>1</v>
      </c>
      <c r="CG1481">
        <v>0</v>
      </c>
      <c r="CH1481">
        <v>0</v>
      </c>
      <c r="CI1481">
        <v>4</v>
      </c>
      <c r="CJ1481">
        <v>1</v>
      </c>
      <c r="CK1481">
        <v>2</v>
      </c>
      <c r="CL1481">
        <v>7</v>
      </c>
      <c r="CM1481">
        <v>4</v>
      </c>
      <c r="CN1481">
        <v>5</v>
      </c>
      <c r="CO1481">
        <v>24</v>
      </c>
      <c r="CS1481">
        <v>1479</v>
      </c>
      <c r="CT1481" t="s">
        <v>10434</v>
      </c>
      <c r="CU1481" t="s">
        <v>3258</v>
      </c>
      <c r="CV1481" t="s">
        <v>10435</v>
      </c>
      <c r="CW1481" t="s">
        <v>10436</v>
      </c>
      <c r="CX1481" t="s">
        <v>10437</v>
      </c>
      <c r="CY1481" t="s">
        <v>10438</v>
      </c>
    </row>
    <row r="1482" spans="1:105" x14ac:dyDescent="0.2">
      <c r="A1482" t="s">
        <v>75</v>
      </c>
      <c r="B1482" t="s">
        <v>75</v>
      </c>
      <c r="C1482">
        <v>18</v>
      </c>
      <c r="D1482">
        <v>18</v>
      </c>
      <c r="E1482">
        <v>18</v>
      </c>
      <c r="F1482" t="s">
        <v>76</v>
      </c>
      <c r="G1482">
        <v>1</v>
      </c>
      <c r="H1482">
        <v>18</v>
      </c>
      <c r="I1482">
        <v>18</v>
      </c>
      <c r="J1482">
        <v>18</v>
      </c>
      <c r="K1482">
        <v>2</v>
      </c>
      <c r="L1482">
        <v>4</v>
      </c>
      <c r="M1482">
        <v>0</v>
      </c>
      <c r="N1482">
        <v>14</v>
      </c>
      <c r="O1482">
        <v>8</v>
      </c>
      <c r="P1482">
        <v>5</v>
      </c>
      <c r="Q1482">
        <v>10</v>
      </c>
      <c r="R1482">
        <v>17</v>
      </c>
      <c r="S1482">
        <v>11</v>
      </c>
      <c r="T1482">
        <v>2</v>
      </c>
      <c r="U1482">
        <v>4</v>
      </c>
      <c r="V1482">
        <v>0</v>
      </c>
      <c r="W1482">
        <v>14</v>
      </c>
      <c r="X1482">
        <v>8</v>
      </c>
      <c r="Y1482">
        <v>5</v>
      </c>
      <c r="Z1482">
        <v>10</v>
      </c>
      <c r="AA1482">
        <v>17</v>
      </c>
      <c r="AB1482">
        <v>11</v>
      </c>
      <c r="AC1482">
        <v>2</v>
      </c>
      <c r="AD1482">
        <v>4</v>
      </c>
      <c r="AE1482">
        <v>0</v>
      </c>
      <c r="AF1482">
        <v>14</v>
      </c>
      <c r="AG1482">
        <v>8</v>
      </c>
      <c r="AH1482">
        <v>5</v>
      </c>
      <c r="AI1482">
        <v>10</v>
      </c>
      <c r="AJ1482">
        <v>17</v>
      </c>
      <c r="AK1482">
        <v>11</v>
      </c>
      <c r="AL1482">
        <v>44.9</v>
      </c>
      <c r="AM1482">
        <v>44.9</v>
      </c>
      <c r="AN1482">
        <v>44.9</v>
      </c>
      <c r="AO1482">
        <v>30.338000000000001</v>
      </c>
      <c r="AP1482">
        <v>263</v>
      </c>
      <c r="AQ1482">
        <v>263</v>
      </c>
      <c r="AR1482">
        <v>0</v>
      </c>
      <c r="AS1482">
        <v>263.20999999999998</v>
      </c>
      <c r="AT1482">
        <v>7.6</v>
      </c>
      <c r="AU1482">
        <v>16.3</v>
      </c>
      <c r="AV1482">
        <v>0</v>
      </c>
      <c r="AW1482">
        <v>44.1</v>
      </c>
      <c r="AX1482">
        <v>33.1</v>
      </c>
      <c r="AY1482">
        <v>20.5</v>
      </c>
      <c r="AZ1482">
        <v>36.9</v>
      </c>
      <c r="BA1482">
        <v>44.1</v>
      </c>
      <c r="BB1482">
        <v>36.9</v>
      </c>
      <c r="BC1482">
        <v>1510700000</v>
      </c>
      <c r="BD1482">
        <v>3793400</v>
      </c>
      <c r="BE1482">
        <v>4938800</v>
      </c>
      <c r="BF1482">
        <v>0</v>
      </c>
      <c r="BG1482">
        <v>409370000</v>
      </c>
      <c r="BH1482">
        <v>40466000</v>
      </c>
      <c r="BI1482">
        <v>4494500</v>
      </c>
      <c r="BJ1482">
        <v>41756000</v>
      </c>
      <c r="BK1482">
        <v>792750000</v>
      </c>
      <c r="BL1482">
        <v>213090000</v>
      </c>
      <c r="BM1482">
        <v>151070000</v>
      </c>
      <c r="BN1482">
        <v>379340</v>
      </c>
      <c r="BO1482">
        <v>493880</v>
      </c>
      <c r="BP1482">
        <v>0</v>
      </c>
      <c r="BQ1482">
        <v>40937000</v>
      </c>
      <c r="BR1482">
        <v>4046600</v>
      </c>
      <c r="BS1482">
        <v>449450</v>
      </c>
      <c r="BT1482">
        <v>4175600</v>
      </c>
      <c r="BU1482">
        <v>79275000</v>
      </c>
      <c r="BV1482">
        <v>21309000</v>
      </c>
      <c r="BW1482">
        <v>4905200</v>
      </c>
      <c r="BX1482">
        <v>8071200</v>
      </c>
      <c r="BY1482">
        <v>0</v>
      </c>
      <c r="BZ1482">
        <v>108920000</v>
      </c>
      <c r="CA1482">
        <v>69586000</v>
      </c>
      <c r="CB1482">
        <v>9087800</v>
      </c>
      <c r="CC1482">
        <v>37142000</v>
      </c>
      <c r="CD1482">
        <v>127460000</v>
      </c>
      <c r="CE1482">
        <v>66144000</v>
      </c>
      <c r="CF1482">
        <v>2</v>
      </c>
      <c r="CG1482">
        <v>4</v>
      </c>
      <c r="CH1482">
        <v>0</v>
      </c>
      <c r="CI1482">
        <v>21</v>
      </c>
      <c r="CJ1482">
        <v>12</v>
      </c>
      <c r="CK1482">
        <v>5</v>
      </c>
      <c r="CL1482">
        <v>15</v>
      </c>
      <c r="CM1482">
        <v>34</v>
      </c>
      <c r="CN1482">
        <v>22</v>
      </c>
      <c r="CO1482">
        <v>115</v>
      </c>
      <c r="CS1482">
        <v>1480</v>
      </c>
      <c r="CT1482" t="s">
        <v>10439</v>
      </c>
      <c r="CU1482" t="s">
        <v>3517</v>
      </c>
      <c r="CV1482" t="s">
        <v>10440</v>
      </c>
      <c r="CW1482" t="s">
        <v>10441</v>
      </c>
      <c r="CX1482" t="s">
        <v>10442</v>
      </c>
      <c r="CY1482" t="s">
        <v>10443</v>
      </c>
      <c r="CZ1482">
        <v>864</v>
      </c>
      <c r="DA1482">
        <v>199</v>
      </c>
    </row>
    <row r="1483" spans="1:105" x14ac:dyDescent="0.2">
      <c r="A1483" t="s">
        <v>866</v>
      </c>
      <c r="B1483" t="s">
        <v>866</v>
      </c>
      <c r="C1483" t="s">
        <v>349</v>
      </c>
      <c r="D1483" t="s">
        <v>349</v>
      </c>
      <c r="E1483" t="s">
        <v>349</v>
      </c>
      <c r="F1483" t="s">
        <v>867</v>
      </c>
      <c r="G1483">
        <v>2</v>
      </c>
      <c r="H1483">
        <v>7</v>
      </c>
      <c r="I1483">
        <v>7</v>
      </c>
      <c r="J1483">
        <v>7</v>
      </c>
      <c r="K1483">
        <v>2</v>
      </c>
      <c r="L1483">
        <v>0</v>
      </c>
      <c r="M1483">
        <v>0</v>
      </c>
      <c r="N1483">
        <v>4</v>
      </c>
      <c r="O1483">
        <v>1</v>
      </c>
      <c r="P1483">
        <v>1</v>
      </c>
      <c r="Q1483">
        <v>5</v>
      </c>
      <c r="R1483">
        <v>4</v>
      </c>
      <c r="S1483">
        <v>2</v>
      </c>
      <c r="T1483">
        <v>2</v>
      </c>
      <c r="U1483">
        <v>0</v>
      </c>
      <c r="V1483">
        <v>0</v>
      </c>
      <c r="W1483">
        <v>4</v>
      </c>
      <c r="X1483">
        <v>1</v>
      </c>
      <c r="Y1483">
        <v>1</v>
      </c>
      <c r="Z1483">
        <v>5</v>
      </c>
      <c r="AA1483">
        <v>4</v>
      </c>
      <c r="AB1483">
        <v>2</v>
      </c>
      <c r="AC1483">
        <v>2</v>
      </c>
      <c r="AD1483">
        <v>0</v>
      </c>
      <c r="AE1483">
        <v>0</v>
      </c>
      <c r="AF1483">
        <v>4</v>
      </c>
      <c r="AG1483">
        <v>1</v>
      </c>
      <c r="AH1483">
        <v>1</v>
      </c>
      <c r="AI1483">
        <v>5</v>
      </c>
      <c r="AJ1483">
        <v>4</v>
      </c>
      <c r="AK1483">
        <v>2</v>
      </c>
      <c r="AL1483">
        <v>21.3</v>
      </c>
      <c r="AM1483">
        <v>21.3</v>
      </c>
      <c r="AN1483">
        <v>21.3</v>
      </c>
      <c r="AO1483">
        <v>45.558</v>
      </c>
      <c r="AP1483">
        <v>404</v>
      </c>
      <c r="AQ1483" t="s">
        <v>4205</v>
      </c>
      <c r="AR1483">
        <v>0</v>
      </c>
      <c r="AS1483">
        <v>64.25</v>
      </c>
      <c r="AT1483">
        <v>5.2</v>
      </c>
      <c r="AU1483">
        <v>0</v>
      </c>
      <c r="AV1483">
        <v>0</v>
      </c>
      <c r="AW1483">
        <v>11.6</v>
      </c>
      <c r="AX1483">
        <v>2.5</v>
      </c>
      <c r="AY1483">
        <v>2.5</v>
      </c>
      <c r="AZ1483">
        <v>15.1</v>
      </c>
      <c r="BA1483">
        <v>12.6</v>
      </c>
      <c r="BB1483">
        <v>6.4</v>
      </c>
      <c r="BC1483">
        <v>31834000</v>
      </c>
      <c r="BD1483">
        <v>825560</v>
      </c>
      <c r="BE1483">
        <v>0</v>
      </c>
      <c r="BF1483">
        <v>0</v>
      </c>
      <c r="BG1483">
        <v>10536000</v>
      </c>
      <c r="BH1483">
        <v>420800</v>
      </c>
      <c r="BI1483">
        <v>456430</v>
      </c>
      <c r="BJ1483">
        <v>7964000</v>
      </c>
      <c r="BK1483">
        <v>7164100</v>
      </c>
      <c r="BL1483">
        <v>4467000</v>
      </c>
      <c r="BM1483">
        <v>1515900</v>
      </c>
      <c r="BN1483">
        <v>39312</v>
      </c>
      <c r="BO1483">
        <v>0</v>
      </c>
      <c r="BP1483">
        <v>0</v>
      </c>
      <c r="BQ1483">
        <v>501740</v>
      </c>
      <c r="BR1483">
        <v>20038</v>
      </c>
      <c r="BS1483">
        <v>21735</v>
      </c>
      <c r="BT1483">
        <v>379240</v>
      </c>
      <c r="BU1483">
        <v>341150</v>
      </c>
      <c r="BV1483">
        <v>212720</v>
      </c>
      <c r="BW1483">
        <v>1279700</v>
      </c>
      <c r="BX1483">
        <v>0</v>
      </c>
      <c r="BY1483">
        <v>0</v>
      </c>
      <c r="BZ1483">
        <v>2945100</v>
      </c>
      <c r="CA1483">
        <v>0</v>
      </c>
      <c r="CB1483">
        <v>0</v>
      </c>
      <c r="CC1483">
        <v>5215600</v>
      </c>
      <c r="CD1483">
        <v>1264500</v>
      </c>
      <c r="CE1483">
        <v>1692700</v>
      </c>
      <c r="CF1483">
        <v>2</v>
      </c>
      <c r="CG1483">
        <v>0</v>
      </c>
      <c r="CH1483">
        <v>0</v>
      </c>
      <c r="CI1483">
        <v>4</v>
      </c>
      <c r="CJ1483">
        <v>1</v>
      </c>
      <c r="CK1483">
        <v>1</v>
      </c>
      <c r="CL1483">
        <v>6</v>
      </c>
      <c r="CM1483">
        <v>5</v>
      </c>
      <c r="CN1483">
        <v>2</v>
      </c>
      <c r="CO1483">
        <v>21</v>
      </c>
      <c r="CS1483">
        <v>1481</v>
      </c>
      <c r="CT1483" t="s">
        <v>10444</v>
      </c>
      <c r="CU1483" t="s">
        <v>3258</v>
      </c>
      <c r="CV1483" t="s">
        <v>10445</v>
      </c>
      <c r="CW1483" t="s">
        <v>10446</v>
      </c>
      <c r="CX1483" t="s">
        <v>10447</v>
      </c>
      <c r="CY1483" t="s">
        <v>10448</v>
      </c>
    </row>
    <row r="1484" spans="1:105" x14ac:dyDescent="0.2">
      <c r="A1484" t="s">
        <v>255</v>
      </c>
      <c r="B1484" t="s">
        <v>255</v>
      </c>
      <c r="C1484">
        <v>5</v>
      </c>
      <c r="D1484">
        <v>5</v>
      </c>
      <c r="E1484">
        <v>5</v>
      </c>
      <c r="F1484" t="s">
        <v>256</v>
      </c>
      <c r="G1484">
        <v>1</v>
      </c>
      <c r="H1484">
        <v>5</v>
      </c>
      <c r="I1484">
        <v>5</v>
      </c>
      <c r="J1484">
        <v>5</v>
      </c>
      <c r="K1484">
        <v>1</v>
      </c>
      <c r="L1484">
        <v>0</v>
      </c>
      <c r="M1484">
        <v>0</v>
      </c>
      <c r="N1484">
        <v>3</v>
      </c>
      <c r="O1484">
        <v>3</v>
      </c>
      <c r="P1484">
        <v>0</v>
      </c>
      <c r="Q1484">
        <v>2</v>
      </c>
      <c r="R1484">
        <v>5</v>
      </c>
      <c r="S1484">
        <v>2</v>
      </c>
      <c r="T1484">
        <v>1</v>
      </c>
      <c r="U1484">
        <v>0</v>
      </c>
      <c r="V1484">
        <v>0</v>
      </c>
      <c r="W1484">
        <v>3</v>
      </c>
      <c r="X1484">
        <v>3</v>
      </c>
      <c r="Y1484">
        <v>0</v>
      </c>
      <c r="Z1484">
        <v>2</v>
      </c>
      <c r="AA1484">
        <v>5</v>
      </c>
      <c r="AB1484">
        <v>2</v>
      </c>
      <c r="AC1484">
        <v>1</v>
      </c>
      <c r="AD1484">
        <v>0</v>
      </c>
      <c r="AE1484">
        <v>0</v>
      </c>
      <c r="AF1484">
        <v>3</v>
      </c>
      <c r="AG1484">
        <v>3</v>
      </c>
      <c r="AH1484">
        <v>0</v>
      </c>
      <c r="AI1484">
        <v>2</v>
      </c>
      <c r="AJ1484">
        <v>5</v>
      </c>
      <c r="AK1484">
        <v>2</v>
      </c>
      <c r="AL1484">
        <v>30.7</v>
      </c>
      <c r="AM1484">
        <v>30.7</v>
      </c>
      <c r="AN1484">
        <v>30.7</v>
      </c>
      <c r="AO1484">
        <v>17.352</v>
      </c>
      <c r="AP1484">
        <v>153</v>
      </c>
      <c r="AQ1484">
        <v>153</v>
      </c>
      <c r="AR1484">
        <v>0</v>
      </c>
      <c r="AS1484">
        <v>46.944000000000003</v>
      </c>
      <c r="AT1484">
        <v>6.5</v>
      </c>
      <c r="AU1484">
        <v>0</v>
      </c>
      <c r="AV1484">
        <v>0</v>
      </c>
      <c r="AW1484">
        <v>19.600000000000001</v>
      </c>
      <c r="AX1484">
        <v>19.600000000000001</v>
      </c>
      <c r="AY1484">
        <v>0</v>
      </c>
      <c r="AZ1484">
        <v>11.1</v>
      </c>
      <c r="BA1484">
        <v>30.7</v>
      </c>
      <c r="BB1484">
        <v>13.1</v>
      </c>
      <c r="BC1484">
        <v>210640000</v>
      </c>
      <c r="BD1484">
        <v>973470</v>
      </c>
      <c r="BE1484">
        <v>0</v>
      </c>
      <c r="BF1484">
        <v>0</v>
      </c>
      <c r="BG1484">
        <v>33679000</v>
      </c>
      <c r="BH1484">
        <v>5575800</v>
      </c>
      <c r="BI1484">
        <v>0</v>
      </c>
      <c r="BJ1484">
        <v>5280900</v>
      </c>
      <c r="BK1484">
        <v>140270000</v>
      </c>
      <c r="BL1484">
        <v>24861000</v>
      </c>
      <c r="BM1484">
        <v>42128000</v>
      </c>
      <c r="BN1484">
        <v>194690</v>
      </c>
      <c r="BO1484">
        <v>0</v>
      </c>
      <c r="BP1484">
        <v>0</v>
      </c>
      <c r="BQ1484">
        <v>6735800</v>
      </c>
      <c r="BR1484">
        <v>1115200</v>
      </c>
      <c r="BS1484">
        <v>0</v>
      </c>
      <c r="BT1484">
        <v>1056200</v>
      </c>
      <c r="BU1484">
        <v>28054000</v>
      </c>
      <c r="BV1484">
        <v>4972300</v>
      </c>
      <c r="BW1484">
        <v>0</v>
      </c>
      <c r="BX1484">
        <v>0</v>
      </c>
      <c r="BY1484">
        <v>0</v>
      </c>
      <c r="BZ1484">
        <v>7976400</v>
      </c>
      <c r="CA1484">
        <v>9302100</v>
      </c>
      <c r="CB1484">
        <v>0</v>
      </c>
      <c r="CC1484">
        <v>5873500</v>
      </c>
      <c r="CD1484">
        <v>20544000</v>
      </c>
      <c r="CE1484">
        <v>8948500</v>
      </c>
      <c r="CF1484">
        <v>1</v>
      </c>
      <c r="CG1484">
        <v>0</v>
      </c>
      <c r="CH1484">
        <v>0</v>
      </c>
      <c r="CI1484">
        <v>3</v>
      </c>
      <c r="CJ1484">
        <v>3</v>
      </c>
      <c r="CK1484">
        <v>0</v>
      </c>
      <c r="CL1484">
        <v>2</v>
      </c>
      <c r="CM1484">
        <v>7</v>
      </c>
      <c r="CN1484">
        <v>3</v>
      </c>
      <c r="CO1484">
        <v>19</v>
      </c>
      <c r="CS1484">
        <v>1482</v>
      </c>
      <c r="CT1484" t="s">
        <v>10449</v>
      </c>
      <c r="CU1484" t="s">
        <v>3208</v>
      </c>
      <c r="CV1484" t="s">
        <v>10450</v>
      </c>
      <c r="CW1484" t="s">
        <v>10451</v>
      </c>
      <c r="CX1484" t="s">
        <v>10452</v>
      </c>
      <c r="CY1484" t="s">
        <v>10453</v>
      </c>
      <c r="CZ1484">
        <v>865</v>
      </c>
      <c r="DA1484">
        <v>91</v>
      </c>
    </row>
    <row r="1485" spans="1:105" x14ac:dyDescent="0.2">
      <c r="A1485" t="s">
        <v>273</v>
      </c>
      <c r="B1485" t="s">
        <v>274</v>
      </c>
      <c r="C1485" t="s">
        <v>275</v>
      </c>
      <c r="D1485" t="s">
        <v>275</v>
      </c>
      <c r="E1485" t="s">
        <v>275</v>
      </c>
      <c r="F1485" t="s">
        <v>276</v>
      </c>
      <c r="G1485">
        <v>3</v>
      </c>
      <c r="H1485">
        <v>19</v>
      </c>
      <c r="I1485">
        <v>19</v>
      </c>
      <c r="J1485">
        <v>19</v>
      </c>
      <c r="K1485">
        <v>5</v>
      </c>
      <c r="L1485">
        <v>3</v>
      </c>
      <c r="M1485">
        <v>5</v>
      </c>
      <c r="N1485">
        <v>9</v>
      </c>
      <c r="O1485">
        <v>8</v>
      </c>
      <c r="P1485">
        <v>6</v>
      </c>
      <c r="Q1485">
        <v>15</v>
      </c>
      <c r="R1485">
        <v>15</v>
      </c>
      <c r="S1485">
        <v>15</v>
      </c>
      <c r="T1485">
        <v>5</v>
      </c>
      <c r="U1485">
        <v>3</v>
      </c>
      <c r="V1485">
        <v>5</v>
      </c>
      <c r="W1485">
        <v>9</v>
      </c>
      <c r="X1485">
        <v>8</v>
      </c>
      <c r="Y1485">
        <v>6</v>
      </c>
      <c r="Z1485">
        <v>15</v>
      </c>
      <c r="AA1485">
        <v>15</v>
      </c>
      <c r="AB1485">
        <v>15</v>
      </c>
      <c r="AC1485">
        <v>5</v>
      </c>
      <c r="AD1485">
        <v>3</v>
      </c>
      <c r="AE1485">
        <v>5</v>
      </c>
      <c r="AF1485">
        <v>9</v>
      </c>
      <c r="AG1485">
        <v>8</v>
      </c>
      <c r="AH1485">
        <v>6</v>
      </c>
      <c r="AI1485">
        <v>15</v>
      </c>
      <c r="AJ1485">
        <v>15</v>
      </c>
      <c r="AK1485">
        <v>15</v>
      </c>
      <c r="AL1485">
        <v>57.7</v>
      </c>
      <c r="AM1485">
        <v>57.7</v>
      </c>
      <c r="AN1485">
        <v>57.7</v>
      </c>
      <c r="AO1485">
        <v>50.472999999999999</v>
      </c>
      <c r="AP1485">
        <v>463</v>
      </c>
      <c r="AQ1485" t="s">
        <v>4206</v>
      </c>
      <c r="AR1485">
        <v>0</v>
      </c>
      <c r="AS1485">
        <v>201.99</v>
      </c>
      <c r="AT1485">
        <v>20.100000000000001</v>
      </c>
      <c r="AU1485">
        <v>13.8</v>
      </c>
      <c r="AV1485">
        <v>18.8</v>
      </c>
      <c r="AW1485">
        <v>35</v>
      </c>
      <c r="AX1485">
        <v>27</v>
      </c>
      <c r="AY1485">
        <v>20.5</v>
      </c>
      <c r="AZ1485">
        <v>41.7</v>
      </c>
      <c r="BA1485">
        <v>46.4</v>
      </c>
      <c r="BB1485">
        <v>40.799999999999997</v>
      </c>
      <c r="BC1485">
        <v>753090000</v>
      </c>
      <c r="BD1485">
        <v>14064000</v>
      </c>
      <c r="BE1485">
        <v>6127800</v>
      </c>
      <c r="BF1485">
        <v>10345000</v>
      </c>
      <c r="BG1485">
        <v>183530000</v>
      </c>
      <c r="BH1485">
        <v>16204000</v>
      </c>
      <c r="BI1485">
        <v>5856100</v>
      </c>
      <c r="BJ1485">
        <v>112410000</v>
      </c>
      <c r="BK1485">
        <v>222620000</v>
      </c>
      <c r="BL1485">
        <v>181930000</v>
      </c>
      <c r="BM1485">
        <v>32743000</v>
      </c>
      <c r="BN1485">
        <v>611490</v>
      </c>
      <c r="BO1485">
        <v>266420</v>
      </c>
      <c r="BP1485">
        <v>449770</v>
      </c>
      <c r="BQ1485">
        <v>7979700</v>
      </c>
      <c r="BR1485">
        <v>704540</v>
      </c>
      <c r="BS1485">
        <v>254610</v>
      </c>
      <c r="BT1485">
        <v>4887200</v>
      </c>
      <c r="BU1485">
        <v>9679100</v>
      </c>
      <c r="BV1485">
        <v>7910100</v>
      </c>
      <c r="BW1485">
        <v>19252000</v>
      </c>
      <c r="BX1485">
        <v>12606000</v>
      </c>
      <c r="BY1485">
        <v>14752000</v>
      </c>
      <c r="BZ1485">
        <v>43244000</v>
      </c>
      <c r="CA1485">
        <v>31901000</v>
      </c>
      <c r="CB1485">
        <v>16076000</v>
      </c>
      <c r="CC1485">
        <v>85281000</v>
      </c>
      <c r="CD1485">
        <v>30539000</v>
      </c>
      <c r="CE1485">
        <v>46775000</v>
      </c>
      <c r="CF1485">
        <v>7</v>
      </c>
      <c r="CG1485">
        <v>5</v>
      </c>
      <c r="CH1485">
        <v>6</v>
      </c>
      <c r="CI1485">
        <v>15</v>
      </c>
      <c r="CJ1485">
        <v>15</v>
      </c>
      <c r="CK1485">
        <v>12</v>
      </c>
      <c r="CL1485">
        <v>22</v>
      </c>
      <c r="CM1485">
        <v>28</v>
      </c>
      <c r="CN1485">
        <v>23</v>
      </c>
      <c r="CO1485">
        <v>133</v>
      </c>
      <c r="CS1485">
        <v>1483</v>
      </c>
      <c r="CT1485" t="s">
        <v>10454</v>
      </c>
      <c r="CU1485" t="s">
        <v>3213</v>
      </c>
      <c r="CV1485" t="s">
        <v>10455</v>
      </c>
      <c r="CW1485" t="s">
        <v>10456</v>
      </c>
      <c r="CX1485" t="s">
        <v>10457</v>
      </c>
      <c r="CY1485" t="s">
        <v>10458</v>
      </c>
      <c r="CZ1485" t="s">
        <v>10459</v>
      </c>
      <c r="DA1485" t="s">
        <v>4207</v>
      </c>
    </row>
    <row r="1486" spans="1:105" x14ac:dyDescent="0.2">
      <c r="A1486" t="s">
        <v>65</v>
      </c>
      <c r="B1486" t="s">
        <v>65</v>
      </c>
      <c r="C1486">
        <v>19</v>
      </c>
      <c r="D1486">
        <v>19</v>
      </c>
      <c r="E1486">
        <v>19</v>
      </c>
      <c r="F1486" t="s">
        <v>66</v>
      </c>
      <c r="G1486">
        <v>1</v>
      </c>
      <c r="H1486">
        <v>19</v>
      </c>
      <c r="I1486">
        <v>19</v>
      </c>
      <c r="J1486">
        <v>19</v>
      </c>
      <c r="K1486">
        <v>3</v>
      </c>
      <c r="L1486">
        <v>2</v>
      </c>
      <c r="M1486">
        <v>0</v>
      </c>
      <c r="N1486">
        <v>13</v>
      </c>
      <c r="O1486">
        <v>7</v>
      </c>
      <c r="P1486">
        <v>5</v>
      </c>
      <c r="Q1486">
        <v>7</v>
      </c>
      <c r="R1486">
        <v>18</v>
      </c>
      <c r="S1486">
        <v>13</v>
      </c>
      <c r="T1486">
        <v>3</v>
      </c>
      <c r="U1486">
        <v>2</v>
      </c>
      <c r="V1486">
        <v>0</v>
      </c>
      <c r="W1486">
        <v>13</v>
      </c>
      <c r="X1486">
        <v>7</v>
      </c>
      <c r="Y1486">
        <v>5</v>
      </c>
      <c r="Z1486">
        <v>7</v>
      </c>
      <c r="AA1486">
        <v>18</v>
      </c>
      <c r="AB1486">
        <v>13</v>
      </c>
      <c r="AC1486">
        <v>3</v>
      </c>
      <c r="AD1486">
        <v>2</v>
      </c>
      <c r="AE1486">
        <v>0</v>
      </c>
      <c r="AF1486">
        <v>13</v>
      </c>
      <c r="AG1486">
        <v>7</v>
      </c>
      <c r="AH1486">
        <v>5</v>
      </c>
      <c r="AI1486">
        <v>7</v>
      </c>
      <c r="AJ1486">
        <v>18</v>
      </c>
      <c r="AK1486">
        <v>13</v>
      </c>
      <c r="AL1486">
        <v>69.8</v>
      </c>
      <c r="AM1486">
        <v>69.8</v>
      </c>
      <c r="AN1486">
        <v>69.8</v>
      </c>
      <c r="AO1486">
        <v>33.832999999999998</v>
      </c>
      <c r="AP1486">
        <v>315</v>
      </c>
      <c r="AQ1486">
        <v>315</v>
      </c>
      <c r="AR1486">
        <v>0</v>
      </c>
      <c r="AS1486">
        <v>323.31</v>
      </c>
      <c r="AT1486">
        <v>15.2</v>
      </c>
      <c r="AU1486">
        <v>6.7</v>
      </c>
      <c r="AV1486">
        <v>0</v>
      </c>
      <c r="AW1486">
        <v>54.3</v>
      </c>
      <c r="AX1486">
        <v>32.700000000000003</v>
      </c>
      <c r="AY1486">
        <v>25.7</v>
      </c>
      <c r="AZ1486">
        <v>29.8</v>
      </c>
      <c r="BA1486">
        <v>69.8</v>
      </c>
      <c r="BB1486">
        <v>64.8</v>
      </c>
      <c r="BC1486">
        <v>2322200000</v>
      </c>
      <c r="BD1486">
        <v>4722900</v>
      </c>
      <c r="BE1486">
        <v>2463700</v>
      </c>
      <c r="BF1486">
        <v>0</v>
      </c>
      <c r="BG1486">
        <v>555710000</v>
      </c>
      <c r="BH1486">
        <v>53673000</v>
      </c>
      <c r="BI1486">
        <v>9980000</v>
      </c>
      <c r="BJ1486">
        <v>55732000</v>
      </c>
      <c r="BK1486">
        <v>1357900000</v>
      </c>
      <c r="BL1486">
        <v>282020000</v>
      </c>
      <c r="BM1486">
        <v>193520000</v>
      </c>
      <c r="BN1486">
        <v>393580</v>
      </c>
      <c r="BO1486">
        <v>205310</v>
      </c>
      <c r="BP1486">
        <v>0</v>
      </c>
      <c r="BQ1486">
        <v>46309000</v>
      </c>
      <c r="BR1486">
        <v>4472800</v>
      </c>
      <c r="BS1486">
        <v>831670</v>
      </c>
      <c r="BT1486">
        <v>4644300</v>
      </c>
      <c r="BU1486">
        <v>113160000</v>
      </c>
      <c r="BV1486">
        <v>23502000</v>
      </c>
      <c r="BW1486">
        <v>4529600</v>
      </c>
      <c r="BX1486">
        <v>3905300</v>
      </c>
      <c r="BY1486">
        <v>0</v>
      </c>
      <c r="BZ1486">
        <v>149550000</v>
      </c>
      <c r="CA1486">
        <v>110490000</v>
      </c>
      <c r="CB1486">
        <v>16981000</v>
      </c>
      <c r="CC1486">
        <v>27763000</v>
      </c>
      <c r="CD1486">
        <v>207310000</v>
      </c>
      <c r="CE1486">
        <v>104330000</v>
      </c>
      <c r="CF1486">
        <v>4</v>
      </c>
      <c r="CG1486">
        <v>3</v>
      </c>
      <c r="CH1486">
        <v>0</v>
      </c>
      <c r="CI1486">
        <v>24</v>
      </c>
      <c r="CJ1486">
        <v>11</v>
      </c>
      <c r="CK1486">
        <v>8</v>
      </c>
      <c r="CL1486">
        <v>10</v>
      </c>
      <c r="CM1486">
        <v>49</v>
      </c>
      <c r="CN1486">
        <v>24</v>
      </c>
      <c r="CO1486">
        <v>133</v>
      </c>
      <c r="CS1486">
        <v>1484</v>
      </c>
      <c r="CT1486" t="s">
        <v>10460</v>
      </c>
      <c r="CU1486" t="s">
        <v>3213</v>
      </c>
      <c r="CV1486" t="s">
        <v>10461</v>
      </c>
      <c r="CW1486" t="s">
        <v>10462</v>
      </c>
      <c r="CX1486" t="s">
        <v>10463</v>
      </c>
      <c r="CY1486" t="s">
        <v>10464</v>
      </c>
      <c r="CZ1486" t="s">
        <v>10465</v>
      </c>
      <c r="DA1486" t="s">
        <v>4208</v>
      </c>
    </row>
    <row r="1487" spans="1:105" x14ac:dyDescent="0.2">
      <c r="A1487" t="s">
        <v>357</v>
      </c>
      <c r="B1487" t="s">
        <v>357</v>
      </c>
      <c r="C1487">
        <v>2</v>
      </c>
      <c r="D1487">
        <v>2</v>
      </c>
      <c r="E1487">
        <v>2</v>
      </c>
      <c r="F1487" t="s">
        <v>358</v>
      </c>
      <c r="G1487">
        <v>1</v>
      </c>
      <c r="H1487">
        <v>2</v>
      </c>
      <c r="I1487">
        <v>2</v>
      </c>
      <c r="J1487">
        <v>2</v>
      </c>
      <c r="K1487">
        <v>0</v>
      </c>
      <c r="L1487">
        <v>0</v>
      </c>
      <c r="M1487">
        <v>0</v>
      </c>
      <c r="N1487">
        <v>1</v>
      </c>
      <c r="O1487">
        <v>0</v>
      </c>
      <c r="P1487">
        <v>0</v>
      </c>
      <c r="Q1487">
        <v>0</v>
      </c>
      <c r="R1487">
        <v>2</v>
      </c>
      <c r="S1487">
        <v>0</v>
      </c>
      <c r="T1487">
        <v>0</v>
      </c>
      <c r="U1487">
        <v>0</v>
      </c>
      <c r="V1487">
        <v>0</v>
      </c>
      <c r="W1487">
        <v>1</v>
      </c>
      <c r="X1487">
        <v>0</v>
      </c>
      <c r="Y1487">
        <v>0</v>
      </c>
      <c r="Z1487">
        <v>0</v>
      </c>
      <c r="AA1487">
        <v>2</v>
      </c>
      <c r="AB1487">
        <v>0</v>
      </c>
      <c r="AC1487">
        <v>0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2</v>
      </c>
      <c r="AK1487">
        <v>0</v>
      </c>
      <c r="AL1487">
        <v>33.9</v>
      </c>
      <c r="AM1487">
        <v>33.9</v>
      </c>
      <c r="AN1487">
        <v>33.9</v>
      </c>
      <c r="AO1487">
        <v>6.6665999999999999</v>
      </c>
      <c r="AP1487">
        <v>56</v>
      </c>
      <c r="AQ1487">
        <v>56</v>
      </c>
      <c r="AR1487">
        <v>0</v>
      </c>
      <c r="AS1487">
        <v>11.596</v>
      </c>
      <c r="AT1487">
        <v>0</v>
      </c>
      <c r="AU1487">
        <v>0</v>
      </c>
      <c r="AV1487">
        <v>0</v>
      </c>
      <c r="AW1487">
        <v>19.600000000000001</v>
      </c>
      <c r="AX1487">
        <v>0</v>
      </c>
      <c r="AY1487">
        <v>0</v>
      </c>
      <c r="AZ1487">
        <v>0</v>
      </c>
      <c r="BA1487">
        <v>33.9</v>
      </c>
      <c r="BB1487">
        <v>0</v>
      </c>
      <c r="BC1487">
        <v>37110000</v>
      </c>
      <c r="BD1487">
        <v>0</v>
      </c>
      <c r="BE1487">
        <v>0</v>
      </c>
      <c r="BF1487">
        <v>0</v>
      </c>
      <c r="BG1487">
        <v>1078300</v>
      </c>
      <c r="BH1487">
        <v>0</v>
      </c>
      <c r="BI1487">
        <v>0</v>
      </c>
      <c r="BJ1487">
        <v>0</v>
      </c>
      <c r="BK1487">
        <v>36032000</v>
      </c>
      <c r="BL1487">
        <v>0</v>
      </c>
      <c r="BM1487">
        <v>12370000</v>
      </c>
      <c r="BN1487">
        <v>0</v>
      </c>
      <c r="BO1487">
        <v>0</v>
      </c>
      <c r="BP1487">
        <v>0</v>
      </c>
      <c r="BQ1487">
        <v>359440</v>
      </c>
      <c r="BR1487">
        <v>0</v>
      </c>
      <c r="BS1487">
        <v>0</v>
      </c>
      <c r="BT1487">
        <v>0</v>
      </c>
      <c r="BU1487">
        <v>12011000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5945100</v>
      </c>
      <c r="CE1487">
        <v>0</v>
      </c>
      <c r="CF1487">
        <v>0</v>
      </c>
      <c r="CG1487">
        <v>0</v>
      </c>
      <c r="CH1487">
        <v>0</v>
      </c>
      <c r="CI1487">
        <v>1</v>
      </c>
      <c r="CJ1487">
        <v>0</v>
      </c>
      <c r="CK1487">
        <v>0</v>
      </c>
      <c r="CL1487">
        <v>0</v>
      </c>
      <c r="CM1487">
        <v>3</v>
      </c>
      <c r="CN1487">
        <v>0</v>
      </c>
      <c r="CO1487">
        <v>4</v>
      </c>
      <c r="CS1487">
        <v>1485</v>
      </c>
      <c r="CT1487" t="s">
        <v>10466</v>
      </c>
      <c r="CU1487" t="s">
        <v>3204</v>
      </c>
      <c r="CV1487" t="s">
        <v>10467</v>
      </c>
      <c r="CW1487" t="s">
        <v>10468</v>
      </c>
      <c r="CX1487" t="s">
        <v>10469</v>
      </c>
      <c r="CY1487" t="s">
        <v>10470</v>
      </c>
    </row>
    <row r="1488" spans="1:105" x14ac:dyDescent="0.2">
      <c r="A1488" t="s">
        <v>874</v>
      </c>
      <c r="B1488" t="s">
        <v>874</v>
      </c>
      <c r="C1488">
        <v>6</v>
      </c>
      <c r="D1488">
        <v>6</v>
      </c>
      <c r="E1488">
        <v>6</v>
      </c>
      <c r="F1488" t="s">
        <v>875</v>
      </c>
      <c r="G1488">
        <v>1</v>
      </c>
      <c r="H1488">
        <v>6</v>
      </c>
      <c r="I1488">
        <v>6</v>
      </c>
      <c r="J1488">
        <v>6</v>
      </c>
      <c r="K1488">
        <v>0</v>
      </c>
      <c r="L1488">
        <v>4</v>
      </c>
      <c r="M1488">
        <v>6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4</v>
      </c>
      <c r="V1488">
        <v>6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4</v>
      </c>
      <c r="AE1488">
        <v>6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36.9</v>
      </c>
      <c r="AM1488">
        <v>36.9</v>
      </c>
      <c r="AN1488">
        <v>36.9</v>
      </c>
      <c r="AO1488">
        <v>31.106999999999999</v>
      </c>
      <c r="AP1488">
        <v>293</v>
      </c>
      <c r="AQ1488">
        <v>293</v>
      </c>
      <c r="AR1488">
        <v>0</v>
      </c>
      <c r="AS1488">
        <v>111.27</v>
      </c>
      <c r="AT1488">
        <v>0</v>
      </c>
      <c r="AU1488">
        <v>24.9</v>
      </c>
      <c r="AV1488">
        <v>36.9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22474000</v>
      </c>
      <c r="BD1488">
        <v>0</v>
      </c>
      <c r="BE1488">
        <v>8112600</v>
      </c>
      <c r="BF1488">
        <v>14361000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1498200</v>
      </c>
      <c r="BN1488">
        <v>0</v>
      </c>
      <c r="BO1488">
        <v>540840</v>
      </c>
      <c r="BP1488">
        <v>957400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14345000</v>
      </c>
      <c r="BY1488">
        <v>12997000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6</v>
      </c>
      <c r="CH1488">
        <v>8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14</v>
      </c>
      <c r="CS1488">
        <v>1486</v>
      </c>
      <c r="CT1488" t="s">
        <v>10471</v>
      </c>
      <c r="CU1488" t="s">
        <v>3198</v>
      </c>
      <c r="CV1488" t="s">
        <v>10472</v>
      </c>
      <c r="CW1488" t="s">
        <v>10473</v>
      </c>
      <c r="CX1488" t="s">
        <v>10474</v>
      </c>
      <c r="CY1488" t="s">
        <v>10475</v>
      </c>
      <c r="CZ1488">
        <v>870</v>
      </c>
      <c r="DA1488">
        <v>23</v>
      </c>
    </row>
    <row r="1489" spans="1:105" x14ac:dyDescent="0.2">
      <c r="A1489" t="s">
        <v>886</v>
      </c>
      <c r="B1489" t="s">
        <v>886</v>
      </c>
      <c r="C1489">
        <v>4</v>
      </c>
      <c r="D1489">
        <v>4</v>
      </c>
      <c r="E1489">
        <v>4</v>
      </c>
      <c r="F1489" t="s">
        <v>887</v>
      </c>
      <c r="G1489">
        <v>1</v>
      </c>
      <c r="H1489">
        <v>4</v>
      </c>
      <c r="I1489">
        <v>4</v>
      </c>
      <c r="J1489">
        <v>4</v>
      </c>
      <c r="K1489">
        <v>0</v>
      </c>
      <c r="L1489">
        <v>0</v>
      </c>
      <c r="M1489">
        <v>0</v>
      </c>
      <c r="N1489">
        <v>3</v>
      </c>
      <c r="O1489">
        <v>0</v>
      </c>
      <c r="P1489">
        <v>0</v>
      </c>
      <c r="Q1489">
        <v>3</v>
      </c>
      <c r="R1489">
        <v>1</v>
      </c>
      <c r="S1489">
        <v>1</v>
      </c>
      <c r="T1489">
        <v>0</v>
      </c>
      <c r="U1489">
        <v>0</v>
      </c>
      <c r="V1489">
        <v>0</v>
      </c>
      <c r="W1489">
        <v>3</v>
      </c>
      <c r="X1489">
        <v>0</v>
      </c>
      <c r="Y1489">
        <v>0</v>
      </c>
      <c r="Z1489">
        <v>3</v>
      </c>
      <c r="AA1489">
        <v>1</v>
      </c>
      <c r="AB1489">
        <v>1</v>
      </c>
      <c r="AC1489">
        <v>0</v>
      </c>
      <c r="AD1489">
        <v>0</v>
      </c>
      <c r="AE1489">
        <v>0</v>
      </c>
      <c r="AF1489">
        <v>3</v>
      </c>
      <c r="AG1489">
        <v>0</v>
      </c>
      <c r="AH1489">
        <v>0</v>
      </c>
      <c r="AI1489">
        <v>3</v>
      </c>
      <c r="AJ1489">
        <v>1</v>
      </c>
      <c r="AK1489">
        <v>1</v>
      </c>
      <c r="AL1489">
        <v>42.2</v>
      </c>
      <c r="AM1489">
        <v>42.2</v>
      </c>
      <c r="AN1489">
        <v>42.2</v>
      </c>
      <c r="AO1489">
        <v>10.013</v>
      </c>
      <c r="AP1489">
        <v>90</v>
      </c>
      <c r="AQ1489">
        <v>90</v>
      </c>
      <c r="AR1489">
        <v>0</v>
      </c>
      <c r="AS1489">
        <v>75.055999999999997</v>
      </c>
      <c r="AT1489">
        <v>0</v>
      </c>
      <c r="AU1489">
        <v>0</v>
      </c>
      <c r="AV1489">
        <v>0</v>
      </c>
      <c r="AW1489">
        <v>42.2</v>
      </c>
      <c r="AX1489">
        <v>0</v>
      </c>
      <c r="AY1489">
        <v>0</v>
      </c>
      <c r="AZ1489">
        <v>41.1</v>
      </c>
      <c r="BA1489">
        <v>13.3</v>
      </c>
      <c r="BB1489">
        <v>13.3</v>
      </c>
      <c r="BC1489">
        <v>10066000</v>
      </c>
      <c r="BD1489">
        <v>0</v>
      </c>
      <c r="BE1489">
        <v>0</v>
      </c>
      <c r="BF1489">
        <v>0</v>
      </c>
      <c r="BG1489">
        <v>5333200</v>
      </c>
      <c r="BH1489">
        <v>0</v>
      </c>
      <c r="BI1489">
        <v>0</v>
      </c>
      <c r="BJ1489">
        <v>3215400</v>
      </c>
      <c r="BK1489">
        <v>1037500</v>
      </c>
      <c r="BL1489">
        <v>480060</v>
      </c>
      <c r="BM1489">
        <v>1438000</v>
      </c>
      <c r="BN1489">
        <v>0</v>
      </c>
      <c r="BO1489">
        <v>0</v>
      </c>
      <c r="BP1489">
        <v>0</v>
      </c>
      <c r="BQ1489">
        <v>761890</v>
      </c>
      <c r="BR1489">
        <v>0</v>
      </c>
      <c r="BS1489">
        <v>0</v>
      </c>
      <c r="BT1489">
        <v>459350</v>
      </c>
      <c r="BU1489">
        <v>148210</v>
      </c>
      <c r="BV1489">
        <v>68580</v>
      </c>
      <c r="BW1489">
        <v>0</v>
      </c>
      <c r="BX1489">
        <v>0</v>
      </c>
      <c r="BY1489">
        <v>0</v>
      </c>
      <c r="BZ1489">
        <v>1653000</v>
      </c>
      <c r="CA1489">
        <v>0</v>
      </c>
      <c r="CB1489">
        <v>0</v>
      </c>
      <c r="CC1489">
        <v>2299800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3</v>
      </c>
      <c r="CJ1489">
        <v>0</v>
      </c>
      <c r="CK1489">
        <v>0</v>
      </c>
      <c r="CL1489">
        <v>4</v>
      </c>
      <c r="CM1489">
        <v>1</v>
      </c>
      <c r="CN1489">
        <v>1</v>
      </c>
      <c r="CO1489">
        <v>9</v>
      </c>
      <c r="CS1489">
        <v>1487</v>
      </c>
      <c r="CT1489" t="s">
        <v>10476</v>
      </c>
      <c r="CU1489" t="s">
        <v>3252</v>
      </c>
      <c r="CV1489" t="s">
        <v>10477</v>
      </c>
      <c r="CW1489" t="s">
        <v>10478</v>
      </c>
      <c r="CX1489" t="s">
        <v>10479</v>
      </c>
      <c r="CY1489" t="s">
        <v>10480</v>
      </c>
    </row>
    <row r="1490" spans="1:105" x14ac:dyDescent="0.2">
      <c r="A1490" t="s">
        <v>158</v>
      </c>
      <c r="B1490" t="s">
        <v>158</v>
      </c>
      <c r="C1490">
        <v>7</v>
      </c>
      <c r="D1490">
        <v>7</v>
      </c>
      <c r="E1490">
        <v>7</v>
      </c>
      <c r="F1490" t="s">
        <v>159</v>
      </c>
      <c r="G1490">
        <v>1</v>
      </c>
      <c r="H1490">
        <v>7</v>
      </c>
      <c r="I1490">
        <v>7</v>
      </c>
      <c r="J1490">
        <v>7</v>
      </c>
      <c r="K1490">
        <v>2</v>
      </c>
      <c r="L1490">
        <v>3</v>
      </c>
      <c r="M1490">
        <v>0</v>
      </c>
      <c r="N1490">
        <v>5</v>
      </c>
      <c r="O1490">
        <v>3</v>
      </c>
      <c r="P1490">
        <v>3</v>
      </c>
      <c r="Q1490">
        <v>4</v>
      </c>
      <c r="R1490">
        <v>6</v>
      </c>
      <c r="S1490">
        <v>5</v>
      </c>
      <c r="T1490">
        <v>2</v>
      </c>
      <c r="U1490">
        <v>3</v>
      </c>
      <c r="V1490">
        <v>0</v>
      </c>
      <c r="W1490">
        <v>5</v>
      </c>
      <c r="X1490">
        <v>3</v>
      </c>
      <c r="Y1490">
        <v>3</v>
      </c>
      <c r="Z1490">
        <v>4</v>
      </c>
      <c r="AA1490">
        <v>6</v>
      </c>
      <c r="AB1490">
        <v>5</v>
      </c>
      <c r="AC1490">
        <v>2</v>
      </c>
      <c r="AD1490">
        <v>3</v>
      </c>
      <c r="AE1490">
        <v>0</v>
      </c>
      <c r="AF1490">
        <v>5</v>
      </c>
      <c r="AG1490">
        <v>3</v>
      </c>
      <c r="AH1490">
        <v>3</v>
      </c>
      <c r="AI1490">
        <v>4</v>
      </c>
      <c r="AJ1490">
        <v>6</v>
      </c>
      <c r="AK1490">
        <v>5</v>
      </c>
      <c r="AL1490">
        <v>49.7</v>
      </c>
      <c r="AM1490">
        <v>49.7</v>
      </c>
      <c r="AN1490">
        <v>49.7</v>
      </c>
      <c r="AO1490">
        <v>17.565999999999999</v>
      </c>
      <c r="AP1490">
        <v>165</v>
      </c>
      <c r="AQ1490">
        <v>165</v>
      </c>
      <c r="AR1490">
        <v>0</v>
      </c>
      <c r="AS1490">
        <v>148.63999999999999</v>
      </c>
      <c r="AT1490">
        <v>21.2</v>
      </c>
      <c r="AU1490">
        <v>26.7</v>
      </c>
      <c r="AV1490">
        <v>0</v>
      </c>
      <c r="AW1490">
        <v>36.4</v>
      </c>
      <c r="AX1490">
        <v>26.7</v>
      </c>
      <c r="AY1490">
        <v>26.7</v>
      </c>
      <c r="AZ1490">
        <v>39.4</v>
      </c>
      <c r="BA1490">
        <v>49.1</v>
      </c>
      <c r="BB1490">
        <v>44.8</v>
      </c>
      <c r="BC1490">
        <v>859920000</v>
      </c>
      <c r="BD1490">
        <v>4289900</v>
      </c>
      <c r="BE1490">
        <v>2836700</v>
      </c>
      <c r="BF1490">
        <v>0</v>
      </c>
      <c r="BG1490">
        <v>169370000</v>
      </c>
      <c r="BH1490">
        <v>24936000</v>
      </c>
      <c r="BI1490">
        <v>4366700</v>
      </c>
      <c r="BJ1490">
        <v>23086000</v>
      </c>
      <c r="BK1490">
        <v>485080000</v>
      </c>
      <c r="BL1490">
        <v>145960000</v>
      </c>
      <c r="BM1490">
        <v>85992000</v>
      </c>
      <c r="BN1490">
        <v>428990</v>
      </c>
      <c r="BO1490">
        <v>283670</v>
      </c>
      <c r="BP1490">
        <v>0</v>
      </c>
      <c r="BQ1490">
        <v>16937000</v>
      </c>
      <c r="BR1490">
        <v>2493600</v>
      </c>
      <c r="BS1490">
        <v>436670</v>
      </c>
      <c r="BT1490">
        <v>2308600</v>
      </c>
      <c r="BU1490">
        <v>48508000</v>
      </c>
      <c r="BV1490">
        <v>14596000</v>
      </c>
      <c r="BW1490">
        <v>5907300</v>
      </c>
      <c r="BX1490">
        <v>4924000</v>
      </c>
      <c r="BY1490">
        <v>0</v>
      </c>
      <c r="BZ1490">
        <v>49231000</v>
      </c>
      <c r="CA1490">
        <v>46465000</v>
      </c>
      <c r="CB1490">
        <v>8447600</v>
      </c>
      <c r="CC1490">
        <v>21954000</v>
      </c>
      <c r="CD1490">
        <v>77748000</v>
      </c>
      <c r="CE1490">
        <v>36406000</v>
      </c>
      <c r="CF1490">
        <v>2</v>
      </c>
      <c r="CG1490">
        <v>3</v>
      </c>
      <c r="CH1490">
        <v>0</v>
      </c>
      <c r="CI1490">
        <v>7</v>
      </c>
      <c r="CJ1490">
        <v>4</v>
      </c>
      <c r="CK1490">
        <v>3</v>
      </c>
      <c r="CL1490">
        <v>6</v>
      </c>
      <c r="CM1490">
        <v>12</v>
      </c>
      <c r="CN1490">
        <v>6</v>
      </c>
      <c r="CO1490">
        <v>43</v>
      </c>
      <c r="CS1490">
        <v>1488</v>
      </c>
      <c r="CT1490" t="s">
        <v>10481</v>
      </c>
      <c r="CU1490" t="s">
        <v>3258</v>
      </c>
      <c r="CV1490" t="s">
        <v>10482</v>
      </c>
      <c r="CW1490" t="s">
        <v>10483</v>
      </c>
      <c r="CX1490" t="s">
        <v>10484</v>
      </c>
      <c r="CY1490" t="s">
        <v>10485</v>
      </c>
    </row>
    <row r="1491" spans="1:105" x14ac:dyDescent="0.2">
      <c r="A1491" t="s">
        <v>101</v>
      </c>
      <c r="B1491" t="s">
        <v>101</v>
      </c>
      <c r="C1491">
        <v>8</v>
      </c>
      <c r="D1491">
        <v>8</v>
      </c>
      <c r="E1491">
        <v>8</v>
      </c>
      <c r="F1491" t="s">
        <v>102</v>
      </c>
      <c r="G1491">
        <v>1</v>
      </c>
      <c r="H1491">
        <v>8</v>
      </c>
      <c r="I1491">
        <v>8</v>
      </c>
      <c r="J1491">
        <v>8</v>
      </c>
      <c r="K1491">
        <v>3</v>
      </c>
      <c r="L1491">
        <v>1</v>
      </c>
      <c r="M1491">
        <v>0</v>
      </c>
      <c r="N1491">
        <v>4</v>
      </c>
      <c r="O1491">
        <v>4</v>
      </c>
      <c r="P1491">
        <v>1</v>
      </c>
      <c r="Q1491">
        <v>5</v>
      </c>
      <c r="R1491">
        <v>5</v>
      </c>
      <c r="S1491">
        <v>6</v>
      </c>
      <c r="T1491">
        <v>3</v>
      </c>
      <c r="U1491">
        <v>1</v>
      </c>
      <c r="V1491">
        <v>0</v>
      </c>
      <c r="W1491">
        <v>4</v>
      </c>
      <c r="X1491">
        <v>4</v>
      </c>
      <c r="Y1491">
        <v>1</v>
      </c>
      <c r="Z1491">
        <v>5</v>
      </c>
      <c r="AA1491">
        <v>5</v>
      </c>
      <c r="AB1491">
        <v>6</v>
      </c>
      <c r="AC1491">
        <v>3</v>
      </c>
      <c r="AD1491">
        <v>1</v>
      </c>
      <c r="AE1491">
        <v>0</v>
      </c>
      <c r="AF1491">
        <v>4</v>
      </c>
      <c r="AG1491">
        <v>4</v>
      </c>
      <c r="AH1491">
        <v>1</v>
      </c>
      <c r="AI1491">
        <v>5</v>
      </c>
      <c r="AJ1491">
        <v>5</v>
      </c>
      <c r="AK1491">
        <v>6</v>
      </c>
      <c r="AL1491">
        <v>48</v>
      </c>
      <c r="AM1491">
        <v>48</v>
      </c>
      <c r="AN1491">
        <v>48</v>
      </c>
      <c r="AO1491">
        <v>17.010000000000002</v>
      </c>
      <c r="AP1491">
        <v>152</v>
      </c>
      <c r="AQ1491">
        <v>152</v>
      </c>
      <c r="AR1491">
        <v>0</v>
      </c>
      <c r="AS1491">
        <v>235.78</v>
      </c>
      <c r="AT1491">
        <v>30.3</v>
      </c>
      <c r="AU1491">
        <v>8.6</v>
      </c>
      <c r="AV1491">
        <v>0</v>
      </c>
      <c r="AW1491">
        <v>32.200000000000003</v>
      </c>
      <c r="AX1491">
        <v>40.799999999999997</v>
      </c>
      <c r="AY1491">
        <v>10.5</v>
      </c>
      <c r="AZ1491">
        <v>38.200000000000003</v>
      </c>
      <c r="BA1491">
        <v>37.5</v>
      </c>
      <c r="BB1491">
        <v>46.1</v>
      </c>
      <c r="BC1491">
        <v>790360000</v>
      </c>
      <c r="BD1491">
        <v>12647000</v>
      </c>
      <c r="BE1491">
        <v>625160</v>
      </c>
      <c r="BF1491">
        <v>0</v>
      </c>
      <c r="BG1491">
        <v>141040000</v>
      </c>
      <c r="BH1491">
        <v>19846000</v>
      </c>
      <c r="BI1491">
        <v>1061500</v>
      </c>
      <c r="BJ1491">
        <v>41541000</v>
      </c>
      <c r="BK1491">
        <v>388390000</v>
      </c>
      <c r="BL1491">
        <v>185210000</v>
      </c>
      <c r="BM1491">
        <v>112910000</v>
      </c>
      <c r="BN1491">
        <v>1806700</v>
      </c>
      <c r="BO1491">
        <v>89309</v>
      </c>
      <c r="BP1491">
        <v>0</v>
      </c>
      <c r="BQ1491">
        <v>20149000</v>
      </c>
      <c r="BR1491">
        <v>2835100</v>
      </c>
      <c r="BS1491">
        <v>151650</v>
      </c>
      <c r="BT1491">
        <v>5934500</v>
      </c>
      <c r="BU1491">
        <v>55484000</v>
      </c>
      <c r="BV1491">
        <v>26458000</v>
      </c>
      <c r="BW1491">
        <v>14668000</v>
      </c>
      <c r="BX1491">
        <v>0</v>
      </c>
      <c r="BY1491">
        <v>0</v>
      </c>
      <c r="BZ1491">
        <v>40984000</v>
      </c>
      <c r="CA1491">
        <v>34989000</v>
      </c>
      <c r="CB1491">
        <v>0</v>
      </c>
      <c r="CC1491">
        <v>28294000</v>
      </c>
      <c r="CD1491">
        <v>62802000</v>
      </c>
      <c r="CE1491">
        <v>41585000</v>
      </c>
      <c r="CF1491">
        <v>4</v>
      </c>
      <c r="CG1491">
        <v>1</v>
      </c>
      <c r="CH1491">
        <v>0</v>
      </c>
      <c r="CI1491">
        <v>10</v>
      </c>
      <c r="CJ1491">
        <v>8</v>
      </c>
      <c r="CK1491">
        <v>2</v>
      </c>
      <c r="CL1491">
        <v>8</v>
      </c>
      <c r="CM1491">
        <v>12</v>
      </c>
      <c r="CN1491">
        <v>11</v>
      </c>
      <c r="CO1491">
        <v>56</v>
      </c>
      <c r="CS1491">
        <v>1489</v>
      </c>
      <c r="CT1491" t="s">
        <v>10486</v>
      </c>
      <c r="CU1491" t="s">
        <v>3377</v>
      </c>
      <c r="CV1491" t="s">
        <v>10487</v>
      </c>
      <c r="CW1491" t="s">
        <v>10488</v>
      </c>
      <c r="CX1491" t="s">
        <v>10489</v>
      </c>
      <c r="CY1491" t="s">
        <v>10490</v>
      </c>
    </row>
    <row r="1492" spans="1:105" x14ac:dyDescent="0.2">
      <c r="A1492" t="s">
        <v>89</v>
      </c>
      <c r="B1492" t="s">
        <v>89</v>
      </c>
      <c r="C1492" t="s">
        <v>90</v>
      </c>
      <c r="D1492" t="s">
        <v>90</v>
      </c>
      <c r="E1492" t="s">
        <v>90</v>
      </c>
      <c r="F1492" t="s">
        <v>91</v>
      </c>
      <c r="G1492">
        <v>3</v>
      </c>
      <c r="H1492">
        <v>12</v>
      </c>
      <c r="I1492">
        <v>12</v>
      </c>
      <c r="J1492">
        <v>12</v>
      </c>
      <c r="K1492">
        <v>2</v>
      </c>
      <c r="L1492">
        <v>3</v>
      </c>
      <c r="M1492">
        <v>0</v>
      </c>
      <c r="N1492">
        <v>11</v>
      </c>
      <c r="O1492">
        <v>10</v>
      </c>
      <c r="P1492">
        <v>3</v>
      </c>
      <c r="Q1492">
        <v>5</v>
      </c>
      <c r="R1492">
        <v>12</v>
      </c>
      <c r="S1492">
        <v>10</v>
      </c>
      <c r="T1492">
        <v>2</v>
      </c>
      <c r="U1492">
        <v>3</v>
      </c>
      <c r="V1492">
        <v>0</v>
      </c>
      <c r="W1492">
        <v>11</v>
      </c>
      <c r="X1492">
        <v>10</v>
      </c>
      <c r="Y1492">
        <v>3</v>
      </c>
      <c r="Z1492">
        <v>5</v>
      </c>
      <c r="AA1492">
        <v>12</v>
      </c>
      <c r="AB1492">
        <v>10</v>
      </c>
      <c r="AC1492">
        <v>2</v>
      </c>
      <c r="AD1492">
        <v>3</v>
      </c>
      <c r="AE1492">
        <v>0</v>
      </c>
      <c r="AF1492">
        <v>11</v>
      </c>
      <c r="AG1492">
        <v>10</v>
      </c>
      <c r="AH1492">
        <v>3</v>
      </c>
      <c r="AI1492">
        <v>5</v>
      </c>
      <c r="AJ1492">
        <v>12</v>
      </c>
      <c r="AK1492">
        <v>10</v>
      </c>
      <c r="AL1492">
        <v>44.2</v>
      </c>
      <c r="AM1492">
        <v>44.2</v>
      </c>
      <c r="AN1492">
        <v>44.2</v>
      </c>
      <c r="AO1492">
        <v>24.61</v>
      </c>
      <c r="AP1492">
        <v>217</v>
      </c>
      <c r="AQ1492" t="s">
        <v>4209</v>
      </c>
      <c r="AR1492">
        <v>0</v>
      </c>
      <c r="AS1492">
        <v>323.31</v>
      </c>
      <c r="AT1492">
        <v>6.9</v>
      </c>
      <c r="AU1492">
        <v>14.3</v>
      </c>
      <c r="AV1492">
        <v>0</v>
      </c>
      <c r="AW1492">
        <v>44.2</v>
      </c>
      <c r="AX1492">
        <v>40.1</v>
      </c>
      <c r="AY1492">
        <v>14.3</v>
      </c>
      <c r="AZ1492">
        <v>25.3</v>
      </c>
      <c r="BA1492">
        <v>44.2</v>
      </c>
      <c r="BB1492">
        <v>40.6</v>
      </c>
      <c r="BC1492">
        <v>1197400000</v>
      </c>
      <c r="BD1492">
        <v>1752200</v>
      </c>
      <c r="BE1492">
        <v>1931900</v>
      </c>
      <c r="BF1492">
        <v>0</v>
      </c>
      <c r="BG1492">
        <v>226790000</v>
      </c>
      <c r="BH1492">
        <v>24377000</v>
      </c>
      <c r="BI1492">
        <v>2623300</v>
      </c>
      <c r="BJ1492">
        <v>11860000</v>
      </c>
      <c r="BK1492">
        <v>835950000</v>
      </c>
      <c r="BL1492">
        <v>92089000</v>
      </c>
      <c r="BM1492">
        <v>119740000</v>
      </c>
      <c r="BN1492">
        <v>175220</v>
      </c>
      <c r="BO1492">
        <v>193190</v>
      </c>
      <c r="BP1492">
        <v>0</v>
      </c>
      <c r="BQ1492">
        <v>22679000</v>
      </c>
      <c r="BR1492">
        <v>2437700</v>
      </c>
      <c r="BS1492">
        <v>262330</v>
      </c>
      <c r="BT1492">
        <v>1186000</v>
      </c>
      <c r="BU1492">
        <v>83595000</v>
      </c>
      <c r="BV1492">
        <v>9208900</v>
      </c>
      <c r="BW1492">
        <v>2877600</v>
      </c>
      <c r="BX1492">
        <v>3340200</v>
      </c>
      <c r="BY1492">
        <v>0</v>
      </c>
      <c r="BZ1492">
        <v>58639000</v>
      </c>
      <c r="CA1492">
        <v>40057000</v>
      </c>
      <c r="CB1492">
        <v>4132100</v>
      </c>
      <c r="CC1492">
        <v>13499000</v>
      </c>
      <c r="CD1492">
        <v>122780000</v>
      </c>
      <c r="CE1492">
        <v>26115000</v>
      </c>
      <c r="CF1492">
        <v>2</v>
      </c>
      <c r="CG1492">
        <v>3</v>
      </c>
      <c r="CH1492">
        <v>0</v>
      </c>
      <c r="CI1492">
        <v>15</v>
      </c>
      <c r="CJ1492">
        <v>14</v>
      </c>
      <c r="CK1492">
        <v>4</v>
      </c>
      <c r="CL1492">
        <v>5</v>
      </c>
      <c r="CM1492">
        <v>32</v>
      </c>
      <c r="CN1492">
        <v>16</v>
      </c>
      <c r="CO1492">
        <v>91</v>
      </c>
      <c r="CS1492">
        <v>1490</v>
      </c>
      <c r="CT1492" t="s">
        <v>10491</v>
      </c>
      <c r="CU1492" t="s">
        <v>3277</v>
      </c>
      <c r="CV1492" t="s">
        <v>10492</v>
      </c>
      <c r="CW1492" t="s">
        <v>10493</v>
      </c>
      <c r="CX1492" t="s">
        <v>10494</v>
      </c>
      <c r="CY1492" t="s">
        <v>10495</v>
      </c>
      <c r="CZ1492" t="s">
        <v>10496</v>
      </c>
      <c r="DA1492" t="s">
        <v>4210</v>
      </c>
    </row>
    <row r="1493" spans="1:105" x14ac:dyDescent="0.2">
      <c r="A1493" t="s">
        <v>1228</v>
      </c>
      <c r="B1493" t="s">
        <v>1228</v>
      </c>
      <c r="C1493" t="s">
        <v>1229</v>
      </c>
      <c r="D1493" t="s">
        <v>1229</v>
      </c>
      <c r="E1493" t="s">
        <v>1229</v>
      </c>
      <c r="F1493" t="s">
        <v>1230</v>
      </c>
      <c r="G1493">
        <v>3</v>
      </c>
      <c r="H1493">
        <v>2</v>
      </c>
      <c r="I1493">
        <v>2</v>
      </c>
      <c r="J1493">
        <v>2</v>
      </c>
      <c r="K1493">
        <v>0</v>
      </c>
      <c r="L1493">
        <v>0</v>
      </c>
      <c r="M1493">
        <v>0</v>
      </c>
      <c r="N1493">
        <v>1</v>
      </c>
      <c r="O1493">
        <v>0</v>
      </c>
      <c r="P1493">
        <v>0</v>
      </c>
      <c r="Q1493">
        <v>0</v>
      </c>
      <c r="R1493">
        <v>2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0</v>
      </c>
      <c r="AA1493">
        <v>2</v>
      </c>
      <c r="AB1493">
        <v>0</v>
      </c>
      <c r="AC1493">
        <v>0</v>
      </c>
      <c r="AD1493">
        <v>0</v>
      </c>
      <c r="AE1493">
        <v>0</v>
      </c>
      <c r="AF1493">
        <v>1</v>
      </c>
      <c r="AG1493">
        <v>0</v>
      </c>
      <c r="AH1493">
        <v>0</v>
      </c>
      <c r="AI1493">
        <v>0</v>
      </c>
      <c r="AJ1493">
        <v>2</v>
      </c>
      <c r="AK1493">
        <v>0</v>
      </c>
      <c r="AL1493">
        <v>20.6</v>
      </c>
      <c r="AM1493">
        <v>20.6</v>
      </c>
      <c r="AN1493">
        <v>20.6</v>
      </c>
      <c r="AO1493">
        <v>12.539</v>
      </c>
      <c r="AP1493">
        <v>107</v>
      </c>
      <c r="AQ1493" t="s">
        <v>4211</v>
      </c>
      <c r="AR1493">
        <v>0</v>
      </c>
      <c r="AS1493">
        <v>12.166</v>
      </c>
      <c r="AT1493">
        <v>0</v>
      </c>
      <c r="AU1493">
        <v>0</v>
      </c>
      <c r="AV1493">
        <v>0</v>
      </c>
      <c r="AW1493">
        <v>11.2</v>
      </c>
      <c r="AX1493">
        <v>0</v>
      </c>
      <c r="AY1493">
        <v>0</v>
      </c>
      <c r="AZ1493">
        <v>0</v>
      </c>
      <c r="BA1493">
        <v>20.6</v>
      </c>
      <c r="BB1493">
        <v>0</v>
      </c>
      <c r="BC1493">
        <v>3996400</v>
      </c>
      <c r="BD1493">
        <v>0</v>
      </c>
      <c r="BE1493">
        <v>0</v>
      </c>
      <c r="BF1493">
        <v>0</v>
      </c>
      <c r="BG1493">
        <v>791520</v>
      </c>
      <c r="BH1493">
        <v>0</v>
      </c>
      <c r="BI1493">
        <v>0</v>
      </c>
      <c r="BJ1493">
        <v>0</v>
      </c>
      <c r="BK1493">
        <v>3204900</v>
      </c>
      <c r="BL1493">
        <v>0</v>
      </c>
      <c r="BM1493">
        <v>666060</v>
      </c>
      <c r="BN1493">
        <v>0</v>
      </c>
      <c r="BO1493">
        <v>0</v>
      </c>
      <c r="BP1493">
        <v>0</v>
      </c>
      <c r="BQ1493">
        <v>131920</v>
      </c>
      <c r="BR1493">
        <v>0</v>
      </c>
      <c r="BS1493">
        <v>0</v>
      </c>
      <c r="BT1493">
        <v>0</v>
      </c>
      <c r="BU1493">
        <v>534140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528790</v>
      </c>
      <c r="CE1493">
        <v>0</v>
      </c>
      <c r="CF1493">
        <v>0</v>
      </c>
      <c r="CG1493">
        <v>0</v>
      </c>
      <c r="CH1493">
        <v>0</v>
      </c>
      <c r="CI1493">
        <v>1</v>
      </c>
      <c r="CJ1493">
        <v>0</v>
      </c>
      <c r="CK1493">
        <v>0</v>
      </c>
      <c r="CL1493">
        <v>0</v>
      </c>
      <c r="CM1493">
        <v>2</v>
      </c>
      <c r="CN1493">
        <v>0</v>
      </c>
      <c r="CO1493">
        <v>3</v>
      </c>
      <c r="CS1493">
        <v>1491</v>
      </c>
      <c r="CT1493" t="s">
        <v>10497</v>
      </c>
      <c r="CU1493" t="s">
        <v>3204</v>
      </c>
      <c r="CV1493" t="s">
        <v>10498</v>
      </c>
      <c r="CW1493" t="s">
        <v>10499</v>
      </c>
      <c r="CX1493" t="s">
        <v>10500</v>
      </c>
      <c r="CY1493" t="s">
        <v>10501</v>
      </c>
    </row>
    <row r="1494" spans="1:105" x14ac:dyDescent="0.2">
      <c r="A1494" t="s">
        <v>2503</v>
      </c>
      <c r="B1494" t="s">
        <v>2503</v>
      </c>
      <c r="C1494">
        <v>1</v>
      </c>
      <c r="D1494">
        <v>1</v>
      </c>
      <c r="E1494">
        <v>1</v>
      </c>
      <c r="F1494" t="s">
        <v>2504</v>
      </c>
      <c r="G1494">
        <v>1</v>
      </c>
      <c r="H1494">
        <v>1</v>
      </c>
      <c r="I1494">
        <v>1</v>
      </c>
      <c r="J1494">
        <v>1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1</v>
      </c>
      <c r="AK1494">
        <v>0</v>
      </c>
      <c r="AL1494">
        <v>6.2</v>
      </c>
      <c r="AM1494">
        <v>6.2</v>
      </c>
      <c r="AN1494">
        <v>6.2</v>
      </c>
      <c r="AO1494">
        <v>43.377000000000002</v>
      </c>
      <c r="AP1494">
        <v>388</v>
      </c>
      <c r="AQ1494">
        <v>388</v>
      </c>
      <c r="AR1494">
        <v>0</v>
      </c>
      <c r="AS1494">
        <v>6.8975999999999997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6.2</v>
      </c>
      <c r="BB1494">
        <v>0</v>
      </c>
      <c r="BC1494">
        <v>732250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732250</v>
      </c>
      <c r="BL1494">
        <v>0</v>
      </c>
      <c r="BM1494">
        <v>48817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48817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120820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1</v>
      </c>
      <c r="CN1494">
        <v>0</v>
      </c>
      <c r="CO1494">
        <v>1</v>
      </c>
      <c r="CS1494">
        <v>1492</v>
      </c>
      <c r="CT1494">
        <v>6649</v>
      </c>
      <c r="CU1494" t="b">
        <v>1</v>
      </c>
      <c r="CV1494">
        <v>7094</v>
      </c>
      <c r="CW1494">
        <v>19497</v>
      </c>
      <c r="CX1494">
        <v>23603</v>
      </c>
      <c r="CY1494">
        <v>23603</v>
      </c>
    </row>
    <row r="1495" spans="1:105" x14ac:dyDescent="0.2">
      <c r="A1495" t="s">
        <v>108</v>
      </c>
      <c r="B1495" t="s">
        <v>108</v>
      </c>
      <c r="C1495">
        <v>14</v>
      </c>
      <c r="D1495">
        <v>14</v>
      </c>
      <c r="E1495">
        <v>14</v>
      </c>
      <c r="F1495" t="s">
        <v>109</v>
      </c>
      <c r="G1495">
        <v>1</v>
      </c>
      <c r="H1495">
        <v>14</v>
      </c>
      <c r="I1495">
        <v>14</v>
      </c>
      <c r="J1495">
        <v>14</v>
      </c>
      <c r="K1495">
        <v>4</v>
      </c>
      <c r="L1495">
        <v>4</v>
      </c>
      <c r="M1495">
        <v>1</v>
      </c>
      <c r="N1495">
        <v>7</v>
      </c>
      <c r="O1495">
        <v>8</v>
      </c>
      <c r="P1495">
        <v>3</v>
      </c>
      <c r="Q1495">
        <v>7</v>
      </c>
      <c r="R1495">
        <v>13</v>
      </c>
      <c r="S1495">
        <v>10</v>
      </c>
      <c r="T1495">
        <v>4</v>
      </c>
      <c r="U1495">
        <v>4</v>
      </c>
      <c r="V1495">
        <v>1</v>
      </c>
      <c r="W1495">
        <v>7</v>
      </c>
      <c r="X1495">
        <v>8</v>
      </c>
      <c r="Y1495">
        <v>3</v>
      </c>
      <c r="Z1495">
        <v>7</v>
      </c>
      <c r="AA1495">
        <v>13</v>
      </c>
      <c r="AB1495">
        <v>10</v>
      </c>
      <c r="AC1495">
        <v>4</v>
      </c>
      <c r="AD1495">
        <v>4</v>
      </c>
      <c r="AE1495">
        <v>1</v>
      </c>
      <c r="AF1495">
        <v>7</v>
      </c>
      <c r="AG1495">
        <v>8</v>
      </c>
      <c r="AH1495">
        <v>3</v>
      </c>
      <c r="AI1495">
        <v>7</v>
      </c>
      <c r="AJ1495">
        <v>13</v>
      </c>
      <c r="AK1495">
        <v>10</v>
      </c>
      <c r="AL1495">
        <v>60.5</v>
      </c>
      <c r="AM1495">
        <v>60.5</v>
      </c>
      <c r="AN1495">
        <v>60.5</v>
      </c>
      <c r="AO1495">
        <v>17.527000000000001</v>
      </c>
      <c r="AP1495">
        <v>152</v>
      </c>
      <c r="AQ1495">
        <v>152</v>
      </c>
      <c r="AR1495">
        <v>0</v>
      </c>
      <c r="AS1495">
        <v>213.12</v>
      </c>
      <c r="AT1495">
        <v>28.3</v>
      </c>
      <c r="AU1495">
        <v>25</v>
      </c>
      <c r="AV1495">
        <v>7.9</v>
      </c>
      <c r="AW1495">
        <v>33.6</v>
      </c>
      <c r="AX1495">
        <v>53.9</v>
      </c>
      <c r="AY1495">
        <v>19.100000000000001</v>
      </c>
      <c r="AZ1495">
        <v>41.4</v>
      </c>
      <c r="BA1495">
        <v>58.6</v>
      </c>
      <c r="BB1495">
        <v>50</v>
      </c>
      <c r="BC1495">
        <v>943410000</v>
      </c>
      <c r="BD1495">
        <v>3807100</v>
      </c>
      <c r="BE1495">
        <v>3366800</v>
      </c>
      <c r="BF1495">
        <v>297700</v>
      </c>
      <c r="BG1495">
        <v>89865000</v>
      </c>
      <c r="BH1495">
        <v>31891000</v>
      </c>
      <c r="BI1495">
        <v>2102000</v>
      </c>
      <c r="BJ1495">
        <v>22840000</v>
      </c>
      <c r="BK1495">
        <v>654490000</v>
      </c>
      <c r="BL1495">
        <v>134750000</v>
      </c>
      <c r="BM1495">
        <v>104820000</v>
      </c>
      <c r="BN1495">
        <v>423020</v>
      </c>
      <c r="BO1495">
        <v>374090</v>
      </c>
      <c r="BP1495">
        <v>33078</v>
      </c>
      <c r="BQ1495">
        <v>9985000</v>
      </c>
      <c r="BR1495">
        <v>3543500</v>
      </c>
      <c r="BS1495">
        <v>233560</v>
      </c>
      <c r="BT1495">
        <v>2537800</v>
      </c>
      <c r="BU1495">
        <v>72721000</v>
      </c>
      <c r="BV1495">
        <v>14972000</v>
      </c>
      <c r="BW1495">
        <v>5296700</v>
      </c>
      <c r="BX1495">
        <v>6288600</v>
      </c>
      <c r="BY1495">
        <v>0</v>
      </c>
      <c r="BZ1495">
        <v>29637000</v>
      </c>
      <c r="CA1495">
        <v>49526000</v>
      </c>
      <c r="CB1495">
        <v>4288100</v>
      </c>
      <c r="CC1495">
        <v>19114000</v>
      </c>
      <c r="CD1495">
        <v>107660000</v>
      </c>
      <c r="CE1495">
        <v>35265000</v>
      </c>
      <c r="CF1495">
        <v>4</v>
      </c>
      <c r="CG1495">
        <v>4</v>
      </c>
      <c r="CH1495">
        <v>1</v>
      </c>
      <c r="CI1495">
        <v>9</v>
      </c>
      <c r="CJ1495">
        <v>9</v>
      </c>
      <c r="CK1495">
        <v>3</v>
      </c>
      <c r="CL1495">
        <v>8</v>
      </c>
      <c r="CM1495">
        <v>22</v>
      </c>
      <c r="CN1495">
        <v>10</v>
      </c>
      <c r="CO1495">
        <v>70</v>
      </c>
      <c r="CS1495">
        <v>1493</v>
      </c>
      <c r="CT1495" t="s">
        <v>10502</v>
      </c>
      <c r="CU1495" t="s">
        <v>3325</v>
      </c>
      <c r="CV1495" t="s">
        <v>10503</v>
      </c>
      <c r="CW1495" t="s">
        <v>10504</v>
      </c>
      <c r="CX1495" t="s">
        <v>10505</v>
      </c>
      <c r="CY1495" t="s">
        <v>10506</v>
      </c>
    </row>
    <row r="1496" spans="1:105" x14ac:dyDescent="0.2">
      <c r="A1496" t="s">
        <v>217</v>
      </c>
      <c r="B1496" t="s">
        <v>217</v>
      </c>
      <c r="C1496">
        <v>9</v>
      </c>
      <c r="D1496">
        <v>9</v>
      </c>
      <c r="E1496">
        <v>9</v>
      </c>
      <c r="F1496" t="s">
        <v>218</v>
      </c>
      <c r="G1496">
        <v>1</v>
      </c>
      <c r="H1496">
        <v>9</v>
      </c>
      <c r="I1496">
        <v>9</v>
      </c>
      <c r="J1496">
        <v>9</v>
      </c>
      <c r="K1496">
        <v>0</v>
      </c>
      <c r="L1496">
        <v>0</v>
      </c>
      <c r="M1496">
        <v>0</v>
      </c>
      <c r="N1496">
        <v>5</v>
      </c>
      <c r="O1496">
        <v>0</v>
      </c>
      <c r="P1496">
        <v>0</v>
      </c>
      <c r="Q1496">
        <v>0</v>
      </c>
      <c r="R1496">
        <v>9</v>
      </c>
      <c r="S1496">
        <v>8</v>
      </c>
      <c r="T1496">
        <v>0</v>
      </c>
      <c r="U1496">
        <v>0</v>
      </c>
      <c r="V1496">
        <v>0</v>
      </c>
      <c r="W1496">
        <v>5</v>
      </c>
      <c r="X1496">
        <v>0</v>
      </c>
      <c r="Y1496">
        <v>0</v>
      </c>
      <c r="Z1496">
        <v>0</v>
      </c>
      <c r="AA1496">
        <v>9</v>
      </c>
      <c r="AB1496">
        <v>8</v>
      </c>
      <c r="AC1496">
        <v>0</v>
      </c>
      <c r="AD1496">
        <v>0</v>
      </c>
      <c r="AE1496">
        <v>0</v>
      </c>
      <c r="AF1496">
        <v>5</v>
      </c>
      <c r="AG1496">
        <v>0</v>
      </c>
      <c r="AH1496">
        <v>0</v>
      </c>
      <c r="AI1496">
        <v>0</v>
      </c>
      <c r="AJ1496">
        <v>9</v>
      </c>
      <c r="AK1496">
        <v>8</v>
      </c>
      <c r="AL1496">
        <v>78.599999999999994</v>
      </c>
      <c r="AM1496">
        <v>78.599999999999994</v>
      </c>
      <c r="AN1496">
        <v>78.599999999999994</v>
      </c>
      <c r="AO1496">
        <v>15.355</v>
      </c>
      <c r="AP1496">
        <v>140</v>
      </c>
      <c r="AQ1496">
        <v>140</v>
      </c>
      <c r="AR1496">
        <v>0</v>
      </c>
      <c r="AS1496">
        <v>72.977999999999994</v>
      </c>
      <c r="AT1496">
        <v>0</v>
      </c>
      <c r="AU1496">
        <v>0</v>
      </c>
      <c r="AV1496">
        <v>0</v>
      </c>
      <c r="AW1496">
        <v>36.4</v>
      </c>
      <c r="AX1496">
        <v>0</v>
      </c>
      <c r="AY1496">
        <v>0</v>
      </c>
      <c r="AZ1496">
        <v>0</v>
      </c>
      <c r="BA1496">
        <v>78.599999999999994</v>
      </c>
      <c r="BB1496">
        <v>58.6</v>
      </c>
      <c r="BC1496">
        <v>397340000</v>
      </c>
      <c r="BD1496">
        <v>0</v>
      </c>
      <c r="BE1496">
        <v>0</v>
      </c>
      <c r="BF1496">
        <v>0</v>
      </c>
      <c r="BG1496">
        <v>15096000</v>
      </c>
      <c r="BH1496">
        <v>0</v>
      </c>
      <c r="BI1496">
        <v>0</v>
      </c>
      <c r="BJ1496">
        <v>0</v>
      </c>
      <c r="BK1496">
        <v>313800000</v>
      </c>
      <c r="BL1496">
        <v>68445000</v>
      </c>
      <c r="BM1496">
        <v>56763000</v>
      </c>
      <c r="BN1496">
        <v>0</v>
      </c>
      <c r="BO1496">
        <v>0</v>
      </c>
      <c r="BP1496">
        <v>0</v>
      </c>
      <c r="BQ1496">
        <v>2156500</v>
      </c>
      <c r="BR1496">
        <v>0</v>
      </c>
      <c r="BS1496">
        <v>0</v>
      </c>
      <c r="BT1496">
        <v>0</v>
      </c>
      <c r="BU1496">
        <v>44829000</v>
      </c>
      <c r="BV1496">
        <v>9777800</v>
      </c>
      <c r="BW1496">
        <v>0</v>
      </c>
      <c r="BX1496">
        <v>0</v>
      </c>
      <c r="BY1496">
        <v>0</v>
      </c>
      <c r="BZ1496">
        <v>6835400</v>
      </c>
      <c r="CA1496">
        <v>0</v>
      </c>
      <c r="CB1496">
        <v>0</v>
      </c>
      <c r="CC1496">
        <v>0</v>
      </c>
      <c r="CD1496">
        <v>48715000</v>
      </c>
      <c r="CE1496">
        <v>21540000</v>
      </c>
      <c r="CF1496">
        <v>0</v>
      </c>
      <c r="CG1496">
        <v>0</v>
      </c>
      <c r="CH1496">
        <v>0</v>
      </c>
      <c r="CI1496">
        <v>6</v>
      </c>
      <c r="CJ1496">
        <v>0</v>
      </c>
      <c r="CK1496">
        <v>0</v>
      </c>
      <c r="CL1496">
        <v>0</v>
      </c>
      <c r="CM1496">
        <v>13</v>
      </c>
      <c r="CN1496">
        <v>9</v>
      </c>
      <c r="CO1496">
        <v>28</v>
      </c>
      <c r="CS1496">
        <v>1494</v>
      </c>
      <c r="CT1496" t="s">
        <v>10507</v>
      </c>
      <c r="CU1496" t="s">
        <v>3333</v>
      </c>
      <c r="CV1496" t="s">
        <v>10508</v>
      </c>
      <c r="CW1496" t="s">
        <v>10509</v>
      </c>
      <c r="CX1496" t="s">
        <v>10510</v>
      </c>
      <c r="CY1496" t="s">
        <v>10511</v>
      </c>
    </row>
    <row r="1497" spans="1:105" x14ac:dyDescent="0.2">
      <c r="A1497" t="s">
        <v>187</v>
      </c>
      <c r="B1497" t="s">
        <v>187</v>
      </c>
      <c r="C1497">
        <v>8</v>
      </c>
      <c r="D1497">
        <v>8</v>
      </c>
      <c r="E1497">
        <v>8</v>
      </c>
      <c r="F1497" t="s">
        <v>188</v>
      </c>
      <c r="G1497">
        <v>1</v>
      </c>
      <c r="H1497">
        <v>8</v>
      </c>
      <c r="I1497">
        <v>8</v>
      </c>
      <c r="J1497">
        <v>8</v>
      </c>
      <c r="K1497">
        <v>2</v>
      </c>
      <c r="L1497">
        <v>2</v>
      </c>
      <c r="M1497">
        <v>0</v>
      </c>
      <c r="N1497">
        <v>7</v>
      </c>
      <c r="O1497">
        <v>4</v>
      </c>
      <c r="P1497">
        <v>2</v>
      </c>
      <c r="Q1497">
        <v>4</v>
      </c>
      <c r="R1497">
        <v>7</v>
      </c>
      <c r="S1497">
        <v>5</v>
      </c>
      <c r="T1497">
        <v>2</v>
      </c>
      <c r="U1497">
        <v>2</v>
      </c>
      <c r="V1497">
        <v>0</v>
      </c>
      <c r="W1497">
        <v>7</v>
      </c>
      <c r="X1497">
        <v>4</v>
      </c>
      <c r="Y1497">
        <v>2</v>
      </c>
      <c r="Z1497">
        <v>4</v>
      </c>
      <c r="AA1497">
        <v>7</v>
      </c>
      <c r="AB1497">
        <v>5</v>
      </c>
      <c r="AC1497">
        <v>2</v>
      </c>
      <c r="AD1497">
        <v>2</v>
      </c>
      <c r="AE1497">
        <v>0</v>
      </c>
      <c r="AF1497">
        <v>7</v>
      </c>
      <c r="AG1497">
        <v>4</v>
      </c>
      <c r="AH1497">
        <v>2</v>
      </c>
      <c r="AI1497">
        <v>4</v>
      </c>
      <c r="AJ1497">
        <v>7</v>
      </c>
      <c r="AK1497">
        <v>5</v>
      </c>
      <c r="AL1497">
        <v>44.8</v>
      </c>
      <c r="AM1497">
        <v>44.8</v>
      </c>
      <c r="AN1497">
        <v>44.8</v>
      </c>
      <c r="AO1497">
        <v>16.119</v>
      </c>
      <c r="AP1497">
        <v>143</v>
      </c>
      <c r="AQ1497">
        <v>143</v>
      </c>
      <c r="AR1497">
        <v>0</v>
      </c>
      <c r="AS1497">
        <v>160.57</v>
      </c>
      <c r="AT1497">
        <v>21.7</v>
      </c>
      <c r="AU1497">
        <v>21.7</v>
      </c>
      <c r="AV1497">
        <v>0</v>
      </c>
      <c r="AW1497">
        <v>44.1</v>
      </c>
      <c r="AX1497">
        <v>34.299999999999997</v>
      </c>
      <c r="AY1497">
        <v>21.7</v>
      </c>
      <c r="AZ1497">
        <v>35</v>
      </c>
      <c r="BA1497">
        <v>39.9</v>
      </c>
      <c r="BB1497">
        <v>35</v>
      </c>
      <c r="BC1497">
        <v>387190000</v>
      </c>
      <c r="BD1497">
        <v>2508700</v>
      </c>
      <c r="BE1497">
        <v>1191200</v>
      </c>
      <c r="BF1497">
        <v>0</v>
      </c>
      <c r="BG1497">
        <v>85663000</v>
      </c>
      <c r="BH1497">
        <v>12239000</v>
      </c>
      <c r="BI1497">
        <v>1207700</v>
      </c>
      <c r="BJ1497">
        <v>24319000</v>
      </c>
      <c r="BK1497">
        <v>201900000</v>
      </c>
      <c r="BL1497">
        <v>58154000</v>
      </c>
      <c r="BM1497">
        <v>64531000</v>
      </c>
      <c r="BN1497">
        <v>418110</v>
      </c>
      <c r="BO1497">
        <v>198540</v>
      </c>
      <c r="BP1497">
        <v>0</v>
      </c>
      <c r="BQ1497">
        <v>14277000</v>
      </c>
      <c r="BR1497">
        <v>2039800</v>
      </c>
      <c r="BS1497">
        <v>201290</v>
      </c>
      <c r="BT1497">
        <v>4053200</v>
      </c>
      <c r="BU1497">
        <v>33651000</v>
      </c>
      <c r="BV1497">
        <v>9692400</v>
      </c>
      <c r="BW1497">
        <v>4149400</v>
      </c>
      <c r="BX1497">
        <v>2461000</v>
      </c>
      <c r="BY1497">
        <v>0</v>
      </c>
      <c r="BZ1497">
        <v>21771000</v>
      </c>
      <c r="CA1497">
        <v>25047000</v>
      </c>
      <c r="CB1497">
        <v>2605400</v>
      </c>
      <c r="CC1497">
        <v>18040000</v>
      </c>
      <c r="CD1497">
        <v>32862000</v>
      </c>
      <c r="CE1497">
        <v>14053000</v>
      </c>
      <c r="CF1497">
        <v>3</v>
      </c>
      <c r="CG1497">
        <v>2</v>
      </c>
      <c r="CH1497">
        <v>0</v>
      </c>
      <c r="CI1497">
        <v>14</v>
      </c>
      <c r="CJ1497">
        <v>5</v>
      </c>
      <c r="CK1497">
        <v>3</v>
      </c>
      <c r="CL1497">
        <v>5</v>
      </c>
      <c r="CM1497">
        <v>47</v>
      </c>
      <c r="CN1497">
        <v>10</v>
      </c>
      <c r="CO1497">
        <v>89</v>
      </c>
      <c r="CS1497">
        <v>1495</v>
      </c>
      <c r="CT1497" t="s">
        <v>10512</v>
      </c>
      <c r="CU1497" t="s">
        <v>3377</v>
      </c>
      <c r="CV1497" t="s">
        <v>10513</v>
      </c>
      <c r="CW1497" t="s">
        <v>10514</v>
      </c>
      <c r="CX1497" t="s">
        <v>10515</v>
      </c>
      <c r="CY1497" t="s">
        <v>10516</v>
      </c>
    </row>
    <row r="1498" spans="1:105" x14ac:dyDescent="0.2">
      <c r="A1498" t="s">
        <v>305</v>
      </c>
      <c r="B1498" t="s">
        <v>306</v>
      </c>
      <c r="C1498" t="s">
        <v>307</v>
      </c>
      <c r="D1498" t="s">
        <v>307</v>
      </c>
      <c r="E1498" t="s">
        <v>307</v>
      </c>
      <c r="F1498" t="s">
        <v>308</v>
      </c>
      <c r="G1498">
        <v>2</v>
      </c>
      <c r="H1498">
        <v>3</v>
      </c>
      <c r="I1498">
        <v>3</v>
      </c>
      <c r="J1498">
        <v>3</v>
      </c>
      <c r="K1498">
        <v>0</v>
      </c>
      <c r="L1498">
        <v>0</v>
      </c>
      <c r="M1498">
        <v>0</v>
      </c>
      <c r="N1498">
        <v>2</v>
      </c>
      <c r="O1498">
        <v>0</v>
      </c>
      <c r="P1498">
        <v>0</v>
      </c>
      <c r="Q1498">
        <v>1</v>
      </c>
      <c r="R1498">
        <v>2</v>
      </c>
      <c r="S1498">
        <v>1</v>
      </c>
      <c r="T1498">
        <v>0</v>
      </c>
      <c r="U1498">
        <v>0</v>
      </c>
      <c r="V1498">
        <v>0</v>
      </c>
      <c r="W1498">
        <v>2</v>
      </c>
      <c r="X1498">
        <v>0</v>
      </c>
      <c r="Y1498">
        <v>0</v>
      </c>
      <c r="Z1498">
        <v>1</v>
      </c>
      <c r="AA1498">
        <v>2</v>
      </c>
      <c r="AB1498">
        <v>1</v>
      </c>
      <c r="AC1498">
        <v>0</v>
      </c>
      <c r="AD1498">
        <v>0</v>
      </c>
      <c r="AE1498">
        <v>0</v>
      </c>
      <c r="AF1498">
        <v>2</v>
      </c>
      <c r="AG1498">
        <v>0</v>
      </c>
      <c r="AH1498">
        <v>0</v>
      </c>
      <c r="AI1498">
        <v>1</v>
      </c>
      <c r="AJ1498">
        <v>2</v>
      </c>
      <c r="AK1498">
        <v>1</v>
      </c>
      <c r="AL1498">
        <v>18.7</v>
      </c>
      <c r="AM1498">
        <v>18.7</v>
      </c>
      <c r="AN1498">
        <v>18.7</v>
      </c>
      <c r="AO1498">
        <v>14.291</v>
      </c>
      <c r="AP1498">
        <v>123</v>
      </c>
      <c r="AQ1498" t="s">
        <v>4212</v>
      </c>
      <c r="AR1498">
        <v>0</v>
      </c>
      <c r="AS1498">
        <v>53.725999999999999</v>
      </c>
      <c r="AT1498">
        <v>0</v>
      </c>
      <c r="AU1498">
        <v>0</v>
      </c>
      <c r="AV1498">
        <v>0</v>
      </c>
      <c r="AW1498">
        <v>18.7</v>
      </c>
      <c r="AX1498">
        <v>0</v>
      </c>
      <c r="AY1498">
        <v>0</v>
      </c>
      <c r="AZ1498">
        <v>5.7</v>
      </c>
      <c r="BA1498">
        <v>10.6</v>
      </c>
      <c r="BB1498">
        <v>10.6</v>
      </c>
      <c r="BC1498">
        <v>77163000</v>
      </c>
      <c r="BD1498">
        <v>0</v>
      </c>
      <c r="BE1498">
        <v>0</v>
      </c>
      <c r="BF1498">
        <v>0</v>
      </c>
      <c r="BG1498">
        <v>23862000</v>
      </c>
      <c r="BH1498">
        <v>0</v>
      </c>
      <c r="BI1498">
        <v>0</v>
      </c>
      <c r="BJ1498">
        <v>720020</v>
      </c>
      <c r="BK1498">
        <v>34324000</v>
      </c>
      <c r="BL1498">
        <v>18256000</v>
      </c>
      <c r="BM1498">
        <v>19291000</v>
      </c>
      <c r="BN1498">
        <v>0</v>
      </c>
      <c r="BO1498">
        <v>0</v>
      </c>
      <c r="BP1498">
        <v>0</v>
      </c>
      <c r="BQ1498">
        <v>5965600</v>
      </c>
      <c r="BR1498">
        <v>0</v>
      </c>
      <c r="BS1498">
        <v>0</v>
      </c>
      <c r="BT1498">
        <v>180000</v>
      </c>
      <c r="BU1498">
        <v>8581100</v>
      </c>
      <c r="BV1498">
        <v>4564100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5663400</v>
      </c>
      <c r="CE1498">
        <v>0</v>
      </c>
      <c r="CF1498">
        <v>0</v>
      </c>
      <c r="CG1498">
        <v>0</v>
      </c>
      <c r="CH1498">
        <v>0</v>
      </c>
      <c r="CI1498">
        <v>2</v>
      </c>
      <c r="CJ1498">
        <v>0</v>
      </c>
      <c r="CK1498">
        <v>0</v>
      </c>
      <c r="CL1498">
        <v>1</v>
      </c>
      <c r="CM1498">
        <v>3</v>
      </c>
      <c r="CN1498">
        <v>1</v>
      </c>
      <c r="CO1498">
        <v>7</v>
      </c>
      <c r="CS1498">
        <v>1496</v>
      </c>
      <c r="CT1498" t="s">
        <v>10517</v>
      </c>
      <c r="CU1498" t="s">
        <v>3229</v>
      </c>
      <c r="CV1498" t="s">
        <v>10518</v>
      </c>
      <c r="CW1498" t="s">
        <v>10519</v>
      </c>
      <c r="CX1498" t="s">
        <v>10520</v>
      </c>
      <c r="CY1498" t="s">
        <v>10521</v>
      </c>
    </row>
    <row r="1499" spans="1:105" x14ac:dyDescent="0.2">
      <c r="A1499" t="s">
        <v>72</v>
      </c>
      <c r="B1499" t="s">
        <v>72</v>
      </c>
      <c r="C1499" t="s">
        <v>73</v>
      </c>
      <c r="D1499" t="s">
        <v>73</v>
      </c>
      <c r="E1499" t="s">
        <v>73</v>
      </c>
      <c r="F1499" t="s">
        <v>74</v>
      </c>
      <c r="G1499">
        <v>2</v>
      </c>
      <c r="H1499">
        <v>10</v>
      </c>
      <c r="I1499">
        <v>10</v>
      </c>
      <c r="J1499">
        <v>10</v>
      </c>
      <c r="K1499">
        <v>0</v>
      </c>
      <c r="L1499">
        <v>0</v>
      </c>
      <c r="M1499">
        <v>0</v>
      </c>
      <c r="N1499">
        <v>6</v>
      </c>
      <c r="O1499">
        <v>3</v>
      </c>
      <c r="P1499">
        <v>0</v>
      </c>
      <c r="Q1499">
        <v>6</v>
      </c>
      <c r="R1499">
        <v>10</v>
      </c>
      <c r="S1499">
        <v>8</v>
      </c>
      <c r="T1499">
        <v>0</v>
      </c>
      <c r="U1499">
        <v>0</v>
      </c>
      <c r="V1499">
        <v>0</v>
      </c>
      <c r="W1499">
        <v>6</v>
      </c>
      <c r="X1499">
        <v>3</v>
      </c>
      <c r="Y1499">
        <v>0</v>
      </c>
      <c r="Z1499">
        <v>6</v>
      </c>
      <c r="AA1499">
        <v>10</v>
      </c>
      <c r="AB1499">
        <v>8</v>
      </c>
      <c r="AC1499">
        <v>0</v>
      </c>
      <c r="AD1499">
        <v>0</v>
      </c>
      <c r="AE1499">
        <v>0</v>
      </c>
      <c r="AF1499">
        <v>6</v>
      </c>
      <c r="AG1499">
        <v>3</v>
      </c>
      <c r="AH1499">
        <v>0</v>
      </c>
      <c r="AI1499">
        <v>6</v>
      </c>
      <c r="AJ1499">
        <v>10</v>
      </c>
      <c r="AK1499">
        <v>8</v>
      </c>
      <c r="AL1499">
        <v>90.2</v>
      </c>
      <c r="AM1499">
        <v>90.2</v>
      </c>
      <c r="AN1499">
        <v>90.2</v>
      </c>
      <c r="AO1499">
        <v>11.343</v>
      </c>
      <c r="AP1499">
        <v>112</v>
      </c>
      <c r="AQ1499" t="s">
        <v>4213</v>
      </c>
      <c r="AR1499">
        <v>0</v>
      </c>
      <c r="AS1499">
        <v>206.32</v>
      </c>
      <c r="AT1499">
        <v>0</v>
      </c>
      <c r="AU1499">
        <v>0</v>
      </c>
      <c r="AV1499">
        <v>0</v>
      </c>
      <c r="AW1499">
        <v>86.6</v>
      </c>
      <c r="AX1499">
        <v>49.1</v>
      </c>
      <c r="AY1499">
        <v>0</v>
      </c>
      <c r="AZ1499">
        <v>73.2</v>
      </c>
      <c r="BA1499">
        <v>90.2</v>
      </c>
      <c r="BB1499">
        <v>90.2</v>
      </c>
      <c r="BC1499">
        <v>776890000</v>
      </c>
      <c r="BD1499">
        <v>0</v>
      </c>
      <c r="BE1499">
        <v>0</v>
      </c>
      <c r="BF1499">
        <v>0</v>
      </c>
      <c r="BG1499">
        <v>127180000</v>
      </c>
      <c r="BH1499">
        <v>4479300</v>
      </c>
      <c r="BI1499">
        <v>0</v>
      </c>
      <c r="BJ1499">
        <v>20741000</v>
      </c>
      <c r="BK1499">
        <v>518470000</v>
      </c>
      <c r="BL1499">
        <v>106030000</v>
      </c>
      <c r="BM1499">
        <v>155380000</v>
      </c>
      <c r="BN1499">
        <v>0</v>
      </c>
      <c r="BO1499">
        <v>0</v>
      </c>
      <c r="BP1499">
        <v>0</v>
      </c>
      <c r="BQ1499">
        <v>25435000</v>
      </c>
      <c r="BR1499">
        <v>895860</v>
      </c>
      <c r="BS1499">
        <v>0</v>
      </c>
      <c r="BT1499">
        <v>4148100</v>
      </c>
      <c r="BU1499">
        <v>103690000</v>
      </c>
      <c r="BV1499">
        <v>21206000</v>
      </c>
      <c r="BW1499">
        <v>0</v>
      </c>
      <c r="BX1499">
        <v>0</v>
      </c>
      <c r="BY1499">
        <v>0</v>
      </c>
      <c r="BZ1499">
        <v>33626000</v>
      </c>
      <c r="CA1499">
        <v>8483500</v>
      </c>
      <c r="CB1499">
        <v>0</v>
      </c>
      <c r="CC1499">
        <v>13784000</v>
      </c>
      <c r="CD1499">
        <v>86189000</v>
      </c>
      <c r="CE1499">
        <v>25456000</v>
      </c>
      <c r="CF1499">
        <v>0</v>
      </c>
      <c r="CG1499">
        <v>0</v>
      </c>
      <c r="CH1499">
        <v>0</v>
      </c>
      <c r="CI1499">
        <v>12</v>
      </c>
      <c r="CJ1499">
        <v>3</v>
      </c>
      <c r="CK1499">
        <v>0</v>
      </c>
      <c r="CL1499">
        <v>10</v>
      </c>
      <c r="CM1499">
        <v>46</v>
      </c>
      <c r="CN1499">
        <v>21</v>
      </c>
      <c r="CO1499">
        <v>92</v>
      </c>
      <c r="CS1499">
        <v>1497</v>
      </c>
      <c r="CT1499" t="s">
        <v>10522</v>
      </c>
      <c r="CU1499" t="s">
        <v>3329</v>
      </c>
      <c r="CV1499" t="s">
        <v>10523</v>
      </c>
      <c r="CW1499" t="s">
        <v>10524</v>
      </c>
      <c r="CX1499" t="s">
        <v>10525</v>
      </c>
      <c r="CY1499" t="s">
        <v>10526</v>
      </c>
      <c r="CZ1499" t="s">
        <v>10527</v>
      </c>
      <c r="DA1499" t="s">
        <v>4214</v>
      </c>
    </row>
    <row r="1500" spans="1:105" x14ac:dyDescent="0.2">
      <c r="A1500" t="s">
        <v>353</v>
      </c>
      <c r="B1500" t="s">
        <v>353</v>
      </c>
      <c r="C1500">
        <v>2</v>
      </c>
      <c r="D1500">
        <v>2</v>
      </c>
      <c r="E1500">
        <v>2</v>
      </c>
      <c r="F1500" t="s">
        <v>354</v>
      </c>
      <c r="G1500">
        <v>1</v>
      </c>
      <c r="H1500">
        <v>2</v>
      </c>
      <c r="I1500">
        <v>2</v>
      </c>
      <c r="J1500">
        <v>2</v>
      </c>
      <c r="K1500">
        <v>0</v>
      </c>
      <c r="L1500">
        <v>0</v>
      </c>
      <c r="M1500">
        <v>0</v>
      </c>
      <c r="N1500">
        <v>0</v>
      </c>
      <c r="O1500">
        <v>1</v>
      </c>
      <c r="P1500">
        <v>0</v>
      </c>
      <c r="Q1500">
        <v>0</v>
      </c>
      <c r="R1500">
        <v>2</v>
      </c>
      <c r="S1500">
        <v>1</v>
      </c>
      <c r="T1500">
        <v>0</v>
      </c>
      <c r="U1500">
        <v>0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2</v>
      </c>
      <c r="AB1500">
        <v>1</v>
      </c>
      <c r="AC1500">
        <v>0</v>
      </c>
      <c r="AD1500">
        <v>0</v>
      </c>
      <c r="AE1500">
        <v>0</v>
      </c>
      <c r="AF1500">
        <v>0</v>
      </c>
      <c r="AG1500">
        <v>1</v>
      </c>
      <c r="AH1500">
        <v>0</v>
      </c>
      <c r="AI1500">
        <v>0</v>
      </c>
      <c r="AJ1500">
        <v>2</v>
      </c>
      <c r="AK1500">
        <v>1</v>
      </c>
      <c r="AL1500">
        <v>18.3</v>
      </c>
      <c r="AM1500">
        <v>18.3</v>
      </c>
      <c r="AN1500">
        <v>18.3</v>
      </c>
      <c r="AO1500">
        <v>12.545</v>
      </c>
      <c r="AP1500">
        <v>104</v>
      </c>
      <c r="AQ1500">
        <v>104</v>
      </c>
      <c r="AR1500">
        <v>0</v>
      </c>
      <c r="AS1500">
        <v>17.765000000000001</v>
      </c>
      <c r="AT1500">
        <v>0</v>
      </c>
      <c r="AU1500">
        <v>0</v>
      </c>
      <c r="AV1500">
        <v>0</v>
      </c>
      <c r="AW1500">
        <v>0</v>
      </c>
      <c r="AX1500">
        <v>10.6</v>
      </c>
      <c r="AY1500">
        <v>0</v>
      </c>
      <c r="AZ1500">
        <v>0</v>
      </c>
      <c r="BA1500">
        <v>18.3</v>
      </c>
      <c r="BB1500">
        <v>7.7</v>
      </c>
      <c r="BC1500">
        <v>38110000</v>
      </c>
      <c r="BD1500">
        <v>0</v>
      </c>
      <c r="BE1500">
        <v>0</v>
      </c>
      <c r="BF1500">
        <v>0</v>
      </c>
      <c r="BG1500">
        <v>0</v>
      </c>
      <c r="BH1500">
        <v>453250</v>
      </c>
      <c r="BI1500">
        <v>0</v>
      </c>
      <c r="BJ1500">
        <v>0</v>
      </c>
      <c r="BK1500">
        <v>34797000</v>
      </c>
      <c r="BL1500">
        <v>2859800</v>
      </c>
      <c r="BM1500">
        <v>12703000</v>
      </c>
      <c r="BN1500">
        <v>0</v>
      </c>
      <c r="BO1500">
        <v>0</v>
      </c>
      <c r="BP1500">
        <v>0</v>
      </c>
      <c r="BQ1500">
        <v>0</v>
      </c>
      <c r="BR1500">
        <v>151080</v>
      </c>
      <c r="BS1500">
        <v>0</v>
      </c>
      <c r="BT1500">
        <v>0</v>
      </c>
      <c r="BU1500">
        <v>11599000</v>
      </c>
      <c r="BV1500">
        <v>953260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5741300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1</v>
      </c>
      <c r="CK1500">
        <v>0</v>
      </c>
      <c r="CL1500">
        <v>0</v>
      </c>
      <c r="CM1500">
        <v>2</v>
      </c>
      <c r="CN1500">
        <v>1</v>
      </c>
      <c r="CO1500">
        <v>4</v>
      </c>
      <c r="CS1500">
        <v>1498</v>
      </c>
      <c r="CT1500" t="s">
        <v>10528</v>
      </c>
      <c r="CU1500" t="s">
        <v>3204</v>
      </c>
      <c r="CV1500" t="s">
        <v>10529</v>
      </c>
      <c r="CW1500" t="s">
        <v>10530</v>
      </c>
      <c r="CX1500" t="s">
        <v>10531</v>
      </c>
      <c r="CY1500" t="s">
        <v>10532</v>
      </c>
    </row>
    <row r="1501" spans="1:105" x14ac:dyDescent="0.2">
      <c r="A1501" t="s">
        <v>170</v>
      </c>
      <c r="B1501" t="s">
        <v>170</v>
      </c>
      <c r="C1501">
        <v>4</v>
      </c>
      <c r="D1501">
        <v>4</v>
      </c>
      <c r="E1501">
        <v>4</v>
      </c>
      <c r="F1501" t="s">
        <v>171</v>
      </c>
      <c r="G1501">
        <v>1</v>
      </c>
      <c r="H1501">
        <v>4</v>
      </c>
      <c r="I1501">
        <v>4</v>
      </c>
      <c r="J1501">
        <v>4</v>
      </c>
      <c r="K1501">
        <v>1</v>
      </c>
      <c r="L1501">
        <v>1</v>
      </c>
      <c r="M1501">
        <v>0</v>
      </c>
      <c r="N1501">
        <v>3</v>
      </c>
      <c r="O1501">
        <v>3</v>
      </c>
      <c r="P1501">
        <v>1</v>
      </c>
      <c r="Q1501">
        <v>2</v>
      </c>
      <c r="R1501">
        <v>4</v>
      </c>
      <c r="S1501">
        <v>4</v>
      </c>
      <c r="T1501">
        <v>1</v>
      </c>
      <c r="U1501">
        <v>1</v>
      </c>
      <c r="V1501">
        <v>0</v>
      </c>
      <c r="W1501">
        <v>3</v>
      </c>
      <c r="X1501">
        <v>3</v>
      </c>
      <c r="Y1501">
        <v>1</v>
      </c>
      <c r="Z1501">
        <v>2</v>
      </c>
      <c r="AA1501">
        <v>4</v>
      </c>
      <c r="AB1501">
        <v>4</v>
      </c>
      <c r="AC1501">
        <v>1</v>
      </c>
      <c r="AD1501">
        <v>1</v>
      </c>
      <c r="AE1501">
        <v>0</v>
      </c>
      <c r="AF1501">
        <v>3</v>
      </c>
      <c r="AG1501">
        <v>3</v>
      </c>
      <c r="AH1501">
        <v>1</v>
      </c>
      <c r="AI1501">
        <v>2</v>
      </c>
      <c r="AJ1501">
        <v>4</v>
      </c>
      <c r="AK1501">
        <v>4</v>
      </c>
      <c r="AL1501">
        <v>18</v>
      </c>
      <c r="AM1501">
        <v>18</v>
      </c>
      <c r="AN1501">
        <v>18</v>
      </c>
      <c r="AO1501">
        <v>18.47</v>
      </c>
      <c r="AP1501">
        <v>161</v>
      </c>
      <c r="AQ1501">
        <v>161</v>
      </c>
      <c r="AR1501">
        <v>0</v>
      </c>
      <c r="AS1501">
        <v>32.386000000000003</v>
      </c>
      <c r="AT1501">
        <v>5</v>
      </c>
      <c r="AU1501">
        <v>5</v>
      </c>
      <c r="AV1501">
        <v>0</v>
      </c>
      <c r="AW1501">
        <v>18</v>
      </c>
      <c r="AX1501">
        <v>18</v>
      </c>
      <c r="AY1501">
        <v>5</v>
      </c>
      <c r="AZ1501">
        <v>11.8</v>
      </c>
      <c r="BA1501">
        <v>18</v>
      </c>
      <c r="BB1501">
        <v>18</v>
      </c>
      <c r="BC1501">
        <v>387890000</v>
      </c>
      <c r="BD1501">
        <v>1034600</v>
      </c>
      <c r="BE1501">
        <v>381630</v>
      </c>
      <c r="BF1501">
        <v>0</v>
      </c>
      <c r="BG1501">
        <v>82732000</v>
      </c>
      <c r="BH1501">
        <v>11064000</v>
      </c>
      <c r="BI1501">
        <v>808080</v>
      </c>
      <c r="BJ1501">
        <v>6192700</v>
      </c>
      <c r="BK1501">
        <v>227030000</v>
      </c>
      <c r="BL1501">
        <v>58644000</v>
      </c>
      <c r="BM1501">
        <v>77578000</v>
      </c>
      <c r="BN1501">
        <v>206920</v>
      </c>
      <c r="BO1501">
        <v>76327</v>
      </c>
      <c r="BP1501">
        <v>0</v>
      </c>
      <c r="BQ1501">
        <v>16546000</v>
      </c>
      <c r="BR1501">
        <v>2212700</v>
      </c>
      <c r="BS1501">
        <v>161620</v>
      </c>
      <c r="BT1501">
        <v>1238500</v>
      </c>
      <c r="BU1501">
        <v>45407000</v>
      </c>
      <c r="BV1501">
        <v>11729000</v>
      </c>
      <c r="BW1501">
        <v>0</v>
      </c>
      <c r="BX1501">
        <v>0</v>
      </c>
      <c r="BY1501">
        <v>0</v>
      </c>
      <c r="BZ1501">
        <v>21193000</v>
      </c>
      <c r="CA1501">
        <v>18466000</v>
      </c>
      <c r="CB1501">
        <v>0</v>
      </c>
      <c r="CC1501">
        <v>10399000</v>
      </c>
      <c r="CD1501">
        <v>33041000</v>
      </c>
      <c r="CE1501">
        <v>16787000</v>
      </c>
      <c r="CF1501">
        <v>1</v>
      </c>
      <c r="CG1501">
        <v>1</v>
      </c>
      <c r="CH1501">
        <v>0</v>
      </c>
      <c r="CI1501">
        <v>5</v>
      </c>
      <c r="CJ1501">
        <v>4</v>
      </c>
      <c r="CK1501">
        <v>1</v>
      </c>
      <c r="CL1501">
        <v>2</v>
      </c>
      <c r="CM1501">
        <v>6</v>
      </c>
      <c r="CN1501">
        <v>7</v>
      </c>
      <c r="CO1501">
        <v>27</v>
      </c>
      <c r="CS1501">
        <v>1499</v>
      </c>
      <c r="CT1501" t="s">
        <v>10533</v>
      </c>
      <c r="CU1501" t="s">
        <v>3252</v>
      </c>
      <c r="CV1501" t="s">
        <v>10534</v>
      </c>
      <c r="CW1501" t="s">
        <v>10535</v>
      </c>
      <c r="CX1501" t="s">
        <v>10536</v>
      </c>
      <c r="CY1501" t="s">
        <v>10537</v>
      </c>
    </row>
    <row r="1502" spans="1:105" x14ac:dyDescent="0.2">
      <c r="A1502" t="s">
        <v>2601</v>
      </c>
      <c r="B1502" t="s">
        <v>2601</v>
      </c>
      <c r="C1502">
        <v>2</v>
      </c>
      <c r="D1502">
        <v>2</v>
      </c>
      <c r="E1502">
        <v>2</v>
      </c>
      <c r="F1502" t="s">
        <v>2602</v>
      </c>
      <c r="G1502">
        <v>1</v>
      </c>
      <c r="H1502">
        <v>2</v>
      </c>
      <c r="I1502">
        <v>2</v>
      </c>
      <c r="J1502">
        <v>2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2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2</v>
      </c>
      <c r="AJ1502">
        <v>0</v>
      </c>
      <c r="AK1502">
        <v>0</v>
      </c>
      <c r="AL1502">
        <v>16.899999999999999</v>
      </c>
      <c r="AM1502">
        <v>16.899999999999999</v>
      </c>
      <c r="AN1502">
        <v>16.899999999999999</v>
      </c>
      <c r="AO1502">
        <v>17.581</v>
      </c>
      <c r="AP1502">
        <v>160</v>
      </c>
      <c r="AQ1502">
        <v>160</v>
      </c>
      <c r="AR1502">
        <v>0</v>
      </c>
      <c r="AS1502">
        <v>11.39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16.899999999999999</v>
      </c>
      <c r="BA1502">
        <v>0</v>
      </c>
      <c r="BB1502">
        <v>0</v>
      </c>
      <c r="BC1502">
        <v>1031700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1031700</v>
      </c>
      <c r="BK1502">
        <v>0</v>
      </c>
      <c r="BL1502">
        <v>0</v>
      </c>
      <c r="BM1502">
        <v>93791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93791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775950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2</v>
      </c>
      <c r="CM1502">
        <v>0</v>
      </c>
      <c r="CN1502">
        <v>0</v>
      </c>
      <c r="CO1502">
        <v>2</v>
      </c>
      <c r="CS1502">
        <v>1500</v>
      </c>
      <c r="CT1502" t="s">
        <v>10538</v>
      </c>
      <c r="CU1502" t="s">
        <v>3204</v>
      </c>
      <c r="CV1502" t="s">
        <v>10539</v>
      </c>
      <c r="CW1502" t="s">
        <v>10540</v>
      </c>
      <c r="CX1502" t="s">
        <v>10541</v>
      </c>
      <c r="CY1502" t="s">
        <v>10541</v>
      </c>
    </row>
    <row r="1503" spans="1:105" x14ac:dyDescent="0.2">
      <c r="A1503" t="s">
        <v>235</v>
      </c>
      <c r="B1503" t="s">
        <v>235</v>
      </c>
      <c r="C1503">
        <v>9</v>
      </c>
      <c r="D1503">
        <v>9</v>
      </c>
      <c r="E1503">
        <v>9</v>
      </c>
      <c r="F1503" t="s">
        <v>236</v>
      </c>
      <c r="G1503">
        <v>1</v>
      </c>
      <c r="H1503">
        <v>9</v>
      </c>
      <c r="I1503">
        <v>9</v>
      </c>
      <c r="J1503">
        <v>9</v>
      </c>
      <c r="K1503">
        <v>0</v>
      </c>
      <c r="L1503">
        <v>0</v>
      </c>
      <c r="M1503">
        <v>0</v>
      </c>
      <c r="N1503">
        <v>6</v>
      </c>
      <c r="O1503">
        <v>4</v>
      </c>
      <c r="P1503">
        <v>0</v>
      </c>
      <c r="Q1503">
        <v>2</v>
      </c>
      <c r="R1503">
        <v>7</v>
      </c>
      <c r="S1503">
        <v>7</v>
      </c>
      <c r="T1503">
        <v>0</v>
      </c>
      <c r="U1503">
        <v>0</v>
      </c>
      <c r="V1503">
        <v>0</v>
      </c>
      <c r="W1503">
        <v>6</v>
      </c>
      <c r="X1503">
        <v>4</v>
      </c>
      <c r="Y1503">
        <v>0</v>
      </c>
      <c r="Z1503">
        <v>2</v>
      </c>
      <c r="AA1503">
        <v>7</v>
      </c>
      <c r="AB1503">
        <v>7</v>
      </c>
      <c r="AC1503">
        <v>0</v>
      </c>
      <c r="AD1503">
        <v>0</v>
      </c>
      <c r="AE1503">
        <v>0</v>
      </c>
      <c r="AF1503">
        <v>6</v>
      </c>
      <c r="AG1503">
        <v>4</v>
      </c>
      <c r="AH1503">
        <v>0</v>
      </c>
      <c r="AI1503">
        <v>2</v>
      </c>
      <c r="AJ1503">
        <v>7</v>
      </c>
      <c r="AK1503">
        <v>7</v>
      </c>
      <c r="AL1503">
        <v>42.3</v>
      </c>
      <c r="AM1503">
        <v>42.3</v>
      </c>
      <c r="AN1503">
        <v>42.3</v>
      </c>
      <c r="AO1503">
        <v>17.079000000000001</v>
      </c>
      <c r="AP1503">
        <v>149</v>
      </c>
      <c r="AQ1503">
        <v>149</v>
      </c>
      <c r="AR1503">
        <v>0</v>
      </c>
      <c r="AS1503">
        <v>56.901000000000003</v>
      </c>
      <c r="AT1503">
        <v>0</v>
      </c>
      <c r="AU1503">
        <v>0</v>
      </c>
      <c r="AV1503">
        <v>0</v>
      </c>
      <c r="AW1503">
        <v>33.6</v>
      </c>
      <c r="AX1503">
        <v>13.4</v>
      </c>
      <c r="AY1503">
        <v>0</v>
      </c>
      <c r="AZ1503">
        <v>6.7</v>
      </c>
      <c r="BA1503">
        <v>27.5</v>
      </c>
      <c r="BB1503">
        <v>30.2</v>
      </c>
      <c r="BC1503">
        <v>401610000</v>
      </c>
      <c r="BD1503">
        <v>0</v>
      </c>
      <c r="BE1503">
        <v>0</v>
      </c>
      <c r="BF1503">
        <v>0</v>
      </c>
      <c r="BG1503">
        <v>59500000</v>
      </c>
      <c r="BH1503">
        <v>4546400</v>
      </c>
      <c r="BI1503">
        <v>0</v>
      </c>
      <c r="BJ1503">
        <v>5056700</v>
      </c>
      <c r="BK1503">
        <v>272830000</v>
      </c>
      <c r="BL1503">
        <v>59680000</v>
      </c>
      <c r="BM1503">
        <v>50202000</v>
      </c>
      <c r="BN1503">
        <v>0</v>
      </c>
      <c r="BO1503">
        <v>0</v>
      </c>
      <c r="BP1503">
        <v>0</v>
      </c>
      <c r="BQ1503">
        <v>7437500</v>
      </c>
      <c r="BR1503">
        <v>568300</v>
      </c>
      <c r="BS1503">
        <v>0</v>
      </c>
      <c r="BT1503">
        <v>632090</v>
      </c>
      <c r="BU1503">
        <v>34104000</v>
      </c>
      <c r="BV1503">
        <v>7460100</v>
      </c>
      <c r="BW1503">
        <v>0</v>
      </c>
      <c r="BX1503">
        <v>0</v>
      </c>
      <c r="BY1503">
        <v>0</v>
      </c>
      <c r="BZ1503">
        <v>18462000</v>
      </c>
      <c r="CA1503">
        <v>14767000</v>
      </c>
      <c r="CB1503">
        <v>0</v>
      </c>
      <c r="CC1503">
        <v>8865900</v>
      </c>
      <c r="CD1503">
        <v>30064000</v>
      </c>
      <c r="CE1503">
        <v>17520000</v>
      </c>
      <c r="CF1503">
        <v>0</v>
      </c>
      <c r="CG1503">
        <v>0</v>
      </c>
      <c r="CH1503">
        <v>0</v>
      </c>
      <c r="CI1503">
        <v>7</v>
      </c>
      <c r="CJ1503">
        <v>4</v>
      </c>
      <c r="CK1503">
        <v>0</v>
      </c>
      <c r="CL1503">
        <v>2</v>
      </c>
      <c r="CM1503">
        <v>10</v>
      </c>
      <c r="CN1503">
        <v>8</v>
      </c>
      <c r="CO1503">
        <v>31</v>
      </c>
      <c r="CS1503">
        <v>1501</v>
      </c>
      <c r="CT1503" t="s">
        <v>10542</v>
      </c>
      <c r="CU1503" t="s">
        <v>3333</v>
      </c>
      <c r="CV1503" t="s">
        <v>10543</v>
      </c>
      <c r="CW1503" t="s">
        <v>10544</v>
      </c>
      <c r="CX1503" t="s">
        <v>10545</v>
      </c>
      <c r="CY1503" t="s">
        <v>10546</v>
      </c>
      <c r="CZ1503">
        <v>877</v>
      </c>
      <c r="DA1503">
        <v>140</v>
      </c>
    </row>
    <row r="1504" spans="1:105" x14ac:dyDescent="0.2">
      <c r="A1504" t="s">
        <v>77</v>
      </c>
      <c r="B1504" t="s">
        <v>77</v>
      </c>
      <c r="C1504">
        <v>6</v>
      </c>
      <c r="D1504">
        <v>6</v>
      </c>
      <c r="E1504">
        <v>6</v>
      </c>
      <c r="F1504" t="s">
        <v>78</v>
      </c>
      <c r="G1504">
        <v>1</v>
      </c>
      <c r="H1504">
        <v>6</v>
      </c>
      <c r="I1504">
        <v>6</v>
      </c>
      <c r="J1504">
        <v>6</v>
      </c>
      <c r="K1504">
        <v>2</v>
      </c>
      <c r="L1504">
        <v>3</v>
      </c>
      <c r="M1504">
        <v>0</v>
      </c>
      <c r="N1504">
        <v>4</v>
      </c>
      <c r="O1504">
        <v>5</v>
      </c>
      <c r="P1504">
        <v>3</v>
      </c>
      <c r="Q1504">
        <v>5</v>
      </c>
      <c r="R1504">
        <v>6</v>
      </c>
      <c r="S1504">
        <v>6</v>
      </c>
      <c r="T1504">
        <v>2</v>
      </c>
      <c r="U1504">
        <v>3</v>
      </c>
      <c r="V1504">
        <v>0</v>
      </c>
      <c r="W1504">
        <v>4</v>
      </c>
      <c r="X1504">
        <v>5</v>
      </c>
      <c r="Y1504">
        <v>3</v>
      </c>
      <c r="Z1504">
        <v>5</v>
      </c>
      <c r="AA1504">
        <v>6</v>
      </c>
      <c r="AB1504">
        <v>6</v>
      </c>
      <c r="AC1504">
        <v>2</v>
      </c>
      <c r="AD1504">
        <v>3</v>
      </c>
      <c r="AE1504">
        <v>0</v>
      </c>
      <c r="AF1504">
        <v>4</v>
      </c>
      <c r="AG1504">
        <v>5</v>
      </c>
      <c r="AH1504">
        <v>3</v>
      </c>
      <c r="AI1504">
        <v>5</v>
      </c>
      <c r="AJ1504">
        <v>6</v>
      </c>
      <c r="AK1504">
        <v>6</v>
      </c>
      <c r="AL1504">
        <v>45.7</v>
      </c>
      <c r="AM1504">
        <v>45.7</v>
      </c>
      <c r="AN1504">
        <v>45.7</v>
      </c>
      <c r="AO1504">
        <v>17.609000000000002</v>
      </c>
      <c r="AP1504">
        <v>151</v>
      </c>
      <c r="AQ1504">
        <v>151</v>
      </c>
      <c r="AR1504">
        <v>0</v>
      </c>
      <c r="AS1504">
        <v>323.31</v>
      </c>
      <c r="AT1504">
        <v>15.9</v>
      </c>
      <c r="AU1504">
        <v>23.2</v>
      </c>
      <c r="AV1504">
        <v>0</v>
      </c>
      <c r="AW1504">
        <v>37.700000000000003</v>
      </c>
      <c r="AX1504">
        <v>45</v>
      </c>
      <c r="AY1504">
        <v>29.8</v>
      </c>
      <c r="AZ1504">
        <v>45</v>
      </c>
      <c r="BA1504">
        <v>45.7</v>
      </c>
      <c r="BB1504">
        <v>45.7</v>
      </c>
      <c r="BC1504">
        <v>587080000</v>
      </c>
      <c r="BD1504">
        <v>3211600</v>
      </c>
      <c r="BE1504">
        <v>1074700</v>
      </c>
      <c r="BF1504">
        <v>0</v>
      </c>
      <c r="BG1504">
        <v>61956000</v>
      </c>
      <c r="BH1504">
        <v>23447000</v>
      </c>
      <c r="BI1504">
        <v>1403900</v>
      </c>
      <c r="BJ1504">
        <v>27695000</v>
      </c>
      <c r="BK1504">
        <v>393110000</v>
      </c>
      <c r="BL1504">
        <v>75182000</v>
      </c>
      <c r="BM1504">
        <v>146770000</v>
      </c>
      <c r="BN1504">
        <v>802910</v>
      </c>
      <c r="BO1504">
        <v>268690</v>
      </c>
      <c r="BP1504">
        <v>0</v>
      </c>
      <c r="BQ1504">
        <v>15489000</v>
      </c>
      <c r="BR1504">
        <v>5861800</v>
      </c>
      <c r="BS1504">
        <v>350970</v>
      </c>
      <c r="BT1504">
        <v>6923700</v>
      </c>
      <c r="BU1504">
        <v>98277000</v>
      </c>
      <c r="BV1504">
        <v>18796000</v>
      </c>
      <c r="BW1504">
        <v>3445900</v>
      </c>
      <c r="BX1504">
        <v>1688500</v>
      </c>
      <c r="BY1504">
        <v>0</v>
      </c>
      <c r="BZ1504">
        <v>14831000</v>
      </c>
      <c r="CA1504">
        <v>37806000</v>
      </c>
      <c r="CB1504">
        <v>3012100</v>
      </c>
      <c r="CC1504">
        <v>18111000</v>
      </c>
      <c r="CD1504">
        <v>67302000</v>
      </c>
      <c r="CE1504">
        <v>23402000</v>
      </c>
      <c r="CF1504">
        <v>2</v>
      </c>
      <c r="CG1504">
        <v>3</v>
      </c>
      <c r="CH1504">
        <v>0</v>
      </c>
      <c r="CI1504">
        <v>9</v>
      </c>
      <c r="CJ1504">
        <v>12</v>
      </c>
      <c r="CK1504">
        <v>5</v>
      </c>
      <c r="CL1504">
        <v>7</v>
      </c>
      <c r="CM1504">
        <v>14</v>
      </c>
      <c r="CN1504">
        <v>14</v>
      </c>
      <c r="CO1504">
        <v>66</v>
      </c>
      <c r="CS1504">
        <v>1502</v>
      </c>
      <c r="CT1504" t="s">
        <v>10547</v>
      </c>
      <c r="CU1504" t="s">
        <v>3198</v>
      </c>
      <c r="CV1504" t="s">
        <v>10548</v>
      </c>
      <c r="CW1504" t="s">
        <v>10549</v>
      </c>
      <c r="CX1504" t="s">
        <v>10550</v>
      </c>
      <c r="CY1504" t="s">
        <v>10551</v>
      </c>
      <c r="CZ1504">
        <v>878</v>
      </c>
      <c r="DA1504">
        <v>58</v>
      </c>
    </row>
    <row r="1505" spans="1:105" x14ac:dyDescent="0.2">
      <c r="A1505" t="s">
        <v>120</v>
      </c>
      <c r="B1505" t="s">
        <v>120</v>
      </c>
      <c r="C1505">
        <v>16</v>
      </c>
      <c r="D1505">
        <v>16</v>
      </c>
      <c r="E1505">
        <v>16</v>
      </c>
      <c r="F1505" t="s">
        <v>121</v>
      </c>
      <c r="G1505">
        <v>1</v>
      </c>
      <c r="H1505">
        <v>16</v>
      </c>
      <c r="I1505">
        <v>16</v>
      </c>
      <c r="J1505">
        <v>16</v>
      </c>
      <c r="K1505">
        <v>3</v>
      </c>
      <c r="L1505">
        <v>2</v>
      </c>
      <c r="M1505">
        <v>0</v>
      </c>
      <c r="N1505">
        <v>9</v>
      </c>
      <c r="O1505">
        <v>10</v>
      </c>
      <c r="P1505">
        <v>3</v>
      </c>
      <c r="Q1505">
        <v>11</v>
      </c>
      <c r="R1505">
        <v>15</v>
      </c>
      <c r="S1505">
        <v>12</v>
      </c>
      <c r="T1505">
        <v>3</v>
      </c>
      <c r="U1505">
        <v>2</v>
      </c>
      <c r="V1505">
        <v>0</v>
      </c>
      <c r="W1505">
        <v>9</v>
      </c>
      <c r="X1505">
        <v>10</v>
      </c>
      <c r="Y1505">
        <v>3</v>
      </c>
      <c r="Z1505">
        <v>11</v>
      </c>
      <c r="AA1505">
        <v>15</v>
      </c>
      <c r="AB1505">
        <v>12</v>
      </c>
      <c r="AC1505">
        <v>3</v>
      </c>
      <c r="AD1505">
        <v>2</v>
      </c>
      <c r="AE1505">
        <v>0</v>
      </c>
      <c r="AF1505">
        <v>9</v>
      </c>
      <c r="AG1505">
        <v>10</v>
      </c>
      <c r="AH1505">
        <v>3</v>
      </c>
      <c r="AI1505">
        <v>11</v>
      </c>
      <c r="AJ1505">
        <v>15</v>
      </c>
      <c r="AK1505">
        <v>12</v>
      </c>
      <c r="AL1505">
        <v>42.6</v>
      </c>
      <c r="AM1505">
        <v>42.6</v>
      </c>
      <c r="AN1505">
        <v>42.6</v>
      </c>
      <c r="AO1505">
        <v>22.797999999999998</v>
      </c>
      <c r="AP1505">
        <v>195</v>
      </c>
      <c r="AQ1505">
        <v>195</v>
      </c>
      <c r="AR1505">
        <v>0</v>
      </c>
      <c r="AS1505">
        <v>304.06</v>
      </c>
      <c r="AT1505">
        <v>12.3</v>
      </c>
      <c r="AU1505">
        <v>8.6999999999999993</v>
      </c>
      <c r="AV1505">
        <v>0</v>
      </c>
      <c r="AW1505">
        <v>29.7</v>
      </c>
      <c r="AX1505">
        <v>36.9</v>
      </c>
      <c r="AY1505">
        <v>12.8</v>
      </c>
      <c r="AZ1505">
        <v>33.299999999999997</v>
      </c>
      <c r="BA1505">
        <v>42.6</v>
      </c>
      <c r="BB1505">
        <v>33.299999999999997</v>
      </c>
      <c r="BC1505">
        <v>1220000000</v>
      </c>
      <c r="BD1505">
        <v>82125000</v>
      </c>
      <c r="BE1505">
        <v>26781000</v>
      </c>
      <c r="BF1505">
        <v>0</v>
      </c>
      <c r="BG1505">
        <v>158140000</v>
      </c>
      <c r="BH1505">
        <v>46827000</v>
      </c>
      <c r="BI1505">
        <v>2427400</v>
      </c>
      <c r="BJ1505">
        <v>80581000</v>
      </c>
      <c r="BK1505">
        <v>616170000</v>
      </c>
      <c r="BL1505">
        <v>206930000</v>
      </c>
      <c r="BM1505">
        <v>101670000</v>
      </c>
      <c r="BN1505">
        <v>6843800</v>
      </c>
      <c r="BO1505">
        <v>2231700</v>
      </c>
      <c r="BP1505">
        <v>0</v>
      </c>
      <c r="BQ1505">
        <v>13179000</v>
      </c>
      <c r="BR1505">
        <v>3902300</v>
      </c>
      <c r="BS1505">
        <v>202280</v>
      </c>
      <c r="BT1505">
        <v>6715100</v>
      </c>
      <c r="BU1505">
        <v>51348000</v>
      </c>
      <c r="BV1505">
        <v>17244000</v>
      </c>
      <c r="BW1505">
        <v>38743000</v>
      </c>
      <c r="BX1505">
        <v>34884000</v>
      </c>
      <c r="BY1505">
        <v>0</v>
      </c>
      <c r="BZ1505">
        <v>73720000</v>
      </c>
      <c r="CA1505">
        <v>79925000</v>
      </c>
      <c r="CB1505">
        <v>5745000</v>
      </c>
      <c r="CC1505">
        <v>46913000</v>
      </c>
      <c r="CD1505">
        <v>121610000</v>
      </c>
      <c r="CE1505">
        <v>78913000</v>
      </c>
      <c r="CF1505">
        <v>3</v>
      </c>
      <c r="CG1505">
        <v>2</v>
      </c>
      <c r="CH1505">
        <v>0</v>
      </c>
      <c r="CI1505">
        <v>12</v>
      </c>
      <c r="CJ1505">
        <v>11</v>
      </c>
      <c r="CK1505">
        <v>3</v>
      </c>
      <c r="CL1505">
        <v>11</v>
      </c>
      <c r="CM1505">
        <v>21</v>
      </c>
      <c r="CN1505">
        <v>16</v>
      </c>
      <c r="CO1505">
        <v>79</v>
      </c>
      <c r="CS1505">
        <v>1503</v>
      </c>
      <c r="CT1505" t="s">
        <v>10552</v>
      </c>
      <c r="CU1505" t="s">
        <v>3299</v>
      </c>
      <c r="CV1505" t="s">
        <v>10553</v>
      </c>
      <c r="CW1505" t="s">
        <v>10554</v>
      </c>
      <c r="CX1505" t="s">
        <v>10555</v>
      </c>
      <c r="CY1505" t="s">
        <v>10556</v>
      </c>
      <c r="CZ1505">
        <v>879</v>
      </c>
      <c r="DA1505">
        <v>93</v>
      </c>
    </row>
    <row r="1506" spans="1:105" x14ac:dyDescent="0.2">
      <c r="A1506" t="s">
        <v>2023</v>
      </c>
      <c r="B1506" t="s">
        <v>2023</v>
      </c>
      <c r="C1506">
        <v>1</v>
      </c>
      <c r="D1506">
        <v>1</v>
      </c>
      <c r="E1506">
        <v>1</v>
      </c>
      <c r="F1506" t="s">
        <v>2024</v>
      </c>
      <c r="G1506">
        <v>1</v>
      </c>
      <c r="H1506">
        <v>1</v>
      </c>
      <c r="I1506">
        <v>1</v>
      </c>
      <c r="J1506">
        <v>1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1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1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1</v>
      </c>
      <c r="AJ1506">
        <v>0</v>
      </c>
      <c r="AK1506">
        <v>0</v>
      </c>
      <c r="AL1506">
        <v>12.6</v>
      </c>
      <c r="AM1506">
        <v>12.6</v>
      </c>
      <c r="AN1506">
        <v>12.6</v>
      </c>
      <c r="AO1506">
        <v>21.448</v>
      </c>
      <c r="AP1506">
        <v>198</v>
      </c>
      <c r="AQ1506">
        <v>198</v>
      </c>
      <c r="AR1506">
        <v>0</v>
      </c>
      <c r="AS1506">
        <v>7.5395000000000003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12.6</v>
      </c>
      <c r="BA1506">
        <v>0</v>
      </c>
      <c r="BB1506">
        <v>0</v>
      </c>
      <c r="BC1506">
        <v>1613600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1613600</v>
      </c>
      <c r="BK1506">
        <v>0</v>
      </c>
      <c r="BL1506">
        <v>0</v>
      </c>
      <c r="BM1506">
        <v>134470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134470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1213600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1</v>
      </c>
      <c r="CM1506">
        <v>0</v>
      </c>
      <c r="CN1506">
        <v>0</v>
      </c>
      <c r="CO1506">
        <v>1</v>
      </c>
      <c r="CS1506">
        <v>1504</v>
      </c>
      <c r="CT1506">
        <v>1532</v>
      </c>
      <c r="CU1506" t="b">
        <v>1</v>
      </c>
      <c r="CV1506">
        <v>1623</v>
      </c>
      <c r="CW1506">
        <v>4786</v>
      </c>
      <c r="CX1506">
        <v>5769</v>
      </c>
      <c r="CY1506">
        <v>5769</v>
      </c>
    </row>
    <row r="1507" spans="1:105" x14ac:dyDescent="0.2">
      <c r="A1507" t="s">
        <v>151</v>
      </c>
      <c r="B1507" t="s">
        <v>151</v>
      </c>
      <c r="C1507">
        <v>26</v>
      </c>
      <c r="D1507">
        <v>26</v>
      </c>
      <c r="E1507">
        <v>26</v>
      </c>
      <c r="F1507" t="s">
        <v>152</v>
      </c>
      <c r="G1507">
        <v>1</v>
      </c>
      <c r="H1507">
        <v>26</v>
      </c>
      <c r="I1507">
        <v>26</v>
      </c>
      <c r="J1507">
        <v>26</v>
      </c>
      <c r="K1507">
        <v>4</v>
      </c>
      <c r="L1507">
        <v>5</v>
      </c>
      <c r="M1507">
        <v>0</v>
      </c>
      <c r="N1507">
        <v>14</v>
      </c>
      <c r="O1507">
        <v>13</v>
      </c>
      <c r="P1507">
        <v>2</v>
      </c>
      <c r="Q1507">
        <v>9</v>
      </c>
      <c r="R1507">
        <v>24</v>
      </c>
      <c r="S1507">
        <v>11</v>
      </c>
      <c r="T1507">
        <v>4</v>
      </c>
      <c r="U1507">
        <v>5</v>
      </c>
      <c r="V1507">
        <v>0</v>
      </c>
      <c r="W1507">
        <v>14</v>
      </c>
      <c r="X1507">
        <v>13</v>
      </c>
      <c r="Y1507">
        <v>2</v>
      </c>
      <c r="Z1507">
        <v>9</v>
      </c>
      <c r="AA1507">
        <v>24</v>
      </c>
      <c r="AB1507">
        <v>11</v>
      </c>
      <c r="AC1507">
        <v>4</v>
      </c>
      <c r="AD1507">
        <v>5</v>
      </c>
      <c r="AE1507">
        <v>0</v>
      </c>
      <c r="AF1507">
        <v>14</v>
      </c>
      <c r="AG1507">
        <v>13</v>
      </c>
      <c r="AH1507">
        <v>2</v>
      </c>
      <c r="AI1507">
        <v>9</v>
      </c>
      <c r="AJ1507">
        <v>24</v>
      </c>
      <c r="AK1507">
        <v>11</v>
      </c>
      <c r="AL1507">
        <v>88.1</v>
      </c>
      <c r="AM1507">
        <v>88.1</v>
      </c>
      <c r="AN1507">
        <v>88.1</v>
      </c>
      <c r="AO1507">
        <v>34.890999999999998</v>
      </c>
      <c r="AP1507">
        <v>311</v>
      </c>
      <c r="AQ1507">
        <v>311</v>
      </c>
      <c r="AR1507">
        <v>0</v>
      </c>
      <c r="AS1507">
        <v>323.31</v>
      </c>
      <c r="AT1507">
        <v>16.399999999999999</v>
      </c>
      <c r="AU1507">
        <v>20.6</v>
      </c>
      <c r="AV1507">
        <v>0</v>
      </c>
      <c r="AW1507">
        <v>55.6</v>
      </c>
      <c r="AX1507">
        <v>52.7</v>
      </c>
      <c r="AY1507">
        <v>5.0999999999999996</v>
      </c>
      <c r="AZ1507">
        <v>29.3</v>
      </c>
      <c r="BA1507">
        <v>87.8</v>
      </c>
      <c r="BB1507">
        <v>46</v>
      </c>
      <c r="BC1507">
        <v>1774100000</v>
      </c>
      <c r="BD1507">
        <v>4437700</v>
      </c>
      <c r="BE1507">
        <v>5522200</v>
      </c>
      <c r="BF1507">
        <v>0</v>
      </c>
      <c r="BG1507">
        <v>146560000</v>
      </c>
      <c r="BH1507">
        <v>49120000</v>
      </c>
      <c r="BI1507">
        <v>496520</v>
      </c>
      <c r="BJ1507">
        <v>33640000</v>
      </c>
      <c r="BK1507">
        <v>1477400000</v>
      </c>
      <c r="BL1507">
        <v>56938000</v>
      </c>
      <c r="BM1507">
        <v>88707000</v>
      </c>
      <c r="BN1507">
        <v>221880</v>
      </c>
      <c r="BO1507">
        <v>276110</v>
      </c>
      <c r="BP1507">
        <v>0</v>
      </c>
      <c r="BQ1507">
        <v>7328000</v>
      </c>
      <c r="BR1507">
        <v>2456000</v>
      </c>
      <c r="BS1507">
        <v>24826</v>
      </c>
      <c r="BT1507">
        <v>1682000</v>
      </c>
      <c r="BU1507">
        <v>73871000</v>
      </c>
      <c r="BV1507">
        <v>2846900</v>
      </c>
      <c r="BW1507">
        <v>4321300</v>
      </c>
      <c r="BX1507">
        <v>8685200</v>
      </c>
      <c r="BY1507">
        <v>0</v>
      </c>
      <c r="BZ1507">
        <v>47716000</v>
      </c>
      <c r="CA1507">
        <v>83586000</v>
      </c>
      <c r="CB1507">
        <v>672090</v>
      </c>
      <c r="CC1507">
        <v>25780000</v>
      </c>
      <c r="CD1507">
        <v>237910000</v>
      </c>
      <c r="CE1507">
        <v>15822000</v>
      </c>
      <c r="CF1507">
        <v>4</v>
      </c>
      <c r="CG1507">
        <v>7</v>
      </c>
      <c r="CH1507">
        <v>0</v>
      </c>
      <c r="CI1507">
        <v>20</v>
      </c>
      <c r="CJ1507">
        <v>16</v>
      </c>
      <c r="CK1507">
        <v>2</v>
      </c>
      <c r="CL1507">
        <v>11</v>
      </c>
      <c r="CM1507">
        <v>69</v>
      </c>
      <c r="CN1507">
        <v>13</v>
      </c>
      <c r="CO1507">
        <v>142</v>
      </c>
      <c r="CS1507">
        <v>1505</v>
      </c>
      <c r="CT1507" t="s">
        <v>10557</v>
      </c>
      <c r="CU1507" t="s">
        <v>3529</v>
      </c>
      <c r="CV1507" t="s">
        <v>10558</v>
      </c>
      <c r="CW1507" t="s">
        <v>10559</v>
      </c>
      <c r="CX1507" t="s">
        <v>10560</v>
      </c>
      <c r="CY1507" t="s">
        <v>10561</v>
      </c>
      <c r="CZ1507" t="s">
        <v>10562</v>
      </c>
      <c r="DA1507" t="s">
        <v>4215</v>
      </c>
    </row>
    <row r="1508" spans="1:105" x14ac:dyDescent="0.2">
      <c r="A1508" t="s">
        <v>223</v>
      </c>
      <c r="B1508" t="s">
        <v>223</v>
      </c>
      <c r="C1508">
        <v>8</v>
      </c>
      <c r="D1508">
        <v>8</v>
      </c>
      <c r="E1508">
        <v>8</v>
      </c>
      <c r="F1508" t="s">
        <v>224</v>
      </c>
      <c r="G1508">
        <v>1</v>
      </c>
      <c r="H1508">
        <v>8</v>
      </c>
      <c r="I1508">
        <v>8</v>
      </c>
      <c r="J1508">
        <v>8</v>
      </c>
      <c r="K1508">
        <v>1</v>
      </c>
      <c r="L1508">
        <v>1</v>
      </c>
      <c r="M1508">
        <v>0</v>
      </c>
      <c r="N1508">
        <v>4</v>
      </c>
      <c r="O1508">
        <v>3</v>
      </c>
      <c r="P1508">
        <v>0</v>
      </c>
      <c r="Q1508">
        <v>2</v>
      </c>
      <c r="R1508">
        <v>6</v>
      </c>
      <c r="S1508">
        <v>4</v>
      </c>
      <c r="T1508">
        <v>1</v>
      </c>
      <c r="U1508">
        <v>1</v>
      </c>
      <c r="V1508">
        <v>0</v>
      </c>
      <c r="W1508">
        <v>4</v>
      </c>
      <c r="X1508">
        <v>3</v>
      </c>
      <c r="Y1508">
        <v>0</v>
      </c>
      <c r="Z1508">
        <v>2</v>
      </c>
      <c r="AA1508">
        <v>6</v>
      </c>
      <c r="AB1508">
        <v>4</v>
      </c>
      <c r="AC1508">
        <v>1</v>
      </c>
      <c r="AD1508">
        <v>1</v>
      </c>
      <c r="AE1508">
        <v>0</v>
      </c>
      <c r="AF1508">
        <v>4</v>
      </c>
      <c r="AG1508">
        <v>3</v>
      </c>
      <c r="AH1508">
        <v>0</v>
      </c>
      <c r="AI1508">
        <v>2</v>
      </c>
      <c r="AJ1508">
        <v>6</v>
      </c>
      <c r="AK1508">
        <v>4</v>
      </c>
      <c r="AL1508">
        <v>63.8</v>
      </c>
      <c r="AM1508">
        <v>63.8</v>
      </c>
      <c r="AN1508">
        <v>63.8</v>
      </c>
      <c r="AO1508">
        <v>14.772</v>
      </c>
      <c r="AP1508">
        <v>130</v>
      </c>
      <c r="AQ1508">
        <v>130</v>
      </c>
      <c r="AR1508">
        <v>0</v>
      </c>
      <c r="AS1508">
        <v>94.301000000000002</v>
      </c>
      <c r="AT1508">
        <v>10.8</v>
      </c>
      <c r="AU1508">
        <v>10.8</v>
      </c>
      <c r="AV1508">
        <v>0</v>
      </c>
      <c r="AW1508">
        <v>29.2</v>
      </c>
      <c r="AX1508">
        <v>23.8</v>
      </c>
      <c r="AY1508">
        <v>0</v>
      </c>
      <c r="AZ1508">
        <v>16.899999999999999</v>
      </c>
      <c r="BA1508">
        <v>51.5</v>
      </c>
      <c r="BB1508">
        <v>30.8</v>
      </c>
      <c r="BC1508">
        <v>431160000</v>
      </c>
      <c r="BD1508">
        <v>473040</v>
      </c>
      <c r="BE1508">
        <v>917730</v>
      </c>
      <c r="BF1508">
        <v>0</v>
      </c>
      <c r="BG1508">
        <v>47807000</v>
      </c>
      <c r="BH1508">
        <v>11073000</v>
      </c>
      <c r="BI1508">
        <v>0</v>
      </c>
      <c r="BJ1508">
        <v>7860500</v>
      </c>
      <c r="BK1508">
        <v>340740000</v>
      </c>
      <c r="BL1508">
        <v>22291000</v>
      </c>
      <c r="BM1508">
        <v>53895000</v>
      </c>
      <c r="BN1508">
        <v>59130</v>
      </c>
      <c r="BO1508">
        <v>114720</v>
      </c>
      <c r="BP1508">
        <v>0</v>
      </c>
      <c r="BQ1508">
        <v>5975900</v>
      </c>
      <c r="BR1508">
        <v>1384100</v>
      </c>
      <c r="BS1508">
        <v>0</v>
      </c>
      <c r="BT1508">
        <v>982560</v>
      </c>
      <c r="BU1508">
        <v>42592000</v>
      </c>
      <c r="BV1508">
        <v>2786400</v>
      </c>
      <c r="BW1508">
        <v>0</v>
      </c>
      <c r="BX1508">
        <v>0</v>
      </c>
      <c r="BY1508">
        <v>0</v>
      </c>
      <c r="BZ1508">
        <v>9965600</v>
      </c>
      <c r="CA1508">
        <v>22403000</v>
      </c>
      <c r="CB1508">
        <v>0</v>
      </c>
      <c r="CC1508">
        <v>7463900</v>
      </c>
      <c r="CD1508">
        <v>56792000</v>
      </c>
      <c r="CE1508">
        <v>4770300</v>
      </c>
      <c r="CF1508">
        <v>1</v>
      </c>
      <c r="CG1508">
        <v>1</v>
      </c>
      <c r="CH1508">
        <v>0</v>
      </c>
      <c r="CI1508">
        <v>5</v>
      </c>
      <c r="CJ1508">
        <v>5</v>
      </c>
      <c r="CK1508">
        <v>0</v>
      </c>
      <c r="CL1508">
        <v>2</v>
      </c>
      <c r="CM1508">
        <v>13</v>
      </c>
      <c r="CN1508">
        <v>4</v>
      </c>
      <c r="CO1508">
        <v>31</v>
      </c>
      <c r="CS1508">
        <v>1506</v>
      </c>
      <c r="CT1508" t="s">
        <v>10563</v>
      </c>
      <c r="CU1508" t="s">
        <v>3377</v>
      </c>
      <c r="CV1508" t="s">
        <v>10564</v>
      </c>
      <c r="CW1508" t="s">
        <v>10565</v>
      </c>
      <c r="CX1508" t="s">
        <v>10566</v>
      </c>
      <c r="CY1508" t="s">
        <v>10567</v>
      </c>
    </row>
    <row r="1509" spans="1:105" x14ac:dyDescent="0.2">
      <c r="A1509" t="s">
        <v>528</v>
      </c>
      <c r="B1509" t="s">
        <v>528</v>
      </c>
      <c r="C1509">
        <v>16</v>
      </c>
      <c r="D1509">
        <v>16</v>
      </c>
      <c r="E1509">
        <v>16</v>
      </c>
      <c r="F1509" t="s">
        <v>529</v>
      </c>
      <c r="G1509">
        <v>1</v>
      </c>
      <c r="H1509">
        <v>16</v>
      </c>
      <c r="I1509">
        <v>16</v>
      </c>
      <c r="J1509">
        <v>16</v>
      </c>
      <c r="K1509">
        <v>2</v>
      </c>
      <c r="L1509">
        <v>0</v>
      </c>
      <c r="M1509">
        <v>0</v>
      </c>
      <c r="N1509">
        <v>8</v>
      </c>
      <c r="O1509">
        <v>8</v>
      </c>
      <c r="P1509">
        <v>8</v>
      </c>
      <c r="Q1509">
        <v>9</v>
      </c>
      <c r="R1509">
        <v>12</v>
      </c>
      <c r="S1509">
        <v>14</v>
      </c>
      <c r="T1509">
        <v>2</v>
      </c>
      <c r="U1509">
        <v>0</v>
      </c>
      <c r="V1509">
        <v>0</v>
      </c>
      <c r="W1509">
        <v>8</v>
      </c>
      <c r="X1509">
        <v>8</v>
      </c>
      <c r="Y1509">
        <v>8</v>
      </c>
      <c r="Z1509">
        <v>9</v>
      </c>
      <c r="AA1509">
        <v>12</v>
      </c>
      <c r="AB1509">
        <v>14</v>
      </c>
      <c r="AC1509">
        <v>2</v>
      </c>
      <c r="AD1509">
        <v>0</v>
      </c>
      <c r="AE1509">
        <v>0</v>
      </c>
      <c r="AF1509">
        <v>8</v>
      </c>
      <c r="AG1509">
        <v>8</v>
      </c>
      <c r="AH1509">
        <v>8</v>
      </c>
      <c r="AI1509">
        <v>9</v>
      </c>
      <c r="AJ1509">
        <v>12</v>
      </c>
      <c r="AK1509">
        <v>14</v>
      </c>
      <c r="AL1509">
        <v>33.200000000000003</v>
      </c>
      <c r="AM1509">
        <v>33.200000000000003</v>
      </c>
      <c r="AN1509">
        <v>33.200000000000003</v>
      </c>
      <c r="AO1509">
        <v>59.392000000000003</v>
      </c>
      <c r="AP1509">
        <v>551</v>
      </c>
      <c r="AQ1509">
        <v>551</v>
      </c>
      <c r="AR1509">
        <v>0</v>
      </c>
      <c r="AS1509">
        <v>254.29</v>
      </c>
      <c r="AT1509">
        <v>5.8</v>
      </c>
      <c r="AU1509">
        <v>0</v>
      </c>
      <c r="AV1509">
        <v>0</v>
      </c>
      <c r="AW1509">
        <v>19.8</v>
      </c>
      <c r="AX1509">
        <v>18.899999999999999</v>
      </c>
      <c r="AY1509">
        <v>19.399999999999999</v>
      </c>
      <c r="AZ1509">
        <v>21.8</v>
      </c>
      <c r="BA1509">
        <v>28.7</v>
      </c>
      <c r="BB1509">
        <v>30.7</v>
      </c>
      <c r="BC1509">
        <v>139760000</v>
      </c>
      <c r="BD1509">
        <v>677580</v>
      </c>
      <c r="BE1509">
        <v>0</v>
      </c>
      <c r="BF1509">
        <v>0</v>
      </c>
      <c r="BG1509">
        <v>24254000</v>
      </c>
      <c r="BH1509">
        <v>3564600</v>
      </c>
      <c r="BI1509">
        <v>6636700</v>
      </c>
      <c r="BJ1509">
        <v>16866000</v>
      </c>
      <c r="BK1509">
        <v>45214000</v>
      </c>
      <c r="BL1509">
        <v>42546000</v>
      </c>
      <c r="BM1509">
        <v>4110500</v>
      </c>
      <c r="BN1509">
        <v>19929</v>
      </c>
      <c r="BO1509">
        <v>0</v>
      </c>
      <c r="BP1509">
        <v>0</v>
      </c>
      <c r="BQ1509">
        <v>713340</v>
      </c>
      <c r="BR1509">
        <v>104840</v>
      </c>
      <c r="BS1509">
        <v>195200</v>
      </c>
      <c r="BT1509">
        <v>496050</v>
      </c>
      <c r="BU1509">
        <v>1329800</v>
      </c>
      <c r="BV1509">
        <v>1251300</v>
      </c>
      <c r="BW1509">
        <v>1229700</v>
      </c>
      <c r="BX1509">
        <v>0</v>
      </c>
      <c r="BY1509">
        <v>0</v>
      </c>
      <c r="BZ1509">
        <v>7603100</v>
      </c>
      <c r="CA1509">
        <v>6795200</v>
      </c>
      <c r="CB1509">
        <v>10982000</v>
      </c>
      <c r="CC1509">
        <v>12895000</v>
      </c>
      <c r="CD1509">
        <v>6833000</v>
      </c>
      <c r="CE1509">
        <v>12292000</v>
      </c>
      <c r="CF1509">
        <v>2</v>
      </c>
      <c r="CG1509">
        <v>0</v>
      </c>
      <c r="CH1509">
        <v>0</v>
      </c>
      <c r="CI1509">
        <v>9</v>
      </c>
      <c r="CJ1509">
        <v>9</v>
      </c>
      <c r="CK1509">
        <v>10</v>
      </c>
      <c r="CL1509">
        <v>14</v>
      </c>
      <c r="CM1509">
        <v>13</v>
      </c>
      <c r="CN1509">
        <v>15</v>
      </c>
      <c r="CO1509">
        <v>72</v>
      </c>
      <c r="CS1509">
        <v>1507</v>
      </c>
      <c r="CT1509" t="s">
        <v>10568</v>
      </c>
      <c r="CU1509" t="s">
        <v>3299</v>
      </c>
      <c r="CV1509" t="s">
        <v>10569</v>
      </c>
      <c r="CW1509" t="s">
        <v>10570</v>
      </c>
      <c r="CX1509" t="s">
        <v>10571</v>
      </c>
      <c r="CY1509" t="s">
        <v>10572</v>
      </c>
    </row>
    <row r="1510" spans="1:105" x14ac:dyDescent="0.2">
      <c r="A1510" t="s">
        <v>63</v>
      </c>
      <c r="B1510" t="s">
        <v>63</v>
      </c>
      <c r="C1510">
        <v>15</v>
      </c>
      <c r="D1510">
        <v>15</v>
      </c>
      <c r="E1510">
        <v>15</v>
      </c>
      <c r="F1510" t="s">
        <v>64</v>
      </c>
      <c r="G1510">
        <v>1</v>
      </c>
      <c r="H1510">
        <v>15</v>
      </c>
      <c r="I1510">
        <v>15</v>
      </c>
      <c r="J1510">
        <v>15</v>
      </c>
      <c r="K1510">
        <v>5</v>
      </c>
      <c r="L1510">
        <v>3</v>
      </c>
      <c r="M1510">
        <v>0</v>
      </c>
      <c r="N1510">
        <v>10</v>
      </c>
      <c r="O1510">
        <v>8</v>
      </c>
      <c r="P1510">
        <v>4</v>
      </c>
      <c r="Q1510">
        <v>7</v>
      </c>
      <c r="R1510">
        <v>13</v>
      </c>
      <c r="S1510">
        <v>12</v>
      </c>
      <c r="T1510">
        <v>5</v>
      </c>
      <c r="U1510">
        <v>3</v>
      </c>
      <c r="V1510">
        <v>0</v>
      </c>
      <c r="W1510">
        <v>10</v>
      </c>
      <c r="X1510">
        <v>8</v>
      </c>
      <c r="Y1510">
        <v>4</v>
      </c>
      <c r="Z1510">
        <v>7</v>
      </c>
      <c r="AA1510">
        <v>13</v>
      </c>
      <c r="AB1510">
        <v>12</v>
      </c>
      <c r="AC1510">
        <v>5</v>
      </c>
      <c r="AD1510">
        <v>3</v>
      </c>
      <c r="AE1510">
        <v>0</v>
      </c>
      <c r="AF1510">
        <v>10</v>
      </c>
      <c r="AG1510">
        <v>8</v>
      </c>
      <c r="AH1510">
        <v>4</v>
      </c>
      <c r="AI1510">
        <v>7</v>
      </c>
      <c r="AJ1510">
        <v>13</v>
      </c>
      <c r="AK1510">
        <v>12</v>
      </c>
      <c r="AL1510">
        <v>58.7</v>
      </c>
      <c r="AM1510">
        <v>58.7</v>
      </c>
      <c r="AN1510">
        <v>58.7</v>
      </c>
      <c r="AO1510">
        <v>23.416</v>
      </c>
      <c r="AP1510">
        <v>206</v>
      </c>
      <c r="AQ1510">
        <v>206</v>
      </c>
      <c r="AR1510">
        <v>0</v>
      </c>
      <c r="AS1510">
        <v>293.12</v>
      </c>
      <c r="AT1510">
        <v>31.1</v>
      </c>
      <c r="AU1510">
        <v>19.399999999999999</v>
      </c>
      <c r="AV1510">
        <v>0</v>
      </c>
      <c r="AW1510">
        <v>52.4</v>
      </c>
      <c r="AX1510">
        <v>42.7</v>
      </c>
      <c r="AY1510">
        <v>23.8</v>
      </c>
      <c r="AZ1510">
        <v>39.299999999999997</v>
      </c>
      <c r="BA1510">
        <v>58.3</v>
      </c>
      <c r="BB1510">
        <v>56.3</v>
      </c>
      <c r="BC1510">
        <v>1772200000</v>
      </c>
      <c r="BD1510">
        <v>5980900</v>
      </c>
      <c r="BE1510">
        <v>2155000</v>
      </c>
      <c r="BF1510">
        <v>0</v>
      </c>
      <c r="BG1510">
        <v>373390000</v>
      </c>
      <c r="BH1510">
        <v>32535000</v>
      </c>
      <c r="BI1510">
        <v>5016000</v>
      </c>
      <c r="BJ1510">
        <v>65174000</v>
      </c>
      <c r="BK1510">
        <v>971170000</v>
      </c>
      <c r="BL1510">
        <v>316770000</v>
      </c>
      <c r="BM1510">
        <v>196910000</v>
      </c>
      <c r="BN1510">
        <v>664550</v>
      </c>
      <c r="BO1510">
        <v>239450</v>
      </c>
      <c r="BP1510">
        <v>0</v>
      </c>
      <c r="BQ1510">
        <v>41487000</v>
      </c>
      <c r="BR1510">
        <v>3615000</v>
      </c>
      <c r="BS1510">
        <v>557330</v>
      </c>
      <c r="BT1510">
        <v>7241600</v>
      </c>
      <c r="BU1510">
        <v>107910000</v>
      </c>
      <c r="BV1510">
        <v>35197000</v>
      </c>
      <c r="BW1510">
        <v>7446500</v>
      </c>
      <c r="BX1510">
        <v>4504600</v>
      </c>
      <c r="BY1510">
        <v>0</v>
      </c>
      <c r="BZ1510">
        <v>98982000</v>
      </c>
      <c r="CA1510">
        <v>67828000</v>
      </c>
      <c r="CB1510">
        <v>11856000</v>
      </c>
      <c r="CC1510">
        <v>55551000</v>
      </c>
      <c r="CD1510">
        <v>151760000</v>
      </c>
      <c r="CE1510">
        <v>91156000</v>
      </c>
      <c r="CF1510">
        <v>5</v>
      </c>
      <c r="CG1510">
        <v>3</v>
      </c>
      <c r="CH1510">
        <v>0</v>
      </c>
      <c r="CI1510">
        <v>16</v>
      </c>
      <c r="CJ1510">
        <v>10</v>
      </c>
      <c r="CK1510">
        <v>6</v>
      </c>
      <c r="CL1510">
        <v>9</v>
      </c>
      <c r="CM1510">
        <v>27</v>
      </c>
      <c r="CN1510">
        <v>16</v>
      </c>
      <c r="CO1510">
        <v>92</v>
      </c>
      <c r="CS1510">
        <v>1508</v>
      </c>
      <c r="CT1510" t="s">
        <v>10573</v>
      </c>
      <c r="CU1510" t="s">
        <v>3469</v>
      </c>
      <c r="CV1510" t="s">
        <v>10574</v>
      </c>
      <c r="CW1510" t="s">
        <v>10575</v>
      </c>
      <c r="CX1510" t="s">
        <v>10576</v>
      </c>
      <c r="CY1510" t="s">
        <v>10577</v>
      </c>
    </row>
    <row r="1511" spans="1:105" x14ac:dyDescent="0.2">
      <c r="A1511" t="s">
        <v>132</v>
      </c>
      <c r="B1511" t="s">
        <v>132</v>
      </c>
      <c r="C1511">
        <v>13</v>
      </c>
      <c r="D1511">
        <v>13</v>
      </c>
      <c r="E1511">
        <v>13</v>
      </c>
      <c r="F1511" t="s">
        <v>133</v>
      </c>
      <c r="G1511">
        <v>1</v>
      </c>
      <c r="H1511">
        <v>13</v>
      </c>
      <c r="I1511">
        <v>13</v>
      </c>
      <c r="J1511">
        <v>13</v>
      </c>
      <c r="K1511">
        <v>4</v>
      </c>
      <c r="L1511">
        <v>2</v>
      </c>
      <c r="M1511">
        <v>0</v>
      </c>
      <c r="N1511">
        <v>11</v>
      </c>
      <c r="O1511">
        <v>11</v>
      </c>
      <c r="P1511">
        <v>0</v>
      </c>
      <c r="Q1511">
        <v>3</v>
      </c>
      <c r="R1511">
        <v>13</v>
      </c>
      <c r="S1511">
        <v>11</v>
      </c>
      <c r="T1511">
        <v>4</v>
      </c>
      <c r="U1511">
        <v>2</v>
      </c>
      <c r="V1511">
        <v>0</v>
      </c>
      <c r="W1511">
        <v>11</v>
      </c>
      <c r="X1511">
        <v>11</v>
      </c>
      <c r="Y1511">
        <v>0</v>
      </c>
      <c r="Z1511">
        <v>3</v>
      </c>
      <c r="AA1511">
        <v>13</v>
      </c>
      <c r="AB1511">
        <v>11</v>
      </c>
      <c r="AC1511">
        <v>4</v>
      </c>
      <c r="AD1511">
        <v>2</v>
      </c>
      <c r="AE1511">
        <v>0</v>
      </c>
      <c r="AF1511">
        <v>11</v>
      </c>
      <c r="AG1511">
        <v>11</v>
      </c>
      <c r="AH1511">
        <v>0</v>
      </c>
      <c r="AI1511">
        <v>3</v>
      </c>
      <c r="AJ1511">
        <v>13</v>
      </c>
      <c r="AK1511">
        <v>11</v>
      </c>
      <c r="AL1511">
        <v>48.7</v>
      </c>
      <c r="AM1511">
        <v>48.7</v>
      </c>
      <c r="AN1511">
        <v>48.7</v>
      </c>
      <c r="AO1511">
        <v>17.327999999999999</v>
      </c>
      <c r="AP1511">
        <v>156</v>
      </c>
      <c r="AQ1511">
        <v>156</v>
      </c>
      <c r="AR1511">
        <v>0</v>
      </c>
      <c r="AS1511">
        <v>204.17</v>
      </c>
      <c r="AT1511">
        <v>35.9</v>
      </c>
      <c r="AU1511">
        <v>16</v>
      </c>
      <c r="AV1511">
        <v>0</v>
      </c>
      <c r="AW1511">
        <v>48.7</v>
      </c>
      <c r="AX1511">
        <v>48.7</v>
      </c>
      <c r="AY1511">
        <v>0</v>
      </c>
      <c r="AZ1511">
        <v>26.9</v>
      </c>
      <c r="BA1511">
        <v>48.7</v>
      </c>
      <c r="BB1511">
        <v>48.7</v>
      </c>
      <c r="BC1511">
        <v>961900000</v>
      </c>
      <c r="BD1511">
        <v>3161900</v>
      </c>
      <c r="BE1511">
        <v>935770</v>
      </c>
      <c r="BF1511">
        <v>0</v>
      </c>
      <c r="BG1511">
        <v>80216000</v>
      </c>
      <c r="BH1511">
        <v>32817000</v>
      </c>
      <c r="BI1511">
        <v>0</v>
      </c>
      <c r="BJ1511">
        <v>2850100</v>
      </c>
      <c r="BK1511">
        <v>774230000</v>
      </c>
      <c r="BL1511">
        <v>67684000</v>
      </c>
      <c r="BM1511">
        <v>96190000</v>
      </c>
      <c r="BN1511">
        <v>316190</v>
      </c>
      <c r="BO1511">
        <v>93577</v>
      </c>
      <c r="BP1511">
        <v>0</v>
      </c>
      <c r="BQ1511">
        <v>8021600</v>
      </c>
      <c r="BR1511">
        <v>3281700</v>
      </c>
      <c r="BS1511">
        <v>0</v>
      </c>
      <c r="BT1511">
        <v>285010</v>
      </c>
      <c r="BU1511">
        <v>77423000</v>
      </c>
      <c r="BV1511">
        <v>6768400</v>
      </c>
      <c r="BW1511">
        <v>3415700</v>
      </c>
      <c r="BX1511">
        <v>1806300</v>
      </c>
      <c r="BY1511">
        <v>0</v>
      </c>
      <c r="BZ1511">
        <v>25912000</v>
      </c>
      <c r="CA1511">
        <v>67441000</v>
      </c>
      <c r="CB1511">
        <v>0</v>
      </c>
      <c r="CC1511">
        <v>2142500</v>
      </c>
      <c r="CD1511">
        <v>117650000</v>
      </c>
      <c r="CE1511">
        <v>17720000</v>
      </c>
      <c r="CF1511">
        <v>5</v>
      </c>
      <c r="CG1511">
        <v>2</v>
      </c>
      <c r="CH1511">
        <v>0</v>
      </c>
      <c r="CI1511">
        <v>13</v>
      </c>
      <c r="CJ1511">
        <v>14</v>
      </c>
      <c r="CK1511">
        <v>0</v>
      </c>
      <c r="CL1511">
        <v>3</v>
      </c>
      <c r="CM1511">
        <v>23</v>
      </c>
      <c r="CN1511">
        <v>15</v>
      </c>
      <c r="CO1511">
        <v>75</v>
      </c>
      <c r="CS1511">
        <v>1509</v>
      </c>
      <c r="CT1511" t="s">
        <v>10578</v>
      </c>
      <c r="CU1511" t="s">
        <v>3351</v>
      </c>
      <c r="CV1511" t="s">
        <v>10579</v>
      </c>
      <c r="CW1511" t="s">
        <v>10580</v>
      </c>
      <c r="CX1511" t="s">
        <v>10581</v>
      </c>
      <c r="CY1511" t="s">
        <v>10582</v>
      </c>
    </row>
    <row r="1512" spans="1:105" x14ac:dyDescent="0.2">
      <c r="A1512" t="s">
        <v>94</v>
      </c>
      <c r="B1512" t="s">
        <v>94</v>
      </c>
      <c r="C1512">
        <v>19</v>
      </c>
      <c r="D1512">
        <v>19</v>
      </c>
      <c r="E1512">
        <v>19</v>
      </c>
      <c r="F1512" t="s">
        <v>95</v>
      </c>
      <c r="G1512">
        <v>1</v>
      </c>
      <c r="H1512">
        <v>19</v>
      </c>
      <c r="I1512">
        <v>19</v>
      </c>
      <c r="J1512">
        <v>19</v>
      </c>
      <c r="K1512">
        <v>4</v>
      </c>
      <c r="L1512">
        <v>2</v>
      </c>
      <c r="M1512">
        <v>0</v>
      </c>
      <c r="N1512">
        <v>12</v>
      </c>
      <c r="O1512">
        <v>10</v>
      </c>
      <c r="P1512">
        <v>4</v>
      </c>
      <c r="Q1512">
        <v>14</v>
      </c>
      <c r="R1512">
        <v>19</v>
      </c>
      <c r="S1512">
        <v>17</v>
      </c>
      <c r="T1512">
        <v>4</v>
      </c>
      <c r="U1512">
        <v>2</v>
      </c>
      <c r="V1512">
        <v>0</v>
      </c>
      <c r="W1512">
        <v>12</v>
      </c>
      <c r="X1512">
        <v>10</v>
      </c>
      <c r="Y1512">
        <v>4</v>
      </c>
      <c r="Z1512">
        <v>14</v>
      </c>
      <c r="AA1512">
        <v>19</v>
      </c>
      <c r="AB1512">
        <v>17</v>
      </c>
      <c r="AC1512">
        <v>4</v>
      </c>
      <c r="AD1512">
        <v>2</v>
      </c>
      <c r="AE1512">
        <v>0</v>
      </c>
      <c r="AF1512">
        <v>12</v>
      </c>
      <c r="AG1512">
        <v>10</v>
      </c>
      <c r="AH1512">
        <v>4</v>
      </c>
      <c r="AI1512">
        <v>14</v>
      </c>
      <c r="AJ1512">
        <v>19</v>
      </c>
      <c r="AK1512">
        <v>17</v>
      </c>
      <c r="AL1512">
        <v>55.7</v>
      </c>
      <c r="AM1512">
        <v>55.7</v>
      </c>
      <c r="AN1512">
        <v>55.7</v>
      </c>
      <c r="AO1512">
        <v>29.605</v>
      </c>
      <c r="AP1512">
        <v>262</v>
      </c>
      <c r="AQ1512">
        <v>262</v>
      </c>
      <c r="AR1512">
        <v>0</v>
      </c>
      <c r="AS1512">
        <v>217.73</v>
      </c>
      <c r="AT1512">
        <v>11.8</v>
      </c>
      <c r="AU1512">
        <v>8.4</v>
      </c>
      <c r="AV1512">
        <v>0</v>
      </c>
      <c r="AW1512">
        <v>41.6</v>
      </c>
      <c r="AX1512">
        <v>41.6</v>
      </c>
      <c r="AY1512">
        <v>18.7</v>
      </c>
      <c r="AZ1512">
        <v>46.6</v>
      </c>
      <c r="BA1512">
        <v>55.7</v>
      </c>
      <c r="BB1512">
        <v>52.3</v>
      </c>
      <c r="BC1512">
        <v>1764900000</v>
      </c>
      <c r="BD1512">
        <v>6307600</v>
      </c>
      <c r="BE1512">
        <v>2121900</v>
      </c>
      <c r="BF1512">
        <v>0</v>
      </c>
      <c r="BG1512">
        <v>368740000</v>
      </c>
      <c r="BH1512">
        <v>38449000</v>
      </c>
      <c r="BI1512">
        <v>4680100</v>
      </c>
      <c r="BJ1512">
        <v>89318000</v>
      </c>
      <c r="BK1512">
        <v>974820000</v>
      </c>
      <c r="BL1512">
        <v>280450000</v>
      </c>
      <c r="BM1512">
        <v>117660000</v>
      </c>
      <c r="BN1512">
        <v>420500</v>
      </c>
      <c r="BO1512">
        <v>141460</v>
      </c>
      <c r="BP1512">
        <v>0</v>
      </c>
      <c r="BQ1512">
        <v>24583000</v>
      </c>
      <c r="BR1512">
        <v>2563200</v>
      </c>
      <c r="BS1512">
        <v>312010</v>
      </c>
      <c r="BT1512">
        <v>5954600</v>
      </c>
      <c r="BU1512">
        <v>64988000</v>
      </c>
      <c r="BV1512">
        <v>18696000</v>
      </c>
      <c r="BW1512">
        <v>8620900</v>
      </c>
      <c r="BX1512">
        <v>0</v>
      </c>
      <c r="BY1512">
        <v>0</v>
      </c>
      <c r="BZ1512">
        <v>109590000</v>
      </c>
      <c r="CA1512">
        <v>61824000</v>
      </c>
      <c r="CB1512">
        <v>10156000</v>
      </c>
      <c r="CC1512">
        <v>57586000</v>
      </c>
      <c r="CD1512">
        <v>160730000</v>
      </c>
      <c r="CE1512">
        <v>86247000</v>
      </c>
      <c r="CF1512">
        <v>4</v>
      </c>
      <c r="CG1512">
        <v>2</v>
      </c>
      <c r="CH1512">
        <v>0</v>
      </c>
      <c r="CI1512">
        <v>20</v>
      </c>
      <c r="CJ1512">
        <v>10</v>
      </c>
      <c r="CK1512">
        <v>5</v>
      </c>
      <c r="CL1512">
        <v>14</v>
      </c>
      <c r="CM1512">
        <v>36</v>
      </c>
      <c r="CN1512">
        <v>22</v>
      </c>
      <c r="CO1512">
        <v>113</v>
      </c>
      <c r="CS1512">
        <v>1510</v>
      </c>
      <c r="CT1512" t="s">
        <v>10583</v>
      </c>
      <c r="CU1512" t="s">
        <v>3213</v>
      </c>
      <c r="CV1512" t="s">
        <v>10584</v>
      </c>
      <c r="CW1512" t="s">
        <v>10585</v>
      </c>
      <c r="CX1512" t="s">
        <v>10586</v>
      </c>
      <c r="CY1512" t="s">
        <v>10587</v>
      </c>
      <c r="CZ1512">
        <v>882</v>
      </c>
      <c r="DA1512">
        <v>87</v>
      </c>
    </row>
    <row r="1513" spans="1:105" x14ac:dyDescent="0.2">
      <c r="A1513" t="s">
        <v>79</v>
      </c>
      <c r="B1513" t="s">
        <v>80</v>
      </c>
      <c r="C1513" t="s">
        <v>81</v>
      </c>
      <c r="D1513" t="s">
        <v>81</v>
      </c>
      <c r="E1513" t="s">
        <v>81</v>
      </c>
      <c r="F1513" t="s">
        <v>82</v>
      </c>
      <c r="G1513">
        <v>2</v>
      </c>
      <c r="H1513">
        <v>6</v>
      </c>
      <c r="I1513">
        <v>6</v>
      </c>
      <c r="J1513">
        <v>6</v>
      </c>
      <c r="K1513">
        <v>2</v>
      </c>
      <c r="L1513">
        <v>2</v>
      </c>
      <c r="M1513">
        <v>0</v>
      </c>
      <c r="N1513">
        <v>2</v>
      </c>
      <c r="O1513">
        <v>3</v>
      </c>
      <c r="P1513">
        <v>1</v>
      </c>
      <c r="Q1513">
        <v>3</v>
      </c>
      <c r="R1513">
        <v>6</v>
      </c>
      <c r="S1513">
        <v>2</v>
      </c>
      <c r="T1513">
        <v>2</v>
      </c>
      <c r="U1513">
        <v>2</v>
      </c>
      <c r="V1513">
        <v>0</v>
      </c>
      <c r="W1513">
        <v>2</v>
      </c>
      <c r="X1513">
        <v>3</v>
      </c>
      <c r="Y1513">
        <v>1</v>
      </c>
      <c r="Z1513">
        <v>3</v>
      </c>
      <c r="AA1513">
        <v>6</v>
      </c>
      <c r="AB1513">
        <v>2</v>
      </c>
      <c r="AC1513">
        <v>2</v>
      </c>
      <c r="AD1513">
        <v>2</v>
      </c>
      <c r="AE1513">
        <v>0</v>
      </c>
      <c r="AF1513">
        <v>2</v>
      </c>
      <c r="AG1513">
        <v>3</v>
      </c>
      <c r="AH1513">
        <v>1</v>
      </c>
      <c r="AI1513">
        <v>3</v>
      </c>
      <c r="AJ1513">
        <v>6</v>
      </c>
      <c r="AK1513">
        <v>2</v>
      </c>
      <c r="AL1513">
        <v>35</v>
      </c>
      <c r="AM1513">
        <v>35</v>
      </c>
      <c r="AN1513">
        <v>35</v>
      </c>
      <c r="AO1513">
        <v>13.393000000000001</v>
      </c>
      <c r="AP1513">
        <v>120</v>
      </c>
      <c r="AQ1513" t="s">
        <v>4216</v>
      </c>
      <c r="AR1513">
        <v>0</v>
      </c>
      <c r="AS1513">
        <v>69.037000000000006</v>
      </c>
      <c r="AT1513">
        <v>21.7</v>
      </c>
      <c r="AU1513">
        <v>21.7</v>
      </c>
      <c r="AV1513">
        <v>0</v>
      </c>
      <c r="AW1513">
        <v>21.7</v>
      </c>
      <c r="AX1513">
        <v>25.8</v>
      </c>
      <c r="AY1513">
        <v>11.7</v>
      </c>
      <c r="AZ1513">
        <v>25.8</v>
      </c>
      <c r="BA1513">
        <v>35</v>
      </c>
      <c r="BB1513">
        <v>21.7</v>
      </c>
      <c r="BC1513">
        <v>703670000</v>
      </c>
      <c r="BD1513">
        <v>3362700</v>
      </c>
      <c r="BE1513">
        <v>2609500</v>
      </c>
      <c r="BF1513">
        <v>0</v>
      </c>
      <c r="BG1513">
        <v>31823000</v>
      </c>
      <c r="BH1513">
        <v>24637000</v>
      </c>
      <c r="BI1513">
        <v>295010</v>
      </c>
      <c r="BJ1513">
        <v>7888100</v>
      </c>
      <c r="BK1513">
        <v>622160000</v>
      </c>
      <c r="BL1513">
        <v>10897000</v>
      </c>
      <c r="BM1513">
        <v>140730000</v>
      </c>
      <c r="BN1513">
        <v>672550</v>
      </c>
      <c r="BO1513">
        <v>521910</v>
      </c>
      <c r="BP1513">
        <v>0</v>
      </c>
      <c r="BQ1513">
        <v>6364600</v>
      </c>
      <c r="BR1513">
        <v>4927400</v>
      </c>
      <c r="BS1513">
        <v>59003</v>
      </c>
      <c r="BT1513">
        <v>1577600</v>
      </c>
      <c r="BU1513">
        <v>124430000</v>
      </c>
      <c r="BV1513">
        <v>2179300</v>
      </c>
      <c r="BW1513">
        <v>4065700</v>
      </c>
      <c r="BX1513">
        <v>4983100</v>
      </c>
      <c r="BY1513">
        <v>0</v>
      </c>
      <c r="BZ1513">
        <v>11030000</v>
      </c>
      <c r="CA1513">
        <v>42208000</v>
      </c>
      <c r="CB1513">
        <v>0</v>
      </c>
      <c r="CC1513">
        <v>6227800</v>
      </c>
      <c r="CD1513">
        <v>99430000</v>
      </c>
      <c r="CE1513">
        <v>3972600</v>
      </c>
      <c r="CF1513">
        <v>2</v>
      </c>
      <c r="CG1513">
        <v>2</v>
      </c>
      <c r="CH1513">
        <v>0</v>
      </c>
      <c r="CI1513">
        <v>3</v>
      </c>
      <c r="CJ1513">
        <v>4</v>
      </c>
      <c r="CK1513">
        <v>1</v>
      </c>
      <c r="CL1513">
        <v>3</v>
      </c>
      <c r="CM1513">
        <v>12</v>
      </c>
      <c r="CN1513">
        <v>2</v>
      </c>
      <c r="CO1513">
        <v>29</v>
      </c>
      <c r="CS1513">
        <v>1511</v>
      </c>
      <c r="CT1513" t="s">
        <v>10588</v>
      </c>
      <c r="CU1513" t="s">
        <v>3198</v>
      </c>
      <c r="CV1513" t="s">
        <v>10589</v>
      </c>
      <c r="CW1513" t="s">
        <v>10590</v>
      </c>
      <c r="CX1513" t="s">
        <v>10591</v>
      </c>
      <c r="CY1513" t="s">
        <v>10592</v>
      </c>
    </row>
    <row r="1514" spans="1:105" x14ac:dyDescent="0.2">
      <c r="A1514" t="s">
        <v>106</v>
      </c>
      <c r="B1514" t="s">
        <v>106</v>
      </c>
      <c r="C1514">
        <v>11</v>
      </c>
      <c r="D1514">
        <v>11</v>
      </c>
      <c r="E1514">
        <v>11</v>
      </c>
      <c r="F1514" t="s">
        <v>107</v>
      </c>
      <c r="G1514">
        <v>1</v>
      </c>
      <c r="H1514">
        <v>11</v>
      </c>
      <c r="I1514">
        <v>11</v>
      </c>
      <c r="J1514">
        <v>11</v>
      </c>
      <c r="K1514">
        <v>1</v>
      </c>
      <c r="L1514">
        <v>0</v>
      </c>
      <c r="M1514">
        <v>0</v>
      </c>
      <c r="N1514">
        <v>9</v>
      </c>
      <c r="O1514">
        <v>5</v>
      </c>
      <c r="P1514">
        <v>0</v>
      </c>
      <c r="Q1514">
        <v>4</v>
      </c>
      <c r="R1514">
        <v>11</v>
      </c>
      <c r="S1514">
        <v>9</v>
      </c>
      <c r="T1514">
        <v>1</v>
      </c>
      <c r="U1514">
        <v>0</v>
      </c>
      <c r="V1514">
        <v>0</v>
      </c>
      <c r="W1514">
        <v>9</v>
      </c>
      <c r="X1514">
        <v>5</v>
      </c>
      <c r="Y1514">
        <v>0</v>
      </c>
      <c r="Z1514">
        <v>4</v>
      </c>
      <c r="AA1514">
        <v>11</v>
      </c>
      <c r="AB1514">
        <v>9</v>
      </c>
      <c r="AC1514">
        <v>1</v>
      </c>
      <c r="AD1514">
        <v>0</v>
      </c>
      <c r="AE1514">
        <v>0</v>
      </c>
      <c r="AF1514">
        <v>9</v>
      </c>
      <c r="AG1514">
        <v>5</v>
      </c>
      <c r="AH1514">
        <v>0</v>
      </c>
      <c r="AI1514">
        <v>4</v>
      </c>
      <c r="AJ1514">
        <v>11</v>
      </c>
      <c r="AK1514">
        <v>9</v>
      </c>
      <c r="AL1514">
        <v>42.9</v>
      </c>
      <c r="AM1514">
        <v>42.9</v>
      </c>
      <c r="AN1514">
        <v>42.9</v>
      </c>
      <c r="AO1514">
        <v>25.439</v>
      </c>
      <c r="AP1514">
        <v>219</v>
      </c>
      <c r="AQ1514">
        <v>219</v>
      </c>
      <c r="AR1514">
        <v>0</v>
      </c>
      <c r="AS1514">
        <v>98.881</v>
      </c>
      <c r="AT1514">
        <v>3.7</v>
      </c>
      <c r="AU1514">
        <v>0</v>
      </c>
      <c r="AV1514">
        <v>0</v>
      </c>
      <c r="AW1514">
        <v>33.799999999999997</v>
      </c>
      <c r="AX1514">
        <v>29.7</v>
      </c>
      <c r="AY1514">
        <v>0</v>
      </c>
      <c r="AZ1514">
        <v>16.399999999999999</v>
      </c>
      <c r="BA1514">
        <v>42.9</v>
      </c>
      <c r="BB1514">
        <v>33.799999999999997</v>
      </c>
      <c r="BC1514">
        <v>841360000</v>
      </c>
      <c r="BD1514">
        <v>618520</v>
      </c>
      <c r="BE1514">
        <v>0</v>
      </c>
      <c r="BF1514">
        <v>0</v>
      </c>
      <c r="BG1514">
        <v>170290000</v>
      </c>
      <c r="BH1514">
        <v>11012000</v>
      </c>
      <c r="BI1514">
        <v>0</v>
      </c>
      <c r="BJ1514">
        <v>12084000</v>
      </c>
      <c r="BK1514">
        <v>566060000</v>
      </c>
      <c r="BL1514">
        <v>81295000</v>
      </c>
      <c r="BM1514">
        <v>105170000</v>
      </c>
      <c r="BN1514">
        <v>77315</v>
      </c>
      <c r="BO1514">
        <v>0</v>
      </c>
      <c r="BP1514">
        <v>0</v>
      </c>
      <c r="BQ1514">
        <v>21286000</v>
      </c>
      <c r="BR1514">
        <v>1376500</v>
      </c>
      <c r="BS1514">
        <v>0</v>
      </c>
      <c r="BT1514">
        <v>1510500</v>
      </c>
      <c r="BU1514">
        <v>70758000</v>
      </c>
      <c r="BV1514">
        <v>10162000</v>
      </c>
      <c r="BW1514">
        <v>0</v>
      </c>
      <c r="BX1514">
        <v>0</v>
      </c>
      <c r="BY1514">
        <v>0</v>
      </c>
      <c r="BZ1514">
        <v>46542000</v>
      </c>
      <c r="CA1514">
        <v>20550000</v>
      </c>
      <c r="CB1514">
        <v>0</v>
      </c>
      <c r="CC1514">
        <v>14527000</v>
      </c>
      <c r="CD1514">
        <v>66041000</v>
      </c>
      <c r="CE1514">
        <v>33038000</v>
      </c>
      <c r="CF1514">
        <v>1</v>
      </c>
      <c r="CG1514">
        <v>0</v>
      </c>
      <c r="CH1514">
        <v>0</v>
      </c>
      <c r="CI1514">
        <v>12</v>
      </c>
      <c r="CJ1514">
        <v>10</v>
      </c>
      <c r="CK1514">
        <v>0</v>
      </c>
      <c r="CL1514">
        <v>4</v>
      </c>
      <c r="CM1514">
        <v>23</v>
      </c>
      <c r="CN1514">
        <v>12</v>
      </c>
      <c r="CO1514">
        <v>62</v>
      </c>
      <c r="CS1514">
        <v>1512</v>
      </c>
      <c r="CT1514" t="s">
        <v>10593</v>
      </c>
      <c r="CU1514" t="s">
        <v>3355</v>
      </c>
      <c r="CV1514" t="s">
        <v>10594</v>
      </c>
      <c r="CW1514" t="s">
        <v>10595</v>
      </c>
      <c r="CX1514" t="s">
        <v>10596</v>
      </c>
      <c r="CY1514" t="s">
        <v>10597</v>
      </c>
      <c r="CZ1514">
        <v>883</v>
      </c>
      <c r="DA1514">
        <v>136</v>
      </c>
    </row>
    <row r="1515" spans="1:105" x14ac:dyDescent="0.2">
      <c r="A1515" t="s">
        <v>164</v>
      </c>
      <c r="B1515" t="s">
        <v>165</v>
      </c>
      <c r="C1515" t="s">
        <v>166</v>
      </c>
      <c r="D1515" t="s">
        <v>166</v>
      </c>
      <c r="E1515" t="s">
        <v>166</v>
      </c>
      <c r="F1515" t="s">
        <v>167</v>
      </c>
      <c r="G1515">
        <v>2</v>
      </c>
      <c r="H1515">
        <v>9</v>
      </c>
      <c r="I1515">
        <v>9</v>
      </c>
      <c r="J1515">
        <v>9</v>
      </c>
      <c r="K1515">
        <v>1</v>
      </c>
      <c r="L1515">
        <v>2</v>
      </c>
      <c r="M1515">
        <v>0</v>
      </c>
      <c r="N1515">
        <v>3</v>
      </c>
      <c r="O1515">
        <v>3</v>
      </c>
      <c r="P1515">
        <v>1</v>
      </c>
      <c r="Q1515">
        <v>4</v>
      </c>
      <c r="R1515">
        <v>8</v>
      </c>
      <c r="S1515">
        <v>7</v>
      </c>
      <c r="T1515">
        <v>1</v>
      </c>
      <c r="U1515">
        <v>2</v>
      </c>
      <c r="V1515">
        <v>0</v>
      </c>
      <c r="W1515">
        <v>3</v>
      </c>
      <c r="X1515">
        <v>3</v>
      </c>
      <c r="Y1515">
        <v>1</v>
      </c>
      <c r="Z1515">
        <v>4</v>
      </c>
      <c r="AA1515">
        <v>8</v>
      </c>
      <c r="AB1515">
        <v>7</v>
      </c>
      <c r="AC1515">
        <v>1</v>
      </c>
      <c r="AD1515">
        <v>2</v>
      </c>
      <c r="AE1515">
        <v>0</v>
      </c>
      <c r="AF1515">
        <v>3</v>
      </c>
      <c r="AG1515">
        <v>3</v>
      </c>
      <c r="AH1515">
        <v>1</v>
      </c>
      <c r="AI1515">
        <v>4</v>
      </c>
      <c r="AJ1515">
        <v>8</v>
      </c>
      <c r="AK1515">
        <v>7</v>
      </c>
      <c r="AL1515">
        <v>48.9</v>
      </c>
      <c r="AM1515">
        <v>48.9</v>
      </c>
      <c r="AN1515">
        <v>48.9</v>
      </c>
      <c r="AO1515">
        <v>24.635999999999999</v>
      </c>
      <c r="AP1515">
        <v>219</v>
      </c>
      <c r="AQ1515" t="s">
        <v>4217</v>
      </c>
      <c r="AR1515">
        <v>0</v>
      </c>
      <c r="AS1515">
        <v>228.82</v>
      </c>
      <c r="AT1515">
        <v>6.8</v>
      </c>
      <c r="AU1515">
        <v>21.5</v>
      </c>
      <c r="AV1515">
        <v>0</v>
      </c>
      <c r="AW1515">
        <v>27.4</v>
      </c>
      <c r="AX1515">
        <v>27.4</v>
      </c>
      <c r="AY1515">
        <v>5.9</v>
      </c>
      <c r="AZ1515">
        <v>31.1</v>
      </c>
      <c r="BA1515">
        <v>48.9</v>
      </c>
      <c r="BB1515">
        <v>44.7</v>
      </c>
      <c r="BC1515">
        <v>714760000</v>
      </c>
      <c r="BD1515">
        <v>1996500</v>
      </c>
      <c r="BE1515">
        <v>2003300</v>
      </c>
      <c r="BF1515">
        <v>0</v>
      </c>
      <c r="BG1515">
        <v>45339000</v>
      </c>
      <c r="BH1515">
        <v>13306000</v>
      </c>
      <c r="BI1515">
        <v>343000</v>
      </c>
      <c r="BJ1515">
        <v>6518100</v>
      </c>
      <c r="BK1515">
        <v>568910000</v>
      </c>
      <c r="BL1515">
        <v>76345000</v>
      </c>
      <c r="BM1515">
        <v>79418000</v>
      </c>
      <c r="BN1515">
        <v>221830</v>
      </c>
      <c r="BO1515">
        <v>222590</v>
      </c>
      <c r="BP1515">
        <v>0</v>
      </c>
      <c r="BQ1515">
        <v>5037600</v>
      </c>
      <c r="BR1515">
        <v>1478400</v>
      </c>
      <c r="BS1515">
        <v>38111</v>
      </c>
      <c r="BT1515">
        <v>724240</v>
      </c>
      <c r="BU1515">
        <v>63212000</v>
      </c>
      <c r="BV1515">
        <v>8482800</v>
      </c>
      <c r="BW1515">
        <v>4320400</v>
      </c>
      <c r="BX1515">
        <v>5518100</v>
      </c>
      <c r="BY1515">
        <v>0</v>
      </c>
      <c r="BZ1515">
        <v>16323000</v>
      </c>
      <c r="CA1515">
        <v>26126000</v>
      </c>
      <c r="CB1515">
        <v>0</v>
      </c>
      <c r="CC1515">
        <v>6520000</v>
      </c>
      <c r="CD1515">
        <v>82713000</v>
      </c>
      <c r="CE1515">
        <v>22263000</v>
      </c>
      <c r="CF1515">
        <v>2</v>
      </c>
      <c r="CG1515">
        <v>4</v>
      </c>
      <c r="CH1515">
        <v>0</v>
      </c>
      <c r="CI1515">
        <v>8</v>
      </c>
      <c r="CJ1515">
        <v>12</v>
      </c>
      <c r="CK1515">
        <v>1</v>
      </c>
      <c r="CL1515">
        <v>7</v>
      </c>
      <c r="CM1515">
        <v>21</v>
      </c>
      <c r="CN1515">
        <v>11</v>
      </c>
      <c r="CO1515">
        <v>66</v>
      </c>
      <c r="CS1515">
        <v>1513</v>
      </c>
      <c r="CT1515" t="s">
        <v>10598</v>
      </c>
      <c r="CU1515" t="s">
        <v>3333</v>
      </c>
      <c r="CV1515" t="s">
        <v>10599</v>
      </c>
      <c r="CW1515" t="s">
        <v>10600</v>
      </c>
      <c r="CX1515" t="s">
        <v>10601</v>
      </c>
      <c r="CY1515" t="s">
        <v>10602</v>
      </c>
      <c r="CZ1515" t="s">
        <v>10603</v>
      </c>
      <c r="DA1515" t="s">
        <v>4218</v>
      </c>
    </row>
    <row r="1516" spans="1:105" x14ac:dyDescent="0.2">
      <c r="A1516" t="s">
        <v>174</v>
      </c>
      <c r="B1516" t="s">
        <v>175</v>
      </c>
      <c r="C1516" t="s">
        <v>176</v>
      </c>
      <c r="D1516" t="s">
        <v>176</v>
      </c>
      <c r="E1516" t="s">
        <v>176</v>
      </c>
      <c r="F1516" t="s">
        <v>177</v>
      </c>
      <c r="G1516">
        <v>2</v>
      </c>
      <c r="H1516">
        <v>22</v>
      </c>
      <c r="I1516">
        <v>22</v>
      </c>
      <c r="J1516">
        <v>22</v>
      </c>
      <c r="K1516">
        <v>6</v>
      </c>
      <c r="L1516">
        <v>12</v>
      </c>
      <c r="M1516">
        <v>3</v>
      </c>
      <c r="N1516">
        <v>12</v>
      </c>
      <c r="O1516">
        <v>11</v>
      </c>
      <c r="P1516">
        <v>11</v>
      </c>
      <c r="Q1516">
        <v>14</v>
      </c>
      <c r="R1516">
        <v>17</v>
      </c>
      <c r="S1516">
        <v>21</v>
      </c>
      <c r="T1516">
        <v>6</v>
      </c>
      <c r="U1516">
        <v>12</v>
      </c>
      <c r="V1516">
        <v>3</v>
      </c>
      <c r="W1516">
        <v>12</v>
      </c>
      <c r="X1516">
        <v>11</v>
      </c>
      <c r="Y1516">
        <v>11</v>
      </c>
      <c r="Z1516">
        <v>14</v>
      </c>
      <c r="AA1516">
        <v>17</v>
      </c>
      <c r="AB1516">
        <v>21</v>
      </c>
      <c r="AC1516">
        <v>6</v>
      </c>
      <c r="AD1516">
        <v>12</v>
      </c>
      <c r="AE1516">
        <v>3</v>
      </c>
      <c r="AF1516">
        <v>12</v>
      </c>
      <c r="AG1516">
        <v>11</v>
      </c>
      <c r="AH1516">
        <v>11</v>
      </c>
      <c r="AI1516">
        <v>14</v>
      </c>
      <c r="AJ1516">
        <v>17</v>
      </c>
      <c r="AK1516">
        <v>21</v>
      </c>
      <c r="AL1516">
        <v>68.2</v>
      </c>
      <c r="AM1516">
        <v>68.2</v>
      </c>
      <c r="AN1516">
        <v>68.2</v>
      </c>
      <c r="AO1516">
        <v>32.951999999999998</v>
      </c>
      <c r="AP1516">
        <v>302</v>
      </c>
      <c r="AQ1516" t="s">
        <v>4219</v>
      </c>
      <c r="AR1516">
        <v>0</v>
      </c>
      <c r="AS1516">
        <v>235.9</v>
      </c>
      <c r="AT1516">
        <v>22.5</v>
      </c>
      <c r="AU1516">
        <v>40.4</v>
      </c>
      <c r="AV1516">
        <v>9.9</v>
      </c>
      <c r="AW1516">
        <v>45.7</v>
      </c>
      <c r="AX1516">
        <v>36.799999999999997</v>
      </c>
      <c r="AY1516">
        <v>36.1</v>
      </c>
      <c r="AZ1516">
        <v>46</v>
      </c>
      <c r="BA1516">
        <v>60.6</v>
      </c>
      <c r="BB1516">
        <v>65.900000000000006</v>
      </c>
      <c r="BC1516">
        <v>1664400000</v>
      </c>
      <c r="BD1516">
        <v>12001000</v>
      </c>
      <c r="BE1516">
        <v>21150000</v>
      </c>
      <c r="BF1516">
        <v>3819100</v>
      </c>
      <c r="BG1516">
        <v>270850000</v>
      </c>
      <c r="BH1516">
        <v>48005000</v>
      </c>
      <c r="BI1516">
        <v>50542000</v>
      </c>
      <c r="BJ1516">
        <v>118690000</v>
      </c>
      <c r="BK1516">
        <v>691670000</v>
      </c>
      <c r="BL1516">
        <v>447650000</v>
      </c>
      <c r="BM1516">
        <v>75654000</v>
      </c>
      <c r="BN1516">
        <v>545520</v>
      </c>
      <c r="BO1516">
        <v>961390</v>
      </c>
      <c r="BP1516">
        <v>173600</v>
      </c>
      <c r="BQ1516">
        <v>12311000</v>
      </c>
      <c r="BR1516">
        <v>2182000</v>
      </c>
      <c r="BS1516">
        <v>2297400</v>
      </c>
      <c r="BT1516">
        <v>5395100</v>
      </c>
      <c r="BU1516">
        <v>31440000</v>
      </c>
      <c r="BV1516">
        <v>20348000</v>
      </c>
      <c r="BW1516">
        <v>19793000</v>
      </c>
      <c r="BX1516">
        <v>32286000</v>
      </c>
      <c r="BY1516">
        <v>5483000</v>
      </c>
      <c r="BZ1516">
        <v>93998000</v>
      </c>
      <c r="CA1516">
        <v>95098000</v>
      </c>
      <c r="CB1516">
        <v>83275000</v>
      </c>
      <c r="CC1516">
        <v>84313000</v>
      </c>
      <c r="CD1516">
        <v>108920000</v>
      </c>
      <c r="CE1516">
        <v>115790000</v>
      </c>
      <c r="CF1516">
        <v>7</v>
      </c>
      <c r="CG1516">
        <v>13</v>
      </c>
      <c r="CH1516">
        <v>3</v>
      </c>
      <c r="CI1516">
        <v>16</v>
      </c>
      <c r="CJ1516">
        <v>12</v>
      </c>
      <c r="CK1516">
        <v>11</v>
      </c>
      <c r="CL1516">
        <v>16</v>
      </c>
      <c r="CM1516">
        <v>35</v>
      </c>
      <c r="CN1516">
        <v>29</v>
      </c>
      <c r="CO1516">
        <v>142</v>
      </c>
      <c r="CS1516">
        <v>1514</v>
      </c>
      <c r="CT1516" t="s">
        <v>10604</v>
      </c>
      <c r="CU1516" t="s">
        <v>3566</v>
      </c>
      <c r="CV1516" t="s">
        <v>10605</v>
      </c>
      <c r="CW1516" t="s">
        <v>10606</v>
      </c>
      <c r="CX1516" t="s">
        <v>10607</v>
      </c>
      <c r="CY1516" t="s">
        <v>10608</v>
      </c>
      <c r="CZ1516">
        <v>886</v>
      </c>
      <c r="DA1516">
        <v>117</v>
      </c>
    </row>
    <row r="1517" spans="1:105" x14ac:dyDescent="0.2">
      <c r="A1517" t="s">
        <v>228</v>
      </c>
      <c r="B1517" t="s">
        <v>228</v>
      </c>
      <c r="C1517">
        <v>14</v>
      </c>
      <c r="D1517">
        <v>14</v>
      </c>
      <c r="E1517">
        <v>14</v>
      </c>
      <c r="F1517" t="s">
        <v>229</v>
      </c>
      <c r="G1517">
        <v>1</v>
      </c>
      <c r="H1517">
        <v>14</v>
      </c>
      <c r="I1517">
        <v>14</v>
      </c>
      <c r="J1517">
        <v>14</v>
      </c>
      <c r="K1517">
        <v>1</v>
      </c>
      <c r="L1517">
        <v>1</v>
      </c>
      <c r="M1517">
        <v>0</v>
      </c>
      <c r="N1517">
        <v>9</v>
      </c>
      <c r="O1517">
        <v>6</v>
      </c>
      <c r="P1517">
        <v>2</v>
      </c>
      <c r="Q1517">
        <v>5</v>
      </c>
      <c r="R1517">
        <v>11</v>
      </c>
      <c r="S1517">
        <v>10</v>
      </c>
      <c r="T1517">
        <v>1</v>
      </c>
      <c r="U1517">
        <v>1</v>
      </c>
      <c r="V1517">
        <v>0</v>
      </c>
      <c r="W1517">
        <v>9</v>
      </c>
      <c r="X1517">
        <v>6</v>
      </c>
      <c r="Y1517">
        <v>2</v>
      </c>
      <c r="Z1517">
        <v>5</v>
      </c>
      <c r="AA1517">
        <v>11</v>
      </c>
      <c r="AB1517">
        <v>10</v>
      </c>
      <c r="AC1517">
        <v>1</v>
      </c>
      <c r="AD1517">
        <v>1</v>
      </c>
      <c r="AE1517">
        <v>0</v>
      </c>
      <c r="AF1517">
        <v>9</v>
      </c>
      <c r="AG1517">
        <v>6</v>
      </c>
      <c r="AH1517">
        <v>2</v>
      </c>
      <c r="AI1517">
        <v>5</v>
      </c>
      <c r="AJ1517">
        <v>11</v>
      </c>
      <c r="AK1517">
        <v>10</v>
      </c>
      <c r="AL1517">
        <v>49.1</v>
      </c>
      <c r="AM1517">
        <v>49.1</v>
      </c>
      <c r="AN1517">
        <v>49.1</v>
      </c>
      <c r="AO1517">
        <v>29.873000000000001</v>
      </c>
      <c r="AP1517">
        <v>275</v>
      </c>
      <c r="AQ1517">
        <v>275</v>
      </c>
      <c r="AR1517">
        <v>0</v>
      </c>
      <c r="AS1517">
        <v>280.64</v>
      </c>
      <c r="AT1517">
        <v>4</v>
      </c>
      <c r="AU1517">
        <v>4</v>
      </c>
      <c r="AV1517">
        <v>0</v>
      </c>
      <c r="AW1517">
        <v>32.700000000000003</v>
      </c>
      <c r="AX1517">
        <v>22.9</v>
      </c>
      <c r="AY1517">
        <v>6.9</v>
      </c>
      <c r="AZ1517">
        <v>21.1</v>
      </c>
      <c r="BA1517">
        <v>41.1</v>
      </c>
      <c r="BB1517">
        <v>41.1</v>
      </c>
      <c r="BC1517">
        <v>829720000</v>
      </c>
      <c r="BD1517">
        <v>748340</v>
      </c>
      <c r="BE1517">
        <v>482590</v>
      </c>
      <c r="BF1517">
        <v>0</v>
      </c>
      <c r="BG1517">
        <v>105410000</v>
      </c>
      <c r="BH1517">
        <v>20805000</v>
      </c>
      <c r="BI1517">
        <v>2686400</v>
      </c>
      <c r="BJ1517">
        <v>15877000</v>
      </c>
      <c r="BK1517">
        <v>516370000</v>
      </c>
      <c r="BL1517">
        <v>167340000</v>
      </c>
      <c r="BM1517">
        <v>51858000</v>
      </c>
      <c r="BN1517">
        <v>46771</v>
      </c>
      <c r="BO1517">
        <v>30162</v>
      </c>
      <c r="BP1517">
        <v>0</v>
      </c>
      <c r="BQ1517">
        <v>6588200</v>
      </c>
      <c r="BR1517">
        <v>1300300</v>
      </c>
      <c r="BS1517">
        <v>167900</v>
      </c>
      <c r="BT1517">
        <v>992320</v>
      </c>
      <c r="BU1517">
        <v>32273000</v>
      </c>
      <c r="BV1517">
        <v>10459000</v>
      </c>
      <c r="BW1517">
        <v>0</v>
      </c>
      <c r="BX1517">
        <v>0</v>
      </c>
      <c r="BY1517">
        <v>0</v>
      </c>
      <c r="BZ1517">
        <v>22890000</v>
      </c>
      <c r="CA1517">
        <v>40468000</v>
      </c>
      <c r="CB1517">
        <v>22875000</v>
      </c>
      <c r="CC1517">
        <v>20080000</v>
      </c>
      <c r="CD1517">
        <v>78134000</v>
      </c>
      <c r="CE1517">
        <v>30207000</v>
      </c>
      <c r="CF1517">
        <v>1</v>
      </c>
      <c r="CG1517">
        <v>1</v>
      </c>
      <c r="CH1517">
        <v>0</v>
      </c>
      <c r="CI1517">
        <v>12</v>
      </c>
      <c r="CJ1517">
        <v>12</v>
      </c>
      <c r="CK1517">
        <v>3</v>
      </c>
      <c r="CL1517">
        <v>6</v>
      </c>
      <c r="CM1517">
        <v>29</v>
      </c>
      <c r="CN1517">
        <v>17</v>
      </c>
      <c r="CO1517">
        <v>81</v>
      </c>
      <c r="CS1517">
        <v>1515</v>
      </c>
      <c r="CT1517" t="s">
        <v>10609</v>
      </c>
      <c r="CU1517" t="s">
        <v>3325</v>
      </c>
      <c r="CV1517" t="s">
        <v>10610</v>
      </c>
      <c r="CW1517" t="s">
        <v>10611</v>
      </c>
      <c r="CX1517" t="s">
        <v>10612</v>
      </c>
      <c r="CY1517" t="s">
        <v>10613</v>
      </c>
      <c r="CZ1517" t="s">
        <v>10614</v>
      </c>
      <c r="DA1517" t="s">
        <v>4220</v>
      </c>
    </row>
    <row r="1518" spans="1:105" x14ac:dyDescent="0.2">
      <c r="A1518" t="s">
        <v>140</v>
      </c>
      <c r="B1518" t="s">
        <v>140</v>
      </c>
      <c r="C1518">
        <v>24</v>
      </c>
      <c r="D1518">
        <v>24</v>
      </c>
      <c r="E1518">
        <v>24</v>
      </c>
      <c r="F1518" t="s">
        <v>141</v>
      </c>
      <c r="G1518">
        <v>1</v>
      </c>
      <c r="H1518">
        <v>24</v>
      </c>
      <c r="I1518">
        <v>24</v>
      </c>
      <c r="J1518">
        <v>24</v>
      </c>
      <c r="K1518">
        <v>6</v>
      </c>
      <c r="L1518">
        <v>4</v>
      </c>
      <c r="M1518">
        <v>1</v>
      </c>
      <c r="N1518">
        <v>15</v>
      </c>
      <c r="O1518">
        <v>17</v>
      </c>
      <c r="P1518">
        <v>4</v>
      </c>
      <c r="Q1518">
        <v>10</v>
      </c>
      <c r="R1518">
        <v>21</v>
      </c>
      <c r="S1518">
        <v>15</v>
      </c>
      <c r="T1518">
        <v>6</v>
      </c>
      <c r="U1518">
        <v>4</v>
      </c>
      <c r="V1518">
        <v>1</v>
      </c>
      <c r="W1518">
        <v>15</v>
      </c>
      <c r="X1518">
        <v>17</v>
      </c>
      <c r="Y1518">
        <v>4</v>
      </c>
      <c r="Z1518">
        <v>10</v>
      </c>
      <c r="AA1518">
        <v>21</v>
      </c>
      <c r="AB1518">
        <v>15</v>
      </c>
      <c r="AC1518">
        <v>6</v>
      </c>
      <c r="AD1518">
        <v>4</v>
      </c>
      <c r="AE1518">
        <v>1</v>
      </c>
      <c r="AF1518">
        <v>15</v>
      </c>
      <c r="AG1518">
        <v>17</v>
      </c>
      <c r="AH1518">
        <v>4</v>
      </c>
      <c r="AI1518">
        <v>10</v>
      </c>
      <c r="AJ1518">
        <v>21</v>
      </c>
      <c r="AK1518">
        <v>15</v>
      </c>
      <c r="AL1518">
        <v>78.599999999999994</v>
      </c>
      <c r="AM1518">
        <v>78.599999999999994</v>
      </c>
      <c r="AN1518">
        <v>78.599999999999994</v>
      </c>
      <c r="AO1518">
        <v>26.908999999999999</v>
      </c>
      <c r="AP1518">
        <v>243</v>
      </c>
      <c r="AQ1518">
        <v>243</v>
      </c>
      <c r="AR1518">
        <v>0</v>
      </c>
      <c r="AS1518">
        <v>287.47000000000003</v>
      </c>
      <c r="AT1518">
        <v>32.9</v>
      </c>
      <c r="AU1518">
        <v>23.5</v>
      </c>
      <c r="AV1518">
        <v>3.7</v>
      </c>
      <c r="AW1518">
        <v>64.2</v>
      </c>
      <c r="AX1518">
        <v>65.8</v>
      </c>
      <c r="AY1518">
        <v>21.4</v>
      </c>
      <c r="AZ1518">
        <v>50.6</v>
      </c>
      <c r="BA1518">
        <v>71.599999999999994</v>
      </c>
      <c r="BB1518">
        <v>67.5</v>
      </c>
      <c r="BC1518">
        <v>1787900000</v>
      </c>
      <c r="BD1518">
        <v>7692300</v>
      </c>
      <c r="BE1518">
        <v>4307100</v>
      </c>
      <c r="BF1518">
        <v>358900</v>
      </c>
      <c r="BG1518">
        <v>187380000</v>
      </c>
      <c r="BH1518">
        <v>72981000</v>
      </c>
      <c r="BI1518">
        <v>2866300</v>
      </c>
      <c r="BJ1518">
        <v>50419000</v>
      </c>
      <c r="BK1518">
        <v>1265400000</v>
      </c>
      <c r="BL1518">
        <v>196550000</v>
      </c>
      <c r="BM1518">
        <v>94102000</v>
      </c>
      <c r="BN1518">
        <v>404860</v>
      </c>
      <c r="BO1518">
        <v>226690</v>
      </c>
      <c r="BP1518">
        <v>18890</v>
      </c>
      <c r="BQ1518">
        <v>9862300</v>
      </c>
      <c r="BR1518">
        <v>3841100</v>
      </c>
      <c r="BS1518">
        <v>150860</v>
      </c>
      <c r="BT1518">
        <v>2653600</v>
      </c>
      <c r="BU1518">
        <v>66600000</v>
      </c>
      <c r="BV1518">
        <v>10345000</v>
      </c>
      <c r="BW1518">
        <v>8716300</v>
      </c>
      <c r="BX1518">
        <v>8328900</v>
      </c>
      <c r="BY1518">
        <v>0</v>
      </c>
      <c r="BZ1518">
        <v>51093000</v>
      </c>
      <c r="CA1518">
        <v>106130000</v>
      </c>
      <c r="CB1518">
        <v>5004500</v>
      </c>
      <c r="CC1518">
        <v>31598000</v>
      </c>
      <c r="CD1518">
        <v>212720000</v>
      </c>
      <c r="CE1518">
        <v>56212000</v>
      </c>
      <c r="CF1518">
        <v>6</v>
      </c>
      <c r="CG1518">
        <v>4</v>
      </c>
      <c r="CH1518">
        <v>1</v>
      </c>
      <c r="CI1518">
        <v>19</v>
      </c>
      <c r="CJ1518">
        <v>23</v>
      </c>
      <c r="CK1518">
        <v>4</v>
      </c>
      <c r="CL1518">
        <v>11</v>
      </c>
      <c r="CM1518">
        <v>47</v>
      </c>
      <c r="CN1518">
        <v>19</v>
      </c>
      <c r="CO1518">
        <v>134</v>
      </c>
      <c r="CS1518">
        <v>1516</v>
      </c>
      <c r="CT1518" t="s">
        <v>10615</v>
      </c>
      <c r="CU1518" t="s">
        <v>3513</v>
      </c>
      <c r="CV1518" t="s">
        <v>10616</v>
      </c>
      <c r="CW1518" t="s">
        <v>10617</v>
      </c>
      <c r="CX1518" t="s">
        <v>10618</v>
      </c>
      <c r="CY1518" t="s">
        <v>10619</v>
      </c>
      <c r="CZ1518" t="s">
        <v>10620</v>
      </c>
      <c r="DA1518" t="s">
        <v>4221</v>
      </c>
    </row>
    <row r="1519" spans="1:105" x14ac:dyDescent="0.2">
      <c r="A1519" t="s">
        <v>2129</v>
      </c>
      <c r="B1519" t="s">
        <v>2129</v>
      </c>
      <c r="C1519">
        <v>2</v>
      </c>
      <c r="D1519">
        <v>2</v>
      </c>
      <c r="E1519">
        <v>2</v>
      </c>
      <c r="F1519" t="s">
        <v>2130</v>
      </c>
      <c r="G1519">
        <v>1</v>
      </c>
      <c r="H1519">
        <v>2</v>
      </c>
      <c r="I1519">
        <v>2</v>
      </c>
      <c r="J1519">
        <v>2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1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1</v>
      </c>
      <c r="AA1519">
        <v>1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0</v>
      </c>
      <c r="AL1519">
        <v>13.1</v>
      </c>
      <c r="AM1519">
        <v>13.1</v>
      </c>
      <c r="AN1519">
        <v>13.1</v>
      </c>
      <c r="AO1519">
        <v>28.957000000000001</v>
      </c>
      <c r="AP1519">
        <v>260</v>
      </c>
      <c r="AQ1519">
        <v>260</v>
      </c>
      <c r="AR1519">
        <v>0</v>
      </c>
      <c r="AS1519">
        <v>12.381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5</v>
      </c>
      <c r="BA1519">
        <v>8.1</v>
      </c>
      <c r="BB1519">
        <v>0</v>
      </c>
      <c r="BC1519">
        <v>1573200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576290</v>
      </c>
      <c r="BK1519">
        <v>996940</v>
      </c>
      <c r="BL1519">
        <v>0</v>
      </c>
      <c r="BM1519">
        <v>112370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41164</v>
      </c>
      <c r="BU1519">
        <v>71210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164490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1</v>
      </c>
      <c r="CM1519">
        <v>1</v>
      </c>
      <c r="CN1519">
        <v>0</v>
      </c>
      <c r="CO1519">
        <v>2</v>
      </c>
      <c r="CS1519">
        <v>1517</v>
      </c>
      <c r="CT1519" t="s">
        <v>10621</v>
      </c>
      <c r="CU1519" t="s">
        <v>3204</v>
      </c>
      <c r="CV1519" t="s">
        <v>10622</v>
      </c>
      <c r="CW1519" t="s">
        <v>10623</v>
      </c>
      <c r="CX1519" t="s">
        <v>10624</v>
      </c>
      <c r="CY1519" t="s">
        <v>10624</v>
      </c>
    </row>
    <row r="1520" spans="1:105" x14ac:dyDescent="0.2">
      <c r="A1520" t="s">
        <v>134</v>
      </c>
      <c r="B1520" t="s">
        <v>134</v>
      </c>
      <c r="C1520">
        <v>8</v>
      </c>
      <c r="D1520">
        <v>8</v>
      </c>
      <c r="E1520">
        <v>8</v>
      </c>
      <c r="F1520" t="s">
        <v>135</v>
      </c>
      <c r="G1520">
        <v>1</v>
      </c>
      <c r="H1520">
        <v>8</v>
      </c>
      <c r="I1520">
        <v>8</v>
      </c>
      <c r="J1520">
        <v>8</v>
      </c>
      <c r="K1520">
        <v>1</v>
      </c>
      <c r="L1520">
        <v>1</v>
      </c>
      <c r="M1520">
        <v>0</v>
      </c>
      <c r="N1520">
        <v>4</v>
      </c>
      <c r="O1520">
        <v>5</v>
      </c>
      <c r="P1520">
        <v>1</v>
      </c>
      <c r="Q1520">
        <v>5</v>
      </c>
      <c r="R1520">
        <v>8</v>
      </c>
      <c r="S1520">
        <v>3</v>
      </c>
      <c r="T1520">
        <v>1</v>
      </c>
      <c r="U1520">
        <v>1</v>
      </c>
      <c r="V1520">
        <v>0</v>
      </c>
      <c r="W1520">
        <v>4</v>
      </c>
      <c r="X1520">
        <v>5</v>
      </c>
      <c r="Y1520">
        <v>1</v>
      </c>
      <c r="Z1520">
        <v>5</v>
      </c>
      <c r="AA1520">
        <v>8</v>
      </c>
      <c r="AB1520">
        <v>3</v>
      </c>
      <c r="AC1520">
        <v>1</v>
      </c>
      <c r="AD1520">
        <v>1</v>
      </c>
      <c r="AE1520">
        <v>0</v>
      </c>
      <c r="AF1520">
        <v>4</v>
      </c>
      <c r="AG1520">
        <v>5</v>
      </c>
      <c r="AH1520">
        <v>1</v>
      </c>
      <c r="AI1520">
        <v>5</v>
      </c>
      <c r="AJ1520">
        <v>8</v>
      </c>
      <c r="AK1520">
        <v>3</v>
      </c>
      <c r="AL1520">
        <v>62.3</v>
      </c>
      <c r="AM1520">
        <v>62.3</v>
      </c>
      <c r="AN1520">
        <v>62.3</v>
      </c>
      <c r="AO1520">
        <v>15.249000000000001</v>
      </c>
      <c r="AP1520">
        <v>130</v>
      </c>
      <c r="AQ1520">
        <v>130</v>
      </c>
      <c r="AR1520">
        <v>0</v>
      </c>
      <c r="AS1520">
        <v>168.3</v>
      </c>
      <c r="AT1520">
        <v>10.8</v>
      </c>
      <c r="AU1520">
        <v>10.8</v>
      </c>
      <c r="AV1520">
        <v>0</v>
      </c>
      <c r="AW1520">
        <v>46.9</v>
      </c>
      <c r="AX1520">
        <v>52.3</v>
      </c>
      <c r="AY1520">
        <v>10.8</v>
      </c>
      <c r="AZ1520">
        <v>47.7</v>
      </c>
      <c r="BA1520">
        <v>62.3</v>
      </c>
      <c r="BB1520">
        <v>43.8</v>
      </c>
      <c r="BC1520">
        <v>477610000</v>
      </c>
      <c r="BD1520">
        <v>1299000</v>
      </c>
      <c r="BE1520">
        <v>1479300</v>
      </c>
      <c r="BF1520">
        <v>0</v>
      </c>
      <c r="BG1520">
        <v>45014000</v>
      </c>
      <c r="BH1520">
        <v>15426000</v>
      </c>
      <c r="BI1520">
        <v>225000</v>
      </c>
      <c r="BJ1520">
        <v>11051000</v>
      </c>
      <c r="BK1520">
        <v>386770000</v>
      </c>
      <c r="BL1520">
        <v>16342000</v>
      </c>
      <c r="BM1520">
        <v>95522000</v>
      </c>
      <c r="BN1520">
        <v>259800</v>
      </c>
      <c r="BO1520">
        <v>295850</v>
      </c>
      <c r="BP1520">
        <v>0</v>
      </c>
      <c r="BQ1520">
        <v>9002900</v>
      </c>
      <c r="BR1520">
        <v>3085200</v>
      </c>
      <c r="BS1520">
        <v>45000</v>
      </c>
      <c r="BT1520">
        <v>2210100</v>
      </c>
      <c r="BU1520">
        <v>77354000</v>
      </c>
      <c r="BV1520">
        <v>3268400</v>
      </c>
      <c r="BW1520">
        <v>0</v>
      </c>
      <c r="BX1520">
        <v>0</v>
      </c>
      <c r="BY1520">
        <v>0</v>
      </c>
      <c r="BZ1520">
        <v>14056000</v>
      </c>
      <c r="CA1520">
        <v>30537000</v>
      </c>
      <c r="CB1520">
        <v>0</v>
      </c>
      <c r="CC1520">
        <v>10361000</v>
      </c>
      <c r="CD1520">
        <v>53479000</v>
      </c>
      <c r="CE1520">
        <v>7225700</v>
      </c>
      <c r="CF1520">
        <v>1</v>
      </c>
      <c r="CG1520">
        <v>1</v>
      </c>
      <c r="CH1520">
        <v>0</v>
      </c>
      <c r="CI1520">
        <v>6</v>
      </c>
      <c r="CJ1520">
        <v>6</v>
      </c>
      <c r="CK1520">
        <v>2</v>
      </c>
      <c r="CL1520">
        <v>6</v>
      </c>
      <c r="CM1520">
        <v>18</v>
      </c>
      <c r="CN1520">
        <v>4</v>
      </c>
      <c r="CO1520">
        <v>44</v>
      </c>
      <c r="CS1520">
        <v>1518</v>
      </c>
      <c r="CT1520" t="s">
        <v>10625</v>
      </c>
      <c r="CU1520" t="s">
        <v>3377</v>
      </c>
      <c r="CV1520" t="s">
        <v>10626</v>
      </c>
      <c r="CW1520" t="s">
        <v>10627</v>
      </c>
      <c r="CX1520" t="s">
        <v>10628</v>
      </c>
      <c r="CY1520" t="s">
        <v>10629</v>
      </c>
      <c r="CZ1520" t="s">
        <v>10630</v>
      </c>
      <c r="DA1520" t="s">
        <v>4222</v>
      </c>
    </row>
    <row r="1521" spans="1:105" x14ac:dyDescent="0.2">
      <c r="A1521" t="s">
        <v>969</v>
      </c>
      <c r="B1521" t="s">
        <v>969</v>
      </c>
      <c r="C1521">
        <v>5</v>
      </c>
      <c r="D1521">
        <v>5</v>
      </c>
      <c r="E1521">
        <v>5</v>
      </c>
      <c r="F1521" t="s">
        <v>970</v>
      </c>
      <c r="G1521">
        <v>1</v>
      </c>
      <c r="H1521">
        <v>5</v>
      </c>
      <c r="I1521">
        <v>5</v>
      </c>
      <c r="J1521">
        <v>5</v>
      </c>
      <c r="K1521">
        <v>0</v>
      </c>
      <c r="L1521">
        <v>0</v>
      </c>
      <c r="M1521">
        <v>0</v>
      </c>
      <c r="N1521">
        <v>3</v>
      </c>
      <c r="O1521">
        <v>1</v>
      </c>
      <c r="P1521">
        <v>1</v>
      </c>
      <c r="Q1521">
        <v>1</v>
      </c>
      <c r="R1521">
        <v>4</v>
      </c>
      <c r="S1521">
        <v>3</v>
      </c>
      <c r="T1521">
        <v>0</v>
      </c>
      <c r="U1521">
        <v>0</v>
      </c>
      <c r="V1521">
        <v>0</v>
      </c>
      <c r="W1521">
        <v>3</v>
      </c>
      <c r="X1521">
        <v>1</v>
      </c>
      <c r="Y1521">
        <v>1</v>
      </c>
      <c r="Z1521">
        <v>1</v>
      </c>
      <c r="AA1521">
        <v>4</v>
      </c>
      <c r="AB1521">
        <v>3</v>
      </c>
      <c r="AC1521">
        <v>0</v>
      </c>
      <c r="AD1521">
        <v>0</v>
      </c>
      <c r="AE1521">
        <v>0</v>
      </c>
      <c r="AF1521">
        <v>3</v>
      </c>
      <c r="AG1521">
        <v>1</v>
      </c>
      <c r="AH1521">
        <v>1</v>
      </c>
      <c r="AI1521">
        <v>1</v>
      </c>
      <c r="AJ1521">
        <v>4</v>
      </c>
      <c r="AK1521">
        <v>3</v>
      </c>
      <c r="AL1521">
        <v>11.1</v>
      </c>
      <c r="AM1521">
        <v>11.1</v>
      </c>
      <c r="AN1521">
        <v>11.1</v>
      </c>
      <c r="AO1521">
        <v>62.018000000000001</v>
      </c>
      <c r="AP1521">
        <v>550</v>
      </c>
      <c r="AQ1521">
        <v>550</v>
      </c>
      <c r="AR1521">
        <v>0</v>
      </c>
      <c r="AS1521">
        <v>68.593999999999994</v>
      </c>
      <c r="AT1521">
        <v>0</v>
      </c>
      <c r="AU1521">
        <v>0</v>
      </c>
      <c r="AV1521">
        <v>0</v>
      </c>
      <c r="AW1521">
        <v>6.2</v>
      </c>
      <c r="AX1521">
        <v>2</v>
      </c>
      <c r="AY1521">
        <v>2</v>
      </c>
      <c r="AZ1521">
        <v>1.8</v>
      </c>
      <c r="BA1521">
        <v>8.1999999999999993</v>
      </c>
      <c r="BB1521">
        <v>7.1</v>
      </c>
      <c r="BC1521">
        <v>23646000</v>
      </c>
      <c r="BD1521">
        <v>0</v>
      </c>
      <c r="BE1521">
        <v>0</v>
      </c>
      <c r="BF1521">
        <v>0</v>
      </c>
      <c r="BG1521">
        <v>3820500</v>
      </c>
      <c r="BH1521">
        <v>265340</v>
      </c>
      <c r="BI1521">
        <v>287010</v>
      </c>
      <c r="BJ1521">
        <v>238010</v>
      </c>
      <c r="BK1521">
        <v>14681000</v>
      </c>
      <c r="BL1521">
        <v>4354300</v>
      </c>
      <c r="BM1521">
        <v>1182300</v>
      </c>
      <c r="BN1521">
        <v>0</v>
      </c>
      <c r="BO1521">
        <v>0</v>
      </c>
      <c r="BP1521">
        <v>0</v>
      </c>
      <c r="BQ1521">
        <v>191030</v>
      </c>
      <c r="BR1521">
        <v>13267</v>
      </c>
      <c r="BS1521">
        <v>14351</v>
      </c>
      <c r="BT1521">
        <v>11901</v>
      </c>
      <c r="BU1521">
        <v>734030</v>
      </c>
      <c r="BV1521">
        <v>217710</v>
      </c>
      <c r="BW1521">
        <v>0</v>
      </c>
      <c r="BX1521">
        <v>0</v>
      </c>
      <c r="BY1521">
        <v>0</v>
      </c>
      <c r="BZ1521">
        <v>1379500</v>
      </c>
      <c r="CA1521">
        <v>0</v>
      </c>
      <c r="CB1521">
        <v>0</v>
      </c>
      <c r="CC1521">
        <v>0</v>
      </c>
      <c r="CD1521">
        <v>1845000</v>
      </c>
      <c r="CE1521">
        <v>1631200</v>
      </c>
      <c r="CF1521">
        <v>0</v>
      </c>
      <c r="CG1521">
        <v>0</v>
      </c>
      <c r="CH1521">
        <v>0</v>
      </c>
      <c r="CI1521">
        <v>3</v>
      </c>
      <c r="CJ1521">
        <v>1</v>
      </c>
      <c r="CK1521">
        <v>1</v>
      </c>
      <c r="CL1521">
        <v>2</v>
      </c>
      <c r="CM1521">
        <v>4</v>
      </c>
      <c r="CN1521">
        <v>3</v>
      </c>
      <c r="CO1521">
        <v>14</v>
      </c>
      <c r="CS1521">
        <v>1519</v>
      </c>
      <c r="CT1521" t="s">
        <v>10631</v>
      </c>
      <c r="CU1521" t="s">
        <v>3208</v>
      </c>
      <c r="CV1521" t="s">
        <v>10632</v>
      </c>
      <c r="CW1521" t="s">
        <v>10633</v>
      </c>
      <c r="CX1521" t="s">
        <v>10634</v>
      </c>
      <c r="CY1521" t="s">
        <v>10635</v>
      </c>
    </row>
    <row r="1522" spans="1:105" x14ac:dyDescent="0.2">
      <c r="A1522" t="s">
        <v>2819</v>
      </c>
      <c r="B1522" t="s">
        <v>2819</v>
      </c>
      <c r="C1522">
        <v>1</v>
      </c>
      <c r="D1522">
        <v>1</v>
      </c>
      <c r="E1522">
        <v>1</v>
      </c>
      <c r="F1522" t="s">
        <v>2820</v>
      </c>
      <c r="G1522">
        <v>1</v>
      </c>
      <c r="H1522">
        <v>1</v>
      </c>
      <c r="I1522">
        <v>1</v>
      </c>
      <c r="J1522">
        <v>1</v>
      </c>
      <c r="K1522">
        <v>0</v>
      </c>
      <c r="L1522">
        <v>0</v>
      </c>
      <c r="M1522">
        <v>0</v>
      </c>
      <c r="N1522">
        <v>1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1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3.3</v>
      </c>
      <c r="AM1522">
        <v>3.3</v>
      </c>
      <c r="AN1522">
        <v>3.3</v>
      </c>
      <c r="AO1522">
        <v>47.262</v>
      </c>
      <c r="AP1522">
        <v>429</v>
      </c>
      <c r="AQ1522">
        <v>429</v>
      </c>
      <c r="AR1522">
        <v>6.2543E-3</v>
      </c>
      <c r="AS1522">
        <v>6.1439000000000004</v>
      </c>
      <c r="AT1522">
        <v>0</v>
      </c>
      <c r="AU1522">
        <v>0</v>
      </c>
      <c r="AV1522">
        <v>0</v>
      </c>
      <c r="AW1522">
        <v>3.3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555850</v>
      </c>
      <c r="BD1522">
        <v>0</v>
      </c>
      <c r="BE1522">
        <v>0</v>
      </c>
      <c r="BF1522">
        <v>0</v>
      </c>
      <c r="BG1522">
        <v>555850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23160</v>
      </c>
      <c r="BN1522">
        <v>0</v>
      </c>
      <c r="BO1522">
        <v>0</v>
      </c>
      <c r="BP1522">
        <v>0</v>
      </c>
      <c r="BQ1522">
        <v>23160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159930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1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1</v>
      </c>
      <c r="CS1522">
        <v>1520</v>
      </c>
      <c r="CT1522">
        <v>7094</v>
      </c>
      <c r="CU1522" t="b">
        <v>1</v>
      </c>
      <c r="CV1522">
        <v>7574</v>
      </c>
      <c r="CW1522">
        <v>20858</v>
      </c>
      <c r="CX1522">
        <v>25208</v>
      </c>
      <c r="CY1522">
        <v>25208</v>
      </c>
    </row>
    <row r="1523" spans="1:105" x14ac:dyDescent="0.2">
      <c r="A1523" t="s">
        <v>172</v>
      </c>
      <c r="B1523" t="s">
        <v>172</v>
      </c>
      <c r="C1523">
        <v>11</v>
      </c>
      <c r="D1523">
        <v>11</v>
      </c>
      <c r="E1523">
        <v>11</v>
      </c>
      <c r="F1523" t="s">
        <v>173</v>
      </c>
      <c r="G1523">
        <v>1</v>
      </c>
      <c r="H1523">
        <v>11</v>
      </c>
      <c r="I1523">
        <v>11</v>
      </c>
      <c r="J1523">
        <v>11</v>
      </c>
      <c r="K1523">
        <v>0</v>
      </c>
      <c r="L1523">
        <v>2</v>
      </c>
      <c r="M1523">
        <v>0</v>
      </c>
      <c r="N1523">
        <v>5</v>
      </c>
      <c r="O1523">
        <v>5</v>
      </c>
      <c r="P1523">
        <v>4</v>
      </c>
      <c r="Q1523">
        <v>6</v>
      </c>
      <c r="R1523">
        <v>8</v>
      </c>
      <c r="S1523">
        <v>8</v>
      </c>
      <c r="T1523">
        <v>0</v>
      </c>
      <c r="U1523">
        <v>2</v>
      </c>
      <c r="V1523">
        <v>0</v>
      </c>
      <c r="W1523">
        <v>5</v>
      </c>
      <c r="X1523">
        <v>5</v>
      </c>
      <c r="Y1523">
        <v>4</v>
      </c>
      <c r="Z1523">
        <v>6</v>
      </c>
      <c r="AA1523">
        <v>8</v>
      </c>
      <c r="AB1523">
        <v>8</v>
      </c>
      <c r="AC1523">
        <v>0</v>
      </c>
      <c r="AD1523">
        <v>2</v>
      </c>
      <c r="AE1523">
        <v>0</v>
      </c>
      <c r="AF1523">
        <v>5</v>
      </c>
      <c r="AG1523">
        <v>5</v>
      </c>
      <c r="AH1523">
        <v>4</v>
      </c>
      <c r="AI1523">
        <v>6</v>
      </c>
      <c r="AJ1523">
        <v>8</v>
      </c>
      <c r="AK1523">
        <v>8</v>
      </c>
      <c r="AL1523">
        <v>47.7</v>
      </c>
      <c r="AM1523">
        <v>47.7</v>
      </c>
      <c r="AN1523">
        <v>47.7</v>
      </c>
      <c r="AO1523">
        <v>17.184999999999999</v>
      </c>
      <c r="AP1523">
        <v>151</v>
      </c>
      <c r="AQ1523">
        <v>151</v>
      </c>
      <c r="AR1523">
        <v>0</v>
      </c>
      <c r="AS1523">
        <v>97.42</v>
      </c>
      <c r="AT1523">
        <v>0</v>
      </c>
      <c r="AU1523">
        <v>15.2</v>
      </c>
      <c r="AV1523">
        <v>0</v>
      </c>
      <c r="AW1523">
        <v>33.799999999999997</v>
      </c>
      <c r="AX1523">
        <v>29.8</v>
      </c>
      <c r="AY1523">
        <v>26.5</v>
      </c>
      <c r="AZ1523">
        <v>33.799999999999997</v>
      </c>
      <c r="BA1523">
        <v>35.799999999999997</v>
      </c>
      <c r="BB1523">
        <v>42.4</v>
      </c>
      <c r="BC1523">
        <v>683860000</v>
      </c>
      <c r="BD1523">
        <v>0</v>
      </c>
      <c r="BE1523">
        <v>995570</v>
      </c>
      <c r="BF1523">
        <v>0</v>
      </c>
      <c r="BG1523">
        <v>64520000</v>
      </c>
      <c r="BH1523">
        <v>11534000</v>
      </c>
      <c r="BI1523">
        <v>3528600</v>
      </c>
      <c r="BJ1523">
        <v>14692000</v>
      </c>
      <c r="BK1523">
        <v>472280000</v>
      </c>
      <c r="BL1523">
        <v>116320000</v>
      </c>
      <c r="BM1523">
        <v>75985000</v>
      </c>
      <c r="BN1523">
        <v>0</v>
      </c>
      <c r="BO1523">
        <v>110620</v>
      </c>
      <c r="BP1523">
        <v>0</v>
      </c>
      <c r="BQ1523">
        <v>7168900</v>
      </c>
      <c r="BR1523">
        <v>1281600</v>
      </c>
      <c r="BS1523">
        <v>392070</v>
      </c>
      <c r="BT1523">
        <v>1632400</v>
      </c>
      <c r="BU1523">
        <v>52475000</v>
      </c>
      <c r="BV1523">
        <v>12924000</v>
      </c>
      <c r="BW1523">
        <v>0</v>
      </c>
      <c r="BX1523">
        <v>17789000</v>
      </c>
      <c r="BY1523">
        <v>0</v>
      </c>
      <c r="BZ1523">
        <v>15442000</v>
      </c>
      <c r="CA1523">
        <v>24911000</v>
      </c>
      <c r="CB1523">
        <v>6166800</v>
      </c>
      <c r="CC1523">
        <v>11434000</v>
      </c>
      <c r="CD1523">
        <v>63372000</v>
      </c>
      <c r="CE1523">
        <v>25733000</v>
      </c>
      <c r="CF1523">
        <v>0</v>
      </c>
      <c r="CG1523">
        <v>2</v>
      </c>
      <c r="CH1523">
        <v>0</v>
      </c>
      <c r="CI1523">
        <v>6</v>
      </c>
      <c r="CJ1523">
        <v>8</v>
      </c>
      <c r="CK1523">
        <v>4</v>
      </c>
      <c r="CL1523">
        <v>7</v>
      </c>
      <c r="CM1523">
        <v>19</v>
      </c>
      <c r="CN1523">
        <v>10</v>
      </c>
      <c r="CO1523">
        <v>56</v>
      </c>
      <c r="CS1523">
        <v>1521</v>
      </c>
      <c r="CT1523" t="s">
        <v>10636</v>
      </c>
      <c r="CU1523" t="s">
        <v>3355</v>
      </c>
      <c r="CV1523" t="s">
        <v>10637</v>
      </c>
      <c r="CW1523" t="s">
        <v>10638</v>
      </c>
      <c r="CX1523" t="s">
        <v>10639</v>
      </c>
      <c r="CY1523" t="s">
        <v>10640</v>
      </c>
      <c r="CZ1523">
        <v>897</v>
      </c>
      <c r="DA1523">
        <v>45</v>
      </c>
    </row>
    <row r="1524" spans="1:105" x14ac:dyDescent="0.2">
      <c r="A1524" t="s">
        <v>382</v>
      </c>
      <c r="B1524" t="s">
        <v>382</v>
      </c>
      <c r="C1524">
        <v>1</v>
      </c>
      <c r="D1524">
        <v>1</v>
      </c>
      <c r="E1524">
        <v>1</v>
      </c>
      <c r="F1524" t="s">
        <v>383</v>
      </c>
      <c r="G1524">
        <v>1</v>
      </c>
      <c r="H1524">
        <v>1</v>
      </c>
      <c r="I1524">
        <v>1</v>
      </c>
      <c r="J1524">
        <v>1</v>
      </c>
      <c r="K1524">
        <v>0</v>
      </c>
      <c r="L1524">
        <v>0</v>
      </c>
      <c r="M1524">
        <v>0</v>
      </c>
      <c r="N1524">
        <v>0</v>
      </c>
      <c r="O1524">
        <v>1</v>
      </c>
      <c r="P1524">
        <v>0</v>
      </c>
      <c r="Q1524">
        <v>0</v>
      </c>
      <c r="R1524">
        <v>1</v>
      </c>
      <c r="S1524">
        <v>1</v>
      </c>
      <c r="T1524">
        <v>0</v>
      </c>
      <c r="U1524">
        <v>0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1</v>
      </c>
      <c r="AC1524">
        <v>0</v>
      </c>
      <c r="AD1524">
        <v>0</v>
      </c>
      <c r="AE1524">
        <v>0</v>
      </c>
      <c r="AF1524">
        <v>0</v>
      </c>
      <c r="AG1524">
        <v>1</v>
      </c>
      <c r="AH1524">
        <v>0</v>
      </c>
      <c r="AI1524">
        <v>0</v>
      </c>
      <c r="AJ1524">
        <v>1</v>
      </c>
      <c r="AK1524">
        <v>1</v>
      </c>
      <c r="AL1524">
        <v>7.7</v>
      </c>
      <c r="AM1524">
        <v>7.7</v>
      </c>
      <c r="AN1524">
        <v>7.7</v>
      </c>
      <c r="AO1524">
        <v>10.581</v>
      </c>
      <c r="AP1524">
        <v>91</v>
      </c>
      <c r="AQ1524">
        <v>91</v>
      </c>
      <c r="AR1524">
        <v>0</v>
      </c>
      <c r="AS1524">
        <v>6.7027000000000001</v>
      </c>
      <c r="AT1524">
        <v>0</v>
      </c>
      <c r="AU1524">
        <v>0</v>
      </c>
      <c r="AV1524">
        <v>0</v>
      </c>
      <c r="AW1524">
        <v>0</v>
      </c>
      <c r="AX1524">
        <v>7.7</v>
      </c>
      <c r="AY1524">
        <v>0</v>
      </c>
      <c r="AZ1524">
        <v>0</v>
      </c>
      <c r="BA1524">
        <v>7.7</v>
      </c>
      <c r="BB1524">
        <v>7.7</v>
      </c>
      <c r="BC1524">
        <v>39719000</v>
      </c>
      <c r="BD1524">
        <v>0</v>
      </c>
      <c r="BE1524">
        <v>0</v>
      </c>
      <c r="BF1524">
        <v>0</v>
      </c>
      <c r="BG1524">
        <v>0</v>
      </c>
      <c r="BH1524">
        <v>1429500</v>
      </c>
      <c r="BI1524">
        <v>0</v>
      </c>
      <c r="BJ1524">
        <v>0</v>
      </c>
      <c r="BK1524">
        <v>30886000</v>
      </c>
      <c r="BL1524">
        <v>7403200</v>
      </c>
      <c r="BM1524">
        <v>9929700</v>
      </c>
      <c r="BN1524">
        <v>0</v>
      </c>
      <c r="BO1524">
        <v>0</v>
      </c>
      <c r="BP1524">
        <v>0</v>
      </c>
      <c r="BQ1524">
        <v>0</v>
      </c>
      <c r="BR1524">
        <v>357380</v>
      </c>
      <c r="BS1524">
        <v>0</v>
      </c>
      <c r="BT1524">
        <v>0</v>
      </c>
      <c r="BU1524">
        <v>7721500</v>
      </c>
      <c r="BV1524">
        <v>1850800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2268400</v>
      </c>
      <c r="CF1524">
        <v>0</v>
      </c>
      <c r="CG1524">
        <v>0</v>
      </c>
      <c r="CH1524">
        <v>0</v>
      </c>
      <c r="CI1524">
        <v>0</v>
      </c>
      <c r="CJ1524">
        <v>1</v>
      </c>
      <c r="CK1524">
        <v>0</v>
      </c>
      <c r="CL1524">
        <v>0</v>
      </c>
      <c r="CM1524">
        <v>1</v>
      </c>
      <c r="CN1524">
        <v>1</v>
      </c>
      <c r="CO1524">
        <v>3</v>
      </c>
      <c r="CS1524">
        <v>1522</v>
      </c>
      <c r="CT1524">
        <v>8697</v>
      </c>
      <c r="CU1524" t="b">
        <v>1</v>
      </c>
      <c r="CV1524">
        <v>9258</v>
      </c>
      <c r="CW1524" t="s">
        <v>10641</v>
      </c>
      <c r="CX1524" t="s">
        <v>10642</v>
      </c>
      <c r="CY1524">
        <v>30728</v>
      </c>
    </row>
    <row r="1525" spans="1:105" x14ac:dyDescent="0.2">
      <c r="A1525" t="s">
        <v>251</v>
      </c>
      <c r="B1525" t="s">
        <v>251</v>
      </c>
      <c r="C1525">
        <v>6</v>
      </c>
      <c r="D1525">
        <v>6</v>
      </c>
      <c r="E1525">
        <v>6</v>
      </c>
      <c r="F1525" t="s">
        <v>252</v>
      </c>
      <c r="G1525">
        <v>1</v>
      </c>
      <c r="H1525">
        <v>6</v>
      </c>
      <c r="I1525">
        <v>6</v>
      </c>
      <c r="J1525">
        <v>6</v>
      </c>
      <c r="K1525">
        <v>2</v>
      </c>
      <c r="L1525">
        <v>1</v>
      </c>
      <c r="M1525">
        <v>0</v>
      </c>
      <c r="N1525">
        <v>3</v>
      </c>
      <c r="O1525">
        <v>3</v>
      </c>
      <c r="P1525">
        <v>0</v>
      </c>
      <c r="Q1525">
        <v>2</v>
      </c>
      <c r="R1525">
        <v>6</v>
      </c>
      <c r="S1525">
        <v>4</v>
      </c>
      <c r="T1525">
        <v>2</v>
      </c>
      <c r="U1525">
        <v>1</v>
      </c>
      <c r="V1525">
        <v>0</v>
      </c>
      <c r="W1525">
        <v>3</v>
      </c>
      <c r="X1525">
        <v>3</v>
      </c>
      <c r="Y1525">
        <v>0</v>
      </c>
      <c r="Z1525">
        <v>2</v>
      </c>
      <c r="AA1525">
        <v>6</v>
      </c>
      <c r="AB1525">
        <v>4</v>
      </c>
      <c r="AC1525">
        <v>2</v>
      </c>
      <c r="AD1525">
        <v>1</v>
      </c>
      <c r="AE1525">
        <v>0</v>
      </c>
      <c r="AF1525">
        <v>3</v>
      </c>
      <c r="AG1525">
        <v>3</v>
      </c>
      <c r="AH1525">
        <v>0</v>
      </c>
      <c r="AI1525">
        <v>2</v>
      </c>
      <c r="AJ1525">
        <v>6</v>
      </c>
      <c r="AK1525">
        <v>4</v>
      </c>
      <c r="AL1525">
        <v>40</v>
      </c>
      <c r="AM1525">
        <v>40</v>
      </c>
      <c r="AN1525">
        <v>40</v>
      </c>
      <c r="AO1525">
        <v>15.064</v>
      </c>
      <c r="AP1525">
        <v>130</v>
      </c>
      <c r="AQ1525">
        <v>130</v>
      </c>
      <c r="AR1525">
        <v>0</v>
      </c>
      <c r="AS1525">
        <v>50.113999999999997</v>
      </c>
      <c r="AT1525">
        <v>20.8</v>
      </c>
      <c r="AU1525">
        <v>11.5</v>
      </c>
      <c r="AV1525">
        <v>0</v>
      </c>
      <c r="AW1525">
        <v>21.5</v>
      </c>
      <c r="AX1525">
        <v>33.799999999999997</v>
      </c>
      <c r="AY1525">
        <v>0</v>
      </c>
      <c r="AZ1525">
        <v>20.8</v>
      </c>
      <c r="BA1525">
        <v>40</v>
      </c>
      <c r="BB1525">
        <v>33.799999999999997</v>
      </c>
      <c r="BC1525">
        <v>213100000</v>
      </c>
      <c r="BD1525">
        <v>1072500</v>
      </c>
      <c r="BE1525">
        <v>299460</v>
      </c>
      <c r="BF1525">
        <v>0</v>
      </c>
      <c r="BG1525">
        <v>25233000</v>
      </c>
      <c r="BH1525">
        <v>2415700</v>
      </c>
      <c r="BI1525">
        <v>0</v>
      </c>
      <c r="BJ1525">
        <v>4891300</v>
      </c>
      <c r="BK1525">
        <v>153510000</v>
      </c>
      <c r="BL1525">
        <v>25672000</v>
      </c>
      <c r="BM1525">
        <v>42619000</v>
      </c>
      <c r="BN1525">
        <v>214500</v>
      </c>
      <c r="BO1525">
        <v>59892</v>
      </c>
      <c r="BP1525">
        <v>0</v>
      </c>
      <c r="BQ1525">
        <v>5046600</v>
      </c>
      <c r="BR1525">
        <v>483150</v>
      </c>
      <c r="BS1525">
        <v>0</v>
      </c>
      <c r="BT1525">
        <v>978260</v>
      </c>
      <c r="BU1525">
        <v>30703000</v>
      </c>
      <c r="BV1525">
        <v>5134300</v>
      </c>
      <c r="BW1525">
        <v>1326200</v>
      </c>
      <c r="BX1525">
        <v>0</v>
      </c>
      <c r="BY1525">
        <v>0</v>
      </c>
      <c r="BZ1525">
        <v>8196500</v>
      </c>
      <c r="CA1525">
        <v>2748300</v>
      </c>
      <c r="CB1525">
        <v>0</v>
      </c>
      <c r="CC1525">
        <v>4320800</v>
      </c>
      <c r="CD1525">
        <v>23451000</v>
      </c>
      <c r="CE1525">
        <v>7657400</v>
      </c>
      <c r="CF1525">
        <v>1</v>
      </c>
      <c r="CG1525">
        <v>1</v>
      </c>
      <c r="CH1525">
        <v>0</v>
      </c>
      <c r="CI1525">
        <v>6</v>
      </c>
      <c r="CJ1525">
        <v>4</v>
      </c>
      <c r="CK1525">
        <v>0</v>
      </c>
      <c r="CL1525">
        <v>4</v>
      </c>
      <c r="CM1525">
        <v>18</v>
      </c>
      <c r="CN1525">
        <v>8</v>
      </c>
      <c r="CO1525">
        <v>42</v>
      </c>
      <c r="CS1525">
        <v>1523</v>
      </c>
      <c r="CT1525" t="s">
        <v>10643</v>
      </c>
      <c r="CU1525" t="s">
        <v>3198</v>
      </c>
      <c r="CV1525" t="s">
        <v>10644</v>
      </c>
      <c r="CW1525" t="s">
        <v>10645</v>
      </c>
      <c r="CX1525" t="s">
        <v>10646</v>
      </c>
      <c r="CY1525" t="s">
        <v>10647</v>
      </c>
      <c r="CZ1525">
        <v>898</v>
      </c>
      <c r="DA1525">
        <v>22</v>
      </c>
    </row>
    <row r="1526" spans="1:105" x14ac:dyDescent="0.2">
      <c r="A1526" t="s">
        <v>1693</v>
      </c>
      <c r="B1526" t="s">
        <v>1693</v>
      </c>
      <c r="C1526">
        <v>6</v>
      </c>
      <c r="D1526">
        <v>6</v>
      </c>
      <c r="E1526">
        <v>6</v>
      </c>
      <c r="F1526" t="s">
        <v>1694</v>
      </c>
      <c r="G1526">
        <v>1</v>
      </c>
      <c r="H1526">
        <v>6</v>
      </c>
      <c r="I1526">
        <v>6</v>
      </c>
      <c r="J1526">
        <v>6</v>
      </c>
      <c r="K1526">
        <v>0</v>
      </c>
      <c r="L1526">
        <v>0</v>
      </c>
      <c r="M1526">
        <v>1</v>
      </c>
      <c r="N1526">
        <v>2</v>
      </c>
      <c r="O1526">
        <v>1</v>
      </c>
      <c r="P1526">
        <v>1</v>
      </c>
      <c r="Q1526">
        <v>4</v>
      </c>
      <c r="R1526">
        <v>1</v>
      </c>
      <c r="S1526">
        <v>0</v>
      </c>
      <c r="T1526">
        <v>0</v>
      </c>
      <c r="U1526">
        <v>0</v>
      </c>
      <c r="V1526">
        <v>1</v>
      </c>
      <c r="W1526">
        <v>2</v>
      </c>
      <c r="X1526">
        <v>1</v>
      </c>
      <c r="Y1526">
        <v>1</v>
      </c>
      <c r="Z1526">
        <v>4</v>
      </c>
      <c r="AA1526">
        <v>1</v>
      </c>
      <c r="AB1526">
        <v>0</v>
      </c>
      <c r="AC1526">
        <v>0</v>
      </c>
      <c r="AD1526">
        <v>0</v>
      </c>
      <c r="AE1526">
        <v>1</v>
      </c>
      <c r="AF1526">
        <v>2</v>
      </c>
      <c r="AG1526">
        <v>1</v>
      </c>
      <c r="AH1526">
        <v>1</v>
      </c>
      <c r="AI1526">
        <v>4</v>
      </c>
      <c r="AJ1526">
        <v>1</v>
      </c>
      <c r="AK1526">
        <v>0</v>
      </c>
      <c r="AL1526">
        <v>29.6</v>
      </c>
      <c r="AM1526">
        <v>29.6</v>
      </c>
      <c r="AN1526">
        <v>29.6</v>
      </c>
      <c r="AO1526">
        <v>43.856000000000002</v>
      </c>
      <c r="AP1526">
        <v>415</v>
      </c>
      <c r="AQ1526">
        <v>415</v>
      </c>
      <c r="AR1526">
        <v>0</v>
      </c>
      <c r="AS1526">
        <v>38.012</v>
      </c>
      <c r="AT1526">
        <v>0</v>
      </c>
      <c r="AU1526">
        <v>0</v>
      </c>
      <c r="AV1526">
        <v>3.6</v>
      </c>
      <c r="AW1526">
        <v>12.8</v>
      </c>
      <c r="AX1526">
        <v>3.6</v>
      </c>
      <c r="AY1526">
        <v>3.6</v>
      </c>
      <c r="AZ1526">
        <v>16.899999999999999</v>
      </c>
      <c r="BA1526">
        <v>5.0999999999999996</v>
      </c>
      <c r="BB1526">
        <v>0</v>
      </c>
      <c r="BC1526">
        <v>6446800</v>
      </c>
      <c r="BD1526">
        <v>0</v>
      </c>
      <c r="BE1526">
        <v>0</v>
      </c>
      <c r="BF1526">
        <v>508730</v>
      </c>
      <c r="BG1526">
        <v>457630</v>
      </c>
      <c r="BH1526">
        <v>530460</v>
      </c>
      <c r="BI1526">
        <v>575870</v>
      </c>
      <c r="BJ1526">
        <v>4007700</v>
      </c>
      <c r="BK1526">
        <v>366380</v>
      </c>
      <c r="BL1526">
        <v>0</v>
      </c>
      <c r="BM1526">
        <v>257870</v>
      </c>
      <c r="BN1526">
        <v>0</v>
      </c>
      <c r="BO1526">
        <v>0</v>
      </c>
      <c r="BP1526">
        <v>20349</v>
      </c>
      <c r="BQ1526">
        <v>18305</v>
      </c>
      <c r="BR1526">
        <v>21218</v>
      </c>
      <c r="BS1526">
        <v>23035</v>
      </c>
      <c r="BT1526">
        <v>160310</v>
      </c>
      <c r="BU1526">
        <v>14655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3014200</v>
      </c>
      <c r="CD1526">
        <v>0</v>
      </c>
      <c r="CE1526">
        <v>0</v>
      </c>
      <c r="CF1526">
        <v>0</v>
      </c>
      <c r="CG1526">
        <v>0</v>
      </c>
      <c r="CH1526">
        <v>1</v>
      </c>
      <c r="CI1526">
        <v>3</v>
      </c>
      <c r="CJ1526">
        <v>1</v>
      </c>
      <c r="CK1526">
        <v>1</v>
      </c>
      <c r="CL1526">
        <v>4</v>
      </c>
      <c r="CM1526">
        <v>1</v>
      </c>
      <c r="CN1526">
        <v>0</v>
      </c>
      <c r="CO1526">
        <v>11</v>
      </c>
      <c r="CS1526">
        <v>1524</v>
      </c>
      <c r="CT1526" t="s">
        <v>10648</v>
      </c>
      <c r="CU1526" t="s">
        <v>3198</v>
      </c>
      <c r="CV1526" t="s">
        <v>10649</v>
      </c>
      <c r="CW1526" t="s">
        <v>10650</v>
      </c>
      <c r="CX1526" t="s">
        <v>10651</v>
      </c>
      <c r="CY1526" t="s">
        <v>10652</v>
      </c>
    </row>
    <row r="1527" spans="1:105" x14ac:dyDescent="0.2">
      <c r="A1527" t="s">
        <v>763</v>
      </c>
      <c r="B1527" t="s">
        <v>763</v>
      </c>
      <c r="C1527" t="s">
        <v>349</v>
      </c>
      <c r="D1527" t="s">
        <v>349</v>
      </c>
      <c r="E1527" t="s">
        <v>349</v>
      </c>
      <c r="F1527" t="s">
        <v>764</v>
      </c>
      <c r="G1527">
        <v>2</v>
      </c>
      <c r="H1527">
        <v>7</v>
      </c>
      <c r="I1527">
        <v>7</v>
      </c>
      <c r="J1527">
        <v>7</v>
      </c>
      <c r="K1527">
        <v>0</v>
      </c>
      <c r="L1527">
        <v>1</v>
      </c>
      <c r="M1527">
        <v>0</v>
      </c>
      <c r="N1527">
        <v>3</v>
      </c>
      <c r="O1527">
        <v>2</v>
      </c>
      <c r="P1527">
        <v>1</v>
      </c>
      <c r="Q1527">
        <v>6</v>
      </c>
      <c r="R1527">
        <v>5</v>
      </c>
      <c r="S1527">
        <v>2</v>
      </c>
      <c r="T1527">
        <v>0</v>
      </c>
      <c r="U1527">
        <v>1</v>
      </c>
      <c r="V1527">
        <v>0</v>
      </c>
      <c r="W1527">
        <v>3</v>
      </c>
      <c r="X1527">
        <v>2</v>
      </c>
      <c r="Y1527">
        <v>1</v>
      </c>
      <c r="Z1527">
        <v>6</v>
      </c>
      <c r="AA1527">
        <v>5</v>
      </c>
      <c r="AB1527">
        <v>2</v>
      </c>
      <c r="AC1527">
        <v>0</v>
      </c>
      <c r="AD1527">
        <v>1</v>
      </c>
      <c r="AE1527">
        <v>0</v>
      </c>
      <c r="AF1527">
        <v>3</v>
      </c>
      <c r="AG1527">
        <v>2</v>
      </c>
      <c r="AH1527">
        <v>1</v>
      </c>
      <c r="AI1527">
        <v>6</v>
      </c>
      <c r="AJ1527">
        <v>5</v>
      </c>
      <c r="AK1527">
        <v>2</v>
      </c>
      <c r="AL1527">
        <v>45.4</v>
      </c>
      <c r="AM1527">
        <v>45.4</v>
      </c>
      <c r="AN1527">
        <v>45.4</v>
      </c>
      <c r="AO1527">
        <v>21.861999999999998</v>
      </c>
      <c r="AP1527">
        <v>196</v>
      </c>
      <c r="AQ1527" t="s">
        <v>4223</v>
      </c>
      <c r="AR1527">
        <v>0</v>
      </c>
      <c r="AS1527">
        <v>58.143999999999998</v>
      </c>
      <c r="AT1527">
        <v>0</v>
      </c>
      <c r="AU1527">
        <v>4.0999999999999996</v>
      </c>
      <c r="AV1527">
        <v>0</v>
      </c>
      <c r="AW1527">
        <v>23.5</v>
      </c>
      <c r="AX1527">
        <v>12.8</v>
      </c>
      <c r="AY1527">
        <v>5.6</v>
      </c>
      <c r="AZ1527">
        <v>33.200000000000003</v>
      </c>
      <c r="BA1527">
        <v>35.200000000000003</v>
      </c>
      <c r="BB1527">
        <v>11.2</v>
      </c>
      <c r="BC1527">
        <v>28772000</v>
      </c>
      <c r="BD1527">
        <v>0</v>
      </c>
      <c r="BE1527">
        <v>348740</v>
      </c>
      <c r="BF1527">
        <v>0</v>
      </c>
      <c r="BG1527">
        <v>4509900</v>
      </c>
      <c r="BH1527">
        <v>662820</v>
      </c>
      <c r="BI1527">
        <v>583590</v>
      </c>
      <c r="BJ1527">
        <v>13150000</v>
      </c>
      <c r="BK1527">
        <v>7411700</v>
      </c>
      <c r="BL1527">
        <v>2105500</v>
      </c>
      <c r="BM1527">
        <v>2055100</v>
      </c>
      <c r="BN1527">
        <v>0</v>
      </c>
      <c r="BO1527">
        <v>24910</v>
      </c>
      <c r="BP1527">
        <v>0</v>
      </c>
      <c r="BQ1527">
        <v>322130</v>
      </c>
      <c r="BR1527">
        <v>47344</v>
      </c>
      <c r="BS1527">
        <v>41685</v>
      </c>
      <c r="BT1527">
        <v>939270</v>
      </c>
      <c r="BU1527">
        <v>529410</v>
      </c>
      <c r="BV1527">
        <v>150390</v>
      </c>
      <c r="BW1527">
        <v>0</v>
      </c>
      <c r="BX1527">
        <v>0</v>
      </c>
      <c r="BY1527">
        <v>0</v>
      </c>
      <c r="BZ1527">
        <v>1792700</v>
      </c>
      <c r="CA1527">
        <v>1526800</v>
      </c>
      <c r="CB1527">
        <v>0</v>
      </c>
      <c r="CC1527">
        <v>8925700</v>
      </c>
      <c r="CD1527">
        <v>1015400</v>
      </c>
      <c r="CE1527">
        <v>960950</v>
      </c>
      <c r="CF1527">
        <v>0</v>
      </c>
      <c r="CG1527">
        <v>1</v>
      </c>
      <c r="CH1527">
        <v>0</v>
      </c>
      <c r="CI1527">
        <v>3</v>
      </c>
      <c r="CJ1527">
        <v>2</v>
      </c>
      <c r="CK1527">
        <v>1</v>
      </c>
      <c r="CL1527">
        <v>6</v>
      </c>
      <c r="CM1527">
        <v>6</v>
      </c>
      <c r="CN1527">
        <v>2</v>
      </c>
      <c r="CO1527">
        <v>21</v>
      </c>
      <c r="CS1527">
        <v>1525</v>
      </c>
      <c r="CT1527" t="s">
        <v>10653</v>
      </c>
      <c r="CU1527" t="s">
        <v>3258</v>
      </c>
      <c r="CV1527" t="s">
        <v>10654</v>
      </c>
      <c r="CW1527" t="s">
        <v>10655</v>
      </c>
      <c r="CX1527" t="s">
        <v>10656</v>
      </c>
      <c r="CY1527" t="s">
        <v>10657</v>
      </c>
    </row>
    <row r="1528" spans="1:105" x14ac:dyDescent="0.2">
      <c r="A1528" t="s">
        <v>1762</v>
      </c>
      <c r="B1528" t="s">
        <v>1762</v>
      </c>
      <c r="C1528">
        <v>5</v>
      </c>
      <c r="D1528">
        <v>5</v>
      </c>
      <c r="E1528">
        <v>5</v>
      </c>
      <c r="F1528" t="s">
        <v>1763</v>
      </c>
      <c r="G1528">
        <v>1</v>
      </c>
      <c r="H1528">
        <v>5</v>
      </c>
      <c r="I1528">
        <v>5</v>
      </c>
      <c r="J1528">
        <v>5</v>
      </c>
      <c r="K1528">
        <v>0</v>
      </c>
      <c r="L1528">
        <v>0</v>
      </c>
      <c r="M1528">
        <v>0</v>
      </c>
      <c r="N1528">
        <v>5</v>
      </c>
      <c r="O1528">
        <v>0</v>
      </c>
      <c r="P1528">
        <v>0</v>
      </c>
      <c r="Q1528">
        <v>2</v>
      </c>
      <c r="R1528">
        <v>0</v>
      </c>
      <c r="S1528">
        <v>1</v>
      </c>
      <c r="T1528">
        <v>0</v>
      </c>
      <c r="U1528">
        <v>0</v>
      </c>
      <c r="V1528">
        <v>0</v>
      </c>
      <c r="W1528">
        <v>5</v>
      </c>
      <c r="X1528">
        <v>0</v>
      </c>
      <c r="Y1528">
        <v>0</v>
      </c>
      <c r="Z1528">
        <v>2</v>
      </c>
      <c r="AA1528">
        <v>0</v>
      </c>
      <c r="AB1528">
        <v>1</v>
      </c>
      <c r="AC1528">
        <v>0</v>
      </c>
      <c r="AD1528">
        <v>0</v>
      </c>
      <c r="AE1528">
        <v>0</v>
      </c>
      <c r="AF1528">
        <v>5</v>
      </c>
      <c r="AG1528">
        <v>0</v>
      </c>
      <c r="AH1528">
        <v>0</v>
      </c>
      <c r="AI1528">
        <v>2</v>
      </c>
      <c r="AJ1528">
        <v>0</v>
      </c>
      <c r="AK1528">
        <v>1</v>
      </c>
      <c r="AL1528">
        <v>11.1</v>
      </c>
      <c r="AM1528">
        <v>11.1</v>
      </c>
      <c r="AN1528">
        <v>11.1</v>
      </c>
      <c r="AO1528">
        <v>75.483000000000004</v>
      </c>
      <c r="AP1528">
        <v>675</v>
      </c>
      <c r="AQ1528">
        <v>675</v>
      </c>
      <c r="AR1528">
        <v>0</v>
      </c>
      <c r="AS1528">
        <v>170.27</v>
      </c>
      <c r="AT1528">
        <v>0</v>
      </c>
      <c r="AU1528">
        <v>0</v>
      </c>
      <c r="AV1528">
        <v>0</v>
      </c>
      <c r="AW1528">
        <v>11.1</v>
      </c>
      <c r="AX1528">
        <v>0</v>
      </c>
      <c r="AY1528">
        <v>0</v>
      </c>
      <c r="AZ1528">
        <v>3.9</v>
      </c>
      <c r="BA1528">
        <v>0</v>
      </c>
      <c r="BB1528">
        <v>1.6</v>
      </c>
      <c r="BC1528">
        <v>8771300</v>
      </c>
      <c r="BD1528">
        <v>0</v>
      </c>
      <c r="BE1528">
        <v>0</v>
      </c>
      <c r="BF1528">
        <v>0</v>
      </c>
      <c r="BG1528">
        <v>7918100</v>
      </c>
      <c r="BH1528">
        <v>0</v>
      </c>
      <c r="BI1528">
        <v>0</v>
      </c>
      <c r="BJ1528">
        <v>853230</v>
      </c>
      <c r="BK1528">
        <v>0</v>
      </c>
      <c r="BL1528">
        <v>0</v>
      </c>
      <c r="BM1528">
        <v>230820</v>
      </c>
      <c r="BN1528">
        <v>0</v>
      </c>
      <c r="BO1528">
        <v>0</v>
      </c>
      <c r="BP1528">
        <v>0</v>
      </c>
      <c r="BQ1528">
        <v>208370</v>
      </c>
      <c r="BR1528">
        <v>0</v>
      </c>
      <c r="BS1528">
        <v>0</v>
      </c>
      <c r="BT1528">
        <v>22453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2000400</v>
      </c>
      <c r="CA1528">
        <v>0</v>
      </c>
      <c r="CB1528">
        <v>0</v>
      </c>
      <c r="CC1528">
        <v>919440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5</v>
      </c>
      <c r="CJ1528">
        <v>0</v>
      </c>
      <c r="CK1528">
        <v>0</v>
      </c>
      <c r="CL1528">
        <v>2</v>
      </c>
      <c r="CM1528">
        <v>0</v>
      </c>
      <c r="CN1528">
        <v>1</v>
      </c>
      <c r="CO1528">
        <v>8</v>
      </c>
      <c r="CS1528">
        <v>1526</v>
      </c>
      <c r="CT1528" t="s">
        <v>10658</v>
      </c>
      <c r="CU1528" t="s">
        <v>3208</v>
      </c>
      <c r="CV1528" t="s">
        <v>10659</v>
      </c>
      <c r="CW1528" t="s">
        <v>10660</v>
      </c>
      <c r="CX1528" t="s">
        <v>10661</v>
      </c>
      <c r="CY1528" t="s">
        <v>10662</v>
      </c>
    </row>
    <row r="1529" spans="1:105" x14ac:dyDescent="0.2">
      <c r="A1529" t="s">
        <v>1048</v>
      </c>
      <c r="B1529" t="s">
        <v>1048</v>
      </c>
      <c r="C1529">
        <v>6</v>
      </c>
      <c r="D1529">
        <v>6</v>
      </c>
      <c r="E1529">
        <v>6</v>
      </c>
      <c r="F1529" t="s">
        <v>1049</v>
      </c>
      <c r="G1529">
        <v>1</v>
      </c>
      <c r="H1529">
        <v>6</v>
      </c>
      <c r="I1529">
        <v>6</v>
      </c>
      <c r="J1529">
        <v>6</v>
      </c>
      <c r="K1529">
        <v>0</v>
      </c>
      <c r="L1529">
        <v>0</v>
      </c>
      <c r="M1529">
        <v>0</v>
      </c>
      <c r="N1529">
        <v>2</v>
      </c>
      <c r="O1529">
        <v>1</v>
      </c>
      <c r="P1529">
        <v>1</v>
      </c>
      <c r="Q1529">
        <v>1</v>
      </c>
      <c r="R1529">
        <v>6</v>
      </c>
      <c r="S1529">
        <v>4</v>
      </c>
      <c r="T1529">
        <v>0</v>
      </c>
      <c r="U1529">
        <v>0</v>
      </c>
      <c r="V1529">
        <v>0</v>
      </c>
      <c r="W1529">
        <v>2</v>
      </c>
      <c r="X1529">
        <v>1</v>
      </c>
      <c r="Y1529">
        <v>1</v>
      </c>
      <c r="Z1529">
        <v>1</v>
      </c>
      <c r="AA1529">
        <v>6</v>
      </c>
      <c r="AB1529">
        <v>4</v>
      </c>
      <c r="AC1529">
        <v>0</v>
      </c>
      <c r="AD1529">
        <v>0</v>
      </c>
      <c r="AE1529">
        <v>0</v>
      </c>
      <c r="AF1529">
        <v>2</v>
      </c>
      <c r="AG1529">
        <v>1</v>
      </c>
      <c r="AH1529">
        <v>1</v>
      </c>
      <c r="AI1529">
        <v>1</v>
      </c>
      <c r="AJ1529">
        <v>6</v>
      </c>
      <c r="AK1529">
        <v>4</v>
      </c>
      <c r="AL1529">
        <v>26.9</v>
      </c>
      <c r="AM1529">
        <v>26.9</v>
      </c>
      <c r="AN1529">
        <v>26.9</v>
      </c>
      <c r="AO1529">
        <v>33.877000000000002</v>
      </c>
      <c r="AP1529">
        <v>290</v>
      </c>
      <c r="AQ1529">
        <v>290</v>
      </c>
      <c r="AR1529">
        <v>0</v>
      </c>
      <c r="AS1529">
        <v>73.256</v>
      </c>
      <c r="AT1529">
        <v>0</v>
      </c>
      <c r="AU1529">
        <v>0</v>
      </c>
      <c r="AV1529">
        <v>0</v>
      </c>
      <c r="AW1529">
        <v>9</v>
      </c>
      <c r="AX1529">
        <v>4.8</v>
      </c>
      <c r="AY1529">
        <v>4.8</v>
      </c>
      <c r="AZ1529">
        <v>4.8</v>
      </c>
      <c r="BA1529">
        <v>26.9</v>
      </c>
      <c r="BB1529">
        <v>17.600000000000001</v>
      </c>
      <c r="BC1529">
        <v>16167000</v>
      </c>
      <c r="BD1529">
        <v>0</v>
      </c>
      <c r="BE1529">
        <v>0</v>
      </c>
      <c r="BF1529">
        <v>0</v>
      </c>
      <c r="BG1529">
        <v>1230300</v>
      </c>
      <c r="BH1529">
        <v>388610</v>
      </c>
      <c r="BI1529">
        <v>301470</v>
      </c>
      <c r="BJ1529">
        <v>555300</v>
      </c>
      <c r="BK1529">
        <v>9120700</v>
      </c>
      <c r="BL1529">
        <v>4571100</v>
      </c>
      <c r="BM1529">
        <v>951030</v>
      </c>
      <c r="BN1529">
        <v>0</v>
      </c>
      <c r="BO1529">
        <v>0</v>
      </c>
      <c r="BP1529">
        <v>0</v>
      </c>
      <c r="BQ1529">
        <v>72370</v>
      </c>
      <c r="BR1529">
        <v>22860</v>
      </c>
      <c r="BS1529">
        <v>17733</v>
      </c>
      <c r="BT1529">
        <v>32665</v>
      </c>
      <c r="BU1529">
        <v>536510</v>
      </c>
      <c r="BV1529">
        <v>268890</v>
      </c>
      <c r="BW1529">
        <v>0</v>
      </c>
      <c r="BX1529">
        <v>0</v>
      </c>
      <c r="BY1529">
        <v>0</v>
      </c>
      <c r="BZ1529">
        <v>940250</v>
      </c>
      <c r="CA1529">
        <v>0</v>
      </c>
      <c r="CB1529">
        <v>0</v>
      </c>
      <c r="CC1529">
        <v>0</v>
      </c>
      <c r="CD1529">
        <v>955430</v>
      </c>
      <c r="CE1529">
        <v>1363800</v>
      </c>
      <c r="CF1529">
        <v>0</v>
      </c>
      <c r="CG1529">
        <v>0</v>
      </c>
      <c r="CH1529">
        <v>0</v>
      </c>
      <c r="CI1529">
        <v>2</v>
      </c>
      <c r="CJ1529">
        <v>1</v>
      </c>
      <c r="CK1529">
        <v>1</v>
      </c>
      <c r="CL1529">
        <v>1</v>
      </c>
      <c r="CM1529">
        <v>8</v>
      </c>
      <c r="CN1529">
        <v>5</v>
      </c>
      <c r="CO1529">
        <v>18</v>
      </c>
      <c r="CS1529">
        <v>1527</v>
      </c>
      <c r="CT1529" t="s">
        <v>10663</v>
      </c>
      <c r="CU1529" t="s">
        <v>3198</v>
      </c>
      <c r="CV1529" t="s">
        <v>10664</v>
      </c>
      <c r="CW1529" t="s">
        <v>10665</v>
      </c>
      <c r="CX1529" t="s">
        <v>10666</v>
      </c>
      <c r="CY1529" t="s">
        <v>10667</v>
      </c>
    </row>
    <row r="1530" spans="1:105" x14ac:dyDescent="0.2">
      <c r="A1530" t="s">
        <v>1706</v>
      </c>
      <c r="B1530" t="s">
        <v>1706</v>
      </c>
      <c r="C1530">
        <v>2</v>
      </c>
      <c r="D1530">
        <v>2</v>
      </c>
      <c r="E1530">
        <v>2</v>
      </c>
      <c r="F1530" t="s">
        <v>1707</v>
      </c>
      <c r="G1530">
        <v>1</v>
      </c>
      <c r="H1530">
        <v>2</v>
      </c>
      <c r="I1530">
        <v>2</v>
      </c>
      <c r="J1530">
        <v>2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2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2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2</v>
      </c>
      <c r="AJ1530">
        <v>0</v>
      </c>
      <c r="AK1530">
        <v>0</v>
      </c>
      <c r="AL1530">
        <v>22.6</v>
      </c>
      <c r="AM1530">
        <v>22.6</v>
      </c>
      <c r="AN1530">
        <v>22.6</v>
      </c>
      <c r="AO1530">
        <v>12.022</v>
      </c>
      <c r="AP1530">
        <v>106</v>
      </c>
      <c r="AQ1530">
        <v>106</v>
      </c>
      <c r="AR1530">
        <v>0</v>
      </c>
      <c r="AS1530">
        <v>61.314999999999998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22.6</v>
      </c>
      <c r="BA1530">
        <v>0</v>
      </c>
      <c r="BB1530">
        <v>0</v>
      </c>
      <c r="BC1530">
        <v>2042700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2042700</v>
      </c>
      <c r="BK1530">
        <v>0</v>
      </c>
      <c r="BL1530">
        <v>0</v>
      </c>
      <c r="BM1530">
        <v>255340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255340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1536300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2</v>
      </c>
      <c r="CM1530">
        <v>0</v>
      </c>
      <c r="CN1530">
        <v>0</v>
      </c>
      <c r="CO1530">
        <v>2</v>
      </c>
      <c r="CS1530">
        <v>1528</v>
      </c>
      <c r="CT1530" t="s">
        <v>10668</v>
      </c>
      <c r="CU1530" t="s">
        <v>3204</v>
      </c>
      <c r="CV1530" t="s">
        <v>10669</v>
      </c>
      <c r="CW1530" t="s">
        <v>10670</v>
      </c>
      <c r="CX1530" t="s">
        <v>10671</v>
      </c>
      <c r="CY1530" t="s">
        <v>10671</v>
      </c>
    </row>
    <row r="1531" spans="1:105" x14ac:dyDescent="0.2">
      <c r="A1531" t="s">
        <v>1654</v>
      </c>
      <c r="B1531" t="s">
        <v>1654</v>
      </c>
      <c r="C1531">
        <v>5</v>
      </c>
      <c r="D1531">
        <v>5</v>
      </c>
      <c r="E1531">
        <v>5</v>
      </c>
      <c r="F1531" t="s">
        <v>1655</v>
      </c>
      <c r="G1531">
        <v>1</v>
      </c>
      <c r="H1531">
        <v>5</v>
      </c>
      <c r="I1531">
        <v>5</v>
      </c>
      <c r="J1531">
        <v>5</v>
      </c>
      <c r="K1531">
        <v>2</v>
      </c>
      <c r="L1531">
        <v>0</v>
      </c>
      <c r="M1531">
        <v>0</v>
      </c>
      <c r="N1531">
        <v>2</v>
      </c>
      <c r="O1531">
        <v>1</v>
      </c>
      <c r="P1531">
        <v>0</v>
      </c>
      <c r="Q1531">
        <v>0</v>
      </c>
      <c r="R1531">
        <v>2</v>
      </c>
      <c r="S1531">
        <v>1</v>
      </c>
      <c r="T1531">
        <v>2</v>
      </c>
      <c r="U1531">
        <v>0</v>
      </c>
      <c r="V1531">
        <v>0</v>
      </c>
      <c r="W1531">
        <v>2</v>
      </c>
      <c r="X1531">
        <v>1</v>
      </c>
      <c r="Y1531">
        <v>0</v>
      </c>
      <c r="Z1531">
        <v>0</v>
      </c>
      <c r="AA1531">
        <v>2</v>
      </c>
      <c r="AB1531">
        <v>1</v>
      </c>
      <c r="AC1531">
        <v>2</v>
      </c>
      <c r="AD1531">
        <v>0</v>
      </c>
      <c r="AE1531">
        <v>0</v>
      </c>
      <c r="AF1531">
        <v>2</v>
      </c>
      <c r="AG1531">
        <v>1</v>
      </c>
      <c r="AH1531">
        <v>0</v>
      </c>
      <c r="AI1531">
        <v>0</v>
      </c>
      <c r="AJ1531">
        <v>2</v>
      </c>
      <c r="AK1531">
        <v>1</v>
      </c>
      <c r="AL1531">
        <v>25.7</v>
      </c>
      <c r="AM1531">
        <v>25.7</v>
      </c>
      <c r="AN1531">
        <v>25.7</v>
      </c>
      <c r="AO1531">
        <v>36.485999999999997</v>
      </c>
      <c r="AP1531">
        <v>335</v>
      </c>
      <c r="AQ1531">
        <v>335</v>
      </c>
      <c r="AR1531">
        <v>0</v>
      </c>
      <c r="AS1531">
        <v>43.668999999999997</v>
      </c>
      <c r="AT1531">
        <v>12.2</v>
      </c>
      <c r="AU1531">
        <v>0</v>
      </c>
      <c r="AV1531">
        <v>0</v>
      </c>
      <c r="AW1531">
        <v>9.3000000000000007</v>
      </c>
      <c r="AX1531">
        <v>6.3</v>
      </c>
      <c r="AY1531">
        <v>0</v>
      </c>
      <c r="AZ1531">
        <v>0</v>
      </c>
      <c r="BA1531">
        <v>10.1</v>
      </c>
      <c r="BB1531">
        <v>6.3</v>
      </c>
      <c r="BC1531">
        <v>5566900</v>
      </c>
      <c r="BD1531">
        <v>2057300</v>
      </c>
      <c r="BE1531">
        <v>0</v>
      </c>
      <c r="BF1531">
        <v>0</v>
      </c>
      <c r="BG1531">
        <v>299850</v>
      </c>
      <c r="BH1531">
        <v>220910</v>
      </c>
      <c r="BI1531">
        <v>0</v>
      </c>
      <c r="BJ1531">
        <v>0</v>
      </c>
      <c r="BK1531">
        <v>2064000</v>
      </c>
      <c r="BL1531">
        <v>924850</v>
      </c>
      <c r="BM1531">
        <v>278350</v>
      </c>
      <c r="BN1531">
        <v>102860</v>
      </c>
      <c r="BO1531">
        <v>0</v>
      </c>
      <c r="BP1531">
        <v>0</v>
      </c>
      <c r="BQ1531">
        <v>14993</v>
      </c>
      <c r="BR1531">
        <v>11045</v>
      </c>
      <c r="BS1531">
        <v>0</v>
      </c>
      <c r="BT1531">
        <v>0</v>
      </c>
      <c r="BU1531">
        <v>103200</v>
      </c>
      <c r="BV1531">
        <v>46242</v>
      </c>
      <c r="BW1531">
        <v>1967500</v>
      </c>
      <c r="BX1531">
        <v>0</v>
      </c>
      <c r="BY1531">
        <v>0</v>
      </c>
      <c r="BZ1531">
        <v>176080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3</v>
      </c>
      <c r="CG1531">
        <v>0</v>
      </c>
      <c r="CH1531">
        <v>0</v>
      </c>
      <c r="CI1531">
        <v>3</v>
      </c>
      <c r="CJ1531">
        <v>1</v>
      </c>
      <c r="CK1531">
        <v>0</v>
      </c>
      <c r="CL1531">
        <v>0</v>
      </c>
      <c r="CM1531">
        <v>2</v>
      </c>
      <c r="CN1531">
        <v>1</v>
      </c>
      <c r="CO1531">
        <v>10</v>
      </c>
      <c r="CS1531">
        <v>1529</v>
      </c>
      <c r="CT1531" t="s">
        <v>10672</v>
      </c>
      <c r="CU1531" t="s">
        <v>3208</v>
      </c>
      <c r="CV1531" t="s">
        <v>10673</v>
      </c>
      <c r="CW1531" t="s">
        <v>10674</v>
      </c>
      <c r="CX1531" t="s">
        <v>10675</v>
      </c>
      <c r="CY1531" t="s">
        <v>10676</v>
      </c>
      <c r="CZ1531">
        <v>899</v>
      </c>
      <c r="DA1531">
        <v>218</v>
      </c>
    </row>
    <row r="1532" spans="1:105" x14ac:dyDescent="0.2">
      <c r="A1532" t="s">
        <v>117</v>
      </c>
      <c r="B1532" t="s">
        <v>117</v>
      </c>
      <c r="C1532" t="s">
        <v>118</v>
      </c>
      <c r="D1532" t="s">
        <v>118</v>
      </c>
      <c r="E1532" t="s">
        <v>118</v>
      </c>
      <c r="F1532" t="s">
        <v>119</v>
      </c>
      <c r="G1532">
        <v>2</v>
      </c>
      <c r="H1532">
        <v>11</v>
      </c>
      <c r="I1532">
        <v>11</v>
      </c>
      <c r="J1532">
        <v>11</v>
      </c>
      <c r="K1532">
        <v>0</v>
      </c>
      <c r="L1532">
        <v>0</v>
      </c>
      <c r="M1532">
        <v>0</v>
      </c>
      <c r="N1532">
        <v>8</v>
      </c>
      <c r="O1532">
        <v>4</v>
      </c>
      <c r="P1532">
        <v>2</v>
      </c>
      <c r="Q1532">
        <v>5</v>
      </c>
      <c r="R1532">
        <v>11</v>
      </c>
      <c r="S1532">
        <v>8</v>
      </c>
      <c r="T1532">
        <v>0</v>
      </c>
      <c r="U1532">
        <v>0</v>
      </c>
      <c r="V1532">
        <v>0</v>
      </c>
      <c r="W1532">
        <v>8</v>
      </c>
      <c r="X1532">
        <v>4</v>
      </c>
      <c r="Y1532">
        <v>2</v>
      </c>
      <c r="Z1532">
        <v>5</v>
      </c>
      <c r="AA1532">
        <v>11</v>
      </c>
      <c r="AB1532">
        <v>8</v>
      </c>
      <c r="AC1532">
        <v>0</v>
      </c>
      <c r="AD1532">
        <v>0</v>
      </c>
      <c r="AE1532">
        <v>0</v>
      </c>
      <c r="AF1532">
        <v>8</v>
      </c>
      <c r="AG1532">
        <v>4</v>
      </c>
      <c r="AH1532">
        <v>2</v>
      </c>
      <c r="AI1532">
        <v>5</v>
      </c>
      <c r="AJ1532">
        <v>11</v>
      </c>
      <c r="AK1532">
        <v>8</v>
      </c>
      <c r="AL1532">
        <v>54.6</v>
      </c>
      <c r="AM1532">
        <v>54.6</v>
      </c>
      <c r="AN1532">
        <v>54.6</v>
      </c>
      <c r="AO1532">
        <v>17.603999999999999</v>
      </c>
      <c r="AP1532">
        <v>152</v>
      </c>
      <c r="AQ1532" t="s">
        <v>4224</v>
      </c>
      <c r="AR1532">
        <v>0</v>
      </c>
      <c r="AS1532">
        <v>169.93</v>
      </c>
      <c r="AT1532">
        <v>0</v>
      </c>
      <c r="AU1532">
        <v>0</v>
      </c>
      <c r="AV1532">
        <v>0</v>
      </c>
      <c r="AW1532">
        <v>42.1</v>
      </c>
      <c r="AX1532">
        <v>25.7</v>
      </c>
      <c r="AY1532">
        <v>18.399999999999999</v>
      </c>
      <c r="AZ1532">
        <v>35.5</v>
      </c>
      <c r="BA1532">
        <v>54.6</v>
      </c>
      <c r="BB1532">
        <v>50</v>
      </c>
      <c r="BC1532">
        <v>913700000</v>
      </c>
      <c r="BD1532">
        <v>0</v>
      </c>
      <c r="BE1532">
        <v>0</v>
      </c>
      <c r="BF1532">
        <v>0</v>
      </c>
      <c r="BG1532">
        <v>121800000</v>
      </c>
      <c r="BH1532">
        <v>13770000</v>
      </c>
      <c r="BI1532">
        <v>415570</v>
      </c>
      <c r="BJ1532">
        <v>21107000</v>
      </c>
      <c r="BK1532">
        <v>599110000</v>
      </c>
      <c r="BL1532">
        <v>157500000</v>
      </c>
      <c r="BM1532">
        <v>101520000</v>
      </c>
      <c r="BN1532">
        <v>0</v>
      </c>
      <c r="BO1532">
        <v>0</v>
      </c>
      <c r="BP1532">
        <v>0</v>
      </c>
      <c r="BQ1532">
        <v>13533000</v>
      </c>
      <c r="BR1532">
        <v>1530000</v>
      </c>
      <c r="BS1532">
        <v>46174</v>
      </c>
      <c r="BT1532">
        <v>2345200</v>
      </c>
      <c r="BU1532">
        <v>66568000</v>
      </c>
      <c r="BV1532">
        <v>17500000</v>
      </c>
      <c r="BW1532">
        <v>0</v>
      </c>
      <c r="BX1532">
        <v>0</v>
      </c>
      <c r="BY1532">
        <v>0</v>
      </c>
      <c r="BZ1532">
        <v>28149000</v>
      </c>
      <c r="CA1532">
        <v>39165000</v>
      </c>
      <c r="CB1532">
        <v>0</v>
      </c>
      <c r="CC1532">
        <v>18247000</v>
      </c>
      <c r="CD1532">
        <v>89744000</v>
      </c>
      <c r="CE1532">
        <v>46864000</v>
      </c>
      <c r="CF1532">
        <v>0</v>
      </c>
      <c r="CG1532">
        <v>0</v>
      </c>
      <c r="CH1532">
        <v>0</v>
      </c>
      <c r="CI1532">
        <v>9</v>
      </c>
      <c r="CJ1532">
        <v>4</v>
      </c>
      <c r="CK1532">
        <v>2</v>
      </c>
      <c r="CL1532">
        <v>7</v>
      </c>
      <c r="CM1532">
        <v>18</v>
      </c>
      <c r="CN1532">
        <v>11</v>
      </c>
      <c r="CO1532">
        <v>51</v>
      </c>
      <c r="CS1532">
        <v>1530</v>
      </c>
      <c r="CT1532" t="s">
        <v>10677</v>
      </c>
      <c r="CU1532" t="s">
        <v>3355</v>
      </c>
      <c r="CV1532" t="s">
        <v>10678</v>
      </c>
      <c r="CW1532" t="s">
        <v>10679</v>
      </c>
      <c r="CX1532" t="s">
        <v>10680</v>
      </c>
      <c r="CY1532" t="s">
        <v>10681</v>
      </c>
    </row>
    <row r="1533" spans="1:105" x14ac:dyDescent="0.2">
      <c r="A1533" t="s">
        <v>10682</v>
      </c>
      <c r="B1533" t="s">
        <v>10682</v>
      </c>
      <c r="C1533">
        <v>4</v>
      </c>
      <c r="D1533">
        <v>4</v>
      </c>
      <c r="E1533">
        <v>4</v>
      </c>
      <c r="F1533" t="s">
        <v>10682</v>
      </c>
      <c r="G1533">
        <v>1</v>
      </c>
      <c r="H1533">
        <v>4</v>
      </c>
      <c r="I1533">
        <v>4</v>
      </c>
      <c r="J1533">
        <v>4</v>
      </c>
      <c r="K1533">
        <v>1</v>
      </c>
      <c r="L1533">
        <v>2</v>
      </c>
      <c r="M1533">
        <v>3</v>
      </c>
      <c r="N1533">
        <v>4</v>
      </c>
      <c r="O1533">
        <v>4</v>
      </c>
      <c r="P1533">
        <v>4</v>
      </c>
      <c r="Q1533">
        <v>3</v>
      </c>
      <c r="R1533">
        <v>4</v>
      </c>
      <c r="S1533">
        <v>4</v>
      </c>
      <c r="T1533">
        <v>1</v>
      </c>
      <c r="U1533">
        <v>2</v>
      </c>
      <c r="V1533">
        <v>3</v>
      </c>
      <c r="W1533">
        <v>4</v>
      </c>
      <c r="X1533">
        <v>4</v>
      </c>
      <c r="Y1533">
        <v>4</v>
      </c>
      <c r="Z1533">
        <v>3</v>
      </c>
      <c r="AA1533">
        <v>4</v>
      </c>
      <c r="AB1533">
        <v>4</v>
      </c>
      <c r="AC1533">
        <v>1</v>
      </c>
      <c r="AD1533">
        <v>2</v>
      </c>
      <c r="AE1533">
        <v>3</v>
      </c>
      <c r="AF1533">
        <v>4</v>
      </c>
      <c r="AG1533">
        <v>4</v>
      </c>
      <c r="AH1533">
        <v>4</v>
      </c>
      <c r="AI1533">
        <v>3</v>
      </c>
      <c r="AJ1533">
        <v>4</v>
      </c>
      <c r="AK1533">
        <v>4</v>
      </c>
      <c r="AL1533">
        <v>61.8</v>
      </c>
      <c r="AM1533">
        <v>61.8</v>
      </c>
      <c r="AN1533">
        <v>61.8</v>
      </c>
      <c r="AO1533">
        <v>8.5647000000000002</v>
      </c>
      <c r="AP1533">
        <v>76</v>
      </c>
      <c r="AQ1533">
        <v>76</v>
      </c>
      <c r="AR1533">
        <v>0</v>
      </c>
      <c r="AS1533">
        <v>155.88</v>
      </c>
      <c r="AT1533">
        <v>21.1</v>
      </c>
      <c r="AU1533">
        <v>32.9</v>
      </c>
      <c r="AV1533">
        <v>44.7</v>
      </c>
      <c r="AW1533">
        <v>61.8</v>
      </c>
      <c r="AX1533">
        <v>61.8</v>
      </c>
      <c r="AY1533">
        <v>61.8</v>
      </c>
      <c r="AZ1533">
        <v>44.7</v>
      </c>
      <c r="BA1533">
        <v>61.8</v>
      </c>
      <c r="BB1533">
        <v>61.8</v>
      </c>
      <c r="BC1533">
        <v>982630000</v>
      </c>
      <c r="BD1533">
        <v>5506100</v>
      </c>
      <c r="BE1533">
        <v>10677000</v>
      </c>
      <c r="BF1533">
        <v>10207000</v>
      </c>
      <c r="BG1533">
        <v>254750000</v>
      </c>
      <c r="BH1533">
        <v>37251000</v>
      </c>
      <c r="BI1533">
        <v>50476000</v>
      </c>
      <c r="BJ1533">
        <v>53152000</v>
      </c>
      <c r="BK1533">
        <v>341920000</v>
      </c>
      <c r="BL1533">
        <v>218690000</v>
      </c>
      <c r="BM1533">
        <v>245660000</v>
      </c>
      <c r="BN1533">
        <v>1376500</v>
      </c>
      <c r="BO1533">
        <v>2669300</v>
      </c>
      <c r="BP1533">
        <v>2551700</v>
      </c>
      <c r="BQ1533">
        <v>63688000</v>
      </c>
      <c r="BR1533">
        <v>9312800</v>
      </c>
      <c r="BS1533">
        <v>12619000</v>
      </c>
      <c r="BT1533">
        <v>13288000</v>
      </c>
      <c r="BU1533">
        <v>85480000</v>
      </c>
      <c r="BV1533">
        <v>54672000</v>
      </c>
      <c r="BW1533">
        <v>0</v>
      </c>
      <c r="BX1533">
        <v>17604000</v>
      </c>
      <c r="BY1533">
        <v>11500000</v>
      </c>
      <c r="BZ1533">
        <v>79337000</v>
      </c>
      <c r="CA1533">
        <v>73234000</v>
      </c>
      <c r="CB1533">
        <v>83737000</v>
      </c>
      <c r="CC1533">
        <v>38358000</v>
      </c>
      <c r="CD1533">
        <v>53137000</v>
      </c>
      <c r="CE1533">
        <v>60164000</v>
      </c>
      <c r="CF1533">
        <v>1</v>
      </c>
      <c r="CG1533">
        <v>4</v>
      </c>
      <c r="CH1533">
        <v>3</v>
      </c>
      <c r="CI1533">
        <v>11</v>
      </c>
      <c r="CJ1533">
        <v>7</v>
      </c>
      <c r="CK1533">
        <v>7</v>
      </c>
      <c r="CL1533">
        <v>6</v>
      </c>
      <c r="CM1533">
        <v>13</v>
      </c>
      <c r="CN1533">
        <v>11</v>
      </c>
      <c r="CO1533">
        <v>63</v>
      </c>
      <c r="CS1533">
        <v>1531</v>
      </c>
      <c r="CT1533" t="s">
        <v>10683</v>
      </c>
      <c r="CU1533" t="s">
        <v>3252</v>
      </c>
      <c r="CV1533" t="s">
        <v>10684</v>
      </c>
      <c r="CW1533" t="s">
        <v>10685</v>
      </c>
      <c r="CX1533" t="s">
        <v>10686</v>
      </c>
      <c r="CY1533" t="s">
        <v>10687</v>
      </c>
    </row>
    <row r="1534" spans="1:105" x14ac:dyDescent="0.2">
      <c r="A1534" t="s">
        <v>4225</v>
      </c>
      <c r="B1534" t="s">
        <v>4225</v>
      </c>
      <c r="C1534" t="s">
        <v>10688</v>
      </c>
      <c r="D1534" t="s">
        <v>10688</v>
      </c>
      <c r="E1534" t="s">
        <v>10688</v>
      </c>
      <c r="F1534" t="s">
        <v>4226</v>
      </c>
      <c r="G1534">
        <v>2</v>
      </c>
      <c r="H1534">
        <v>30</v>
      </c>
      <c r="I1534">
        <v>30</v>
      </c>
      <c r="J1534">
        <v>30</v>
      </c>
      <c r="K1534">
        <v>24</v>
      </c>
      <c r="L1534">
        <v>25</v>
      </c>
      <c r="M1534">
        <v>25</v>
      </c>
      <c r="N1534">
        <v>2</v>
      </c>
      <c r="O1534">
        <v>3</v>
      </c>
      <c r="P1534">
        <v>0</v>
      </c>
      <c r="Q1534">
        <v>0</v>
      </c>
      <c r="R1534">
        <v>0</v>
      </c>
      <c r="S1534">
        <v>0</v>
      </c>
      <c r="T1534">
        <v>24</v>
      </c>
      <c r="U1534">
        <v>25</v>
      </c>
      <c r="V1534">
        <v>25</v>
      </c>
      <c r="W1534">
        <v>2</v>
      </c>
      <c r="X1534">
        <v>3</v>
      </c>
      <c r="Y1534">
        <v>0</v>
      </c>
      <c r="Z1534">
        <v>0</v>
      </c>
      <c r="AA1534">
        <v>0</v>
      </c>
      <c r="AB1534">
        <v>0</v>
      </c>
      <c r="AC1534">
        <v>24</v>
      </c>
      <c r="AD1534">
        <v>25</v>
      </c>
      <c r="AE1534">
        <v>25</v>
      </c>
      <c r="AF1534">
        <v>2</v>
      </c>
      <c r="AG1534">
        <v>3</v>
      </c>
      <c r="AH1534">
        <v>0</v>
      </c>
      <c r="AI1534">
        <v>0</v>
      </c>
      <c r="AJ1534">
        <v>0</v>
      </c>
      <c r="AK1534">
        <v>0</v>
      </c>
      <c r="AL1534">
        <v>90</v>
      </c>
      <c r="AM1534">
        <v>90</v>
      </c>
      <c r="AN1534">
        <v>90</v>
      </c>
      <c r="AO1534">
        <v>28.916</v>
      </c>
      <c r="AP1534">
        <v>260</v>
      </c>
      <c r="AQ1534" t="s">
        <v>4227</v>
      </c>
      <c r="AR1534">
        <v>0</v>
      </c>
      <c r="AS1534">
        <v>323.31</v>
      </c>
      <c r="AT1534">
        <v>87.3</v>
      </c>
      <c r="AU1534">
        <v>85.8</v>
      </c>
      <c r="AV1534">
        <v>85</v>
      </c>
      <c r="AW1534">
        <v>17.7</v>
      </c>
      <c r="AX1534">
        <v>23.5</v>
      </c>
      <c r="AY1534">
        <v>0</v>
      </c>
      <c r="AZ1534">
        <v>0</v>
      </c>
      <c r="BA1534">
        <v>0</v>
      </c>
      <c r="BB1534">
        <v>0</v>
      </c>
      <c r="BC1534">
        <v>83702000000</v>
      </c>
      <c r="BD1534">
        <v>10767000000</v>
      </c>
      <c r="BE1534">
        <v>37968000000</v>
      </c>
      <c r="BF1534">
        <v>34964000000</v>
      </c>
      <c r="BG1534">
        <v>1687200</v>
      </c>
      <c r="BH1534">
        <v>1008500</v>
      </c>
      <c r="BI1534">
        <v>0</v>
      </c>
      <c r="BJ1534">
        <v>0</v>
      </c>
      <c r="BK1534">
        <v>0</v>
      </c>
      <c r="BL1534">
        <v>0</v>
      </c>
      <c r="BM1534">
        <v>8370200000</v>
      </c>
      <c r="BN1534">
        <v>1076700000</v>
      </c>
      <c r="BO1534">
        <v>3796800000</v>
      </c>
      <c r="BP1534">
        <v>3496400000</v>
      </c>
      <c r="BQ1534">
        <v>168720</v>
      </c>
      <c r="BR1534">
        <v>100850</v>
      </c>
      <c r="BS1534">
        <v>0</v>
      </c>
      <c r="BT1534">
        <v>0</v>
      </c>
      <c r="BU1534">
        <v>0</v>
      </c>
      <c r="BV1534">
        <v>0</v>
      </c>
      <c r="BW1534">
        <v>11481000000</v>
      </c>
      <c r="BX1534">
        <v>40457000000</v>
      </c>
      <c r="BY1534">
        <v>28566000000</v>
      </c>
      <c r="BZ1534">
        <v>0</v>
      </c>
      <c r="CA1534">
        <v>1838300</v>
      </c>
      <c r="CB1534">
        <v>0</v>
      </c>
      <c r="CC1534">
        <v>0</v>
      </c>
      <c r="CD1534">
        <v>0</v>
      </c>
      <c r="CE1534">
        <v>0</v>
      </c>
      <c r="CF1534">
        <v>366</v>
      </c>
      <c r="CG1534">
        <v>546</v>
      </c>
      <c r="CH1534">
        <v>518</v>
      </c>
      <c r="CI1534">
        <v>5</v>
      </c>
      <c r="CJ1534">
        <v>4</v>
      </c>
      <c r="CK1534">
        <v>0</v>
      </c>
      <c r="CL1534">
        <v>0</v>
      </c>
      <c r="CM1534">
        <v>0</v>
      </c>
      <c r="CN1534">
        <v>0</v>
      </c>
      <c r="CO1534">
        <v>1439</v>
      </c>
      <c r="CR1534" t="s">
        <v>3192</v>
      </c>
      <c r="CS1534">
        <v>1532</v>
      </c>
      <c r="CT1534" t="s">
        <v>10689</v>
      </c>
      <c r="CU1534" t="s">
        <v>3660</v>
      </c>
      <c r="CV1534" t="s">
        <v>10690</v>
      </c>
      <c r="CW1534" t="s">
        <v>10691</v>
      </c>
      <c r="CX1534" t="s">
        <v>10692</v>
      </c>
      <c r="CY1534" t="s">
        <v>10693</v>
      </c>
      <c r="CZ1534" t="s">
        <v>10694</v>
      </c>
      <c r="DA1534" t="s">
        <v>4228</v>
      </c>
    </row>
    <row r="1535" spans="1:105" x14ac:dyDescent="0.2">
      <c r="A1535" t="s">
        <v>24</v>
      </c>
      <c r="B1535" t="s">
        <v>24</v>
      </c>
      <c r="C1535" t="s">
        <v>25</v>
      </c>
      <c r="D1535" t="s">
        <v>25</v>
      </c>
      <c r="E1535" t="s">
        <v>25</v>
      </c>
      <c r="F1535" t="s">
        <v>24</v>
      </c>
      <c r="G1535">
        <v>2</v>
      </c>
      <c r="H1535">
        <v>13</v>
      </c>
      <c r="I1535">
        <v>13</v>
      </c>
      <c r="J1535">
        <v>13</v>
      </c>
      <c r="K1535">
        <v>0</v>
      </c>
      <c r="L1535">
        <v>0</v>
      </c>
      <c r="M1535">
        <v>0</v>
      </c>
      <c r="N1535">
        <v>6</v>
      </c>
      <c r="O1535">
        <v>6</v>
      </c>
      <c r="P1535">
        <v>4</v>
      </c>
      <c r="Q1535">
        <v>5</v>
      </c>
      <c r="R1535">
        <v>10</v>
      </c>
      <c r="S1535">
        <v>10</v>
      </c>
      <c r="T1535">
        <v>0</v>
      </c>
      <c r="U1535">
        <v>0</v>
      </c>
      <c r="V1535">
        <v>0</v>
      </c>
      <c r="W1535">
        <v>6</v>
      </c>
      <c r="X1535">
        <v>6</v>
      </c>
      <c r="Y1535">
        <v>4</v>
      </c>
      <c r="Z1535">
        <v>5</v>
      </c>
      <c r="AA1535">
        <v>10</v>
      </c>
      <c r="AB1535">
        <v>10</v>
      </c>
      <c r="AC1535">
        <v>0</v>
      </c>
      <c r="AD1535">
        <v>0</v>
      </c>
      <c r="AE1535">
        <v>0</v>
      </c>
      <c r="AF1535">
        <v>6</v>
      </c>
      <c r="AG1535">
        <v>6</v>
      </c>
      <c r="AH1535">
        <v>4</v>
      </c>
      <c r="AI1535">
        <v>5</v>
      </c>
      <c r="AJ1535">
        <v>10</v>
      </c>
      <c r="AK1535">
        <v>10</v>
      </c>
      <c r="AL1535">
        <v>66.900000000000006</v>
      </c>
      <c r="AM1535">
        <v>66.900000000000006</v>
      </c>
      <c r="AN1535">
        <v>66.900000000000006</v>
      </c>
      <c r="AO1535">
        <v>15.634</v>
      </c>
      <c r="AP1535">
        <v>142</v>
      </c>
      <c r="AQ1535" t="s">
        <v>4229</v>
      </c>
      <c r="AR1535">
        <v>0</v>
      </c>
      <c r="AS1535">
        <v>150.07</v>
      </c>
      <c r="AT1535">
        <v>0</v>
      </c>
      <c r="AU1535">
        <v>0</v>
      </c>
      <c r="AV1535">
        <v>0</v>
      </c>
      <c r="AW1535">
        <v>31</v>
      </c>
      <c r="AX1535">
        <v>44.4</v>
      </c>
      <c r="AY1535">
        <v>30.3</v>
      </c>
      <c r="AZ1535">
        <v>39.4</v>
      </c>
      <c r="BA1535">
        <v>45.8</v>
      </c>
      <c r="BB1535">
        <v>53.5</v>
      </c>
      <c r="BC1535">
        <v>2561100000</v>
      </c>
      <c r="BD1535">
        <v>0</v>
      </c>
      <c r="BE1535">
        <v>0</v>
      </c>
      <c r="BF1535">
        <v>0</v>
      </c>
      <c r="BG1535">
        <v>869170000</v>
      </c>
      <c r="BH1535">
        <v>26839000</v>
      </c>
      <c r="BI1535">
        <v>17741000</v>
      </c>
      <c r="BJ1535">
        <v>6870600</v>
      </c>
      <c r="BK1535">
        <v>943170000</v>
      </c>
      <c r="BL1535">
        <v>697270000</v>
      </c>
      <c r="BM1535">
        <v>320130000</v>
      </c>
      <c r="BN1535">
        <v>0</v>
      </c>
      <c r="BO1535">
        <v>0</v>
      </c>
      <c r="BP1535">
        <v>0</v>
      </c>
      <c r="BQ1535">
        <v>108650000</v>
      </c>
      <c r="BR1535">
        <v>3354900</v>
      </c>
      <c r="BS1535">
        <v>2217700</v>
      </c>
      <c r="BT1535">
        <v>858830</v>
      </c>
      <c r="BU1535">
        <v>117900000</v>
      </c>
      <c r="BV1535">
        <v>87159000</v>
      </c>
      <c r="BW1535">
        <v>0</v>
      </c>
      <c r="BX1535">
        <v>0</v>
      </c>
      <c r="BY1535">
        <v>0</v>
      </c>
      <c r="BZ1535">
        <v>281600000</v>
      </c>
      <c r="CA1535">
        <v>27159000</v>
      </c>
      <c r="CB1535">
        <v>25344000</v>
      </c>
      <c r="CC1535">
        <v>5991800</v>
      </c>
      <c r="CD1535">
        <v>129640000</v>
      </c>
      <c r="CE1535">
        <v>207220000</v>
      </c>
      <c r="CF1535">
        <v>0</v>
      </c>
      <c r="CG1535">
        <v>0</v>
      </c>
      <c r="CH1535">
        <v>0</v>
      </c>
      <c r="CI1535">
        <v>23</v>
      </c>
      <c r="CJ1535">
        <v>8</v>
      </c>
      <c r="CK1535">
        <v>10</v>
      </c>
      <c r="CL1535">
        <v>6</v>
      </c>
      <c r="CM1535">
        <v>22</v>
      </c>
      <c r="CN1535">
        <v>23</v>
      </c>
      <c r="CO1535">
        <v>92</v>
      </c>
      <c r="CS1535">
        <v>1533</v>
      </c>
      <c r="CT1535" t="s">
        <v>10695</v>
      </c>
      <c r="CU1535" t="s">
        <v>3351</v>
      </c>
      <c r="CV1535" t="s">
        <v>10696</v>
      </c>
      <c r="CW1535" t="s">
        <v>10697</v>
      </c>
      <c r="CX1535" t="s">
        <v>10698</v>
      </c>
      <c r="CY1535" t="s">
        <v>10699</v>
      </c>
      <c r="CZ1535" t="s">
        <v>10700</v>
      </c>
      <c r="DA1535" t="s">
        <v>4230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392"/>
  <sheetViews>
    <sheetView workbookViewId="0">
      <selection activeCell="G3" sqref="G3:P3"/>
    </sheetView>
  </sheetViews>
  <sheetFormatPr baseColWidth="10" defaultColWidth="8.83203125" defaultRowHeight="15" x14ac:dyDescent="0.2"/>
  <cols>
    <col min="7" max="7" width="12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3157</v>
      </c>
      <c r="H1" t="s">
        <v>11</v>
      </c>
      <c r="I1" t="s">
        <v>12</v>
      </c>
      <c r="J1" t="s">
        <v>13</v>
      </c>
      <c r="K1" t="s">
        <v>8</v>
      </c>
      <c r="L1" t="s">
        <v>9</v>
      </c>
      <c r="M1" t="s">
        <v>10</v>
      </c>
      <c r="N1" t="s">
        <v>14</v>
      </c>
      <c r="O1" t="s">
        <v>15</v>
      </c>
      <c r="P1" t="s">
        <v>16</v>
      </c>
    </row>
    <row r="3" spans="1:16" x14ac:dyDescent="0.2">
      <c r="A3" t="s">
        <v>4232</v>
      </c>
      <c r="G3">
        <f>SUM(G5:G1392)</f>
        <v>21912875538.920013</v>
      </c>
      <c r="H3">
        <f t="shared" ref="H3:P3" si="0">SUM(H5:H1392)</f>
        <v>3424667505.8599992</v>
      </c>
      <c r="I3">
        <f t="shared" si="0"/>
        <v>243320480.43000004</v>
      </c>
      <c r="J3">
        <f t="shared" si="0"/>
        <v>110690367.64999998</v>
      </c>
      <c r="K3">
        <f t="shared" si="0"/>
        <v>960448727.95000029</v>
      </c>
      <c r="L3">
        <f t="shared" si="0"/>
        <v>6393896983.8999996</v>
      </c>
      <c r="M3">
        <f t="shared" si="0"/>
        <v>2117461344.3500006</v>
      </c>
      <c r="N3">
        <f t="shared" si="0"/>
        <v>1182845483.9000001</v>
      </c>
      <c r="O3">
        <f t="shared" si="0"/>
        <v>3930165590.3000002</v>
      </c>
      <c r="P3">
        <f t="shared" si="0"/>
        <v>3549324090</v>
      </c>
    </row>
    <row r="5" spans="1:16" x14ac:dyDescent="0.2">
      <c r="A5" t="s">
        <v>24</v>
      </c>
      <c r="B5" t="s">
        <v>24</v>
      </c>
      <c r="C5" t="s">
        <v>25</v>
      </c>
      <c r="D5" t="s">
        <v>25</v>
      </c>
      <c r="E5" t="s">
        <v>25</v>
      </c>
      <c r="F5" t="s">
        <v>24</v>
      </c>
      <c r="G5">
        <v>320130000</v>
      </c>
      <c r="H5">
        <v>108650000</v>
      </c>
      <c r="I5">
        <v>3354900</v>
      </c>
      <c r="J5">
        <v>2217700</v>
      </c>
      <c r="K5">
        <v>858830</v>
      </c>
      <c r="L5">
        <v>117900000</v>
      </c>
      <c r="M5">
        <v>87159000</v>
      </c>
      <c r="N5">
        <v>0</v>
      </c>
      <c r="O5">
        <v>0</v>
      </c>
      <c r="P5">
        <v>0</v>
      </c>
    </row>
    <row r="6" spans="1:16" x14ac:dyDescent="0.2">
      <c r="A6" t="s">
        <v>4225</v>
      </c>
      <c r="B6" t="s">
        <v>4225</v>
      </c>
      <c r="C6" t="s">
        <v>10688</v>
      </c>
      <c r="D6" t="s">
        <v>10688</v>
      </c>
      <c r="E6" t="s">
        <v>10688</v>
      </c>
      <c r="F6" t="s">
        <v>4226</v>
      </c>
      <c r="G6">
        <v>8370200000</v>
      </c>
      <c r="H6">
        <v>168720</v>
      </c>
      <c r="I6">
        <v>100850</v>
      </c>
      <c r="J6">
        <v>0</v>
      </c>
      <c r="K6">
        <v>0</v>
      </c>
      <c r="L6">
        <v>0</v>
      </c>
      <c r="M6">
        <v>0</v>
      </c>
      <c r="N6">
        <v>1076700000</v>
      </c>
      <c r="O6">
        <v>3796800000</v>
      </c>
      <c r="P6">
        <v>3496400000</v>
      </c>
    </row>
    <row r="8" spans="1:16" x14ac:dyDescent="0.2">
      <c r="A8" t="s">
        <v>26</v>
      </c>
      <c r="B8" t="s">
        <v>26</v>
      </c>
      <c r="C8" t="s">
        <v>27</v>
      </c>
      <c r="D8" t="s">
        <v>27</v>
      </c>
      <c r="E8" t="s">
        <v>27</v>
      </c>
      <c r="F8" t="s">
        <v>28</v>
      </c>
      <c r="G8">
        <v>896370000</v>
      </c>
      <c r="H8">
        <v>537040000</v>
      </c>
      <c r="I8">
        <v>3430600</v>
      </c>
      <c r="J8">
        <v>9060500</v>
      </c>
      <c r="K8">
        <v>290780000</v>
      </c>
      <c r="L8">
        <v>16734000</v>
      </c>
      <c r="M8">
        <v>30498000</v>
      </c>
      <c r="N8">
        <v>5108900</v>
      </c>
      <c r="O8">
        <v>1704000</v>
      </c>
      <c r="P8">
        <v>2009300</v>
      </c>
    </row>
    <row r="9" spans="1:16" x14ac:dyDescent="0.2">
      <c r="A9" t="s">
        <v>33</v>
      </c>
      <c r="B9" t="s">
        <v>34</v>
      </c>
      <c r="C9" t="s">
        <v>35</v>
      </c>
      <c r="D9" t="s">
        <v>35</v>
      </c>
      <c r="E9" t="s">
        <v>36</v>
      </c>
      <c r="F9" t="s">
        <v>37</v>
      </c>
      <c r="G9">
        <v>475790000</v>
      </c>
      <c r="H9">
        <v>295160000</v>
      </c>
      <c r="I9">
        <v>2124000</v>
      </c>
      <c r="J9">
        <v>4798800</v>
      </c>
      <c r="K9">
        <v>141660000</v>
      </c>
      <c r="L9">
        <v>5882600</v>
      </c>
      <c r="M9">
        <v>21187000</v>
      </c>
      <c r="N9">
        <v>2723800</v>
      </c>
      <c r="O9">
        <v>1492200</v>
      </c>
      <c r="P9">
        <v>755580</v>
      </c>
    </row>
    <row r="10" spans="1:16" x14ac:dyDescent="0.2">
      <c r="A10" t="s">
        <v>29</v>
      </c>
      <c r="B10" t="s">
        <v>30</v>
      </c>
      <c r="C10" t="s">
        <v>31</v>
      </c>
      <c r="D10" t="s">
        <v>31</v>
      </c>
      <c r="E10" t="s">
        <v>31</v>
      </c>
      <c r="F10" t="s">
        <v>32</v>
      </c>
      <c r="G10">
        <v>473690000</v>
      </c>
      <c r="H10">
        <v>322610000</v>
      </c>
      <c r="I10">
        <v>2308700</v>
      </c>
      <c r="J10">
        <v>1152800</v>
      </c>
      <c r="K10">
        <v>94641000</v>
      </c>
      <c r="L10">
        <v>24607000</v>
      </c>
      <c r="M10">
        <v>23019000</v>
      </c>
      <c r="N10">
        <v>2672800</v>
      </c>
      <c r="O10">
        <v>1624400</v>
      </c>
      <c r="P10">
        <v>1059400</v>
      </c>
    </row>
    <row r="11" spans="1:16" x14ac:dyDescent="0.2">
      <c r="A11" t="s">
        <v>38</v>
      </c>
      <c r="B11" t="s">
        <v>39</v>
      </c>
      <c r="C11" t="s">
        <v>40</v>
      </c>
      <c r="D11" t="s">
        <v>40</v>
      </c>
      <c r="E11" t="s">
        <v>41</v>
      </c>
      <c r="F11" t="s">
        <v>42</v>
      </c>
      <c r="G11">
        <v>431760000</v>
      </c>
      <c r="H11">
        <v>156830000</v>
      </c>
      <c r="I11">
        <v>65101</v>
      </c>
      <c r="J11">
        <v>254920</v>
      </c>
      <c r="K11">
        <v>82644</v>
      </c>
      <c r="L11">
        <v>164250000</v>
      </c>
      <c r="M11">
        <v>110240000</v>
      </c>
      <c r="N11">
        <v>0</v>
      </c>
      <c r="O11">
        <v>0</v>
      </c>
      <c r="P11">
        <v>29587</v>
      </c>
    </row>
    <row r="12" spans="1:16" x14ac:dyDescent="0.2">
      <c r="A12" t="s">
        <v>43</v>
      </c>
      <c r="B12" t="s">
        <v>43</v>
      </c>
      <c r="C12">
        <v>1</v>
      </c>
      <c r="D12">
        <v>1</v>
      </c>
      <c r="E12">
        <v>1</v>
      </c>
      <c r="F12" t="s">
        <v>44</v>
      </c>
      <c r="G12">
        <v>394690000</v>
      </c>
      <c r="H12">
        <v>38780000</v>
      </c>
      <c r="I12">
        <v>49953000</v>
      </c>
      <c r="J12">
        <v>28879000</v>
      </c>
      <c r="K12">
        <v>37850000</v>
      </c>
      <c r="L12">
        <v>51775000</v>
      </c>
      <c r="M12">
        <v>29391000</v>
      </c>
      <c r="N12">
        <v>23268000</v>
      </c>
      <c r="O12">
        <v>100890000</v>
      </c>
      <c r="P12">
        <v>33902000</v>
      </c>
    </row>
    <row r="13" spans="1:16" x14ac:dyDescent="0.2">
      <c r="A13" t="s">
        <v>45</v>
      </c>
      <c r="B13" t="s">
        <v>46</v>
      </c>
      <c r="C13" t="s">
        <v>47</v>
      </c>
      <c r="D13" t="s">
        <v>47</v>
      </c>
      <c r="E13" t="s">
        <v>47</v>
      </c>
      <c r="F13" t="s">
        <v>48</v>
      </c>
      <c r="G13">
        <v>298540000</v>
      </c>
      <c r="H13">
        <v>81109000</v>
      </c>
      <c r="I13">
        <v>3120200</v>
      </c>
      <c r="J13">
        <v>238550</v>
      </c>
      <c r="K13">
        <v>9976000</v>
      </c>
      <c r="L13">
        <v>160880000</v>
      </c>
      <c r="M13">
        <v>43220000</v>
      </c>
      <c r="N13">
        <v>0</v>
      </c>
      <c r="O13">
        <v>0</v>
      </c>
      <c r="P13">
        <v>0</v>
      </c>
    </row>
    <row r="14" spans="1:16" x14ac:dyDescent="0.2">
      <c r="A14" t="s">
        <v>49</v>
      </c>
      <c r="B14" t="s">
        <v>50</v>
      </c>
      <c r="C14" t="s">
        <v>51</v>
      </c>
      <c r="D14" t="s">
        <v>51</v>
      </c>
      <c r="E14" t="s">
        <v>51</v>
      </c>
      <c r="F14" t="s">
        <v>52</v>
      </c>
      <c r="G14">
        <v>251500000</v>
      </c>
      <c r="H14">
        <v>194710000</v>
      </c>
      <c r="I14">
        <v>215770</v>
      </c>
      <c r="J14">
        <v>1218400</v>
      </c>
      <c r="K14">
        <v>41488000</v>
      </c>
      <c r="L14">
        <v>3271700</v>
      </c>
      <c r="M14">
        <v>9746200</v>
      </c>
      <c r="N14">
        <v>394320</v>
      </c>
      <c r="O14">
        <v>112980</v>
      </c>
      <c r="P14">
        <v>343400</v>
      </c>
    </row>
    <row r="15" spans="1:16" x14ac:dyDescent="0.2">
      <c r="A15" t="s">
        <v>53</v>
      </c>
      <c r="B15" t="s">
        <v>53</v>
      </c>
      <c r="C15" t="s">
        <v>54</v>
      </c>
      <c r="D15" t="s">
        <v>54</v>
      </c>
      <c r="E15" t="s">
        <v>55</v>
      </c>
      <c r="F15" t="s">
        <v>56</v>
      </c>
      <c r="G15">
        <v>246970000</v>
      </c>
      <c r="H15">
        <v>18902000</v>
      </c>
      <c r="I15">
        <v>3248400</v>
      </c>
      <c r="J15">
        <v>5648600</v>
      </c>
      <c r="K15">
        <v>7358800</v>
      </c>
      <c r="L15">
        <v>163490000</v>
      </c>
      <c r="M15">
        <v>45792000</v>
      </c>
      <c r="N15">
        <v>735040</v>
      </c>
      <c r="O15">
        <v>1124700</v>
      </c>
      <c r="P15">
        <v>668780</v>
      </c>
    </row>
    <row r="16" spans="1:16" x14ac:dyDescent="0.2">
      <c r="A16" t="s">
        <v>10682</v>
      </c>
      <c r="B16" t="s">
        <v>10682</v>
      </c>
      <c r="C16">
        <v>4</v>
      </c>
      <c r="D16">
        <v>4</v>
      </c>
      <c r="E16">
        <v>4</v>
      </c>
      <c r="F16" t="s">
        <v>10682</v>
      </c>
      <c r="G16">
        <v>245660000</v>
      </c>
      <c r="H16">
        <v>63688000</v>
      </c>
      <c r="I16">
        <v>9312800</v>
      </c>
      <c r="J16">
        <v>12619000</v>
      </c>
      <c r="K16">
        <v>13288000</v>
      </c>
      <c r="L16">
        <v>85480000</v>
      </c>
      <c r="M16">
        <v>54672000</v>
      </c>
      <c r="N16">
        <v>1376500</v>
      </c>
      <c r="O16">
        <v>2669300</v>
      </c>
      <c r="P16">
        <v>2551700</v>
      </c>
    </row>
    <row r="17" spans="1:16" x14ac:dyDescent="0.2">
      <c r="A17" t="s">
        <v>57</v>
      </c>
      <c r="B17" t="s">
        <v>57</v>
      </c>
      <c r="C17">
        <v>42</v>
      </c>
      <c r="D17">
        <v>42</v>
      </c>
      <c r="E17">
        <v>42</v>
      </c>
      <c r="F17" t="s">
        <v>58</v>
      </c>
      <c r="G17">
        <v>235880000</v>
      </c>
      <c r="H17">
        <v>9736400</v>
      </c>
      <c r="I17">
        <v>1167400</v>
      </c>
      <c r="J17">
        <v>1228100</v>
      </c>
      <c r="K17">
        <v>1301700</v>
      </c>
      <c r="L17">
        <v>113600000</v>
      </c>
      <c r="M17">
        <v>108700000</v>
      </c>
      <c r="N17">
        <v>123380</v>
      </c>
      <c r="O17">
        <v>33048</v>
      </c>
      <c r="P17">
        <v>0</v>
      </c>
    </row>
    <row r="18" spans="1:16" x14ac:dyDescent="0.2">
      <c r="A18" t="s">
        <v>59</v>
      </c>
      <c r="B18" t="s">
        <v>60</v>
      </c>
      <c r="C18" t="s">
        <v>61</v>
      </c>
      <c r="D18" t="s">
        <v>61</v>
      </c>
      <c r="E18" t="s">
        <v>61</v>
      </c>
      <c r="F18" t="s">
        <v>62</v>
      </c>
      <c r="G18">
        <v>228470000</v>
      </c>
      <c r="H18">
        <v>9890200</v>
      </c>
      <c r="I18">
        <v>1169100</v>
      </c>
      <c r="J18">
        <v>1013700</v>
      </c>
      <c r="K18">
        <v>1639600</v>
      </c>
      <c r="L18">
        <v>125040000</v>
      </c>
      <c r="M18">
        <v>89593000</v>
      </c>
      <c r="N18">
        <v>56979</v>
      </c>
      <c r="O18">
        <v>67178</v>
      </c>
      <c r="P18">
        <v>0</v>
      </c>
    </row>
    <row r="19" spans="1:16" x14ac:dyDescent="0.2">
      <c r="A19" t="s">
        <v>63</v>
      </c>
      <c r="B19" t="s">
        <v>63</v>
      </c>
      <c r="C19">
        <v>15</v>
      </c>
      <c r="D19">
        <v>15</v>
      </c>
      <c r="E19">
        <v>15</v>
      </c>
      <c r="F19" t="s">
        <v>64</v>
      </c>
      <c r="G19">
        <v>196910000</v>
      </c>
      <c r="H19">
        <v>41487000</v>
      </c>
      <c r="I19">
        <v>3615000</v>
      </c>
      <c r="J19">
        <v>557330</v>
      </c>
      <c r="K19">
        <v>7241600</v>
      </c>
      <c r="L19">
        <v>107910000</v>
      </c>
      <c r="M19">
        <v>35197000</v>
      </c>
      <c r="N19">
        <v>664550</v>
      </c>
      <c r="O19">
        <v>239450</v>
      </c>
      <c r="P19">
        <v>0</v>
      </c>
    </row>
    <row r="20" spans="1:16" x14ac:dyDescent="0.2">
      <c r="A20" t="s">
        <v>65</v>
      </c>
      <c r="B20" t="s">
        <v>65</v>
      </c>
      <c r="C20">
        <v>19</v>
      </c>
      <c r="D20">
        <v>19</v>
      </c>
      <c r="E20">
        <v>19</v>
      </c>
      <c r="F20" t="s">
        <v>66</v>
      </c>
      <c r="G20">
        <v>193520000</v>
      </c>
      <c r="H20">
        <v>46309000</v>
      </c>
      <c r="I20">
        <v>4472800</v>
      </c>
      <c r="J20">
        <v>831670</v>
      </c>
      <c r="K20">
        <v>4644300</v>
      </c>
      <c r="L20">
        <v>113160000</v>
      </c>
      <c r="M20">
        <v>23502000</v>
      </c>
      <c r="N20">
        <v>393580</v>
      </c>
      <c r="O20">
        <v>205310</v>
      </c>
      <c r="P20">
        <v>0</v>
      </c>
    </row>
    <row r="21" spans="1:16" x14ac:dyDescent="0.2">
      <c r="A21" t="s">
        <v>67</v>
      </c>
      <c r="B21" t="s">
        <v>67</v>
      </c>
      <c r="C21" t="s">
        <v>68</v>
      </c>
      <c r="D21" t="s">
        <v>68</v>
      </c>
      <c r="E21" t="s">
        <v>68</v>
      </c>
      <c r="F21" t="s">
        <v>69</v>
      </c>
      <c r="G21">
        <v>186850000</v>
      </c>
      <c r="H21">
        <v>40791000</v>
      </c>
      <c r="I21">
        <v>3060600</v>
      </c>
      <c r="J21">
        <v>666980</v>
      </c>
      <c r="K21">
        <v>5083800</v>
      </c>
      <c r="L21">
        <v>116040000</v>
      </c>
      <c r="M21">
        <v>20577000</v>
      </c>
      <c r="N21">
        <v>620790</v>
      </c>
      <c r="O21">
        <v>0</v>
      </c>
      <c r="P21">
        <v>0</v>
      </c>
    </row>
    <row r="22" spans="1:16" x14ac:dyDescent="0.2">
      <c r="A22" t="s">
        <v>70</v>
      </c>
      <c r="B22" t="s">
        <v>70</v>
      </c>
      <c r="C22">
        <v>12</v>
      </c>
      <c r="D22">
        <v>12</v>
      </c>
      <c r="E22">
        <v>12</v>
      </c>
      <c r="F22" t="s">
        <v>71</v>
      </c>
      <c r="G22">
        <v>166240000</v>
      </c>
      <c r="H22">
        <v>16327000</v>
      </c>
      <c r="I22">
        <v>4166600</v>
      </c>
      <c r="J22">
        <v>145420</v>
      </c>
      <c r="K22">
        <v>2760000</v>
      </c>
      <c r="L22">
        <v>137410000</v>
      </c>
      <c r="M22">
        <v>4604700</v>
      </c>
      <c r="N22">
        <v>542370</v>
      </c>
      <c r="O22">
        <v>279710</v>
      </c>
      <c r="P22">
        <v>0</v>
      </c>
    </row>
    <row r="23" spans="1:16" x14ac:dyDescent="0.2">
      <c r="A23" t="s">
        <v>72</v>
      </c>
      <c r="B23" t="s">
        <v>72</v>
      </c>
      <c r="C23" t="s">
        <v>73</v>
      </c>
      <c r="D23" t="s">
        <v>73</v>
      </c>
      <c r="E23" t="s">
        <v>73</v>
      </c>
      <c r="F23" t="s">
        <v>74</v>
      </c>
      <c r="G23">
        <v>155380000</v>
      </c>
      <c r="H23">
        <v>25435000</v>
      </c>
      <c r="I23">
        <v>895860</v>
      </c>
      <c r="J23">
        <v>0</v>
      </c>
      <c r="K23">
        <v>4148100</v>
      </c>
      <c r="L23">
        <v>103690000</v>
      </c>
      <c r="M23">
        <v>21206000</v>
      </c>
      <c r="N23">
        <v>0</v>
      </c>
      <c r="O23">
        <v>0</v>
      </c>
      <c r="P23">
        <v>0</v>
      </c>
    </row>
    <row r="24" spans="1:16" x14ac:dyDescent="0.2">
      <c r="A24" t="s">
        <v>75</v>
      </c>
      <c r="B24" t="s">
        <v>75</v>
      </c>
      <c r="C24">
        <v>18</v>
      </c>
      <c r="D24">
        <v>18</v>
      </c>
      <c r="E24">
        <v>18</v>
      </c>
      <c r="F24" t="s">
        <v>76</v>
      </c>
      <c r="G24">
        <v>151070000</v>
      </c>
      <c r="H24">
        <v>40937000</v>
      </c>
      <c r="I24">
        <v>4046600</v>
      </c>
      <c r="J24">
        <v>449450</v>
      </c>
      <c r="K24">
        <v>4175600</v>
      </c>
      <c r="L24">
        <v>79275000</v>
      </c>
      <c r="M24">
        <v>21309000</v>
      </c>
      <c r="N24">
        <v>379340</v>
      </c>
      <c r="O24">
        <v>493880</v>
      </c>
      <c r="P24">
        <v>0</v>
      </c>
    </row>
    <row r="25" spans="1:16" x14ac:dyDescent="0.2">
      <c r="A25" t="s">
        <v>77</v>
      </c>
      <c r="B25" t="s">
        <v>77</v>
      </c>
      <c r="C25">
        <v>6</v>
      </c>
      <c r="D25">
        <v>6</v>
      </c>
      <c r="E25">
        <v>6</v>
      </c>
      <c r="F25" t="s">
        <v>78</v>
      </c>
      <c r="G25">
        <v>146770000</v>
      </c>
      <c r="H25">
        <v>15489000</v>
      </c>
      <c r="I25">
        <v>5861800</v>
      </c>
      <c r="J25">
        <v>350970</v>
      </c>
      <c r="K25">
        <v>6923700</v>
      </c>
      <c r="L25">
        <v>98277000</v>
      </c>
      <c r="M25">
        <v>18796000</v>
      </c>
      <c r="N25">
        <v>802910</v>
      </c>
      <c r="O25">
        <v>268690</v>
      </c>
      <c r="P25">
        <v>0</v>
      </c>
    </row>
    <row r="26" spans="1:16" x14ac:dyDescent="0.2">
      <c r="A26" t="s">
        <v>79</v>
      </c>
      <c r="B26" t="s">
        <v>80</v>
      </c>
      <c r="C26" t="s">
        <v>81</v>
      </c>
      <c r="D26" t="s">
        <v>81</v>
      </c>
      <c r="E26" t="s">
        <v>81</v>
      </c>
      <c r="F26" t="s">
        <v>82</v>
      </c>
      <c r="G26">
        <v>140730000</v>
      </c>
      <c r="H26">
        <v>6364600</v>
      </c>
      <c r="I26">
        <v>4927400</v>
      </c>
      <c r="J26">
        <v>59003</v>
      </c>
      <c r="K26">
        <v>1577600</v>
      </c>
      <c r="L26">
        <v>124430000</v>
      </c>
      <c r="M26">
        <v>2179300</v>
      </c>
      <c r="N26">
        <v>672550</v>
      </c>
      <c r="O26">
        <v>521910</v>
      </c>
      <c r="P26">
        <v>0</v>
      </c>
    </row>
    <row r="27" spans="1:16" x14ac:dyDescent="0.2">
      <c r="A27" t="s">
        <v>83</v>
      </c>
      <c r="B27" t="s">
        <v>83</v>
      </c>
      <c r="C27">
        <v>23</v>
      </c>
      <c r="D27">
        <v>23</v>
      </c>
      <c r="E27">
        <v>23</v>
      </c>
      <c r="F27" t="s">
        <v>84</v>
      </c>
      <c r="G27">
        <v>129510000</v>
      </c>
      <c r="H27">
        <v>32779000</v>
      </c>
      <c r="I27">
        <v>2920900</v>
      </c>
      <c r="J27">
        <v>268190</v>
      </c>
      <c r="K27">
        <v>4734000</v>
      </c>
      <c r="L27">
        <v>68812000</v>
      </c>
      <c r="M27">
        <v>19440000</v>
      </c>
      <c r="N27">
        <v>429180</v>
      </c>
      <c r="O27">
        <v>128940</v>
      </c>
      <c r="P27">
        <v>0</v>
      </c>
    </row>
    <row r="28" spans="1:16" x14ac:dyDescent="0.2">
      <c r="A28" t="s">
        <v>85</v>
      </c>
      <c r="B28" t="s">
        <v>86</v>
      </c>
      <c r="C28" t="s">
        <v>87</v>
      </c>
      <c r="D28" t="s">
        <v>87</v>
      </c>
      <c r="E28" t="s">
        <v>87</v>
      </c>
      <c r="F28" t="s">
        <v>88</v>
      </c>
      <c r="G28">
        <v>128400000</v>
      </c>
      <c r="H28">
        <v>100830000</v>
      </c>
      <c r="I28">
        <v>239380</v>
      </c>
      <c r="J28">
        <v>378200</v>
      </c>
      <c r="K28">
        <v>21531000</v>
      </c>
      <c r="L28">
        <v>2752800</v>
      </c>
      <c r="M28">
        <v>2550600</v>
      </c>
      <c r="N28">
        <v>120910</v>
      </c>
      <c r="O28">
        <v>0</v>
      </c>
      <c r="P28">
        <v>0</v>
      </c>
    </row>
    <row r="29" spans="1:16" x14ac:dyDescent="0.2">
      <c r="A29" t="s">
        <v>89</v>
      </c>
      <c r="B29" t="s">
        <v>89</v>
      </c>
      <c r="C29" t="s">
        <v>90</v>
      </c>
      <c r="D29" t="s">
        <v>90</v>
      </c>
      <c r="E29" t="s">
        <v>90</v>
      </c>
      <c r="F29" t="s">
        <v>91</v>
      </c>
      <c r="G29">
        <v>119740000</v>
      </c>
      <c r="H29">
        <v>22679000</v>
      </c>
      <c r="I29">
        <v>2437700</v>
      </c>
      <c r="J29">
        <v>262330</v>
      </c>
      <c r="K29">
        <v>1186000</v>
      </c>
      <c r="L29">
        <v>83595000</v>
      </c>
      <c r="M29">
        <v>9208900</v>
      </c>
      <c r="N29">
        <v>175220</v>
      </c>
      <c r="O29">
        <v>193190</v>
      </c>
      <c r="P29">
        <v>0</v>
      </c>
    </row>
    <row r="30" spans="1:16" x14ac:dyDescent="0.2">
      <c r="A30" t="s">
        <v>94</v>
      </c>
      <c r="B30" t="s">
        <v>94</v>
      </c>
      <c r="C30">
        <v>19</v>
      </c>
      <c r="D30">
        <v>19</v>
      </c>
      <c r="E30">
        <v>19</v>
      </c>
      <c r="F30" t="s">
        <v>95</v>
      </c>
      <c r="G30">
        <v>117660000</v>
      </c>
      <c r="H30">
        <v>24583000</v>
      </c>
      <c r="I30">
        <v>2563200</v>
      </c>
      <c r="J30">
        <v>312010</v>
      </c>
      <c r="K30">
        <v>5954600</v>
      </c>
      <c r="L30">
        <v>64988000</v>
      </c>
      <c r="M30">
        <v>18696000</v>
      </c>
      <c r="N30">
        <v>420500</v>
      </c>
      <c r="O30">
        <v>141460</v>
      </c>
      <c r="P30">
        <v>0</v>
      </c>
    </row>
    <row r="31" spans="1:16" x14ac:dyDescent="0.2">
      <c r="A31" t="s">
        <v>96</v>
      </c>
      <c r="B31" t="s">
        <v>96</v>
      </c>
      <c r="C31" t="s">
        <v>97</v>
      </c>
      <c r="D31" t="s">
        <v>97</v>
      </c>
      <c r="E31" t="s">
        <v>97</v>
      </c>
      <c r="F31" t="s">
        <v>98</v>
      </c>
      <c r="G31">
        <v>116840000</v>
      </c>
      <c r="H31">
        <v>8170500</v>
      </c>
      <c r="I31">
        <v>2398400</v>
      </c>
      <c r="J31">
        <v>0</v>
      </c>
      <c r="K31">
        <v>659870</v>
      </c>
      <c r="L31">
        <v>91167000</v>
      </c>
      <c r="M31">
        <v>14443000</v>
      </c>
      <c r="N31">
        <v>0</v>
      </c>
      <c r="O31">
        <v>0</v>
      </c>
      <c r="P31">
        <v>0</v>
      </c>
    </row>
    <row r="32" spans="1:16" x14ac:dyDescent="0.2">
      <c r="A32" t="s">
        <v>92</v>
      </c>
      <c r="B32" t="s">
        <v>92</v>
      </c>
      <c r="C32" t="s">
        <v>400</v>
      </c>
      <c r="D32" t="s">
        <v>400</v>
      </c>
      <c r="E32" t="s">
        <v>400</v>
      </c>
      <c r="F32" t="s">
        <v>93</v>
      </c>
      <c r="G32">
        <v>116740000</v>
      </c>
      <c r="H32">
        <v>22554000</v>
      </c>
      <c r="I32">
        <v>1836300</v>
      </c>
      <c r="J32">
        <v>283380</v>
      </c>
      <c r="K32">
        <v>1855600</v>
      </c>
      <c r="L32">
        <v>69809000</v>
      </c>
      <c r="M32">
        <v>19957000</v>
      </c>
      <c r="N32">
        <v>254940</v>
      </c>
      <c r="O32">
        <v>187390</v>
      </c>
      <c r="P32">
        <v>0</v>
      </c>
    </row>
    <row r="33" spans="1:16" x14ac:dyDescent="0.2">
      <c r="A33" t="s">
        <v>101</v>
      </c>
      <c r="B33" t="s">
        <v>101</v>
      </c>
      <c r="C33">
        <v>8</v>
      </c>
      <c r="D33">
        <v>8</v>
      </c>
      <c r="E33">
        <v>8</v>
      </c>
      <c r="F33" t="s">
        <v>102</v>
      </c>
      <c r="G33">
        <v>112910000</v>
      </c>
      <c r="H33">
        <v>20149000</v>
      </c>
      <c r="I33">
        <v>2835100</v>
      </c>
      <c r="J33">
        <v>151650</v>
      </c>
      <c r="K33">
        <v>5934500</v>
      </c>
      <c r="L33">
        <v>55484000</v>
      </c>
      <c r="M33">
        <v>26458000</v>
      </c>
      <c r="N33">
        <v>1806700</v>
      </c>
      <c r="O33">
        <v>89309</v>
      </c>
      <c r="P33">
        <v>0</v>
      </c>
    </row>
    <row r="34" spans="1:16" x14ac:dyDescent="0.2">
      <c r="A34" t="s">
        <v>103</v>
      </c>
      <c r="B34" t="s">
        <v>103</v>
      </c>
      <c r="C34" t="s">
        <v>104</v>
      </c>
      <c r="D34" t="s">
        <v>104</v>
      </c>
      <c r="E34" t="s">
        <v>104</v>
      </c>
      <c r="F34" t="s">
        <v>105</v>
      </c>
      <c r="G34">
        <v>112610000</v>
      </c>
      <c r="H34">
        <v>31991000</v>
      </c>
      <c r="I34">
        <v>780720</v>
      </c>
      <c r="J34">
        <v>96714</v>
      </c>
      <c r="K34">
        <v>5822000</v>
      </c>
      <c r="L34">
        <v>56017000</v>
      </c>
      <c r="M34">
        <v>17136000</v>
      </c>
      <c r="N34">
        <v>632810</v>
      </c>
      <c r="O34">
        <v>137850</v>
      </c>
      <c r="P34">
        <v>0</v>
      </c>
    </row>
    <row r="35" spans="1:16" x14ac:dyDescent="0.2">
      <c r="A35" t="s">
        <v>99</v>
      </c>
      <c r="B35" t="s">
        <v>99</v>
      </c>
      <c r="C35">
        <v>19</v>
      </c>
      <c r="D35">
        <v>19</v>
      </c>
      <c r="E35">
        <v>19</v>
      </c>
      <c r="F35" t="s">
        <v>100</v>
      </c>
      <c r="G35">
        <v>112120000</v>
      </c>
      <c r="H35">
        <v>22969000</v>
      </c>
      <c r="I35">
        <v>2538400</v>
      </c>
      <c r="J35">
        <v>214950</v>
      </c>
      <c r="K35">
        <v>3079900</v>
      </c>
      <c r="L35">
        <v>59276000</v>
      </c>
      <c r="M35">
        <v>23030000</v>
      </c>
      <c r="N35">
        <v>701310</v>
      </c>
      <c r="O35">
        <v>312270</v>
      </c>
      <c r="P35">
        <v>0</v>
      </c>
    </row>
    <row r="36" spans="1:16" x14ac:dyDescent="0.2">
      <c r="A36" t="s">
        <v>106</v>
      </c>
      <c r="B36" t="s">
        <v>106</v>
      </c>
      <c r="C36">
        <v>11</v>
      </c>
      <c r="D36">
        <v>11</v>
      </c>
      <c r="E36">
        <v>11</v>
      </c>
      <c r="F36" t="s">
        <v>107</v>
      </c>
      <c r="G36">
        <v>105170000</v>
      </c>
      <c r="H36">
        <v>21286000</v>
      </c>
      <c r="I36">
        <v>1376500</v>
      </c>
      <c r="J36">
        <v>0</v>
      </c>
      <c r="K36">
        <v>1510500</v>
      </c>
      <c r="L36">
        <v>70758000</v>
      </c>
      <c r="M36">
        <v>10162000</v>
      </c>
      <c r="N36">
        <v>77315</v>
      </c>
      <c r="O36">
        <v>0</v>
      </c>
      <c r="P36">
        <v>0</v>
      </c>
    </row>
    <row r="37" spans="1:16" x14ac:dyDescent="0.2">
      <c r="A37" t="s">
        <v>108</v>
      </c>
      <c r="B37" t="s">
        <v>108</v>
      </c>
      <c r="C37">
        <v>14</v>
      </c>
      <c r="D37">
        <v>14</v>
      </c>
      <c r="E37">
        <v>14</v>
      </c>
      <c r="F37" t="s">
        <v>109</v>
      </c>
      <c r="G37">
        <v>104820000</v>
      </c>
      <c r="H37">
        <v>9985000</v>
      </c>
      <c r="I37">
        <v>3543500</v>
      </c>
      <c r="J37">
        <v>233560</v>
      </c>
      <c r="K37">
        <v>2537800</v>
      </c>
      <c r="L37">
        <v>72721000</v>
      </c>
      <c r="M37">
        <v>14972000</v>
      </c>
      <c r="N37">
        <v>423020</v>
      </c>
      <c r="O37">
        <v>374090</v>
      </c>
      <c r="P37">
        <v>33078</v>
      </c>
    </row>
    <row r="38" spans="1:16" x14ac:dyDescent="0.2">
      <c r="A38" t="s">
        <v>110</v>
      </c>
      <c r="B38" t="s">
        <v>110</v>
      </c>
      <c r="C38">
        <v>9</v>
      </c>
      <c r="D38">
        <v>9</v>
      </c>
      <c r="E38">
        <v>9</v>
      </c>
      <c r="F38" t="s">
        <v>111</v>
      </c>
      <c r="G38">
        <v>103910000</v>
      </c>
      <c r="H38">
        <v>18299000</v>
      </c>
      <c r="I38">
        <v>1656900</v>
      </c>
      <c r="J38">
        <v>285490</v>
      </c>
      <c r="K38">
        <v>2887100</v>
      </c>
      <c r="L38">
        <v>64901000</v>
      </c>
      <c r="M38">
        <v>15877000</v>
      </c>
      <c r="N38">
        <v>0</v>
      </c>
      <c r="O38">
        <v>0</v>
      </c>
      <c r="P38">
        <v>0</v>
      </c>
    </row>
    <row r="39" spans="1:16" x14ac:dyDescent="0.2">
      <c r="A39" t="s">
        <v>112</v>
      </c>
      <c r="B39" t="s">
        <v>112</v>
      </c>
      <c r="C39">
        <v>13</v>
      </c>
      <c r="D39">
        <v>13</v>
      </c>
      <c r="E39">
        <v>13</v>
      </c>
      <c r="F39" t="s">
        <v>113</v>
      </c>
      <c r="G39">
        <v>103480000</v>
      </c>
      <c r="H39">
        <v>23323000</v>
      </c>
      <c r="I39">
        <v>1674400</v>
      </c>
      <c r="J39">
        <v>2761600</v>
      </c>
      <c r="K39">
        <v>5311400</v>
      </c>
      <c r="L39">
        <v>41547000</v>
      </c>
      <c r="M39">
        <v>28255000</v>
      </c>
      <c r="N39">
        <v>61620</v>
      </c>
      <c r="O39">
        <v>396060</v>
      </c>
      <c r="P39">
        <v>147900</v>
      </c>
    </row>
    <row r="40" spans="1:16" x14ac:dyDescent="0.2">
      <c r="A40" t="s">
        <v>120</v>
      </c>
      <c r="B40" t="s">
        <v>120</v>
      </c>
      <c r="C40">
        <v>16</v>
      </c>
      <c r="D40">
        <v>16</v>
      </c>
      <c r="E40">
        <v>16</v>
      </c>
      <c r="F40" t="s">
        <v>121</v>
      </c>
      <c r="G40">
        <v>101670000</v>
      </c>
      <c r="H40">
        <v>13179000</v>
      </c>
      <c r="I40">
        <v>3902300</v>
      </c>
      <c r="J40">
        <v>202280</v>
      </c>
      <c r="K40">
        <v>6715100</v>
      </c>
      <c r="L40">
        <v>51348000</v>
      </c>
      <c r="M40">
        <v>17244000</v>
      </c>
      <c r="N40">
        <v>6843800</v>
      </c>
      <c r="O40">
        <v>2231700</v>
      </c>
      <c r="P40">
        <v>0</v>
      </c>
    </row>
    <row r="41" spans="1:16" x14ac:dyDescent="0.2">
      <c r="A41" t="s">
        <v>117</v>
      </c>
      <c r="B41" t="s">
        <v>117</v>
      </c>
      <c r="C41" t="s">
        <v>118</v>
      </c>
      <c r="D41" t="s">
        <v>118</v>
      </c>
      <c r="E41" t="s">
        <v>118</v>
      </c>
      <c r="F41" t="s">
        <v>119</v>
      </c>
      <c r="G41">
        <v>101520000</v>
      </c>
      <c r="H41">
        <v>13533000</v>
      </c>
      <c r="I41">
        <v>1530000</v>
      </c>
      <c r="J41">
        <v>46174</v>
      </c>
      <c r="K41">
        <v>2345200</v>
      </c>
      <c r="L41">
        <v>66568000</v>
      </c>
      <c r="M41">
        <v>17500000</v>
      </c>
      <c r="N41">
        <v>0</v>
      </c>
      <c r="O41">
        <v>0</v>
      </c>
      <c r="P41">
        <v>0</v>
      </c>
    </row>
    <row r="42" spans="1:16" x14ac:dyDescent="0.2">
      <c r="A42" t="s">
        <v>122</v>
      </c>
      <c r="B42" t="s">
        <v>122</v>
      </c>
      <c r="C42">
        <v>7</v>
      </c>
      <c r="D42">
        <v>7</v>
      </c>
      <c r="E42">
        <v>7</v>
      </c>
      <c r="F42" t="s">
        <v>123</v>
      </c>
      <c r="G42">
        <v>101090000</v>
      </c>
      <c r="H42">
        <v>22211000</v>
      </c>
      <c r="I42">
        <v>1811100</v>
      </c>
      <c r="J42">
        <v>153800</v>
      </c>
      <c r="K42">
        <v>3044300</v>
      </c>
      <c r="L42">
        <v>62164000</v>
      </c>
      <c r="M42">
        <v>11704000</v>
      </c>
      <c r="N42">
        <v>0</v>
      </c>
      <c r="O42">
        <v>0</v>
      </c>
      <c r="P42">
        <v>0</v>
      </c>
    </row>
    <row r="43" spans="1:16" x14ac:dyDescent="0.2">
      <c r="A43" t="s">
        <v>124</v>
      </c>
      <c r="B43" t="s">
        <v>124</v>
      </c>
      <c r="C43">
        <v>11</v>
      </c>
      <c r="D43">
        <v>11</v>
      </c>
      <c r="E43">
        <v>11</v>
      </c>
      <c r="F43" t="s">
        <v>125</v>
      </c>
      <c r="G43">
        <v>99948000</v>
      </c>
      <c r="H43">
        <v>20772000</v>
      </c>
      <c r="I43">
        <v>2263800</v>
      </c>
      <c r="J43">
        <v>298460</v>
      </c>
      <c r="K43">
        <v>3037900</v>
      </c>
      <c r="L43">
        <v>55534000</v>
      </c>
      <c r="M43">
        <v>17076000</v>
      </c>
      <c r="N43">
        <v>753620</v>
      </c>
      <c r="O43">
        <v>211360</v>
      </c>
      <c r="P43">
        <v>0</v>
      </c>
    </row>
    <row r="44" spans="1:16" x14ac:dyDescent="0.2">
      <c r="A44" t="s">
        <v>126</v>
      </c>
      <c r="B44" t="s">
        <v>126</v>
      </c>
      <c r="C44" t="s">
        <v>127</v>
      </c>
      <c r="D44" t="s">
        <v>127</v>
      </c>
      <c r="E44" t="s">
        <v>127</v>
      </c>
      <c r="F44" t="s">
        <v>128</v>
      </c>
      <c r="G44">
        <v>99324000</v>
      </c>
      <c r="H44">
        <v>7055600</v>
      </c>
      <c r="I44">
        <v>4208500</v>
      </c>
      <c r="J44">
        <v>0</v>
      </c>
      <c r="K44">
        <v>352320</v>
      </c>
      <c r="L44">
        <v>86967000</v>
      </c>
      <c r="M44">
        <v>120710</v>
      </c>
      <c r="N44">
        <v>481940</v>
      </c>
      <c r="O44">
        <v>137170</v>
      </c>
      <c r="P44">
        <v>0</v>
      </c>
    </row>
    <row r="45" spans="1:16" x14ac:dyDescent="0.2">
      <c r="A45" t="s">
        <v>114</v>
      </c>
      <c r="B45" t="s">
        <v>114</v>
      </c>
      <c r="C45" t="s">
        <v>115</v>
      </c>
      <c r="D45" t="s">
        <v>115</v>
      </c>
      <c r="E45" t="s">
        <v>115</v>
      </c>
      <c r="F45" t="s">
        <v>116</v>
      </c>
      <c r="G45">
        <v>98908000</v>
      </c>
      <c r="H45">
        <v>6044300</v>
      </c>
      <c r="I45">
        <v>2083700</v>
      </c>
      <c r="J45">
        <v>468020</v>
      </c>
      <c r="K45">
        <v>3496800</v>
      </c>
      <c r="L45">
        <v>75228000</v>
      </c>
      <c r="M45">
        <v>11587000</v>
      </c>
      <c r="N45">
        <v>0</v>
      </c>
      <c r="O45">
        <v>0</v>
      </c>
      <c r="P45">
        <v>0</v>
      </c>
    </row>
    <row r="46" spans="1:16" x14ac:dyDescent="0.2">
      <c r="A46" t="s">
        <v>132</v>
      </c>
      <c r="B46" t="s">
        <v>132</v>
      </c>
      <c r="C46">
        <v>13</v>
      </c>
      <c r="D46">
        <v>13</v>
      </c>
      <c r="E46">
        <v>13</v>
      </c>
      <c r="F46" t="s">
        <v>133</v>
      </c>
      <c r="G46">
        <v>96190000</v>
      </c>
      <c r="H46">
        <v>8021600</v>
      </c>
      <c r="I46">
        <v>3281700</v>
      </c>
      <c r="J46">
        <v>0</v>
      </c>
      <c r="K46">
        <v>285010</v>
      </c>
      <c r="L46">
        <v>77423000</v>
      </c>
      <c r="M46">
        <v>6768400</v>
      </c>
      <c r="N46">
        <v>316190</v>
      </c>
      <c r="O46">
        <v>93577</v>
      </c>
      <c r="P46">
        <v>0</v>
      </c>
    </row>
    <row r="47" spans="1:16" x14ac:dyDescent="0.2">
      <c r="A47" t="s">
        <v>134</v>
      </c>
      <c r="B47" t="s">
        <v>134</v>
      </c>
      <c r="C47">
        <v>8</v>
      </c>
      <c r="D47">
        <v>8</v>
      </c>
      <c r="E47">
        <v>8</v>
      </c>
      <c r="F47" t="s">
        <v>135</v>
      </c>
      <c r="G47">
        <v>95522000</v>
      </c>
      <c r="H47">
        <v>9002900</v>
      </c>
      <c r="I47">
        <v>3085200</v>
      </c>
      <c r="J47">
        <v>45000</v>
      </c>
      <c r="K47">
        <v>2210100</v>
      </c>
      <c r="L47">
        <v>77354000</v>
      </c>
      <c r="M47">
        <v>3268400</v>
      </c>
      <c r="N47">
        <v>259800</v>
      </c>
      <c r="O47">
        <v>295850</v>
      </c>
      <c r="P47">
        <v>0</v>
      </c>
    </row>
    <row r="48" spans="1:16" x14ac:dyDescent="0.2">
      <c r="A48" t="s">
        <v>129</v>
      </c>
      <c r="B48" t="s">
        <v>129</v>
      </c>
      <c r="C48" t="s">
        <v>130</v>
      </c>
      <c r="D48" t="s">
        <v>130</v>
      </c>
      <c r="E48" t="s">
        <v>130</v>
      </c>
      <c r="F48" t="s">
        <v>131</v>
      </c>
      <c r="G48">
        <v>94476000</v>
      </c>
      <c r="H48">
        <v>20982000</v>
      </c>
      <c r="I48">
        <v>2428900</v>
      </c>
      <c r="J48">
        <v>496650</v>
      </c>
      <c r="K48">
        <v>3625700</v>
      </c>
      <c r="L48">
        <v>46803000</v>
      </c>
      <c r="M48">
        <v>19795000</v>
      </c>
      <c r="N48">
        <v>274620</v>
      </c>
      <c r="O48">
        <v>70107</v>
      </c>
      <c r="P48">
        <v>0</v>
      </c>
    </row>
    <row r="49" spans="1:16" x14ac:dyDescent="0.2">
      <c r="A49" t="s">
        <v>140</v>
      </c>
      <c r="B49" t="s">
        <v>140</v>
      </c>
      <c r="C49">
        <v>24</v>
      </c>
      <c r="D49">
        <v>24</v>
      </c>
      <c r="E49">
        <v>24</v>
      </c>
      <c r="F49" t="s">
        <v>141</v>
      </c>
      <c r="G49">
        <v>94102000</v>
      </c>
      <c r="H49">
        <v>9862300</v>
      </c>
      <c r="I49">
        <v>3841100</v>
      </c>
      <c r="J49">
        <v>150860</v>
      </c>
      <c r="K49">
        <v>2653600</v>
      </c>
      <c r="L49">
        <v>66600000</v>
      </c>
      <c r="M49">
        <v>10345000</v>
      </c>
      <c r="N49">
        <v>404860</v>
      </c>
      <c r="O49">
        <v>226690</v>
      </c>
      <c r="P49">
        <v>18890</v>
      </c>
    </row>
    <row r="50" spans="1:16" x14ac:dyDescent="0.2">
      <c r="A50" t="s">
        <v>136</v>
      </c>
      <c r="B50" t="s">
        <v>136</v>
      </c>
      <c r="C50">
        <v>13</v>
      </c>
      <c r="D50">
        <v>13</v>
      </c>
      <c r="E50">
        <v>13</v>
      </c>
      <c r="F50" t="s">
        <v>137</v>
      </c>
      <c r="G50">
        <v>93499000</v>
      </c>
      <c r="H50">
        <v>4500400</v>
      </c>
      <c r="I50">
        <v>2224900</v>
      </c>
      <c r="J50">
        <v>113930</v>
      </c>
      <c r="K50">
        <v>1192000</v>
      </c>
      <c r="L50">
        <v>75863000</v>
      </c>
      <c r="M50">
        <v>9375200</v>
      </c>
      <c r="N50">
        <v>68536</v>
      </c>
      <c r="O50">
        <v>161150</v>
      </c>
      <c r="P50">
        <v>0</v>
      </c>
    </row>
    <row r="51" spans="1:16" x14ac:dyDescent="0.2">
      <c r="A51" t="s">
        <v>138</v>
      </c>
      <c r="B51" t="s">
        <v>138</v>
      </c>
      <c r="C51">
        <v>11</v>
      </c>
      <c r="D51">
        <v>11</v>
      </c>
      <c r="E51">
        <v>11</v>
      </c>
      <c r="F51" t="s">
        <v>139</v>
      </c>
      <c r="G51">
        <v>92604000</v>
      </c>
      <c r="H51">
        <v>9551400</v>
      </c>
      <c r="I51">
        <v>1727600</v>
      </c>
      <c r="J51">
        <v>96416</v>
      </c>
      <c r="K51">
        <v>821690</v>
      </c>
      <c r="L51">
        <v>70468000</v>
      </c>
      <c r="M51">
        <v>9649900</v>
      </c>
      <c r="N51">
        <v>288900</v>
      </c>
      <c r="O51">
        <v>0</v>
      </c>
      <c r="P51">
        <v>0</v>
      </c>
    </row>
    <row r="52" spans="1:16" x14ac:dyDescent="0.2">
      <c r="A52" t="s">
        <v>142</v>
      </c>
      <c r="B52" t="s">
        <v>142</v>
      </c>
      <c r="C52" t="s">
        <v>54</v>
      </c>
      <c r="D52" t="s">
        <v>54</v>
      </c>
      <c r="E52" t="s">
        <v>54</v>
      </c>
      <c r="F52" t="s">
        <v>143</v>
      </c>
      <c r="G52">
        <v>91260000</v>
      </c>
      <c r="H52">
        <v>22049000</v>
      </c>
      <c r="I52">
        <v>1930000</v>
      </c>
      <c r="J52">
        <v>240490</v>
      </c>
      <c r="K52">
        <v>3872800</v>
      </c>
      <c r="L52">
        <v>46260000</v>
      </c>
      <c r="M52">
        <v>16648000</v>
      </c>
      <c r="N52">
        <v>259330</v>
      </c>
      <c r="O52">
        <v>0</v>
      </c>
      <c r="P52">
        <v>0</v>
      </c>
    </row>
    <row r="53" spans="1:16" x14ac:dyDescent="0.2">
      <c r="A53" t="s">
        <v>148</v>
      </c>
      <c r="B53" t="s">
        <v>148</v>
      </c>
      <c r="C53" t="s">
        <v>149</v>
      </c>
      <c r="D53" t="s">
        <v>149</v>
      </c>
      <c r="E53" t="s">
        <v>149</v>
      </c>
      <c r="F53" t="s">
        <v>150</v>
      </c>
      <c r="G53">
        <v>89795000</v>
      </c>
      <c r="H53">
        <v>18266000</v>
      </c>
      <c r="I53">
        <v>317790</v>
      </c>
      <c r="J53">
        <v>345300</v>
      </c>
      <c r="K53">
        <v>8232100</v>
      </c>
      <c r="L53">
        <v>38493000</v>
      </c>
      <c r="M53">
        <v>24072000</v>
      </c>
      <c r="N53">
        <v>60292</v>
      </c>
      <c r="O53">
        <v>7806.6</v>
      </c>
      <c r="P53">
        <v>0</v>
      </c>
    </row>
    <row r="54" spans="1:16" x14ac:dyDescent="0.2">
      <c r="A54" t="s">
        <v>144</v>
      </c>
      <c r="B54" t="s">
        <v>144</v>
      </c>
      <c r="C54">
        <v>7</v>
      </c>
      <c r="D54">
        <v>7</v>
      </c>
      <c r="E54">
        <v>7</v>
      </c>
      <c r="F54" t="s">
        <v>145</v>
      </c>
      <c r="G54">
        <v>89320000</v>
      </c>
      <c r="H54">
        <v>12064000</v>
      </c>
      <c r="I54">
        <v>1583200</v>
      </c>
      <c r="J54">
        <v>110220</v>
      </c>
      <c r="K54">
        <v>3523800</v>
      </c>
      <c r="L54">
        <v>56685000</v>
      </c>
      <c r="M54">
        <v>15026000</v>
      </c>
      <c r="N54">
        <v>209790</v>
      </c>
      <c r="O54">
        <v>117870</v>
      </c>
      <c r="P54">
        <v>0</v>
      </c>
    </row>
    <row r="55" spans="1:16" x14ac:dyDescent="0.2">
      <c r="A55" t="s">
        <v>146</v>
      </c>
      <c r="B55" t="s">
        <v>146</v>
      </c>
      <c r="C55">
        <v>17</v>
      </c>
      <c r="D55">
        <v>17</v>
      </c>
      <c r="E55">
        <v>17</v>
      </c>
      <c r="F55" t="s">
        <v>147</v>
      </c>
      <c r="G55">
        <v>89188000</v>
      </c>
      <c r="H55">
        <v>7235900</v>
      </c>
      <c r="I55">
        <v>1872800</v>
      </c>
      <c r="J55">
        <v>13486</v>
      </c>
      <c r="K55">
        <v>1874700</v>
      </c>
      <c r="L55">
        <v>65872000</v>
      </c>
      <c r="M55">
        <v>12048000</v>
      </c>
      <c r="N55">
        <v>164470</v>
      </c>
      <c r="O55">
        <v>105970</v>
      </c>
      <c r="P55">
        <v>0</v>
      </c>
    </row>
    <row r="56" spans="1:16" x14ac:dyDescent="0.2">
      <c r="A56" t="s">
        <v>151</v>
      </c>
      <c r="B56" t="s">
        <v>151</v>
      </c>
      <c r="C56">
        <v>26</v>
      </c>
      <c r="D56">
        <v>26</v>
      </c>
      <c r="E56">
        <v>26</v>
      </c>
      <c r="F56" t="s">
        <v>152</v>
      </c>
      <c r="G56">
        <v>88707000</v>
      </c>
      <c r="H56">
        <v>7328000</v>
      </c>
      <c r="I56">
        <v>2456000</v>
      </c>
      <c r="J56">
        <v>24826</v>
      </c>
      <c r="K56">
        <v>1682000</v>
      </c>
      <c r="L56">
        <v>73871000</v>
      </c>
      <c r="M56">
        <v>2846900</v>
      </c>
      <c r="N56">
        <v>221880</v>
      </c>
      <c r="O56">
        <v>276110</v>
      </c>
      <c r="P56">
        <v>0</v>
      </c>
    </row>
    <row r="57" spans="1:16" x14ac:dyDescent="0.2">
      <c r="A57" t="s">
        <v>153</v>
      </c>
      <c r="B57" t="s">
        <v>153</v>
      </c>
      <c r="C57">
        <v>13</v>
      </c>
      <c r="D57">
        <v>13</v>
      </c>
      <c r="E57">
        <v>13</v>
      </c>
      <c r="F57" t="s">
        <v>154</v>
      </c>
      <c r="G57">
        <v>87704000</v>
      </c>
      <c r="H57">
        <v>16329000</v>
      </c>
      <c r="I57">
        <v>1232000</v>
      </c>
      <c r="J57">
        <v>0</v>
      </c>
      <c r="K57">
        <v>2629700</v>
      </c>
      <c r="L57">
        <v>50515000</v>
      </c>
      <c r="M57">
        <v>16998000</v>
      </c>
      <c r="N57">
        <v>0</v>
      </c>
      <c r="O57">
        <v>0</v>
      </c>
      <c r="P57">
        <v>0</v>
      </c>
    </row>
    <row r="58" spans="1:16" x14ac:dyDescent="0.2">
      <c r="A58" t="s">
        <v>155</v>
      </c>
      <c r="B58" t="s">
        <v>155</v>
      </c>
      <c r="C58" t="s">
        <v>156</v>
      </c>
      <c r="D58" t="s">
        <v>156</v>
      </c>
      <c r="E58" t="s">
        <v>156</v>
      </c>
      <c r="F58" t="s">
        <v>157</v>
      </c>
      <c r="G58">
        <v>86514000</v>
      </c>
      <c r="H58">
        <v>25445000</v>
      </c>
      <c r="I58">
        <v>1636000</v>
      </c>
      <c r="J58">
        <v>123270</v>
      </c>
      <c r="K58">
        <v>3401900</v>
      </c>
      <c r="L58">
        <v>43188000</v>
      </c>
      <c r="M58">
        <v>12647000</v>
      </c>
      <c r="N58">
        <v>73465</v>
      </c>
      <c r="O58">
        <v>0</v>
      </c>
      <c r="P58">
        <v>0</v>
      </c>
    </row>
    <row r="59" spans="1:16" x14ac:dyDescent="0.2">
      <c r="A59" t="s">
        <v>158</v>
      </c>
      <c r="B59" t="s">
        <v>158</v>
      </c>
      <c r="C59">
        <v>7</v>
      </c>
      <c r="D59">
        <v>7</v>
      </c>
      <c r="E59">
        <v>7</v>
      </c>
      <c r="F59" t="s">
        <v>159</v>
      </c>
      <c r="G59">
        <v>85992000</v>
      </c>
      <c r="H59">
        <v>16937000</v>
      </c>
      <c r="I59">
        <v>2493600</v>
      </c>
      <c r="J59">
        <v>436670</v>
      </c>
      <c r="K59">
        <v>2308600</v>
      </c>
      <c r="L59">
        <v>48508000</v>
      </c>
      <c r="M59">
        <v>14596000</v>
      </c>
      <c r="N59">
        <v>428990</v>
      </c>
      <c r="O59">
        <v>283670</v>
      </c>
      <c r="P59">
        <v>0</v>
      </c>
    </row>
    <row r="60" spans="1:16" x14ac:dyDescent="0.2">
      <c r="A60" t="s">
        <v>160</v>
      </c>
      <c r="B60" t="s">
        <v>160</v>
      </c>
      <c r="C60">
        <v>10</v>
      </c>
      <c r="D60">
        <v>10</v>
      </c>
      <c r="E60">
        <v>10</v>
      </c>
      <c r="F60" t="s">
        <v>161</v>
      </c>
      <c r="G60">
        <v>84181000</v>
      </c>
      <c r="H60">
        <v>4192500</v>
      </c>
      <c r="I60">
        <v>3238700</v>
      </c>
      <c r="J60">
        <v>0</v>
      </c>
      <c r="K60">
        <v>309140</v>
      </c>
      <c r="L60">
        <v>75508000</v>
      </c>
      <c r="M60">
        <v>217580</v>
      </c>
      <c r="N60">
        <v>199540</v>
      </c>
      <c r="O60">
        <v>516360</v>
      </c>
      <c r="P60">
        <v>0</v>
      </c>
    </row>
    <row r="61" spans="1:16" x14ac:dyDescent="0.2">
      <c r="A61" t="s">
        <v>162</v>
      </c>
      <c r="B61" t="s">
        <v>162</v>
      </c>
      <c r="C61">
        <v>16</v>
      </c>
      <c r="D61">
        <v>16</v>
      </c>
      <c r="E61">
        <v>16</v>
      </c>
      <c r="F61" t="s">
        <v>163</v>
      </c>
      <c r="G61">
        <v>81082000</v>
      </c>
      <c r="H61">
        <v>5110600</v>
      </c>
      <c r="I61">
        <v>235540</v>
      </c>
      <c r="J61">
        <v>139600</v>
      </c>
      <c r="K61">
        <v>161340</v>
      </c>
      <c r="L61">
        <v>32790000</v>
      </c>
      <c r="M61">
        <v>42645000</v>
      </c>
      <c r="N61">
        <v>0</v>
      </c>
      <c r="O61">
        <v>0</v>
      </c>
      <c r="P61">
        <v>0</v>
      </c>
    </row>
    <row r="62" spans="1:16" x14ac:dyDescent="0.2">
      <c r="A62" t="s">
        <v>164</v>
      </c>
      <c r="B62" t="s">
        <v>165</v>
      </c>
      <c r="C62" t="s">
        <v>166</v>
      </c>
      <c r="D62" t="s">
        <v>166</v>
      </c>
      <c r="E62" t="s">
        <v>166</v>
      </c>
      <c r="F62" t="s">
        <v>167</v>
      </c>
      <c r="G62">
        <v>79418000</v>
      </c>
      <c r="H62">
        <v>5037600</v>
      </c>
      <c r="I62">
        <v>1478400</v>
      </c>
      <c r="J62">
        <v>38111</v>
      </c>
      <c r="K62">
        <v>724240</v>
      </c>
      <c r="L62">
        <v>63212000</v>
      </c>
      <c r="M62">
        <v>8482800</v>
      </c>
      <c r="N62">
        <v>221830</v>
      </c>
      <c r="O62">
        <v>222590</v>
      </c>
      <c r="P62">
        <v>0</v>
      </c>
    </row>
    <row r="63" spans="1:16" x14ac:dyDescent="0.2">
      <c r="A63" t="s">
        <v>168</v>
      </c>
      <c r="B63" t="s">
        <v>168</v>
      </c>
      <c r="C63">
        <v>10</v>
      </c>
      <c r="D63">
        <v>10</v>
      </c>
      <c r="E63">
        <v>10</v>
      </c>
      <c r="F63" t="s">
        <v>169</v>
      </c>
      <c r="G63">
        <v>79142000</v>
      </c>
      <c r="H63">
        <v>16109000</v>
      </c>
      <c r="I63">
        <v>2426700</v>
      </c>
      <c r="J63">
        <v>158860</v>
      </c>
      <c r="K63">
        <v>2385700</v>
      </c>
      <c r="L63">
        <v>44062000</v>
      </c>
      <c r="M63">
        <v>13469000</v>
      </c>
      <c r="N63">
        <v>327510</v>
      </c>
      <c r="O63">
        <v>203500</v>
      </c>
      <c r="P63">
        <v>0</v>
      </c>
    </row>
    <row r="64" spans="1:16" x14ac:dyDescent="0.2">
      <c r="A64" t="s">
        <v>170</v>
      </c>
      <c r="B64" t="s">
        <v>170</v>
      </c>
      <c r="C64">
        <v>4</v>
      </c>
      <c r="D64">
        <v>4</v>
      </c>
      <c r="E64">
        <v>4</v>
      </c>
      <c r="F64" t="s">
        <v>171</v>
      </c>
      <c r="G64">
        <v>77578000</v>
      </c>
      <c r="H64">
        <v>16546000</v>
      </c>
      <c r="I64">
        <v>2212700</v>
      </c>
      <c r="J64">
        <v>161620</v>
      </c>
      <c r="K64">
        <v>1238500</v>
      </c>
      <c r="L64">
        <v>45407000</v>
      </c>
      <c r="M64">
        <v>11729000</v>
      </c>
      <c r="N64">
        <v>206920</v>
      </c>
      <c r="O64">
        <v>76327</v>
      </c>
      <c r="P64">
        <v>0</v>
      </c>
    </row>
    <row r="65" spans="1:16" x14ac:dyDescent="0.2">
      <c r="A65" t="s">
        <v>172</v>
      </c>
      <c r="B65" t="s">
        <v>172</v>
      </c>
      <c r="C65">
        <v>11</v>
      </c>
      <c r="D65">
        <v>11</v>
      </c>
      <c r="E65">
        <v>11</v>
      </c>
      <c r="F65" t="s">
        <v>173</v>
      </c>
      <c r="G65">
        <v>75985000</v>
      </c>
      <c r="H65">
        <v>7168900</v>
      </c>
      <c r="I65">
        <v>1281600</v>
      </c>
      <c r="J65">
        <v>392070</v>
      </c>
      <c r="K65">
        <v>1632400</v>
      </c>
      <c r="L65">
        <v>52475000</v>
      </c>
      <c r="M65">
        <v>12924000</v>
      </c>
      <c r="N65">
        <v>0</v>
      </c>
      <c r="O65">
        <v>110620</v>
      </c>
      <c r="P65">
        <v>0</v>
      </c>
    </row>
    <row r="66" spans="1:16" x14ac:dyDescent="0.2">
      <c r="A66" t="s">
        <v>174</v>
      </c>
      <c r="B66" t="s">
        <v>175</v>
      </c>
      <c r="C66" t="s">
        <v>176</v>
      </c>
      <c r="D66" t="s">
        <v>176</v>
      </c>
      <c r="E66" t="s">
        <v>176</v>
      </c>
      <c r="F66" t="s">
        <v>177</v>
      </c>
      <c r="G66">
        <v>75654000</v>
      </c>
      <c r="H66">
        <v>12311000</v>
      </c>
      <c r="I66">
        <v>2182000</v>
      </c>
      <c r="J66">
        <v>2297400</v>
      </c>
      <c r="K66">
        <v>5395100</v>
      </c>
      <c r="L66">
        <v>31440000</v>
      </c>
      <c r="M66">
        <v>20348000</v>
      </c>
      <c r="N66">
        <v>545520</v>
      </c>
      <c r="O66">
        <v>961390</v>
      </c>
      <c r="P66">
        <v>173600</v>
      </c>
    </row>
    <row r="67" spans="1:16" x14ac:dyDescent="0.2">
      <c r="A67" t="s">
        <v>178</v>
      </c>
      <c r="B67" t="s">
        <v>178</v>
      </c>
      <c r="C67" t="s">
        <v>179</v>
      </c>
      <c r="D67" t="s">
        <v>179</v>
      </c>
      <c r="E67" t="s">
        <v>179</v>
      </c>
      <c r="F67" t="s">
        <v>180</v>
      </c>
      <c r="G67">
        <v>72575000</v>
      </c>
      <c r="H67">
        <v>11777000</v>
      </c>
      <c r="I67">
        <v>820380</v>
      </c>
      <c r="J67">
        <v>49959</v>
      </c>
      <c r="K67">
        <v>2790300</v>
      </c>
      <c r="L67">
        <v>41814000</v>
      </c>
      <c r="M67">
        <v>15184000</v>
      </c>
      <c r="N67">
        <v>50472</v>
      </c>
      <c r="O67">
        <v>88498</v>
      </c>
      <c r="P67">
        <v>0</v>
      </c>
    </row>
    <row r="68" spans="1:16" x14ac:dyDescent="0.2">
      <c r="A68" t="s">
        <v>181</v>
      </c>
      <c r="B68" t="s">
        <v>181</v>
      </c>
      <c r="C68" t="s">
        <v>182</v>
      </c>
      <c r="D68" t="s">
        <v>182</v>
      </c>
      <c r="E68" t="s">
        <v>104</v>
      </c>
      <c r="F68" t="s">
        <v>183</v>
      </c>
      <c r="G68">
        <v>70909000</v>
      </c>
      <c r="H68">
        <v>18601000</v>
      </c>
      <c r="I68">
        <v>1580300</v>
      </c>
      <c r="J68">
        <v>1215000</v>
      </c>
      <c r="K68">
        <v>5384200</v>
      </c>
      <c r="L68">
        <v>32994000</v>
      </c>
      <c r="M68">
        <v>10491000</v>
      </c>
      <c r="N68">
        <v>273170</v>
      </c>
      <c r="O68">
        <v>197830</v>
      </c>
      <c r="P68">
        <v>173270</v>
      </c>
    </row>
    <row r="69" spans="1:16" x14ac:dyDescent="0.2">
      <c r="A69" t="s">
        <v>184</v>
      </c>
      <c r="B69" t="s">
        <v>184</v>
      </c>
      <c r="C69" t="s">
        <v>185</v>
      </c>
      <c r="D69" t="s">
        <v>185</v>
      </c>
      <c r="E69" t="s">
        <v>185</v>
      </c>
      <c r="F69" t="s">
        <v>186</v>
      </c>
      <c r="G69">
        <v>69883000</v>
      </c>
      <c r="H69">
        <v>10511000</v>
      </c>
      <c r="I69">
        <v>1453400</v>
      </c>
      <c r="J69">
        <v>145470</v>
      </c>
      <c r="K69">
        <v>1572700</v>
      </c>
      <c r="L69">
        <v>47777000</v>
      </c>
      <c r="M69">
        <v>8354000</v>
      </c>
      <c r="N69">
        <v>68963</v>
      </c>
      <c r="O69">
        <v>0</v>
      </c>
      <c r="P69">
        <v>0</v>
      </c>
    </row>
    <row r="70" spans="1:16" x14ac:dyDescent="0.2">
      <c r="A70" t="s">
        <v>189</v>
      </c>
      <c r="B70" t="s">
        <v>189</v>
      </c>
      <c r="C70" t="s">
        <v>190</v>
      </c>
      <c r="D70" t="s">
        <v>190</v>
      </c>
      <c r="E70" t="s">
        <v>190</v>
      </c>
      <c r="F70" t="s">
        <v>191</v>
      </c>
      <c r="G70">
        <v>67967000</v>
      </c>
      <c r="H70">
        <v>12007000</v>
      </c>
      <c r="I70">
        <v>680390</v>
      </c>
      <c r="J70">
        <v>0</v>
      </c>
      <c r="K70">
        <v>1208800</v>
      </c>
      <c r="L70">
        <v>44073000</v>
      </c>
      <c r="M70">
        <v>9998300</v>
      </c>
      <c r="N70">
        <v>0</v>
      </c>
      <c r="O70">
        <v>0</v>
      </c>
      <c r="P70">
        <v>0</v>
      </c>
    </row>
    <row r="71" spans="1:16" x14ac:dyDescent="0.2">
      <c r="A71" t="s">
        <v>192</v>
      </c>
      <c r="B71" t="s">
        <v>192</v>
      </c>
      <c r="C71">
        <v>19</v>
      </c>
      <c r="D71">
        <v>19</v>
      </c>
      <c r="E71">
        <v>19</v>
      </c>
      <c r="F71" t="s">
        <v>193</v>
      </c>
      <c r="G71">
        <v>67907000</v>
      </c>
      <c r="H71">
        <v>17745000</v>
      </c>
      <c r="I71">
        <v>1410300</v>
      </c>
      <c r="J71">
        <v>214900</v>
      </c>
      <c r="K71">
        <v>2972900</v>
      </c>
      <c r="L71">
        <v>36090000</v>
      </c>
      <c r="M71">
        <v>9206400</v>
      </c>
      <c r="N71">
        <v>171750</v>
      </c>
      <c r="O71">
        <v>95080</v>
      </c>
      <c r="P71">
        <v>0</v>
      </c>
    </row>
    <row r="72" spans="1:16" x14ac:dyDescent="0.2">
      <c r="A72" t="s">
        <v>194</v>
      </c>
      <c r="B72" t="s">
        <v>194</v>
      </c>
      <c r="C72">
        <v>11</v>
      </c>
      <c r="D72">
        <v>11</v>
      </c>
      <c r="E72">
        <v>11</v>
      </c>
      <c r="F72" t="s">
        <v>195</v>
      </c>
      <c r="G72">
        <v>64533000</v>
      </c>
      <c r="H72">
        <v>9091200</v>
      </c>
      <c r="I72">
        <v>694650</v>
      </c>
      <c r="J72">
        <v>52672</v>
      </c>
      <c r="K72">
        <v>1281100</v>
      </c>
      <c r="L72">
        <v>44086000</v>
      </c>
      <c r="M72">
        <v>9327100</v>
      </c>
      <c r="N72">
        <v>0</v>
      </c>
      <c r="O72">
        <v>0</v>
      </c>
      <c r="P72">
        <v>0</v>
      </c>
    </row>
    <row r="73" spans="1:16" x14ac:dyDescent="0.2">
      <c r="A73" t="s">
        <v>187</v>
      </c>
      <c r="B73" t="s">
        <v>187</v>
      </c>
      <c r="C73">
        <v>8</v>
      </c>
      <c r="D73">
        <v>8</v>
      </c>
      <c r="E73">
        <v>8</v>
      </c>
      <c r="F73" t="s">
        <v>188</v>
      </c>
      <c r="G73">
        <v>64531000</v>
      </c>
      <c r="H73">
        <v>14277000</v>
      </c>
      <c r="I73">
        <v>2039800</v>
      </c>
      <c r="J73">
        <v>201290</v>
      </c>
      <c r="K73">
        <v>4053200</v>
      </c>
      <c r="L73">
        <v>33651000</v>
      </c>
      <c r="M73">
        <v>9692400</v>
      </c>
      <c r="N73">
        <v>418110</v>
      </c>
      <c r="O73">
        <v>198540</v>
      </c>
      <c r="P73">
        <v>0</v>
      </c>
    </row>
    <row r="74" spans="1:16" x14ac:dyDescent="0.2">
      <c r="A74" t="s">
        <v>196</v>
      </c>
      <c r="B74" t="s">
        <v>197</v>
      </c>
      <c r="C74" t="s">
        <v>198</v>
      </c>
      <c r="D74" t="s">
        <v>198</v>
      </c>
      <c r="E74" t="s">
        <v>199</v>
      </c>
      <c r="F74" t="s">
        <v>200</v>
      </c>
      <c r="G74">
        <v>64207000</v>
      </c>
      <c r="H74">
        <v>22549000</v>
      </c>
      <c r="I74">
        <v>1902000</v>
      </c>
      <c r="J74">
        <v>2065000</v>
      </c>
      <c r="K74">
        <v>8631800</v>
      </c>
      <c r="L74">
        <v>19867000</v>
      </c>
      <c r="M74">
        <v>7833600</v>
      </c>
      <c r="N74">
        <v>651960</v>
      </c>
      <c r="O74">
        <v>483430</v>
      </c>
      <c r="P74">
        <v>223770</v>
      </c>
    </row>
    <row r="75" spans="1:16" x14ac:dyDescent="0.2">
      <c r="A75" t="s">
        <v>201</v>
      </c>
      <c r="B75" t="s">
        <v>201</v>
      </c>
      <c r="C75">
        <v>136</v>
      </c>
      <c r="D75">
        <v>136</v>
      </c>
      <c r="E75">
        <v>136</v>
      </c>
      <c r="F75" t="s">
        <v>202</v>
      </c>
      <c r="G75">
        <v>63999000</v>
      </c>
      <c r="H75">
        <v>4664900</v>
      </c>
      <c r="I75">
        <v>423700</v>
      </c>
      <c r="J75">
        <v>1424400</v>
      </c>
      <c r="K75">
        <v>646430</v>
      </c>
      <c r="L75">
        <v>43624000</v>
      </c>
      <c r="M75">
        <v>13172000</v>
      </c>
      <c r="N75">
        <v>0</v>
      </c>
      <c r="O75">
        <v>33944</v>
      </c>
      <c r="P75">
        <v>9730.9</v>
      </c>
    </row>
    <row r="76" spans="1:16" x14ac:dyDescent="0.2">
      <c r="A76" t="s">
        <v>203</v>
      </c>
      <c r="B76" t="s">
        <v>203</v>
      </c>
      <c r="C76">
        <v>4</v>
      </c>
      <c r="D76">
        <v>4</v>
      </c>
      <c r="E76">
        <v>4</v>
      </c>
      <c r="F76" t="s">
        <v>204</v>
      </c>
      <c r="G76">
        <v>63678000</v>
      </c>
      <c r="H76">
        <v>7292400</v>
      </c>
      <c r="I76">
        <v>1068500</v>
      </c>
      <c r="J76">
        <v>0</v>
      </c>
      <c r="K76">
        <v>1505000</v>
      </c>
      <c r="L76">
        <v>53691000</v>
      </c>
      <c r="M76">
        <v>0</v>
      </c>
      <c r="N76">
        <v>0</v>
      </c>
      <c r="O76">
        <v>120920</v>
      </c>
      <c r="P76">
        <v>0</v>
      </c>
    </row>
    <row r="77" spans="1:16" x14ac:dyDescent="0.2">
      <c r="A77" t="s">
        <v>205</v>
      </c>
      <c r="B77" t="s">
        <v>205</v>
      </c>
      <c r="C77" t="s">
        <v>206</v>
      </c>
      <c r="D77" t="s">
        <v>206</v>
      </c>
      <c r="E77" t="s">
        <v>206</v>
      </c>
      <c r="F77" t="s">
        <v>207</v>
      </c>
      <c r="G77">
        <v>63214000</v>
      </c>
      <c r="H77">
        <v>16871000</v>
      </c>
      <c r="I77">
        <v>1064200</v>
      </c>
      <c r="J77">
        <v>74678</v>
      </c>
      <c r="K77">
        <v>2222800</v>
      </c>
      <c r="L77">
        <v>34427000</v>
      </c>
      <c r="M77">
        <v>8237400</v>
      </c>
      <c r="N77">
        <v>272670</v>
      </c>
      <c r="O77">
        <v>44203</v>
      </c>
      <c r="P77">
        <v>0</v>
      </c>
    </row>
    <row r="78" spans="1:16" x14ac:dyDescent="0.2">
      <c r="A78" t="s">
        <v>208</v>
      </c>
      <c r="B78" t="s">
        <v>208</v>
      </c>
      <c r="C78" t="s">
        <v>209</v>
      </c>
      <c r="D78" t="s">
        <v>209</v>
      </c>
      <c r="E78" t="s">
        <v>209</v>
      </c>
      <c r="F78" t="s">
        <v>210</v>
      </c>
      <c r="G78">
        <v>61645000</v>
      </c>
      <c r="H78">
        <v>1863400</v>
      </c>
      <c r="I78">
        <v>757430</v>
      </c>
      <c r="J78">
        <v>0</v>
      </c>
      <c r="K78">
        <v>0</v>
      </c>
      <c r="L78">
        <v>59024000</v>
      </c>
      <c r="M78">
        <v>0</v>
      </c>
      <c r="N78">
        <v>0</v>
      </c>
      <c r="O78">
        <v>0</v>
      </c>
      <c r="P78">
        <v>0</v>
      </c>
    </row>
    <row r="79" spans="1:16" x14ac:dyDescent="0.2">
      <c r="A79" t="s">
        <v>211</v>
      </c>
      <c r="B79" t="s">
        <v>211</v>
      </c>
      <c r="C79">
        <v>13</v>
      </c>
      <c r="D79">
        <v>13</v>
      </c>
      <c r="E79">
        <v>13</v>
      </c>
      <c r="F79" t="s">
        <v>212</v>
      </c>
      <c r="G79">
        <v>59770000</v>
      </c>
      <c r="H79">
        <v>9121500</v>
      </c>
      <c r="I79">
        <v>212340</v>
      </c>
      <c r="J79">
        <v>403240</v>
      </c>
      <c r="K79">
        <v>1668700</v>
      </c>
      <c r="L79">
        <v>25618000</v>
      </c>
      <c r="M79">
        <v>22602000</v>
      </c>
      <c r="N79">
        <v>90491</v>
      </c>
      <c r="O79">
        <v>0</v>
      </c>
      <c r="P79">
        <v>53233</v>
      </c>
    </row>
    <row r="80" spans="1:16" x14ac:dyDescent="0.2">
      <c r="A80" t="s">
        <v>213</v>
      </c>
      <c r="B80" t="s">
        <v>213</v>
      </c>
      <c r="C80">
        <v>10</v>
      </c>
      <c r="D80">
        <v>10</v>
      </c>
      <c r="E80">
        <v>10</v>
      </c>
      <c r="F80" t="s">
        <v>214</v>
      </c>
      <c r="G80">
        <v>57497000</v>
      </c>
      <c r="H80">
        <v>6920900</v>
      </c>
      <c r="I80">
        <v>1548700</v>
      </c>
      <c r="J80">
        <v>54879</v>
      </c>
      <c r="K80">
        <v>1006400</v>
      </c>
      <c r="L80">
        <v>44459000</v>
      </c>
      <c r="M80">
        <v>3197300</v>
      </c>
      <c r="N80">
        <v>212530</v>
      </c>
      <c r="O80">
        <v>96886</v>
      </c>
      <c r="P80">
        <v>0</v>
      </c>
    </row>
    <row r="81" spans="1:16" x14ac:dyDescent="0.2">
      <c r="A81" t="s">
        <v>215</v>
      </c>
      <c r="B81" t="s">
        <v>215</v>
      </c>
      <c r="C81">
        <v>4</v>
      </c>
      <c r="D81">
        <v>4</v>
      </c>
      <c r="E81">
        <v>4</v>
      </c>
      <c r="F81" t="s">
        <v>216</v>
      </c>
      <c r="G81">
        <v>57326000</v>
      </c>
      <c r="H81">
        <v>2217900</v>
      </c>
      <c r="I81">
        <v>1044000</v>
      </c>
      <c r="J81">
        <v>0</v>
      </c>
      <c r="K81">
        <v>0</v>
      </c>
      <c r="L81">
        <v>50774000</v>
      </c>
      <c r="M81">
        <v>3162100</v>
      </c>
      <c r="N81">
        <v>0</v>
      </c>
      <c r="O81">
        <v>128480</v>
      </c>
      <c r="P81">
        <v>0</v>
      </c>
    </row>
    <row r="82" spans="1:16" x14ac:dyDescent="0.2">
      <c r="A82" t="s">
        <v>217</v>
      </c>
      <c r="B82" t="s">
        <v>217</v>
      </c>
      <c r="C82">
        <v>9</v>
      </c>
      <c r="D82">
        <v>9</v>
      </c>
      <c r="E82">
        <v>9</v>
      </c>
      <c r="F82" t="s">
        <v>218</v>
      </c>
      <c r="G82">
        <v>56763000</v>
      </c>
      <c r="H82">
        <v>2156500</v>
      </c>
      <c r="I82">
        <v>0</v>
      </c>
      <c r="J82">
        <v>0</v>
      </c>
      <c r="K82">
        <v>0</v>
      </c>
      <c r="L82">
        <v>44829000</v>
      </c>
      <c r="M82">
        <v>9777800</v>
      </c>
      <c r="N82">
        <v>0</v>
      </c>
      <c r="O82">
        <v>0</v>
      </c>
      <c r="P82">
        <v>0</v>
      </c>
    </row>
    <row r="83" spans="1:16" x14ac:dyDescent="0.2">
      <c r="A83" t="s">
        <v>219</v>
      </c>
      <c r="B83" t="s">
        <v>219</v>
      </c>
      <c r="C83">
        <v>11</v>
      </c>
      <c r="D83">
        <v>11</v>
      </c>
      <c r="E83">
        <v>11</v>
      </c>
      <c r="F83" t="s">
        <v>220</v>
      </c>
      <c r="G83">
        <v>56695000</v>
      </c>
      <c r="H83">
        <v>3142300</v>
      </c>
      <c r="I83">
        <v>2017500</v>
      </c>
      <c r="J83">
        <v>0</v>
      </c>
      <c r="K83">
        <v>859120</v>
      </c>
      <c r="L83">
        <v>49991000</v>
      </c>
      <c r="M83">
        <v>256450</v>
      </c>
      <c r="N83">
        <v>126600</v>
      </c>
      <c r="O83">
        <v>301740</v>
      </c>
      <c r="P83">
        <v>0</v>
      </c>
    </row>
    <row r="84" spans="1:16" x14ac:dyDescent="0.2">
      <c r="A84" t="s">
        <v>223</v>
      </c>
      <c r="B84" t="s">
        <v>223</v>
      </c>
      <c r="C84">
        <v>8</v>
      </c>
      <c r="D84">
        <v>8</v>
      </c>
      <c r="E84">
        <v>8</v>
      </c>
      <c r="F84" t="s">
        <v>224</v>
      </c>
      <c r="G84">
        <v>53895000</v>
      </c>
      <c r="H84">
        <v>5975900</v>
      </c>
      <c r="I84">
        <v>1384100</v>
      </c>
      <c r="J84">
        <v>0</v>
      </c>
      <c r="K84">
        <v>982560</v>
      </c>
      <c r="L84">
        <v>42592000</v>
      </c>
      <c r="M84">
        <v>2786400</v>
      </c>
      <c r="N84">
        <v>59130</v>
      </c>
      <c r="O84">
        <v>114720</v>
      </c>
      <c r="P84">
        <v>0</v>
      </c>
    </row>
    <row r="85" spans="1:16" x14ac:dyDescent="0.2">
      <c r="A85" t="s">
        <v>221</v>
      </c>
      <c r="B85" t="s">
        <v>221</v>
      </c>
      <c r="C85">
        <v>3</v>
      </c>
      <c r="D85">
        <v>3</v>
      </c>
      <c r="E85">
        <v>3</v>
      </c>
      <c r="F85" t="s">
        <v>222</v>
      </c>
      <c r="G85">
        <v>53201000</v>
      </c>
      <c r="H85">
        <v>3156600</v>
      </c>
      <c r="I85">
        <v>432410</v>
      </c>
      <c r="J85">
        <v>0</v>
      </c>
      <c r="K85">
        <v>396580</v>
      </c>
      <c r="L85">
        <v>49215000</v>
      </c>
      <c r="M85">
        <v>0</v>
      </c>
      <c r="N85">
        <v>0</v>
      </c>
      <c r="O85">
        <v>0</v>
      </c>
      <c r="P85">
        <v>0</v>
      </c>
    </row>
    <row r="86" spans="1:16" x14ac:dyDescent="0.2">
      <c r="A86" t="s">
        <v>225</v>
      </c>
      <c r="B86" t="s">
        <v>225</v>
      </c>
      <c r="C86" t="s">
        <v>226</v>
      </c>
      <c r="D86" t="s">
        <v>226</v>
      </c>
      <c r="E86" t="s">
        <v>226</v>
      </c>
      <c r="F86" t="s">
        <v>227</v>
      </c>
      <c r="G86">
        <v>53125000</v>
      </c>
      <c r="H86">
        <v>4320500</v>
      </c>
      <c r="I86">
        <v>0</v>
      </c>
      <c r="J86">
        <v>68568</v>
      </c>
      <c r="K86">
        <v>495940</v>
      </c>
      <c r="L86">
        <v>40370000</v>
      </c>
      <c r="M86">
        <v>7869500</v>
      </c>
      <c r="N86">
        <v>0</v>
      </c>
      <c r="O86">
        <v>0</v>
      </c>
      <c r="P86">
        <v>0</v>
      </c>
    </row>
    <row r="87" spans="1:16" x14ac:dyDescent="0.2">
      <c r="A87" t="s">
        <v>228</v>
      </c>
      <c r="B87" t="s">
        <v>228</v>
      </c>
      <c r="C87">
        <v>14</v>
      </c>
      <c r="D87">
        <v>14</v>
      </c>
      <c r="E87">
        <v>14</v>
      </c>
      <c r="F87" t="s">
        <v>229</v>
      </c>
      <c r="G87">
        <v>51858000</v>
      </c>
      <c r="H87">
        <v>6588200</v>
      </c>
      <c r="I87">
        <v>1300300</v>
      </c>
      <c r="J87">
        <v>167900</v>
      </c>
      <c r="K87">
        <v>992320</v>
      </c>
      <c r="L87">
        <v>32273000</v>
      </c>
      <c r="M87">
        <v>10459000</v>
      </c>
      <c r="N87">
        <v>46771</v>
      </c>
      <c r="O87">
        <v>30162</v>
      </c>
      <c r="P87">
        <v>0</v>
      </c>
    </row>
    <row r="88" spans="1:16" x14ac:dyDescent="0.2">
      <c r="A88" t="s">
        <v>230</v>
      </c>
      <c r="B88" t="s">
        <v>230</v>
      </c>
      <c r="C88">
        <v>8</v>
      </c>
      <c r="D88">
        <v>8</v>
      </c>
      <c r="E88">
        <v>8</v>
      </c>
      <c r="F88" t="s">
        <v>231</v>
      </c>
      <c r="G88">
        <v>51713000</v>
      </c>
      <c r="H88">
        <v>5176900</v>
      </c>
      <c r="I88">
        <v>396360</v>
      </c>
      <c r="J88">
        <v>0</v>
      </c>
      <c r="K88">
        <v>849380</v>
      </c>
      <c r="L88">
        <v>35989000</v>
      </c>
      <c r="M88">
        <v>9300900</v>
      </c>
      <c r="N88">
        <v>0</v>
      </c>
      <c r="O88">
        <v>0</v>
      </c>
      <c r="P88">
        <v>0</v>
      </c>
    </row>
    <row r="89" spans="1:16" x14ac:dyDescent="0.2">
      <c r="A89" t="s">
        <v>235</v>
      </c>
      <c r="B89" t="s">
        <v>235</v>
      </c>
      <c r="C89">
        <v>9</v>
      </c>
      <c r="D89">
        <v>9</v>
      </c>
      <c r="E89">
        <v>9</v>
      </c>
      <c r="F89" t="s">
        <v>236</v>
      </c>
      <c r="G89">
        <v>50202000</v>
      </c>
      <c r="H89">
        <v>7437500</v>
      </c>
      <c r="I89">
        <v>568300</v>
      </c>
      <c r="J89">
        <v>0</v>
      </c>
      <c r="K89">
        <v>632090</v>
      </c>
      <c r="L89">
        <v>34104000</v>
      </c>
      <c r="M89">
        <v>7460100</v>
      </c>
      <c r="N89">
        <v>0</v>
      </c>
      <c r="O89">
        <v>0</v>
      </c>
      <c r="P89">
        <v>0</v>
      </c>
    </row>
    <row r="90" spans="1:16" x14ac:dyDescent="0.2">
      <c r="A90" t="s">
        <v>237</v>
      </c>
      <c r="B90" t="s">
        <v>237</v>
      </c>
      <c r="C90" t="s">
        <v>238</v>
      </c>
      <c r="D90" t="s">
        <v>238</v>
      </c>
      <c r="E90" t="s">
        <v>238</v>
      </c>
      <c r="F90" t="s">
        <v>239</v>
      </c>
      <c r="G90">
        <v>48866000</v>
      </c>
      <c r="H90">
        <v>1116000</v>
      </c>
      <c r="I90">
        <v>43268</v>
      </c>
      <c r="J90">
        <v>226690</v>
      </c>
      <c r="K90">
        <v>196100</v>
      </c>
      <c r="L90">
        <v>42017000</v>
      </c>
      <c r="M90">
        <v>5266400</v>
      </c>
      <c r="N90">
        <v>0</v>
      </c>
      <c r="O90">
        <v>0</v>
      </c>
      <c r="P90">
        <v>0</v>
      </c>
    </row>
    <row r="91" spans="1:16" x14ac:dyDescent="0.2">
      <c r="A91" t="s">
        <v>232</v>
      </c>
      <c r="B91" t="s">
        <v>232</v>
      </c>
      <c r="C91" t="s">
        <v>233</v>
      </c>
      <c r="D91" t="s">
        <v>233</v>
      </c>
      <c r="E91" t="s">
        <v>233</v>
      </c>
      <c r="F91" t="s">
        <v>234</v>
      </c>
      <c r="G91">
        <v>48259000</v>
      </c>
      <c r="H91">
        <v>6758100</v>
      </c>
      <c r="I91">
        <v>1179700</v>
      </c>
      <c r="J91">
        <v>248570</v>
      </c>
      <c r="K91">
        <v>2150600</v>
      </c>
      <c r="L91">
        <v>28557000</v>
      </c>
      <c r="M91">
        <v>9365600</v>
      </c>
      <c r="N91">
        <v>0</v>
      </c>
      <c r="O91">
        <v>0</v>
      </c>
      <c r="P91">
        <v>0</v>
      </c>
    </row>
    <row r="92" spans="1:16" x14ac:dyDescent="0.2">
      <c r="A92" t="s">
        <v>240</v>
      </c>
      <c r="B92" t="s">
        <v>240</v>
      </c>
      <c r="C92">
        <v>36</v>
      </c>
      <c r="D92">
        <v>36</v>
      </c>
      <c r="E92">
        <v>36</v>
      </c>
      <c r="F92" t="s">
        <v>241</v>
      </c>
      <c r="G92">
        <v>48179000</v>
      </c>
      <c r="H92">
        <v>10273000</v>
      </c>
      <c r="I92">
        <v>126130</v>
      </c>
      <c r="J92">
        <v>237190</v>
      </c>
      <c r="K92">
        <v>1245800</v>
      </c>
      <c r="L92">
        <v>21513000</v>
      </c>
      <c r="M92">
        <v>14706000</v>
      </c>
      <c r="N92">
        <v>36984</v>
      </c>
      <c r="O92">
        <v>17345</v>
      </c>
      <c r="P92">
        <v>21883</v>
      </c>
    </row>
    <row r="93" spans="1:16" x14ac:dyDescent="0.2">
      <c r="A93" t="s">
        <v>245</v>
      </c>
      <c r="B93" t="s">
        <v>245</v>
      </c>
      <c r="C93">
        <v>6</v>
      </c>
      <c r="D93">
        <v>6</v>
      </c>
      <c r="E93">
        <v>6</v>
      </c>
      <c r="F93" t="s">
        <v>246</v>
      </c>
      <c r="G93">
        <v>44669000</v>
      </c>
      <c r="H93">
        <v>23404000</v>
      </c>
      <c r="I93">
        <v>210210</v>
      </c>
      <c r="J93">
        <v>0</v>
      </c>
      <c r="K93">
        <v>1175200</v>
      </c>
      <c r="L93">
        <v>19216000</v>
      </c>
      <c r="M93">
        <v>199420</v>
      </c>
      <c r="N93">
        <v>463740</v>
      </c>
      <c r="O93">
        <v>0</v>
      </c>
      <c r="P93">
        <v>0</v>
      </c>
    </row>
    <row r="94" spans="1:16" x14ac:dyDescent="0.2">
      <c r="A94" t="s">
        <v>247</v>
      </c>
      <c r="B94" t="s">
        <v>248</v>
      </c>
      <c r="C94" t="s">
        <v>249</v>
      </c>
      <c r="D94" t="s">
        <v>249</v>
      </c>
      <c r="E94" t="s">
        <v>249</v>
      </c>
      <c r="F94" t="s">
        <v>250</v>
      </c>
      <c r="G94">
        <v>43315000</v>
      </c>
      <c r="H94">
        <v>31865000</v>
      </c>
      <c r="I94">
        <v>33735</v>
      </c>
      <c r="J94">
        <v>173750</v>
      </c>
      <c r="K94">
        <v>2715600</v>
      </c>
      <c r="L94">
        <v>6603100</v>
      </c>
      <c r="M94">
        <v>1924000</v>
      </c>
      <c r="N94">
        <v>0</v>
      </c>
      <c r="O94">
        <v>0</v>
      </c>
      <c r="P94">
        <v>0</v>
      </c>
    </row>
    <row r="95" spans="1:16" x14ac:dyDescent="0.2">
      <c r="A95" t="s">
        <v>242</v>
      </c>
      <c r="B95" t="s">
        <v>242</v>
      </c>
      <c r="C95" t="s">
        <v>243</v>
      </c>
      <c r="D95" t="s">
        <v>243</v>
      </c>
      <c r="E95" t="s">
        <v>243</v>
      </c>
      <c r="F95" t="s">
        <v>244</v>
      </c>
      <c r="G95">
        <v>42825000</v>
      </c>
      <c r="H95">
        <v>5036700</v>
      </c>
      <c r="I95">
        <v>232900</v>
      </c>
      <c r="J95">
        <v>71405</v>
      </c>
      <c r="K95">
        <v>2031000</v>
      </c>
      <c r="L95">
        <v>18815000</v>
      </c>
      <c r="M95">
        <v>11911000</v>
      </c>
      <c r="N95">
        <v>4726800</v>
      </c>
      <c r="O95">
        <v>0</v>
      </c>
      <c r="P95">
        <v>0</v>
      </c>
    </row>
    <row r="96" spans="1:16" x14ac:dyDescent="0.2">
      <c r="A96" t="s">
        <v>251</v>
      </c>
      <c r="B96" t="s">
        <v>251</v>
      </c>
      <c r="C96">
        <v>6</v>
      </c>
      <c r="D96">
        <v>6</v>
      </c>
      <c r="E96">
        <v>6</v>
      </c>
      <c r="F96" t="s">
        <v>252</v>
      </c>
      <c r="G96">
        <v>42619000</v>
      </c>
      <c r="H96">
        <v>5046600</v>
      </c>
      <c r="I96">
        <v>483150</v>
      </c>
      <c r="J96">
        <v>0</v>
      </c>
      <c r="K96">
        <v>978260</v>
      </c>
      <c r="L96">
        <v>30703000</v>
      </c>
      <c r="M96">
        <v>5134300</v>
      </c>
      <c r="N96">
        <v>214500</v>
      </c>
      <c r="O96">
        <v>59892</v>
      </c>
      <c r="P96">
        <v>0</v>
      </c>
    </row>
    <row r="97" spans="1:16" x14ac:dyDescent="0.2">
      <c r="A97" t="s">
        <v>253</v>
      </c>
      <c r="B97" t="s">
        <v>253</v>
      </c>
      <c r="C97">
        <v>7</v>
      </c>
      <c r="D97">
        <v>7</v>
      </c>
      <c r="E97">
        <v>7</v>
      </c>
      <c r="F97" t="s">
        <v>254</v>
      </c>
      <c r="G97">
        <v>42499000</v>
      </c>
      <c r="H97">
        <v>6096500</v>
      </c>
      <c r="I97">
        <v>687340</v>
      </c>
      <c r="J97">
        <v>50568</v>
      </c>
      <c r="K97">
        <v>859010</v>
      </c>
      <c r="L97">
        <v>28236000</v>
      </c>
      <c r="M97">
        <v>6487300</v>
      </c>
      <c r="N97">
        <v>0</v>
      </c>
      <c r="O97">
        <v>81799</v>
      </c>
      <c r="P97">
        <v>0</v>
      </c>
    </row>
    <row r="98" spans="1:16" x14ac:dyDescent="0.2">
      <c r="A98" t="s">
        <v>255</v>
      </c>
      <c r="B98" t="s">
        <v>255</v>
      </c>
      <c r="C98">
        <v>5</v>
      </c>
      <c r="D98">
        <v>5</v>
      </c>
      <c r="E98">
        <v>5</v>
      </c>
      <c r="F98" t="s">
        <v>256</v>
      </c>
      <c r="G98">
        <v>42128000</v>
      </c>
      <c r="H98">
        <v>6735800</v>
      </c>
      <c r="I98">
        <v>1115200</v>
      </c>
      <c r="J98">
        <v>0</v>
      </c>
      <c r="K98">
        <v>1056200</v>
      </c>
      <c r="L98">
        <v>28054000</v>
      </c>
      <c r="M98">
        <v>4972300</v>
      </c>
      <c r="N98">
        <v>194690</v>
      </c>
      <c r="O98">
        <v>0</v>
      </c>
      <c r="P98">
        <v>0</v>
      </c>
    </row>
    <row r="99" spans="1:16" x14ac:dyDescent="0.2">
      <c r="A99" t="s">
        <v>257</v>
      </c>
      <c r="B99" t="s">
        <v>257</v>
      </c>
      <c r="C99">
        <v>6</v>
      </c>
      <c r="D99">
        <v>6</v>
      </c>
      <c r="E99">
        <v>6</v>
      </c>
      <c r="F99" t="s">
        <v>258</v>
      </c>
      <c r="G99">
        <v>38440000</v>
      </c>
      <c r="H99">
        <v>4546700</v>
      </c>
      <c r="I99">
        <v>257700</v>
      </c>
      <c r="J99">
        <v>0</v>
      </c>
      <c r="K99">
        <v>2458900</v>
      </c>
      <c r="L99">
        <v>26492000</v>
      </c>
      <c r="M99">
        <v>4650000</v>
      </c>
      <c r="N99">
        <v>35502</v>
      </c>
      <c r="O99">
        <v>0</v>
      </c>
      <c r="P99">
        <v>0</v>
      </c>
    </row>
    <row r="100" spans="1:16" x14ac:dyDescent="0.2">
      <c r="A100" t="s">
        <v>262</v>
      </c>
      <c r="B100" t="s">
        <v>263</v>
      </c>
      <c r="C100" t="s">
        <v>264</v>
      </c>
      <c r="D100" t="s">
        <v>264</v>
      </c>
      <c r="E100" t="s">
        <v>265</v>
      </c>
      <c r="F100" t="s">
        <v>266</v>
      </c>
      <c r="G100">
        <v>37791000</v>
      </c>
      <c r="H100">
        <v>7999000</v>
      </c>
      <c r="I100">
        <v>1513000</v>
      </c>
      <c r="J100">
        <v>1431200</v>
      </c>
      <c r="K100">
        <v>2726400</v>
      </c>
      <c r="L100">
        <v>15154000</v>
      </c>
      <c r="M100">
        <v>7949900</v>
      </c>
      <c r="N100">
        <v>407940</v>
      </c>
      <c r="O100">
        <v>265380</v>
      </c>
      <c r="P100">
        <v>343080</v>
      </c>
    </row>
    <row r="101" spans="1:16" x14ac:dyDescent="0.2">
      <c r="A101" t="s">
        <v>259</v>
      </c>
      <c r="B101" t="s">
        <v>259</v>
      </c>
      <c r="C101" t="s">
        <v>260</v>
      </c>
      <c r="D101" t="s">
        <v>260</v>
      </c>
      <c r="E101" t="s">
        <v>260</v>
      </c>
      <c r="F101" t="s">
        <v>261</v>
      </c>
      <c r="G101">
        <v>37623000</v>
      </c>
      <c r="H101">
        <v>931560</v>
      </c>
      <c r="I101">
        <v>37997</v>
      </c>
      <c r="J101">
        <v>58723</v>
      </c>
      <c r="K101">
        <v>120190</v>
      </c>
      <c r="L101">
        <v>18028000</v>
      </c>
      <c r="M101">
        <v>18447000</v>
      </c>
      <c r="N101">
        <v>0</v>
      </c>
      <c r="O101">
        <v>0</v>
      </c>
      <c r="P101">
        <v>0</v>
      </c>
    </row>
    <row r="102" spans="1:16" x14ac:dyDescent="0.2">
      <c r="A102" t="s">
        <v>267</v>
      </c>
      <c r="B102" t="s">
        <v>267</v>
      </c>
      <c r="C102">
        <v>15</v>
      </c>
      <c r="D102">
        <v>15</v>
      </c>
      <c r="E102">
        <v>15</v>
      </c>
      <c r="F102" t="s">
        <v>268</v>
      </c>
      <c r="G102">
        <v>35571000</v>
      </c>
      <c r="H102">
        <v>3542000</v>
      </c>
      <c r="I102">
        <v>100810</v>
      </c>
      <c r="J102">
        <v>17865</v>
      </c>
      <c r="K102">
        <v>162450</v>
      </c>
      <c r="L102">
        <v>19541000</v>
      </c>
      <c r="M102">
        <v>12207000</v>
      </c>
      <c r="N102">
        <v>0</v>
      </c>
      <c r="O102">
        <v>0</v>
      </c>
      <c r="P102">
        <v>0</v>
      </c>
    </row>
    <row r="103" spans="1:16" x14ac:dyDescent="0.2">
      <c r="A103" t="s">
        <v>269</v>
      </c>
      <c r="B103" t="s">
        <v>269</v>
      </c>
      <c r="C103">
        <v>27</v>
      </c>
      <c r="D103">
        <v>27</v>
      </c>
      <c r="E103">
        <v>1</v>
      </c>
      <c r="F103" t="s">
        <v>270</v>
      </c>
      <c r="G103">
        <v>34689000</v>
      </c>
      <c r="H103">
        <v>525600</v>
      </c>
      <c r="I103">
        <v>23033</v>
      </c>
      <c r="J103">
        <v>126330</v>
      </c>
      <c r="K103">
        <v>103930</v>
      </c>
      <c r="L103">
        <v>14804000</v>
      </c>
      <c r="M103">
        <v>19106000</v>
      </c>
      <c r="N103">
        <v>0</v>
      </c>
      <c r="O103">
        <v>0</v>
      </c>
      <c r="P103">
        <v>0</v>
      </c>
    </row>
    <row r="104" spans="1:16" x14ac:dyDescent="0.2">
      <c r="A104" t="s">
        <v>273</v>
      </c>
      <c r="B104" t="s">
        <v>274</v>
      </c>
      <c r="C104" t="s">
        <v>275</v>
      </c>
      <c r="D104" t="s">
        <v>275</v>
      </c>
      <c r="E104" t="s">
        <v>275</v>
      </c>
      <c r="F104" t="s">
        <v>276</v>
      </c>
      <c r="G104">
        <v>32743000</v>
      </c>
      <c r="H104">
        <v>7979700</v>
      </c>
      <c r="I104">
        <v>704540</v>
      </c>
      <c r="J104">
        <v>254610</v>
      </c>
      <c r="K104">
        <v>4887200</v>
      </c>
      <c r="L104">
        <v>9679100</v>
      </c>
      <c r="M104">
        <v>7910100</v>
      </c>
      <c r="N104">
        <v>611490</v>
      </c>
      <c r="O104">
        <v>266420</v>
      </c>
      <c r="P104">
        <v>449770</v>
      </c>
    </row>
    <row r="105" spans="1:16" x14ac:dyDescent="0.2">
      <c r="A105" t="s">
        <v>271</v>
      </c>
      <c r="B105" t="s">
        <v>271</v>
      </c>
      <c r="C105">
        <v>17</v>
      </c>
      <c r="D105">
        <v>17</v>
      </c>
      <c r="E105">
        <v>17</v>
      </c>
      <c r="F105" t="s">
        <v>272</v>
      </c>
      <c r="G105">
        <v>32591000</v>
      </c>
      <c r="H105">
        <v>1112300</v>
      </c>
      <c r="I105">
        <v>135830</v>
      </c>
      <c r="J105">
        <v>49105</v>
      </c>
      <c r="K105">
        <v>517740</v>
      </c>
      <c r="L105">
        <v>24462000</v>
      </c>
      <c r="M105">
        <v>6277000</v>
      </c>
      <c r="N105">
        <v>37511</v>
      </c>
      <c r="O105">
        <v>0</v>
      </c>
      <c r="P105">
        <v>0</v>
      </c>
    </row>
    <row r="106" spans="1:16" x14ac:dyDescent="0.2">
      <c r="A106" t="s">
        <v>277</v>
      </c>
      <c r="B106" t="s">
        <v>277</v>
      </c>
      <c r="C106">
        <v>7</v>
      </c>
      <c r="D106">
        <v>7</v>
      </c>
      <c r="E106">
        <v>7</v>
      </c>
      <c r="F106" t="s">
        <v>278</v>
      </c>
      <c r="G106">
        <v>30328000</v>
      </c>
      <c r="H106">
        <v>18041000</v>
      </c>
      <c r="I106">
        <v>476770</v>
      </c>
      <c r="J106">
        <v>815410</v>
      </c>
      <c r="K106">
        <v>738020</v>
      </c>
      <c r="L106">
        <v>8967400</v>
      </c>
      <c r="M106">
        <v>1289400</v>
      </c>
      <c r="N106">
        <v>0</v>
      </c>
      <c r="O106">
        <v>0</v>
      </c>
      <c r="P106">
        <v>0</v>
      </c>
    </row>
    <row r="107" spans="1:16" x14ac:dyDescent="0.2">
      <c r="A107" t="s">
        <v>4598</v>
      </c>
      <c r="B107" t="s">
        <v>4598</v>
      </c>
      <c r="C107">
        <v>3</v>
      </c>
      <c r="D107">
        <v>3</v>
      </c>
      <c r="E107">
        <v>3</v>
      </c>
      <c r="F107" t="s">
        <v>4599</v>
      </c>
      <c r="G107">
        <v>30193000</v>
      </c>
      <c r="H107">
        <v>1140100</v>
      </c>
      <c r="I107">
        <v>395450</v>
      </c>
      <c r="J107">
        <v>0</v>
      </c>
      <c r="K107">
        <v>945550</v>
      </c>
      <c r="L107">
        <v>20589000</v>
      </c>
      <c r="M107">
        <v>7122200</v>
      </c>
      <c r="N107">
        <v>0</v>
      </c>
      <c r="O107">
        <v>0</v>
      </c>
      <c r="P107">
        <v>0</v>
      </c>
    </row>
    <row r="108" spans="1:16" x14ac:dyDescent="0.2">
      <c r="A108" t="s">
        <v>279</v>
      </c>
      <c r="B108" t="s">
        <v>280</v>
      </c>
      <c r="C108" t="s">
        <v>281</v>
      </c>
      <c r="D108" t="s">
        <v>281</v>
      </c>
      <c r="E108" t="s">
        <v>281</v>
      </c>
      <c r="F108" t="s">
        <v>282</v>
      </c>
      <c r="G108">
        <v>29127000</v>
      </c>
      <c r="H108">
        <v>13009000</v>
      </c>
      <c r="I108">
        <v>177170</v>
      </c>
      <c r="J108">
        <v>29874</v>
      </c>
      <c r="K108">
        <v>6163800</v>
      </c>
      <c r="L108">
        <v>3636300</v>
      </c>
      <c r="M108">
        <v>957490</v>
      </c>
      <c r="N108">
        <v>5153400</v>
      </c>
      <c r="O108">
        <v>0</v>
      </c>
      <c r="P108">
        <v>0</v>
      </c>
    </row>
    <row r="109" spans="1:16" x14ac:dyDescent="0.2">
      <c r="A109" t="s">
        <v>283</v>
      </c>
      <c r="B109" t="s">
        <v>283</v>
      </c>
      <c r="C109" t="s">
        <v>284</v>
      </c>
      <c r="D109" t="s">
        <v>284</v>
      </c>
      <c r="E109" t="s">
        <v>285</v>
      </c>
      <c r="F109" t="s">
        <v>286</v>
      </c>
      <c r="G109">
        <v>28468000</v>
      </c>
      <c r="H109">
        <v>20967000</v>
      </c>
      <c r="I109">
        <v>15335</v>
      </c>
      <c r="J109">
        <v>17895</v>
      </c>
      <c r="K109">
        <v>48833</v>
      </c>
      <c r="L109">
        <v>4654600</v>
      </c>
      <c r="M109">
        <v>2764200</v>
      </c>
      <c r="N109">
        <v>0</v>
      </c>
      <c r="O109">
        <v>0</v>
      </c>
      <c r="P109">
        <v>0</v>
      </c>
    </row>
    <row r="110" spans="1:16" x14ac:dyDescent="0.2">
      <c r="A110" t="s">
        <v>287</v>
      </c>
      <c r="B110" t="s">
        <v>288</v>
      </c>
      <c r="C110" t="s">
        <v>289</v>
      </c>
      <c r="D110" t="s">
        <v>290</v>
      </c>
      <c r="E110" t="s">
        <v>290</v>
      </c>
      <c r="F110" t="s">
        <v>291</v>
      </c>
      <c r="G110">
        <v>22383000</v>
      </c>
      <c r="H110">
        <v>6591800</v>
      </c>
      <c r="I110">
        <v>550470</v>
      </c>
      <c r="J110">
        <v>465660</v>
      </c>
      <c r="K110">
        <v>1113200</v>
      </c>
      <c r="L110">
        <v>9072800</v>
      </c>
      <c r="M110">
        <v>4395800</v>
      </c>
      <c r="N110">
        <v>143390</v>
      </c>
      <c r="O110">
        <v>49846</v>
      </c>
      <c r="P110">
        <v>0</v>
      </c>
    </row>
    <row r="111" spans="1:16" x14ac:dyDescent="0.2">
      <c r="A111" t="s">
        <v>292</v>
      </c>
      <c r="B111" t="s">
        <v>292</v>
      </c>
      <c r="C111">
        <v>23</v>
      </c>
      <c r="D111">
        <v>23</v>
      </c>
      <c r="E111">
        <v>23</v>
      </c>
      <c r="F111" t="s">
        <v>293</v>
      </c>
      <c r="G111">
        <v>21951000</v>
      </c>
      <c r="H111">
        <v>1308800</v>
      </c>
      <c r="I111">
        <v>54307</v>
      </c>
      <c r="J111">
        <v>12215</v>
      </c>
      <c r="K111">
        <v>178930</v>
      </c>
      <c r="L111">
        <v>11399000</v>
      </c>
      <c r="M111">
        <v>8997400</v>
      </c>
      <c r="N111">
        <v>0</v>
      </c>
      <c r="O111">
        <v>0</v>
      </c>
      <c r="P111">
        <v>0</v>
      </c>
    </row>
    <row r="112" spans="1:16" x14ac:dyDescent="0.2">
      <c r="A112" t="s">
        <v>294</v>
      </c>
      <c r="B112" t="s">
        <v>294</v>
      </c>
      <c r="C112" t="s">
        <v>295</v>
      </c>
      <c r="D112" t="s">
        <v>296</v>
      </c>
      <c r="E112" t="s">
        <v>297</v>
      </c>
      <c r="F112" t="s">
        <v>298</v>
      </c>
      <c r="G112">
        <v>20769000</v>
      </c>
      <c r="H112">
        <v>528310</v>
      </c>
      <c r="I112">
        <v>253700</v>
      </c>
      <c r="J112">
        <v>70300</v>
      </c>
      <c r="K112">
        <v>193810</v>
      </c>
      <c r="L112">
        <v>17658000</v>
      </c>
      <c r="M112">
        <v>1986800</v>
      </c>
      <c r="N112">
        <v>0</v>
      </c>
      <c r="O112">
        <v>0</v>
      </c>
      <c r="P112">
        <v>78873</v>
      </c>
    </row>
    <row r="113" spans="1:16" x14ac:dyDescent="0.2">
      <c r="A113" t="s">
        <v>301</v>
      </c>
      <c r="B113" t="s">
        <v>301</v>
      </c>
      <c r="C113">
        <v>26</v>
      </c>
      <c r="D113">
        <v>26</v>
      </c>
      <c r="E113">
        <v>26</v>
      </c>
      <c r="F113" t="s">
        <v>302</v>
      </c>
      <c r="G113">
        <v>20272000</v>
      </c>
      <c r="H113">
        <v>9700500</v>
      </c>
      <c r="I113">
        <v>18538</v>
      </c>
      <c r="J113">
        <v>9436.7999999999993</v>
      </c>
      <c r="K113">
        <v>873730</v>
      </c>
      <c r="L113">
        <v>4706400</v>
      </c>
      <c r="M113">
        <v>4963400</v>
      </c>
      <c r="N113">
        <v>0</v>
      </c>
      <c r="O113">
        <v>0</v>
      </c>
      <c r="P113">
        <v>0</v>
      </c>
    </row>
    <row r="114" spans="1:16" x14ac:dyDescent="0.2">
      <c r="A114" t="s">
        <v>320</v>
      </c>
      <c r="B114" t="s">
        <v>320</v>
      </c>
      <c r="C114">
        <v>10</v>
      </c>
      <c r="D114">
        <v>10</v>
      </c>
      <c r="E114">
        <v>10</v>
      </c>
      <c r="F114" t="s">
        <v>321</v>
      </c>
      <c r="G114">
        <v>19507000</v>
      </c>
      <c r="H114">
        <v>0</v>
      </c>
      <c r="I114">
        <v>0</v>
      </c>
      <c r="J114">
        <v>12305</v>
      </c>
      <c r="K114">
        <v>0</v>
      </c>
      <c r="L114">
        <v>13739000</v>
      </c>
      <c r="M114">
        <v>5755600</v>
      </c>
      <c r="N114">
        <v>0</v>
      </c>
      <c r="O114">
        <v>0</v>
      </c>
      <c r="P114">
        <v>0</v>
      </c>
    </row>
    <row r="115" spans="1:16" x14ac:dyDescent="0.2">
      <c r="A115" t="s">
        <v>305</v>
      </c>
      <c r="B115" t="s">
        <v>306</v>
      </c>
      <c r="C115" t="s">
        <v>307</v>
      </c>
      <c r="D115" t="s">
        <v>307</v>
      </c>
      <c r="E115" t="s">
        <v>307</v>
      </c>
      <c r="F115" t="s">
        <v>308</v>
      </c>
      <c r="G115">
        <v>19291000</v>
      </c>
      <c r="H115">
        <v>5965600</v>
      </c>
      <c r="I115">
        <v>0</v>
      </c>
      <c r="J115">
        <v>0</v>
      </c>
      <c r="K115">
        <v>180000</v>
      </c>
      <c r="L115">
        <v>8581100</v>
      </c>
      <c r="M115">
        <v>4564100</v>
      </c>
      <c r="N115">
        <v>0</v>
      </c>
      <c r="O115">
        <v>0</v>
      </c>
      <c r="P115">
        <v>0</v>
      </c>
    </row>
    <row r="116" spans="1:16" x14ac:dyDescent="0.2">
      <c r="A116" t="s">
        <v>309</v>
      </c>
      <c r="B116" t="s">
        <v>309</v>
      </c>
      <c r="C116" t="s">
        <v>310</v>
      </c>
      <c r="D116" t="s">
        <v>310</v>
      </c>
      <c r="E116" t="s">
        <v>97</v>
      </c>
      <c r="F116" t="s">
        <v>311</v>
      </c>
      <c r="G116">
        <v>19218000</v>
      </c>
      <c r="H116">
        <v>8787800</v>
      </c>
      <c r="I116">
        <v>228880</v>
      </c>
      <c r="J116">
        <v>261720</v>
      </c>
      <c r="K116">
        <v>1273300</v>
      </c>
      <c r="L116">
        <v>3405500</v>
      </c>
      <c r="M116">
        <v>5143300</v>
      </c>
      <c r="N116">
        <v>117570</v>
      </c>
      <c r="O116">
        <v>0</v>
      </c>
      <c r="P116">
        <v>0</v>
      </c>
    </row>
    <row r="117" spans="1:16" x14ac:dyDescent="0.2">
      <c r="A117" t="s">
        <v>312</v>
      </c>
      <c r="B117" t="s">
        <v>312</v>
      </c>
      <c r="C117">
        <v>15</v>
      </c>
      <c r="D117">
        <v>15</v>
      </c>
      <c r="E117">
        <v>15</v>
      </c>
      <c r="F117" t="s">
        <v>313</v>
      </c>
      <c r="G117">
        <v>18943000</v>
      </c>
      <c r="H117">
        <v>2576800</v>
      </c>
      <c r="I117">
        <v>32891</v>
      </c>
      <c r="J117">
        <v>0</v>
      </c>
      <c r="K117">
        <v>181340</v>
      </c>
      <c r="L117">
        <v>8476700</v>
      </c>
      <c r="M117">
        <v>7650700</v>
      </c>
      <c r="N117">
        <v>24675</v>
      </c>
      <c r="O117">
        <v>0</v>
      </c>
      <c r="P117">
        <v>0</v>
      </c>
    </row>
    <row r="118" spans="1:16" x14ac:dyDescent="0.2">
      <c r="A118" t="s">
        <v>299</v>
      </c>
      <c r="B118" t="s">
        <v>299</v>
      </c>
      <c r="C118">
        <v>4</v>
      </c>
      <c r="D118">
        <v>4</v>
      </c>
      <c r="E118">
        <v>4</v>
      </c>
      <c r="F118" t="s">
        <v>300</v>
      </c>
      <c r="G118">
        <v>18798000</v>
      </c>
      <c r="H118">
        <v>1859800</v>
      </c>
      <c r="I118">
        <v>226820</v>
      </c>
      <c r="J118">
        <v>0</v>
      </c>
      <c r="K118">
        <v>536900</v>
      </c>
      <c r="L118">
        <v>9513900</v>
      </c>
      <c r="M118">
        <v>3658600</v>
      </c>
      <c r="N118">
        <v>3002500</v>
      </c>
      <c r="O118">
        <v>0</v>
      </c>
      <c r="P118">
        <v>0</v>
      </c>
    </row>
    <row r="119" spans="1:16" x14ac:dyDescent="0.2">
      <c r="A119" t="s">
        <v>314</v>
      </c>
      <c r="B119" t="s">
        <v>314</v>
      </c>
      <c r="C119">
        <v>4</v>
      </c>
      <c r="D119">
        <v>4</v>
      </c>
      <c r="E119">
        <v>4</v>
      </c>
      <c r="F119" t="s">
        <v>315</v>
      </c>
      <c r="G119">
        <v>18529000</v>
      </c>
      <c r="H119">
        <v>2057500</v>
      </c>
      <c r="I119">
        <v>331270</v>
      </c>
      <c r="J119">
        <v>47578</v>
      </c>
      <c r="K119">
        <v>338630</v>
      </c>
      <c r="L119">
        <v>13699000</v>
      </c>
      <c r="M119">
        <v>1958100</v>
      </c>
      <c r="N119">
        <v>64271</v>
      </c>
      <c r="O119">
        <v>32947</v>
      </c>
      <c r="P119">
        <v>0</v>
      </c>
    </row>
    <row r="120" spans="1:16" x14ac:dyDescent="0.2">
      <c r="A120" t="s">
        <v>316</v>
      </c>
      <c r="B120" t="s">
        <v>317</v>
      </c>
      <c r="C120" t="s">
        <v>318</v>
      </c>
      <c r="D120" t="s">
        <v>318</v>
      </c>
      <c r="E120" t="s">
        <v>318</v>
      </c>
      <c r="F120" t="s">
        <v>319</v>
      </c>
      <c r="G120">
        <v>18047000</v>
      </c>
      <c r="H120">
        <v>12124000</v>
      </c>
      <c r="I120">
        <v>176860</v>
      </c>
      <c r="J120">
        <v>325990</v>
      </c>
      <c r="K120">
        <v>1348200</v>
      </c>
      <c r="L120">
        <v>2036200</v>
      </c>
      <c r="M120">
        <v>1883700</v>
      </c>
      <c r="N120">
        <v>121130</v>
      </c>
      <c r="O120">
        <v>31366</v>
      </c>
      <c r="P120">
        <v>0</v>
      </c>
    </row>
    <row r="121" spans="1:16" x14ac:dyDescent="0.2">
      <c r="A121" t="s">
        <v>303</v>
      </c>
      <c r="B121" t="s">
        <v>303</v>
      </c>
      <c r="C121">
        <v>3</v>
      </c>
      <c r="D121">
        <v>3</v>
      </c>
      <c r="E121">
        <v>3</v>
      </c>
      <c r="F121" t="s">
        <v>304</v>
      </c>
      <c r="G121">
        <v>17596000</v>
      </c>
      <c r="H121">
        <v>2086800</v>
      </c>
      <c r="I121">
        <v>461900</v>
      </c>
      <c r="J121">
        <v>0</v>
      </c>
      <c r="K121">
        <v>531710</v>
      </c>
      <c r="L121">
        <v>11551000</v>
      </c>
      <c r="M121">
        <v>2964000</v>
      </c>
      <c r="N121">
        <v>0</v>
      </c>
      <c r="O121">
        <v>0</v>
      </c>
      <c r="P121">
        <v>0</v>
      </c>
    </row>
    <row r="122" spans="1:16" x14ac:dyDescent="0.2">
      <c r="A122" t="s">
        <v>322</v>
      </c>
      <c r="B122" t="s">
        <v>322</v>
      </c>
      <c r="C122">
        <v>28</v>
      </c>
      <c r="D122">
        <v>25</v>
      </c>
      <c r="E122">
        <v>25</v>
      </c>
      <c r="F122" t="s">
        <v>323</v>
      </c>
      <c r="G122">
        <v>16411000</v>
      </c>
      <c r="H122">
        <v>2656800</v>
      </c>
      <c r="I122">
        <v>400300</v>
      </c>
      <c r="J122">
        <v>681080</v>
      </c>
      <c r="K122">
        <v>910360</v>
      </c>
      <c r="L122">
        <v>6949200</v>
      </c>
      <c r="M122">
        <v>4711900</v>
      </c>
      <c r="N122">
        <v>74557</v>
      </c>
      <c r="O122">
        <v>27047</v>
      </c>
      <c r="P122">
        <v>0</v>
      </c>
    </row>
    <row r="123" spans="1:16" x14ac:dyDescent="0.2">
      <c r="A123" t="s">
        <v>324</v>
      </c>
      <c r="B123" t="s">
        <v>324</v>
      </c>
      <c r="C123">
        <v>19</v>
      </c>
      <c r="D123">
        <v>19</v>
      </c>
      <c r="E123">
        <v>2</v>
      </c>
      <c r="F123" t="s">
        <v>325</v>
      </c>
      <c r="G123">
        <v>15058000</v>
      </c>
      <c r="H123">
        <v>656060</v>
      </c>
      <c r="I123">
        <v>20418</v>
      </c>
      <c r="J123">
        <v>0</v>
      </c>
      <c r="K123">
        <v>65600</v>
      </c>
      <c r="L123">
        <v>7553700</v>
      </c>
      <c r="M123">
        <v>6761800</v>
      </c>
      <c r="N123">
        <v>0</v>
      </c>
      <c r="O123">
        <v>0</v>
      </c>
      <c r="P123">
        <v>0</v>
      </c>
    </row>
    <row r="124" spans="1:16" x14ac:dyDescent="0.2">
      <c r="A124" t="s">
        <v>326</v>
      </c>
      <c r="B124" t="s">
        <v>326</v>
      </c>
      <c r="C124">
        <v>8</v>
      </c>
      <c r="D124">
        <v>8</v>
      </c>
      <c r="E124">
        <v>8</v>
      </c>
      <c r="F124" t="s">
        <v>327</v>
      </c>
      <c r="G124">
        <v>14939000</v>
      </c>
      <c r="H124">
        <v>2190700</v>
      </c>
      <c r="I124">
        <v>23034</v>
      </c>
      <c r="J124">
        <v>21306</v>
      </c>
      <c r="K124">
        <v>83167</v>
      </c>
      <c r="L124">
        <v>7657400</v>
      </c>
      <c r="M124">
        <v>4963200</v>
      </c>
      <c r="N124">
        <v>0</v>
      </c>
      <c r="O124">
        <v>0</v>
      </c>
      <c r="P124">
        <v>0</v>
      </c>
    </row>
    <row r="125" spans="1:16" x14ac:dyDescent="0.2">
      <c r="A125" t="s">
        <v>328</v>
      </c>
      <c r="B125" t="s">
        <v>328</v>
      </c>
      <c r="C125" t="s">
        <v>329</v>
      </c>
      <c r="D125" t="s">
        <v>329</v>
      </c>
      <c r="E125" t="s">
        <v>329</v>
      </c>
      <c r="F125" t="s">
        <v>330</v>
      </c>
      <c r="G125">
        <v>14916000</v>
      </c>
      <c r="H125">
        <v>390380</v>
      </c>
      <c r="I125">
        <v>18344</v>
      </c>
      <c r="J125">
        <v>14437</v>
      </c>
      <c r="K125">
        <v>0</v>
      </c>
      <c r="L125">
        <v>8353800</v>
      </c>
      <c r="M125">
        <v>6139400</v>
      </c>
      <c r="N125">
        <v>0</v>
      </c>
      <c r="O125">
        <v>0</v>
      </c>
      <c r="P125">
        <v>0</v>
      </c>
    </row>
    <row r="126" spans="1:16" x14ac:dyDescent="0.2">
      <c r="A126" t="s">
        <v>331</v>
      </c>
      <c r="B126" t="s">
        <v>331</v>
      </c>
      <c r="C126">
        <v>31</v>
      </c>
      <c r="D126">
        <v>31</v>
      </c>
      <c r="E126">
        <v>31</v>
      </c>
      <c r="F126" t="s">
        <v>332</v>
      </c>
      <c r="G126">
        <v>14618000</v>
      </c>
      <c r="H126">
        <v>900750</v>
      </c>
      <c r="I126">
        <v>55674</v>
      </c>
      <c r="J126">
        <v>32424</v>
      </c>
      <c r="K126">
        <v>82111</v>
      </c>
      <c r="L126">
        <v>8952700</v>
      </c>
      <c r="M126">
        <v>4594200</v>
      </c>
      <c r="N126">
        <v>0</v>
      </c>
      <c r="O126">
        <v>0</v>
      </c>
      <c r="P126">
        <v>0</v>
      </c>
    </row>
    <row r="127" spans="1:16" x14ac:dyDescent="0.2">
      <c r="A127" t="s">
        <v>333</v>
      </c>
      <c r="B127" t="s">
        <v>333</v>
      </c>
      <c r="C127" t="s">
        <v>334</v>
      </c>
      <c r="D127" t="s">
        <v>334</v>
      </c>
      <c r="E127" t="s">
        <v>334</v>
      </c>
      <c r="F127" t="s">
        <v>335</v>
      </c>
      <c r="G127">
        <v>14087000</v>
      </c>
      <c r="H127">
        <v>1631900</v>
      </c>
      <c r="I127">
        <v>15572</v>
      </c>
      <c r="J127">
        <v>47788</v>
      </c>
      <c r="K127">
        <v>232750</v>
      </c>
      <c r="L127">
        <v>6575800</v>
      </c>
      <c r="M127">
        <v>5582800</v>
      </c>
      <c r="N127">
        <v>0</v>
      </c>
      <c r="O127">
        <v>0</v>
      </c>
      <c r="P127">
        <v>0</v>
      </c>
    </row>
    <row r="128" spans="1:16" x14ac:dyDescent="0.2">
      <c r="A128" t="s">
        <v>336</v>
      </c>
      <c r="B128" t="s">
        <v>336</v>
      </c>
      <c r="C128">
        <v>23</v>
      </c>
      <c r="D128">
        <v>23</v>
      </c>
      <c r="E128">
        <v>23</v>
      </c>
      <c r="F128" t="s">
        <v>337</v>
      </c>
      <c r="G128">
        <v>13887000</v>
      </c>
      <c r="H128">
        <v>85771</v>
      </c>
      <c r="I128">
        <v>0</v>
      </c>
      <c r="J128">
        <v>12797</v>
      </c>
      <c r="K128">
        <v>0</v>
      </c>
      <c r="L128">
        <v>7006600</v>
      </c>
      <c r="M128">
        <v>6781900</v>
      </c>
      <c r="N128">
        <v>0</v>
      </c>
      <c r="O128">
        <v>0</v>
      </c>
      <c r="P128">
        <v>0</v>
      </c>
    </row>
    <row r="129" spans="1:16" x14ac:dyDescent="0.2">
      <c r="A129" t="s">
        <v>338</v>
      </c>
      <c r="B129" t="s">
        <v>338</v>
      </c>
      <c r="C129">
        <v>11</v>
      </c>
      <c r="D129">
        <v>11</v>
      </c>
      <c r="E129">
        <v>11</v>
      </c>
      <c r="F129" t="s">
        <v>339</v>
      </c>
      <c r="G129">
        <v>13412000</v>
      </c>
      <c r="H129">
        <v>3760600</v>
      </c>
      <c r="I129">
        <v>42310</v>
      </c>
      <c r="J129">
        <v>27126</v>
      </c>
      <c r="K129">
        <v>2018500</v>
      </c>
      <c r="L129">
        <v>3878800</v>
      </c>
      <c r="M129">
        <v>3455100</v>
      </c>
      <c r="N129">
        <v>229460</v>
      </c>
      <c r="O129">
        <v>0</v>
      </c>
      <c r="P129">
        <v>0</v>
      </c>
    </row>
    <row r="130" spans="1:16" x14ac:dyDescent="0.2">
      <c r="A130" t="s">
        <v>340</v>
      </c>
      <c r="B130" t="s">
        <v>340</v>
      </c>
      <c r="C130">
        <v>30</v>
      </c>
      <c r="D130">
        <v>30</v>
      </c>
      <c r="E130">
        <v>30</v>
      </c>
      <c r="F130" t="s">
        <v>341</v>
      </c>
      <c r="G130">
        <v>13411000</v>
      </c>
      <c r="H130">
        <v>3436300</v>
      </c>
      <c r="I130">
        <v>117900</v>
      </c>
      <c r="J130">
        <v>256540</v>
      </c>
      <c r="K130">
        <v>324660</v>
      </c>
      <c r="L130">
        <v>6077100</v>
      </c>
      <c r="M130">
        <v>3185200</v>
      </c>
      <c r="N130">
        <v>13029</v>
      </c>
      <c r="O130">
        <v>0</v>
      </c>
      <c r="P130">
        <v>0</v>
      </c>
    </row>
    <row r="131" spans="1:16" x14ac:dyDescent="0.2">
      <c r="A131" t="s">
        <v>342</v>
      </c>
      <c r="B131" t="s">
        <v>342</v>
      </c>
      <c r="C131" t="s">
        <v>343</v>
      </c>
      <c r="D131" t="s">
        <v>343</v>
      </c>
      <c r="E131" t="s">
        <v>343</v>
      </c>
      <c r="F131" t="s">
        <v>344</v>
      </c>
      <c r="G131">
        <v>13006000</v>
      </c>
      <c r="H131">
        <v>6279200</v>
      </c>
      <c r="I131">
        <v>66136</v>
      </c>
      <c r="J131">
        <v>0</v>
      </c>
      <c r="K131">
        <v>3386300</v>
      </c>
      <c r="L131">
        <v>1505000</v>
      </c>
      <c r="M131">
        <v>669240</v>
      </c>
      <c r="N131">
        <v>1099600</v>
      </c>
      <c r="O131">
        <v>0</v>
      </c>
      <c r="P131">
        <v>0</v>
      </c>
    </row>
    <row r="132" spans="1:16" x14ac:dyDescent="0.2">
      <c r="A132" t="s">
        <v>345</v>
      </c>
      <c r="B132" t="s">
        <v>345</v>
      </c>
      <c r="C132">
        <v>1</v>
      </c>
      <c r="D132">
        <v>1</v>
      </c>
      <c r="E132">
        <v>1</v>
      </c>
      <c r="F132" t="s">
        <v>346</v>
      </c>
      <c r="G132">
        <v>12917000</v>
      </c>
      <c r="H132">
        <v>0</v>
      </c>
      <c r="I132">
        <v>342010</v>
      </c>
      <c r="J132">
        <v>0</v>
      </c>
      <c r="K132">
        <v>0</v>
      </c>
      <c r="L132">
        <v>9901300</v>
      </c>
      <c r="M132">
        <v>2673400</v>
      </c>
      <c r="N132">
        <v>0</v>
      </c>
      <c r="O132">
        <v>0</v>
      </c>
      <c r="P132">
        <v>0</v>
      </c>
    </row>
    <row r="133" spans="1:16" x14ac:dyDescent="0.2">
      <c r="A133" t="s">
        <v>347</v>
      </c>
      <c r="B133" t="s">
        <v>347</v>
      </c>
      <c r="C133" t="s">
        <v>348</v>
      </c>
      <c r="D133" t="s">
        <v>348</v>
      </c>
      <c r="E133" t="s">
        <v>349</v>
      </c>
      <c r="F133" t="s">
        <v>350</v>
      </c>
      <c r="G133">
        <v>12799000</v>
      </c>
      <c r="H133">
        <v>2244900</v>
      </c>
      <c r="I133">
        <v>335650</v>
      </c>
      <c r="J133">
        <v>496380</v>
      </c>
      <c r="K133">
        <v>1527500</v>
      </c>
      <c r="L133">
        <v>4650700</v>
      </c>
      <c r="M133">
        <v>3188500</v>
      </c>
      <c r="N133">
        <v>153890</v>
      </c>
      <c r="O133">
        <v>164150</v>
      </c>
      <c r="P133">
        <v>37372</v>
      </c>
    </row>
    <row r="134" spans="1:16" x14ac:dyDescent="0.2">
      <c r="A134" t="s">
        <v>359</v>
      </c>
      <c r="B134" t="s">
        <v>359</v>
      </c>
      <c r="C134">
        <v>8</v>
      </c>
      <c r="D134">
        <v>8</v>
      </c>
      <c r="E134">
        <v>8</v>
      </c>
      <c r="F134" t="s">
        <v>360</v>
      </c>
      <c r="G134">
        <v>12743000</v>
      </c>
      <c r="H134">
        <v>688590</v>
      </c>
      <c r="I134">
        <v>0</v>
      </c>
      <c r="J134">
        <v>0</v>
      </c>
      <c r="K134">
        <v>0</v>
      </c>
      <c r="L134">
        <v>7782900</v>
      </c>
      <c r="M134">
        <v>4271900</v>
      </c>
      <c r="N134">
        <v>0</v>
      </c>
      <c r="O134">
        <v>0</v>
      </c>
      <c r="P134">
        <v>0</v>
      </c>
    </row>
    <row r="135" spans="1:16" x14ac:dyDescent="0.2">
      <c r="A135" t="s">
        <v>353</v>
      </c>
      <c r="B135" t="s">
        <v>353</v>
      </c>
      <c r="C135">
        <v>2</v>
      </c>
      <c r="D135">
        <v>2</v>
      </c>
      <c r="E135">
        <v>2</v>
      </c>
      <c r="F135" t="s">
        <v>354</v>
      </c>
      <c r="G135">
        <v>12703000</v>
      </c>
      <c r="H135">
        <v>0</v>
      </c>
      <c r="I135">
        <v>151080</v>
      </c>
      <c r="J135">
        <v>0</v>
      </c>
      <c r="K135">
        <v>0</v>
      </c>
      <c r="L135">
        <v>11599000</v>
      </c>
      <c r="M135">
        <v>953260</v>
      </c>
      <c r="N135">
        <v>0</v>
      </c>
      <c r="O135">
        <v>0</v>
      </c>
      <c r="P135">
        <v>0</v>
      </c>
    </row>
    <row r="136" spans="1:16" x14ac:dyDescent="0.2">
      <c r="A136" t="s">
        <v>351</v>
      </c>
      <c r="B136" t="s">
        <v>351</v>
      </c>
      <c r="C136">
        <v>16</v>
      </c>
      <c r="D136">
        <v>16</v>
      </c>
      <c r="E136">
        <v>16</v>
      </c>
      <c r="F136" t="s">
        <v>352</v>
      </c>
      <c r="G136">
        <v>12669000</v>
      </c>
      <c r="H136">
        <v>1517900</v>
      </c>
      <c r="I136">
        <v>159760</v>
      </c>
      <c r="J136">
        <v>185610</v>
      </c>
      <c r="K136">
        <v>322020</v>
      </c>
      <c r="L136">
        <v>6723700</v>
      </c>
      <c r="M136">
        <v>3465400</v>
      </c>
      <c r="N136">
        <v>57554</v>
      </c>
      <c r="O136">
        <v>85966</v>
      </c>
      <c r="P136">
        <v>150970</v>
      </c>
    </row>
    <row r="137" spans="1:16" x14ac:dyDescent="0.2">
      <c r="A137" t="s">
        <v>355</v>
      </c>
      <c r="B137" t="s">
        <v>355</v>
      </c>
      <c r="C137">
        <v>13</v>
      </c>
      <c r="D137">
        <v>13</v>
      </c>
      <c r="E137">
        <v>13</v>
      </c>
      <c r="F137" t="s">
        <v>356</v>
      </c>
      <c r="G137">
        <v>12519000</v>
      </c>
      <c r="H137">
        <v>2855500</v>
      </c>
      <c r="I137">
        <v>612400</v>
      </c>
      <c r="J137">
        <v>584550</v>
      </c>
      <c r="K137">
        <v>1953900</v>
      </c>
      <c r="L137">
        <v>4275500</v>
      </c>
      <c r="M137">
        <v>1501500</v>
      </c>
      <c r="N137">
        <v>472990</v>
      </c>
      <c r="O137">
        <v>101050</v>
      </c>
      <c r="P137">
        <v>161160</v>
      </c>
    </row>
    <row r="138" spans="1:16" x14ac:dyDescent="0.2">
      <c r="A138" t="s">
        <v>357</v>
      </c>
      <c r="B138" t="s">
        <v>357</v>
      </c>
      <c r="C138">
        <v>2</v>
      </c>
      <c r="D138">
        <v>2</v>
      </c>
      <c r="E138">
        <v>2</v>
      </c>
      <c r="F138" t="s">
        <v>358</v>
      </c>
      <c r="G138">
        <v>12370000</v>
      </c>
      <c r="H138">
        <v>359440</v>
      </c>
      <c r="I138">
        <v>0</v>
      </c>
      <c r="J138">
        <v>0</v>
      </c>
      <c r="K138">
        <v>0</v>
      </c>
      <c r="L138">
        <v>12011000</v>
      </c>
      <c r="M138">
        <v>0</v>
      </c>
      <c r="N138">
        <v>0</v>
      </c>
      <c r="O138">
        <v>0</v>
      </c>
      <c r="P138">
        <v>0</v>
      </c>
    </row>
    <row r="139" spans="1:16" x14ac:dyDescent="0.2">
      <c r="A139" t="s">
        <v>361</v>
      </c>
      <c r="B139" t="s">
        <v>361</v>
      </c>
      <c r="C139">
        <v>5</v>
      </c>
      <c r="D139">
        <v>5</v>
      </c>
      <c r="E139">
        <v>5</v>
      </c>
      <c r="F139" t="s">
        <v>362</v>
      </c>
      <c r="G139">
        <v>12083000</v>
      </c>
      <c r="H139">
        <v>3733800</v>
      </c>
      <c r="I139">
        <v>18791</v>
      </c>
      <c r="J139">
        <v>0</v>
      </c>
      <c r="K139">
        <v>603780</v>
      </c>
      <c r="L139">
        <v>2766400</v>
      </c>
      <c r="M139">
        <v>1251100</v>
      </c>
      <c r="N139">
        <v>3709500</v>
      </c>
      <c r="O139">
        <v>0</v>
      </c>
      <c r="P139">
        <v>0</v>
      </c>
    </row>
    <row r="140" spans="1:16" x14ac:dyDescent="0.2">
      <c r="A140" t="s">
        <v>363</v>
      </c>
      <c r="B140" t="s">
        <v>363</v>
      </c>
      <c r="C140" t="s">
        <v>364</v>
      </c>
      <c r="D140" t="s">
        <v>364</v>
      </c>
      <c r="E140" t="s">
        <v>364</v>
      </c>
      <c r="F140" t="s">
        <v>365</v>
      </c>
      <c r="G140">
        <v>12055000</v>
      </c>
      <c r="H140">
        <v>1299400</v>
      </c>
      <c r="I140">
        <v>0</v>
      </c>
      <c r="J140">
        <v>228480</v>
      </c>
      <c r="K140">
        <v>159970</v>
      </c>
      <c r="L140">
        <v>7815700</v>
      </c>
      <c r="M140">
        <v>2551400</v>
      </c>
      <c r="N140">
        <v>0</v>
      </c>
      <c r="O140">
        <v>0</v>
      </c>
      <c r="P140">
        <v>0</v>
      </c>
    </row>
    <row r="141" spans="1:16" x14ac:dyDescent="0.2">
      <c r="A141" t="s">
        <v>370</v>
      </c>
      <c r="B141" t="s">
        <v>370</v>
      </c>
      <c r="C141" t="s">
        <v>371</v>
      </c>
      <c r="D141" t="s">
        <v>371</v>
      </c>
      <c r="E141" t="s">
        <v>371</v>
      </c>
      <c r="F141" t="s">
        <v>372</v>
      </c>
      <c r="G141">
        <v>11557000</v>
      </c>
      <c r="H141">
        <v>2739800</v>
      </c>
      <c r="I141">
        <v>47633</v>
      </c>
      <c r="J141">
        <v>57008</v>
      </c>
      <c r="K141">
        <v>705620</v>
      </c>
      <c r="L141">
        <v>6477400</v>
      </c>
      <c r="M141">
        <v>1529300</v>
      </c>
      <c r="N141">
        <v>0</v>
      </c>
      <c r="O141">
        <v>0</v>
      </c>
      <c r="P141">
        <v>0</v>
      </c>
    </row>
    <row r="142" spans="1:16" x14ac:dyDescent="0.2">
      <c r="A142" t="s">
        <v>368</v>
      </c>
      <c r="B142" t="s">
        <v>368</v>
      </c>
      <c r="C142">
        <v>32</v>
      </c>
      <c r="D142">
        <v>31</v>
      </c>
      <c r="E142">
        <v>26</v>
      </c>
      <c r="F142" t="s">
        <v>369</v>
      </c>
      <c r="G142">
        <v>11338000</v>
      </c>
      <c r="H142">
        <v>969190</v>
      </c>
      <c r="I142">
        <v>5530.3</v>
      </c>
      <c r="J142">
        <v>0</v>
      </c>
      <c r="K142">
        <v>163240</v>
      </c>
      <c r="L142">
        <v>6474800</v>
      </c>
      <c r="M142">
        <v>3715500</v>
      </c>
      <c r="N142">
        <v>10034</v>
      </c>
      <c r="O142">
        <v>0</v>
      </c>
      <c r="P142">
        <v>0</v>
      </c>
    </row>
    <row r="143" spans="1:16" x14ac:dyDescent="0.2">
      <c r="A143" t="s">
        <v>366</v>
      </c>
      <c r="B143" t="s">
        <v>366</v>
      </c>
      <c r="C143">
        <v>11</v>
      </c>
      <c r="D143">
        <v>11</v>
      </c>
      <c r="E143">
        <v>11</v>
      </c>
      <c r="F143" t="s">
        <v>367</v>
      </c>
      <c r="G143">
        <v>10982000</v>
      </c>
      <c r="H143">
        <v>1909400</v>
      </c>
      <c r="I143">
        <v>0</v>
      </c>
      <c r="J143">
        <v>0</v>
      </c>
      <c r="K143">
        <v>268770</v>
      </c>
      <c r="L143">
        <v>357130</v>
      </c>
      <c r="M143">
        <v>228560</v>
      </c>
      <c r="N143">
        <v>8218200</v>
      </c>
      <c r="O143">
        <v>0</v>
      </c>
      <c r="P143">
        <v>0</v>
      </c>
    </row>
    <row r="144" spans="1:16" x14ac:dyDescent="0.2">
      <c r="A144" t="s">
        <v>373</v>
      </c>
      <c r="B144" t="s">
        <v>373</v>
      </c>
      <c r="C144" t="s">
        <v>6957</v>
      </c>
      <c r="D144" t="s">
        <v>6957</v>
      </c>
      <c r="E144" t="s">
        <v>6957</v>
      </c>
      <c r="F144" t="s">
        <v>374</v>
      </c>
      <c r="G144">
        <v>10774000</v>
      </c>
      <c r="H144">
        <v>31477</v>
      </c>
      <c r="I144">
        <v>4409.6000000000004</v>
      </c>
      <c r="J144">
        <v>196020</v>
      </c>
      <c r="K144">
        <v>8065.1</v>
      </c>
      <c r="L144">
        <v>8997200</v>
      </c>
      <c r="M144">
        <v>1537300</v>
      </c>
      <c r="N144">
        <v>0</v>
      </c>
      <c r="O144">
        <v>0</v>
      </c>
      <c r="P144">
        <v>0</v>
      </c>
    </row>
    <row r="145" spans="1:16" x14ac:dyDescent="0.2">
      <c r="A145" t="s">
        <v>375</v>
      </c>
      <c r="B145" t="s">
        <v>375</v>
      </c>
      <c r="C145" t="s">
        <v>376</v>
      </c>
      <c r="D145" t="s">
        <v>376</v>
      </c>
      <c r="E145" t="s">
        <v>376</v>
      </c>
      <c r="F145" t="s">
        <v>377</v>
      </c>
      <c r="G145">
        <v>10446000</v>
      </c>
      <c r="H145">
        <v>7629500</v>
      </c>
      <c r="I145">
        <v>0</v>
      </c>
      <c r="J145">
        <v>0</v>
      </c>
      <c r="K145">
        <v>2816700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">
      <c r="A146" t="s">
        <v>378</v>
      </c>
      <c r="B146" t="s">
        <v>378</v>
      </c>
      <c r="C146">
        <v>10</v>
      </c>
      <c r="D146">
        <v>10</v>
      </c>
      <c r="E146">
        <v>10</v>
      </c>
      <c r="F146" t="s">
        <v>379</v>
      </c>
      <c r="G146">
        <v>10296000</v>
      </c>
      <c r="H146">
        <v>791240</v>
      </c>
      <c r="I146">
        <v>0</v>
      </c>
      <c r="J146">
        <v>19753</v>
      </c>
      <c r="K146">
        <v>195040</v>
      </c>
      <c r="L146">
        <v>8599500</v>
      </c>
      <c r="M146">
        <v>690540</v>
      </c>
      <c r="N146">
        <v>0</v>
      </c>
      <c r="O146">
        <v>0</v>
      </c>
      <c r="P146">
        <v>0</v>
      </c>
    </row>
    <row r="147" spans="1:16" x14ac:dyDescent="0.2">
      <c r="A147" t="s">
        <v>380</v>
      </c>
      <c r="B147" t="s">
        <v>380</v>
      </c>
      <c r="C147">
        <v>18</v>
      </c>
      <c r="D147">
        <v>18</v>
      </c>
      <c r="E147">
        <v>18</v>
      </c>
      <c r="F147" t="s">
        <v>381</v>
      </c>
      <c r="G147">
        <v>10143000</v>
      </c>
      <c r="H147">
        <v>0</v>
      </c>
      <c r="I147">
        <v>0</v>
      </c>
      <c r="J147">
        <v>0</v>
      </c>
      <c r="K147">
        <v>0</v>
      </c>
      <c r="L147">
        <v>5889700</v>
      </c>
      <c r="M147">
        <v>4253200</v>
      </c>
      <c r="N147">
        <v>0</v>
      </c>
      <c r="O147">
        <v>0</v>
      </c>
      <c r="P147">
        <v>0</v>
      </c>
    </row>
    <row r="148" spans="1:16" x14ac:dyDescent="0.2">
      <c r="A148" t="s">
        <v>382</v>
      </c>
      <c r="B148" t="s">
        <v>382</v>
      </c>
      <c r="C148">
        <v>1</v>
      </c>
      <c r="D148">
        <v>1</v>
      </c>
      <c r="E148">
        <v>1</v>
      </c>
      <c r="F148" t="s">
        <v>383</v>
      </c>
      <c r="G148">
        <v>9929700</v>
      </c>
      <c r="H148">
        <v>0</v>
      </c>
      <c r="I148">
        <v>357380</v>
      </c>
      <c r="J148">
        <v>0</v>
      </c>
      <c r="K148">
        <v>0</v>
      </c>
      <c r="L148">
        <v>7721500</v>
      </c>
      <c r="M148">
        <v>1850800</v>
      </c>
      <c r="N148">
        <v>0</v>
      </c>
      <c r="O148">
        <v>0</v>
      </c>
      <c r="P148">
        <v>0</v>
      </c>
    </row>
    <row r="149" spans="1:16" x14ac:dyDescent="0.2">
      <c r="A149" t="s">
        <v>384</v>
      </c>
      <c r="B149" t="s">
        <v>384</v>
      </c>
      <c r="C149" t="s">
        <v>385</v>
      </c>
      <c r="D149" t="s">
        <v>385</v>
      </c>
      <c r="E149" t="s">
        <v>385</v>
      </c>
      <c r="F149" t="s">
        <v>386</v>
      </c>
      <c r="G149">
        <v>9852100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36234</v>
      </c>
      <c r="N149">
        <v>0</v>
      </c>
      <c r="O149">
        <v>4081300</v>
      </c>
      <c r="P149">
        <v>5734600</v>
      </c>
    </row>
    <row r="150" spans="1:16" x14ac:dyDescent="0.2">
      <c r="A150" t="s">
        <v>387</v>
      </c>
      <c r="B150" t="s">
        <v>387</v>
      </c>
      <c r="C150" t="s">
        <v>388</v>
      </c>
      <c r="D150" t="s">
        <v>388</v>
      </c>
      <c r="E150" t="s">
        <v>388</v>
      </c>
      <c r="F150" t="s">
        <v>389</v>
      </c>
      <c r="G150">
        <v>9672700</v>
      </c>
      <c r="H150">
        <v>878780</v>
      </c>
      <c r="I150">
        <v>306760</v>
      </c>
      <c r="J150">
        <v>303430</v>
      </c>
      <c r="K150">
        <v>80943</v>
      </c>
      <c r="L150">
        <v>2421700</v>
      </c>
      <c r="M150">
        <v>5681100</v>
      </c>
      <c r="N150">
        <v>0</v>
      </c>
      <c r="O150">
        <v>0</v>
      </c>
      <c r="P150">
        <v>0</v>
      </c>
    </row>
    <row r="151" spans="1:16" x14ac:dyDescent="0.2">
      <c r="A151" t="s">
        <v>390</v>
      </c>
      <c r="B151" t="s">
        <v>390</v>
      </c>
      <c r="C151" t="s">
        <v>8997</v>
      </c>
      <c r="D151" t="s">
        <v>8997</v>
      </c>
      <c r="E151" t="s">
        <v>8997</v>
      </c>
      <c r="F151" t="s">
        <v>391</v>
      </c>
      <c r="G151">
        <v>9419600</v>
      </c>
      <c r="H151">
        <v>3197900</v>
      </c>
      <c r="I151">
        <v>0</v>
      </c>
      <c r="J151">
        <v>0</v>
      </c>
      <c r="K151">
        <v>199360</v>
      </c>
      <c r="L151">
        <v>3993000</v>
      </c>
      <c r="M151">
        <v>2029400</v>
      </c>
      <c r="N151">
        <v>0</v>
      </c>
      <c r="O151">
        <v>0</v>
      </c>
      <c r="P151">
        <v>0</v>
      </c>
    </row>
    <row r="152" spans="1:16" x14ac:dyDescent="0.2">
      <c r="A152" t="s">
        <v>392</v>
      </c>
      <c r="B152" t="s">
        <v>392</v>
      </c>
      <c r="C152" t="s">
        <v>393</v>
      </c>
      <c r="D152" t="s">
        <v>393</v>
      </c>
      <c r="E152" t="s">
        <v>393</v>
      </c>
      <c r="F152" t="s">
        <v>394</v>
      </c>
      <c r="G152">
        <v>9230600</v>
      </c>
      <c r="H152">
        <v>1702900</v>
      </c>
      <c r="I152">
        <v>771820</v>
      </c>
      <c r="J152">
        <v>237790</v>
      </c>
      <c r="K152">
        <v>538240</v>
      </c>
      <c r="L152">
        <v>3025400</v>
      </c>
      <c r="M152">
        <v>1366100</v>
      </c>
      <c r="N152">
        <v>197470</v>
      </c>
      <c r="O152">
        <v>1328500</v>
      </c>
      <c r="P152">
        <v>62308</v>
      </c>
    </row>
    <row r="153" spans="1:16" x14ac:dyDescent="0.2">
      <c r="A153" t="s">
        <v>395</v>
      </c>
      <c r="B153" t="s">
        <v>396</v>
      </c>
      <c r="C153" t="s">
        <v>397</v>
      </c>
      <c r="D153" t="s">
        <v>397</v>
      </c>
      <c r="E153" t="s">
        <v>397</v>
      </c>
      <c r="F153" t="s">
        <v>398</v>
      </c>
      <c r="G153">
        <v>9188400</v>
      </c>
      <c r="H153">
        <v>945690</v>
      </c>
      <c r="I153">
        <v>0</v>
      </c>
      <c r="J153">
        <v>4844.7</v>
      </c>
      <c r="K153">
        <v>32943</v>
      </c>
      <c r="L153">
        <v>4177700</v>
      </c>
      <c r="M153">
        <v>4020000</v>
      </c>
      <c r="N153">
        <v>7298.3</v>
      </c>
      <c r="O153">
        <v>0</v>
      </c>
      <c r="P153">
        <v>0</v>
      </c>
    </row>
    <row r="154" spans="1:16" x14ac:dyDescent="0.2">
      <c r="A154" t="s">
        <v>399</v>
      </c>
      <c r="B154" t="s">
        <v>399</v>
      </c>
      <c r="C154" t="s">
        <v>400</v>
      </c>
      <c r="D154" t="s">
        <v>400</v>
      </c>
      <c r="E154" t="s">
        <v>400</v>
      </c>
      <c r="F154" t="s">
        <v>401</v>
      </c>
      <c r="G154">
        <v>8674500</v>
      </c>
      <c r="H154">
        <v>1191100</v>
      </c>
      <c r="I154">
        <v>15884</v>
      </c>
      <c r="J154">
        <v>0</v>
      </c>
      <c r="K154">
        <v>62202</v>
      </c>
      <c r="L154">
        <v>5412600</v>
      </c>
      <c r="M154">
        <v>1992700</v>
      </c>
      <c r="N154">
        <v>0</v>
      </c>
      <c r="O154">
        <v>0</v>
      </c>
      <c r="P154">
        <v>0</v>
      </c>
    </row>
    <row r="155" spans="1:16" x14ac:dyDescent="0.2">
      <c r="A155" t="s">
        <v>402</v>
      </c>
      <c r="B155" t="s">
        <v>402</v>
      </c>
      <c r="C155">
        <v>15</v>
      </c>
      <c r="D155">
        <v>15</v>
      </c>
      <c r="E155">
        <v>15</v>
      </c>
      <c r="F155" t="s">
        <v>403</v>
      </c>
      <c r="G155">
        <v>8616000</v>
      </c>
      <c r="H155">
        <v>2706500</v>
      </c>
      <c r="I155">
        <v>670630</v>
      </c>
      <c r="J155">
        <v>349650</v>
      </c>
      <c r="K155">
        <v>883450</v>
      </c>
      <c r="L155">
        <v>1790100</v>
      </c>
      <c r="M155">
        <v>770360</v>
      </c>
      <c r="N155">
        <v>0</v>
      </c>
      <c r="O155">
        <v>1445400</v>
      </c>
      <c r="P155">
        <v>0</v>
      </c>
    </row>
    <row r="156" spans="1:16" x14ac:dyDescent="0.2">
      <c r="A156" t="s">
        <v>404</v>
      </c>
      <c r="B156" t="s">
        <v>404</v>
      </c>
      <c r="C156" t="s">
        <v>405</v>
      </c>
      <c r="D156" t="s">
        <v>405</v>
      </c>
      <c r="E156" t="s">
        <v>405</v>
      </c>
      <c r="F156" t="s">
        <v>406</v>
      </c>
      <c r="G156">
        <v>8491000</v>
      </c>
      <c r="H156">
        <v>5108700</v>
      </c>
      <c r="I156">
        <v>13842</v>
      </c>
      <c r="J156">
        <v>56411</v>
      </c>
      <c r="K156">
        <v>1953600</v>
      </c>
      <c r="L156">
        <v>949260</v>
      </c>
      <c r="M156">
        <v>138870</v>
      </c>
      <c r="N156">
        <v>270410</v>
      </c>
      <c r="O156">
        <v>0</v>
      </c>
      <c r="P156">
        <v>0</v>
      </c>
    </row>
    <row r="157" spans="1:16" x14ac:dyDescent="0.2">
      <c r="A157" t="s">
        <v>407</v>
      </c>
      <c r="B157" t="s">
        <v>407</v>
      </c>
      <c r="C157">
        <v>12</v>
      </c>
      <c r="D157">
        <v>12</v>
      </c>
      <c r="E157">
        <v>12</v>
      </c>
      <c r="F157" t="s">
        <v>408</v>
      </c>
      <c r="G157">
        <v>8353500</v>
      </c>
      <c r="H157">
        <v>1433300</v>
      </c>
      <c r="I157">
        <v>251210</v>
      </c>
      <c r="J157">
        <v>1108400</v>
      </c>
      <c r="K157">
        <v>58466</v>
      </c>
      <c r="L157">
        <v>924040</v>
      </c>
      <c r="M157">
        <v>4578100</v>
      </c>
      <c r="N157">
        <v>0</v>
      </c>
      <c r="O157">
        <v>0</v>
      </c>
      <c r="P157">
        <v>0</v>
      </c>
    </row>
    <row r="158" spans="1:16" x14ac:dyDescent="0.2">
      <c r="A158" t="s">
        <v>409</v>
      </c>
      <c r="B158" t="s">
        <v>409</v>
      </c>
      <c r="C158">
        <v>15</v>
      </c>
      <c r="D158">
        <v>15</v>
      </c>
      <c r="E158">
        <v>15</v>
      </c>
      <c r="F158" t="s">
        <v>410</v>
      </c>
      <c r="G158">
        <v>8191800</v>
      </c>
      <c r="H158">
        <v>1381500</v>
      </c>
      <c r="I158">
        <v>44474</v>
      </c>
      <c r="J158">
        <v>0</v>
      </c>
      <c r="K158">
        <v>155430</v>
      </c>
      <c r="L158">
        <v>4429900</v>
      </c>
      <c r="M158">
        <v>2180400</v>
      </c>
      <c r="N158">
        <v>0</v>
      </c>
      <c r="O158">
        <v>0</v>
      </c>
      <c r="P158">
        <v>0</v>
      </c>
    </row>
    <row r="159" spans="1:16" x14ac:dyDescent="0.2">
      <c r="A159" t="s">
        <v>411</v>
      </c>
      <c r="B159" t="s">
        <v>411</v>
      </c>
      <c r="C159">
        <v>12</v>
      </c>
      <c r="D159">
        <v>12</v>
      </c>
      <c r="E159">
        <v>12</v>
      </c>
      <c r="F159" t="s">
        <v>412</v>
      </c>
      <c r="G159">
        <v>8146900</v>
      </c>
      <c r="H159">
        <v>0</v>
      </c>
      <c r="I159">
        <v>31166</v>
      </c>
      <c r="J159">
        <v>16329</v>
      </c>
      <c r="K159">
        <v>0</v>
      </c>
      <c r="L159">
        <v>6149100</v>
      </c>
      <c r="M159">
        <v>1438000</v>
      </c>
      <c r="N159">
        <v>512390</v>
      </c>
      <c r="O159">
        <v>0</v>
      </c>
      <c r="P159">
        <v>0</v>
      </c>
    </row>
    <row r="160" spans="1:16" x14ac:dyDescent="0.2">
      <c r="A160" t="s">
        <v>413</v>
      </c>
      <c r="B160" t="s">
        <v>413</v>
      </c>
      <c r="C160">
        <v>111</v>
      </c>
      <c r="D160">
        <v>111</v>
      </c>
      <c r="E160">
        <v>111</v>
      </c>
      <c r="F160" t="s">
        <v>414</v>
      </c>
      <c r="G160">
        <v>8067900</v>
      </c>
      <c r="H160">
        <v>34676</v>
      </c>
      <c r="I160">
        <v>6930.5</v>
      </c>
      <c r="J160">
        <v>146120</v>
      </c>
      <c r="K160">
        <v>1745.6</v>
      </c>
      <c r="L160">
        <v>6632900</v>
      </c>
      <c r="M160">
        <v>1245500</v>
      </c>
      <c r="N160">
        <v>0</v>
      </c>
      <c r="O160">
        <v>0</v>
      </c>
      <c r="P160">
        <v>0</v>
      </c>
    </row>
    <row r="161" spans="1:16" x14ac:dyDescent="0.2">
      <c r="A161" t="s">
        <v>415</v>
      </c>
      <c r="B161" t="s">
        <v>416</v>
      </c>
      <c r="C161" t="s">
        <v>417</v>
      </c>
      <c r="D161" t="s">
        <v>417</v>
      </c>
      <c r="E161" t="s">
        <v>417</v>
      </c>
      <c r="F161" t="s">
        <v>418</v>
      </c>
      <c r="G161">
        <v>7816400</v>
      </c>
      <c r="H161">
        <v>2468500</v>
      </c>
      <c r="I161">
        <v>140580</v>
      </c>
      <c r="J161">
        <v>126180</v>
      </c>
      <c r="K161">
        <v>806010</v>
      </c>
      <c r="L161">
        <v>2161200</v>
      </c>
      <c r="M161">
        <v>2100300</v>
      </c>
      <c r="N161">
        <v>13612</v>
      </c>
      <c r="O161">
        <v>0</v>
      </c>
      <c r="P161">
        <v>0</v>
      </c>
    </row>
    <row r="162" spans="1:16" x14ac:dyDescent="0.2">
      <c r="A162" t="s">
        <v>427</v>
      </c>
      <c r="B162" t="s">
        <v>427</v>
      </c>
      <c r="C162" t="s">
        <v>428</v>
      </c>
      <c r="D162" t="s">
        <v>428</v>
      </c>
      <c r="E162" t="s">
        <v>428</v>
      </c>
      <c r="F162" t="s">
        <v>429</v>
      </c>
      <c r="G162">
        <v>7636900</v>
      </c>
      <c r="H162">
        <v>630580</v>
      </c>
      <c r="I162">
        <v>43546</v>
      </c>
      <c r="J162">
        <v>0</v>
      </c>
      <c r="K162">
        <v>655580</v>
      </c>
      <c r="L162">
        <v>3791500</v>
      </c>
      <c r="M162">
        <v>2515700</v>
      </c>
      <c r="N162">
        <v>0</v>
      </c>
      <c r="O162">
        <v>0</v>
      </c>
      <c r="P162">
        <v>0</v>
      </c>
    </row>
    <row r="163" spans="1:16" x14ac:dyDescent="0.2">
      <c r="A163" t="s">
        <v>419</v>
      </c>
      <c r="B163" t="s">
        <v>420</v>
      </c>
      <c r="C163" t="s">
        <v>421</v>
      </c>
      <c r="D163" t="s">
        <v>421</v>
      </c>
      <c r="E163" t="s">
        <v>421</v>
      </c>
      <c r="F163" t="s">
        <v>422</v>
      </c>
      <c r="G163">
        <v>7343600</v>
      </c>
      <c r="H163">
        <v>184750</v>
      </c>
      <c r="I163">
        <v>41158</v>
      </c>
      <c r="J163">
        <v>0</v>
      </c>
      <c r="K163">
        <v>29044</v>
      </c>
      <c r="L163">
        <v>4021400</v>
      </c>
      <c r="M163">
        <v>3067200</v>
      </c>
      <c r="N163">
        <v>0</v>
      </c>
      <c r="O163">
        <v>0</v>
      </c>
      <c r="P163">
        <v>0</v>
      </c>
    </row>
    <row r="164" spans="1:16" x14ac:dyDescent="0.2">
      <c r="A164" t="s">
        <v>423</v>
      </c>
      <c r="B164" t="s">
        <v>423</v>
      </c>
      <c r="C164">
        <v>36</v>
      </c>
      <c r="D164">
        <v>36</v>
      </c>
      <c r="E164">
        <v>36</v>
      </c>
      <c r="F164" t="s">
        <v>424</v>
      </c>
      <c r="G164">
        <v>7295300</v>
      </c>
      <c r="H164">
        <v>4018.9</v>
      </c>
      <c r="I164">
        <v>77001</v>
      </c>
      <c r="J164">
        <v>188150</v>
      </c>
      <c r="K164">
        <v>79330</v>
      </c>
      <c r="L164">
        <v>2009300</v>
      </c>
      <c r="M164">
        <v>4937500</v>
      </c>
      <c r="N164">
        <v>0</v>
      </c>
      <c r="O164">
        <v>0</v>
      </c>
      <c r="P164">
        <v>0</v>
      </c>
    </row>
    <row r="165" spans="1:16" x14ac:dyDescent="0.2">
      <c r="A165" t="s">
        <v>425</v>
      </c>
      <c r="B165" t="s">
        <v>425</v>
      </c>
      <c r="C165">
        <v>4</v>
      </c>
      <c r="D165">
        <v>4</v>
      </c>
      <c r="E165">
        <v>4</v>
      </c>
      <c r="F165" t="s">
        <v>426</v>
      </c>
      <c r="G165">
        <v>7263700</v>
      </c>
      <c r="H165">
        <v>1022400</v>
      </c>
      <c r="I165">
        <v>0</v>
      </c>
      <c r="J165">
        <v>0</v>
      </c>
      <c r="K165">
        <v>137880</v>
      </c>
      <c r="L165">
        <v>3881600</v>
      </c>
      <c r="M165">
        <v>2221800</v>
      </c>
      <c r="N165">
        <v>0</v>
      </c>
      <c r="O165">
        <v>0</v>
      </c>
      <c r="P165">
        <v>0</v>
      </c>
    </row>
    <row r="166" spans="1:16" x14ac:dyDescent="0.2">
      <c r="A166" t="s">
        <v>430</v>
      </c>
      <c r="B166" t="s">
        <v>430</v>
      </c>
      <c r="C166" t="s">
        <v>431</v>
      </c>
      <c r="D166" t="s">
        <v>431</v>
      </c>
      <c r="E166" t="s">
        <v>431</v>
      </c>
      <c r="F166" t="s">
        <v>432</v>
      </c>
      <c r="G166">
        <v>7185200</v>
      </c>
      <c r="H166">
        <v>2162200</v>
      </c>
      <c r="I166">
        <v>10538</v>
      </c>
      <c r="J166">
        <v>14137</v>
      </c>
      <c r="K166">
        <v>142630</v>
      </c>
      <c r="L166">
        <v>2357900</v>
      </c>
      <c r="M166">
        <v>2459800</v>
      </c>
      <c r="N166">
        <v>37965</v>
      </c>
      <c r="O166">
        <v>0</v>
      </c>
      <c r="P166">
        <v>0</v>
      </c>
    </row>
    <row r="167" spans="1:16" x14ac:dyDescent="0.2">
      <c r="A167" t="s">
        <v>433</v>
      </c>
      <c r="B167" t="s">
        <v>433</v>
      </c>
      <c r="C167">
        <v>9</v>
      </c>
      <c r="D167">
        <v>9</v>
      </c>
      <c r="E167">
        <v>9</v>
      </c>
      <c r="F167" t="s">
        <v>434</v>
      </c>
      <c r="G167">
        <v>6908800</v>
      </c>
      <c r="H167">
        <v>218190</v>
      </c>
      <c r="I167">
        <v>30808</v>
      </c>
      <c r="J167">
        <v>26015</v>
      </c>
      <c r="K167">
        <v>82629</v>
      </c>
      <c r="L167">
        <v>5473100</v>
      </c>
      <c r="M167">
        <v>1078100</v>
      </c>
      <c r="N167">
        <v>0</v>
      </c>
      <c r="O167">
        <v>0</v>
      </c>
      <c r="P167">
        <v>0</v>
      </c>
    </row>
    <row r="168" spans="1:16" x14ac:dyDescent="0.2">
      <c r="A168" t="s">
        <v>435</v>
      </c>
      <c r="B168" t="s">
        <v>435</v>
      </c>
      <c r="C168">
        <v>7</v>
      </c>
      <c r="D168">
        <v>5</v>
      </c>
      <c r="E168">
        <v>2</v>
      </c>
      <c r="F168" t="s">
        <v>436</v>
      </c>
      <c r="G168">
        <v>6885400</v>
      </c>
      <c r="H168">
        <v>2339500</v>
      </c>
      <c r="I168">
        <v>36143</v>
      </c>
      <c r="J168">
        <v>0</v>
      </c>
      <c r="K168">
        <v>154830</v>
      </c>
      <c r="L168">
        <v>2677400</v>
      </c>
      <c r="M168">
        <v>1677500</v>
      </c>
      <c r="N168">
        <v>0</v>
      </c>
      <c r="O168">
        <v>0</v>
      </c>
      <c r="P168">
        <v>0</v>
      </c>
    </row>
    <row r="169" spans="1:16" x14ac:dyDescent="0.2">
      <c r="A169" t="s">
        <v>437</v>
      </c>
      <c r="B169" t="s">
        <v>437</v>
      </c>
      <c r="C169" t="s">
        <v>438</v>
      </c>
      <c r="D169" t="s">
        <v>438</v>
      </c>
      <c r="E169" t="s">
        <v>438</v>
      </c>
      <c r="F169" t="s">
        <v>439</v>
      </c>
      <c r="G169">
        <v>6354800</v>
      </c>
      <c r="H169">
        <v>116090</v>
      </c>
      <c r="I169">
        <v>0</v>
      </c>
      <c r="J169">
        <v>0</v>
      </c>
      <c r="K169">
        <v>0</v>
      </c>
      <c r="L169">
        <v>2118200</v>
      </c>
      <c r="M169">
        <v>4120500</v>
      </c>
      <c r="N169">
        <v>0</v>
      </c>
      <c r="O169">
        <v>0</v>
      </c>
      <c r="P169">
        <v>0</v>
      </c>
    </row>
    <row r="170" spans="1:16" x14ac:dyDescent="0.2">
      <c r="A170" t="s">
        <v>9869</v>
      </c>
      <c r="B170" t="s">
        <v>9870</v>
      </c>
      <c r="C170" t="s">
        <v>9871</v>
      </c>
      <c r="D170" t="s">
        <v>9871</v>
      </c>
      <c r="E170" t="s">
        <v>440</v>
      </c>
      <c r="F170" t="s">
        <v>441</v>
      </c>
      <c r="G170">
        <v>5993200</v>
      </c>
      <c r="H170">
        <v>0</v>
      </c>
      <c r="I170">
        <v>0</v>
      </c>
      <c r="J170">
        <v>54188</v>
      </c>
      <c r="K170">
        <v>53882</v>
      </c>
      <c r="L170">
        <v>5056100</v>
      </c>
      <c r="M170">
        <v>753400</v>
      </c>
      <c r="N170">
        <v>38885</v>
      </c>
      <c r="O170">
        <v>0</v>
      </c>
      <c r="P170">
        <v>36713</v>
      </c>
    </row>
    <row r="171" spans="1:16" x14ac:dyDescent="0.2">
      <c r="A171" t="s">
        <v>442</v>
      </c>
      <c r="B171" t="s">
        <v>442</v>
      </c>
      <c r="C171">
        <v>11</v>
      </c>
      <c r="D171">
        <v>11</v>
      </c>
      <c r="E171">
        <v>11</v>
      </c>
      <c r="F171" t="s">
        <v>443</v>
      </c>
      <c r="G171">
        <v>5750700</v>
      </c>
      <c r="H171">
        <v>365630</v>
      </c>
      <c r="I171">
        <v>0</v>
      </c>
      <c r="J171">
        <v>0</v>
      </c>
      <c r="K171">
        <v>0</v>
      </c>
      <c r="L171">
        <v>3639600</v>
      </c>
      <c r="M171">
        <v>1745400</v>
      </c>
      <c r="N171">
        <v>0</v>
      </c>
      <c r="O171">
        <v>0</v>
      </c>
      <c r="P171">
        <v>0</v>
      </c>
    </row>
    <row r="172" spans="1:16" x14ac:dyDescent="0.2">
      <c r="A172" t="s">
        <v>444</v>
      </c>
      <c r="B172" t="s">
        <v>444</v>
      </c>
      <c r="C172">
        <v>7</v>
      </c>
      <c r="D172">
        <v>7</v>
      </c>
      <c r="E172">
        <v>7</v>
      </c>
      <c r="F172" t="s">
        <v>445</v>
      </c>
      <c r="G172">
        <v>5516300</v>
      </c>
      <c r="H172">
        <v>1213400</v>
      </c>
      <c r="I172">
        <v>173700</v>
      </c>
      <c r="J172">
        <v>86970</v>
      </c>
      <c r="K172">
        <v>1397900</v>
      </c>
      <c r="L172">
        <v>1222300</v>
      </c>
      <c r="M172">
        <v>1376000</v>
      </c>
      <c r="N172">
        <v>45981</v>
      </c>
      <c r="O172">
        <v>0</v>
      </c>
      <c r="P172">
        <v>0</v>
      </c>
    </row>
    <row r="173" spans="1:16" x14ac:dyDescent="0.2">
      <c r="A173" t="s">
        <v>446</v>
      </c>
      <c r="B173" t="s">
        <v>446</v>
      </c>
      <c r="C173">
        <v>8</v>
      </c>
      <c r="D173">
        <v>8</v>
      </c>
      <c r="E173">
        <v>8</v>
      </c>
      <c r="F173" t="s">
        <v>447</v>
      </c>
      <c r="G173">
        <v>5425700</v>
      </c>
      <c r="H173">
        <v>463300</v>
      </c>
      <c r="I173">
        <v>0</v>
      </c>
      <c r="J173">
        <v>0</v>
      </c>
      <c r="K173">
        <v>0</v>
      </c>
      <c r="L173">
        <v>3293200</v>
      </c>
      <c r="M173">
        <v>1669200</v>
      </c>
      <c r="N173">
        <v>0</v>
      </c>
      <c r="O173">
        <v>0</v>
      </c>
      <c r="P173">
        <v>0</v>
      </c>
    </row>
    <row r="174" spans="1:16" x14ac:dyDescent="0.2">
      <c r="A174" t="s">
        <v>461</v>
      </c>
      <c r="B174" t="s">
        <v>461</v>
      </c>
      <c r="C174">
        <v>11</v>
      </c>
      <c r="D174">
        <v>11</v>
      </c>
      <c r="E174">
        <v>11</v>
      </c>
      <c r="F174" t="s">
        <v>462</v>
      </c>
      <c r="G174">
        <v>5419800</v>
      </c>
      <c r="H174">
        <v>410320</v>
      </c>
      <c r="I174">
        <v>0</v>
      </c>
      <c r="J174">
        <v>0</v>
      </c>
      <c r="K174">
        <v>0</v>
      </c>
      <c r="L174">
        <v>3455600</v>
      </c>
      <c r="M174">
        <v>1553900</v>
      </c>
      <c r="N174">
        <v>0</v>
      </c>
      <c r="O174">
        <v>0</v>
      </c>
      <c r="P174">
        <v>0</v>
      </c>
    </row>
    <row r="175" spans="1:16" x14ac:dyDescent="0.2">
      <c r="A175" t="s">
        <v>448</v>
      </c>
      <c r="B175" t="s">
        <v>448</v>
      </c>
      <c r="C175" t="s">
        <v>449</v>
      </c>
      <c r="D175" t="s">
        <v>449</v>
      </c>
      <c r="E175" t="s">
        <v>449</v>
      </c>
      <c r="F175" t="s">
        <v>450</v>
      </c>
      <c r="G175">
        <v>5383500</v>
      </c>
      <c r="H175">
        <v>474990</v>
      </c>
      <c r="I175">
        <v>0</v>
      </c>
      <c r="J175">
        <v>0</v>
      </c>
      <c r="K175">
        <v>0</v>
      </c>
      <c r="L175">
        <v>2298000</v>
      </c>
      <c r="M175">
        <v>2610500</v>
      </c>
      <c r="N175">
        <v>0</v>
      </c>
      <c r="O175">
        <v>0</v>
      </c>
      <c r="P175">
        <v>0</v>
      </c>
    </row>
    <row r="176" spans="1:16" x14ac:dyDescent="0.2">
      <c r="A176" t="s">
        <v>451</v>
      </c>
      <c r="B176" t="s">
        <v>451</v>
      </c>
      <c r="C176">
        <v>20</v>
      </c>
      <c r="D176">
        <v>1</v>
      </c>
      <c r="E176">
        <v>1</v>
      </c>
      <c r="F176" t="s">
        <v>452</v>
      </c>
      <c r="G176">
        <v>5362800</v>
      </c>
      <c r="H176">
        <v>2243200</v>
      </c>
      <c r="I176">
        <v>185570</v>
      </c>
      <c r="J176">
        <v>253890</v>
      </c>
      <c r="K176">
        <v>647690</v>
      </c>
      <c r="L176">
        <v>1471800</v>
      </c>
      <c r="M176">
        <v>560650</v>
      </c>
      <c r="N176">
        <v>0</v>
      </c>
      <c r="O176">
        <v>0</v>
      </c>
      <c r="P176">
        <v>0</v>
      </c>
    </row>
    <row r="177" spans="1:16" x14ac:dyDescent="0.2">
      <c r="A177" t="s">
        <v>453</v>
      </c>
      <c r="B177" t="s">
        <v>453</v>
      </c>
      <c r="C177">
        <v>6</v>
      </c>
      <c r="D177">
        <v>6</v>
      </c>
      <c r="E177">
        <v>6</v>
      </c>
      <c r="F177" t="s">
        <v>454</v>
      </c>
      <c r="G177">
        <v>5339700</v>
      </c>
      <c r="H177">
        <v>661060</v>
      </c>
      <c r="I177">
        <v>0</v>
      </c>
      <c r="J177">
        <v>0</v>
      </c>
      <c r="K177">
        <v>53927</v>
      </c>
      <c r="L177">
        <v>2866800</v>
      </c>
      <c r="M177">
        <v>1757900</v>
      </c>
      <c r="N177">
        <v>0</v>
      </c>
      <c r="O177">
        <v>0</v>
      </c>
      <c r="P177">
        <v>0</v>
      </c>
    </row>
    <row r="178" spans="1:16" x14ac:dyDescent="0.2">
      <c r="A178" t="s">
        <v>457</v>
      </c>
      <c r="B178" t="s">
        <v>458</v>
      </c>
      <c r="C178" t="s">
        <v>459</v>
      </c>
      <c r="D178" t="s">
        <v>459</v>
      </c>
      <c r="E178" t="s">
        <v>459</v>
      </c>
      <c r="F178" t="s">
        <v>460</v>
      </c>
      <c r="G178">
        <v>5258600</v>
      </c>
      <c r="H178">
        <v>772690</v>
      </c>
      <c r="I178">
        <v>62990</v>
      </c>
      <c r="J178">
        <v>925100</v>
      </c>
      <c r="K178">
        <v>9031.4</v>
      </c>
      <c r="L178">
        <v>610190</v>
      </c>
      <c r="M178">
        <v>2878600</v>
      </c>
      <c r="N178">
        <v>0</v>
      </c>
      <c r="O178">
        <v>0</v>
      </c>
      <c r="P178">
        <v>0</v>
      </c>
    </row>
    <row r="179" spans="1:16" x14ac:dyDescent="0.2">
      <c r="A179" t="s">
        <v>455</v>
      </c>
      <c r="B179" t="s">
        <v>455</v>
      </c>
      <c r="C179">
        <v>40</v>
      </c>
      <c r="D179">
        <v>40</v>
      </c>
      <c r="E179">
        <v>40</v>
      </c>
      <c r="F179" t="s">
        <v>456</v>
      </c>
      <c r="G179">
        <v>5247800</v>
      </c>
      <c r="H179">
        <v>21383</v>
      </c>
      <c r="I179">
        <v>3207.2</v>
      </c>
      <c r="J179">
        <v>3010.2</v>
      </c>
      <c r="K179">
        <v>0</v>
      </c>
      <c r="L179">
        <v>2192500</v>
      </c>
      <c r="M179">
        <v>3027600</v>
      </c>
      <c r="N179">
        <v>0</v>
      </c>
      <c r="O179">
        <v>0</v>
      </c>
      <c r="P179">
        <v>0</v>
      </c>
    </row>
    <row r="180" spans="1:16" x14ac:dyDescent="0.2">
      <c r="A180" t="s">
        <v>474</v>
      </c>
      <c r="B180" t="s">
        <v>474</v>
      </c>
      <c r="C180">
        <v>23</v>
      </c>
      <c r="D180">
        <v>23</v>
      </c>
      <c r="E180">
        <v>23</v>
      </c>
      <c r="F180" t="s">
        <v>475</v>
      </c>
      <c r="G180">
        <v>5183600</v>
      </c>
      <c r="H180">
        <v>149050</v>
      </c>
      <c r="I180">
        <v>22080</v>
      </c>
      <c r="J180">
        <v>22161</v>
      </c>
      <c r="K180">
        <v>16726</v>
      </c>
      <c r="L180">
        <v>2046200</v>
      </c>
      <c r="M180">
        <v>2927400</v>
      </c>
      <c r="N180">
        <v>0</v>
      </c>
      <c r="O180">
        <v>0</v>
      </c>
      <c r="P180">
        <v>0</v>
      </c>
    </row>
    <row r="181" spans="1:16" x14ac:dyDescent="0.2">
      <c r="A181" t="s">
        <v>463</v>
      </c>
      <c r="B181" t="s">
        <v>463</v>
      </c>
      <c r="C181">
        <v>7</v>
      </c>
      <c r="D181">
        <v>7</v>
      </c>
      <c r="E181">
        <v>7</v>
      </c>
      <c r="F181" t="s">
        <v>464</v>
      </c>
      <c r="G181">
        <v>5063100</v>
      </c>
      <c r="H181">
        <v>0</v>
      </c>
      <c r="I181">
        <v>16603</v>
      </c>
      <c r="J181">
        <v>0</v>
      </c>
      <c r="K181">
        <v>0</v>
      </c>
      <c r="L181">
        <v>3401100</v>
      </c>
      <c r="M181">
        <v>1369600</v>
      </c>
      <c r="N181">
        <v>275800</v>
      </c>
      <c r="O181">
        <v>0</v>
      </c>
      <c r="P181">
        <v>0</v>
      </c>
    </row>
    <row r="182" spans="1:16" x14ac:dyDescent="0.2">
      <c r="A182" t="s">
        <v>468</v>
      </c>
      <c r="B182" t="s">
        <v>468</v>
      </c>
      <c r="C182">
        <v>5</v>
      </c>
      <c r="D182">
        <v>5</v>
      </c>
      <c r="E182">
        <v>5</v>
      </c>
      <c r="F182" t="s">
        <v>469</v>
      </c>
      <c r="G182">
        <v>5023700</v>
      </c>
      <c r="H182">
        <v>1828300</v>
      </c>
      <c r="I182">
        <v>0</v>
      </c>
      <c r="J182">
        <v>0</v>
      </c>
      <c r="K182">
        <v>73635</v>
      </c>
      <c r="L182">
        <v>2911500</v>
      </c>
      <c r="M182">
        <v>210270</v>
      </c>
      <c r="N182">
        <v>0</v>
      </c>
      <c r="O182">
        <v>0</v>
      </c>
      <c r="P182">
        <v>0</v>
      </c>
    </row>
    <row r="183" spans="1:16" x14ac:dyDescent="0.2">
      <c r="A183" t="s">
        <v>470</v>
      </c>
      <c r="B183" t="s">
        <v>470</v>
      </c>
      <c r="C183">
        <v>5</v>
      </c>
      <c r="D183">
        <v>5</v>
      </c>
      <c r="E183">
        <v>5</v>
      </c>
      <c r="F183" t="s">
        <v>471</v>
      </c>
      <c r="G183">
        <v>5020800</v>
      </c>
      <c r="H183">
        <v>115210</v>
      </c>
      <c r="I183">
        <v>30239</v>
      </c>
      <c r="J183">
        <v>27608</v>
      </c>
      <c r="K183">
        <v>41915</v>
      </c>
      <c r="L183">
        <v>2938900</v>
      </c>
      <c r="M183">
        <v>1786600</v>
      </c>
      <c r="N183">
        <v>80258</v>
      </c>
      <c r="O183">
        <v>0</v>
      </c>
      <c r="P183">
        <v>0</v>
      </c>
    </row>
    <row r="184" spans="1:16" x14ac:dyDescent="0.2">
      <c r="A184" t="s">
        <v>472</v>
      </c>
      <c r="B184" t="s">
        <v>472</v>
      </c>
      <c r="C184">
        <v>14</v>
      </c>
      <c r="D184">
        <v>14</v>
      </c>
      <c r="E184">
        <v>14</v>
      </c>
      <c r="F184" t="s">
        <v>473</v>
      </c>
      <c r="G184">
        <v>4996300</v>
      </c>
      <c r="H184">
        <v>0</v>
      </c>
      <c r="I184">
        <v>22608</v>
      </c>
      <c r="J184">
        <v>74706</v>
      </c>
      <c r="K184">
        <v>22241</v>
      </c>
      <c r="L184">
        <v>1388000</v>
      </c>
      <c r="M184">
        <v>3488700</v>
      </c>
      <c r="N184">
        <v>0</v>
      </c>
      <c r="O184">
        <v>0</v>
      </c>
      <c r="P184">
        <v>0</v>
      </c>
    </row>
    <row r="185" spans="1:16" x14ac:dyDescent="0.2">
      <c r="A185" t="s">
        <v>476</v>
      </c>
      <c r="B185" t="s">
        <v>476</v>
      </c>
      <c r="C185">
        <v>3</v>
      </c>
      <c r="D185">
        <v>3</v>
      </c>
      <c r="E185">
        <v>3</v>
      </c>
      <c r="F185" t="s">
        <v>477</v>
      </c>
      <c r="G185">
        <v>4991700</v>
      </c>
      <c r="H185">
        <v>884370</v>
      </c>
      <c r="I185">
        <v>0</v>
      </c>
      <c r="J185">
        <v>0</v>
      </c>
      <c r="K185">
        <v>196790</v>
      </c>
      <c r="L185">
        <v>2267800</v>
      </c>
      <c r="M185">
        <v>1642800</v>
      </c>
      <c r="N185">
        <v>0</v>
      </c>
      <c r="O185">
        <v>0</v>
      </c>
      <c r="P185">
        <v>0</v>
      </c>
    </row>
    <row r="186" spans="1:16" x14ac:dyDescent="0.2">
      <c r="A186" t="s">
        <v>478</v>
      </c>
      <c r="B186" t="s">
        <v>478</v>
      </c>
      <c r="C186">
        <v>9</v>
      </c>
      <c r="D186">
        <v>9</v>
      </c>
      <c r="E186">
        <v>9</v>
      </c>
      <c r="F186" t="s">
        <v>479</v>
      </c>
      <c r="G186">
        <v>4991100</v>
      </c>
      <c r="H186">
        <v>0</v>
      </c>
      <c r="I186">
        <v>0</v>
      </c>
      <c r="J186">
        <v>0</v>
      </c>
      <c r="K186">
        <v>0</v>
      </c>
      <c r="L186">
        <v>4123200</v>
      </c>
      <c r="M186">
        <v>867880</v>
      </c>
      <c r="N186">
        <v>0</v>
      </c>
      <c r="O186">
        <v>0</v>
      </c>
      <c r="P186">
        <v>0</v>
      </c>
    </row>
    <row r="187" spans="1:16" x14ac:dyDescent="0.2">
      <c r="A187" t="s">
        <v>480</v>
      </c>
      <c r="B187" t="s">
        <v>480</v>
      </c>
      <c r="C187" t="s">
        <v>481</v>
      </c>
      <c r="D187" t="s">
        <v>481</v>
      </c>
      <c r="E187" t="s">
        <v>481</v>
      </c>
      <c r="F187" t="s">
        <v>482</v>
      </c>
      <c r="G187">
        <v>4975200</v>
      </c>
      <c r="H187">
        <v>236570</v>
      </c>
      <c r="I187">
        <v>12449</v>
      </c>
      <c r="J187">
        <v>85192</v>
      </c>
      <c r="K187">
        <v>131960</v>
      </c>
      <c r="L187">
        <v>3254800</v>
      </c>
      <c r="M187">
        <v>1254200</v>
      </c>
      <c r="N187">
        <v>0</v>
      </c>
      <c r="O187">
        <v>0</v>
      </c>
      <c r="P187">
        <v>0</v>
      </c>
    </row>
    <row r="188" spans="1:16" x14ac:dyDescent="0.2">
      <c r="A188" t="s">
        <v>483</v>
      </c>
      <c r="B188" t="s">
        <v>483</v>
      </c>
      <c r="C188">
        <v>14</v>
      </c>
      <c r="D188">
        <v>14</v>
      </c>
      <c r="E188">
        <v>14</v>
      </c>
      <c r="F188" t="s">
        <v>484</v>
      </c>
      <c r="G188">
        <v>4954800</v>
      </c>
      <c r="H188">
        <v>1708800</v>
      </c>
      <c r="I188">
        <v>87604</v>
      </c>
      <c r="J188">
        <v>61525</v>
      </c>
      <c r="K188">
        <v>529220</v>
      </c>
      <c r="L188">
        <v>1253200</v>
      </c>
      <c r="M188">
        <v>1307500</v>
      </c>
      <c r="N188">
        <v>0</v>
      </c>
      <c r="O188">
        <v>6925.4</v>
      </c>
      <c r="P188">
        <v>0</v>
      </c>
    </row>
    <row r="189" spans="1:16" x14ac:dyDescent="0.2">
      <c r="A189" t="s">
        <v>465</v>
      </c>
      <c r="B189" t="s">
        <v>465</v>
      </c>
      <c r="C189" t="s">
        <v>466</v>
      </c>
      <c r="D189" t="s">
        <v>466</v>
      </c>
      <c r="E189" t="s">
        <v>466</v>
      </c>
      <c r="F189" t="s">
        <v>467</v>
      </c>
      <c r="G189">
        <v>4903000</v>
      </c>
      <c r="H189">
        <v>1164200</v>
      </c>
      <c r="I189">
        <v>74811</v>
      </c>
      <c r="J189">
        <v>77597</v>
      </c>
      <c r="K189">
        <v>424450</v>
      </c>
      <c r="L189">
        <v>2325300</v>
      </c>
      <c r="M189">
        <v>801150</v>
      </c>
      <c r="N189">
        <v>35492</v>
      </c>
      <c r="O189">
        <v>0</v>
      </c>
      <c r="P189">
        <v>0</v>
      </c>
    </row>
    <row r="190" spans="1:16" x14ac:dyDescent="0.2">
      <c r="A190" t="s">
        <v>485</v>
      </c>
      <c r="B190" t="s">
        <v>485</v>
      </c>
      <c r="C190" t="s">
        <v>486</v>
      </c>
      <c r="D190" t="s">
        <v>486</v>
      </c>
      <c r="E190" t="s">
        <v>486</v>
      </c>
      <c r="F190" t="s">
        <v>487</v>
      </c>
      <c r="G190">
        <v>4884300</v>
      </c>
      <c r="H190">
        <v>292620</v>
      </c>
      <c r="I190">
        <v>42503</v>
      </c>
      <c r="J190">
        <v>13599</v>
      </c>
      <c r="K190">
        <v>109530</v>
      </c>
      <c r="L190">
        <v>2271000</v>
      </c>
      <c r="M190">
        <v>2136200</v>
      </c>
      <c r="N190">
        <v>18808</v>
      </c>
      <c r="O190">
        <v>0</v>
      </c>
      <c r="P190">
        <v>0</v>
      </c>
    </row>
    <row r="191" spans="1:16" x14ac:dyDescent="0.2">
      <c r="A191" t="s">
        <v>490</v>
      </c>
      <c r="B191" t="s">
        <v>490</v>
      </c>
      <c r="C191" t="s">
        <v>491</v>
      </c>
      <c r="D191" t="s">
        <v>491</v>
      </c>
      <c r="E191" t="s">
        <v>491</v>
      </c>
      <c r="F191" t="s">
        <v>492</v>
      </c>
      <c r="G191">
        <v>4823900</v>
      </c>
      <c r="H191">
        <v>135290</v>
      </c>
      <c r="I191">
        <v>11693</v>
      </c>
      <c r="J191">
        <v>80723</v>
      </c>
      <c r="K191">
        <v>7558.1</v>
      </c>
      <c r="L191">
        <v>3387800</v>
      </c>
      <c r="M191">
        <v>1200800</v>
      </c>
      <c r="N191">
        <v>0</v>
      </c>
      <c r="O191">
        <v>0</v>
      </c>
      <c r="P191">
        <v>0</v>
      </c>
    </row>
    <row r="192" spans="1:16" x14ac:dyDescent="0.2">
      <c r="A192" t="s">
        <v>488</v>
      </c>
      <c r="B192" t="s">
        <v>488</v>
      </c>
      <c r="C192">
        <v>10</v>
      </c>
      <c r="D192">
        <v>10</v>
      </c>
      <c r="E192">
        <v>10</v>
      </c>
      <c r="F192" t="s">
        <v>489</v>
      </c>
      <c r="G192">
        <v>4798600</v>
      </c>
      <c r="H192">
        <v>0</v>
      </c>
      <c r="I192">
        <v>0</v>
      </c>
      <c r="J192">
        <v>0</v>
      </c>
      <c r="K192">
        <v>0</v>
      </c>
      <c r="L192">
        <v>4068100</v>
      </c>
      <c r="M192">
        <v>730470</v>
      </c>
      <c r="N192">
        <v>0</v>
      </c>
      <c r="O192">
        <v>0</v>
      </c>
      <c r="P192">
        <v>0</v>
      </c>
    </row>
    <row r="193" spans="1:16" x14ac:dyDescent="0.2">
      <c r="A193" t="s">
        <v>499</v>
      </c>
      <c r="B193" t="s">
        <v>499</v>
      </c>
      <c r="C193">
        <v>19</v>
      </c>
      <c r="D193">
        <v>19</v>
      </c>
      <c r="E193">
        <v>18</v>
      </c>
      <c r="F193" t="s">
        <v>500</v>
      </c>
      <c r="G193">
        <v>4700400</v>
      </c>
      <c r="H193">
        <v>820400</v>
      </c>
      <c r="I193">
        <v>191640</v>
      </c>
      <c r="J193">
        <v>296160</v>
      </c>
      <c r="K193">
        <v>431220</v>
      </c>
      <c r="L193">
        <v>1112900</v>
      </c>
      <c r="M193">
        <v>1572600</v>
      </c>
      <c r="N193">
        <v>74767</v>
      </c>
      <c r="O193">
        <v>127140</v>
      </c>
      <c r="P193">
        <v>73575</v>
      </c>
    </row>
    <row r="194" spans="1:16" x14ac:dyDescent="0.2">
      <c r="A194" t="s">
        <v>493</v>
      </c>
      <c r="B194" t="s">
        <v>493</v>
      </c>
      <c r="C194">
        <v>10</v>
      </c>
      <c r="D194">
        <v>10</v>
      </c>
      <c r="E194">
        <v>10</v>
      </c>
      <c r="F194" t="s">
        <v>494</v>
      </c>
      <c r="G194">
        <v>4667900</v>
      </c>
      <c r="H194">
        <v>692220</v>
      </c>
      <c r="I194">
        <v>0</v>
      </c>
      <c r="J194">
        <v>0</v>
      </c>
      <c r="K194">
        <v>0</v>
      </c>
      <c r="L194">
        <v>2442900</v>
      </c>
      <c r="M194">
        <v>1532800</v>
      </c>
      <c r="N194">
        <v>0</v>
      </c>
      <c r="O194">
        <v>0</v>
      </c>
      <c r="P194">
        <v>0</v>
      </c>
    </row>
    <row r="195" spans="1:16" x14ac:dyDescent="0.2">
      <c r="A195" t="s">
        <v>495</v>
      </c>
      <c r="B195" t="s">
        <v>495</v>
      </c>
      <c r="C195">
        <v>22</v>
      </c>
      <c r="D195">
        <v>22</v>
      </c>
      <c r="E195">
        <v>2</v>
      </c>
      <c r="F195" t="s">
        <v>496</v>
      </c>
      <c r="G195">
        <v>4658000</v>
      </c>
      <c r="H195">
        <v>43797</v>
      </c>
      <c r="I195">
        <v>0</v>
      </c>
      <c r="J195">
        <v>61713</v>
      </c>
      <c r="K195">
        <v>0</v>
      </c>
      <c r="L195">
        <v>3490400</v>
      </c>
      <c r="M195">
        <v>1062100</v>
      </c>
      <c r="N195">
        <v>0</v>
      </c>
      <c r="O195">
        <v>0</v>
      </c>
      <c r="P195">
        <v>0</v>
      </c>
    </row>
    <row r="196" spans="1:16" x14ac:dyDescent="0.2">
      <c r="A196" t="s">
        <v>497</v>
      </c>
      <c r="B196" t="s">
        <v>497</v>
      </c>
      <c r="C196">
        <v>2</v>
      </c>
      <c r="D196">
        <v>2</v>
      </c>
      <c r="E196">
        <v>2</v>
      </c>
      <c r="F196" t="s">
        <v>498</v>
      </c>
      <c r="G196">
        <v>4544300</v>
      </c>
      <c r="H196">
        <v>317330</v>
      </c>
      <c r="I196">
        <v>0</v>
      </c>
      <c r="J196">
        <v>0</v>
      </c>
      <c r="K196">
        <v>0</v>
      </c>
      <c r="L196">
        <v>2680600</v>
      </c>
      <c r="M196">
        <v>1442800</v>
      </c>
      <c r="N196">
        <v>103520</v>
      </c>
      <c r="O196">
        <v>0</v>
      </c>
      <c r="P196">
        <v>0</v>
      </c>
    </row>
    <row r="197" spans="1:16" x14ac:dyDescent="0.2">
      <c r="A197" t="s">
        <v>536</v>
      </c>
      <c r="B197" t="s">
        <v>536</v>
      </c>
      <c r="C197">
        <v>16</v>
      </c>
      <c r="D197">
        <v>16</v>
      </c>
      <c r="E197">
        <v>16</v>
      </c>
      <c r="F197" t="s">
        <v>537</v>
      </c>
      <c r="G197">
        <v>4539900</v>
      </c>
      <c r="H197">
        <v>22263</v>
      </c>
      <c r="I197">
        <v>0</v>
      </c>
      <c r="J197">
        <v>0</v>
      </c>
      <c r="K197">
        <v>0</v>
      </c>
      <c r="L197">
        <v>3052600</v>
      </c>
      <c r="M197">
        <v>1465000</v>
      </c>
      <c r="N197">
        <v>0</v>
      </c>
      <c r="O197">
        <v>0</v>
      </c>
      <c r="P197">
        <v>0</v>
      </c>
    </row>
    <row r="198" spans="1:16" x14ac:dyDescent="0.2">
      <c r="A198" t="s">
        <v>501</v>
      </c>
      <c r="B198" t="s">
        <v>501</v>
      </c>
      <c r="C198" t="s">
        <v>502</v>
      </c>
      <c r="D198" t="s">
        <v>502</v>
      </c>
      <c r="E198" t="s">
        <v>502</v>
      </c>
      <c r="F198" t="s">
        <v>503</v>
      </c>
      <c r="G198">
        <v>4509700</v>
      </c>
      <c r="H198">
        <v>836640</v>
      </c>
      <c r="I198">
        <v>0</v>
      </c>
      <c r="J198">
        <v>59810</v>
      </c>
      <c r="K198">
        <v>64293</v>
      </c>
      <c r="L198">
        <v>1683900</v>
      </c>
      <c r="M198">
        <v>1865000</v>
      </c>
      <c r="N198">
        <v>0</v>
      </c>
      <c r="O198">
        <v>0</v>
      </c>
      <c r="P198">
        <v>0</v>
      </c>
    </row>
    <row r="199" spans="1:16" x14ac:dyDescent="0.2">
      <c r="A199" t="s">
        <v>506</v>
      </c>
      <c r="B199" t="s">
        <v>506</v>
      </c>
      <c r="C199">
        <v>16</v>
      </c>
      <c r="D199">
        <v>16</v>
      </c>
      <c r="E199">
        <v>16</v>
      </c>
      <c r="F199" t="s">
        <v>507</v>
      </c>
      <c r="G199">
        <v>4506800</v>
      </c>
      <c r="H199">
        <v>589240</v>
      </c>
      <c r="I199">
        <v>75085</v>
      </c>
      <c r="J199">
        <v>54137</v>
      </c>
      <c r="K199">
        <v>52897</v>
      </c>
      <c r="L199">
        <v>2876000</v>
      </c>
      <c r="M199">
        <v>859460</v>
      </c>
      <c r="N199">
        <v>0</v>
      </c>
      <c r="O199">
        <v>0</v>
      </c>
      <c r="P199">
        <v>0</v>
      </c>
    </row>
    <row r="200" spans="1:16" x14ac:dyDescent="0.2">
      <c r="A200" t="s">
        <v>504</v>
      </c>
      <c r="B200" t="s">
        <v>504</v>
      </c>
      <c r="C200">
        <v>9</v>
      </c>
      <c r="D200">
        <v>9</v>
      </c>
      <c r="E200">
        <v>9</v>
      </c>
      <c r="F200" t="s">
        <v>505</v>
      </c>
      <c r="G200">
        <v>4432300</v>
      </c>
      <c r="H200">
        <v>445000</v>
      </c>
      <c r="I200">
        <v>21374</v>
      </c>
      <c r="J200">
        <v>93261</v>
      </c>
      <c r="K200">
        <v>111850</v>
      </c>
      <c r="L200">
        <v>2381800</v>
      </c>
      <c r="M200">
        <v>1379000</v>
      </c>
      <c r="N200">
        <v>0</v>
      </c>
      <c r="O200">
        <v>0</v>
      </c>
      <c r="P200">
        <v>0</v>
      </c>
    </row>
    <row r="201" spans="1:16" x14ac:dyDescent="0.2">
      <c r="A201" t="s">
        <v>508</v>
      </c>
      <c r="B201" t="s">
        <v>508</v>
      </c>
      <c r="C201" t="s">
        <v>115</v>
      </c>
      <c r="D201" t="s">
        <v>115</v>
      </c>
      <c r="E201" t="s">
        <v>115</v>
      </c>
      <c r="F201" t="s">
        <v>509</v>
      </c>
      <c r="G201">
        <v>4403900</v>
      </c>
      <c r="H201">
        <v>330240</v>
      </c>
      <c r="I201">
        <v>352750</v>
      </c>
      <c r="J201">
        <v>448630</v>
      </c>
      <c r="K201">
        <v>25902</v>
      </c>
      <c r="L201">
        <v>1160900</v>
      </c>
      <c r="M201">
        <v>1537800</v>
      </c>
      <c r="N201">
        <v>0</v>
      </c>
      <c r="O201">
        <v>235820</v>
      </c>
      <c r="P201">
        <v>311930</v>
      </c>
    </row>
    <row r="202" spans="1:16" x14ac:dyDescent="0.2">
      <c r="A202" t="s">
        <v>516</v>
      </c>
      <c r="B202" t="s">
        <v>516</v>
      </c>
      <c r="C202">
        <v>20</v>
      </c>
      <c r="D202">
        <v>20</v>
      </c>
      <c r="E202">
        <v>20</v>
      </c>
      <c r="F202" t="s">
        <v>517</v>
      </c>
      <c r="G202">
        <v>4316100</v>
      </c>
      <c r="H202">
        <v>855470</v>
      </c>
      <c r="I202">
        <v>25238</v>
      </c>
      <c r="J202">
        <v>135010</v>
      </c>
      <c r="K202">
        <v>129970</v>
      </c>
      <c r="L202">
        <v>1200200</v>
      </c>
      <c r="M202">
        <v>1970300</v>
      </c>
      <c r="N202">
        <v>0</v>
      </c>
      <c r="O202">
        <v>0</v>
      </c>
      <c r="P202">
        <v>0</v>
      </c>
    </row>
    <row r="203" spans="1:16" x14ac:dyDescent="0.2">
      <c r="A203" t="s">
        <v>510</v>
      </c>
      <c r="B203" t="s">
        <v>510</v>
      </c>
      <c r="C203" t="s">
        <v>511</v>
      </c>
      <c r="D203" t="s">
        <v>511</v>
      </c>
      <c r="E203" t="s">
        <v>511</v>
      </c>
      <c r="F203" t="s">
        <v>512</v>
      </c>
      <c r="G203">
        <v>4313500</v>
      </c>
      <c r="H203">
        <v>135610</v>
      </c>
      <c r="I203">
        <v>70149</v>
      </c>
      <c r="J203">
        <v>135570</v>
      </c>
      <c r="K203">
        <v>0</v>
      </c>
      <c r="L203">
        <v>2384800</v>
      </c>
      <c r="M203">
        <v>1587400</v>
      </c>
      <c r="N203">
        <v>0</v>
      </c>
      <c r="O203">
        <v>0</v>
      </c>
      <c r="P203">
        <v>0</v>
      </c>
    </row>
    <row r="204" spans="1:16" x14ac:dyDescent="0.2">
      <c r="A204" t="s">
        <v>518</v>
      </c>
      <c r="B204" t="s">
        <v>518</v>
      </c>
      <c r="C204" t="s">
        <v>519</v>
      </c>
      <c r="D204" t="s">
        <v>519</v>
      </c>
      <c r="E204" t="s">
        <v>519</v>
      </c>
      <c r="F204" t="s">
        <v>520</v>
      </c>
      <c r="G204">
        <v>4254300</v>
      </c>
      <c r="H204">
        <v>0</v>
      </c>
      <c r="I204">
        <v>0</v>
      </c>
      <c r="J204">
        <v>0</v>
      </c>
      <c r="K204">
        <v>0</v>
      </c>
      <c r="L204">
        <v>3554300</v>
      </c>
      <c r="M204">
        <v>699950</v>
      </c>
      <c r="N204">
        <v>0</v>
      </c>
      <c r="O204">
        <v>0</v>
      </c>
      <c r="P204">
        <v>0</v>
      </c>
    </row>
    <row r="205" spans="1:16" x14ac:dyDescent="0.2">
      <c r="A205" t="s">
        <v>525</v>
      </c>
      <c r="B205" t="s">
        <v>525</v>
      </c>
      <c r="C205" t="s">
        <v>526</v>
      </c>
      <c r="D205" t="s">
        <v>526</v>
      </c>
      <c r="E205" t="s">
        <v>526</v>
      </c>
      <c r="F205" t="s">
        <v>527</v>
      </c>
      <c r="G205">
        <v>4253100</v>
      </c>
      <c r="H205">
        <v>1156900</v>
      </c>
      <c r="I205">
        <v>138950</v>
      </c>
      <c r="J205">
        <v>169890</v>
      </c>
      <c r="K205">
        <v>888340</v>
      </c>
      <c r="L205">
        <v>1003500</v>
      </c>
      <c r="M205">
        <v>716660</v>
      </c>
      <c r="N205">
        <v>111520</v>
      </c>
      <c r="O205">
        <v>29959</v>
      </c>
      <c r="P205">
        <v>37396</v>
      </c>
    </row>
    <row r="206" spans="1:16" x14ac:dyDescent="0.2">
      <c r="A206" t="s">
        <v>521</v>
      </c>
      <c r="B206" t="s">
        <v>521</v>
      </c>
      <c r="C206">
        <v>26</v>
      </c>
      <c r="D206">
        <v>26</v>
      </c>
      <c r="E206">
        <v>26</v>
      </c>
      <c r="F206" t="s">
        <v>522</v>
      </c>
      <c r="G206">
        <v>4240500</v>
      </c>
      <c r="H206">
        <v>681100</v>
      </c>
      <c r="I206">
        <v>7001.5</v>
      </c>
      <c r="J206">
        <v>0</v>
      </c>
      <c r="K206">
        <v>38107</v>
      </c>
      <c r="L206">
        <v>2493000</v>
      </c>
      <c r="M206">
        <v>1021200</v>
      </c>
      <c r="N206">
        <v>0</v>
      </c>
      <c r="O206">
        <v>0</v>
      </c>
      <c r="P206">
        <v>0</v>
      </c>
    </row>
    <row r="207" spans="1:16" x14ac:dyDescent="0.2">
      <c r="A207" t="s">
        <v>513</v>
      </c>
      <c r="B207" t="s">
        <v>513</v>
      </c>
      <c r="C207" t="s">
        <v>514</v>
      </c>
      <c r="D207" t="s">
        <v>514</v>
      </c>
      <c r="E207" t="s">
        <v>514</v>
      </c>
      <c r="F207" t="s">
        <v>515</v>
      </c>
      <c r="G207">
        <v>4227800</v>
      </c>
      <c r="H207">
        <v>2390200</v>
      </c>
      <c r="I207">
        <v>13436</v>
      </c>
      <c r="J207">
        <v>0</v>
      </c>
      <c r="K207">
        <v>619020</v>
      </c>
      <c r="L207">
        <v>777100</v>
      </c>
      <c r="M207">
        <v>355170</v>
      </c>
      <c r="N207">
        <v>72870</v>
      </c>
      <c r="O207">
        <v>0</v>
      </c>
      <c r="P207">
        <v>0</v>
      </c>
    </row>
    <row r="208" spans="1:16" x14ac:dyDescent="0.2">
      <c r="A208" t="s">
        <v>523</v>
      </c>
      <c r="B208" t="s">
        <v>523</v>
      </c>
      <c r="C208">
        <v>6</v>
      </c>
      <c r="D208">
        <v>6</v>
      </c>
      <c r="E208">
        <v>6</v>
      </c>
      <c r="F208" t="s">
        <v>524</v>
      </c>
      <c r="G208">
        <v>4209200</v>
      </c>
      <c r="H208">
        <v>3040300</v>
      </c>
      <c r="I208">
        <v>0</v>
      </c>
      <c r="J208">
        <v>0</v>
      </c>
      <c r="K208">
        <v>1030700</v>
      </c>
      <c r="L208">
        <v>138270</v>
      </c>
      <c r="M208">
        <v>0</v>
      </c>
      <c r="N208">
        <v>0</v>
      </c>
      <c r="O208">
        <v>0</v>
      </c>
      <c r="P208">
        <v>0</v>
      </c>
    </row>
    <row r="209" spans="1:16" x14ac:dyDescent="0.2">
      <c r="A209" t="s">
        <v>528</v>
      </c>
      <c r="B209" t="s">
        <v>528</v>
      </c>
      <c r="C209">
        <v>16</v>
      </c>
      <c r="D209">
        <v>16</v>
      </c>
      <c r="E209">
        <v>16</v>
      </c>
      <c r="F209" t="s">
        <v>529</v>
      </c>
      <c r="G209">
        <v>4110500</v>
      </c>
      <c r="H209">
        <v>713340</v>
      </c>
      <c r="I209">
        <v>104840</v>
      </c>
      <c r="J209">
        <v>195200</v>
      </c>
      <c r="K209">
        <v>496050</v>
      </c>
      <c r="L209">
        <v>1329800</v>
      </c>
      <c r="M209">
        <v>1251300</v>
      </c>
      <c r="N209">
        <v>19929</v>
      </c>
      <c r="O209">
        <v>0</v>
      </c>
      <c r="P209">
        <v>0</v>
      </c>
    </row>
    <row r="210" spans="1:16" x14ac:dyDescent="0.2">
      <c r="A210" t="s">
        <v>530</v>
      </c>
      <c r="B210" t="s">
        <v>530</v>
      </c>
      <c r="C210">
        <v>15</v>
      </c>
      <c r="D210">
        <v>15</v>
      </c>
      <c r="E210">
        <v>15</v>
      </c>
      <c r="F210" t="s">
        <v>531</v>
      </c>
      <c r="G210">
        <v>4057300</v>
      </c>
      <c r="H210">
        <v>393420</v>
      </c>
      <c r="I210">
        <v>44121</v>
      </c>
      <c r="J210">
        <v>241110</v>
      </c>
      <c r="K210">
        <v>81912</v>
      </c>
      <c r="L210">
        <v>1539200</v>
      </c>
      <c r="M210">
        <v>1757600</v>
      </c>
      <c r="N210">
        <v>0</v>
      </c>
      <c r="O210">
        <v>0</v>
      </c>
      <c r="P210">
        <v>0</v>
      </c>
    </row>
    <row r="211" spans="1:16" x14ac:dyDescent="0.2">
      <c r="A211" t="s">
        <v>532</v>
      </c>
      <c r="B211" t="s">
        <v>532</v>
      </c>
      <c r="C211">
        <v>23</v>
      </c>
      <c r="D211">
        <v>23</v>
      </c>
      <c r="E211">
        <v>23</v>
      </c>
      <c r="F211" t="s">
        <v>533</v>
      </c>
      <c r="G211">
        <v>4048400</v>
      </c>
      <c r="H211">
        <v>0</v>
      </c>
      <c r="I211">
        <v>0</v>
      </c>
      <c r="J211">
        <v>0</v>
      </c>
      <c r="K211">
        <v>0</v>
      </c>
      <c r="L211">
        <v>2227900</v>
      </c>
      <c r="M211">
        <v>1820400</v>
      </c>
      <c r="N211">
        <v>0</v>
      </c>
      <c r="O211">
        <v>0</v>
      </c>
      <c r="P211">
        <v>0</v>
      </c>
    </row>
    <row r="212" spans="1:16" x14ac:dyDescent="0.2">
      <c r="A212" t="s">
        <v>534</v>
      </c>
      <c r="B212" t="s">
        <v>534</v>
      </c>
      <c r="C212">
        <v>20</v>
      </c>
      <c r="D212">
        <v>20</v>
      </c>
      <c r="E212">
        <v>20</v>
      </c>
      <c r="F212" t="s">
        <v>535</v>
      </c>
      <c r="G212">
        <v>3984000</v>
      </c>
      <c r="H212">
        <v>1434600</v>
      </c>
      <c r="I212">
        <v>23510</v>
      </c>
      <c r="J212">
        <v>115160</v>
      </c>
      <c r="K212">
        <v>342850</v>
      </c>
      <c r="L212">
        <v>957930</v>
      </c>
      <c r="M212">
        <v>1090800</v>
      </c>
      <c r="N212">
        <v>19139</v>
      </c>
      <c r="O212">
        <v>0</v>
      </c>
      <c r="P212">
        <v>0</v>
      </c>
    </row>
    <row r="213" spans="1:16" x14ac:dyDescent="0.2">
      <c r="A213" t="s">
        <v>538</v>
      </c>
      <c r="B213" t="s">
        <v>538</v>
      </c>
      <c r="C213">
        <v>11</v>
      </c>
      <c r="D213">
        <v>11</v>
      </c>
      <c r="E213">
        <v>11</v>
      </c>
      <c r="F213" t="s">
        <v>539</v>
      </c>
      <c r="G213">
        <v>3908000</v>
      </c>
      <c r="H213">
        <v>281360</v>
      </c>
      <c r="I213">
        <v>0</v>
      </c>
      <c r="J213">
        <v>0</v>
      </c>
      <c r="K213">
        <v>0</v>
      </c>
      <c r="L213">
        <v>2108400</v>
      </c>
      <c r="M213">
        <v>1518200</v>
      </c>
      <c r="N213">
        <v>0</v>
      </c>
      <c r="O213">
        <v>0</v>
      </c>
      <c r="P213">
        <v>0</v>
      </c>
    </row>
    <row r="214" spans="1:16" x14ac:dyDescent="0.2">
      <c r="A214" t="s">
        <v>540</v>
      </c>
      <c r="B214" t="s">
        <v>540</v>
      </c>
      <c r="C214">
        <v>3</v>
      </c>
      <c r="D214">
        <v>3</v>
      </c>
      <c r="E214">
        <v>3</v>
      </c>
      <c r="F214" t="s">
        <v>541</v>
      </c>
      <c r="G214">
        <v>3892800</v>
      </c>
      <c r="H214">
        <v>257930</v>
      </c>
      <c r="I214">
        <v>0</v>
      </c>
      <c r="J214">
        <v>0</v>
      </c>
      <c r="K214">
        <v>50055</v>
      </c>
      <c r="L214">
        <v>2617700</v>
      </c>
      <c r="M214">
        <v>967110</v>
      </c>
      <c r="N214">
        <v>0</v>
      </c>
      <c r="O214">
        <v>0</v>
      </c>
      <c r="P214">
        <v>0</v>
      </c>
    </row>
    <row r="215" spans="1:16" x14ac:dyDescent="0.2">
      <c r="A215" t="s">
        <v>542</v>
      </c>
      <c r="B215" t="s">
        <v>542</v>
      </c>
      <c r="C215">
        <v>9</v>
      </c>
      <c r="D215">
        <v>9</v>
      </c>
      <c r="E215">
        <v>9</v>
      </c>
      <c r="F215" t="s">
        <v>543</v>
      </c>
      <c r="G215">
        <v>3857900</v>
      </c>
      <c r="H215">
        <v>819010</v>
      </c>
      <c r="I215">
        <v>78169</v>
      </c>
      <c r="J215">
        <v>220670</v>
      </c>
      <c r="K215">
        <v>1602300</v>
      </c>
      <c r="L215">
        <v>681770</v>
      </c>
      <c r="M215">
        <v>318310</v>
      </c>
      <c r="N215">
        <v>137670</v>
      </c>
      <c r="O215">
        <v>0</v>
      </c>
      <c r="P215">
        <v>0</v>
      </c>
    </row>
    <row r="216" spans="1:16" x14ac:dyDescent="0.2">
      <c r="A216" t="s">
        <v>544</v>
      </c>
      <c r="B216" t="s">
        <v>544</v>
      </c>
      <c r="C216">
        <v>8</v>
      </c>
      <c r="D216">
        <v>8</v>
      </c>
      <c r="E216">
        <v>8</v>
      </c>
      <c r="F216" t="s">
        <v>545</v>
      </c>
      <c r="G216">
        <v>3845500</v>
      </c>
      <c r="H216">
        <v>249080</v>
      </c>
      <c r="I216">
        <v>0</v>
      </c>
      <c r="J216">
        <v>0</v>
      </c>
      <c r="K216">
        <v>0</v>
      </c>
      <c r="L216">
        <v>2355200</v>
      </c>
      <c r="M216">
        <v>1241200</v>
      </c>
      <c r="N216">
        <v>0</v>
      </c>
      <c r="O216">
        <v>0</v>
      </c>
      <c r="P216">
        <v>0</v>
      </c>
    </row>
    <row r="217" spans="1:16" x14ac:dyDescent="0.2">
      <c r="A217" t="s">
        <v>546</v>
      </c>
      <c r="B217" t="s">
        <v>546</v>
      </c>
      <c r="C217" t="s">
        <v>547</v>
      </c>
      <c r="D217" t="s">
        <v>547</v>
      </c>
      <c r="E217" t="s">
        <v>547</v>
      </c>
      <c r="F217" t="s">
        <v>548</v>
      </c>
      <c r="G217">
        <v>3801700</v>
      </c>
      <c r="H217">
        <v>714090</v>
      </c>
      <c r="I217">
        <v>49389</v>
      </c>
      <c r="J217">
        <v>69341</v>
      </c>
      <c r="K217">
        <v>99275</v>
      </c>
      <c r="L217">
        <v>1640000</v>
      </c>
      <c r="M217">
        <v>1229600</v>
      </c>
      <c r="N217">
        <v>0</v>
      </c>
      <c r="O217">
        <v>0</v>
      </c>
      <c r="P217">
        <v>0</v>
      </c>
    </row>
    <row r="218" spans="1:16" x14ac:dyDescent="0.2">
      <c r="A218" t="s">
        <v>549</v>
      </c>
      <c r="B218" t="s">
        <v>549</v>
      </c>
      <c r="C218">
        <v>8</v>
      </c>
      <c r="D218">
        <v>8</v>
      </c>
      <c r="E218">
        <v>8</v>
      </c>
      <c r="F218" t="s">
        <v>550</v>
      </c>
      <c r="G218">
        <v>3801600</v>
      </c>
      <c r="H218">
        <v>0</v>
      </c>
      <c r="I218">
        <v>185870</v>
      </c>
      <c r="J218">
        <v>31787</v>
      </c>
      <c r="K218">
        <v>0</v>
      </c>
      <c r="L218">
        <v>2402000</v>
      </c>
      <c r="M218">
        <v>1018300</v>
      </c>
      <c r="N218">
        <v>0</v>
      </c>
      <c r="O218">
        <v>99475</v>
      </c>
      <c r="P218">
        <v>64178</v>
      </c>
    </row>
    <row r="219" spans="1:16" x14ac:dyDescent="0.2">
      <c r="A219" t="s">
        <v>551</v>
      </c>
      <c r="B219" t="s">
        <v>551</v>
      </c>
      <c r="C219">
        <v>12</v>
      </c>
      <c r="D219">
        <v>12</v>
      </c>
      <c r="E219">
        <v>12</v>
      </c>
      <c r="F219" t="s">
        <v>552</v>
      </c>
      <c r="G219">
        <v>3796200</v>
      </c>
      <c r="H219">
        <v>569840</v>
      </c>
      <c r="I219">
        <v>0</v>
      </c>
      <c r="J219">
        <v>0</v>
      </c>
      <c r="K219">
        <v>99372</v>
      </c>
      <c r="L219">
        <v>1911000</v>
      </c>
      <c r="M219">
        <v>1216100</v>
      </c>
      <c r="N219">
        <v>0</v>
      </c>
      <c r="O219">
        <v>0</v>
      </c>
      <c r="P219">
        <v>0</v>
      </c>
    </row>
    <row r="220" spans="1:16" x14ac:dyDescent="0.2">
      <c r="A220" t="s">
        <v>553</v>
      </c>
      <c r="B220" t="s">
        <v>553</v>
      </c>
      <c r="C220">
        <v>21</v>
      </c>
      <c r="D220">
        <v>21</v>
      </c>
      <c r="E220">
        <v>21</v>
      </c>
      <c r="F220" t="s">
        <v>554</v>
      </c>
      <c r="G220">
        <v>3785200</v>
      </c>
      <c r="H220">
        <v>60731</v>
      </c>
      <c r="I220">
        <v>503870</v>
      </c>
      <c r="J220">
        <v>83856</v>
      </c>
      <c r="K220">
        <v>0</v>
      </c>
      <c r="L220">
        <v>1814500</v>
      </c>
      <c r="M220">
        <v>1175700</v>
      </c>
      <c r="N220">
        <v>0</v>
      </c>
      <c r="O220">
        <v>138520</v>
      </c>
      <c r="P220">
        <v>8090.5</v>
      </c>
    </row>
    <row r="221" spans="1:16" x14ac:dyDescent="0.2">
      <c r="A221" t="s">
        <v>555</v>
      </c>
      <c r="B221" t="s">
        <v>555</v>
      </c>
      <c r="C221">
        <v>20</v>
      </c>
      <c r="D221">
        <v>20</v>
      </c>
      <c r="E221">
        <v>20</v>
      </c>
      <c r="F221" t="s">
        <v>556</v>
      </c>
      <c r="G221">
        <v>3766300</v>
      </c>
      <c r="H221">
        <v>1803300</v>
      </c>
      <c r="I221">
        <v>0</v>
      </c>
      <c r="J221">
        <v>0</v>
      </c>
      <c r="K221">
        <v>140330</v>
      </c>
      <c r="L221">
        <v>1348800</v>
      </c>
      <c r="M221">
        <v>473940</v>
      </c>
      <c r="N221">
        <v>0</v>
      </c>
      <c r="O221">
        <v>0</v>
      </c>
      <c r="P221">
        <v>0</v>
      </c>
    </row>
    <row r="222" spans="1:16" x14ac:dyDescent="0.2">
      <c r="A222" t="s">
        <v>572</v>
      </c>
      <c r="B222" t="s">
        <v>572</v>
      </c>
      <c r="C222" t="s">
        <v>573</v>
      </c>
      <c r="D222" t="s">
        <v>573</v>
      </c>
      <c r="E222" t="s">
        <v>573</v>
      </c>
      <c r="F222" t="s">
        <v>574</v>
      </c>
      <c r="G222">
        <v>3744200</v>
      </c>
      <c r="H222">
        <v>491030</v>
      </c>
      <c r="I222">
        <v>0</v>
      </c>
      <c r="J222">
        <v>0</v>
      </c>
      <c r="K222">
        <v>65626</v>
      </c>
      <c r="L222">
        <v>1797800</v>
      </c>
      <c r="M222">
        <v>1389700</v>
      </c>
      <c r="N222">
        <v>0</v>
      </c>
      <c r="O222">
        <v>0</v>
      </c>
      <c r="P222">
        <v>0</v>
      </c>
    </row>
    <row r="223" spans="1:16" x14ac:dyDescent="0.2">
      <c r="A223" t="s">
        <v>557</v>
      </c>
      <c r="B223" t="s">
        <v>557</v>
      </c>
      <c r="C223" t="s">
        <v>190</v>
      </c>
      <c r="D223" t="s">
        <v>190</v>
      </c>
      <c r="E223" t="s">
        <v>190</v>
      </c>
      <c r="F223" t="s">
        <v>558</v>
      </c>
      <c r="G223">
        <v>3735600</v>
      </c>
      <c r="H223">
        <v>752840</v>
      </c>
      <c r="I223">
        <v>52708</v>
      </c>
      <c r="J223">
        <v>0</v>
      </c>
      <c r="K223">
        <v>69630</v>
      </c>
      <c r="L223">
        <v>2215800</v>
      </c>
      <c r="M223">
        <v>644700</v>
      </c>
      <c r="N223">
        <v>0</v>
      </c>
      <c r="O223">
        <v>0</v>
      </c>
      <c r="P223">
        <v>0</v>
      </c>
    </row>
    <row r="224" spans="1:16" x14ac:dyDescent="0.2">
      <c r="A224" t="s">
        <v>559</v>
      </c>
      <c r="B224" t="s">
        <v>559</v>
      </c>
      <c r="C224" t="s">
        <v>560</v>
      </c>
      <c r="D224" t="s">
        <v>560</v>
      </c>
      <c r="E224" t="s">
        <v>296</v>
      </c>
      <c r="F224" t="s">
        <v>561</v>
      </c>
      <c r="G224">
        <v>3658200</v>
      </c>
      <c r="H224">
        <v>22283</v>
      </c>
      <c r="I224">
        <v>1759200</v>
      </c>
      <c r="J224">
        <v>1416400</v>
      </c>
      <c r="K224">
        <v>401110</v>
      </c>
      <c r="L224">
        <v>0</v>
      </c>
      <c r="M224">
        <v>59219</v>
      </c>
      <c r="N224">
        <v>0</v>
      </c>
      <c r="O224">
        <v>0</v>
      </c>
      <c r="P224">
        <v>0</v>
      </c>
    </row>
    <row r="225" spans="1:16" x14ac:dyDescent="0.2">
      <c r="A225" t="s">
        <v>562</v>
      </c>
      <c r="B225" t="s">
        <v>562</v>
      </c>
      <c r="C225">
        <v>5</v>
      </c>
      <c r="D225">
        <v>5</v>
      </c>
      <c r="E225">
        <v>5</v>
      </c>
      <c r="F225" t="s">
        <v>563</v>
      </c>
      <c r="G225">
        <v>3645900</v>
      </c>
      <c r="H225">
        <v>0</v>
      </c>
      <c r="I225">
        <v>0</v>
      </c>
      <c r="J225">
        <v>0</v>
      </c>
      <c r="K225">
        <v>0</v>
      </c>
      <c r="L225">
        <v>2764100</v>
      </c>
      <c r="M225">
        <v>881860</v>
      </c>
      <c r="N225">
        <v>0</v>
      </c>
      <c r="O225">
        <v>0</v>
      </c>
      <c r="P225">
        <v>0</v>
      </c>
    </row>
    <row r="226" spans="1:16" x14ac:dyDescent="0.2">
      <c r="A226" t="s">
        <v>564</v>
      </c>
      <c r="B226" t="s">
        <v>564</v>
      </c>
      <c r="C226">
        <v>36</v>
      </c>
      <c r="D226">
        <v>36</v>
      </c>
      <c r="E226">
        <v>36</v>
      </c>
      <c r="F226" t="s">
        <v>565</v>
      </c>
      <c r="G226">
        <v>3643800</v>
      </c>
      <c r="H226">
        <v>336700</v>
      </c>
      <c r="I226">
        <v>2838.9</v>
      </c>
      <c r="J226">
        <v>8255.5</v>
      </c>
      <c r="K226">
        <v>20804</v>
      </c>
      <c r="L226">
        <v>1669000</v>
      </c>
      <c r="M226">
        <v>1606200</v>
      </c>
      <c r="N226">
        <v>0</v>
      </c>
      <c r="O226">
        <v>0</v>
      </c>
      <c r="P226">
        <v>0</v>
      </c>
    </row>
    <row r="227" spans="1:16" x14ac:dyDescent="0.2">
      <c r="A227" t="s">
        <v>566</v>
      </c>
      <c r="B227" t="s">
        <v>566</v>
      </c>
      <c r="C227">
        <v>27</v>
      </c>
      <c r="D227">
        <v>27</v>
      </c>
      <c r="E227">
        <v>27</v>
      </c>
      <c r="F227" t="s">
        <v>567</v>
      </c>
      <c r="G227">
        <v>3619000</v>
      </c>
      <c r="H227">
        <v>485260</v>
      </c>
      <c r="I227">
        <v>13771</v>
      </c>
      <c r="J227">
        <v>21240</v>
      </c>
      <c r="K227">
        <v>69569</v>
      </c>
      <c r="L227">
        <v>1690300</v>
      </c>
      <c r="M227">
        <v>1338900</v>
      </c>
      <c r="N227">
        <v>0</v>
      </c>
      <c r="O227">
        <v>0</v>
      </c>
      <c r="P227">
        <v>0</v>
      </c>
    </row>
    <row r="228" spans="1:16" x14ac:dyDescent="0.2">
      <c r="A228" t="s">
        <v>568</v>
      </c>
      <c r="B228" t="s">
        <v>568</v>
      </c>
      <c r="C228">
        <v>11</v>
      </c>
      <c r="D228">
        <v>11</v>
      </c>
      <c r="E228">
        <v>11</v>
      </c>
      <c r="F228" t="s">
        <v>569</v>
      </c>
      <c r="G228">
        <v>3579800</v>
      </c>
      <c r="H228">
        <v>0</v>
      </c>
      <c r="I228">
        <v>0</v>
      </c>
      <c r="J228">
        <v>0</v>
      </c>
      <c r="K228">
        <v>79803</v>
      </c>
      <c r="L228">
        <v>2421400</v>
      </c>
      <c r="M228">
        <v>1078500</v>
      </c>
      <c r="N228">
        <v>0</v>
      </c>
      <c r="O228">
        <v>0</v>
      </c>
      <c r="P228">
        <v>0</v>
      </c>
    </row>
    <row r="229" spans="1:16" x14ac:dyDescent="0.2">
      <c r="A229" t="s">
        <v>570</v>
      </c>
      <c r="B229" t="s">
        <v>570</v>
      </c>
      <c r="C229">
        <v>3</v>
      </c>
      <c r="D229">
        <v>3</v>
      </c>
      <c r="E229">
        <v>3</v>
      </c>
      <c r="F229" t="s">
        <v>571</v>
      </c>
      <c r="G229">
        <v>3560800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3560800</v>
      </c>
      <c r="O229">
        <v>0</v>
      </c>
      <c r="P229">
        <v>0</v>
      </c>
    </row>
    <row r="230" spans="1:16" x14ac:dyDescent="0.2">
      <c r="A230" t="s">
        <v>592</v>
      </c>
      <c r="B230" t="s">
        <v>592</v>
      </c>
      <c r="C230">
        <v>5</v>
      </c>
      <c r="D230">
        <v>5</v>
      </c>
      <c r="E230">
        <v>5</v>
      </c>
      <c r="F230" t="s">
        <v>593</v>
      </c>
      <c r="G230">
        <v>3552000</v>
      </c>
      <c r="H230">
        <v>0</v>
      </c>
      <c r="I230">
        <v>0</v>
      </c>
      <c r="J230">
        <v>0</v>
      </c>
      <c r="K230">
        <v>0</v>
      </c>
      <c r="L230">
        <v>2522200</v>
      </c>
      <c r="M230">
        <v>1029800</v>
      </c>
      <c r="N230">
        <v>0</v>
      </c>
      <c r="O230">
        <v>0</v>
      </c>
      <c r="P230">
        <v>0</v>
      </c>
    </row>
    <row r="231" spans="1:16" x14ac:dyDescent="0.2">
      <c r="A231" t="s">
        <v>575</v>
      </c>
      <c r="B231" t="s">
        <v>575</v>
      </c>
      <c r="C231">
        <v>16</v>
      </c>
      <c r="D231">
        <v>16</v>
      </c>
      <c r="E231">
        <v>16</v>
      </c>
      <c r="F231" t="s">
        <v>576</v>
      </c>
      <c r="G231">
        <v>3530600</v>
      </c>
      <c r="H231">
        <v>71700</v>
      </c>
      <c r="I231">
        <v>0</v>
      </c>
      <c r="J231">
        <v>0</v>
      </c>
      <c r="K231">
        <v>0</v>
      </c>
      <c r="L231">
        <v>2626000</v>
      </c>
      <c r="M231">
        <v>832920</v>
      </c>
      <c r="N231">
        <v>0</v>
      </c>
      <c r="O231">
        <v>0</v>
      </c>
      <c r="P231">
        <v>0</v>
      </c>
    </row>
    <row r="232" spans="1:16" x14ac:dyDescent="0.2">
      <c r="A232" t="s">
        <v>577</v>
      </c>
      <c r="B232" t="s">
        <v>577</v>
      </c>
      <c r="C232" t="s">
        <v>578</v>
      </c>
      <c r="D232" t="s">
        <v>579</v>
      </c>
      <c r="E232" t="s">
        <v>579</v>
      </c>
      <c r="F232" t="s">
        <v>580</v>
      </c>
      <c r="G232">
        <v>3456800</v>
      </c>
      <c r="H232">
        <v>616890</v>
      </c>
      <c r="I232">
        <v>0</v>
      </c>
      <c r="J232">
        <v>0</v>
      </c>
      <c r="K232">
        <v>31452</v>
      </c>
      <c r="L232">
        <v>2254500</v>
      </c>
      <c r="M232">
        <v>553950</v>
      </c>
      <c r="N232">
        <v>0</v>
      </c>
      <c r="O232">
        <v>0</v>
      </c>
      <c r="P232">
        <v>0</v>
      </c>
    </row>
    <row r="233" spans="1:16" x14ac:dyDescent="0.2">
      <c r="A233" t="s">
        <v>581</v>
      </c>
      <c r="B233" t="s">
        <v>581</v>
      </c>
      <c r="C233" t="s">
        <v>582</v>
      </c>
      <c r="D233" t="s">
        <v>582</v>
      </c>
      <c r="E233" t="s">
        <v>582</v>
      </c>
      <c r="F233" t="s">
        <v>583</v>
      </c>
      <c r="G233">
        <v>3449000</v>
      </c>
      <c r="H233">
        <v>477220</v>
      </c>
      <c r="I233">
        <v>6300.5</v>
      </c>
      <c r="J233">
        <v>39727</v>
      </c>
      <c r="K233">
        <v>32112</v>
      </c>
      <c r="L233">
        <v>1535700</v>
      </c>
      <c r="M233">
        <v>1357900</v>
      </c>
      <c r="N233">
        <v>0</v>
      </c>
      <c r="O233">
        <v>0</v>
      </c>
      <c r="P233">
        <v>0</v>
      </c>
    </row>
    <row r="234" spans="1:16" x14ac:dyDescent="0.2">
      <c r="A234" t="s">
        <v>584</v>
      </c>
      <c r="B234" t="s">
        <v>584</v>
      </c>
      <c r="C234">
        <v>12</v>
      </c>
      <c r="D234">
        <v>12</v>
      </c>
      <c r="E234">
        <v>12</v>
      </c>
      <c r="F234" t="s">
        <v>585</v>
      </c>
      <c r="G234">
        <v>3431800</v>
      </c>
      <c r="H234">
        <v>411630</v>
      </c>
      <c r="I234">
        <v>42157</v>
      </c>
      <c r="J234">
        <v>59926</v>
      </c>
      <c r="K234">
        <v>113920</v>
      </c>
      <c r="L234">
        <v>1737700</v>
      </c>
      <c r="M234">
        <v>1066400</v>
      </c>
      <c r="N234">
        <v>0</v>
      </c>
      <c r="O234">
        <v>0</v>
      </c>
      <c r="P234">
        <v>0</v>
      </c>
    </row>
    <row r="235" spans="1:16" x14ac:dyDescent="0.2">
      <c r="A235" t="s">
        <v>588</v>
      </c>
      <c r="B235" t="s">
        <v>588</v>
      </c>
      <c r="C235">
        <v>5</v>
      </c>
      <c r="D235">
        <v>5</v>
      </c>
      <c r="E235">
        <v>5</v>
      </c>
      <c r="F235" t="s">
        <v>589</v>
      </c>
      <c r="G235">
        <v>3403400</v>
      </c>
      <c r="H235">
        <v>0</v>
      </c>
      <c r="I235">
        <v>0</v>
      </c>
      <c r="J235">
        <v>0</v>
      </c>
      <c r="K235">
        <v>0</v>
      </c>
      <c r="L235">
        <v>2531800</v>
      </c>
      <c r="M235">
        <v>871610</v>
      </c>
      <c r="N235">
        <v>0</v>
      </c>
      <c r="O235">
        <v>0</v>
      </c>
      <c r="P235">
        <v>0</v>
      </c>
    </row>
    <row r="236" spans="1:16" x14ac:dyDescent="0.2">
      <c r="A236" t="s">
        <v>590</v>
      </c>
      <c r="B236" t="s">
        <v>590</v>
      </c>
      <c r="C236">
        <v>11</v>
      </c>
      <c r="D236">
        <v>11</v>
      </c>
      <c r="E236">
        <v>11</v>
      </c>
      <c r="F236" t="s">
        <v>591</v>
      </c>
      <c r="G236">
        <v>3399900</v>
      </c>
      <c r="H236">
        <v>1232400</v>
      </c>
      <c r="I236">
        <v>0</v>
      </c>
      <c r="J236">
        <v>0</v>
      </c>
      <c r="K236">
        <v>232980</v>
      </c>
      <c r="L236">
        <v>714050</v>
      </c>
      <c r="M236">
        <v>208160</v>
      </c>
      <c r="N236">
        <v>1012300</v>
      </c>
      <c r="O236">
        <v>0</v>
      </c>
      <c r="P236">
        <v>0</v>
      </c>
    </row>
    <row r="237" spans="1:16" x14ac:dyDescent="0.2">
      <c r="A237" t="s">
        <v>586</v>
      </c>
      <c r="B237" t="s">
        <v>586</v>
      </c>
      <c r="C237">
        <v>32</v>
      </c>
      <c r="D237">
        <v>32</v>
      </c>
      <c r="E237">
        <v>32</v>
      </c>
      <c r="F237" t="s">
        <v>587</v>
      </c>
      <c r="G237">
        <v>3392500</v>
      </c>
      <c r="H237">
        <v>647350</v>
      </c>
      <c r="I237">
        <v>0</v>
      </c>
      <c r="J237">
        <v>29013</v>
      </c>
      <c r="K237">
        <v>81453</v>
      </c>
      <c r="L237">
        <v>1556700</v>
      </c>
      <c r="M237">
        <v>1078000</v>
      </c>
      <c r="N237">
        <v>0</v>
      </c>
      <c r="O237">
        <v>0</v>
      </c>
      <c r="P237">
        <v>0</v>
      </c>
    </row>
    <row r="238" spans="1:16" x14ac:dyDescent="0.2">
      <c r="A238" t="s">
        <v>594</v>
      </c>
      <c r="B238" t="s">
        <v>594</v>
      </c>
      <c r="C238">
        <v>8</v>
      </c>
      <c r="D238">
        <v>8</v>
      </c>
      <c r="E238">
        <v>8</v>
      </c>
      <c r="F238" t="s">
        <v>595</v>
      </c>
      <c r="G238">
        <v>3374300</v>
      </c>
      <c r="H238">
        <v>0</v>
      </c>
      <c r="I238">
        <v>0</v>
      </c>
      <c r="J238">
        <v>0</v>
      </c>
      <c r="K238">
        <v>0</v>
      </c>
      <c r="L238">
        <v>2440300</v>
      </c>
      <c r="M238">
        <v>934000</v>
      </c>
      <c r="N238">
        <v>0</v>
      </c>
      <c r="O238">
        <v>0</v>
      </c>
      <c r="P238">
        <v>0</v>
      </c>
    </row>
    <row r="239" spans="1:16" x14ac:dyDescent="0.2">
      <c r="A239" t="s">
        <v>596</v>
      </c>
      <c r="B239" t="s">
        <v>596</v>
      </c>
      <c r="C239">
        <v>4</v>
      </c>
      <c r="D239">
        <v>4</v>
      </c>
      <c r="E239">
        <v>4</v>
      </c>
      <c r="F239" t="s">
        <v>597</v>
      </c>
      <c r="G239">
        <v>3358000</v>
      </c>
      <c r="H239">
        <v>2795900</v>
      </c>
      <c r="I239">
        <v>0</v>
      </c>
      <c r="J239">
        <v>0</v>
      </c>
      <c r="K239">
        <v>562180</v>
      </c>
      <c r="L239">
        <v>0</v>
      </c>
      <c r="M239">
        <v>0</v>
      </c>
      <c r="N239">
        <v>0</v>
      </c>
      <c r="O239">
        <v>0</v>
      </c>
      <c r="P239">
        <v>0</v>
      </c>
    </row>
    <row r="240" spans="1:16" x14ac:dyDescent="0.2">
      <c r="A240" t="s">
        <v>598</v>
      </c>
      <c r="B240" t="s">
        <v>598</v>
      </c>
      <c r="C240">
        <v>23</v>
      </c>
      <c r="D240">
        <v>23</v>
      </c>
      <c r="E240">
        <v>23</v>
      </c>
      <c r="F240" t="s">
        <v>599</v>
      </c>
      <c r="G240">
        <v>3319800</v>
      </c>
      <c r="H240">
        <v>77034</v>
      </c>
      <c r="I240">
        <v>65125</v>
      </c>
      <c r="J240">
        <v>63157</v>
      </c>
      <c r="K240">
        <v>96104</v>
      </c>
      <c r="L240">
        <v>189250</v>
      </c>
      <c r="M240">
        <v>78843</v>
      </c>
      <c r="N240">
        <v>2750300</v>
      </c>
      <c r="O240">
        <v>0</v>
      </c>
      <c r="P240">
        <v>0</v>
      </c>
    </row>
    <row r="241" spans="1:16" x14ac:dyDescent="0.2">
      <c r="A241" t="s">
        <v>602</v>
      </c>
      <c r="B241" t="s">
        <v>603</v>
      </c>
      <c r="C241" t="s">
        <v>604</v>
      </c>
      <c r="D241" t="s">
        <v>604</v>
      </c>
      <c r="E241" t="s">
        <v>605</v>
      </c>
      <c r="F241" t="s">
        <v>606</v>
      </c>
      <c r="G241">
        <v>3287300</v>
      </c>
      <c r="H241">
        <v>60288</v>
      </c>
      <c r="I241">
        <v>11315</v>
      </c>
      <c r="J241">
        <v>0</v>
      </c>
      <c r="K241">
        <v>0</v>
      </c>
      <c r="L241">
        <v>2256300</v>
      </c>
      <c r="M241">
        <v>959360</v>
      </c>
      <c r="N241">
        <v>0</v>
      </c>
      <c r="O241">
        <v>0</v>
      </c>
      <c r="P241">
        <v>0</v>
      </c>
    </row>
    <row r="242" spans="1:16" x14ac:dyDescent="0.2">
      <c r="A242" t="s">
        <v>600</v>
      </c>
      <c r="B242" t="s">
        <v>600</v>
      </c>
      <c r="C242" t="s">
        <v>296</v>
      </c>
      <c r="D242" t="s">
        <v>296</v>
      </c>
      <c r="E242" t="s">
        <v>296</v>
      </c>
      <c r="F242" t="s">
        <v>601</v>
      </c>
      <c r="G242">
        <v>3274600</v>
      </c>
      <c r="H242">
        <v>1154000</v>
      </c>
      <c r="I242">
        <v>47750</v>
      </c>
      <c r="J242">
        <v>105860</v>
      </c>
      <c r="K242">
        <v>187540</v>
      </c>
      <c r="L242">
        <v>589940</v>
      </c>
      <c r="M242">
        <v>1189600</v>
      </c>
      <c r="N242">
        <v>0</v>
      </c>
      <c r="O242">
        <v>0</v>
      </c>
      <c r="P242">
        <v>0</v>
      </c>
    </row>
    <row r="243" spans="1:16" x14ac:dyDescent="0.2">
      <c r="A243" t="s">
        <v>615</v>
      </c>
      <c r="B243" t="s">
        <v>615</v>
      </c>
      <c r="C243">
        <v>34</v>
      </c>
      <c r="D243">
        <v>34</v>
      </c>
      <c r="E243">
        <v>34</v>
      </c>
      <c r="F243" t="s">
        <v>616</v>
      </c>
      <c r="G243">
        <v>3264600</v>
      </c>
      <c r="H243">
        <v>2215600</v>
      </c>
      <c r="I243">
        <v>4248</v>
      </c>
      <c r="J243">
        <v>17501</v>
      </c>
      <c r="K243">
        <v>827670</v>
      </c>
      <c r="L243">
        <v>179330</v>
      </c>
      <c r="M243">
        <v>20224</v>
      </c>
      <c r="N243">
        <v>0</v>
      </c>
      <c r="O243">
        <v>0</v>
      </c>
      <c r="P243">
        <v>0</v>
      </c>
    </row>
    <row r="244" spans="1:16" x14ac:dyDescent="0.2">
      <c r="A244" t="s">
        <v>607</v>
      </c>
      <c r="B244" t="s">
        <v>607</v>
      </c>
      <c r="C244">
        <v>2</v>
      </c>
      <c r="D244">
        <v>2</v>
      </c>
      <c r="E244">
        <v>2</v>
      </c>
      <c r="F244" t="s">
        <v>608</v>
      </c>
      <c r="G244">
        <v>3252900</v>
      </c>
      <c r="H244">
        <v>0</v>
      </c>
      <c r="I244">
        <v>64036</v>
      </c>
      <c r="J244">
        <v>0</v>
      </c>
      <c r="K244">
        <v>0</v>
      </c>
      <c r="L244">
        <v>3188900</v>
      </c>
      <c r="M244">
        <v>0</v>
      </c>
      <c r="N244">
        <v>0</v>
      </c>
      <c r="O244">
        <v>0</v>
      </c>
      <c r="P244">
        <v>0</v>
      </c>
    </row>
    <row r="245" spans="1:16" x14ac:dyDescent="0.2">
      <c r="A245" t="s">
        <v>609</v>
      </c>
      <c r="B245" t="s">
        <v>609</v>
      </c>
      <c r="C245">
        <v>15</v>
      </c>
      <c r="D245">
        <v>15</v>
      </c>
      <c r="E245">
        <v>15</v>
      </c>
      <c r="F245" t="s">
        <v>610</v>
      </c>
      <c r="G245">
        <v>3222100</v>
      </c>
      <c r="H245">
        <v>1715400</v>
      </c>
      <c r="I245">
        <v>12158</v>
      </c>
      <c r="J245">
        <v>22815</v>
      </c>
      <c r="K245">
        <v>670060</v>
      </c>
      <c r="L245">
        <v>481630</v>
      </c>
      <c r="M245">
        <v>320000</v>
      </c>
      <c r="N245">
        <v>0</v>
      </c>
      <c r="O245">
        <v>0</v>
      </c>
      <c r="P245">
        <v>0</v>
      </c>
    </row>
    <row r="246" spans="1:16" x14ac:dyDescent="0.2">
      <c r="A246" t="s">
        <v>624</v>
      </c>
      <c r="B246" t="s">
        <v>624</v>
      </c>
      <c r="C246">
        <v>8</v>
      </c>
      <c r="D246">
        <v>8</v>
      </c>
      <c r="E246">
        <v>8</v>
      </c>
      <c r="F246" t="s">
        <v>625</v>
      </c>
      <c r="G246">
        <v>3213200</v>
      </c>
      <c r="H246">
        <v>307110</v>
      </c>
      <c r="I246">
        <v>24584</v>
      </c>
      <c r="J246">
        <v>11881</v>
      </c>
      <c r="K246">
        <v>56259</v>
      </c>
      <c r="L246">
        <v>1564300</v>
      </c>
      <c r="M246">
        <v>1249000</v>
      </c>
      <c r="N246">
        <v>0</v>
      </c>
      <c r="O246">
        <v>0</v>
      </c>
      <c r="P246">
        <v>0</v>
      </c>
    </row>
    <row r="247" spans="1:16" x14ac:dyDescent="0.2">
      <c r="A247" t="s">
        <v>611</v>
      </c>
      <c r="B247" t="s">
        <v>611</v>
      </c>
      <c r="C247" t="s">
        <v>285</v>
      </c>
      <c r="D247" t="s">
        <v>285</v>
      </c>
      <c r="E247" t="s">
        <v>285</v>
      </c>
      <c r="F247" t="s">
        <v>612</v>
      </c>
      <c r="G247">
        <v>3168900</v>
      </c>
      <c r="H247">
        <v>122070</v>
      </c>
      <c r="I247">
        <v>0</v>
      </c>
      <c r="J247">
        <v>27668</v>
      </c>
      <c r="K247">
        <v>97191</v>
      </c>
      <c r="L247">
        <v>2680100</v>
      </c>
      <c r="M247">
        <v>241870</v>
      </c>
      <c r="N247">
        <v>0</v>
      </c>
      <c r="O247">
        <v>0</v>
      </c>
      <c r="P247">
        <v>0</v>
      </c>
    </row>
    <row r="248" spans="1:16" x14ac:dyDescent="0.2">
      <c r="A248" t="s">
        <v>613</v>
      </c>
      <c r="B248" t="s">
        <v>613</v>
      </c>
      <c r="C248">
        <v>4</v>
      </c>
      <c r="D248">
        <v>4</v>
      </c>
      <c r="E248">
        <v>4</v>
      </c>
      <c r="F248" t="s">
        <v>614</v>
      </c>
      <c r="G248">
        <v>3125100</v>
      </c>
      <c r="H248">
        <v>588960</v>
      </c>
      <c r="I248">
        <v>53718</v>
      </c>
      <c r="J248">
        <v>0</v>
      </c>
      <c r="K248">
        <v>0</v>
      </c>
      <c r="L248">
        <v>1867500</v>
      </c>
      <c r="M248">
        <v>614940</v>
      </c>
      <c r="N248">
        <v>0</v>
      </c>
      <c r="O248">
        <v>0</v>
      </c>
      <c r="P248">
        <v>0</v>
      </c>
    </row>
    <row r="249" spans="1:16" x14ac:dyDescent="0.2">
      <c r="A249" t="s">
        <v>617</v>
      </c>
      <c r="B249" t="s">
        <v>617</v>
      </c>
      <c r="C249">
        <v>8</v>
      </c>
      <c r="D249">
        <v>8</v>
      </c>
      <c r="E249">
        <v>8</v>
      </c>
      <c r="F249" t="s">
        <v>618</v>
      </c>
      <c r="G249">
        <v>3097800</v>
      </c>
      <c r="H249">
        <v>146620</v>
      </c>
      <c r="I249">
        <v>0</v>
      </c>
      <c r="J249">
        <v>0</v>
      </c>
      <c r="K249">
        <v>0</v>
      </c>
      <c r="L249">
        <v>2128500</v>
      </c>
      <c r="M249">
        <v>822650</v>
      </c>
      <c r="N249">
        <v>0</v>
      </c>
      <c r="O249">
        <v>0</v>
      </c>
      <c r="P249">
        <v>0</v>
      </c>
    </row>
    <row r="250" spans="1:16" x14ac:dyDescent="0.2">
      <c r="A250" t="s">
        <v>619</v>
      </c>
      <c r="B250" t="s">
        <v>619</v>
      </c>
      <c r="C250">
        <v>11</v>
      </c>
      <c r="D250">
        <v>11</v>
      </c>
      <c r="E250">
        <v>11</v>
      </c>
      <c r="F250" t="s">
        <v>620</v>
      </c>
      <c r="G250">
        <v>3092200</v>
      </c>
      <c r="H250">
        <v>572910</v>
      </c>
      <c r="I250">
        <v>36173</v>
      </c>
      <c r="J250">
        <v>71468</v>
      </c>
      <c r="K250">
        <v>0</v>
      </c>
      <c r="L250">
        <v>1766700</v>
      </c>
      <c r="M250">
        <v>644970</v>
      </c>
      <c r="N250">
        <v>0</v>
      </c>
      <c r="O250">
        <v>0</v>
      </c>
      <c r="P250">
        <v>0</v>
      </c>
    </row>
    <row r="251" spans="1:16" x14ac:dyDescent="0.2">
      <c r="A251" t="s">
        <v>621</v>
      </c>
      <c r="B251" t="s">
        <v>621</v>
      </c>
      <c r="C251" t="s">
        <v>622</v>
      </c>
      <c r="D251" t="s">
        <v>622</v>
      </c>
      <c r="E251" t="s">
        <v>622</v>
      </c>
      <c r="F251" t="s">
        <v>623</v>
      </c>
      <c r="G251">
        <v>3060800</v>
      </c>
      <c r="H251">
        <v>307720</v>
      </c>
      <c r="I251">
        <v>4209</v>
      </c>
      <c r="J251">
        <v>0</v>
      </c>
      <c r="K251">
        <v>40945</v>
      </c>
      <c r="L251">
        <v>1872700</v>
      </c>
      <c r="M251">
        <v>835190</v>
      </c>
      <c r="N251">
        <v>0</v>
      </c>
      <c r="O251">
        <v>0</v>
      </c>
      <c r="P251">
        <v>0</v>
      </c>
    </row>
    <row r="252" spans="1:16" x14ac:dyDescent="0.2">
      <c r="A252" t="s">
        <v>626</v>
      </c>
      <c r="B252" t="s">
        <v>626</v>
      </c>
      <c r="C252">
        <v>13</v>
      </c>
      <c r="D252">
        <v>13</v>
      </c>
      <c r="E252">
        <v>13</v>
      </c>
      <c r="F252" t="s">
        <v>627</v>
      </c>
      <c r="G252">
        <v>3019700</v>
      </c>
      <c r="H252">
        <v>431460</v>
      </c>
      <c r="I252">
        <v>25508</v>
      </c>
      <c r="J252">
        <v>0</v>
      </c>
      <c r="K252">
        <v>0</v>
      </c>
      <c r="L252">
        <v>1383900</v>
      </c>
      <c r="M252">
        <v>1178800</v>
      </c>
      <c r="N252">
        <v>0</v>
      </c>
      <c r="O252">
        <v>0</v>
      </c>
      <c r="P252">
        <v>0</v>
      </c>
    </row>
    <row r="253" spans="1:16" x14ac:dyDescent="0.2">
      <c r="A253" t="s">
        <v>630</v>
      </c>
      <c r="B253" t="s">
        <v>630</v>
      </c>
      <c r="C253">
        <v>5</v>
      </c>
      <c r="D253">
        <v>5</v>
      </c>
      <c r="E253">
        <v>5</v>
      </c>
      <c r="F253" t="s">
        <v>631</v>
      </c>
      <c r="G253">
        <v>2915200</v>
      </c>
      <c r="H253">
        <v>104540</v>
      </c>
      <c r="I253">
        <v>0</v>
      </c>
      <c r="J253">
        <v>17109</v>
      </c>
      <c r="K253">
        <v>92153</v>
      </c>
      <c r="L253">
        <v>2144300</v>
      </c>
      <c r="M253">
        <v>557110</v>
      </c>
      <c r="N253">
        <v>0</v>
      </c>
      <c r="O253">
        <v>0</v>
      </c>
      <c r="P253">
        <v>0</v>
      </c>
    </row>
    <row r="254" spans="1:16" x14ac:dyDescent="0.2">
      <c r="A254" t="s">
        <v>632</v>
      </c>
      <c r="B254" t="s">
        <v>633</v>
      </c>
      <c r="C254" t="s">
        <v>634</v>
      </c>
      <c r="D254" t="s">
        <v>635</v>
      </c>
      <c r="E254" t="s">
        <v>635</v>
      </c>
      <c r="F254" t="s">
        <v>636</v>
      </c>
      <c r="G254">
        <v>2889800</v>
      </c>
      <c r="H254">
        <v>503900</v>
      </c>
      <c r="I254">
        <v>49044</v>
      </c>
      <c r="J254">
        <v>129770</v>
      </c>
      <c r="K254">
        <v>1613200</v>
      </c>
      <c r="L254">
        <v>282640</v>
      </c>
      <c r="M254">
        <v>0</v>
      </c>
      <c r="N254">
        <v>259980</v>
      </c>
      <c r="O254">
        <v>0</v>
      </c>
      <c r="P254">
        <v>51273</v>
      </c>
    </row>
    <row r="255" spans="1:16" x14ac:dyDescent="0.2">
      <c r="A255" t="s">
        <v>637</v>
      </c>
      <c r="B255" t="s">
        <v>637</v>
      </c>
      <c r="C255">
        <v>3</v>
      </c>
      <c r="D255">
        <v>3</v>
      </c>
      <c r="E255">
        <v>3</v>
      </c>
      <c r="F255" t="s">
        <v>638</v>
      </c>
      <c r="G255">
        <v>2877400</v>
      </c>
      <c r="H255">
        <v>0</v>
      </c>
      <c r="I255">
        <v>0</v>
      </c>
      <c r="J255">
        <v>0</v>
      </c>
      <c r="K255">
        <v>0</v>
      </c>
      <c r="L255">
        <v>1964500</v>
      </c>
      <c r="M255">
        <v>912880</v>
      </c>
      <c r="N255">
        <v>0</v>
      </c>
      <c r="O255">
        <v>0</v>
      </c>
      <c r="P255">
        <v>0</v>
      </c>
    </row>
    <row r="256" spans="1:16" x14ac:dyDescent="0.2">
      <c r="A256" t="s">
        <v>641</v>
      </c>
      <c r="B256" t="s">
        <v>641</v>
      </c>
      <c r="C256" t="s">
        <v>642</v>
      </c>
      <c r="D256" t="s">
        <v>642</v>
      </c>
      <c r="E256" t="s">
        <v>642</v>
      </c>
      <c r="F256" t="s">
        <v>643</v>
      </c>
      <c r="G256">
        <v>2866600</v>
      </c>
      <c r="H256">
        <v>489400</v>
      </c>
      <c r="I256">
        <v>0</v>
      </c>
      <c r="J256">
        <v>10926</v>
      </c>
      <c r="K256">
        <v>17039</v>
      </c>
      <c r="L256">
        <v>1283000</v>
      </c>
      <c r="M256">
        <v>1066200</v>
      </c>
      <c r="N256">
        <v>0</v>
      </c>
      <c r="O256">
        <v>0</v>
      </c>
      <c r="P256">
        <v>0</v>
      </c>
    </row>
    <row r="257" spans="1:16" x14ac:dyDescent="0.2">
      <c r="A257" t="s">
        <v>644</v>
      </c>
      <c r="B257" t="s">
        <v>644</v>
      </c>
      <c r="C257">
        <v>12</v>
      </c>
      <c r="D257">
        <v>12</v>
      </c>
      <c r="E257">
        <v>12</v>
      </c>
      <c r="F257" t="s">
        <v>645</v>
      </c>
      <c r="G257">
        <v>2864700</v>
      </c>
      <c r="H257">
        <v>49186</v>
      </c>
      <c r="I257">
        <v>0</v>
      </c>
      <c r="J257">
        <v>0</v>
      </c>
      <c r="K257">
        <v>0</v>
      </c>
      <c r="L257">
        <v>1910300</v>
      </c>
      <c r="M257">
        <v>905150</v>
      </c>
      <c r="N257">
        <v>0</v>
      </c>
      <c r="O257">
        <v>0</v>
      </c>
      <c r="P257">
        <v>0</v>
      </c>
    </row>
    <row r="258" spans="1:16" x14ac:dyDescent="0.2">
      <c r="A258" t="s">
        <v>646</v>
      </c>
      <c r="B258" t="s">
        <v>646</v>
      </c>
      <c r="C258" t="s">
        <v>400</v>
      </c>
      <c r="D258" t="s">
        <v>400</v>
      </c>
      <c r="E258" t="s">
        <v>400</v>
      </c>
      <c r="F258" t="s">
        <v>647</v>
      </c>
      <c r="G258">
        <v>2857300</v>
      </c>
      <c r="H258">
        <v>804310</v>
      </c>
      <c r="I258">
        <v>52995</v>
      </c>
      <c r="J258">
        <v>126190</v>
      </c>
      <c r="K258">
        <v>167410</v>
      </c>
      <c r="L258">
        <v>1068600</v>
      </c>
      <c r="M258">
        <v>637810</v>
      </c>
      <c r="N258">
        <v>0</v>
      </c>
      <c r="O258">
        <v>0</v>
      </c>
      <c r="P258">
        <v>0</v>
      </c>
    </row>
    <row r="259" spans="1:16" x14ac:dyDescent="0.2">
      <c r="A259" t="s">
        <v>648</v>
      </c>
      <c r="B259" t="s">
        <v>648</v>
      </c>
      <c r="C259" t="s">
        <v>649</v>
      </c>
      <c r="D259" t="s">
        <v>649</v>
      </c>
      <c r="E259" t="s">
        <v>649</v>
      </c>
      <c r="F259" t="s">
        <v>650</v>
      </c>
      <c r="G259">
        <v>2835500</v>
      </c>
      <c r="H259">
        <v>79827</v>
      </c>
      <c r="I259">
        <v>1889.4</v>
      </c>
      <c r="J259">
        <v>6442.6</v>
      </c>
      <c r="K259">
        <v>6704.4</v>
      </c>
      <c r="L259">
        <v>1333000</v>
      </c>
      <c r="M259">
        <v>1407600</v>
      </c>
      <c r="N259">
        <v>0</v>
      </c>
      <c r="O259">
        <v>0</v>
      </c>
      <c r="P259">
        <v>0</v>
      </c>
    </row>
    <row r="260" spans="1:16" x14ac:dyDescent="0.2">
      <c r="A260" t="s">
        <v>651</v>
      </c>
      <c r="B260" t="s">
        <v>651</v>
      </c>
      <c r="C260">
        <v>7</v>
      </c>
      <c r="D260">
        <v>7</v>
      </c>
      <c r="E260">
        <v>7</v>
      </c>
      <c r="F260" t="s">
        <v>652</v>
      </c>
      <c r="G260">
        <v>2834600</v>
      </c>
      <c r="H260">
        <v>85870</v>
      </c>
      <c r="I260">
        <v>12487</v>
      </c>
      <c r="J260">
        <v>0</v>
      </c>
      <c r="K260">
        <v>0</v>
      </c>
      <c r="L260">
        <v>2173500</v>
      </c>
      <c r="M260">
        <v>562660</v>
      </c>
      <c r="N260">
        <v>0</v>
      </c>
      <c r="O260">
        <v>0</v>
      </c>
      <c r="P260">
        <v>0</v>
      </c>
    </row>
    <row r="261" spans="1:16" x14ac:dyDescent="0.2">
      <c r="A261" t="s">
        <v>628</v>
      </c>
      <c r="B261" t="s">
        <v>628</v>
      </c>
      <c r="C261">
        <v>6</v>
      </c>
      <c r="D261">
        <v>6</v>
      </c>
      <c r="E261">
        <v>6</v>
      </c>
      <c r="F261" t="s">
        <v>629</v>
      </c>
      <c r="G261">
        <v>2829300</v>
      </c>
      <c r="H261">
        <v>924750</v>
      </c>
      <c r="I261">
        <v>0</v>
      </c>
      <c r="J261">
        <v>0</v>
      </c>
      <c r="K261">
        <v>0</v>
      </c>
      <c r="L261">
        <v>919240</v>
      </c>
      <c r="M261">
        <v>807590</v>
      </c>
      <c r="N261">
        <v>177770</v>
      </c>
      <c r="O261">
        <v>0</v>
      </c>
      <c r="P261">
        <v>0</v>
      </c>
    </row>
    <row r="262" spans="1:16" x14ac:dyDescent="0.2">
      <c r="A262" t="s">
        <v>653</v>
      </c>
      <c r="B262" t="s">
        <v>654</v>
      </c>
      <c r="C262" t="s">
        <v>655</v>
      </c>
      <c r="D262" t="s">
        <v>655</v>
      </c>
      <c r="E262" t="s">
        <v>655</v>
      </c>
      <c r="F262" t="s">
        <v>656</v>
      </c>
      <c r="G262">
        <v>2820900</v>
      </c>
      <c r="H262">
        <v>170880</v>
      </c>
      <c r="I262">
        <v>0</v>
      </c>
      <c r="J262">
        <v>0</v>
      </c>
      <c r="K262">
        <v>13808</v>
      </c>
      <c r="L262">
        <v>1525200</v>
      </c>
      <c r="M262">
        <v>1111000</v>
      </c>
      <c r="N262">
        <v>0</v>
      </c>
      <c r="O262">
        <v>0</v>
      </c>
      <c r="P262">
        <v>0</v>
      </c>
    </row>
    <row r="263" spans="1:16" x14ac:dyDescent="0.2">
      <c r="A263" t="s">
        <v>657</v>
      </c>
      <c r="B263" t="s">
        <v>657</v>
      </c>
      <c r="C263">
        <v>17</v>
      </c>
      <c r="D263">
        <v>17</v>
      </c>
      <c r="E263">
        <v>15</v>
      </c>
      <c r="F263" t="s">
        <v>658</v>
      </c>
      <c r="G263">
        <v>2779300</v>
      </c>
      <c r="H263">
        <v>404190</v>
      </c>
      <c r="I263">
        <v>25904</v>
      </c>
      <c r="J263">
        <v>36823</v>
      </c>
      <c r="K263">
        <v>117900</v>
      </c>
      <c r="L263">
        <v>1575500</v>
      </c>
      <c r="M263">
        <v>618910</v>
      </c>
      <c r="N263">
        <v>0</v>
      </c>
      <c r="O263">
        <v>0</v>
      </c>
      <c r="P263">
        <v>0</v>
      </c>
    </row>
    <row r="264" spans="1:16" x14ac:dyDescent="0.2">
      <c r="A264" t="s">
        <v>659</v>
      </c>
      <c r="B264" t="s">
        <v>659</v>
      </c>
      <c r="C264" t="s">
        <v>660</v>
      </c>
      <c r="D264" t="s">
        <v>660</v>
      </c>
      <c r="E264" t="s">
        <v>660</v>
      </c>
      <c r="F264" t="s">
        <v>661</v>
      </c>
      <c r="G264">
        <v>2736800</v>
      </c>
      <c r="H264">
        <v>147280</v>
      </c>
      <c r="I264">
        <v>0</v>
      </c>
      <c r="J264">
        <v>0</v>
      </c>
      <c r="K264">
        <v>35567</v>
      </c>
      <c r="L264">
        <v>1999700</v>
      </c>
      <c r="M264">
        <v>554240</v>
      </c>
      <c r="N264">
        <v>0</v>
      </c>
      <c r="O264">
        <v>0</v>
      </c>
      <c r="P264">
        <v>0</v>
      </c>
    </row>
    <row r="265" spans="1:16" x14ac:dyDescent="0.2">
      <c r="A265" t="s">
        <v>662</v>
      </c>
      <c r="B265" t="s">
        <v>662</v>
      </c>
      <c r="C265">
        <v>3</v>
      </c>
      <c r="D265">
        <v>3</v>
      </c>
      <c r="E265">
        <v>3</v>
      </c>
      <c r="F265" t="s">
        <v>663</v>
      </c>
      <c r="G265">
        <v>2667700</v>
      </c>
      <c r="H265">
        <v>245750</v>
      </c>
      <c r="I265">
        <v>0</v>
      </c>
      <c r="J265">
        <v>0</v>
      </c>
      <c r="K265">
        <v>0</v>
      </c>
      <c r="L265">
        <v>1741000</v>
      </c>
      <c r="M265">
        <v>680950</v>
      </c>
      <c r="N265">
        <v>0</v>
      </c>
      <c r="O265">
        <v>0</v>
      </c>
      <c r="P265">
        <v>0</v>
      </c>
    </row>
    <row r="266" spans="1:16" x14ac:dyDescent="0.2">
      <c r="A266" t="s">
        <v>666</v>
      </c>
      <c r="B266" t="s">
        <v>666</v>
      </c>
      <c r="C266" t="s">
        <v>667</v>
      </c>
      <c r="D266" t="s">
        <v>667</v>
      </c>
      <c r="E266" t="s">
        <v>668</v>
      </c>
      <c r="F266" t="s">
        <v>669</v>
      </c>
      <c r="G266">
        <v>2619800</v>
      </c>
      <c r="H266">
        <v>0</v>
      </c>
      <c r="I266">
        <v>0</v>
      </c>
      <c r="J266">
        <v>21481</v>
      </c>
      <c r="K266">
        <v>0</v>
      </c>
      <c r="L266">
        <v>2024600</v>
      </c>
      <c r="M266">
        <v>573700</v>
      </c>
      <c r="N266">
        <v>0</v>
      </c>
      <c r="O266">
        <v>0</v>
      </c>
      <c r="P266">
        <v>0</v>
      </c>
    </row>
    <row r="267" spans="1:16" x14ac:dyDescent="0.2">
      <c r="A267" t="s">
        <v>670</v>
      </c>
      <c r="B267" t="s">
        <v>670</v>
      </c>
      <c r="C267">
        <v>7</v>
      </c>
      <c r="D267">
        <v>7</v>
      </c>
      <c r="E267">
        <v>7</v>
      </c>
      <c r="F267" t="s">
        <v>671</v>
      </c>
      <c r="G267">
        <v>2616700</v>
      </c>
      <c r="H267">
        <v>532460</v>
      </c>
      <c r="I267">
        <v>0</v>
      </c>
      <c r="J267">
        <v>64845</v>
      </c>
      <c r="K267">
        <v>0</v>
      </c>
      <c r="L267">
        <v>1499400</v>
      </c>
      <c r="M267">
        <v>520000</v>
      </c>
      <c r="N267">
        <v>0</v>
      </c>
      <c r="O267">
        <v>0</v>
      </c>
      <c r="P267">
        <v>0</v>
      </c>
    </row>
    <row r="268" spans="1:16" x14ac:dyDescent="0.2">
      <c r="A268" t="s">
        <v>664</v>
      </c>
      <c r="B268" t="s">
        <v>664</v>
      </c>
      <c r="C268">
        <v>16</v>
      </c>
      <c r="D268">
        <v>16</v>
      </c>
      <c r="E268">
        <v>16</v>
      </c>
      <c r="F268" t="s">
        <v>665</v>
      </c>
      <c r="G268">
        <v>2585300</v>
      </c>
      <c r="H268">
        <v>303100</v>
      </c>
      <c r="I268">
        <v>0</v>
      </c>
      <c r="J268">
        <v>0</v>
      </c>
      <c r="K268">
        <v>0</v>
      </c>
      <c r="L268">
        <v>1218000</v>
      </c>
      <c r="M268">
        <v>1064200</v>
      </c>
      <c r="N268">
        <v>0</v>
      </c>
      <c r="O268">
        <v>0</v>
      </c>
      <c r="P268">
        <v>0</v>
      </c>
    </row>
    <row r="269" spans="1:16" x14ac:dyDescent="0.2">
      <c r="A269" t="s">
        <v>672</v>
      </c>
      <c r="B269" t="s">
        <v>672</v>
      </c>
      <c r="C269">
        <v>4</v>
      </c>
      <c r="D269">
        <v>4</v>
      </c>
      <c r="E269">
        <v>4</v>
      </c>
      <c r="F269" t="s">
        <v>673</v>
      </c>
      <c r="G269">
        <v>2561800</v>
      </c>
      <c r="H269">
        <v>1653000</v>
      </c>
      <c r="I269">
        <v>0</v>
      </c>
      <c r="J269">
        <v>86498</v>
      </c>
      <c r="K269">
        <v>725950</v>
      </c>
      <c r="L269">
        <v>0</v>
      </c>
      <c r="M269">
        <v>27419</v>
      </c>
      <c r="N269">
        <v>68917</v>
      </c>
      <c r="O269">
        <v>0</v>
      </c>
      <c r="P269">
        <v>0</v>
      </c>
    </row>
    <row r="270" spans="1:16" x14ac:dyDescent="0.2">
      <c r="A270" t="s">
        <v>674</v>
      </c>
      <c r="B270" t="s">
        <v>674</v>
      </c>
      <c r="C270" t="s">
        <v>675</v>
      </c>
      <c r="D270" t="s">
        <v>675</v>
      </c>
      <c r="E270" t="s">
        <v>675</v>
      </c>
      <c r="F270" t="s">
        <v>676</v>
      </c>
      <c r="G270">
        <v>2551800</v>
      </c>
      <c r="H270">
        <v>0</v>
      </c>
      <c r="I270">
        <v>0</v>
      </c>
      <c r="J270">
        <v>0</v>
      </c>
      <c r="K270">
        <v>0</v>
      </c>
      <c r="L270">
        <v>1954100</v>
      </c>
      <c r="M270">
        <v>597740</v>
      </c>
      <c r="N270">
        <v>0</v>
      </c>
      <c r="O270">
        <v>0</v>
      </c>
      <c r="P270">
        <v>0</v>
      </c>
    </row>
    <row r="271" spans="1:16" x14ac:dyDescent="0.2">
      <c r="A271" t="s">
        <v>704</v>
      </c>
      <c r="B271" t="s">
        <v>704</v>
      </c>
      <c r="C271">
        <v>8</v>
      </c>
      <c r="D271">
        <v>8</v>
      </c>
      <c r="E271">
        <v>1</v>
      </c>
      <c r="F271" t="s">
        <v>705</v>
      </c>
      <c r="G271">
        <v>2531400</v>
      </c>
      <c r="H271">
        <v>729810</v>
      </c>
      <c r="I271">
        <v>72597</v>
      </c>
      <c r="J271">
        <v>149630</v>
      </c>
      <c r="K271">
        <v>953850</v>
      </c>
      <c r="L271">
        <v>319180</v>
      </c>
      <c r="M271">
        <v>134330</v>
      </c>
      <c r="N271">
        <v>172010</v>
      </c>
      <c r="O271">
        <v>0</v>
      </c>
      <c r="P271">
        <v>0</v>
      </c>
    </row>
    <row r="272" spans="1:16" x14ac:dyDescent="0.2">
      <c r="A272" t="s">
        <v>677</v>
      </c>
      <c r="B272" t="s">
        <v>677</v>
      </c>
      <c r="C272">
        <v>16</v>
      </c>
      <c r="D272">
        <v>16</v>
      </c>
      <c r="E272">
        <v>16</v>
      </c>
      <c r="F272" t="s">
        <v>678</v>
      </c>
      <c r="G272">
        <v>2523500</v>
      </c>
      <c r="H272">
        <v>0</v>
      </c>
      <c r="I272">
        <v>0</v>
      </c>
      <c r="J272">
        <v>0</v>
      </c>
      <c r="K272">
        <v>0</v>
      </c>
      <c r="L272">
        <v>1270900</v>
      </c>
      <c r="M272">
        <v>1252600</v>
      </c>
      <c r="N272">
        <v>0</v>
      </c>
      <c r="O272">
        <v>0</v>
      </c>
      <c r="P272">
        <v>0</v>
      </c>
    </row>
    <row r="273" spans="1:16" x14ac:dyDescent="0.2">
      <c r="A273" t="s">
        <v>708</v>
      </c>
      <c r="B273" t="s">
        <v>708</v>
      </c>
      <c r="C273">
        <v>6</v>
      </c>
      <c r="D273">
        <v>6</v>
      </c>
      <c r="E273">
        <v>6</v>
      </c>
      <c r="F273" t="s">
        <v>709</v>
      </c>
      <c r="G273">
        <v>2494000</v>
      </c>
      <c r="H273">
        <v>0</v>
      </c>
      <c r="I273">
        <v>0</v>
      </c>
      <c r="J273">
        <v>0</v>
      </c>
      <c r="K273">
        <v>0</v>
      </c>
      <c r="L273">
        <v>1350000</v>
      </c>
      <c r="M273">
        <v>1121000</v>
      </c>
      <c r="N273">
        <v>23010</v>
      </c>
      <c r="O273">
        <v>0</v>
      </c>
      <c r="P273">
        <v>0</v>
      </c>
    </row>
    <row r="274" spans="1:16" x14ac:dyDescent="0.2">
      <c r="A274" t="s">
        <v>742</v>
      </c>
      <c r="B274" t="s">
        <v>742</v>
      </c>
      <c r="C274" t="s">
        <v>5039</v>
      </c>
      <c r="D274" t="s">
        <v>5039</v>
      </c>
      <c r="E274" t="s">
        <v>5039</v>
      </c>
      <c r="F274" t="s">
        <v>5040</v>
      </c>
      <c r="G274">
        <v>2454900</v>
      </c>
      <c r="H274">
        <v>279430</v>
      </c>
      <c r="I274">
        <v>11889</v>
      </c>
      <c r="J274">
        <v>0</v>
      </c>
      <c r="K274">
        <v>27135</v>
      </c>
      <c r="L274">
        <v>1657300</v>
      </c>
      <c r="M274">
        <v>479120</v>
      </c>
      <c r="N274">
        <v>0</v>
      </c>
      <c r="O274">
        <v>0</v>
      </c>
      <c r="P274">
        <v>0</v>
      </c>
    </row>
    <row r="275" spans="1:16" x14ac:dyDescent="0.2">
      <c r="A275" t="s">
        <v>679</v>
      </c>
      <c r="B275" t="s">
        <v>679</v>
      </c>
      <c r="C275">
        <v>9</v>
      </c>
      <c r="D275">
        <v>9</v>
      </c>
      <c r="E275">
        <v>9</v>
      </c>
      <c r="F275" t="s">
        <v>680</v>
      </c>
      <c r="G275">
        <v>2432400</v>
      </c>
      <c r="H275">
        <v>0</v>
      </c>
      <c r="I275">
        <v>10753</v>
      </c>
      <c r="J275">
        <v>0</v>
      </c>
      <c r="K275">
        <v>0</v>
      </c>
      <c r="L275">
        <v>1507200</v>
      </c>
      <c r="M275">
        <v>914430</v>
      </c>
      <c r="N275">
        <v>0</v>
      </c>
      <c r="O275">
        <v>0</v>
      </c>
      <c r="P275">
        <v>0</v>
      </c>
    </row>
    <row r="276" spans="1:16" x14ac:dyDescent="0.2">
      <c r="A276" t="s">
        <v>681</v>
      </c>
      <c r="B276" t="s">
        <v>681</v>
      </c>
      <c r="C276" t="s">
        <v>682</v>
      </c>
      <c r="D276" t="s">
        <v>682</v>
      </c>
      <c r="E276" t="s">
        <v>682</v>
      </c>
      <c r="F276" t="s">
        <v>683</v>
      </c>
      <c r="G276">
        <v>2432300</v>
      </c>
      <c r="H276">
        <v>0</v>
      </c>
      <c r="I276">
        <v>0</v>
      </c>
      <c r="J276">
        <v>0</v>
      </c>
      <c r="K276">
        <v>3625.4</v>
      </c>
      <c r="L276">
        <v>1336400</v>
      </c>
      <c r="M276">
        <v>1092300</v>
      </c>
      <c r="N276">
        <v>0</v>
      </c>
      <c r="O276">
        <v>0</v>
      </c>
      <c r="P276">
        <v>0</v>
      </c>
    </row>
    <row r="277" spans="1:16" x14ac:dyDescent="0.2">
      <c r="A277" t="s">
        <v>684</v>
      </c>
      <c r="B277" t="s">
        <v>685</v>
      </c>
      <c r="C277" t="s">
        <v>686</v>
      </c>
      <c r="D277" t="s">
        <v>686</v>
      </c>
      <c r="E277" t="s">
        <v>687</v>
      </c>
      <c r="F277" t="s">
        <v>688</v>
      </c>
      <c r="G277">
        <v>2424800</v>
      </c>
      <c r="H277">
        <v>947660</v>
      </c>
      <c r="I277">
        <v>14943</v>
      </c>
      <c r="J277">
        <v>19884</v>
      </c>
      <c r="K277">
        <v>167350</v>
      </c>
      <c r="L277">
        <v>782780</v>
      </c>
      <c r="M277">
        <v>492140</v>
      </c>
      <c r="N277">
        <v>0</v>
      </c>
      <c r="O277">
        <v>0</v>
      </c>
      <c r="P277">
        <v>0</v>
      </c>
    </row>
    <row r="278" spans="1:16" x14ac:dyDescent="0.2">
      <c r="A278" t="s">
        <v>689</v>
      </c>
      <c r="B278" t="s">
        <v>689</v>
      </c>
      <c r="C278">
        <v>19</v>
      </c>
      <c r="D278">
        <v>19</v>
      </c>
      <c r="E278">
        <v>19</v>
      </c>
      <c r="F278" t="s">
        <v>690</v>
      </c>
      <c r="G278">
        <v>2421200</v>
      </c>
      <c r="H278">
        <v>209860</v>
      </c>
      <c r="I278">
        <v>0</v>
      </c>
      <c r="J278">
        <v>0</v>
      </c>
      <c r="K278">
        <v>0</v>
      </c>
      <c r="L278">
        <v>1326100</v>
      </c>
      <c r="M278">
        <v>885280</v>
      </c>
      <c r="N278">
        <v>0</v>
      </c>
      <c r="O278">
        <v>0</v>
      </c>
      <c r="P278">
        <v>0</v>
      </c>
    </row>
    <row r="279" spans="1:16" x14ac:dyDescent="0.2">
      <c r="A279" t="s">
        <v>639</v>
      </c>
      <c r="B279" t="s">
        <v>639</v>
      </c>
      <c r="C279">
        <v>5</v>
      </c>
      <c r="D279">
        <v>5</v>
      </c>
      <c r="E279">
        <v>5</v>
      </c>
      <c r="F279" t="s">
        <v>640</v>
      </c>
      <c r="G279">
        <v>2385700</v>
      </c>
      <c r="H279">
        <v>253430</v>
      </c>
      <c r="I279">
        <v>0</v>
      </c>
      <c r="J279">
        <v>0</v>
      </c>
      <c r="K279">
        <v>0</v>
      </c>
      <c r="L279">
        <v>1385400</v>
      </c>
      <c r="M279">
        <v>746870</v>
      </c>
      <c r="N279">
        <v>0</v>
      </c>
      <c r="O279">
        <v>0</v>
      </c>
      <c r="P279">
        <v>0</v>
      </c>
    </row>
    <row r="280" spans="1:16" x14ac:dyDescent="0.2">
      <c r="A280" t="s">
        <v>691</v>
      </c>
      <c r="B280" t="s">
        <v>691</v>
      </c>
      <c r="C280">
        <v>6</v>
      </c>
      <c r="D280">
        <v>6</v>
      </c>
      <c r="E280">
        <v>6</v>
      </c>
      <c r="F280" t="s">
        <v>692</v>
      </c>
      <c r="G280">
        <v>2380500</v>
      </c>
      <c r="H280">
        <v>144530</v>
      </c>
      <c r="I280">
        <v>0</v>
      </c>
      <c r="J280">
        <v>0</v>
      </c>
      <c r="K280">
        <v>0</v>
      </c>
      <c r="L280">
        <v>1491400</v>
      </c>
      <c r="M280">
        <v>744600</v>
      </c>
      <c r="N280">
        <v>0</v>
      </c>
      <c r="O280">
        <v>0</v>
      </c>
      <c r="P280">
        <v>0</v>
      </c>
    </row>
    <row r="281" spans="1:16" x14ac:dyDescent="0.2">
      <c r="A281" t="s">
        <v>693</v>
      </c>
      <c r="B281" t="s">
        <v>694</v>
      </c>
      <c r="C281" t="s">
        <v>695</v>
      </c>
      <c r="D281" t="s">
        <v>695</v>
      </c>
      <c r="E281" t="s">
        <v>695</v>
      </c>
      <c r="F281" t="s">
        <v>696</v>
      </c>
      <c r="G281">
        <v>2360500</v>
      </c>
      <c r="H281">
        <v>0</v>
      </c>
      <c r="I281">
        <v>0</v>
      </c>
      <c r="J281">
        <v>0</v>
      </c>
      <c r="K281">
        <v>0</v>
      </c>
      <c r="L281">
        <v>1572600</v>
      </c>
      <c r="M281">
        <v>787860</v>
      </c>
      <c r="N281">
        <v>0</v>
      </c>
      <c r="O281">
        <v>0</v>
      </c>
      <c r="P281">
        <v>0</v>
      </c>
    </row>
    <row r="282" spans="1:16" x14ac:dyDescent="0.2">
      <c r="A282" t="s">
        <v>716</v>
      </c>
      <c r="B282" t="s">
        <v>716</v>
      </c>
      <c r="C282" t="s">
        <v>717</v>
      </c>
      <c r="D282" t="s">
        <v>717</v>
      </c>
      <c r="E282" t="s">
        <v>717</v>
      </c>
      <c r="F282" t="s">
        <v>718</v>
      </c>
      <c r="G282">
        <v>2358400</v>
      </c>
      <c r="H282">
        <v>1105200</v>
      </c>
      <c r="I282">
        <v>75748</v>
      </c>
      <c r="J282">
        <v>12559</v>
      </c>
      <c r="K282">
        <v>254640</v>
      </c>
      <c r="L282">
        <v>403930</v>
      </c>
      <c r="M282">
        <v>367270</v>
      </c>
      <c r="N282">
        <v>0</v>
      </c>
      <c r="O282">
        <v>0</v>
      </c>
      <c r="P282">
        <v>139040</v>
      </c>
    </row>
    <row r="283" spans="1:16" x14ac:dyDescent="0.2">
      <c r="A283" t="s">
        <v>697</v>
      </c>
      <c r="B283" t="s">
        <v>697</v>
      </c>
      <c r="C283" t="s">
        <v>698</v>
      </c>
      <c r="D283" t="s">
        <v>699</v>
      </c>
      <c r="E283" t="s">
        <v>700</v>
      </c>
      <c r="F283" t="s">
        <v>701</v>
      </c>
      <c r="G283">
        <v>2349100</v>
      </c>
      <c r="H283">
        <v>437680</v>
      </c>
      <c r="I283">
        <v>41453</v>
      </c>
      <c r="J283">
        <v>22127</v>
      </c>
      <c r="K283">
        <v>109670</v>
      </c>
      <c r="L283">
        <v>1479300</v>
      </c>
      <c r="M283">
        <v>258960</v>
      </c>
      <c r="N283">
        <v>0</v>
      </c>
      <c r="O283">
        <v>0</v>
      </c>
      <c r="P283">
        <v>0</v>
      </c>
    </row>
    <row r="284" spans="1:16" x14ac:dyDescent="0.2">
      <c r="A284" t="s">
        <v>702</v>
      </c>
      <c r="B284" t="s">
        <v>702</v>
      </c>
      <c r="C284">
        <v>24</v>
      </c>
      <c r="D284">
        <v>24</v>
      </c>
      <c r="E284">
        <v>24</v>
      </c>
      <c r="F284" t="s">
        <v>703</v>
      </c>
      <c r="G284">
        <v>2343000</v>
      </c>
      <c r="H284">
        <v>88832</v>
      </c>
      <c r="I284">
        <v>14831</v>
      </c>
      <c r="J284">
        <v>5513.2</v>
      </c>
      <c r="K284">
        <v>0</v>
      </c>
      <c r="L284">
        <v>1307300</v>
      </c>
      <c r="M284">
        <v>926590</v>
      </c>
      <c r="N284">
        <v>0</v>
      </c>
      <c r="O284">
        <v>0</v>
      </c>
      <c r="P284">
        <v>0</v>
      </c>
    </row>
    <row r="285" spans="1:16" x14ac:dyDescent="0.2">
      <c r="A285" t="s">
        <v>706</v>
      </c>
      <c r="B285" t="s">
        <v>706</v>
      </c>
      <c r="C285">
        <v>14</v>
      </c>
      <c r="D285">
        <v>14</v>
      </c>
      <c r="E285">
        <v>14</v>
      </c>
      <c r="F285" t="s">
        <v>707</v>
      </c>
      <c r="G285">
        <v>2323800</v>
      </c>
      <c r="H285">
        <v>82411</v>
      </c>
      <c r="I285">
        <v>0</v>
      </c>
      <c r="J285">
        <v>0</v>
      </c>
      <c r="K285">
        <v>0</v>
      </c>
      <c r="L285">
        <v>1442300</v>
      </c>
      <c r="M285">
        <v>799140</v>
      </c>
      <c r="N285">
        <v>0</v>
      </c>
      <c r="O285">
        <v>0</v>
      </c>
      <c r="P285">
        <v>0</v>
      </c>
    </row>
    <row r="286" spans="1:16" x14ac:dyDescent="0.2">
      <c r="A286" t="s">
        <v>710</v>
      </c>
      <c r="B286" t="s">
        <v>710</v>
      </c>
      <c r="C286">
        <v>4</v>
      </c>
      <c r="D286">
        <v>4</v>
      </c>
      <c r="E286">
        <v>4</v>
      </c>
      <c r="F286" t="s">
        <v>711</v>
      </c>
      <c r="G286">
        <v>2312400</v>
      </c>
      <c r="H286">
        <v>108370</v>
      </c>
      <c r="I286">
        <v>0</v>
      </c>
      <c r="J286">
        <v>0</v>
      </c>
      <c r="K286">
        <v>0</v>
      </c>
      <c r="L286">
        <v>1800400</v>
      </c>
      <c r="M286">
        <v>403630</v>
      </c>
      <c r="N286">
        <v>0</v>
      </c>
      <c r="O286">
        <v>0</v>
      </c>
      <c r="P286">
        <v>0</v>
      </c>
    </row>
    <row r="287" spans="1:16" x14ac:dyDescent="0.2">
      <c r="A287" t="s">
        <v>712</v>
      </c>
      <c r="B287" t="s">
        <v>712</v>
      </c>
      <c r="C287">
        <v>9</v>
      </c>
      <c r="D287">
        <v>9</v>
      </c>
      <c r="E287">
        <v>9</v>
      </c>
      <c r="F287" t="s">
        <v>713</v>
      </c>
      <c r="G287">
        <v>2280500</v>
      </c>
      <c r="H287">
        <v>300240</v>
      </c>
      <c r="I287">
        <v>0</v>
      </c>
      <c r="J287">
        <v>0</v>
      </c>
      <c r="K287">
        <v>0</v>
      </c>
      <c r="L287">
        <v>1119600</v>
      </c>
      <c r="M287">
        <v>860670</v>
      </c>
      <c r="N287">
        <v>0</v>
      </c>
      <c r="O287">
        <v>0</v>
      </c>
      <c r="P287">
        <v>0</v>
      </c>
    </row>
    <row r="288" spans="1:16" x14ac:dyDescent="0.2">
      <c r="A288" t="s">
        <v>714</v>
      </c>
      <c r="B288" t="s">
        <v>714</v>
      </c>
      <c r="C288">
        <v>5</v>
      </c>
      <c r="D288">
        <v>5</v>
      </c>
      <c r="E288">
        <v>5</v>
      </c>
      <c r="F288" t="s">
        <v>715</v>
      </c>
      <c r="G288">
        <v>2280500</v>
      </c>
      <c r="H288">
        <v>0</v>
      </c>
      <c r="I288">
        <v>0</v>
      </c>
      <c r="J288">
        <v>0</v>
      </c>
      <c r="K288">
        <v>0</v>
      </c>
      <c r="L288">
        <v>1164300</v>
      </c>
      <c r="M288">
        <v>1116100</v>
      </c>
      <c r="N288">
        <v>0</v>
      </c>
      <c r="O288">
        <v>0</v>
      </c>
      <c r="P288">
        <v>0</v>
      </c>
    </row>
    <row r="289" spans="1:16" x14ac:dyDescent="0.2">
      <c r="A289" t="s">
        <v>806</v>
      </c>
      <c r="B289" t="s">
        <v>806</v>
      </c>
      <c r="C289">
        <v>4</v>
      </c>
      <c r="D289">
        <v>4</v>
      </c>
      <c r="E289">
        <v>4</v>
      </c>
      <c r="F289" t="s">
        <v>807</v>
      </c>
      <c r="G289">
        <v>2268200</v>
      </c>
      <c r="H289">
        <v>1186500</v>
      </c>
      <c r="I289">
        <v>0</v>
      </c>
      <c r="J289">
        <v>0</v>
      </c>
      <c r="K289">
        <v>125720</v>
      </c>
      <c r="L289">
        <v>555100</v>
      </c>
      <c r="M289">
        <v>400900</v>
      </c>
      <c r="N289">
        <v>0</v>
      </c>
      <c r="O289">
        <v>0</v>
      </c>
      <c r="P289">
        <v>0</v>
      </c>
    </row>
    <row r="290" spans="1:16" x14ac:dyDescent="0.2">
      <c r="A290" t="s">
        <v>719</v>
      </c>
      <c r="B290" t="s">
        <v>719</v>
      </c>
      <c r="C290">
        <v>22</v>
      </c>
      <c r="D290">
        <v>22</v>
      </c>
      <c r="E290">
        <v>22</v>
      </c>
      <c r="F290" t="s">
        <v>720</v>
      </c>
      <c r="G290">
        <v>2253000</v>
      </c>
      <c r="H290">
        <v>470680</v>
      </c>
      <c r="I290">
        <v>0</v>
      </c>
      <c r="J290">
        <v>31844</v>
      </c>
      <c r="K290">
        <v>0</v>
      </c>
      <c r="L290">
        <v>882500</v>
      </c>
      <c r="M290">
        <v>867950</v>
      </c>
      <c r="N290">
        <v>0</v>
      </c>
      <c r="O290">
        <v>0</v>
      </c>
      <c r="P290">
        <v>0</v>
      </c>
    </row>
    <row r="291" spans="1:16" x14ac:dyDescent="0.2">
      <c r="A291" t="s">
        <v>721</v>
      </c>
      <c r="B291" t="s">
        <v>721</v>
      </c>
      <c r="C291" t="s">
        <v>722</v>
      </c>
      <c r="D291" t="s">
        <v>722</v>
      </c>
      <c r="E291" t="s">
        <v>722</v>
      </c>
      <c r="F291" t="s">
        <v>723</v>
      </c>
      <c r="G291">
        <v>2224700</v>
      </c>
      <c r="H291">
        <v>358020</v>
      </c>
      <c r="I291">
        <v>0</v>
      </c>
      <c r="J291">
        <v>41914</v>
      </c>
      <c r="K291">
        <v>21976</v>
      </c>
      <c r="L291">
        <v>585220</v>
      </c>
      <c r="M291">
        <v>745040</v>
      </c>
      <c r="N291">
        <v>0</v>
      </c>
      <c r="O291">
        <v>0</v>
      </c>
      <c r="P291">
        <v>472540</v>
      </c>
    </row>
    <row r="292" spans="1:16" x14ac:dyDescent="0.2">
      <c r="A292" t="s">
        <v>724</v>
      </c>
      <c r="B292" t="s">
        <v>724</v>
      </c>
      <c r="C292">
        <v>9</v>
      </c>
      <c r="D292">
        <v>9</v>
      </c>
      <c r="E292">
        <v>9</v>
      </c>
      <c r="F292" t="s">
        <v>725</v>
      </c>
      <c r="G292">
        <v>2210600</v>
      </c>
      <c r="H292">
        <v>1265700</v>
      </c>
      <c r="I292">
        <v>42459</v>
      </c>
      <c r="J292">
        <v>0</v>
      </c>
      <c r="K292">
        <v>260990</v>
      </c>
      <c r="L292">
        <v>385340</v>
      </c>
      <c r="M292">
        <v>256190</v>
      </c>
      <c r="N292">
        <v>0</v>
      </c>
      <c r="O292">
        <v>0</v>
      </c>
      <c r="P292">
        <v>0</v>
      </c>
    </row>
    <row r="293" spans="1:16" x14ac:dyDescent="0.2">
      <c r="A293" t="s">
        <v>726</v>
      </c>
      <c r="B293" t="s">
        <v>727</v>
      </c>
      <c r="C293" t="s">
        <v>728</v>
      </c>
      <c r="D293" t="s">
        <v>728</v>
      </c>
      <c r="E293" t="s">
        <v>728</v>
      </c>
      <c r="F293" t="s">
        <v>729</v>
      </c>
      <c r="G293">
        <v>2206400</v>
      </c>
      <c r="H293">
        <v>0</v>
      </c>
      <c r="I293">
        <v>0</v>
      </c>
      <c r="J293">
        <v>0</v>
      </c>
      <c r="K293">
        <v>0</v>
      </c>
      <c r="L293">
        <v>1596200</v>
      </c>
      <c r="M293">
        <v>610200</v>
      </c>
      <c r="N293">
        <v>0</v>
      </c>
      <c r="O293">
        <v>0</v>
      </c>
      <c r="P293">
        <v>0</v>
      </c>
    </row>
    <row r="294" spans="1:16" x14ac:dyDescent="0.2">
      <c r="A294" t="s">
        <v>730</v>
      </c>
      <c r="B294" t="s">
        <v>730</v>
      </c>
      <c r="C294">
        <v>12</v>
      </c>
      <c r="D294">
        <v>12</v>
      </c>
      <c r="E294">
        <v>12</v>
      </c>
      <c r="F294" t="s">
        <v>731</v>
      </c>
      <c r="G294">
        <v>2198900</v>
      </c>
      <c r="H294">
        <v>480000</v>
      </c>
      <c r="I294">
        <v>6704</v>
      </c>
      <c r="J294">
        <v>0</v>
      </c>
      <c r="K294">
        <v>26207</v>
      </c>
      <c r="L294">
        <v>874010</v>
      </c>
      <c r="M294">
        <v>812000</v>
      </c>
      <c r="N294">
        <v>0</v>
      </c>
      <c r="O294">
        <v>0</v>
      </c>
      <c r="P294">
        <v>0</v>
      </c>
    </row>
    <row r="295" spans="1:16" x14ac:dyDescent="0.2">
      <c r="A295" t="s">
        <v>732</v>
      </c>
      <c r="B295" t="s">
        <v>732</v>
      </c>
      <c r="C295">
        <v>11</v>
      </c>
      <c r="D295">
        <v>11</v>
      </c>
      <c r="E295">
        <v>11</v>
      </c>
      <c r="F295" t="s">
        <v>733</v>
      </c>
      <c r="G295">
        <v>2192700</v>
      </c>
      <c r="H295">
        <v>65374</v>
      </c>
      <c r="I295">
        <v>0</v>
      </c>
      <c r="J295">
        <v>0</v>
      </c>
      <c r="K295">
        <v>0</v>
      </c>
      <c r="L295">
        <v>1344500</v>
      </c>
      <c r="M295">
        <v>782850</v>
      </c>
      <c r="N295">
        <v>0</v>
      </c>
      <c r="O295">
        <v>0</v>
      </c>
      <c r="P295">
        <v>0</v>
      </c>
    </row>
    <row r="296" spans="1:16" x14ac:dyDescent="0.2">
      <c r="A296" t="s">
        <v>734</v>
      </c>
      <c r="B296" t="s">
        <v>734</v>
      </c>
      <c r="C296">
        <v>8</v>
      </c>
      <c r="D296">
        <v>8</v>
      </c>
      <c r="E296">
        <v>8</v>
      </c>
      <c r="F296" t="s">
        <v>735</v>
      </c>
      <c r="G296">
        <v>2190000</v>
      </c>
      <c r="H296">
        <v>235690</v>
      </c>
      <c r="I296">
        <v>0</v>
      </c>
      <c r="J296">
        <v>0</v>
      </c>
      <c r="K296">
        <v>0</v>
      </c>
      <c r="L296">
        <v>872830</v>
      </c>
      <c r="M296">
        <v>1081500</v>
      </c>
      <c r="N296">
        <v>0</v>
      </c>
      <c r="O296">
        <v>0</v>
      </c>
      <c r="P296">
        <v>0</v>
      </c>
    </row>
    <row r="297" spans="1:16" x14ac:dyDescent="0.2">
      <c r="A297" t="s">
        <v>736</v>
      </c>
      <c r="B297" t="s">
        <v>736</v>
      </c>
      <c r="C297">
        <v>5</v>
      </c>
      <c r="D297">
        <v>5</v>
      </c>
      <c r="E297">
        <v>5</v>
      </c>
      <c r="F297" t="s">
        <v>737</v>
      </c>
      <c r="G297">
        <v>2189500</v>
      </c>
      <c r="H297">
        <v>0</v>
      </c>
      <c r="I297">
        <v>0</v>
      </c>
      <c r="J297">
        <v>0</v>
      </c>
      <c r="K297">
        <v>0</v>
      </c>
      <c r="L297">
        <v>1939500</v>
      </c>
      <c r="M297">
        <v>250030</v>
      </c>
      <c r="N297">
        <v>0</v>
      </c>
      <c r="O297">
        <v>0</v>
      </c>
      <c r="P297">
        <v>0</v>
      </c>
    </row>
    <row r="298" spans="1:16" x14ac:dyDescent="0.2">
      <c r="A298" t="s">
        <v>738</v>
      </c>
      <c r="B298" t="s">
        <v>738</v>
      </c>
      <c r="C298">
        <v>1</v>
      </c>
      <c r="D298">
        <v>1</v>
      </c>
      <c r="E298">
        <v>1</v>
      </c>
      <c r="F298" t="s">
        <v>739</v>
      </c>
      <c r="G298">
        <v>2167400</v>
      </c>
      <c r="H298">
        <v>20119</v>
      </c>
      <c r="I298">
        <v>260070</v>
      </c>
      <c r="J298">
        <v>229860</v>
      </c>
      <c r="K298">
        <v>0</v>
      </c>
      <c r="L298">
        <v>296990</v>
      </c>
      <c r="M298">
        <v>149130</v>
      </c>
      <c r="N298">
        <v>102680</v>
      </c>
      <c r="O298">
        <v>471290</v>
      </c>
      <c r="P298">
        <v>637300</v>
      </c>
    </row>
    <row r="299" spans="1:16" x14ac:dyDescent="0.2">
      <c r="A299" t="s">
        <v>740</v>
      </c>
      <c r="B299" t="s">
        <v>740</v>
      </c>
      <c r="C299">
        <v>3</v>
      </c>
      <c r="D299">
        <v>3</v>
      </c>
      <c r="E299">
        <v>3</v>
      </c>
      <c r="F299" t="s">
        <v>741</v>
      </c>
      <c r="G299">
        <v>2165700</v>
      </c>
      <c r="H299">
        <v>0</v>
      </c>
      <c r="I299">
        <v>0</v>
      </c>
      <c r="J299">
        <v>0</v>
      </c>
      <c r="K299">
        <v>0</v>
      </c>
      <c r="L299">
        <v>1261600</v>
      </c>
      <c r="M299">
        <v>904080</v>
      </c>
      <c r="N299">
        <v>0</v>
      </c>
      <c r="O299">
        <v>0</v>
      </c>
      <c r="P299">
        <v>0</v>
      </c>
    </row>
    <row r="300" spans="1:16" x14ac:dyDescent="0.2">
      <c r="A300" t="s">
        <v>744</v>
      </c>
      <c r="B300" t="s">
        <v>744</v>
      </c>
      <c r="C300">
        <v>25</v>
      </c>
      <c r="D300">
        <v>24</v>
      </c>
      <c r="E300">
        <v>23</v>
      </c>
      <c r="F300" t="s">
        <v>745</v>
      </c>
      <c r="G300">
        <v>2156700</v>
      </c>
      <c r="H300">
        <v>0</v>
      </c>
      <c r="I300">
        <v>0</v>
      </c>
      <c r="J300">
        <v>0</v>
      </c>
      <c r="K300">
        <v>0</v>
      </c>
      <c r="L300">
        <v>1437600</v>
      </c>
      <c r="M300">
        <v>719090</v>
      </c>
      <c r="N300">
        <v>0</v>
      </c>
      <c r="O300">
        <v>0</v>
      </c>
      <c r="P300">
        <v>0</v>
      </c>
    </row>
    <row r="301" spans="1:16" x14ac:dyDescent="0.2">
      <c r="A301" t="s">
        <v>752</v>
      </c>
      <c r="B301" t="s">
        <v>752</v>
      </c>
      <c r="C301">
        <v>24</v>
      </c>
      <c r="D301">
        <v>24</v>
      </c>
      <c r="E301">
        <v>24</v>
      </c>
      <c r="F301" t="s">
        <v>753</v>
      </c>
      <c r="G301">
        <v>2144100</v>
      </c>
      <c r="H301">
        <v>126240</v>
      </c>
      <c r="I301">
        <v>173140</v>
      </c>
      <c r="J301">
        <v>261850</v>
      </c>
      <c r="K301">
        <v>81368</v>
      </c>
      <c r="L301">
        <v>604590</v>
      </c>
      <c r="M301">
        <v>896940</v>
      </c>
      <c r="N301">
        <v>0</v>
      </c>
      <c r="O301">
        <v>0</v>
      </c>
      <c r="P301">
        <v>0</v>
      </c>
    </row>
    <row r="302" spans="1:16" x14ac:dyDescent="0.2">
      <c r="A302" t="s">
        <v>746</v>
      </c>
      <c r="B302" t="s">
        <v>746</v>
      </c>
      <c r="C302" t="s">
        <v>747</v>
      </c>
      <c r="D302" t="s">
        <v>747</v>
      </c>
      <c r="E302" t="s">
        <v>748</v>
      </c>
      <c r="F302" t="s">
        <v>749</v>
      </c>
      <c r="G302">
        <v>2119800</v>
      </c>
      <c r="H302">
        <v>14713</v>
      </c>
      <c r="I302">
        <v>0</v>
      </c>
      <c r="J302">
        <v>0</v>
      </c>
      <c r="K302">
        <v>0</v>
      </c>
      <c r="L302">
        <v>1138300</v>
      </c>
      <c r="M302">
        <v>966770</v>
      </c>
      <c r="N302">
        <v>0</v>
      </c>
      <c r="O302">
        <v>0</v>
      </c>
      <c r="P302">
        <v>0</v>
      </c>
    </row>
    <row r="303" spans="1:16" x14ac:dyDescent="0.2">
      <c r="A303" t="s">
        <v>750</v>
      </c>
      <c r="B303" t="s">
        <v>750</v>
      </c>
      <c r="C303">
        <v>14</v>
      </c>
      <c r="D303">
        <v>14</v>
      </c>
      <c r="E303">
        <v>14</v>
      </c>
      <c r="F303" t="s">
        <v>751</v>
      </c>
      <c r="G303">
        <v>2117600</v>
      </c>
      <c r="H303">
        <v>134570</v>
      </c>
      <c r="I303">
        <v>13135</v>
      </c>
      <c r="J303">
        <v>0</v>
      </c>
      <c r="K303">
        <v>0</v>
      </c>
      <c r="L303">
        <v>904480</v>
      </c>
      <c r="M303">
        <v>1065500</v>
      </c>
      <c r="N303">
        <v>0</v>
      </c>
      <c r="O303">
        <v>0</v>
      </c>
      <c r="P303">
        <v>0</v>
      </c>
    </row>
    <row r="304" spans="1:16" x14ac:dyDescent="0.2">
      <c r="A304" t="s">
        <v>761</v>
      </c>
      <c r="B304" t="s">
        <v>761</v>
      </c>
      <c r="C304">
        <v>28</v>
      </c>
      <c r="D304">
        <v>28</v>
      </c>
      <c r="E304">
        <v>28</v>
      </c>
      <c r="F304" t="s">
        <v>762</v>
      </c>
      <c r="G304">
        <v>2114400</v>
      </c>
      <c r="H304">
        <v>0</v>
      </c>
      <c r="I304">
        <v>0</v>
      </c>
      <c r="J304">
        <v>0</v>
      </c>
      <c r="K304">
        <v>0</v>
      </c>
      <c r="L304">
        <v>1159900</v>
      </c>
      <c r="M304">
        <v>954550</v>
      </c>
      <c r="N304">
        <v>0</v>
      </c>
      <c r="O304">
        <v>0</v>
      </c>
      <c r="P304">
        <v>0</v>
      </c>
    </row>
    <row r="305" spans="1:16" x14ac:dyDescent="0.2">
      <c r="A305" t="s">
        <v>754</v>
      </c>
      <c r="B305" t="s">
        <v>754</v>
      </c>
      <c r="C305">
        <v>3</v>
      </c>
      <c r="D305">
        <v>3</v>
      </c>
      <c r="E305">
        <v>3</v>
      </c>
      <c r="F305" t="s">
        <v>755</v>
      </c>
      <c r="G305">
        <v>2113500</v>
      </c>
      <c r="H305">
        <v>0</v>
      </c>
      <c r="I305">
        <v>0</v>
      </c>
      <c r="J305">
        <v>0</v>
      </c>
      <c r="K305">
        <v>0</v>
      </c>
      <c r="L305">
        <v>1087200</v>
      </c>
      <c r="M305">
        <v>1026300</v>
      </c>
      <c r="N305">
        <v>0</v>
      </c>
      <c r="O305">
        <v>0</v>
      </c>
      <c r="P305">
        <v>0</v>
      </c>
    </row>
    <row r="306" spans="1:16" x14ac:dyDescent="0.2">
      <c r="A306" t="s">
        <v>756</v>
      </c>
      <c r="B306" t="s">
        <v>756</v>
      </c>
      <c r="C306" t="s">
        <v>757</v>
      </c>
      <c r="D306" t="s">
        <v>757</v>
      </c>
      <c r="E306" t="s">
        <v>757</v>
      </c>
      <c r="F306" t="s">
        <v>758</v>
      </c>
      <c r="G306">
        <v>2095500</v>
      </c>
      <c r="H306">
        <v>241970</v>
      </c>
      <c r="I306">
        <v>0</v>
      </c>
      <c r="J306">
        <v>93517</v>
      </c>
      <c r="K306">
        <v>0</v>
      </c>
      <c r="L306">
        <v>869220</v>
      </c>
      <c r="M306">
        <v>890760</v>
      </c>
      <c r="N306">
        <v>0</v>
      </c>
      <c r="O306">
        <v>0</v>
      </c>
      <c r="P306">
        <v>0</v>
      </c>
    </row>
    <row r="307" spans="1:16" x14ac:dyDescent="0.2">
      <c r="A307" t="s">
        <v>765</v>
      </c>
      <c r="B307" t="s">
        <v>765</v>
      </c>
      <c r="C307">
        <v>6</v>
      </c>
      <c r="D307">
        <v>6</v>
      </c>
      <c r="E307">
        <v>6</v>
      </c>
      <c r="F307" t="s">
        <v>766</v>
      </c>
      <c r="G307">
        <v>2078100</v>
      </c>
      <c r="H307">
        <v>59383</v>
      </c>
      <c r="I307">
        <v>0</v>
      </c>
      <c r="J307">
        <v>0</v>
      </c>
      <c r="K307">
        <v>0</v>
      </c>
      <c r="L307">
        <v>1628500</v>
      </c>
      <c r="M307">
        <v>390300</v>
      </c>
      <c r="N307">
        <v>0</v>
      </c>
      <c r="O307">
        <v>0</v>
      </c>
      <c r="P307">
        <v>0</v>
      </c>
    </row>
    <row r="308" spans="1:16" x14ac:dyDescent="0.2">
      <c r="A308" t="s">
        <v>767</v>
      </c>
      <c r="B308" t="s">
        <v>767</v>
      </c>
      <c r="C308">
        <v>5</v>
      </c>
      <c r="D308">
        <v>5</v>
      </c>
      <c r="E308">
        <v>5</v>
      </c>
      <c r="F308" t="s">
        <v>768</v>
      </c>
      <c r="G308">
        <v>2071400</v>
      </c>
      <c r="H308">
        <v>0</v>
      </c>
      <c r="I308">
        <v>0</v>
      </c>
      <c r="J308">
        <v>0</v>
      </c>
      <c r="K308">
        <v>0</v>
      </c>
      <c r="L308">
        <v>1731900</v>
      </c>
      <c r="M308">
        <v>339500</v>
      </c>
      <c r="N308">
        <v>0</v>
      </c>
      <c r="O308">
        <v>0</v>
      </c>
      <c r="P308">
        <v>0</v>
      </c>
    </row>
    <row r="309" spans="1:16" x14ac:dyDescent="0.2">
      <c r="A309" t="s">
        <v>769</v>
      </c>
      <c r="B309" t="s">
        <v>770</v>
      </c>
      <c r="C309" t="s">
        <v>771</v>
      </c>
      <c r="D309" t="s">
        <v>771</v>
      </c>
      <c r="E309" t="s">
        <v>771</v>
      </c>
      <c r="F309" t="s">
        <v>772</v>
      </c>
      <c r="G309">
        <v>2070500</v>
      </c>
      <c r="H309">
        <v>448120</v>
      </c>
      <c r="I309">
        <v>59438</v>
      </c>
      <c r="J309">
        <v>0</v>
      </c>
      <c r="K309">
        <v>105310</v>
      </c>
      <c r="L309">
        <v>1331600</v>
      </c>
      <c r="M309">
        <v>126020</v>
      </c>
      <c r="N309">
        <v>0</v>
      </c>
      <c r="O309">
        <v>0</v>
      </c>
      <c r="P309">
        <v>0</v>
      </c>
    </row>
    <row r="310" spans="1:16" x14ac:dyDescent="0.2">
      <c r="A310" t="s">
        <v>763</v>
      </c>
      <c r="B310" t="s">
        <v>763</v>
      </c>
      <c r="C310" t="s">
        <v>349</v>
      </c>
      <c r="D310" t="s">
        <v>349</v>
      </c>
      <c r="E310" t="s">
        <v>349</v>
      </c>
      <c r="F310" t="s">
        <v>764</v>
      </c>
      <c r="G310">
        <v>2055100</v>
      </c>
      <c r="H310">
        <v>322130</v>
      </c>
      <c r="I310">
        <v>47344</v>
      </c>
      <c r="J310">
        <v>41685</v>
      </c>
      <c r="K310">
        <v>939270</v>
      </c>
      <c r="L310">
        <v>529410</v>
      </c>
      <c r="M310">
        <v>150390</v>
      </c>
      <c r="N310">
        <v>0</v>
      </c>
      <c r="O310">
        <v>24910</v>
      </c>
      <c r="P310">
        <v>0</v>
      </c>
    </row>
    <row r="311" spans="1:16" x14ac:dyDescent="0.2">
      <c r="A311" t="s">
        <v>773</v>
      </c>
      <c r="B311" t="s">
        <v>773</v>
      </c>
      <c r="C311">
        <v>14</v>
      </c>
      <c r="D311">
        <v>14</v>
      </c>
      <c r="E311">
        <v>13</v>
      </c>
      <c r="F311" t="s">
        <v>774</v>
      </c>
      <c r="G311">
        <v>2026900</v>
      </c>
      <c r="H311">
        <v>122390</v>
      </c>
      <c r="I311">
        <v>0</v>
      </c>
      <c r="J311">
        <v>0</v>
      </c>
      <c r="K311">
        <v>5882.2</v>
      </c>
      <c r="L311">
        <v>1137600</v>
      </c>
      <c r="M311">
        <v>761080</v>
      </c>
      <c r="N311">
        <v>0</v>
      </c>
      <c r="O311">
        <v>0</v>
      </c>
      <c r="P311">
        <v>0</v>
      </c>
    </row>
    <row r="312" spans="1:16" x14ac:dyDescent="0.2">
      <c r="A312" t="s">
        <v>801</v>
      </c>
      <c r="B312" t="s">
        <v>801</v>
      </c>
      <c r="C312" t="s">
        <v>802</v>
      </c>
      <c r="D312" t="s">
        <v>802</v>
      </c>
      <c r="E312" t="s">
        <v>802</v>
      </c>
      <c r="F312" t="s">
        <v>803</v>
      </c>
      <c r="G312">
        <v>2023600</v>
      </c>
      <c r="H312">
        <v>540510</v>
      </c>
      <c r="I312">
        <v>9456.6</v>
      </c>
      <c r="J312">
        <v>30790</v>
      </c>
      <c r="K312">
        <v>666010</v>
      </c>
      <c r="L312">
        <v>354540</v>
      </c>
      <c r="M312">
        <v>359710</v>
      </c>
      <c r="N312">
        <v>62619</v>
      </c>
      <c r="O312">
        <v>0</v>
      </c>
      <c r="P312">
        <v>0</v>
      </c>
    </row>
    <row r="313" spans="1:16" x14ac:dyDescent="0.2">
      <c r="A313" t="s">
        <v>775</v>
      </c>
      <c r="B313" t="s">
        <v>775</v>
      </c>
      <c r="C313">
        <v>8</v>
      </c>
      <c r="D313">
        <v>1</v>
      </c>
      <c r="E313">
        <v>1</v>
      </c>
      <c r="F313" t="s">
        <v>776</v>
      </c>
      <c r="G313">
        <v>2022100</v>
      </c>
      <c r="H313">
        <v>0</v>
      </c>
      <c r="I313">
        <v>0</v>
      </c>
      <c r="J313">
        <v>0</v>
      </c>
      <c r="K313">
        <v>2022100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">
      <c r="A314" t="s">
        <v>777</v>
      </c>
      <c r="B314" t="s">
        <v>777</v>
      </c>
      <c r="C314">
        <v>30</v>
      </c>
      <c r="D314">
        <v>30</v>
      </c>
      <c r="E314">
        <v>30</v>
      </c>
      <c r="F314" t="s">
        <v>778</v>
      </c>
      <c r="G314">
        <v>2009800</v>
      </c>
      <c r="H314">
        <v>500940</v>
      </c>
      <c r="I314">
        <v>42123</v>
      </c>
      <c r="J314">
        <v>58882</v>
      </c>
      <c r="K314">
        <v>10454</v>
      </c>
      <c r="L314">
        <v>1047700</v>
      </c>
      <c r="M314">
        <v>349740</v>
      </c>
      <c r="N314">
        <v>0</v>
      </c>
      <c r="O314">
        <v>0</v>
      </c>
      <c r="P314">
        <v>0</v>
      </c>
    </row>
    <row r="315" spans="1:16" x14ac:dyDescent="0.2">
      <c r="A315" t="s">
        <v>779</v>
      </c>
      <c r="B315" t="s">
        <v>779</v>
      </c>
      <c r="C315">
        <v>4</v>
      </c>
      <c r="D315">
        <v>4</v>
      </c>
      <c r="E315">
        <v>4</v>
      </c>
      <c r="F315" t="s">
        <v>780</v>
      </c>
      <c r="G315">
        <v>1991800</v>
      </c>
      <c r="H315">
        <v>304700</v>
      </c>
      <c r="I315">
        <v>19508</v>
      </c>
      <c r="J315">
        <v>70645</v>
      </c>
      <c r="K315">
        <v>49809</v>
      </c>
      <c r="L315">
        <v>1088500</v>
      </c>
      <c r="M315">
        <v>458620</v>
      </c>
      <c r="N315">
        <v>0</v>
      </c>
      <c r="O315">
        <v>0</v>
      </c>
      <c r="P315">
        <v>0</v>
      </c>
    </row>
    <row r="316" spans="1:16" x14ac:dyDescent="0.2">
      <c r="A316" t="s">
        <v>781</v>
      </c>
      <c r="B316" t="s">
        <v>781</v>
      </c>
      <c r="C316">
        <v>12</v>
      </c>
      <c r="D316">
        <v>12</v>
      </c>
      <c r="E316">
        <v>12</v>
      </c>
      <c r="F316" t="s">
        <v>782</v>
      </c>
      <c r="G316">
        <v>1980500</v>
      </c>
      <c r="H316">
        <v>500620</v>
      </c>
      <c r="I316">
        <v>29907</v>
      </c>
      <c r="J316">
        <v>20411</v>
      </c>
      <c r="K316">
        <v>645330</v>
      </c>
      <c r="L316">
        <v>606950</v>
      </c>
      <c r="M316">
        <v>112180</v>
      </c>
      <c r="N316">
        <v>65066</v>
      </c>
      <c r="O316">
        <v>0</v>
      </c>
      <c r="P316">
        <v>0</v>
      </c>
    </row>
    <row r="317" spans="1:16" x14ac:dyDescent="0.2">
      <c r="A317" t="s">
        <v>783</v>
      </c>
      <c r="B317" t="s">
        <v>783</v>
      </c>
      <c r="C317">
        <v>31</v>
      </c>
      <c r="D317">
        <v>31</v>
      </c>
      <c r="E317">
        <v>31</v>
      </c>
      <c r="F317" t="s">
        <v>784</v>
      </c>
      <c r="G317">
        <v>1955800</v>
      </c>
      <c r="H317">
        <v>0</v>
      </c>
      <c r="I317">
        <v>0</v>
      </c>
      <c r="J317">
        <v>0</v>
      </c>
      <c r="K317">
        <v>0</v>
      </c>
      <c r="L317">
        <v>912110</v>
      </c>
      <c r="M317">
        <v>1043700</v>
      </c>
      <c r="N317">
        <v>0</v>
      </c>
      <c r="O317">
        <v>0</v>
      </c>
      <c r="P317">
        <v>0</v>
      </c>
    </row>
    <row r="318" spans="1:16" x14ac:dyDescent="0.2">
      <c r="A318" t="s">
        <v>785</v>
      </c>
      <c r="B318" t="s">
        <v>785</v>
      </c>
      <c r="C318">
        <v>4</v>
      </c>
      <c r="D318">
        <v>4</v>
      </c>
      <c r="E318">
        <v>4</v>
      </c>
      <c r="F318" t="s">
        <v>786</v>
      </c>
      <c r="G318">
        <v>1953700</v>
      </c>
      <c r="H318">
        <v>392540</v>
      </c>
      <c r="I318">
        <v>23282</v>
      </c>
      <c r="J318">
        <v>0</v>
      </c>
      <c r="K318">
        <v>554780</v>
      </c>
      <c r="L318">
        <v>559600</v>
      </c>
      <c r="M318">
        <v>423500</v>
      </c>
      <c r="N318">
        <v>0</v>
      </c>
      <c r="O318">
        <v>0</v>
      </c>
      <c r="P318">
        <v>0</v>
      </c>
    </row>
    <row r="319" spans="1:16" x14ac:dyDescent="0.2">
      <c r="A319" t="s">
        <v>787</v>
      </c>
      <c r="B319" t="s">
        <v>787</v>
      </c>
      <c r="C319">
        <v>5</v>
      </c>
      <c r="D319">
        <v>5</v>
      </c>
      <c r="E319">
        <v>5</v>
      </c>
      <c r="F319" t="s">
        <v>788</v>
      </c>
      <c r="G319">
        <v>1923800</v>
      </c>
      <c r="H319">
        <v>205540</v>
      </c>
      <c r="I319">
        <v>52840</v>
      </c>
      <c r="J319">
        <v>55216</v>
      </c>
      <c r="K319">
        <v>78103</v>
      </c>
      <c r="L319">
        <v>733630</v>
      </c>
      <c r="M319">
        <v>798450</v>
      </c>
      <c r="N319">
        <v>0</v>
      </c>
      <c r="O319">
        <v>0</v>
      </c>
      <c r="P319">
        <v>0</v>
      </c>
    </row>
    <row r="320" spans="1:16" x14ac:dyDescent="0.2">
      <c r="A320" t="s">
        <v>759</v>
      </c>
      <c r="B320" t="s">
        <v>759</v>
      </c>
      <c r="C320">
        <v>13</v>
      </c>
      <c r="D320">
        <v>13</v>
      </c>
      <c r="E320">
        <v>13</v>
      </c>
      <c r="F320" t="s">
        <v>760</v>
      </c>
      <c r="G320">
        <v>1912500</v>
      </c>
      <c r="H320">
        <v>105990</v>
      </c>
      <c r="I320">
        <v>0</v>
      </c>
      <c r="J320">
        <v>31906</v>
      </c>
      <c r="K320">
        <v>0</v>
      </c>
      <c r="L320">
        <v>1039500</v>
      </c>
      <c r="M320">
        <v>735060</v>
      </c>
      <c r="N320">
        <v>0</v>
      </c>
      <c r="O320">
        <v>0</v>
      </c>
      <c r="P320">
        <v>0</v>
      </c>
    </row>
    <row r="321" spans="1:16" x14ac:dyDescent="0.2">
      <c r="A321" t="s">
        <v>791</v>
      </c>
      <c r="B321" t="s">
        <v>791</v>
      </c>
      <c r="C321">
        <v>10</v>
      </c>
      <c r="D321">
        <v>10</v>
      </c>
      <c r="E321">
        <v>10</v>
      </c>
      <c r="F321" t="s">
        <v>792</v>
      </c>
      <c r="G321">
        <v>1904500</v>
      </c>
      <c r="H321">
        <v>121440</v>
      </c>
      <c r="I321">
        <v>42441</v>
      </c>
      <c r="J321">
        <v>0</v>
      </c>
      <c r="K321">
        <v>27616</v>
      </c>
      <c r="L321">
        <v>840830</v>
      </c>
      <c r="M321">
        <v>872150</v>
      </c>
      <c r="N321">
        <v>0</v>
      </c>
      <c r="O321">
        <v>0</v>
      </c>
      <c r="P321">
        <v>0</v>
      </c>
    </row>
    <row r="322" spans="1:16" x14ac:dyDescent="0.2">
      <c r="A322" t="s">
        <v>793</v>
      </c>
      <c r="B322" t="s">
        <v>793</v>
      </c>
      <c r="C322">
        <v>5</v>
      </c>
      <c r="D322">
        <v>5</v>
      </c>
      <c r="E322">
        <v>5</v>
      </c>
      <c r="F322" t="s">
        <v>794</v>
      </c>
      <c r="G322">
        <v>1902000</v>
      </c>
      <c r="H322">
        <v>0</v>
      </c>
      <c r="I322">
        <v>0</v>
      </c>
      <c r="J322">
        <v>0</v>
      </c>
      <c r="K322">
        <v>0</v>
      </c>
      <c r="L322">
        <v>1409800</v>
      </c>
      <c r="M322">
        <v>492220</v>
      </c>
      <c r="N322">
        <v>0</v>
      </c>
      <c r="O322">
        <v>0</v>
      </c>
      <c r="P322">
        <v>0</v>
      </c>
    </row>
    <row r="323" spans="1:16" x14ac:dyDescent="0.2">
      <c r="A323" t="s">
        <v>789</v>
      </c>
      <c r="B323" t="s">
        <v>789</v>
      </c>
      <c r="C323">
        <v>26</v>
      </c>
      <c r="D323">
        <v>26</v>
      </c>
      <c r="E323">
        <v>26</v>
      </c>
      <c r="F323" t="s">
        <v>790</v>
      </c>
      <c r="G323">
        <v>1864800</v>
      </c>
      <c r="H323">
        <v>656870</v>
      </c>
      <c r="I323">
        <v>0</v>
      </c>
      <c r="J323">
        <v>0</v>
      </c>
      <c r="K323">
        <v>73477</v>
      </c>
      <c r="L323">
        <v>551860</v>
      </c>
      <c r="M323">
        <v>582640</v>
      </c>
      <c r="N323">
        <v>0</v>
      </c>
      <c r="O323">
        <v>0</v>
      </c>
      <c r="P323">
        <v>0</v>
      </c>
    </row>
    <row r="324" spans="1:16" x14ac:dyDescent="0.2">
      <c r="A324" t="s">
        <v>795</v>
      </c>
      <c r="B324" t="s">
        <v>795</v>
      </c>
      <c r="C324">
        <v>3</v>
      </c>
      <c r="D324">
        <v>3</v>
      </c>
      <c r="E324">
        <v>3</v>
      </c>
      <c r="F324" t="s">
        <v>796</v>
      </c>
      <c r="G324">
        <v>1826600</v>
      </c>
      <c r="H324">
        <v>0</v>
      </c>
      <c r="I324">
        <v>0</v>
      </c>
      <c r="J324">
        <v>0</v>
      </c>
      <c r="K324">
        <v>0</v>
      </c>
      <c r="L324">
        <v>1343600</v>
      </c>
      <c r="M324">
        <v>482970</v>
      </c>
      <c r="N324">
        <v>0</v>
      </c>
      <c r="O324">
        <v>0</v>
      </c>
      <c r="P324">
        <v>0</v>
      </c>
    </row>
    <row r="325" spans="1:16" x14ac:dyDescent="0.2">
      <c r="A325" t="s">
        <v>797</v>
      </c>
      <c r="B325" t="s">
        <v>797</v>
      </c>
      <c r="C325">
        <v>7</v>
      </c>
      <c r="D325">
        <v>7</v>
      </c>
      <c r="E325">
        <v>7</v>
      </c>
      <c r="F325" t="s">
        <v>798</v>
      </c>
      <c r="G325">
        <v>1808200</v>
      </c>
      <c r="H325">
        <v>55118</v>
      </c>
      <c r="I325">
        <v>0</v>
      </c>
      <c r="J325">
        <v>0</v>
      </c>
      <c r="K325">
        <v>0</v>
      </c>
      <c r="L325">
        <v>1192300</v>
      </c>
      <c r="M325">
        <v>560720</v>
      </c>
      <c r="N325">
        <v>0</v>
      </c>
      <c r="O325">
        <v>0</v>
      </c>
      <c r="P325">
        <v>0</v>
      </c>
    </row>
    <row r="326" spans="1:16" x14ac:dyDescent="0.2">
      <c r="A326" t="s">
        <v>799</v>
      </c>
      <c r="B326" t="s">
        <v>799</v>
      </c>
      <c r="C326">
        <v>5</v>
      </c>
      <c r="D326">
        <v>5</v>
      </c>
      <c r="E326">
        <v>5</v>
      </c>
      <c r="F326" t="s">
        <v>800</v>
      </c>
      <c r="G326">
        <v>1804300</v>
      </c>
      <c r="H326">
        <v>204500</v>
      </c>
      <c r="I326">
        <v>0</v>
      </c>
      <c r="J326">
        <v>0</v>
      </c>
      <c r="K326">
        <v>65068</v>
      </c>
      <c r="L326">
        <v>767660</v>
      </c>
      <c r="M326">
        <v>767080</v>
      </c>
      <c r="N326">
        <v>0</v>
      </c>
      <c r="O326">
        <v>0</v>
      </c>
      <c r="P326">
        <v>0</v>
      </c>
    </row>
    <row r="327" spans="1:16" x14ac:dyDescent="0.2">
      <c r="A327" t="s">
        <v>804</v>
      </c>
      <c r="B327" t="s">
        <v>804</v>
      </c>
      <c r="C327">
        <v>9</v>
      </c>
      <c r="D327">
        <v>9</v>
      </c>
      <c r="E327">
        <v>9</v>
      </c>
      <c r="F327" t="s">
        <v>805</v>
      </c>
      <c r="G327">
        <v>1795100</v>
      </c>
      <c r="H327">
        <v>0</v>
      </c>
      <c r="I327">
        <v>0</v>
      </c>
      <c r="J327">
        <v>0</v>
      </c>
      <c r="K327">
        <v>0</v>
      </c>
      <c r="L327">
        <v>1018000</v>
      </c>
      <c r="M327">
        <v>777060</v>
      </c>
      <c r="N327">
        <v>0</v>
      </c>
      <c r="O327">
        <v>0</v>
      </c>
      <c r="P327">
        <v>0</v>
      </c>
    </row>
    <row r="328" spans="1:16" x14ac:dyDescent="0.2">
      <c r="A328" t="s">
        <v>808</v>
      </c>
      <c r="B328" t="s">
        <v>808</v>
      </c>
      <c r="C328">
        <v>2</v>
      </c>
      <c r="D328">
        <v>2</v>
      </c>
      <c r="E328">
        <v>2</v>
      </c>
      <c r="F328" t="s">
        <v>809</v>
      </c>
      <c r="G328">
        <v>1759700</v>
      </c>
      <c r="H328">
        <v>107710</v>
      </c>
      <c r="I328">
        <v>0</v>
      </c>
      <c r="J328">
        <v>0</v>
      </c>
      <c r="K328">
        <v>0</v>
      </c>
      <c r="L328">
        <v>1184100</v>
      </c>
      <c r="M328">
        <v>467870</v>
      </c>
      <c r="N328">
        <v>0</v>
      </c>
      <c r="O328">
        <v>0</v>
      </c>
      <c r="P328">
        <v>0</v>
      </c>
    </row>
    <row r="329" spans="1:16" x14ac:dyDescent="0.2">
      <c r="A329" t="s">
        <v>810</v>
      </c>
      <c r="B329" t="s">
        <v>810</v>
      </c>
      <c r="C329" t="s">
        <v>243</v>
      </c>
      <c r="D329" t="s">
        <v>243</v>
      </c>
      <c r="E329" t="s">
        <v>243</v>
      </c>
      <c r="F329" t="s">
        <v>811</v>
      </c>
      <c r="G329">
        <v>1750400</v>
      </c>
      <c r="H329">
        <v>506560</v>
      </c>
      <c r="I329">
        <v>0</v>
      </c>
      <c r="J329">
        <v>0</v>
      </c>
      <c r="K329">
        <v>57154</v>
      </c>
      <c r="L329">
        <v>1058600</v>
      </c>
      <c r="M329">
        <v>128040</v>
      </c>
      <c r="N329">
        <v>0</v>
      </c>
      <c r="O329">
        <v>0</v>
      </c>
      <c r="P329">
        <v>0</v>
      </c>
    </row>
    <row r="330" spans="1:16" x14ac:dyDescent="0.2">
      <c r="A330" t="s">
        <v>812</v>
      </c>
      <c r="B330" t="s">
        <v>812</v>
      </c>
      <c r="C330">
        <v>8</v>
      </c>
      <c r="D330">
        <v>8</v>
      </c>
      <c r="E330">
        <v>8</v>
      </c>
      <c r="F330" t="s">
        <v>813</v>
      </c>
      <c r="G330">
        <v>1749400</v>
      </c>
      <c r="H330">
        <v>35387</v>
      </c>
      <c r="I330">
        <v>0</v>
      </c>
      <c r="J330">
        <v>0</v>
      </c>
      <c r="K330">
        <v>0</v>
      </c>
      <c r="L330">
        <v>1320100</v>
      </c>
      <c r="M330">
        <v>393920</v>
      </c>
      <c r="N330">
        <v>0</v>
      </c>
      <c r="O330">
        <v>0</v>
      </c>
      <c r="P330">
        <v>0</v>
      </c>
    </row>
    <row r="331" spans="1:16" x14ac:dyDescent="0.2">
      <c r="A331" t="s">
        <v>814</v>
      </c>
      <c r="B331" t="s">
        <v>814</v>
      </c>
      <c r="C331">
        <v>3</v>
      </c>
      <c r="D331">
        <v>3</v>
      </c>
      <c r="E331">
        <v>3</v>
      </c>
      <c r="F331" t="s">
        <v>815</v>
      </c>
      <c r="G331">
        <v>1717600</v>
      </c>
      <c r="H331">
        <v>780950</v>
      </c>
      <c r="I331">
        <v>0</v>
      </c>
      <c r="J331">
        <v>0</v>
      </c>
      <c r="K331">
        <v>0</v>
      </c>
      <c r="L331">
        <v>438220</v>
      </c>
      <c r="M331">
        <v>498400</v>
      </c>
      <c r="N331">
        <v>0</v>
      </c>
      <c r="O331">
        <v>0</v>
      </c>
      <c r="P331">
        <v>0</v>
      </c>
    </row>
    <row r="332" spans="1:16" x14ac:dyDescent="0.2">
      <c r="A332" t="s">
        <v>816</v>
      </c>
      <c r="B332" t="s">
        <v>816</v>
      </c>
      <c r="C332">
        <v>7</v>
      </c>
      <c r="D332">
        <v>7</v>
      </c>
      <c r="E332">
        <v>7</v>
      </c>
      <c r="F332" t="s">
        <v>817</v>
      </c>
      <c r="G332">
        <v>1702900</v>
      </c>
      <c r="H332">
        <v>0</v>
      </c>
      <c r="I332">
        <v>0</v>
      </c>
      <c r="J332">
        <v>0</v>
      </c>
      <c r="K332">
        <v>0</v>
      </c>
      <c r="L332">
        <v>1343800</v>
      </c>
      <c r="M332">
        <v>359080</v>
      </c>
      <c r="N332">
        <v>0</v>
      </c>
      <c r="O332">
        <v>0</v>
      </c>
      <c r="P332">
        <v>0</v>
      </c>
    </row>
    <row r="333" spans="1:16" x14ac:dyDescent="0.2">
      <c r="A333" t="s">
        <v>818</v>
      </c>
      <c r="B333" t="s">
        <v>818</v>
      </c>
      <c r="C333">
        <v>11</v>
      </c>
      <c r="D333">
        <v>11</v>
      </c>
      <c r="E333">
        <v>11</v>
      </c>
      <c r="F333" t="s">
        <v>819</v>
      </c>
      <c r="G333">
        <v>1695900</v>
      </c>
      <c r="H333">
        <v>84848</v>
      </c>
      <c r="I333">
        <v>0</v>
      </c>
      <c r="J333">
        <v>0</v>
      </c>
      <c r="K333">
        <v>40624</v>
      </c>
      <c r="L333">
        <v>1197500</v>
      </c>
      <c r="M333">
        <v>372900</v>
      </c>
      <c r="N333">
        <v>0</v>
      </c>
      <c r="O333">
        <v>0</v>
      </c>
      <c r="P333">
        <v>0</v>
      </c>
    </row>
    <row r="334" spans="1:16" x14ac:dyDescent="0.2">
      <c r="A334" t="s">
        <v>820</v>
      </c>
      <c r="B334" t="s">
        <v>820</v>
      </c>
      <c r="C334">
        <v>11</v>
      </c>
      <c r="D334">
        <v>11</v>
      </c>
      <c r="E334">
        <v>11</v>
      </c>
      <c r="F334" t="s">
        <v>821</v>
      </c>
      <c r="G334">
        <v>1688600</v>
      </c>
      <c r="H334">
        <v>360240</v>
      </c>
      <c r="I334">
        <v>10389</v>
      </c>
      <c r="J334">
        <v>12930</v>
      </c>
      <c r="K334">
        <v>14278</v>
      </c>
      <c r="L334">
        <v>558970</v>
      </c>
      <c r="M334">
        <v>731840</v>
      </c>
      <c r="N334">
        <v>0</v>
      </c>
      <c r="O334">
        <v>0</v>
      </c>
      <c r="P334">
        <v>0</v>
      </c>
    </row>
    <row r="335" spans="1:16" x14ac:dyDescent="0.2">
      <c r="A335" t="s">
        <v>822</v>
      </c>
      <c r="B335" t="s">
        <v>822</v>
      </c>
      <c r="C335">
        <v>26</v>
      </c>
      <c r="D335">
        <v>26</v>
      </c>
      <c r="E335">
        <v>2</v>
      </c>
      <c r="F335" t="s">
        <v>823</v>
      </c>
      <c r="G335">
        <v>1681000</v>
      </c>
      <c r="H335">
        <v>0</v>
      </c>
      <c r="I335">
        <v>0</v>
      </c>
      <c r="J335">
        <v>0</v>
      </c>
      <c r="K335">
        <v>0</v>
      </c>
      <c r="L335">
        <v>876650</v>
      </c>
      <c r="M335">
        <v>804370</v>
      </c>
      <c r="N335">
        <v>0</v>
      </c>
      <c r="O335">
        <v>0</v>
      </c>
      <c r="P335">
        <v>0</v>
      </c>
    </row>
    <row r="336" spans="1:16" x14ac:dyDescent="0.2">
      <c r="A336" t="s">
        <v>868</v>
      </c>
      <c r="B336" t="s">
        <v>868</v>
      </c>
      <c r="C336">
        <v>2</v>
      </c>
      <c r="D336">
        <v>2</v>
      </c>
      <c r="E336">
        <v>2</v>
      </c>
      <c r="F336" t="s">
        <v>869</v>
      </c>
      <c r="G336">
        <v>1680200</v>
      </c>
      <c r="H336">
        <v>454310</v>
      </c>
      <c r="I336">
        <v>0</v>
      </c>
      <c r="J336">
        <v>0</v>
      </c>
      <c r="K336">
        <v>538760</v>
      </c>
      <c r="L336">
        <v>273790</v>
      </c>
      <c r="M336">
        <v>230820</v>
      </c>
      <c r="N336">
        <v>109920</v>
      </c>
      <c r="O336">
        <v>0</v>
      </c>
      <c r="P336">
        <v>72603</v>
      </c>
    </row>
    <row r="337" spans="1:16" x14ac:dyDescent="0.2">
      <c r="A337" t="s">
        <v>854</v>
      </c>
      <c r="B337" t="s">
        <v>854</v>
      </c>
      <c r="C337">
        <v>5</v>
      </c>
      <c r="D337">
        <v>5</v>
      </c>
      <c r="E337">
        <v>5</v>
      </c>
      <c r="F337" t="s">
        <v>855</v>
      </c>
      <c r="G337">
        <v>1674000</v>
      </c>
      <c r="H337">
        <v>0</v>
      </c>
      <c r="I337">
        <v>0</v>
      </c>
      <c r="J337">
        <v>0</v>
      </c>
      <c r="K337">
        <v>0</v>
      </c>
      <c r="L337">
        <v>948530</v>
      </c>
      <c r="M337">
        <v>725450</v>
      </c>
      <c r="N337">
        <v>0</v>
      </c>
      <c r="O337">
        <v>0</v>
      </c>
      <c r="P337">
        <v>0</v>
      </c>
    </row>
    <row r="338" spans="1:16" x14ac:dyDescent="0.2">
      <c r="A338" t="s">
        <v>824</v>
      </c>
      <c r="B338" t="s">
        <v>824</v>
      </c>
      <c r="C338">
        <v>18</v>
      </c>
      <c r="D338">
        <v>18</v>
      </c>
      <c r="E338">
        <v>18</v>
      </c>
      <c r="F338" t="s">
        <v>825</v>
      </c>
      <c r="G338">
        <v>1669500</v>
      </c>
      <c r="H338">
        <v>17751</v>
      </c>
      <c r="I338">
        <v>0</v>
      </c>
      <c r="J338">
        <v>0</v>
      </c>
      <c r="K338">
        <v>0</v>
      </c>
      <c r="L338">
        <v>1147400</v>
      </c>
      <c r="M338">
        <v>504280</v>
      </c>
      <c r="N338">
        <v>0</v>
      </c>
      <c r="O338">
        <v>0</v>
      </c>
      <c r="P338">
        <v>0</v>
      </c>
    </row>
    <row r="339" spans="1:16" x14ac:dyDescent="0.2">
      <c r="A339" t="s">
        <v>826</v>
      </c>
      <c r="B339" t="s">
        <v>826</v>
      </c>
      <c r="C339" t="s">
        <v>827</v>
      </c>
      <c r="D339" t="s">
        <v>827</v>
      </c>
      <c r="E339" t="s">
        <v>827</v>
      </c>
      <c r="F339" t="s">
        <v>828</v>
      </c>
      <c r="G339">
        <v>1664700</v>
      </c>
      <c r="H339">
        <v>0</v>
      </c>
      <c r="I339">
        <v>0</v>
      </c>
      <c r="J339">
        <v>0</v>
      </c>
      <c r="K339">
        <v>0</v>
      </c>
      <c r="L339">
        <v>780460</v>
      </c>
      <c r="M339">
        <v>884200</v>
      </c>
      <c r="N339">
        <v>0</v>
      </c>
      <c r="O339">
        <v>0</v>
      </c>
      <c r="P339">
        <v>0</v>
      </c>
    </row>
    <row r="340" spans="1:16" x14ac:dyDescent="0.2">
      <c r="A340" t="s">
        <v>829</v>
      </c>
      <c r="B340" t="s">
        <v>829</v>
      </c>
      <c r="C340">
        <v>22</v>
      </c>
      <c r="D340">
        <v>22</v>
      </c>
      <c r="E340">
        <v>22</v>
      </c>
      <c r="F340" t="s">
        <v>830</v>
      </c>
      <c r="G340">
        <v>1662500</v>
      </c>
      <c r="H340">
        <v>0</v>
      </c>
      <c r="I340">
        <v>0</v>
      </c>
      <c r="J340">
        <v>0</v>
      </c>
      <c r="K340">
        <v>0</v>
      </c>
      <c r="L340">
        <v>684500</v>
      </c>
      <c r="M340">
        <v>978000</v>
      </c>
      <c r="N340">
        <v>0</v>
      </c>
      <c r="O340">
        <v>0</v>
      </c>
      <c r="P340">
        <v>0</v>
      </c>
    </row>
    <row r="341" spans="1:16" x14ac:dyDescent="0.2">
      <c r="A341" t="s">
        <v>831</v>
      </c>
      <c r="B341" t="s">
        <v>831</v>
      </c>
      <c r="C341">
        <v>6</v>
      </c>
      <c r="D341">
        <v>6</v>
      </c>
      <c r="E341">
        <v>6</v>
      </c>
      <c r="F341" t="s">
        <v>832</v>
      </c>
      <c r="G341">
        <v>1658300</v>
      </c>
      <c r="H341">
        <v>1228600</v>
      </c>
      <c r="I341">
        <v>0</v>
      </c>
      <c r="J341">
        <v>0</v>
      </c>
      <c r="K341">
        <v>177810</v>
      </c>
      <c r="L341">
        <v>172280</v>
      </c>
      <c r="M341">
        <v>79638</v>
      </c>
      <c r="N341">
        <v>0</v>
      </c>
      <c r="O341">
        <v>0</v>
      </c>
      <c r="P341">
        <v>0</v>
      </c>
    </row>
    <row r="342" spans="1:16" x14ac:dyDescent="0.2">
      <c r="A342" t="s">
        <v>833</v>
      </c>
      <c r="B342" t="s">
        <v>833</v>
      </c>
      <c r="C342">
        <v>5</v>
      </c>
      <c r="D342">
        <v>5</v>
      </c>
      <c r="E342">
        <v>5</v>
      </c>
      <c r="F342" t="s">
        <v>834</v>
      </c>
      <c r="G342">
        <v>1646000</v>
      </c>
      <c r="H342">
        <v>159790</v>
      </c>
      <c r="I342">
        <v>0</v>
      </c>
      <c r="J342">
        <v>0</v>
      </c>
      <c r="K342">
        <v>0</v>
      </c>
      <c r="L342">
        <v>1256100</v>
      </c>
      <c r="M342">
        <v>230090</v>
      </c>
      <c r="N342">
        <v>0</v>
      </c>
      <c r="O342">
        <v>0</v>
      </c>
      <c r="P342">
        <v>0</v>
      </c>
    </row>
    <row r="343" spans="1:16" x14ac:dyDescent="0.2">
      <c r="A343" t="s">
        <v>850</v>
      </c>
      <c r="B343" t="s">
        <v>850</v>
      </c>
      <c r="C343">
        <v>12</v>
      </c>
      <c r="D343">
        <v>12</v>
      </c>
      <c r="E343">
        <v>12</v>
      </c>
      <c r="F343" t="s">
        <v>851</v>
      </c>
      <c r="G343">
        <v>1645700</v>
      </c>
      <c r="H343">
        <v>0</v>
      </c>
      <c r="I343">
        <v>0</v>
      </c>
      <c r="J343">
        <v>0</v>
      </c>
      <c r="K343">
        <v>0</v>
      </c>
      <c r="L343">
        <v>1127700</v>
      </c>
      <c r="M343">
        <v>518030</v>
      </c>
      <c r="N343">
        <v>0</v>
      </c>
      <c r="O343">
        <v>0</v>
      </c>
      <c r="P343">
        <v>0</v>
      </c>
    </row>
    <row r="344" spans="1:16" x14ac:dyDescent="0.2">
      <c r="A344" t="s">
        <v>835</v>
      </c>
      <c r="B344" t="s">
        <v>835</v>
      </c>
      <c r="C344" t="s">
        <v>348</v>
      </c>
      <c r="D344" t="s">
        <v>348</v>
      </c>
      <c r="E344" t="s">
        <v>348</v>
      </c>
      <c r="F344" t="s">
        <v>836</v>
      </c>
      <c r="G344">
        <v>1643600</v>
      </c>
      <c r="H344">
        <v>1407600</v>
      </c>
      <c r="I344">
        <v>0</v>
      </c>
      <c r="J344">
        <v>0</v>
      </c>
      <c r="K344">
        <v>236050</v>
      </c>
      <c r="L344">
        <v>0</v>
      </c>
      <c r="M344">
        <v>0</v>
      </c>
      <c r="N344">
        <v>0</v>
      </c>
      <c r="O344">
        <v>0</v>
      </c>
      <c r="P344">
        <v>0</v>
      </c>
    </row>
    <row r="345" spans="1:16" x14ac:dyDescent="0.2">
      <c r="A345" t="s">
        <v>841</v>
      </c>
      <c r="B345" t="s">
        <v>841</v>
      </c>
      <c r="C345">
        <v>11</v>
      </c>
      <c r="D345">
        <v>11</v>
      </c>
      <c r="E345">
        <v>11</v>
      </c>
      <c r="F345" t="s">
        <v>842</v>
      </c>
      <c r="G345">
        <v>1642100</v>
      </c>
      <c r="H345">
        <v>104260</v>
      </c>
      <c r="I345">
        <v>0</v>
      </c>
      <c r="J345">
        <v>0</v>
      </c>
      <c r="K345">
        <v>0</v>
      </c>
      <c r="L345">
        <v>648290</v>
      </c>
      <c r="M345">
        <v>889550</v>
      </c>
      <c r="N345">
        <v>0</v>
      </c>
      <c r="O345">
        <v>0</v>
      </c>
      <c r="P345">
        <v>0</v>
      </c>
    </row>
    <row r="346" spans="1:16" x14ac:dyDescent="0.2">
      <c r="A346" t="s">
        <v>837</v>
      </c>
      <c r="B346" t="s">
        <v>837</v>
      </c>
      <c r="C346">
        <v>2</v>
      </c>
      <c r="D346">
        <v>2</v>
      </c>
      <c r="E346">
        <v>2</v>
      </c>
      <c r="F346" t="s">
        <v>838</v>
      </c>
      <c r="G346">
        <v>1613500</v>
      </c>
      <c r="H346">
        <v>417930</v>
      </c>
      <c r="I346">
        <v>39713</v>
      </c>
      <c r="J346">
        <v>0</v>
      </c>
      <c r="K346">
        <v>49032</v>
      </c>
      <c r="L346">
        <v>1015600</v>
      </c>
      <c r="M346">
        <v>91231</v>
      </c>
      <c r="N346">
        <v>0</v>
      </c>
      <c r="O346">
        <v>0</v>
      </c>
      <c r="P346">
        <v>0</v>
      </c>
    </row>
    <row r="347" spans="1:16" x14ac:dyDescent="0.2">
      <c r="A347" t="s">
        <v>839</v>
      </c>
      <c r="B347" t="s">
        <v>839</v>
      </c>
      <c r="C347">
        <v>4</v>
      </c>
      <c r="D347">
        <v>4</v>
      </c>
      <c r="E347">
        <v>4</v>
      </c>
      <c r="F347" t="s">
        <v>840</v>
      </c>
      <c r="G347">
        <v>1597600</v>
      </c>
      <c r="H347">
        <v>489660</v>
      </c>
      <c r="I347">
        <v>0</v>
      </c>
      <c r="J347">
        <v>0</v>
      </c>
      <c r="K347">
        <v>54248</v>
      </c>
      <c r="L347">
        <v>475370</v>
      </c>
      <c r="M347">
        <v>578290</v>
      </c>
      <c r="N347">
        <v>0</v>
      </c>
      <c r="O347">
        <v>0</v>
      </c>
      <c r="P347">
        <v>0</v>
      </c>
    </row>
    <row r="348" spans="1:16" x14ac:dyDescent="0.2">
      <c r="A348" t="s">
        <v>843</v>
      </c>
      <c r="B348" t="s">
        <v>843</v>
      </c>
      <c r="C348" t="s">
        <v>844</v>
      </c>
      <c r="D348" t="s">
        <v>844</v>
      </c>
      <c r="E348" t="s">
        <v>844</v>
      </c>
      <c r="F348" t="s">
        <v>845</v>
      </c>
      <c r="G348">
        <v>1586600</v>
      </c>
      <c r="H348">
        <v>24815</v>
      </c>
      <c r="I348">
        <v>213750</v>
      </c>
      <c r="J348">
        <v>335790</v>
      </c>
      <c r="K348">
        <v>38212</v>
      </c>
      <c r="L348">
        <v>225170</v>
      </c>
      <c r="M348">
        <v>748880</v>
      </c>
      <c r="N348">
        <v>0</v>
      </c>
      <c r="O348">
        <v>0</v>
      </c>
      <c r="P348">
        <v>0</v>
      </c>
    </row>
    <row r="349" spans="1:16" x14ac:dyDescent="0.2">
      <c r="A349" t="s">
        <v>846</v>
      </c>
      <c r="B349" t="s">
        <v>846</v>
      </c>
      <c r="C349">
        <v>11</v>
      </c>
      <c r="D349">
        <v>11</v>
      </c>
      <c r="E349">
        <v>11</v>
      </c>
      <c r="F349" t="s">
        <v>847</v>
      </c>
      <c r="G349">
        <v>1584700</v>
      </c>
      <c r="H349">
        <v>1128900</v>
      </c>
      <c r="I349">
        <v>0</v>
      </c>
      <c r="J349">
        <v>0</v>
      </c>
      <c r="K349">
        <v>28564</v>
      </c>
      <c r="L349">
        <v>308530</v>
      </c>
      <c r="M349">
        <v>118650</v>
      </c>
      <c r="N349">
        <v>0</v>
      </c>
      <c r="O349">
        <v>0</v>
      </c>
      <c r="P349">
        <v>0</v>
      </c>
    </row>
    <row r="350" spans="1:16" x14ac:dyDescent="0.2">
      <c r="A350" t="s">
        <v>848</v>
      </c>
      <c r="B350" t="s">
        <v>848</v>
      </c>
      <c r="C350">
        <v>7</v>
      </c>
      <c r="D350">
        <v>7</v>
      </c>
      <c r="E350">
        <v>7</v>
      </c>
      <c r="F350" t="s">
        <v>849</v>
      </c>
      <c r="G350">
        <v>1582800</v>
      </c>
      <c r="H350">
        <v>0</v>
      </c>
      <c r="I350">
        <v>0</v>
      </c>
      <c r="J350">
        <v>0</v>
      </c>
      <c r="K350">
        <v>0</v>
      </c>
      <c r="L350">
        <v>1461400</v>
      </c>
      <c r="M350">
        <v>121380</v>
      </c>
      <c r="N350">
        <v>0</v>
      </c>
      <c r="O350">
        <v>0</v>
      </c>
      <c r="P350">
        <v>0</v>
      </c>
    </row>
    <row r="351" spans="1:16" x14ac:dyDescent="0.2">
      <c r="A351" t="s">
        <v>852</v>
      </c>
      <c r="B351" t="s">
        <v>852</v>
      </c>
      <c r="C351">
        <v>10</v>
      </c>
      <c r="D351">
        <v>10</v>
      </c>
      <c r="E351">
        <v>10</v>
      </c>
      <c r="F351" t="s">
        <v>853</v>
      </c>
      <c r="G351">
        <v>1552800</v>
      </c>
      <c r="H351">
        <v>28802</v>
      </c>
      <c r="I351">
        <v>15456</v>
      </c>
      <c r="J351">
        <v>0</v>
      </c>
      <c r="K351">
        <v>160880</v>
      </c>
      <c r="L351">
        <v>1288500</v>
      </c>
      <c r="M351">
        <v>59131</v>
      </c>
      <c r="N351">
        <v>0</v>
      </c>
      <c r="O351">
        <v>0</v>
      </c>
      <c r="P351">
        <v>0</v>
      </c>
    </row>
    <row r="352" spans="1:16" x14ac:dyDescent="0.2">
      <c r="A352" t="s">
        <v>856</v>
      </c>
      <c r="B352" t="s">
        <v>856</v>
      </c>
      <c r="C352">
        <v>13</v>
      </c>
      <c r="D352">
        <v>13</v>
      </c>
      <c r="E352">
        <v>13</v>
      </c>
      <c r="F352" t="s">
        <v>857</v>
      </c>
      <c r="G352">
        <v>1526900</v>
      </c>
      <c r="H352">
        <v>0</v>
      </c>
      <c r="I352">
        <v>21002</v>
      </c>
      <c r="J352">
        <v>0</v>
      </c>
      <c r="K352">
        <v>0</v>
      </c>
      <c r="L352">
        <v>1505900</v>
      </c>
      <c r="M352">
        <v>0</v>
      </c>
      <c r="N352">
        <v>0</v>
      </c>
      <c r="O352">
        <v>0</v>
      </c>
      <c r="P352">
        <v>0</v>
      </c>
    </row>
    <row r="353" spans="1:16" x14ac:dyDescent="0.2">
      <c r="A353" t="s">
        <v>858</v>
      </c>
      <c r="B353" t="s">
        <v>858</v>
      </c>
      <c r="C353">
        <v>22</v>
      </c>
      <c r="D353">
        <v>22</v>
      </c>
      <c r="E353">
        <v>22</v>
      </c>
      <c r="F353" t="s">
        <v>859</v>
      </c>
      <c r="G353">
        <v>1526200</v>
      </c>
      <c r="H353">
        <v>779420</v>
      </c>
      <c r="I353">
        <v>12495</v>
      </c>
      <c r="J353">
        <v>18320</v>
      </c>
      <c r="K353">
        <v>232450</v>
      </c>
      <c r="L353">
        <v>296530</v>
      </c>
      <c r="M353">
        <v>186990</v>
      </c>
      <c r="N353">
        <v>0</v>
      </c>
      <c r="O353">
        <v>0</v>
      </c>
      <c r="P353">
        <v>0</v>
      </c>
    </row>
    <row r="354" spans="1:16" x14ac:dyDescent="0.2">
      <c r="A354" t="s">
        <v>860</v>
      </c>
      <c r="B354" t="s">
        <v>861</v>
      </c>
      <c r="C354" t="s">
        <v>318</v>
      </c>
      <c r="D354" t="s">
        <v>318</v>
      </c>
      <c r="E354" t="s">
        <v>862</v>
      </c>
      <c r="F354" t="s">
        <v>863</v>
      </c>
      <c r="G354">
        <v>1519100</v>
      </c>
      <c r="H354">
        <v>288370</v>
      </c>
      <c r="I354">
        <v>0</v>
      </c>
      <c r="J354">
        <v>7629.1</v>
      </c>
      <c r="K354">
        <v>234350</v>
      </c>
      <c r="L354">
        <v>873050</v>
      </c>
      <c r="M354">
        <v>111410</v>
      </c>
      <c r="N354">
        <v>4317.2</v>
      </c>
      <c r="O354">
        <v>0</v>
      </c>
      <c r="P354">
        <v>0</v>
      </c>
    </row>
    <row r="355" spans="1:16" x14ac:dyDescent="0.2">
      <c r="A355" t="s">
        <v>864</v>
      </c>
      <c r="B355" t="s">
        <v>864</v>
      </c>
      <c r="C355">
        <v>11</v>
      </c>
      <c r="D355">
        <v>11</v>
      </c>
      <c r="E355">
        <v>11</v>
      </c>
      <c r="F355" t="s">
        <v>865</v>
      </c>
      <c r="G355">
        <v>1516100</v>
      </c>
      <c r="H355">
        <v>50636</v>
      </c>
      <c r="I355">
        <v>0</v>
      </c>
      <c r="J355">
        <v>0</v>
      </c>
      <c r="K355">
        <v>0</v>
      </c>
      <c r="L355">
        <v>1062700</v>
      </c>
      <c r="M355">
        <v>402760</v>
      </c>
      <c r="N355">
        <v>0</v>
      </c>
      <c r="O355">
        <v>0</v>
      </c>
      <c r="P355">
        <v>0</v>
      </c>
    </row>
    <row r="356" spans="1:16" x14ac:dyDescent="0.2">
      <c r="A356" t="s">
        <v>866</v>
      </c>
      <c r="B356" t="s">
        <v>866</v>
      </c>
      <c r="C356" t="s">
        <v>349</v>
      </c>
      <c r="D356" t="s">
        <v>349</v>
      </c>
      <c r="E356" t="s">
        <v>349</v>
      </c>
      <c r="F356" t="s">
        <v>867</v>
      </c>
      <c r="G356">
        <v>1515900</v>
      </c>
      <c r="H356">
        <v>501740</v>
      </c>
      <c r="I356">
        <v>20038</v>
      </c>
      <c r="J356">
        <v>21735</v>
      </c>
      <c r="K356">
        <v>379240</v>
      </c>
      <c r="L356">
        <v>341150</v>
      </c>
      <c r="M356">
        <v>212720</v>
      </c>
      <c r="N356">
        <v>39312</v>
      </c>
      <c r="O356">
        <v>0</v>
      </c>
      <c r="P356">
        <v>0</v>
      </c>
    </row>
    <row r="357" spans="1:16" x14ac:dyDescent="0.2">
      <c r="A357" t="s">
        <v>870</v>
      </c>
      <c r="B357" t="s">
        <v>870</v>
      </c>
      <c r="C357">
        <v>11</v>
      </c>
      <c r="D357">
        <v>11</v>
      </c>
      <c r="E357">
        <v>11</v>
      </c>
      <c r="F357" t="s">
        <v>871</v>
      </c>
      <c r="G357">
        <v>1506500</v>
      </c>
      <c r="H357">
        <v>842440</v>
      </c>
      <c r="I357">
        <v>0</v>
      </c>
      <c r="J357">
        <v>0</v>
      </c>
      <c r="K357">
        <v>110560</v>
      </c>
      <c r="L357">
        <v>342380</v>
      </c>
      <c r="M357">
        <v>211150</v>
      </c>
      <c r="N357">
        <v>0</v>
      </c>
      <c r="O357">
        <v>0</v>
      </c>
      <c r="P357">
        <v>0</v>
      </c>
    </row>
    <row r="358" spans="1:16" x14ac:dyDescent="0.2">
      <c r="A358" t="s">
        <v>872</v>
      </c>
      <c r="B358" t="s">
        <v>872</v>
      </c>
      <c r="C358">
        <v>13</v>
      </c>
      <c r="D358">
        <v>13</v>
      </c>
      <c r="E358">
        <v>13</v>
      </c>
      <c r="F358" t="s">
        <v>873</v>
      </c>
      <c r="G358">
        <v>1499300</v>
      </c>
      <c r="H358">
        <v>508480</v>
      </c>
      <c r="I358">
        <v>12874</v>
      </c>
      <c r="J358">
        <v>15765</v>
      </c>
      <c r="K358">
        <v>77558</v>
      </c>
      <c r="L358">
        <v>616130</v>
      </c>
      <c r="M358">
        <v>268540</v>
      </c>
      <c r="N358">
        <v>0</v>
      </c>
      <c r="O358">
        <v>0</v>
      </c>
      <c r="P358">
        <v>0</v>
      </c>
    </row>
    <row r="359" spans="1:16" x14ac:dyDescent="0.2">
      <c r="A359" t="s">
        <v>874</v>
      </c>
      <c r="B359" t="s">
        <v>874</v>
      </c>
      <c r="C359">
        <v>6</v>
      </c>
      <c r="D359">
        <v>6</v>
      </c>
      <c r="E359">
        <v>6</v>
      </c>
      <c r="F359" t="s">
        <v>875</v>
      </c>
      <c r="G359">
        <v>1498200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540840</v>
      </c>
      <c r="P359">
        <v>957400</v>
      </c>
    </row>
    <row r="360" spans="1:16" x14ac:dyDescent="0.2">
      <c r="A360" t="s">
        <v>876</v>
      </c>
      <c r="B360" t="s">
        <v>876</v>
      </c>
      <c r="C360">
        <v>10</v>
      </c>
      <c r="D360">
        <v>10</v>
      </c>
      <c r="E360">
        <v>10</v>
      </c>
      <c r="F360" t="s">
        <v>877</v>
      </c>
      <c r="G360">
        <v>1483800</v>
      </c>
      <c r="H360">
        <v>511520</v>
      </c>
      <c r="I360">
        <v>0</v>
      </c>
      <c r="J360">
        <v>0</v>
      </c>
      <c r="K360">
        <v>99904</v>
      </c>
      <c r="L360">
        <v>503550</v>
      </c>
      <c r="M360">
        <v>294240</v>
      </c>
      <c r="N360">
        <v>74589</v>
      </c>
      <c r="O360">
        <v>0</v>
      </c>
      <c r="P360">
        <v>0</v>
      </c>
    </row>
    <row r="361" spans="1:16" x14ac:dyDescent="0.2">
      <c r="A361" t="s">
        <v>925</v>
      </c>
      <c r="B361" t="s">
        <v>925</v>
      </c>
      <c r="C361">
        <v>4</v>
      </c>
      <c r="D361">
        <v>4</v>
      </c>
      <c r="E361">
        <v>4</v>
      </c>
      <c r="F361" t="s">
        <v>926</v>
      </c>
      <c r="G361">
        <v>1473100</v>
      </c>
      <c r="H361">
        <v>0</v>
      </c>
      <c r="I361">
        <v>0</v>
      </c>
      <c r="J361">
        <v>0</v>
      </c>
      <c r="K361">
        <v>0</v>
      </c>
      <c r="L361">
        <v>881210</v>
      </c>
      <c r="M361">
        <v>591900</v>
      </c>
      <c r="N361">
        <v>0</v>
      </c>
      <c r="O361">
        <v>0</v>
      </c>
      <c r="P361">
        <v>0</v>
      </c>
    </row>
    <row r="362" spans="1:16" x14ac:dyDescent="0.2">
      <c r="A362" t="s">
        <v>878</v>
      </c>
      <c r="B362" t="s">
        <v>878</v>
      </c>
      <c r="C362" t="s">
        <v>879</v>
      </c>
      <c r="D362" t="s">
        <v>879</v>
      </c>
      <c r="E362" t="s">
        <v>879</v>
      </c>
      <c r="F362" t="s">
        <v>880</v>
      </c>
      <c r="G362">
        <v>1459100</v>
      </c>
      <c r="H362">
        <v>0</v>
      </c>
      <c r="I362">
        <v>0</v>
      </c>
      <c r="J362">
        <v>0</v>
      </c>
      <c r="K362">
        <v>0</v>
      </c>
      <c r="L362">
        <v>763890</v>
      </c>
      <c r="M362">
        <v>695190</v>
      </c>
      <c r="N362">
        <v>0</v>
      </c>
      <c r="O362">
        <v>0</v>
      </c>
      <c r="P362">
        <v>0</v>
      </c>
    </row>
    <row r="363" spans="1:16" x14ac:dyDescent="0.2">
      <c r="A363" t="s">
        <v>881</v>
      </c>
      <c r="B363" t="s">
        <v>881</v>
      </c>
      <c r="C363">
        <v>9</v>
      </c>
      <c r="D363">
        <v>9</v>
      </c>
      <c r="E363">
        <v>9</v>
      </c>
      <c r="F363" t="s">
        <v>882</v>
      </c>
      <c r="G363">
        <v>1449700</v>
      </c>
      <c r="H363">
        <v>1048300</v>
      </c>
      <c r="I363">
        <v>0</v>
      </c>
      <c r="J363">
        <v>0</v>
      </c>
      <c r="K363">
        <v>401320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">
      <c r="A364" t="s">
        <v>883</v>
      </c>
      <c r="B364" t="s">
        <v>883</v>
      </c>
      <c r="C364" t="s">
        <v>884</v>
      </c>
      <c r="D364" t="s">
        <v>884</v>
      </c>
      <c r="E364" t="s">
        <v>884</v>
      </c>
      <c r="F364" t="s">
        <v>885</v>
      </c>
      <c r="G364">
        <v>1446700</v>
      </c>
      <c r="H364">
        <v>12619</v>
      </c>
      <c r="I364">
        <v>0</v>
      </c>
      <c r="J364">
        <v>0</v>
      </c>
      <c r="K364">
        <v>0</v>
      </c>
      <c r="L364">
        <v>627140</v>
      </c>
      <c r="M364">
        <v>792390</v>
      </c>
      <c r="N364">
        <v>0</v>
      </c>
      <c r="O364">
        <v>3685.3</v>
      </c>
      <c r="P364">
        <v>10861</v>
      </c>
    </row>
    <row r="365" spans="1:16" x14ac:dyDescent="0.2">
      <c r="A365" t="s">
        <v>886</v>
      </c>
      <c r="B365" t="s">
        <v>886</v>
      </c>
      <c r="C365">
        <v>4</v>
      </c>
      <c r="D365">
        <v>4</v>
      </c>
      <c r="E365">
        <v>4</v>
      </c>
      <c r="F365" t="s">
        <v>887</v>
      </c>
      <c r="G365">
        <v>1438000</v>
      </c>
      <c r="H365">
        <v>761890</v>
      </c>
      <c r="I365">
        <v>0</v>
      </c>
      <c r="J365">
        <v>0</v>
      </c>
      <c r="K365">
        <v>459350</v>
      </c>
      <c r="L365">
        <v>148210</v>
      </c>
      <c r="M365">
        <v>68580</v>
      </c>
      <c r="N365">
        <v>0</v>
      </c>
      <c r="O365">
        <v>0</v>
      </c>
      <c r="P365">
        <v>0</v>
      </c>
    </row>
    <row r="366" spans="1:16" x14ac:dyDescent="0.2">
      <c r="A366" t="s">
        <v>888</v>
      </c>
      <c r="B366" t="s">
        <v>888</v>
      </c>
      <c r="C366">
        <v>4</v>
      </c>
      <c r="D366">
        <v>4</v>
      </c>
      <c r="E366">
        <v>4</v>
      </c>
      <c r="F366" t="s">
        <v>889</v>
      </c>
      <c r="G366">
        <v>1436700</v>
      </c>
      <c r="H366">
        <v>708010</v>
      </c>
      <c r="I366">
        <v>0</v>
      </c>
      <c r="J366">
        <v>0</v>
      </c>
      <c r="K366">
        <v>0</v>
      </c>
      <c r="L366">
        <v>482640</v>
      </c>
      <c r="M366">
        <v>246030</v>
      </c>
      <c r="N366">
        <v>0</v>
      </c>
      <c r="O366">
        <v>0</v>
      </c>
      <c r="P366">
        <v>0</v>
      </c>
    </row>
    <row r="367" spans="1:16" x14ac:dyDescent="0.2">
      <c r="A367" t="s">
        <v>890</v>
      </c>
      <c r="B367" t="s">
        <v>890</v>
      </c>
      <c r="C367">
        <v>14</v>
      </c>
      <c r="D367">
        <v>14</v>
      </c>
      <c r="E367">
        <v>14</v>
      </c>
      <c r="F367" t="s">
        <v>891</v>
      </c>
      <c r="G367">
        <v>1421200</v>
      </c>
      <c r="H367">
        <v>0</v>
      </c>
      <c r="I367">
        <v>9171.6</v>
      </c>
      <c r="J367">
        <v>32191</v>
      </c>
      <c r="K367">
        <v>0</v>
      </c>
      <c r="L367">
        <v>824800</v>
      </c>
      <c r="M367">
        <v>555070</v>
      </c>
      <c r="N367">
        <v>0</v>
      </c>
      <c r="O367">
        <v>0</v>
      </c>
      <c r="P367">
        <v>0</v>
      </c>
    </row>
    <row r="368" spans="1:16" x14ac:dyDescent="0.2">
      <c r="A368" t="s">
        <v>892</v>
      </c>
      <c r="B368" t="s">
        <v>892</v>
      </c>
      <c r="C368" t="s">
        <v>893</v>
      </c>
      <c r="D368" t="s">
        <v>893</v>
      </c>
      <c r="E368" t="s">
        <v>893</v>
      </c>
      <c r="F368" t="s">
        <v>894</v>
      </c>
      <c r="G368">
        <v>1413800</v>
      </c>
      <c r="H368">
        <v>126360</v>
      </c>
      <c r="I368">
        <v>8664.7000000000007</v>
      </c>
      <c r="J368">
        <v>6733.9</v>
      </c>
      <c r="K368">
        <v>19163</v>
      </c>
      <c r="L368">
        <v>768350</v>
      </c>
      <c r="M368">
        <v>484530</v>
      </c>
      <c r="N368">
        <v>0</v>
      </c>
      <c r="O368">
        <v>0</v>
      </c>
      <c r="P368">
        <v>0</v>
      </c>
    </row>
    <row r="369" spans="1:16" x14ac:dyDescent="0.2">
      <c r="A369" t="s">
        <v>895</v>
      </c>
      <c r="B369" t="s">
        <v>895</v>
      </c>
      <c r="C369">
        <v>8</v>
      </c>
      <c r="D369">
        <v>6</v>
      </c>
      <c r="E369">
        <v>6</v>
      </c>
      <c r="F369" t="s">
        <v>896</v>
      </c>
      <c r="G369">
        <v>1405200</v>
      </c>
      <c r="H369">
        <v>21645</v>
      </c>
      <c r="I369">
        <v>0</v>
      </c>
      <c r="J369">
        <v>0</v>
      </c>
      <c r="K369">
        <v>7009.6</v>
      </c>
      <c r="L369">
        <v>251380</v>
      </c>
      <c r="M369">
        <v>91628</v>
      </c>
      <c r="N369">
        <v>218960</v>
      </c>
      <c r="O369">
        <v>409530</v>
      </c>
      <c r="P369">
        <v>405060</v>
      </c>
    </row>
    <row r="370" spans="1:16" x14ac:dyDescent="0.2">
      <c r="A370" t="s">
        <v>897</v>
      </c>
      <c r="B370" t="s">
        <v>897</v>
      </c>
      <c r="C370">
        <v>22</v>
      </c>
      <c r="D370">
        <v>22</v>
      </c>
      <c r="E370">
        <v>22</v>
      </c>
      <c r="F370" t="s">
        <v>898</v>
      </c>
      <c r="G370">
        <v>1404500</v>
      </c>
      <c r="H370">
        <v>379480</v>
      </c>
      <c r="I370">
        <v>0</v>
      </c>
      <c r="J370">
        <v>29768</v>
      </c>
      <c r="K370">
        <v>0</v>
      </c>
      <c r="L370">
        <v>539860</v>
      </c>
      <c r="M370">
        <v>455400</v>
      </c>
      <c r="N370">
        <v>0</v>
      </c>
      <c r="O370">
        <v>0</v>
      </c>
      <c r="P370">
        <v>0</v>
      </c>
    </row>
    <row r="371" spans="1:16" x14ac:dyDescent="0.2">
      <c r="A371" t="s">
        <v>899</v>
      </c>
      <c r="B371" t="s">
        <v>899</v>
      </c>
      <c r="C371">
        <v>8</v>
      </c>
      <c r="D371">
        <v>8</v>
      </c>
      <c r="E371">
        <v>8</v>
      </c>
      <c r="F371" t="s">
        <v>900</v>
      </c>
      <c r="G371">
        <v>1388700</v>
      </c>
      <c r="H371">
        <v>916100</v>
      </c>
      <c r="I371">
        <v>0</v>
      </c>
      <c r="J371">
        <v>0</v>
      </c>
      <c r="K371">
        <v>178340</v>
      </c>
      <c r="L371">
        <v>165570</v>
      </c>
      <c r="M371">
        <v>128710</v>
      </c>
      <c r="N371">
        <v>0</v>
      </c>
      <c r="O371">
        <v>0</v>
      </c>
      <c r="P371">
        <v>0</v>
      </c>
    </row>
    <row r="372" spans="1:16" x14ac:dyDescent="0.2">
      <c r="A372" t="s">
        <v>901</v>
      </c>
      <c r="B372" t="s">
        <v>901</v>
      </c>
      <c r="C372" t="s">
        <v>97</v>
      </c>
      <c r="D372" t="s">
        <v>97</v>
      </c>
      <c r="E372" t="s">
        <v>97</v>
      </c>
      <c r="F372" t="s">
        <v>902</v>
      </c>
      <c r="G372">
        <v>1388400</v>
      </c>
      <c r="H372">
        <v>0</v>
      </c>
      <c r="I372">
        <v>17941</v>
      </c>
      <c r="J372">
        <v>18851</v>
      </c>
      <c r="K372">
        <v>0</v>
      </c>
      <c r="L372">
        <v>866430</v>
      </c>
      <c r="M372">
        <v>485160</v>
      </c>
      <c r="N372">
        <v>0</v>
      </c>
      <c r="O372">
        <v>0</v>
      </c>
      <c r="P372">
        <v>0</v>
      </c>
    </row>
    <row r="373" spans="1:16" x14ac:dyDescent="0.2">
      <c r="A373" t="s">
        <v>903</v>
      </c>
      <c r="B373" t="s">
        <v>903</v>
      </c>
      <c r="C373">
        <v>18</v>
      </c>
      <c r="D373">
        <v>18</v>
      </c>
      <c r="E373">
        <v>18</v>
      </c>
      <c r="F373" t="s">
        <v>904</v>
      </c>
      <c r="G373">
        <v>1383100</v>
      </c>
      <c r="H373">
        <v>671620</v>
      </c>
      <c r="I373">
        <v>0</v>
      </c>
      <c r="J373">
        <v>0</v>
      </c>
      <c r="K373">
        <v>33272</v>
      </c>
      <c r="L373">
        <v>597980</v>
      </c>
      <c r="M373">
        <v>80237</v>
      </c>
      <c r="N373">
        <v>0</v>
      </c>
      <c r="O373">
        <v>0</v>
      </c>
      <c r="P373">
        <v>0</v>
      </c>
    </row>
    <row r="374" spans="1:16" x14ac:dyDescent="0.2">
      <c r="A374" t="s">
        <v>905</v>
      </c>
      <c r="B374" t="s">
        <v>905</v>
      </c>
      <c r="C374">
        <v>9</v>
      </c>
      <c r="D374">
        <v>9</v>
      </c>
      <c r="E374">
        <v>9</v>
      </c>
      <c r="F374" t="s">
        <v>906</v>
      </c>
      <c r="G374">
        <v>1373200</v>
      </c>
      <c r="H374">
        <v>0</v>
      </c>
      <c r="I374">
        <v>0</v>
      </c>
      <c r="J374">
        <v>0</v>
      </c>
      <c r="K374">
        <v>0</v>
      </c>
      <c r="L374">
        <v>1373200</v>
      </c>
      <c r="M374">
        <v>0</v>
      </c>
      <c r="N374">
        <v>0</v>
      </c>
      <c r="O374">
        <v>0</v>
      </c>
      <c r="P374">
        <v>0</v>
      </c>
    </row>
    <row r="375" spans="1:16" x14ac:dyDescent="0.2">
      <c r="A375" t="s">
        <v>907</v>
      </c>
      <c r="B375" t="s">
        <v>907</v>
      </c>
      <c r="C375">
        <v>12</v>
      </c>
      <c r="D375">
        <v>12</v>
      </c>
      <c r="E375">
        <v>12</v>
      </c>
      <c r="F375" t="s">
        <v>908</v>
      </c>
      <c r="G375">
        <v>1370800</v>
      </c>
      <c r="H375">
        <v>758000</v>
      </c>
      <c r="I375">
        <v>0</v>
      </c>
      <c r="J375">
        <v>0</v>
      </c>
      <c r="K375">
        <v>32046</v>
      </c>
      <c r="L375">
        <v>342120</v>
      </c>
      <c r="M375">
        <v>238590</v>
      </c>
      <c r="N375">
        <v>0</v>
      </c>
      <c r="O375">
        <v>0</v>
      </c>
      <c r="P375">
        <v>0</v>
      </c>
    </row>
    <row r="376" spans="1:16" x14ac:dyDescent="0.2">
      <c r="A376" t="s">
        <v>915</v>
      </c>
      <c r="B376" t="s">
        <v>915</v>
      </c>
      <c r="C376" t="s">
        <v>486</v>
      </c>
      <c r="D376" t="s">
        <v>486</v>
      </c>
      <c r="E376" t="s">
        <v>486</v>
      </c>
      <c r="F376" t="s">
        <v>916</v>
      </c>
      <c r="G376">
        <v>1357500</v>
      </c>
      <c r="H376">
        <v>0</v>
      </c>
      <c r="I376">
        <v>0</v>
      </c>
      <c r="J376">
        <v>0</v>
      </c>
      <c r="K376">
        <v>0</v>
      </c>
      <c r="L376">
        <v>769990</v>
      </c>
      <c r="M376">
        <v>587520</v>
      </c>
      <c r="N376">
        <v>0</v>
      </c>
      <c r="O376">
        <v>0</v>
      </c>
      <c r="P376">
        <v>0</v>
      </c>
    </row>
    <row r="377" spans="1:16" x14ac:dyDescent="0.2">
      <c r="A377" t="s">
        <v>909</v>
      </c>
      <c r="B377" t="s">
        <v>909</v>
      </c>
      <c r="C377">
        <v>29</v>
      </c>
      <c r="D377">
        <v>29</v>
      </c>
      <c r="E377">
        <v>29</v>
      </c>
      <c r="F377" t="s">
        <v>910</v>
      </c>
      <c r="G377">
        <v>1346100</v>
      </c>
      <c r="H377">
        <v>24930</v>
      </c>
      <c r="I377">
        <v>0</v>
      </c>
      <c r="J377">
        <v>0</v>
      </c>
      <c r="K377">
        <v>0</v>
      </c>
      <c r="L377">
        <v>1254200</v>
      </c>
      <c r="M377">
        <v>66954</v>
      </c>
      <c r="N377">
        <v>0</v>
      </c>
      <c r="O377">
        <v>0</v>
      </c>
      <c r="P377">
        <v>0</v>
      </c>
    </row>
    <row r="378" spans="1:16" x14ac:dyDescent="0.2">
      <c r="A378" t="s">
        <v>911</v>
      </c>
      <c r="B378" t="s">
        <v>911</v>
      </c>
      <c r="C378" t="s">
        <v>190</v>
      </c>
      <c r="D378" t="s">
        <v>190</v>
      </c>
      <c r="E378" t="s">
        <v>190</v>
      </c>
      <c r="F378" t="s">
        <v>912</v>
      </c>
      <c r="G378">
        <v>1344400</v>
      </c>
      <c r="H378">
        <v>458610</v>
      </c>
      <c r="I378">
        <v>0</v>
      </c>
      <c r="J378">
        <v>0</v>
      </c>
      <c r="K378">
        <v>611140</v>
      </c>
      <c r="L378">
        <v>0</v>
      </c>
      <c r="M378">
        <v>274630</v>
      </c>
      <c r="N378">
        <v>0</v>
      </c>
      <c r="O378">
        <v>0</v>
      </c>
      <c r="P378">
        <v>0</v>
      </c>
    </row>
    <row r="379" spans="1:16" x14ac:dyDescent="0.2">
      <c r="A379" t="s">
        <v>913</v>
      </c>
      <c r="B379" t="s">
        <v>913</v>
      </c>
      <c r="C379">
        <v>4</v>
      </c>
      <c r="D379">
        <v>4</v>
      </c>
      <c r="E379">
        <v>4</v>
      </c>
      <c r="F379" t="s">
        <v>914</v>
      </c>
      <c r="G379">
        <v>1341200</v>
      </c>
      <c r="H379">
        <v>135650</v>
      </c>
      <c r="I379">
        <v>0</v>
      </c>
      <c r="J379">
        <v>0</v>
      </c>
      <c r="K379">
        <v>0</v>
      </c>
      <c r="L379">
        <v>1205500</v>
      </c>
      <c r="M379">
        <v>0</v>
      </c>
      <c r="N379">
        <v>0</v>
      </c>
      <c r="O379">
        <v>0</v>
      </c>
      <c r="P379">
        <v>0</v>
      </c>
    </row>
    <row r="380" spans="1:16" x14ac:dyDescent="0.2">
      <c r="A380" t="s">
        <v>917</v>
      </c>
      <c r="B380" t="s">
        <v>917</v>
      </c>
      <c r="C380" t="s">
        <v>514</v>
      </c>
      <c r="D380" t="s">
        <v>514</v>
      </c>
      <c r="E380" t="s">
        <v>514</v>
      </c>
      <c r="F380" t="s">
        <v>918</v>
      </c>
      <c r="G380">
        <v>1325000</v>
      </c>
      <c r="H380">
        <v>0</v>
      </c>
      <c r="I380">
        <v>0</v>
      </c>
      <c r="J380">
        <v>0</v>
      </c>
      <c r="K380">
        <v>0</v>
      </c>
      <c r="L380">
        <v>571540</v>
      </c>
      <c r="M380">
        <v>753480</v>
      </c>
      <c r="N380">
        <v>0</v>
      </c>
      <c r="O380">
        <v>0</v>
      </c>
      <c r="P380">
        <v>0</v>
      </c>
    </row>
    <row r="381" spans="1:16" x14ac:dyDescent="0.2">
      <c r="A381" t="s">
        <v>919</v>
      </c>
      <c r="B381" t="s">
        <v>919</v>
      </c>
      <c r="C381">
        <v>5</v>
      </c>
      <c r="D381">
        <v>5</v>
      </c>
      <c r="E381">
        <v>5</v>
      </c>
      <c r="F381" t="s">
        <v>920</v>
      </c>
      <c r="G381">
        <v>1313500</v>
      </c>
      <c r="H381">
        <v>262840</v>
      </c>
      <c r="I381">
        <v>39821</v>
      </c>
      <c r="J381">
        <v>0</v>
      </c>
      <c r="K381">
        <v>20824</v>
      </c>
      <c r="L381">
        <v>741140</v>
      </c>
      <c r="M381">
        <v>248890</v>
      </c>
      <c r="N381">
        <v>0</v>
      </c>
      <c r="O381">
        <v>0</v>
      </c>
      <c r="P381">
        <v>0</v>
      </c>
    </row>
    <row r="382" spans="1:16" x14ac:dyDescent="0.2">
      <c r="A382" t="s">
        <v>921</v>
      </c>
      <c r="B382" t="s">
        <v>921</v>
      </c>
      <c r="C382">
        <v>20</v>
      </c>
      <c r="D382">
        <v>20</v>
      </c>
      <c r="E382">
        <v>20</v>
      </c>
      <c r="F382" t="s">
        <v>922</v>
      </c>
      <c r="G382">
        <v>1306200</v>
      </c>
      <c r="H382">
        <v>123330</v>
      </c>
      <c r="I382">
        <v>5906.8</v>
      </c>
      <c r="J382">
        <v>0</v>
      </c>
      <c r="K382">
        <v>12476</v>
      </c>
      <c r="L382">
        <v>543840</v>
      </c>
      <c r="M382">
        <v>620690</v>
      </c>
      <c r="N382">
        <v>0</v>
      </c>
      <c r="O382">
        <v>0</v>
      </c>
      <c r="P382">
        <v>0</v>
      </c>
    </row>
    <row r="383" spans="1:16" x14ac:dyDescent="0.2">
      <c r="A383" t="s">
        <v>923</v>
      </c>
      <c r="B383" t="s">
        <v>923</v>
      </c>
      <c r="C383">
        <v>7</v>
      </c>
      <c r="D383">
        <v>7</v>
      </c>
      <c r="E383">
        <v>7</v>
      </c>
      <c r="F383" t="s">
        <v>924</v>
      </c>
      <c r="G383">
        <v>1293100</v>
      </c>
      <c r="H383">
        <v>35910</v>
      </c>
      <c r="I383">
        <v>0</v>
      </c>
      <c r="J383">
        <v>0</v>
      </c>
      <c r="K383">
        <v>0</v>
      </c>
      <c r="L383">
        <v>342560</v>
      </c>
      <c r="M383">
        <v>914620</v>
      </c>
      <c r="N383">
        <v>0</v>
      </c>
      <c r="O383">
        <v>0</v>
      </c>
      <c r="P383">
        <v>0</v>
      </c>
    </row>
    <row r="384" spans="1:16" x14ac:dyDescent="0.2">
      <c r="A384" t="s">
        <v>936</v>
      </c>
      <c r="B384" t="s">
        <v>936</v>
      </c>
      <c r="C384" t="s">
        <v>2416</v>
      </c>
      <c r="D384" t="s">
        <v>2416</v>
      </c>
      <c r="E384" t="s">
        <v>2416</v>
      </c>
      <c r="F384" t="s">
        <v>937</v>
      </c>
      <c r="G384">
        <v>1291100</v>
      </c>
      <c r="H384">
        <v>1132200</v>
      </c>
      <c r="I384">
        <v>0</v>
      </c>
      <c r="J384">
        <v>0</v>
      </c>
      <c r="K384">
        <v>158860</v>
      </c>
      <c r="L384">
        <v>0</v>
      </c>
      <c r="M384">
        <v>0</v>
      </c>
      <c r="N384">
        <v>0</v>
      </c>
      <c r="O384">
        <v>0</v>
      </c>
      <c r="P384">
        <v>0</v>
      </c>
    </row>
    <row r="385" spans="1:16" x14ac:dyDescent="0.2">
      <c r="A385" t="s">
        <v>927</v>
      </c>
      <c r="B385" t="s">
        <v>927</v>
      </c>
      <c r="C385">
        <v>11</v>
      </c>
      <c r="D385">
        <v>11</v>
      </c>
      <c r="E385">
        <v>11</v>
      </c>
      <c r="F385" t="s">
        <v>928</v>
      </c>
      <c r="G385">
        <v>1285500</v>
      </c>
      <c r="H385">
        <v>768600</v>
      </c>
      <c r="I385">
        <v>0</v>
      </c>
      <c r="J385">
        <v>0</v>
      </c>
      <c r="K385">
        <v>307920</v>
      </c>
      <c r="L385">
        <v>173910</v>
      </c>
      <c r="M385">
        <v>35080</v>
      </c>
      <c r="N385">
        <v>0</v>
      </c>
      <c r="O385">
        <v>0</v>
      </c>
      <c r="P385">
        <v>0</v>
      </c>
    </row>
    <row r="386" spans="1:16" x14ac:dyDescent="0.2">
      <c r="A386" t="s">
        <v>929</v>
      </c>
      <c r="B386" t="s">
        <v>929</v>
      </c>
      <c r="C386">
        <v>7</v>
      </c>
      <c r="D386">
        <v>7</v>
      </c>
      <c r="E386">
        <v>6</v>
      </c>
      <c r="F386" t="s">
        <v>930</v>
      </c>
      <c r="G386">
        <v>1284500</v>
      </c>
      <c r="H386">
        <v>142730</v>
      </c>
      <c r="I386">
        <v>24155</v>
      </c>
      <c r="J386">
        <v>47046</v>
      </c>
      <c r="K386">
        <v>975900</v>
      </c>
      <c r="L386">
        <v>94689</v>
      </c>
      <c r="M386">
        <v>0</v>
      </c>
      <c r="N386">
        <v>0</v>
      </c>
      <c r="O386">
        <v>0</v>
      </c>
      <c r="P386">
        <v>0</v>
      </c>
    </row>
    <row r="387" spans="1:16" x14ac:dyDescent="0.2">
      <c r="A387" t="s">
        <v>931</v>
      </c>
      <c r="B387" t="s">
        <v>931</v>
      </c>
      <c r="C387">
        <v>4</v>
      </c>
      <c r="D387">
        <v>4</v>
      </c>
      <c r="E387">
        <v>4</v>
      </c>
      <c r="F387" t="s">
        <v>932</v>
      </c>
      <c r="G387">
        <v>1282900</v>
      </c>
      <c r="H387">
        <v>0</v>
      </c>
      <c r="I387">
        <v>0</v>
      </c>
      <c r="J387">
        <v>0</v>
      </c>
      <c r="K387">
        <v>0</v>
      </c>
      <c r="L387">
        <v>1084000</v>
      </c>
      <c r="M387">
        <v>198920</v>
      </c>
      <c r="N387">
        <v>0</v>
      </c>
      <c r="O387">
        <v>0</v>
      </c>
      <c r="P387">
        <v>0</v>
      </c>
    </row>
    <row r="388" spans="1:16" x14ac:dyDescent="0.2">
      <c r="A388" t="s">
        <v>933</v>
      </c>
      <c r="B388" t="s">
        <v>933</v>
      </c>
      <c r="C388" t="s">
        <v>934</v>
      </c>
      <c r="D388" t="s">
        <v>934</v>
      </c>
      <c r="E388" t="s">
        <v>934</v>
      </c>
      <c r="F388" t="s">
        <v>935</v>
      </c>
      <c r="G388">
        <v>1278200</v>
      </c>
      <c r="H388">
        <v>445370</v>
      </c>
      <c r="I388">
        <v>6725.4</v>
      </c>
      <c r="J388">
        <v>0</v>
      </c>
      <c r="K388">
        <v>0</v>
      </c>
      <c r="L388">
        <v>784960</v>
      </c>
      <c r="M388">
        <v>41168</v>
      </c>
      <c r="N388">
        <v>0</v>
      </c>
      <c r="O388">
        <v>0</v>
      </c>
      <c r="P388">
        <v>0</v>
      </c>
    </row>
    <row r="389" spans="1:16" x14ac:dyDescent="0.2">
      <c r="A389" t="s">
        <v>938</v>
      </c>
      <c r="B389" t="s">
        <v>938</v>
      </c>
      <c r="C389" t="s">
        <v>827</v>
      </c>
      <c r="D389" t="s">
        <v>827</v>
      </c>
      <c r="E389" t="s">
        <v>827</v>
      </c>
      <c r="F389" t="s">
        <v>939</v>
      </c>
      <c r="G389">
        <v>1266200</v>
      </c>
      <c r="H389">
        <v>530770</v>
      </c>
      <c r="I389">
        <v>0</v>
      </c>
      <c r="J389">
        <v>0</v>
      </c>
      <c r="K389">
        <v>0</v>
      </c>
      <c r="L389">
        <v>408540</v>
      </c>
      <c r="M389">
        <v>35343</v>
      </c>
      <c r="N389">
        <v>291590</v>
      </c>
      <c r="O389">
        <v>0</v>
      </c>
      <c r="P389">
        <v>0</v>
      </c>
    </row>
    <row r="390" spans="1:16" x14ac:dyDescent="0.2">
      <c r="A390" t="s">
        <v>942</v>
      </c>
      <c r="B390" t="s">
        <v>942</v>
      </c>
      <c r="C390" t="s">
        <v>943</v>
      </c>
      <c r="D390" t="s">
        <v>943</v>
      </c>
      <c r="E390" t="s">
        <v>943</v>
      </c>
      <c r="F390" t="s">
        <v>944</v>
      </c>
      <c r="G390">
        <v>1262400</v>
      </c>
      <c r="H390">
        <v>835490</v>
      </c>
      <c r="I390">
        <v>0</v>
      </c>
      <c r="J390">
        <v>0</v>
      </c>
      <c r="K390">
        <v>292910</v>
      </c>
      <c r="L390">
        <v>70452</v>
      </c>
      <c r="M390">
        <v>63538</v>
      </c>
      <c r="N390">
        <v>0</v>
      </c>
      <c r="O390">
        <v>0</v>
      </c>
      <c r="P390">
        <v>0</v>
      </c>
    </row>
    <row r="391" spans="1:16" x14ac:dyDescent="0.2">
      <c r="A391" t="s">
        <v>945</v>
      </c>
      <c r="B391" t="s">
        <v>945</v>
      </c>
      <c r="C391">
        <v>28</v>
      </c>
      <c r="D391">
        <v>28</v>
      </c>
      <c r="E391">
        <v>28</v>
      </c>
      <c r="F391" t="s">
        <v>946</v>
      </c>
      <c r="G391">
        <v>1251900</v>
      </c>
      <c r="H391">
        <v>131110</v>
      </c>
      <c r="I391">
        <v>0</v>
      </c>
      <c r="J391">
        <v>0</v>
      </c>
      <c r="K391">
        <v>0</v>
      </c>
      <c r="L391">
        <v>711400</v>
      </c>
      <c r="M391">
        <v>409380</v>
      </c>
      <c r="N391">
        <v>0</v>
      </c>
      <c r="O391">
        <v>0</v>
      </c>
      <c r="P391">
        <v>0</v>
      </c>
    </row>
    <row r="392" spans="1:16" x14ac:dyDescent="0.2">
      <c r="A392" t="s">
        <v>947</v>
      </c>
      <c r="B392" t="s">
        <v>947</v>
      </c>
      <c r="C392">
        <v>5</v>
      </c>
      <c r="D392">
        <v>5</v>
      </c>
      <c r="E392">
        <v>5</v>
      </c>
      <c r="F392" t="s">
        <v>948</v>
      </c>
      <c r="G392">
        <v>1243900</v>
      </c>
      <c r="H392">
        <v>0</v>
      </c>
      <c r="I392">
        <v>0</v>
      </c>
      <c r="J392">
        <v>0</v>
      </c>
      <c r="K392">
        <v>0</v>
      </c>
      <c r="L392">
        <v>871970</v>
      </c>
      <c r="M392">
        <v>371940</v>
      </c>
      <c r="N392">
        <v>0</v>
      </c>
      <c r="O392">
        <v>0</v>
      </c>
      <c r="P392">
        <v>0</v>
      </c>
    </row>
    <row r="393" spans="1:16" x14ac:dyDescent="0.2">
      <c r="A393" t="s">
        <v>949</v>
      </c>
      <c r="B393" t="s">
        <v>949</v>
      </c>
      <c r="C393">
        <v>13</v>
      </c>
      <c r="D393">
        <v>13</v>
      </c>
      <c r="E393">
        <v>13</v>
      </c>
      <c r="F393" t="s">
        <v>950</v>
      </c>
      <c r="G393">
        <v>1236300</v>
      </c>
      <c r="H393">
        <v>0</v>
      </c>
      <c r="I393">
        <v>0</v>
      </c>
      <c r="J393">
        <v>0</v>
      </c>
      <c r="K393">
        <v>0</v>
      </c>
      <c r="L393">
        <v>438580</v>
      </c>
      <c r="M393">
        <v>797730</v>
      </c>
      <c r="N393">
        <v>0</v>
      </c>
      <c r="O393">
        <v>0</v>
      </c>
      <c r="P393">
        <v>0</v>
      </c>
    </row>
    <row r="394" spans="1:16" x14ac:dyDescent="0.2">
      <c r="A394" t="s">
        <v>951</v>
      </c>
      <c r="B394" t="s">
        <v>951</v>
      </c>
      <c r="C394">
        <v>9</v>
      </c>
      <c r="D394">
        <v>9</v>
      </c>
      <c r="E394">
        <v>9</v>
      </c>
      <c r="F394" t="s">
        <v>952</v>
      </c>
      <c r="G394">
        <v>1231000</v>
      </c>
      <c r="H394">
        <v>972760</v>
      </c>
      <c r="I394">
        <v>0</v>
      </c>
      <c r="J394">
        <v>0</v>
      </c>
      <c r="K394">
        <v>0</v>
      </c>
      <c r="L394">
        <v>209450</v>
      </c>
      <c r="M394">
        <v>48785</v>
      </c>
      <c r="N394">
        <v>0</v>
      </c>
      <c r="O394">
        <v>0</v>
      </c>
      <c r="P394">
        <v>0</v>
      </c>
    </row>
    <row r="395" spans="1:16" x14ac:dyDescent="0.2">
      <c r="A395" t="s">
        <v>953</v>
      </c>
      <c r="B395" t="s">
        <v>953</v>
      </c>
      <c r="C395">
        <v>11</v>
      </c>
      <c r="D395">
        <v>11</v>
      </c>
      <c r="E395">
        <v>11</v>
      </c>
      <c r="F395" t="s">
        <v>954</v>
      </c>
      <c r="G395">
        <v>1230300</v>
      </c>
      <c r="H395">
        <v>0</v>
      </c>
      <c r="I395">
        <v>8489.9</v>
      </c>
      <c r="J395">
        <v>8332.5</v>
      </c>
      <c r="K395">
        <v>0</v>
      </c>
      <c r="L395">
        <v>847340</v>
      </c>
      <c r="M395">
        <v>366150</v>
      </c>
      <c r="N395">
        <v>0</v>
      </c>
      <c r="O395">
        <v>0</v>
      </c>
      <c r="P395">
        <v>0</v>
      </c>
    </row>
    <row r="396" spans="1:16" x14ac:dyDescent="0.2">
      <c r="A396" t="s">
        <v>940</v>
      </c>
      <c r="B396" t="s">
        <v>940</v>
      </c>
      <c r="C396">
        <v>9</v>
      </c>
      <c r="D396">
        <v>9</v>
      </c>
      <c r="E396">
        <v>9</v>
      </c>
      <c r="F396" t="s">
        <v>941</v>
      </c>
      <c r="G396">
        <v>1224800</v>
      </c>
      <c r="H396">
        <v>180330</v>
      </c>
      <c r="I396">
        <v>283670</v>
      </c>
      <c r="J396">
        <v>14483</v>
      </c>
      <c r="K396">
        <v>11821</v>
      </c>
      <c r="L396">
        <v>90967</v>
      </c>
      <c r="M396">
        <v>117000</v>
      </c>
      <c r="N396">
        <v>255400</v>
      </c>
      <c r="O396">
        <v>226310</v>
      </c>
      <c r="P396">
        <v>44859</v>
      </c>
    </row>
    <row r="397" spans="1:16" x14ac:dyDescent="0.2">
      <c r="A397" t="s">
        <v>955</v>
      </c>
      <c r="B397" t="s">
        <v>955</v>
      </c>
      <c r="C397" t="s">
        <v>449</v>
      </c>
      <c r="D397" t="s">
        <v>449</v>
      </c>
      <c r="E397" t="s">
        <v>449</v>
      </c>
      <c r="F397" t="s">
        <v>956</v>
      </c>
      <c r="G397">
        <v>1221400</v>
      </c>
      <c r="H397">
        <v>498460</v>
      </c>
      <c r="I397">
        <v>0</v>
      </c>
      <c r="J397">
        <v>0</v>
      </c>
      <c r="K397">
        <v>38279</v>
      </c>
      <c r="L397">
        <v>579140</v>
      </c>
      <c r="M397">
        <v>105550</v>
      </c>
      <c r="N397">
        <v>0</v>
      </c>
      <c r="O397">
        <v>0</v>
      </c>
      <c r="P397">
        <v>0</v>
      </c>
    </row>
    <row r="398" spans="1:16" x14ac:dyDescent="0.2">
      <c r="A398" t="s">
        <v>957</v>
      </c>
      <c r="B398" t="s">
        <v>957</v>
      </c>
      <c r="C398">
        <v>5</v>
      </c>
      <c r="D398">
        <v>4</v>
      </c>
      <c r="E398">
        <v>4</v>
      </c>
      <c r="F398" t="s">
        <v>958</v>
      </c>
      <c r="G398">
        <v>1207500</v>
      </c>
      <c r="H398">
        <v>232250</v>
      </c>
      <c r="I398">
        <v>0</v>
      </c>
      <c r="J398">
        <v>0</v>
      </c>
      <c r="K398">
        <v>66086</v>
      </c>
      <c r="L398">
        <v>174170</v>
      </c>
      <c r="M398">
        <v>688690</v>
      </c>
      <c r="N398">
        <v>46319</v>
      </c>
      <c r="O398">
        <v>0</v>
      </c>
      <c r="P398">
        <v>0</v>
      </c>
    </row>
    <row r="399" spans="1:16" x14ac:dyDescent="0.2">
      <c r="A399" t="s">
        <v>959</v>
      </c>
      <c r="B399" t="s">
        <v>959</v>
      </c>
      <c r="C399">
        <v>3</v>
      </c>
      <c r="D399">
        <v>3</v>
      </c>
      <c r="E399">
        <v>3</v>
      </c>
      <c r="F399" t="s">
        <v>960</v>
      </c>
      <c r="G399">
        <v>1202200</v>
      </c>
      <c r="H399">
        <v>19225</v>
      </c>
      <c r="I399">
        <v>0</v>
      </c>
      <c r="J399">
        <v>0</v>
      </c>
      <c r="K399">
        <v>0</v>
      </c>
      <c r="L399">
        <v>1183000</v>
      </c>
      <c r="M399">
        <v>0</v>
      </c>
      <c r="N399">
        <v>0</v>
      </c>
      <c r="O399">
        <v>0</v>
      </c>
      <c r="P399">
        <v>0</v>
      </c>
    </row>
    <row r="400" spans="1:16" x14ac:dyDescent="0.2">
      <c r="A400" t="s">
        <v>961</v>
      </c>
      <c r="B400" t="s">
        <v>961</v>
      </c>
      <c r="C400">
        <v>5</v>
      </c>
      <c r="D400">
        <v>5</v>
      </c>
      <c r="E400">
        <v>5</v>
      </c>
      <c r="F400" t="s">
        <v>962</v>
      </c>
      <c r="G400">
        <v>1190000</v>
      </c>
      <c r="H400">
        <v>0</v>
      </c>
      <c r="I400">
        <v>0</v>
      </c>
      <c r="J400">
        <v>0</v>
      </c>
      <c r="K400">
        <v>0</v>
      </c>
      <c r="L400">
        <v>733700</v>
      </c>
      <c r="M400">
        <v>456340</v>
      </c>
      <c r="N400">
        <v>0</v>
      </c>
      <c r="O400">
        <v>0</v>
      </c>
      <c r="P400">
        <v>0</v>
      </c>
    </row>
    <row r="401" spans="1:16" x14ac:dyDescent="0.2">
      <c r="A401" t="s">
        <v>963</v>
      </c>
      <c r="B401" t="s">
        <v>963</v>
      </c>
      <c r="C401">
        <v>20</v>
      </c>
      <c r="D401">
        <v>20</v>
      </c>
      <c r="E401">
        <v>20</v>
      </c>
      <c r="F401" t="s">
        <v>964</v>
      </c>
      <c r="G401">
        <v>1188500</v>
      </c>
      <c r="H401">
        <v>52979</v>
      </c>
      <c r="I401">
        <v>0</v>
      </c>
      <c r="J401">
        <v>0</v>
      </c>
      <c r="K401">
        <v>42790</v>
      </c>
      <c r="L401">
        <v>983630</v>
      </c>
      <c r="M401">
        <v>109130</v>
      </c>
      <c r="N401">
        <v>0</v>
      </c>
      <c r="O401">
        <v>0</v>
      </c>
      <c r="P401">
        <v>0</v>
      </c>
    </row>
    <row r="402" spans="1:16" x14ac:dyDescent="0.2">
      <c r="A402" t="s">
        <v>965</v>
      </c>
      <c r="B402" t="s">
        <v>965</v>
      </c>
      <c r="C402" t="s">
        <v>104</v>
      </c>
      <c r="D402" t="s">
        <v>104</v>
      </c>
      <c r="E402" t="s">
        <v>104</v>
      </c>
      <c r="F402" t="s">
        <v>966</v>
      </c>
      <c r="G402">
        <v>1187800</v>
      </c>
      <c r="H402">
        <v>945690</v>
      </c>
      <c r="I402">
        <v>0</v>
      </c>
      <c r="J402">
        <v>0</v>
      </c>
      <c r="K402">
        <v>242150</v>
      </c>
      <c r="L402">
        <v>0</v>
      </c>
      <c r="M402">
        <v>0</v>
      </c>
      <c r="N402">
        <v>0</v>
      </c>
      <c r="O402">
        <v>0</v>
      </c>
      <c r="P402">
        <v>0</v>
      </c>
    </row>
    <row r="403" spans="1:16" x14ac:dyDescent="0.2">
      <c r="A403" t="s">
        <v>967</v>
      </c>
      <c r="B403" t="s">
        <v>967</v>
      </c>
      <c r="C403" t="s">
        <v>757</v>
      </c>
      <c r="D403" t="s">
        <v>757</v>
      </c>
      <c r="E403" t="s">
        <v>757</v>
      </c>
      <c r="F403" t="s">
        <v>968</v>
      </c>
      <c r="G403">
        <v>1187000</v>
      </c>
      <c r="H403">
        <v>0</v>
      </c>
      <c r="I403">
        <v>34963</v>
      </c>
      <c r="J403">
        <v>0</v>
      </c>
      <c r="K403">
        <v>0</v>
      </c>
      <c r="L403">
        <v>1152100</v>
      </c>
      <c r="M403">
        <v>0</v>
      </c>
      <c r="N403">
        <v>0</v>
      </c>
      <c r="O403">
        <v>0</v>
      </c>
      <c r="P403">
        <v>0</v>
      </c>
    </row>
    <row r="404" spans="1:16" x14ac:dyDescent="0.2">
      <c r="A404" t="s">
        <v>969</v>
      </c>
      <c r="B404" t="s">
        <v>969</v>
      </c>
      <c r="C404">
        <v>5</v>
      </c>
      <c r="D404">
        <v>5</v>
      </c>
      <c r="E404">
        <v>5</v>
      </c>
      <c r="F404" t="s">
        <v>970</v>
      </c>
      <c r="G404">
        <v>1182300</v>
      </c>
      <c r="H404">
        <v>191030</v>
      </c>
      <c r="I404">
        <v>13267</v>
      </c>
      <c r="J404">
        <v>14351</v>
      </c>
      <c r="K404">
        <v>11901</v>
      </c>
      <c r="L404">
        <v>734030</v>
      </c>
      <c r="M404">
        <v>217710</v>
      </c>
      <c r="N404">
        <v>0</v>
      </c>
      <c r="O404">
        <v>0</v>
      </c>
      <c r="P404">
        <v>0</v>
      </c>
    </row>
    <row r="405" spans="1:16" x14ac:dyDescent="0.2">
      <c r="A405" t="s">
        <v>971</v>
      </c>
      <c r="B405" t="s">
        <v>971</v>
      </c>
      <c r="C405">
        <v>26</v>
      </c>
      <c r="D405">
        <v>26</v>
      </c>
      <c r="E405">
        <v>26</v>
      </c>
      <c r="F405" t="s">
        <v>972</v>
      </c>
      <c r="G405">
        <v>1174800</v>
      </c>
      <c r="H405">
        <v>0</v>
      </c>
      <c r="I405">
        <v>0</v>
      </c>
      <c r="J405">
        <v>0</v>
      </c>
      <c r="K405">
        <v>0</v>
      </c>
      <c r="L405">
        <v>607350</v>
      </c>
      <c r="M405">
        <v>567430</v>
      </c>
      <c r="N405">
        <v>0</v>
      </c>
      <c r="O405">
        <v>0</v>
      </c>
      <c r="P405">
        <v>0</v>
      </c>
    </row>
    <row r="406" spans="1:16" x14ac:dyDescent="0.2">
      <c r="A406" t="s">
        <v>973</v>
      </c>
      <c r="B406" t="s">
        <v>973</v>
      </c>
      <c r="C406" t="s">
        <v>974</v>
      </c>
      <c r="D406" t="s">
        <v>974</v>
      </c>
      <c r="E406" t="s">
        <v>974</v>
      </c>
      <c r="F406" t="s">
        <v>975</v>
      </c>
      <c r="G406">
        <v>1171100</v>
      </c>
      <c r="H406">
        <v>541080</v>
      </c>
      <c r="I406">
        <v>0</v>
      </c>
      <c r="J406">
        <v>0</v>
      </c>
      <c r="K406">
        <v>0</v>
      </c>
      <c r="L406">
        <v>364790</v>
      </c>
      <c r="M406">
        <v>265260</v>
      </c>
      <c r="N406">
        <v>0</v>
      </c>
      <c r="O406">
        <v>0</v>
      </c>
      <c r="P406">
        <v>0</v>
      </c>
    </row>
    <row r="407" spans="1:16" x14ac:dyDescent="0.2">
      <c r="A407" t="s">
        <v>976</v>
      </c>
      <c r="B407" t="s">
        <v>976</v>
      </c>
      <c r="C407" t="s">
        <v>68</v>
      </c>
      <c r="D407" t="s">
        <v>68</v>
      </c>
      <c r="E407" t="s">
        <v>68</v>
      </c>
      <c r="F407" t="s">
        <v>977</v>
      </c>
      <c r="G407">
        <v>1161700</v>
      </c>
      <c r="H407">
        <v>0</v>
      </c>
      <c r="I407">
        <v>11290</v>
      </c>
      <c r="J407">
        <v>11203</v>
      </c>
      <c r="K407">
        <v>0</v>
      </c>
      <c r="L407">
        <v>843800</v>
      </c>
      <c r="M407">
        <v>295360</v>
      </c>
      <c r="N407">
        <v>0</v>
      </c>
      <c r="O407">
        <v>0</v>
      </c>
      <c r="P407">
        <v>0</v>
      </c>
    </row>
    <row r="408" spans="1:16" x14ac:dyDescent="0.2">
      <c r="A408" t="s">
        <v>978</v>
      </c>
      <c r="B408" t="s">
        <v>978</v>
      </c>
      <c r="C408">
        <v>4</v>
      </c>
      <c r="D408">
        <v>4</v>
      </c>
      <c r="E408">
        <v>4</v>
      </c>
      <c r="F408" t="s">
        <v>979</v>
      </c>
      <c r="G408">
        <v>1159400</v>
      </c>
      <c r="H408">
        <v>31499</v>
      </c>
      <c r="I408">
        <v>0</v>
      </c>
      <c r="J408">
        <v>0</v>
      </c>
      <c r="K408">
        <v>0</v>
      </c>
      <c r="L408">
        <v>857460</v>
      </c>
      <c r="M408">
        <v>270390</v>
      </c>
      <c r="N408">
        <v>0</v>
      </c>
      <c r="O408">
        <v>0</v>
      </c>
      <c r="P408">
        <v>0</v>
      </c>
    </row>
    <row r="409" spans="1:16" x14ac:dyDescent="0.2">
      <c r="A409" t="s">
        <v>980</v>
      </c>
      <c r="B409" t="s">
        <v>980</v>
      </c>
      <c r="C409" t="s">
        <v>981</v>
      </c>
      <c r="D409" t="s">
        <v>981</v>
      </c>
      <c r="E409" t="s">
        <v>981</v>
      </c>
      <c r="F409" t="s">
        <v>982</v>
      </c>
      <c r="G409">
        <v>1158900</v>
      </c>
      <c r="H409">
        <v>0</v>
      </c>
      <c r="I409">
        <v>0</v>
      </c>
      <c r="J409">
        <v>0</v>
      </c>
      <c r="K409">
        <v>0</v>
      </c>
      <c r="L409">
        <v>1069500</v>
      </c>
      <c r="M409">
        <v>89458</v>
      </c>
      <c r="N409">
        <v>0</v>
      </c>
      <c r="O409">
        <v>0</v>
      </c>
      <c r="P409">
        <v>0</v>
      </c>
    </row>
    <row r="410" spans="1:16" x14ac:dyDescent="0.2">
      <c r="A410" t="s">
        <v>983</v>
      </c>
      <c r="B410" t="s">
        <v>983</v>
      </c>
      <c r="C410">
        <v>6</v>
      </c>
      <c r="D410">
        <v>6</v>
      </c>
      <c r="E410">
        <v>6</v>
      </c>
      <c r="F410" t="s">
        <v>984</v>
      </c>
      <c r="G410">
        <v>1156600</v>
      </c>
      <c r="H410">
        <v>487380</v>
      </c>
      <c r="I410">
        <v>0</v>
      </c>
      <c r="J410">
        <v>0</v>
      </c>
      <c r="K410">
        <v>28663</v>
      </c>
      <c r="L410">
        <v>325970</v>
      </c>
      <c r="M410">
        <v>314630</v>
      </c>
      <c r="N410">
        <v>0</v>
      </c>
      <c r="O410">
        <v>0</v>
      </c>
      <c r="P410">
        <v>0</v>
      </c>
    </row>
    <row r="411" spans="1:16" x14ac:dyDescent="0.2">
      <c r="A411" t="s">
        <v>985</v>
      </c>
      <c r="B411" t="s">
        <v>985</v>
      </c>
      <c r="C411">
        <v>2</v>
      </c>
      <c r="D411">
        <v>2</v>
      </c>
      <c r="E411">
        <v>2</v>
      </c>
      <c r="F411" t="s">
        <v>986</v>
      </c>
      <c r="G411">
        <v>1140100</v>
      </c>
      <c r="H411">
        <v>0</v>
      </c>
      <c r="I411">
        <v>0</v>
      </c>
      <c r="J411">
        <v>0</v>
      </c>
      <c r="K411">
        <v>0</v>
      </c>
      <c r="L411">
        <v>965870</v>
      </c>
      <c r="M411">
        <v>174270</v>
      </c>
      <c r="N411">
        <v>0</v>
      </c>
      <c r="O411">
        <v>0</v>
      </c>
      <c r="P411">
        <v>0</v>
      </c>
    </row>
    <row r="412" spans="1:16" x14ac:dyDescent="0.2">
      <c r="A412" t="s">
        <v>987</v>
      </c>
      <c r="B412" t="s">
        <v>987</v>
      </c>
      <c r="C412">
        <v>4</v>
      </c>
      <c r="D412">
        <v>4</v>
      </c>
      <c r="E412">
        <v>4</v>
      </c>
      <c r="F412" t="s">
        <v>988</v>
      </c>
      <c r="G412">
        <v>1135400</v>
      </c>
      <c r="H412">
        <v>0</v>
      </c>
      <c r="I412">
        <v>0</v>
      </c>
      <c r="J412">
        <v>0</v>
      </c>
      <c r="K412">
        <v>0</v>
      </c>
      <c r="L412">
        <v>1135400</v>
      </c>
      <c r="M412">
        <v>0</v>
      </c>
      <c r="N412">
        <v>0</v>
      </c>
      <c r="O412">
        <v>0</v>
      </c>
      <c r="P412">
        <v>0</v>
      </c>
    </row>
    <row r="413" spans="1:16" x14ac:dyDescent="0.2">
      <c r="A413" t="s">
        <v>989</v>
      </c>
      <c r="B413" t="s">
        <v>989</v>
      </c>
      <c r="C413">
        <v>12</v>
      </c>
      <c r="D413">
        <v>12</v>
      </c>
      <c r="E413">
        <v>12</v>
      </c>
      <c r="F413" t="s">
        <v>990</v>
      </c>
      <c r="G413">
        <v>1132700</v>
      </c>
      <c r="H413">
        <v>546260</v>
      </c>
      <c r="I413">
        <v>0</v>
      </c>
      <c r="J413">
        <v>0</v>
      </c>
      <c r="K413">
        <v>24260</v>
      </c>
      <c r="L413">
        <v>368130</v>
      </c>
      <c r="M413">
        <v>194050</v>
      </c>
      <c r="N413">
        <v>0</v>
      </c>
      <c r="O413">
        <v>0</v>
      </c>
      <c r="P413">
        <v>0</v>
      </c>
    </row>
    <row r="414" spans="1:16" x14ac:dyDescent="0.2">
      <c r="A414" t="s">
        <v>991</v>
      </c>
      <c r="B414" t="s">
        <v>992</v>
      </c>
      <c r="C414" t="s">
        <v>993</v>
      </c>
      <c r="D414" t="s">
        <v>993</v>
      </c>
      <c r="E414" t="s">
        <v>993</v>
      </c>
      <c r="F414" t="s">
        <v>994</v>
      </c>
      <c r="G414">
        <v>1123100</v>
      </c>
      <c r="H414">
        <v>65687</v>
      </c>
      <c r="I414">
        <v>21707</v>
      </c>
      <c r="J414">
        <v>50320</v>
      </c>
      <c r="K414">
        <v>601260</v>
      </c>
      <c r="L414">
        <v>384080</v>
      </c>
      <c r="M414">
        <v>0</v>
      </c>
      <c r="N414">
        <v>0</v>
      </c>
      <c r="O414">
        <v>0</v>
      </c>
      <c r="P414">
        <v>0</v>
      </c>
    </row>
    <row r="415" spans="1:16" x14ac:dyDescent="0.2">
      <c r="A415" t="s">
        <v>995</v>
      </c>
      <c r="B415" t="s">
        <v>996</v>
      </c>
      <c r="C415" t="s">
        <v>997</v>
      </c>
      <c r="D415" t="s">
        <v>997</v>
      </c>
      <c r="E415" t="s">
        <v>997</v>
      </c>
      <c r="F415" t="s">
        <v>998</v>
      </c>
      <c r="G415">
        <v>1099800</v>
      </c>
      <c r="H415">
        <v>78937</v>
      </c>
      <c r="I415">
        <v>0</v>
      </c>
      <c r="J415">
        <v>0</v>
      </c>
      <c r="K415">
        <v>0</v>
      </c>
      <c r="L415">
        <v>484950</v>
      </c>
      <c r="M415">
        <v>535890</v>
      </c>
      <c r="N415">
        <v>0</v>
      </c>
      <c r="O415">
        <v>0</v>
      </c>
      <c r="P415">
        <v>0</v>
      </c>
    </row>
    <row r="416" spans="1:16" x14ac:dyDescent="0.2">
      <c r="A416" t="s">
        <v>999</v>
      </c>
      <c r="B416" t="s">
        <v>999</v>
      </c>
      <c r="C416">
        <v>3</v>
      </c>
      <c r="D416">
        <v>3</v>
      </c>
      <c r="E416">
        <v>3</v>
      </c>
      <c r="F416" t="s">
        <v>1000</v>
      </c>
      <c r="G416">
        <v>1099500</v>
      </c>
      <c r="H416">
        <v>0</v>
      </c>
      <c r="I416">
        <v>0</v>
      </c>
      <c r="J416">
        <v>0</v>
      </c>
      <c r="K416">
        <v>0</v>
      </c>
      <c r="L416">
        <v>988580</v>
      </c>
      <c r="M416">
        <v>110940</v>
      </c>
      <c r="N416">
        <v>0</v>
      </c>
      <c r="O416">
        <v>0</v>
      </c>
      <c r="P416">
        <v>0</v>
      </c>
    </row>
    <row r="417" spans="1:16" x14ac:dyDescent="0.2">
      <c r="A417" t="s">
        <v>1001</v>
      </c>
      <c r="B417" t="s">
        <v>1001</v>
      </c>
      <c r="C417" t="s">
        <v>1002</v>
      </c>
      <c r="D417" t="s">
        <v>1002</v>
      </c>
      <c r="E417" t="s">
        <v>1002</v>
      </c>
      <c r="F417" t="s">
        <v>1003</v>
      </c>
      <c r="G417">
        <v>1085000</v>
      </c>
      <c r="H417">
        <v>876780</v>
      </c>
      <c r="I417">
        <v>0</v>
      </c>
      <c r="J417">
        <v>0</v>
      </c>
      <c r="K417">
        <v>180180</v>
      </c>
      <c r="L417">
        <v>28024</v>
      </c>
      <c r="M417">
        <v>0</v>
      </c>
      <c r="N417">
        <v>0</v>
      </c>
      <c r="O417">
        <v>0</v>
      </c>
      <c r="P417">
        <v>0</v>
      </c>
    </row>
    <row r="418" spans="1:16" x14ac:dyDescent="0.2">
      <c r="A418" t="s">
        <v>1004</v>
      </c>
      <c r="B418" t="s">
        <v>1004</v>
      </c>
      <c r="C418">
        <v>11</v>
      </c>
      <c r="D418">
        <v>11</v>
      </c>
      <c r="E418">
        <v>11</v>
      </c>
      <c r="F418" t="s">
        <v>1005</v>
      </c>
      <c r="G418">
        <v>1066500</v>
      </c>
      <c r="H418">
        <v>423870</v>
      </c>
      <c r="I418">
        <v>0</v>
      </c>
      <c r="J418">
        <v>0</v>
      </c>
      <c r="K418">
        <v>0</v>
      </c>
      <c r="L418">
        <v>299880</v>
      </c>
      <c r="M418">
        <v>342730</v>
      </c>
      <c r="N418">
        <v>0</v>
      </c>
      <c r="O418">
        <v>0</v>
      </c>
      <c r="P418">
        <v>0</v>
      </c>
    </row>
    <row r="419" spans="1:16" x14ac:dyDescent="0.2">
      <c r="A419" t="s">
        <v>1006</v>
      </c>
      <c r="B419" t="s">
        <v>1006</v>
      </c>
      <c r="C419">
        <v>5</v>
      </c>
      <c r="D419">
        <v>5</v>
      </c>
      <c r="E419">
        <v>5</v>
      </c>
      <c r="F419" t="s">
        <v>1007</v>
      </c>
      <c r="G419">
        <v>1063600</v>
      </c>
      <c r="H419">
        <v>171720</v>
      </c>
      <c r="I419">
        <v>0</v>
      </c>
      <c r="J419">
        <v>0</v>
      </c>
      <c r="K419">
        <v>89512</v>
      </c>
      <c r="L419">
        <v>559600</v>
      </c>
      <c r="M419">
        <v>242780</v>
      </c>
      <c r="N419">
        <v>0</v>
      </c>
      <c r="O419">
        <v>0</v>
      </c>
      <c r="P419">
        <v>0</v>
      </c>
    </row>
    <row r="420" spans="1:16" x14ac:dyDescent="0.2">
      <c r="A420" t="s">
        <v>1008</v>
      </c>
      <c r="B420" t="s">
        <v>1008</v>
      </c>
      <c r="C420">
        <v>2</v>
      </c>
      <c r="D420">
        <v>2</v>
      </c>
      <c r="E420">
        <v>2</v>
      </c>
      <c r="F420" t="s">
        <v>1009</v>
      </c>
      <c r="G420">
        <v>1062900</v>
      </c>
      <c r="H420">
        <v>142900</v>
      </c>
      <c r="I420">
        <v>0</v>
      </c>
      <c r="J420">
        <v>32832</v>
      </c>
      <c r="K420">
        <v>163750</v>
      </c>
      <c r="L420">
        <v>573790</v>
      </c>
      <c r="M420">
        <v>149630</v>
      </c>
      <c r="N420">
        <v>0</v>
      </c>
      <c r="O420">
        <v>0</v>
      </c>
      <c r="P420">
        <v>0</v>
      </c>
    </row>
    <row r="421" spans="1:16" x14ac:dyDescent="0.2">
      <c r="A421" t="s">
        <v>1010</v>
      </c>
      <c r="B421" t="s">
        <v>1010</v>
      </c>
      <c r="C421">
        <v>10</v>
      </c>
      <c r="D421">
        <v>10</v>
      </c>
      <c r="E421">
        <v>10</v>
      </c>
      <c r="F421" t="s">
        <v>1011</v>
      </c>
      <c r="G421">
        <v>1062600</v>
      </c>
      <c r="H421">
        <v>105230</v>
      </c>
      <c r="I421">
        <v>10275</v>
      </c>
      <c r="J421">
        <v>0</v>
      </c>
      <c r="K421">
        <v>0</v>
      </c>
      <c r="L421">
        <v>599150</v>
      </c>
      <c r="M421">
        <v>347900</v>
      </c>
      <c r="N421">
        <v>0</v>
      </c>
      <c r="O421">
        <v>0</v>
      </c>
      <c r="P421">
        <v>0</v>
      </c>
    </row>
    <row r="422" spans="1:16" x14ac:dyDescent="0.2">
      <c r="A422" t="s">
        <v>1012</v>
      </c>
      <c r="B422" t="s">
        <v>1012</v>
      </c>
      <c r="C422" t="s">
        <v>502</v>
      </c>
      <c r="D422" t="s">
        <v>502</v>
      </c>
      <c r="E422" t="s">
        <v>502</v>
      </c>
      <c r="F422" t="s">
        <v>1013</v>
      </c>
      <c r="G422">
        <v>1062200</v>
      </c>
      <c r="H422">
        <v>0</v>
      </c>
      <c r="I422">
        <v>0</v>
      </c>
      <c r="J422">
        <v>0</v>
      </c>
      <c r="K422">
        <v>0</v>
      </c>
      <c r="L422">
        <v>882960</v>
      </c>
      <c r="M422">
        <v>179240</v>
      </c>
      <c r="N422">
        <v>0</v>
      </c>
      <c r="O422">
        <v>0</v>
      </c>
      <c r="P422">
        <v>0</v>
      </c>
    </row>
    <row r="423" spans="1:16" x14ac:dyDescent="0.2">
      <c r="A423" t="s">
        <v>1014</v>
      </c>
      <c r="B423" t="s">
        <v>1014</v>
      </c>
      <c r="C423">
        <v>5</v>
      </c>
      <c r="D423">
        <v>5</v>
      </c>
      <c r="E423">
        <v>5</v>
      </c>
      <c r="F423" t="s">
        <v>1015</v>
      </c>
      <c r="G423">
        <v>1048900</v>
      </c>
      <c r="H423">
        <v>460330</v>
      </c>
      <c r="I423">
        <v>0</v>
      </c>
      <c r="J423">
        <v>63327</v>
      </c>
      <c r="K423">
        <v>259260</v>
      </c>
      <c r="L423">
        <v>71291</v>
      </c>
      <c r="M423">
        <v>140330</v>
      </c>
      <c r="N423">
        <v>32343</v>
      </c>
      <c r="O423">
        <v>0</v>
      </c>
      <c r="P423">
        <v>22005</v>
      </c>
    </row>
    <row r="424" spans="1:16" x14ac:dyDescent="0.2">
      <c r="A424" t="s">
        <v>1016</v>
      </c>
      <c r="B424" t="s">
        <v>1016</v>
      </c>
      <c r="C424">
        <v>6</v>
      </c>
      <c r="D424">
        <v>6</v>
      </c>
      <c r="E424">
        <v>6</v>
      </c>
      <c r="F424" t="s">
        <v>1017</v>
      </c>
      <c r="G424">
        <v>1042500</v>
      </c>
      <c r="H424">
        <v>0</v>
      </c>
      <c r="I424">
        <v>0</v>
      </c>
      <c r="J424">
        <v>0</v>
      </c>
      <c r="K424">
        <v>0</v>
      </c>
      <c r="L424">
        <v>1011900</v>
      </c>
      <c r="M424">
        <v>30631</v>
      </c>
      <c r="N424">
        <v>0</v>
      </c>
      <c r="O424">
        <v>0</v>
      </c>
      <c r="P424">
        <v>0</v>
      </c>
    </row>
    <row r="425" spans="1:16" x14ac:dyDescent="0.2">
      <c r="A425" t="s">
        <v>1018</v>
      </c>
      <c r="B425" t="s">
        <v>1018</v>
      </c>
      <c r="C425" t="s">
        <v>1019</v>
      </c>
      <c r="D425" t="s">
        <v>1019</v>
      </c>
      <c r="E425" t="s">
        <v>1019</v>
      </c>
      <c r="F425" t="s">
        <v>1020</v>
      </c>
      <c r="G425">
        <v>1040100</v>
      </c>
      <c r="H425">
        <v>781480</v>
      </c>
      <c r="I425">
        <v>0</v>
      </c>
      <c r="J425">
        <v>0</v>
      </c>
      <c r="K425">
        <v>166620</v>
      </c>
      <c r="L425">
        <v>68589</v>
      </c>
      <c r="M425">
        <v>23407</v>
      </c>
      <c r="N425">
        <v>0</v>
      </c>
      <c r="O425">
        <v>0</v>
      </c>
      <c r="P425">
        <v>0</v>
      </c>
    </row>
    <row r="426" spans="1:16" x14ac:dyDescent="0.2">
      <c r="A426" t="s">
        <v>1021</v>
      </c>
      <c r="B426" t="s">
        <v>1021</v>
      </c>
      <c r="C426">
        <v>10</v>
      </c>
      <c r="D426">
        <v>10</v>
      </c>
      <c r="E426">
        <v>10</v>
      </c>
      <c r="F426" t="s">
        <v>1022</v>
      </c>
      <c r="G426">
        <v>1039100</v>
      </c>
      <c r="H426">
        <v>301360</v>
      </c>
      <c r="I426">
        <v>0</v>
      </c>
      <c r="J426">
        <v>0</v>
      </c>
      <c r="K426">
        <v>0</v>
      </c>
      <c r="L426">
        <v>595510</v>
      </c>
      <c r="M426">
        <v>142270</v>
      </c>
      <c r="N426">
        <v>0</v>
      </c>
      <c r="O426">
        <v>0</v>
      </c>
      <c r="P426">
        <v>0</v>
      </c>
    </row>
    <row r="427" spans="1:16" x14ac:dyDescent="0.2">
      <c r="A427" t="s">
        <v>1023</v>
      </c>
      <c r="B427" t="s">
        <v>1023</v>
      </c>
      <c r="C427">
        <v>5</v>
      </c>
      <c r="D427">
        <v>4</v>
      </c>
      <c r="E427">
        <v>4</v>
      </c>
      <c r="F427" t="s">
        <v>1024</v>
      </c>
      <c r="G427">
        <v>1009500</v>
      </c>
      <c r="H427">
        <v>141320</v>
      </c>
      <c r="I427">
        <v>6516.4</v>
      </c>
      <c r="J427">
        <v>33459</v>
      </c>
      <c r="K427">
        <v>137650</v>
      </c>
      <c r="L427">
        <v>449210</v>
      </c>
      <c r="M427">
        <v>227800</v>
      </c>
      <c r="N427">
        <v>0</v>
      </c>
      <c r="O427">
        <v>13556</v>
      </c>
      <c r="P427">
        <v>0</v>
      </c>
    </row>
    <row r="428" spans="1:16" x14ac:dyDescent="0.2">
      <c r="A428" t="s">
        <v>1025</v>
      </c>
      <c r="B428" t="s">
        <v>1025</v>
      </c>
      <c r="C428">
        <v>1</v>
      </c>
      <c r="D428">
        <v>1</v>
      </c>
      <c r="E428">
        <v>1</v>
      </c>
      <c r="F428" t="s">
        <v>1026</v>
      </c>
      <c r="G428">
        <v>1007000</v>
      </c>
      <c r="H428">
        <v>159010</v>
      </c>
      <c r="I428">
        <v>60827</v>
      </c>
      <c r="J428">
        <v>0</v>
      </c>
      <c r="K428">
        <v>0</v>
      </c>
      <c r="L428">
        <v>787140</v>
      </c>
      <c r="M428">
        <v>0</v>
      </c>
      <c r="N428">
        <v>0</v>
      </c>
      <c r="O428">
        <v>0</v>
      </c>
      <c r="P428">
        <v>0</v>
      </c>
    </row>
    <row r="429" spans="1:16" x14ac:dyDescent="0.2">
      <c r="A429" t="s">
        <v>1027</v>
      </c>
      <c r="B429" t="s">
        <v>1027</v>
      </c>
      <c r="C429">
        <v>3</v>
      </c>
      <c r="D429">
        <v>3</v>
      </c>
      <c r="E429">
        <v>3</v>
      </c>
      <c r="F429" t="s">
        <v>1028</v>
      </c>
      <c r="G429">
        <v>1005800</v>
      </c>
      <c r="H429">
        <v>0</v>
      </c>
      <c r="I429">
        <v>0</v>
      </c>
      <c r="J429">
        <v>0</v>
      </c>
      <c r="K429">
        <v>0</v>
      </c>
      <c r="L429">
        <v>623340</v>
      </c>
      <c r="M429">
        <v>382470</v>
      </c>
      <c r="N429">
        <v>0</v>
      </c>
      <c r="O429">
        <v>0</v>
      </c>
      <c r="P429">
        <v>0</v>
      </c>
    </row>
    <row r="430" spans="1:16" x14ac:dyDescent="0.2">
      <c r="A430" t="s">
        <v>1029</v>
      </c>
      <c r="B430" t="s">
        <v>1029</v>
      </c>
      <c r="C430">
        <v>10</v>
      </c>
      <c r="D430">
        <v>10</v>
      </c>
      <c r="E430">
        <v>10</v>
      </c>
      <c r="F430" t="s">
        <v>1030</v>
      </c>
      <c r="G430">
        <v>1000600</v>
      </c>
      <c r="H430">
        <v>230560</v>
      </c>
      <c r="I430">
        <v>0</v>
      </c>
      <c r="J430">
        <v>0</v>
      </c>
      <c r="K430">
        <v>0</v>
      </c>
      <c r="L430">
        <v>519410</v>
      </c>
      <c r="M430">
        <v>250660</v>
      </c>
      <c r="N430">
        <v>0</v>
      </c>
      <c r="O430">
        <v>0</v>
      </c>
      <c r="P430">
        <v>0</v>
      </c>
    </row>
    <row r="431" spans="1:16" x14ac:dyDescent="0.2">
      <c r="A431" t="s">
        <v>1031</v>
      </c>
      <c r="B431" t="s">
        <v>1031</v>
      </c>
      <c r="C431">
        <v>6</v>
      </c>
      <c r="D431">
        <v>6</v>
      </c>
      <c r="E431">
        <v>6</v>
      </c>
      <c r="F431" t="s">
        <v>1032</v>
      </c>
      <c r="G431">
        <v>997940</v>
      </c>
      <c r="H431">
        <v>70182</v>
      </c>
      <c r="I431">
        <v>0</v>
      </c>
      <c r="J431">
        <v>0</v>
      </c>
      <c r="K431">
        <v>0</v>
      </c>
      <c r="L431">
        <v>815990</v>
      </c>
      <c r="M431">
        <v>111770</v>
      </c>
      <c r="N431">
        <v>0</v>
      </c>
      <c r="O431">
        <v>0</v>
      </c>
      <c r="P431">
        <v>0</v>
      </c>
    </row>
    <row r="432" spans="1:16" x14ac:dyDescent="0.2">
      <c r="A432" t="s">
        <v>1033</v>
      </c>
      <c r="B432" t="s">
        <v>1033</v>
      </c>
      <c r="C432">
        <v>3</v>
      </c>
      <c r="D432">
        <v>3</v>
      </c>
      <c r="E432">
        <v>3</v>
      </c>
      <c r="F432" t="s">
        <v>1034</v>
      </c>
      <c r="G432">
        <v>996830</v>
      </c>
      <c r="H432">
        <v>46005</v>
      </c>
      <c r="I432">
        <v>0</v>
      </c>
      <c r="J432">
        <v>0</v>
      </c>
      <c r="K432">
        <v>0</v>
      </c>
      <c r="L432">
        <v>720920</v>
      </c>
      <c r="M432">
        <v>229910</v>
      </c>
      <c r="N432">
        <v>0</v>
      </c>
      <c r="O432">
        <v>0</v>
      </c>
      <c r="P432">
        <v>0</v>
      </c>
    </row>
    <row r="433" spans="1:16" x14ac:dyDescent="0.2">
      <c r="A433" t="s">
        <v>1035</v>
      </c>
      <c r="B433" t="s">
        <v>1035</v>
      </c>
      <c r="C433">
        <v>14</v>
      </c>
      <c r="D433">
        <v>14</v>
      </c>
      <c r="E433">
        <v>14</v>
      </c>
      <c r="F433" t="s">
        <v>1036</v>
      </c>
      <c r="G433">
        <v>995210</v>
      </c>
      <c r="H433">
        <v>135270</v>
      </c>
      <c r="I433">
        <v>0</v>
      </c>
      <c r="J433">
        <v>0</v>
      </c>
      <c r="K433">
        <v>0</v>
      </c>
      <c r="L433">
        <v>526980</v>
      </c>
      <c r="M433">
        <v>332960</v>
      </c>
      <c r="N433">
        <v>0</v>
      </c>
      <c r="O433">
        <v>0</v>
      </c>
      <c r="P433">
        <v>0</v>
      </c>
    </row>
    <row r="434" spans="1:16" x14ac:dyDescent="0.2">
      <c r="A434" t="s">
        <v>1037</v>
      </c>
      <c r="B434" t="s">
        <v>1037</v>
      </c>
      <c r="C434" t="s">
        <v>1038</v>
      </c>
      <c r="D434" t="s">
        <v>1038</v>
      </c>
      <c r="E434" t="s">
        <v>1038</v>
      </c>
      <c r="F434" t="s">
        <v>1039</v>
      </c>
      <c r="G434">
        <v>988150</v>
      </c>
      <c r="H434">
        <v>270210</v>
      </c>
      <c r="I434">
        <v>0</v>
      </c>
      <c r="J434">
        <v>32288</v>
      </c>
      <c r="K434">
        <v>36985</v>
      </c>
      <c r="L434">
        <v>141490</v>
      </c>
      <c r="M434">
        <v>507180</v>
      </c>
      <c r="N434">
        <v>0</v>
      </c>
      <c r="O434">
        <v>0</v>
      </c>
      <c r="P434">
        <v>0</v>
      </c>
    </row>
    <row r="435" spans="1:16" x14ac:dyDescent="0.2">
      <c r="A435" t="s">
        <v>1040</v>
      </c>
      <c r="B435" t="s">
        <v>1040</v>
      </c>
      <c r="C435">
        <v>5</v>
      </c>
      <c r="D435">
        <v>5</v>
      </c>
      <c r="E435">
        <v>5</v>
      </c>
      <c r="F435" t="s">
        <v>1041</v>
      </c>
      <c r="G435">
        <v>987530</v>
      </c>
      <c r="H435">
        <v>104400</v>
      </c>
      <c r="I435">
        <v>0</v>
      </c>
      <c r="J435">
        <v>0</v>
      </c>
      <c r="K435">
        <v>0</v>
      </c>
      <c r="L435">
        <v>883120</v>
      </c>
      <c r="M435">
        <v>0</v>
      </c>
      <c r="N435">
        <v>0</v>
      </c>
      <c r="O435">
        <v>0</v>
      </c>
      <c r="P435">
        <v>0</v>
      </c>
    </row>
    <row r="436" spans="1:16" x14ac:dyDescent="0.2">
      <c r="A436" t="s">
        <v>1042</v>
      </c>
      <c r="B436" t="s">
        <v>1042</v>
      </c>
      <c r="C436" t="s">
        <v>675</v>
      </c>
      <c r="D436" t="s">
        <v>675</v>
      </c>
      <c r="E436" t="s">
        <v>675</v>
      </c>
      <c r="F436" t="s">
        <v>1043</v>
      </c>
      <c r="G436">
        <v>982230</v>
      </c>
      <c r="H436">
        <v>899570</v>
      </c>
      <c r="I436">
        <v>0</v>
      </c>
      <c r="J436">
        <v>0</v>
      </c>
      <c r="K436">
        <v>68270</v>
      </c>
      <c r="L436">
        <v>14394</v>
      </c>
      <c r="M436">
        <v>0</v>
      </c>
      <c r="N436">
        <v>0</v>
      </c>
      <c r="O436">
        <v>0</v>
      </c>
      <c r="P436">
        <v>0</v>
      </c>
    </row>
    <row r="437" spans="1:16" x14ac:dyDescent="0.2">
      <c r="A437" t="s">
        <v>1044</v>
      </c>
      <c r="B437" t="s">
        <v>1044</v>
      </c>
      <c r="C437">
        <v>6</v>
      </c>
      <c r="D437">
        <v>6</v>
      </c>
      <c r="E437">
        <v>6</v>
      </c>
      <c r="F437" t="s">
        <v>1045</v>
      </c>
      <c r="G437">
        <v>973400</v>
      </c>
      <c r="H437">
        <v>278710</v>
      </c>
      <c r="I437">
        <v>13637</v>
      </c>
      <c r="J437">
        <v>72260</v>
      </c>
      <c r="K437">
        <v>608790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">
      <c r="A438" t="s">
        <v>1046</v>
      </c>
      <c r="B438" t="s">
        <v>1046</v>
      </c>
      <c r="C438" t="s">
        <v>104</v>
      </c>
      <c r="D438" t="s">
        <v>104</v>
      </c>
      <c r="E438" t="s">
        <v>104</v>
      </c>
      <c r="F438" t="s">
        <v>1047</v>
      </c>
      <c r="G438">
        <v>962040</v>
      </c>
      <c r="H438">
        <v>705900</v>
      </c>
      <c r="I438">
        <v>0</v>
      </c>
      <c r="J438">
        <v>0</v>
      </c>
      <c r="K438">
        <v>256130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">
      <c r="A439" t="s">
        <v>1050</v>
      </c>
      <c r="B439" t="s">
        <v>1050</v>
      </c>
      <c r="C439" t="s">
        <v>6246</v>
      </c>
      <c r="D439" t="s">
        <v>6246</v>
      </c>
      <c r="E439" t="s">
        <v>6246</v>
      </c>
      <c r="F439" t="s">
        <v>1051</v>
      </c>
      <c r="G439">
        <v>957830</v>
      </c>
      <c r="H439">
        <v>239860</v>
      </c>
      <c r="I439">
        <v>0</v>
      </c>
      <c r="J439">
        <v>19858</v>
      </c>
      <c r="K439">
        <v>33650</v>
      </c>
      <c r="L439">
        <v>429070</v>
      </c>
      <c r="M439">
        <v>235390</v>
      </c>
      <c r="N439">
        <v>0</v>
      </c>
      <c r="O439">
        <v>0</v>
      </c>
      <c r="P439">
        <v>0</v>
      </c>
    </row>
    <row r="440" spans="1:16" x14ac:dyDescent="0.2">
      <c r="A440" t="s">
        <v>1160</v>
      </c>
      <c r="B440" t="s">
        <v>1160</v>
      </c>
      <c r="C440">
        <v>4</v>
      </c>
      <c r="D440">
        <v>4</v>
      </c>
      <c r="E440">
        <v>4</v>
      </c>
      <c r="F440" t="s">
        <v>1161</v>
      </c>
      <c r="G440">
        <v>953110</v>
      </c>
      <c r="H440">
        <v>0</v>
      </c>
      <c r="I440">
        <v>0</v>
      </c>
      <c r="J440">
        <v>0</v>
      </c>
      <c r="K440">
        <v>0</v>
      </c>
      <c r="L440">
        <v>677020</v>
      </c>
      <c r="M440">
        <v>276090</v>
      </c>
      <c r="N440">
        <v>0</v>
      </c>
      <c r="O440">
        <v>0</v>
      </c>
      <c r="P440">
        <v>0</v>
      </c>
    </row>
    <row r="441" spans="1:16" x14ac:dyDescent="0.2">
      <c r="A441" t="s">
        <v>1048</v>
      </c>
      <c r="B441" t="s">
        <v>1048</v>
      </c>
      <c r="C441">
        <v>6</v>
      </c>
      <c r="D441">
        <v>6</v>
      </c>
      <c r="E441">
        <v>6</v>
      </c>
      <c r="F441" t="s">
        <v>1049</v>
      </c>
      <c r="G441">
        <v>951030</v>
      </c>
      <c r="H441">
        <v>72370</v>
      </c>
      <c r="I441">
        <v>22860</v>
      </c>
      <c r="J441">
        <v>17733</v>
      </c>
      <c r="K441">
        <v>32665</v>
      </c>
      <c r="L441">
        <v>536510</v>
      </c>
      <c r="M441">
        <v>268890</v>
      </c>
      <c r="N441">
        <v>0</v>
      </c>
      <c r="O441">
        <v>0</v>
      </c>
      <c r="P441">
        <v>0</v>
      </c>
    </row>
    <row r="442" spans="1:16" x14ac:dyDescent="0.2">
      <c r="A442" t="s">
        <v>1052</v>
      </c>
      <c r="B442" t="s">
        <v>1052</v>
      </c>
      <c r="C442">
        <v>3</v>
      </c>
      <c r="D442">
        <v>3</v>
      </c>
      <c r="E442">
        <v>3</v>
      </c>
      <c r="F442" t="s">
        <v>1053</v>
      </c>
      <c r="G442">
        <v>932810</v>
      </c>
      <c r="H442">
        <v>0</v>
      </c>
      <c r="I442">
        <v>0</v>
      </c>
      <c r="J442">
        <v>0</v>
      </c>
      <c r="K442">
        <v>0</v>
      </c>
      <c r="L442">
        <v>813090</v>
      </c>
      <c r="M442">
        <v>119720</v>
      </c>
      <c r="N442">
        <v>0</v>
      </c>
      <c r="O442">
        <v>0</v>
      </c>
      <c r="P442">
        <v>0</v>
      </c>
    </row>
    <row r="443" spans="1:16" x14ac:dyDescent="0.2">
      <c r="A443" t="s">
        <v>1054</v>
      </c>
      <c r="B443" t="s">
        <v>1054</v>
      </c>
      <c r="C443">
        <v>12</v>
      </c>
      <c r="D443">
        <v>12</v>
      </c>
      <c r="E443">
        <v>12</v>
      </c>
      <c r="F443" t="s">
        <v>1055</v>
      </c>
      <c r="G443">
        <v>922030</v>
      </c>
      <c r="H443">
        <v>0</v>
      </c>
      <c r="I443">
        <v>0</v>
      </c>
      <c r="J443">
        <v>0</v>
      </c>
      <c r="K443">
        <v>0</v>
      </c>
      <c r="L443">
        <v>457070</v>
      </c>
      <c r="M443">
        <v>464960</v>
      </c>
      <c r="N443">
        <v>0</v>
      </c>
      <c r="O443">
        <v>0</v>
      </c>
      <c r="P443">
        <v>0</v>
      </c>
    </row>
    <row r="444" spans="1:16" x14ac:dyDescent="0.2">
      <c r="A444" t="s">
        <v>1058</v>
      </c>
      <c r="B444" t="s">
        <v>1058</v>
      </c>
      <c r="C444">
        <v>12</v>
      </c>
      <c r="D444">
        <v>12</v>
      </c>
      <c r="E444">
        <v>12</v>
      </c>
      <c r="F444" t="s">
        <v>1059</v>
      </c>
      <c r="G444">
        <v>920110</v>
      </c>
      <c r="H444">
        <v>569400</v>
      </c>
      <c r="I444">
        <v>4212.7</v>
      </c>
      <c r="J444">
        <v>0</v>
      </c>
      <c r="K444">
        <v>103160</v>
      </c>
      <c r="L444">
        <v>169890</v>
      </c>
      <c r="M444">
        <v>73448</v>
      </c>
      <c r="N444">
        <v>0</v>
      </c>
      <c r="O444">
        <v>0</v>
      </c>
      <c r="P444">
        <v>0</v>
      </c>
    </row>
    <row r="445" spans="1:16" x14ac:dyDescent="0.2">
      <c r="A445" t="s">
        <v>1060</v>
      </c>
      <c r="B445" t="s">
        <v>1060</v>
      </c>
      <c r="C445">
        <v>13</v>
      </c>
      <c r="D445">
        <v>13</v>
      </c>
      <c r="E445">
        <v>13</v>
      </c>
      <c r="F445" t="s">
        <v>1061</v>
      </c>
      <c r="G445">
        <v>909420</v>
      </c>
      <c r="H445">
        <v>634920</v>
      </c>
      <c r="I445">
        <v>0</v>
      </c>
      <c r="J445">
        <v>0</v>
      </c>
      <c r="K445">
        <v>62895</v>
      </c>
      <c r="L445">
        <v>161330</v>
      </c>
      <c r="M445">
        <v>50273</v>
      </c>
      <c r="N445">
        <v>0</v>
      </c>
      <c r="O445">
        <v>0</v>
      </c>
      <c r="P445">
        <v>0</v>
      </c>
    </row>
    <row r="446" spans="1:16" x14ac:dyDescent="0.2">
      <c r="A446" t="s">
        <v>1062</v>
      </c>
      <c r="B446" t="s">
        <v>1062</v>
      </c>
      <c r="C446">
        <v>8</v>
      </c>
      <c r="D446">
        <v>8</v>
      </c>
      <c r="E446">
        <v>8</v>
      </c>
      <c r="F446" t="s">
        <v>1063</v>
      </c>
      <c r="G446">
        <v>909260</v>
      </c>
      <c r="H446">
        <v>0</v>
      </c>
      <c r="I446">
        <v>0</v>
      </c>
      <c r="J446">
        <v>0</v>
      </c>
      <c r="K446">
        <v>0</v>
      </c>
      <c r="L446">
        <v>339530</v>
      </c>
      <c r="M446">
        <v>569730</v>
      </c>
      <c r="N446">
        <v>0</v>
      </c>
      <c r="O446">
        <v>0</v>
      </c>
      <c r="P446">
        <v>0</v>
      </c>
    </row>
    <row r="447" spans="1:16" x14ac:dyDescent="0.2">
      <c r="A447" t="s">
        <v>1064</v>
      </c>
      <c r="B447" t="s">
        <v>1064</v>
      </c>
      <c r="C447" t="s">
        <v>502</v>
      </c>
      <c r="D447" t="s">
        <v>502</v>
      </c>
      <c r="E447" t="s">
        <v>502</v>
      </c>
      <c r="F447" t="s">
        <v>1065</v>
      </c>
      <c r="G447">
        <v>908420</v>
      </c>
      <c r="H447">
        <v>0</v>
      </c>
      <c r="I447">
        <v>0</v>
      </c>
      <c r="J447">
        <v>0</v>
      </c>
      <c r="K447">
        <v>0</v>
      </c>
      <c r="L447">
        <v>520340</v>
      </c>
      <c r="M447">
        <v>388080</v>
      </c>
      <c r="N447">
        <v>0</v>
      </c>
      <c r="O447">
        <v>0</v>
      </c>
      <c r="P447">
        <v>0</v>
      </c>
    </row>
    <row r="448" spans="1:16" x14ac:dyDescent="0.2">
      <c r="A448" t="s">
        <v>1066</v>
      </c>
      <c r="B448" t="s">
        <v>1066</v>
      </c>
      <c r="C448">
        <v>21</v>
      </c>
      <c r="D448">
        <v>21</v>
      </c>
      <c r="E448">
        <v>21</v>
      </c>
      <c r="F448" t="s">
        <v>1067</v>
      </c>
      <c r="G448">
        <v>905880</v>
      </c>
      <c r="H448">
        <v>55973</v>
      </c>
      <c r="I448">
        <v>24336</v>
      </c>
      <c r="J448">
        <v>25490</v>
      </c>
      <c r="K448">
        <v>5392.9</v>
      </c>
      <c r="L448">
        <v>531460</v>
      </c>
      <c r="M448">
        <v>263230</v>
      </c>
      <c r="N448">
        <v>0</v>
      </c>
      <c r="O448">
        <v>0</v>
      </c>
      <c r="P448">
        <v>0</v>
      </c>
    </row>
    <row r="449" spans="1:16" x14ac:dyDescent="0.2">
      <c r="A449" t="s">
        <v>1068</v>
      </c>
      <c r="B449" t="s">
        <v>1068</v>
      </c>
      <c r="C449">
        <v>10</v>
      </c>
      <c r="D449">
        <v>10</v>
      </c>
      <c r="E449">
        <v>2</v>
      </c>
      <c r="F449" t="s">
        <v>1069</v>
      </c>
      <c r="G449">
        <v>901840</v>
      </c>
      <c r="H449">
        <v>31810</v>
      </c>
      <c r="I449">
        <v>74968</v>
      </c>
      <c r="J449">
        <v>51569</v>
      </c>
      <c r="K449">
        <v>13546</v>
      </c>
      <c r="L449">
        <v>660930</v>
      </c>
      <c r="M449">
        <v>69022</v>
      </c>
      <c r="N449">
        <v>0</v>
      </c>
      <c r="O449">
        <v>0</v>
      </c>
      <c r="P449">
        <v>0</v>
      </c>
    </row>
    <row r="450" spans="1:16" x14ac:dyDescent="0.2">
      <c r="A450" t="s">
        <v>1070</v>
      </c>
      <c r="B450" t="s">
        <v>1071</v>
      </c>
      <c r="C450" t="s">
        <v>1072</v>
      </c>
      <c r="D450" t="s">
        <v>1073</v>
      </c>
      <c r="E450" t="s">
        <v>1073</v>
      </c>
      <c r="F450" t="s">
        <v>1074</v>
      </c>
      <c r="G450">
        <v>901410</v>
      </c>
      <c r="H450">
        <v>591820</v>
      </c>
      <c r="I450">
        <v>0</v>
      </c>
      <c r="J450">
        <v>0</v>
      </c>
      <c r="K450">
        <v>225980</v>
      </c>
      <c r="L450">
        <v>0</v>
      </c>
      <c r="M450">
        <v>25208</v>
      </c>
      <c r="N450">
        <v>58404</v>
      </c>
      <c r="O450">
        <v>0</v>
      </c>
      <c r="P450">
        <v>0</v>
      </c>
    </row>
    <row r="451" spans="1:16" x14ac:dyDescent="0.2">
      <c r="A451" t="s">
        <v>1056</v>
      </c>
      <c r="B451" t="s">
        <v>1056</v>
      </c>
      <c r="C451">
        <v>12</v>
      </c>
      <c r="D451">
        <v>12</v>
      </c>
      <c r="E451">
        <v>12</v>
      </c>
      <c r="F451" t="s">
        <v>1057</v>
      </c>
      <c r="G451">
        <v>899950</v>
      </c>
      <c r="H451">
        <v>0</v>
      </c>
      <c r="I451">
        <v>0</v>
      </c>
      <c r="J451">
        <v>0</v>
      </c>
      <c r="K451">
        <v>0</v>
      </c>
      <c r="L451">
        <v>593860</v>
      </c>
      <c r="M451">
        <v>306090</v>
      </c>
      <c r="N451">
        <v>0</v>
      </c>
      <c r="O451">
        <v>0</v>
      </c>
      <c r="P451">
        <v>0</v>
      </c>
    </row>
    <row r="452" spans="1:16" x14ac:dyDescent="0.2">
      <c r="A452" t="s">
        <v>1075</v>
      </c>
      <c r="B452" t="s">
        <v>1075</v>
      </c>
      <c r="C452">
        <v>16</v>
      </c>
      <c r="D452">
        <v>16</v>
      </c>
      <c r="E452">
        <v>16</v>
      </c>
      <c r="F452" t="s">
        <v>1076</v>
      </c>
      <c r="G452">
        <v>897220</v>
      </c>
      <c r="H452">
        <v>86054</v>
      </c>
      <c r="I452">
        <v>0</v>
      </c>
      <c r="J452">
        <v>0</v>
      </c>
      <c r="K452">
        <v>32607</v>
      </c>
      <c r="L452">
        <v>598000</v>
      </c>
      <c r="M452">
        <v>119010</v>
      </c>
      <c r="N452">
        <v>61553</v>
      </c>
      <c r="O452">
        <v>0</v>
      </c>
      <c r="P452">
        <v>0</v>
      </c>
    </row>
    <row r="453" spans="1:16" x14ac:dyDescent="0.2">
      <c r="A453" t="s">
        <v>1077</v>
      </c>
      <c r="B453" t="s">
        <v>1077</v>
      </c>
      <c r="C453">
        <v>13</v>
      </c>
      <c r="D453">
        <v>13</v>
      </c>
      <c r="E453">
        <v>13</v>
      </c>
      <c r="F453" t="s">
        <v>1078</v>
      </c>
      <c r="G453">
        <v>895990</v>
      </c>
      <c r="H453">
        <v>45698</v>
      </c>
      <c r="I453">
        <v>0</v>
      </c>
      <c r="J453">
        <v>0</v>
      </c>
      <c r="K453">
        <v>0</v>
      </c>
      <c r="L453">
        <v>366660</v>
      </c>
      <c r="M453">
        <v>483640</v>
      </c>
      <c r="N453">
        <v>0</v>
      </c>
      <c r="O453">
        <v>0</v>
      </c>
      <c r="P453">
        <v>0</v>
      </c>
    </row>
    <row r="454" spans="1:16" x14ac:dyDescent="0.2">
      <c r="A454" t="s">
        <v>1079</v>
      </c>
      <c r="B454" t="s">
        <v>1079</v>
      </c>
      <c r="C454" t="s">
        <v>1080</v>
      </c>
      <c r="D454" t="s">
        <v>1080</v>
      </c>
      <c r="E454" t="s">
        <v>1080</v>
      </c>
      <c r="F454" t="s">
        <v>1081</v>
      </c>
      <c r="G454">
        <v>891230</v>
      </c>
      <c r="H454">
        <v>0</v>
      </c>
      <c r="I454">
        <v>130520</v>
      </c>
      <c r="J454">
        <v>227590</v>
      </c>
      <c r="K454">
        <v>0</v>
      </c>
      <c r="L454">
        <v>0</v>
      </c>
      <c r="M454">
        <v>155250</v>
      </c>
      <c r="N454">
        <v>229860</v>
      </c>
      <c r="O454">
        <v>0</v>
      </c>
      <c r="P454">
        <v>148000</v>
      </c>
    </row>
    <row r="455" spans="1:16" x14ac:dyDescent="0.2">
      <c r="A455" t="s">
        <v>1082</v>
      </c>
      <c r="B455" t="s">
        <v>1082</v>
      </c>
      <c r="C455" t="s">
        <v>700</v>
      </c>
      <c r="D455" t="s">
        <v>700</v>
      </c>
      <c r="E455" t="s">
        <v>700</v>
      </c>
      <c r="F455" t="s">
        <v>1083</v>
      </c>
      <c r="G455">
        <v>878710</v>
      </c>
      <c r="H455">
        <v>159760</v>
      </c>
      <c r="I455">
        <v>18514</v>
      </c>
      <c r="J455">
        <v>18050</v>
      </c>
      <c r="K455">
        <v>28156</v>
      </c>
      <c r="L455">
        <v>371310</v>
      </c>
      <c r="M455">
        <v>282920</v>
      </c>
      <c r="N455">
        <v>0</v>
      </c>
      <c r="O455">
        <v>0</v>
      </c>
      <c r="P455">
        <v>0</v>
      </c>
    </row>
    <row r="456" spans="1:16" x14ac:dyDescent="0.2">
      <c r="A456" t="s">
        <v>1086</v>
      </c>
      <c r="B456" t="s">
        <v>1086</v>
      </c>
      <c r="C456">
        <v>6</v>
      </c>
      <c r="D456">
        <v>6</v>
      </c>
      <c r="E456">
        <v>6</v>
      </c>
      <c r="F456" t="s">
        <v>1087</v>
      </c>
      <c r="G456">
        <v>872240</v>
      </c>
      <c r="H456">
        <v>561660</v>
      </c>
      <c r="I456">
        <v>0</v>
      </c>
      <c r="J456">
        <v>35762</v>
      </c>
      <c r="K456">
        <v>140740</v>
      </c>
      <c r="L456">
        <v>21234</v>
      </c>
      <c r="M456">
        <v>112840</v>
      </c>
      <c r="N456">
        <v>0</v>
      </c>
      <c r="O456">
        <v>0</v>
      </c>
      <c r="P456">
        <v>0</v>
      </c>
    </row>
    <row r="457" spans="1:16" x14ac:dyDescent="0.2">
      <c r="A457" t="s">
        <v>1088</v>
      </c>
      <c r="B457" t="s">
        <v>1088</v>
      </c>
      <c r="C457">
        <v>4</v>
      </c>
      <c r="D457">
        <v>4</v>
      </c>
      <c r="E457">
        <v>4</v>
      </c>
      <c r="F457" t="s">
        <v>1089</v>
      </c>
      <c r="G457">
        <v>868970</v>
      </c>
      <c r="H457">
        <v>197710</v>
      </c>
      <c r="I457">
        <v>0</v>
      </c>
      <c r="J457">
        <v>0</v>
      </c>
      <c r="K457">
        <v>0</v>
      </c>
      <c r="L457">
        <v>313420</v>
      </c>
      <c r="M457">
        <v>357840</v>
      </c>
      <c r="N457">
        <v>0</v>
      </c>
      <c r="O457">
        <v>0</v>
      </c>
      <c r="P457">
        <v>0</v>
      </c>
    </row>
    <row r="458" spans="1:16" x14ac:dyDescent="0.2">
      <c r="A458" t="s">
        <v>1090</v>
      </c>
      <c r="B458" t="s">
        <v>1090</v>
      </c>
      <c r="C458">
        <v>8</v>
      </c>
      <c r="D458">
        <v>8</v>
      </c>
      <c r="E458">
        <v>8</v>
      </c>
      <c r="F458" t="s">
        <v>1091</v>
      </c>
      <c r="G458">
        <v>868690</v>
      </c>
      <c r="H458">
        <v>25484</v>
      </c>
      <c r="I458">
        <v>0</v>
      </c>
      <c r="J458">
        <v>0</v>
      </c>
      <c r="K458">
        <v>0</v>
      </c>
      <c r="L458">
        <v>582980</v>
      </c>
      <c r="M458">
        <v>260220</v>
      </c>
      <c r="N458">
        <v>0</v>
      </c>
      <c r="O458">
        <v>0</v>
      </c>
      <c r="P458">
        <v>0</v>
      </c>
    </row>
    <row r="459" spans="1:16" x14ac:dyDescent="0.2">
      <c r="A459" t="s">
        <v>1092</v>
      </c>
      <c r="B459" t="s">
        <v>1092</v>
      </c>
      <c r="C459" t="s">
        <v>190</v>
      </c>
      <c r="D459" t="s">
        <v>190</v>
      </c>
      <c r="E459" t="s">
        <v>190</v>
      </c>
      <c r="F459" t="s">
        <v>1093</v>
      </c>
      <c r="G459">
        <v>868570</v>
      </c>
      <c r="H459">
        <v>93361</v>
      </c>
      <c r="I459">
        <v>0</v>
      </c>
      <c r="J459">
        <v>0</v>
      </c>
      <c r="K459">
        <v>0</v>
      </c>
      <c r="L459">
        <v>472300</v>
      </c>
      <c r="M459">
        <v>302900</v>
      </c>
      <c r="N459">
        <v>0</v>
      </c>
      <c r="O459">
        <v>0</v>
      </c>
      <c r="P459">
        <v>0</v>
      </c>
    </row>
    <row r="460" spans="1:16" x14ac:dyDescent="0.2">
      <c r="A460" t="s">
        <v>1094</v>
      </c>
      <c r="B460" t="s">
        <v>1094</v>
      </c>
      <c r="C460">
        <v>8</v>
      </c>
      <c r="D460">
        <v>8</v>
      </c>
      <c r="E460">
        <v>8</v>
      </c>
      <c r="F460" t="s">
        <v>1095</v>
      </c>
      <c r="G460">
        <v>867460</v>
      </c>
      <c r="H460">
        <v>0</v>
      </c>
      <c r="I460">
        <v>9606.7999999999993</v>
      </c>
      <c r="J460">
        <v>0</v>
      </c>
      <c r="K460">
        <v>65232</v>
      </c>
      <c r="L460">
        <v>792620</v>
      </c>
      <c r="M460">
        <v>0</v>
      </c>
      <c r="N460">
        <v>0</v>
      </c>
      <c r="O460">
        <v>0</v>
      </c>
      <c r="P460">
        <v>0</v>
      </c>
    </row>
    <row r="461" spans="1:16" x14ac:dyDescent="0.2">
      <c r="A461" t="s">
        <v>1096</v>
      </c>
      <c r="B461" t="s">
        <v>1096</v>
      </c>
      <c r="C461">
        <v>18</v>
      </c>
      <c r="D461">
        <v>1</v>
      </c>
      <c r="E461">
        <v>1</v>
      </c>
      <c r="F461" t="s">
        <v>1097</v>
      </c>
      <c r="G461">
        <v>866170</v>
      </c>
      <c r="H461">
        <v>0</v>
      </c>
      <c r="I461">
        <v>0</v>
      </c>
      <c r="J461">
        <v>0</v>
      </c>
      <c r="K461">
        <v>0</v>
      </c>
      <c r="L461">
        <v>316550</v>
      </c>
      <c r="M461">
        <v>549610</v>
      </c>
      <c r="N461">
        <v>0</v>
      </c>
      <c r="O461">
        <v>0</v>
      </c>
      <c r="P461">
        <v>0</v>
      </c>
    </row>
    <row r="462" spans="1:16" x14ac:dyDescent="0.2">
      <c r="A462" t="s">
        <v>1098</v>
      </c>
      <c r="B462" t="s">
        <v>1098</v>
      </c>
      <c r="C462">
        <v>5</v>
      </c>
      <c r="D462">
        <v>5</v>
      </c>
      <c r="E462">
        <v>5</v>
      </c>
      <c r="F462" t="s">
        <v>1099</v>
      </c>
      <c r="G462">
        <v>865370</v>
      </c>
      <c r="H462">
        <v>0</v>
      </c>
      <c r="I462">
        <v>0</v>
      </c>
      <c r="J462">
        <v>0</v>
      </c>
      <c r="K462">
        <v>0</v>
      </c>
      <c r="L462">
        <v>533510</v>
      </c>
      <c r="M462">
        <v>331850</v>
      </c>
      <c r="N462">
        <v>0</v>
      </c>
      <c r="O462">
        <v>0</v>
      </c>
      <c r="P462">
        <v>0</v>
      </c>
    </row>
    <row r="463" spans="1:16" x14ac:dyDescent="0.2">
      <c r="A463" t="s">
        <v>1100</v>
      </c>
      <c r="B463" t="s">
        <v>1100</v>
      </c>
      <c r="C463" t="s">
        <v>190</v>
      </c>
      <c r="D463" t="s">
        <v>190</v>
      </c>
      <c r="E463" t="s">
        <v>190</v>
      </c>
      <c r="F463" t="s">
        <v>1101</v>
      </c>
      <c r="G463">
        <v>865160</v>
      </c>
      <c r="H463">
        <v>230970</v>
      </c>
      <c r="I463">
        <v>0</v>
      </c>
      <c r="J463">
        <v>0</v>
      </c>
      <c r="K463">
        <v>0</v>
      </c>
      <c r="L463">
        <v>41894</v>
      </c>
      <c r="M463">
        <v>592290</v>
      </c>
      <c r="N463">
        <v>0</v>
      </c>
      <c r="O463">
        <v>0</v>
      </c>
      <c r="P463">
        <v>0</v>
      </c>
    </row>
    <row r="464" spans="1:16" x14ac:dyDescent="0.2">
      <c r="A464" t="s">
        <v>1102</v>
      </c>
      <c r="B464" t="s">
        <v>1102</v>
      </c>
      <c r="C464" t="s">
        <v>1103</v>
      </c>
      <c r="D464" t="s">
        <v>1103</v>
      </c>
      <c r="E464" t="s">
        <v>1103</v>
      </c>
      <c r="F464" t="s">
        <v>1104</v>
      </c>
      <c r="G464">
        <v>862840</v>
      </c>
      <c r="H464">
        <v>0</v>
      </c>
      <c r="I464">
        <v>0</v>
      </c>
      <c r="J464">
        <v>0</v>
      </c>
      <c r="K464">
        <v>0</v>
      </c>
      <c r="L464">
        <v>382340</v>
      </c>
      <c r="M464">
        <v>480510</v>
      </c>
      <c r="N464">
        <v>0</v>
      </c>
      <c r="O464">
        <v>0</v>
      </c>
      <c r="P464">
        <v>0</v>
      </c>
    </row>
    <row r="465" spans="1:16" x14ac:dyDescent="0.2">
      <c r="A465" t="s">
        <v>1105</v>
      </c>
      <c r="B465" t="s">
        <v>1105</v>
      </c>
      <c r="C465">
        <v>10</v>
      </c>
      <c r="D465">
        <v>10</v>
      </c>
      <c r="E465">
        <v>10</v>
      </c>
      <c r="F465" t="s">
        <v>1106</v>
      </c>
      <c r="G465">
        <v>858750</v>
      </c>
      <c r="H465">
        <v>753880</v>
      </c>
      <c r="I465">
        <v>11707</v>
      </c>
      <c r="J465">
        <v>0</v>
      </c>
      <c r="K465">
        <v>65757</v>
      </c>
      <c r="L465">
        <v>27402</v>
      </c>
      <c r="M465">
        <v>0</v>
      </c>
      <c r="N465">
        <v>0</v>
      </c>
      <c r="O465">
        <v>0</v>
      </c>
      <c r="P465">
        <v>0</v>
      </c>
    </row>
    <row r="466" spans="1:16" x14ac:dyDescent="0.2">
      <c r="A466" t="s">
        <v>1107</v>
      </c>
      <c r="B466" t="s">
        <v>1107</v>
      </c>
      <c r="C466">
        <v>5</v>
      </c>
      <c r="D466">
        <v>5</v>
      </c>
      <c r="E466">
        <v>5</v>
      </c>
      <c r="F466" t="s">
        <v>1108</v>
      </c>
      <c r="G466">
        <v>854500</v>
      </c>
      <c r="H466">
        <v>52984</v>
      </c>
      <c r="I466">
        <v>0</v>
      </c>
      <c r="J466">
        <v>0</v>
      </c>
      <c r="K466">
        <v>0</v>
      </c>
      <c r="L466">
        <v>381590</v>
      </c>
      <c r="M466">
        <v>419920</v>
      </c>
      <c r="N466">
        <v>0</v>
      </c>
      <c r="O466">
        <v>0</v>
      </c>
      <c r="P466">
        <v>0</v>
      </c>
    </row>
    <row r="467" spans="1:16" x14ac:dyDescent="0.2">
      <c r="A467" t="s">
        <v>1109</v>
      </c>
      <c r="B467" t="s">
        <v>1109</v>
      </c>
      <c r="C467" t="s">
        <v>238</v>
      </c>
      <c r="D467" t="s">
        <v>238</v>
      </c>
      <c r="E467" t="s">
        <v>238</v>
      </c>
      <c r="F467" t="s">
        <v>1110</v>
      </c>
      <c r="G467">
        <v>850720</v>
      </c>
      <c r="H467">
        <v>234580</v>
      </c>
      <c r="I467">
        <v>8671.2000000000007</v>
      </c>
      <c r="J467">
        <v>6408.5</v>
      </c>
      <c r="K467">
        <v>15991</v>
      </c>
      <c r="L467">
        <v>383730</v>
      </c>
      <c r="M467">
        <v>201350</v>
      </c>
      <c r="N467">
        <v>0</v>
      </c>
      <c r="O467">
        <v>0</v>
      </c>
      <c r="P467">
        <v>0</v>
      </c>
    </row>
    <row r="468" spans="1:16" x14ac:dyDescent="0.2">
      <c r="A468" t="s">
        <v>1111</v>
      </c>
      <c r="B468" t="s">
        <v>1111</v>
      </c>
      <c r="C468">
        <v>23</v>
      </c>
      <c r="D468">
        <v>23</v>
      </c>
      <c r="E468">
        <v>23</v>
      </c>
      <c r="F468" t="s">
        <v>1112</v>
      </c>
      <c r="G468">
        <v>850110</v>
      </c>
      <c r="H468">
        <v>178000</v>
      </c>
      <c r="I468">
        <v>1688.3</v>
      </c>
      <c r="J468">
        <v>0</v>
      </c>
      <c r="K468">
        <v>4820.3</v>
      </c>
      <c r="L468">
        <v>474240</v>
      </c>
      <c r="M468">
        <v>191360</v>
      </c>
      <c r="N468">
        <v>0</v>
      </c>
      <c r="O468">
        <v>0</v>
      </c>
      <c r="P468">
        <v>0</v>
      </c>
    </row>
    <row r="469" spans="1:16" x14ac:dyDescent="0.2">
      <c r="A469" t="s">
        <v>1113</v>
      </c>
      <c r="B469" t="s">
        <v>1114</v>
      </c>
      <c r="C469" t="s">
        <v>1115</v>
      </c>
      <c r="D469" t="s">
        <v>1116</v>
      </c>
      <c r="E469" t="s">
        <v>1117</v>
      </c>
      <c r="F469" t="s">
        <v>1118</v>
      </c>
      <c r="G469">
        <v>849820</v>
      </c>
      <c r="H469">
        <v>188610</v>
      </c>
      <c r="I469">
        <v>22400</v>
      </c>
      <c r="J469">
        <v>25760</v>
      </c>
      <c r="K469">
        <v>80042</v>
      </c>
      <c r="L469">
        <v>366210</v>
      </c>
      <c r="M469">
        <v>166800</v>
      </c>
      <c r="N469">
        <v>0</v>
      </c>
      <c r="O469">
        <v>0</v>
      </c>
      <c r="P469">
        <v>0</v>
      </c>
    </row>
    <row r="470" spans="1:16" x14ac:dyDescent="0.2">
      <c r="A470" t="s">
        <v>1119</v>
      </c>
      <c r="B470" t="s">
        <v>1119</v>
      </c>
      <c r="C470">
        <v>3</v>
      </c>
      <c r="D470">
        <v>3</v>
      </c>
      <c r="E470">
        <v>3</v>
      </c>
      <c r="F470" t="s">
        <v>1120</v>
      </c>
      <c r="G470">
        <v>847720</v>
      </c>
      <c r="H470">
        <v>634800</v>
      </c>
      <c r="I470">
        <v>0</v>
      </c>
      <c r="J470">
        <v>0</v>
      </c>
      <c r="K470">
        <v>212920</v>
      </c>
      <c r="L470">
        <v>0</v>
      </c>
      <c r="M470">
        <v>0</v>
      </c>
      <c r="N470">
        <v>0</v>
      </c>
      <c r="O470">
        <v>0</v>
      </c>
      <c r="P470">
        <v>0</v>
      </c>
    </row>
    <row r="471" spans="1:16" x14ac:dyDescent="0.2">
      <c r="A471" t="s">
        <v>1121</v>
      </c>
      <c r="B471" t="s">
        <v>1121</v>
      </c>
      <c r="C471" t="s">
        <v>329</v>
      </c>
      <c r="D471" t="s">
        <v>329</v>
      </c>
      <c r="E471" t="s">
        <v>329</v>
      </c>
      <c r="F471" t="s">
        <v>1122</v>
      </c>
      <c r="G471">
        <v>842690</v>
      </c>
      <c r="H471">
        <v>0</v>
      </c>
      <c r="I471">
        <v>0</v>
      </c>
      <c r="J471">
        <v>0</v>
      </c>
      <c r="K471">
        <v>0</v>
      </c>
      <c r="L471">
        <v>842690</v>
      </c>
      <c r="M471">
        <v>0</v>
      </c>
      <c r="N471">
        <v>0</v>
      </c>
      <c r="O471">
        <v>0</v>
      </c>
      <c r="P471">
        <v>0</v>
      </c>
    </row>
    <row r="472" spans="1:16" x14ac:dyDescent="0.2">
      <c r="A472" t="s">
        <v>1123</v>
      </c>
      <c r="B472" t="s">
        <v>1123</v>
      </c>
      <c r="C472">
        <v>5</v>
      </c>
      <c r="D472">
        <v>5</v>
      </c>
      <c r="E472">
        <v>5</v>
      </c>
      <c r="F472" t="s">
        <v>1124</v>
      </c>
      <c r="G472">
        <v>842510</v>
      </c>
      <c r="H472">
        <v>148350</v>
      </c>
      <c r="I472">
        <v>0</v>
      </c>
      <c r="J472">
        <v>0</v>
      </c>
      <c r="K472">
        <v>0</v>
      </c>
      <c r="L472">
        <v>433020</v>
      </c>
      <c r="M472">
        <v>261130</v>
      </c>
      <c r="N472">
        <v>0</v>
      </c>
      <c r="O472">
        <v>0</v>
      </c>
      <c r="P472">
        <v>0</v>
      </c>
    </row>
    <row r="473" spans="1:16" x14ac:dyDescent="0.2">
      <c r="A473" t="s">
        <v>1125</v>
      </c>
      <c r="B473" t="s">
        <v>1125</v>
      </c>
      <c r="C473">
        <v>4</v>
      </c>
      <c r="D473">
        <v>4</v>
      </c>
      <c r="E473">
        <v>4</v>
      </c>
      <c r="F473" t="s">
        <v>1126</v>
      </c>
      <c r="G473">
        <v>839080</v>
      </c>
      <c r="H473">
        <v>0</v>
      </c>
      <c r="I473">
        <v>27186</v>
      </c>
      <c r="J473">
        <v>0</v>
      </c>
      <c r="K473">
        <v>622840</v>
      </c>
      <c r="L473">
        <v>97957</v>
      </c>
      <c r="M473">
        <v>34581</v>
      </c>
      <c r="N473">
        <v>56516</v>
      </c>
      <c r="O473">
        <v>0</v>
      </c>
      <c r="P473">
        <v>0</v>
      </c>
    </row>
    <row r="474" spans="1:16" x14ac:dyDescent="0.2">
      <c r="A474" t="s">
        <v>1084</v>
      </c>
      <c r="B474" t="s">
        <v>1084</v>
      </c>
      <c r="C474" t="s">
        <v>526</v>
      </c>
      <c r="D474" t="s">
        <v>526</v>
      </c>
      <c r="E474" t="s">
        <v>526</v>
      </c>
      <c r="F474" t="s">
        <v>1085</v>
      </c>
      <c r="G474">
        <v>834970</v>
      </c>
      <c r="H474">
        <v>23969</v>
      </c>
      <c r="I474">
        <v>0</v>
      </c>
      <c r="J474">
        <v>0</v>
      </c>
      <c r="K474">
        <v>0</v>
      </c>
      <c r="L474">
        <v>668080</v>
      </c>
      <c r="M474">
        <v>142920</v>
      </c>
      <c r="N474">
        <v>0</v>
      </c>
      <c r="O474">
        <v>0</v>
      </c>
      <c r="P474">
        <v>0</v>
      </c>
    </row>
    <row r="475" spans="1:16" x14ac:dyDescent="0.2">
      <c r="A475" t="s">
        <v>1127</v>
      </c>
      <c r="B475" t="s">
        <v>1127</v>
      </c>
      <c r="C475">
        <v>3</v>
      </c>
      <c r="D475">
        <v>3</v>
      </c>
      <c r="E475">
        <v>3</v>
      </c>
      <c r="F475" t="s">
        <v>1128</v>
      </c>
      <c r="G475">
        <v>832950</v>
      </c>
      <c r="H475">
        <v>29796</v>
      </c>
      <c r="I475">
        <v>0</v>
      </c>
      <c r="J475">
        <v>0</v>
      </c>
      <c r="K475">
        <v>0</v>
      </c>
      <c r="L475">
        <v>583880</v>
      </c>
      <c r="M475">
        <v>219270</v>
      </c>
      <c r="N475">
        <v>0</v>
      </c>
      <c r="O475">
        <v>0</v>
      </c>
      <c r="P475">
        <v>0</v>
      </c>
    </row>
    <row r="476" spans="1:16" x14ac:dyDescent="0.2">
      <c r="A476" t="s">
        <v>1129</v>
      </c>
      <c r="B476" t="s">
        <v>1129</v>
      </c>
      <c r="C476">
        <v>8</v>
      </c>
      <c r="D476">
        <v>8</v>
      </c>
      <c r="E476">
        <v>8</v>
      </c>
      <c r="F476" t="s">
        <v>1130</v>
      </c>
      <c r="G476">
        <v>831420</v>
      </c>
      <c r="H476">
        <v>230380</v>
      </c>
      <c r="I476">
        <v>0</v>
      </c>
      <c r="J476">
        <v>0</v>
      </c>
      <c r="K476">
        <v>84086</v>
      </c>
      <c r="L476">
        <v>279890</v>
      </c>
      <c r="M476">
        <v>237060</v>
      </c>
      <c r="N476">
        <v>0</v>
      </c>
      <c r="O476">
        <v>0</v>
      </c>
      <c r="P476">
        <v>0</v>
      </c>
    </row>
    <row r="477" spans="1:16" x14ac:dyDescent="0.2">
      <c r="A477" t="s">
        <v>1131</v>
      </c>
      <c r="B477" t="s">
        <v>1131</v>
      </c>
      <c r="C477" t="s">
        <v>1019</v>
      </c>
      <c r="D477" t="s">
        <v>1019</v>
      </c>
      <c r="E477" t="s">
        <v>209</v>
      </c>
      <c r="F477" t="s">
        <v>1132</v>
      </c>
      <c r="G477">
        <v>829820</v>
      </c>
      <c r="H477">
        <v>223330</v>
      </c>
      <c r="I477">
        <v>0</v>
      </c>
      <c r="J477">
        <v>0</v>
      </c>
      <c r="K477">
        <v>52827</v>
      </c>
      <c r="L477">
        <v>368350</v>
      </c>
      <c r="M477">
        <v>185310</v>
      </c>
      <c r="N477">
        <v>0</v>
      </c>
      <c r="O477">
        <v>0</v>
      </c>
      <c r="P477">
        <v>0</v>
      </c>
    </row>
    <row r="478" spans="1:16" x14ac:dyDescent="0.2">
      <c r="A478" t="s">
        <v>1139</v>
      </c>
      <c r="B478" t="s">
        <v>1139</v>
      </c>
      <c r="C478">
        <v>15</v>
      </c>
      <c r="D478">
        <v>15</v>
      </c>
      <c r="E478">
        <v>15</v>
      </c>
      <c r="F478" t="s">
        <v>1140</v>
      </c>
      <c r="G478">
        <v>824820</v>
      </c>
      <c r="H478">
        <v>0</v>
      </c>
      <c r="I478">
        <v>0</v>
      </c>
      <c r="J478">
        <v>0</v>
      </c>
      <c r="K478">
        <v>0</v>
      </c>
      <c r="L478">
        <v>395900</v>
      </c>
      <c r="M478">
        <v>428930</v>
      </c>
      <c r="N478">
        <v>0</v>
      </c>
      <c r="O478">
        <v>0</v>
      </c>
      <c r="P478">
        <v>0</v>
      </c>
    </row>
    <row r="479" spans="1:16" x14ac:dyDescent="0.2">
      <c r="A479" t="s">
        <v>1133</v>
      </c>
      <c r="B479" t="s">
        <v>1133</v>
      </c>
      <c r="C479">
        <v>14</v>
      </c>
      <c r="D479">
        <v>14</v>
      </c>
      <c r="E479">
        <v>1</v>
      </c>
      <c r="F479" t="s">
        <v>1134</v>
      </c>
      <c r="G479">
        <v>817070</v>
      </c>
      <c r="H479">
        <v>0</v>
      </c>
      <c r="I479">
        <v>0</v>
      </c>
      <c r="J479">
        <v>0</v>
      </c>
      <c r="K479">
        <v>0</v>
      </c>
      <c r="L479">
        <v>437450</v>
      </c>
      <c r="M479">
        <v>379620</v>
      </c>
      <c r="N479">
        <v>0</v>
      </c>
      <c r="O479">
        <v>0</v>
      </c>
      <c r="P479">
        <v>0</v>
      </c>
    </row>
    <row r="480" spans="1:16" x14ac:dyDescent="0.2">
      <c r="A480" t="s">
        <v>1135</v>
      </c>
      <c r="B480" t="s">
        <v>1135</v>
      </c>
      <c r="C480">
        <v>2</v>
      </c>
      <c r="D480">
        <v>2</v>
      </c>
      <c r="E480">
        <v>2</v>
      </c>
      <c r="F480" t="s">
        <v>1136</v>
      </c>
      <c r="G480">
        <v>807090</v>
      </c>
      <c r="H480">
        <v>60190</v>
      </c>
      <c r="I480">
        <v>0</v>
      </c>
      <c r="J480">
        <v>0</v>
      </c>
      <c r="K480">
        <v>0</v>
      </c>
      <c r="L480">
        <v>517730</v>
      </c>
      <c r="M480">
        <v>229170</v>
      </c>
      <c r="N480">
        <v>0</v>
      </c>
      <c r="O480">
        <v>0</v>
      </c>
      <c r="P480">
        <v>0</v>
      </c>
    </row>
    <row r="481" spans="1:16" x14ac:dyDescent="0.2">
      <c r="A481" t="s">
        <v>1137</v>
      </c>
      <c r="B481" t="s">
        <v>1137</v>
      </c>
      <c r="C481">
        <v>6</v>
      </c>
      <c r="D481">
        <v>6</v>
      </c>
      <c r="E481">
        <v>6</v>
      </c>
      <c r="F481" t="s">
        <v>1138</v>
      </c>
      <c r="G481">
        <v>804180</v>
      </c>
      <c r="H481">
        <v>0</v>
      </c>
      <c r="I481">
        <v>0</v>
      </c>
      <c r="J481">
        <v>0</v>
      </c>
      <c r="K481">
        <v>0</v>
      </c>
      <c r="L481">
        <v>647460</v>
      </c>
      <c r="M481">
        <v>156730</v>
      </c>
      <c r="N481">
        <v>0</v>
      </c>
      <c r="O481">
        <v>0</v>
      </c>
      <c r="P481">
        <v>0</v>
      </c>
    </row>
    <row r="482" spans="1:16" x14ac:dyDescent="0.2">
      <c r="A482" t="s">
        <v>1141</v>
      </c>
      <c r="B482" t="s">
        <v>1141</v>
      </c>
      <c r="C482">
        <v>5</v>
      </c>
      <c r="D482">
        <v>5</v>
      </c>
      <c r="E482">
        <v>5</v>
      </c>
      <c r="F482" t="s">
        <v>1142</v>
      </c>
      <c r="G482">
        <v>791920</v>
      </c>
      <c r="H482">
        <v>67732</v>
      </c>
      <c r="I482">
        <v>0</v>
      </c>
      <c r="J482">
        <v>0</v>
      </c>
      <c r="K482">
        <v>0</v>
      </c>
      <c r="L482">
        <v>434440</v>
      </c>
      <c r="M482">
        <v>289750</v>
      </c>
      <c r="N482">
        <v>0</v>
      </c>
      <c r="O482">
        <v>0</v>
      </c>
      <c r="P482">
        <v>0</v>
      </c>
    </row>
    <row r="483" spans="1:16" x14ac:dyDescent="0.2">
      <c r="A483" t="s">
        <v>1143</v>
      </c>
      <c r="B483" t="s">
        <v>1143</v>
      </c>
      <c r="C483" t="s">
        <v>349</v>
      </c>
      <c r="D483" t="s">
        <v>349</v>
      </c>
      <c r="E483" t="s">
        <v>349</v>
      </c>
      <c r="F483" t="s">
        <v>1144</v>
      </c>
      <c r="G483">
        <v>791350</v>
      </c>
      <c r="H483">
        <v>266630</v>
      </c>
      <c r="I483">
        <v>0</v>
      </c>
      <c r="J483">
        <v>12456</v>
      </c>
      <c r="K483">
        <v>0</v>
      </c>
      <c r="L483">
        <v>484920</v>
      </c>
      <c r="M483">
        <v>27343</v>
      </c>
      <c r="N483">
        <v>0</v>
      </c>
      <c r="O483">
        <v>0</v>
      </c>
      <c r="P483">
        <v>0</v>
      </c>
    </row>
    <row r="484" spans="1:16" x14ac:dyDescent="0.2">
      <c r="A484" t="s">
        <v>1145</v>
      </c>
      <c r="B484" t="s">
        <v>1145</v>
      </c>
      <c r="C484" t="s">
        <v>400</v>
      </c>
      <c r="D484" t="s">
        <v>400</v>
      </c>
      <c r="E484" t="s">
        <v>400</v>
      </c>
      <c r="F484" t="s">
        <v>1146</v>
      </c>
      <c r="G484">
        <v>786510</v>
      </c>
      <c r="H484">
        <v>9638.5</v>
      </c>
      <c r="I484">
        <v>0</v>
      </c>
      <c r="J484">
        <v>0</v>
      </c>
      <c r="K484">
        <v>0</v>
      </c>
      <c r="L484">
        <v>530840</v>
      </c>
      <c r="M484">
        <v>246020</v>
      </c>
      <c r="N484">
        <v>0</v>
      </c>
      <c r="O484">
        <v>0</v>
      </c>
      <c r="P484">
        <v>0</v>
      </c>
    </row>
    <row r="485" spans="1:16" x14ac:dyDescent="0.2">
      <c r="A485" t="s">
        <v>1147</v>
      </c>
      <c r="B485" t="s">
        <v>1148</v>
      </c>
      <c r="C485" t="s">
        <v>1149</v>
      </c>
      <c r="D485" t="s">
        <v>1149</v>
      </c>
      <c r="E485" t="s">
        <v>1150</v>
      </c>
      <c r="F485" t="s">
        <v>1151</v>
      </c>
      <c r="G485">
        <v>781120</v>
      </c>
      <c r="H485">
        <v>0</v>
      </c>
      <c r="I485">
        <v>0</v>
      </c>
      <c r="J485">
        <v>0</v>
      </c>
      <c r="K485">
        <v>0</v>
      </c>
      <c r="L485">
        <v>781120</v>
      </c>
      <c r="M485">
        <v>0</v>
      </c>
      <c r="N485">
        <v>0</v>
      </c>
      <c r="O485">
        <v>0</v>
      </c>
      <c r="P485">
        <v>0</v>
      </c>
    </row>
    <row r="486" spans="1:16" x14ac:dyDescent="0.2">
      <c r="A486" t="s">
        <v>1152</v>
      </c>
      <c r="B486" t="s">
        <v>1152</v>
      </c>
      <c r="C486">
        <v>16</v>
      </c>
      <c r="D486">
        <v>16</v>
      </c>
      <c r="E486">
        <v>16</v>
      </c>
      <c r="F486" t="s">
        <v>1153</v>
      </c>
      <c r="G486">
        <v>773770</v>
      </c>
      <c r="H486">
        <v>253000</v>
      </c>
      <c r="I486">
        <v>11677</v>
      </c>
      <c r="J486">
        <v>28875</v>
      </c>
      <c r="K486">
        <v>64375</v>
      </c>
      <c r="L486">
        <v>255100</v>
      </c>
      <c r="M486">
        <v>160740</v>
      </c>
      <c r="N486">
        <v>0</v>
      </c>
      <c r="O486">
        <v>0</v>
      </c>
      <c r="P486">
        <v>0</v>
      </c>
    </row>
    <row r="487" spans="1:16" x14ac:dyDescent="0.2">
      <c r="A487" t="s">
        <v>1158</v>
      </c>
      <c r="B487" t="s">
        <v>1158</v>
      </c>
      <c r="C487">
        <v>30</v>
      </c>
      <c r="D487">
        <v>30</v>
      </c>
      <c r="E487">
        <v>30</v>
      </c>
      <c r="F487" t="s">
        <v>1159</v>
      </c>
      <c r="G487">
        <v>770960</v>
      </c>
      <c r="H487">
        <v>149770</v>
      </c>
      <c r="I487">
        <v>0</v>
      </c>
      <c r="J487">
        <v>0</v>
      </c>
      <c r="K487">
        <v>14683</v>
      </c>
      <c r="L487">
        <v>354490</v>
      </c>
      <c r="M487">
        <v>252020</v>
      </c>
      <c r="N487">
        <v>0</v>
      </c>
      <c r="O487">
        <v>0</v>
      </c>
      <c r="P487">
        <v>0</v>
      </c>
    </row>
    <row r="488" spans="1:16" x14ac:dyDescent="0.2">
      <c r="A488" t="s">
        <v>1154</v>
      </c>
      <c r="B488" t="s">
        <v>1154</v>
      </c>
      <c r="C488">
        <v>4</v>
      </c>
      <c r="D488">
        <v>4</v>
      </c>
      <c r="E488">
        <v>4</v>
      </c>
      <c r="F488" t="s">
        <v>1155</v>
      </c>
      <c r="G488">
        <v>764290</v>
      </c>
      <c r="H488">
        <v>132640</v>
      </c>
      <c r="I488">
        <v>12269</v>
      </c>
      <c r="J488">
        <v>6668.5</v>
      </c>
      <c r="K488">
        <v>22982</v>
      </c>
      <c r="L488">
        <v>461660</v>
      </c>
      <c r="M488">
        <v>128070</v>
      </c>
      <c r="N488">
        <v>0</v>
      </c>
      <c r="O488">
        <v>0</v>
      </c>
      <c r="P488">
        <v>0</v>
      </c>
    </row>
    <row r="489" spans="1:16" x14ac:dyDescent="0.2">
      <c r="A489" t="s">
        <v>1156</v>
      </c>
      <c r="B489" t="s">
        <v>1156</v>
      </c>
      <c r="C489">
        <v>10</v>
      </c>
      <c r="D489">
        <v>10</v>
      </c>
      <c r="E489">
        <v>10</v>
      </c>
      <c r="F489" t="s">
        <v>1157</v>
      </c>
      <c r="G489">
        <v>764230</v>
      </c>
      <c r="H489">
        <v>246450</v>
      </c>
      <c r="I489">
        <v>0</v>
      </c>
      <c r="J489">
        <v>0</v>
      </c>
      <c r="K489">
        <v>517780</v>
      </c>
      <c r="L489">
        <v>0</v>
      </c>
      <c r="M489">
        <v>0</v>
      </c>
      <c r="N489">
        <v>0</v>
      </c>
      <c r="O489">
        <v>0</v>
      </c>
      <c r="P489">
        <v>0</v>
      </c>
    </row>
    <row r="490" spans="1:16" x14ac:dyDescent="0.2">
      <c r="A490" t="s">
        <v>1162</v>
      </c>
      <c r="B490" t="s">
        <v>1162</v>
      </c>
      <c r="C490">
        <v>7</v>
      </c>
      <c r="D490">
        <v>7</v>
      </c>
      <c r="E490">
        <v>7</v>
      </c>
      <c r="F490" t="s">
        <v>1163</v>
      </c>
      <c r="G490">
        <v>758590</v>
      </c>
      <c r="H490">
        <v>110620</v>
      </c>
      <c r="I490">
        <v>4106</v>
      </c>
      <c r="J490">
        <v>23764</v>
      </c>
      <c r="K490">
        <v>307370</v>
      </c>
      <c r="L490">
        <v>144300</v>
      </c>
      <c r="M490">
        <v>168430</v>
      </c>
      <c r="N490">
        <v>0</v>
      </c>
      <c r="O490">
        <v>0</v>
      </c>
      <c r="P490">
        <v>0</v>
      </c>
    </row>
    <row r="491" spans="1:16" x14ac:dyDescent="0.2">
      <c r="A491" t="s">
        <v>1164</v>
      </c>
      <c r="B491" t="s">
        <v>1164</v>
      </c>
      <c r="C491" t="s">
        <v>1165</v>
      </c>
      <c r="D491" t="s">
        <v>1165</v>
      </c>
      <c r="E491" t="s">
        <v>1165</v>
      </c>
      <c r="F491" t="s">
        <v>1166</v>
      </c>
      <c r="G491">
        <v>752780</v>
      </c>
      <c r="H491">
        <v>56741</v>
      </c>
      <c r="I491">
        <v>199440</v>
      </c>
      <c r="J491">
        <v>249220</v>
      </c>
      <c r="K491">
        <v>10378</v>
      </c>
      <c r="L491">
        <v>78930</v>
      </c>
      <c r="M491">
        <v>158070</v>
      </c>
      <c r="N491">
        <v>0</v>
      </c>
      <c r="O491">
        <v>0</v>
      </c>
      <c r="P491">
        <v>0</v>
      </c>
    </row>
    <row r="492" spans="1:16" x14ac:dyDescent="0.2">
      <c r="A492" t="s">
        <v>1167</v>
      </c>
      <c r="B492" t="s">
        <v>1167</v>
      </c>
      <c r="C492">
        <v>3</v>
      </c>
      <c r="D492">
        <v>3</v>
      </c>
      <c r="E492">
        <v>3</v>
      </c>
      <c r="F492" t="s">
        <v>1168</v>
      </c>
      <c r="G492">
        <v>734630</v>
      </c>
      <c r="H492">
        <v>0</v>
      </c>
      <c r="I492">
        <v>0</v>
      </c>
      <c r="J492">
        <v>0</v>
      </c>
      <c r="K492">
        <v>0</v>
      </c>
      <c r="L492">
        <v>603530</v>
      </c>
      <c r="M492">
        <v>131100</v>
      </c>
      <c r="N492">
        <v>0</v>
      </c>
      <c r="O492">
        <v>0</v>
      </c>
      <c r="P492">
        <v>0</v>
      </c>
    </row>
    <row r="493" spans="1:16" x14ac:dyDescent="0.2">
      <c r="A493" t="s">
        <v>1169</v>
      </c>
      <c r="B493" t="s">
        <v>1169</v>
      </c>
      <c r="C493" t="s">
        <v>1170</v>
      </c>
      <c r="D493" t="s">
        <v>1170</v>
      </c>
      <c r="E493" t="s">
        <v>1170</v>
      </c>
      <c r="F493" t="s">
        <v>1171</v>
      </c>
      <c r="G493">
        <v>732130</v>
      </c>
      <c r="H493">
        <v>10286</v>
      </c>
      <c r="I493">
        <v>0</v>
      </c>
      <c r="J493">
        <v>0</v>
      </c>
      <c r="K493">
        <v>0</v>
      </c>
      <c r="L493">
        <v>370670</v>
      </c>
      <c r="M493">
        <v>351180</v>
      </c>
      <c r="N493">
        <v>0</v>
      </c>
      <c r="O493">
        <v>0</v>
      </c>
      <c r="P493">
        <v>0</v>
      </c>
    </row>
    <row r="494" spans="1:16" x14ac:dyDescent="0.2">
      <c r="A494" t="s">
        <v>1172</v>
      </c>
      <c r="B494" t="s">
        <v>1173</v>
      </c>
      <c r="C494" t="s">
        <v>1174</v>
      </c>
      <c r="D494" t="s">
        <v>1174</v>
      </c>
      <c r="E494" t="s">
        <v>1174</v>
      </c>
      <c r="F494" t="s">
        <v>1175</v>
      </c>
      <c r="G494">
        <v>730010</v>
      </c>
      <c r="H494">
        <v>241590</v>
      </c>
      <c r="I494">
        <v>0</v>
      </c>
      <c r="J494">
        <v>74662</v>
      </c>
      <c r="K494">
        <v>135450</v>
      </c>
      <c r="L494">
        <v>16555</v>
      </c>
      <c r="M494">
        <v>245120</v>
      </c>
      <c r="N494">
        <v>16633</v>
      </c>
      <c r="O494">
        <v>0</v>
      </c>
      <c r="P494">
        <v>0</v>
      </c>
    </row>
    <row r="495" spans="1:16" x14ac:dyDescent="0.2">
      <c r="A495" t="s">
        <v>1176</v>
      </c>
      <c r="B495" t="s">
        <v>1176</v>
      </c>
      <c r="C495">
        <v>1</v>
      </c>
      <c r="D495">
        <v>1</v>
      </c>
      <c r="E495">
        <v>1</v>
      </c>
      <c r="F495" t="s">
        <v>1177</v>
      </c>
      <c r="G495">
        <v>727980</v>
      </c>
      <c r="H495">
        <v>0</v>
      </c>
      <c r="I495">
        <v>37938</v>
      </c>
      <c r="J495">
        <v>30956</v>
      </c>
      <c r="K495">
        <v>79791</v>
      </c>
      <c r="L495">
        <v>462550</v>
      </c>
      <c r="M495">
        <v>116740</v>
      </c>
      <c r="N495">
        <v>0</v>
      </c>
      <c r="O495">
        <v>0</v>
      </c>
      <c r="P495">
        <v>0</v>
      </c>
    </row>
    <row r="496" spans="1:16" x14ac:dyDescent="0.2">
      <c r="A496" t="s">
        <v>1178</v>
      </c>
      <c r="B496" t="s">
        <v>1178</v>
      </c>
      <c r="C496">
        <v>3</v>
      </c>
      <c r="D496">
        <v>3</v>
      </c>
      <c r="E496">
        <v>3</v>
      </c>
      <c r="F496" t="s">
        <v>1179</v>
      </c>
      <c r="G496">
        <v>725820</v>
      </c>
      <c r="H496">
        <v>156630</v>
      </c>
      <c r="I496">
        <v>0</v>
      </c>
      <c r="J496">
        <v>0</v>
      </c>
      <c r="K496">
        <v>449770</v>
      </c>
      <c r="L496">
        <v>0</v>
      </c>
      <c r="M496">
        <v>91414</v>
      </c>
      <c r="N496">
        <v>28005</v>
      </c>
      <c r="O496">
        <v>0</v>
      </c>
      <c r="P496">
        <v>0</v>
      </c>
    </row>
    <row r="497" spans="1:16" x14ac:dyDescent="0.2">
      <c r="A497" t="s">
        <v>1180</v>
      </c>
      <c r="B497" t="s">
        <v>1180</v>
      </c>
      <c r="C497">
        <v>2</v>
      </c>
      <c r="D497">
        <v>2</v>
      </c>
      <c r="E497">
        <v>2</v>
      </c>
      <c r="F497" t="s">
        <v>1181</v>
      </c>
      <c r="G497">
        <v>725010</v>
      </c>
      <c r="H497">
        <v>0</v>
      </c>
      <c r="I497">
        <v>0</v>
      </c>
      <c r="J497">
        <v>24653</v>
      </c>
      <c r="K497">
        <v>0</v>
      </c>
      <c r="L497">
        <v>233150</v>
      </c>
      <c r="M497">
        <v>467210</v>
      </c>
      <c r="N497">
        <v>0</v>
      </c>
      <c r="O497">
        <v>0</v>
      </c>
      <c r="P497">
        <v>0</v>
      </c>
    </row>
    <row r="498" spans="1:16" x14ac:dyDescent="0.2">
      <c r="A498" t="s">
        <v>1182</v>
      </c>
      <c r="B498" t="s">
        <v>1182</v>
      </c>
      <c r="C498">
        <v>4</v>
      </c>
      <c r="D498">
        <v>4</v>
      </c>
      <c r="E498">
        <v>4</v>
      </c>
      <c r="F498" t="s">
        <v>1183</v>
      </c>
      <c r="G498">
        <v>716920</v>
      </c>
      <c r="H498">
        <v>327830</v>
      </c>
      <c r="I498">
        <v>0</v>
      </c>
      <c r="J498">
        <v>46735</v>
      </c>
      <c r="K498">
        <v>233880</v>
      </c>
      <c r="L498">
        <v>108470</v>
      </c>
      <c r="M498">
        <v>0</v>
      </c>
      <c r="N498">
        <v>0</v>
      </c>
      <c r="O498">
        <v>0</v>
      </c>
      <c r="P498">
        <v>0</v>
      </c>
    </row>
    <row r="499" spans="1:16" x14ac:dyDescent="0.2">
      <c r="A499" t="s">
        <v>1184</v>
      </c>
      <c r="B499" t="s">
        <v>1184</v>
      </c>
      <c r="C499">
        <v>3</v>
      </c>
      <c r="D499">
        <v>3</v>
      </c>
      <c r="E499">
        <v>3</v>
      </c>
      <c r="F499" t="s">
        <v>1185</v>
      </c>
      <c r="G499">
        <v>713220</v>
      </c>
      <c r="H499">
        <v>250340</v>
      </c>
      <c r="I499">
        <v>0</v>
      </c>
      <c r="J499">
        <v>0</v>
      </c>
      <c r="K499">
        <v>462880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">
      <c r="A500" t="s">
        <v>1186</v>
      </c>
      <c r="B500" t="s">
        <v>1187</v>
      </c>
      <c r="C500" t="s">
        <v>1188</v>
      </c>
      <c r="D500" t="s">
        <v>1188</v>
      </c>
      <c r="E500" t="s">
        <v>1188</v>
      </c>
      <c r="F500" t="s">
        <v>1189</v>
      </c>
      <c r="G500">
        <v>712020</v>
      </c>
      <c r="H500">
        <v>0</v>
      </c>
      <c r="I500">
        <v>0</v>
      </c>
      <c r="J500">
        <v>0</v>
      </c>
      <c r="K500">
        <v>0</v>
      </c>
      <c r="L500">
        <v>494870</v>
      </c>
      <c r="M500">
        <v>217140</v>
      </c>
      <c r="N500">
        <v>0</v>
      </c>
      <c r="O500">
        <v>0</v>
      </c>
      <c r="P500">
        <v>0</v>
      </c>
    </row>
    <row r="501" spans="1:16" x14ac:dyDescent="0.2">
      <c r="A501" t="s">
        <v>1190</v>
      </c>
      <c r="B501" t="s">
        <v>1191</v>
      </c>
      <c r="C501" t="s">
        <v>1192</v>
      </c>
      <c r="D501" t="s">
        <v>1192</v>
      </c>
      <c r="E501" t="s">
        <v>1192</v>
      </c>
      <c r="F501" t="s">
        <v>1193</v>
      </c>
      <c r="G501">
        <v>710350</v>
      </c>
      <c r="H501">
        <v>14891</v>
      </c>
      <c r="I501">
        <v>16092</v>
      </c>
      <c r="J501">
        <v>18107</v>
      </c>
      <c r="K501">
        <v>0</v>
      </c>
      <c r="L501">
        <v>410090</v>
      </c>
      <c r="M501">
        <v>251170</v>
      </c>
      <c r="N501">
        <v>0</v>
      </c>
      <c r="O501">
        <v>0</v>
      </c>
      <c r="P501">
        <v>0</v>
      </c>
    </row>
    <row r="502" spans="1:16" x14ac:dyDescent="0.2">
      <c r="A502" t="s">
        <v>1194</v>
      </c>
      <c r="B502" t="s">
        <v>1195</v>
      </c>
      <c r="C502" t="s">
        <v>1196</v>
      </c>
      <c r="D502" t="s">
        <v>1196</v>
      </c>
      <c r="E502" t="s">
        <v>1196</v>
      </c>
      <c r="F502" t="s">
        <v>1197</v>
      </c>
      <c r="G502">
        <v>708660</v>
      </c>
      <c r="H502">
        <v>0</v>
      </c>
      <c r="I502">
        <v>0</v>
      </c>
      <c r="J502">
        <v>0</v>
      </c>
      <c r="K502">
        <v>0</v>
      </c>
      <c r="L502">
        <v>481830</v>
      </c>
      <c r="M502">
        <v>226830</v>
      </c>
      <c r="N502">
        <v>0</v>
      </c>
      <c r="O502">
        <v>0</v>
      </c>
      <c r="P502">
        <v>0</v>
      </c>
    </row>
    <row r="503" spans="1:16" x14ac:dyDescent="0.2">
      <c r="A503" t="s">
        <v>1198</v>
      </c>
      <c r="B503" t="s">
        <v>1198</v>
      </c>
      <c r="C503">
        <v>9</v>
      </c>
      <c r="D503">
        <v>9</v>
      </c>
      <c r="E503">
        <v>9</v>
      </c>
      <c r="F503" t="s">
        <v>1199</v>
      </c>
      <c r="G503">
        <v>694030</v>
      </c>
      <c r="H503">
        <v>0</v>
      </c>
      <c r="I503">
        <v>0</v>
      </c>
      <c r="J503">
        <v>0</v>
      </c>
      <c r="K503">
        <v>0</v>
      </c>
      <c r="L503">
        <v>694030</v>
      </c>
      <c r="M503">
        <v>0</v>
      </c>
      <c r="N503">
        <v>0</v>
      </c>
      <c r="O503">
        <v>0</v>
      </c>
      <c r="P503">
        <v>0</v>
      </c>
    </row>
    <row r="504" spans="1:16" x14ac:dyDescent="0.2">
      <c r="A504" t="s">
        <v>1200</v>
      </c>
      <c r="B504" t="s">
        <v>1200</v>
      </c>
      <c r="C504">
        <v>4</v>
      </c>
      <c r="D504">
        <v>4</v>
      </c>
      <c r="E504">
        <v>4</v>
      </c>
      <c r="F504" t="s">
        <v>1201</v>
      </c>
      <c r="G504">
        <v>691210</v>
      </c>
      <c r="H504">
        <v>389160</v>
      </c>
      <c r="I504">
        <v>0</v>
      </c>
      <c r="J504">
        <v>0</v>
      </c>
      <c r="K504">
        <v>74543</v>
      </c>
      <c r="L504">
        <v>135970</v>
      </c>
      <c r="M504">
        <v>69529</v>
      </c>
      <c r="N504">
        <v>22017</v>
      </c>
      <c r="O504">
        <v>0</v>
      </c>
      <c r="P504">
        <v>0</v>
      </c>
    </row>
    <row r="505" spans="1:16" x14ac:dyDescent="0.2">
      <c r="A505" t="s">
        <v>1202</v>
      </c>
      <c r="B505" t="s">
        <v>1202</v>
      </c>
      <c r="C505">
        <v>14</v>
      </c>
      <c r="D505">
        <v>14</v>
      </c>
      <c r="E505">
        <v>14</v>
      </c>
      <c r="F505" t="s">
        <v>1203</v>
      </c>
      <c r="G505">
        <v>689350</v>
      </c>
      <c r="H505">
        <v>0</v>
      </c>
      <c r="I505">
        <v>0</v>
      </c>
      <c r="J505">
        <v>0</v>
      </c>
      <c r="K505">
        <v>0</v>
      </c>
      <c r="L505">
        <v>313600</v>
      </c>
      <c r="M505">
        <v>375750</v>
      </c>
      <c r="N505">
        <v>0</v>
      </c>
      <c r="O505">
        <v>0</v>
      </c>
      <c r="P505">
        <v>0</v>
      </c>
    </row>
    <row r="506" spans="1:16" x14ac:dyDescent="0.2">
      <c r="A506" t="s">
        <v>1204</v>
      </c>
      <c r="B506" t="s">
        <v>1204</v>
      </c>
      <c r="C506">
        <v>7</v>
      </c>
      <c r="D506">
        <v>7</v>
      </c>
      <c r="E506">
        <v>6</v>
      </c>
      <c r="F506" t="s">
        <v>1205</v>
      </c>
      <c r="G506">
        <v>688800</v>
      </c>
      <c r="H506">
        <v>126830</v>
      </c>
      <c r="I506">
        <v>0</v>
      </c>
      <c r="J506">
        <v>0</v>
      </c>
      <c r="K506">
        <v>0</v>
      </c>
      <c r="L506">
        <v>268470</v>
      </c>
      <c r="M506">
        <v>293500</v>
      </c>
      <c r="N506">
        <v>0</v>
      </c>
      <c r="O506">
        <v>0</v>
      </c>
      <c r="P506">
        <v>0</v>
      </c>
    </row>
    <row r="507" spans="1:16" x14ac:dyDescent="0.2">
      <c r="A507" t="s">
        <v>1206</v>
      </c>
      <c r="B507" t="s">
        <v>1206</v>
      </c>
      <c r="C507">
        <v>7</v>
      </c>
      <c r="D507">
        <v>7</v>
      </c>
      <c r="E507">
        <v>7</v>
      </c>
      <c r="F507" t="s">
        <v>1207</v>
      </c>
      <c r="G507">
        <v>688520</v>
      </c>
      <c r="H507">
        <v>188480</v>
      </c>
      <c r="I507">
        <v>0</v>
      </c>
      <c r="J507">
        <v>6525.6</v>
      </c>
      <c r="K507">
        <v>35060</v>
      </c>
      <c r="L507">
        <v>354940</v>
      </c>
      <c r="M507">
        <v>103520</v>
      </c>
      <c r="N507">
        <v>0</v>
      </c>
      <c r="O507">
        <v>0</v>
      </c>
      <c r="P507">
        <v>0</v>
      </c>
    </row>
    <row r="508" spans="1:16" x14ac:dyDescent="0.2">
      <c r="A508" t="s">
        <v>1208</v>
      </c>
      <c r="B508" t="s">
        <v>1208</v>
      </c>
      <c r="C508">
        <v>9</v>
      </c>
      <c r="D508">
        <v>9</v>
      </c>
      <c r="E508">
        <v>9</v>
      </c>
      <c r="F508" t="s">
        <v>1209</v>
      </c>
      <c r="G508">
        <v>683220</v>
      </c>
      <c r="H508">
        <v>0</v>
      </c>
      <c r="I508">
        <v>0</v>
      </c>
      <c r="J508">
        <v>0</v>
      </c>
      <c r="K508">
        <v>0</v>
      </c>
      <c r="L508">
        <v>630400</v>
      </c>
      <c r="M508">
        <v>52827</v>
      </c>
      <c r="N508">
        <v>0</v>
      </c>
      <c r="O508">
        <v>0</v>
      </c>
      <c r="P508">
        <v>0</v>
      </c>
    </row>
    <row r="509" spans="1:16" x14ac:dyDescent="0.2">
      <c r="A509" t="s">
        <v>1210</v>
      </c>
      <c r="B509" t="s">
        <v>1210</v>
      </c>
      <c r="C509" t="s">
        <v>449</v>
      </c>
      <c r="D509" t="s">
        <v>449</v>
      </c>
      <c r="E509" t="s">
        <v>449</v>
      </c>
      <c r="F509" t="s">
        <v>1211</v>
      </c>
      <c r="G509">
        <v>679730</v>
      </c>
      <c r="H509">
        <v>679730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">
      <c r="A510" t="s">
        <v>1212</v>
      </c>
      <c r="B510" t="s">
        <v>1212</v>
      </c>
      <c r="C510">
        <v>6</v>
      </c>
      <c r="D510">
        <v>6</v>
      </c>
      <c r="E510">
        <v>6</v>
      </c>
      <c r="F510" t="s">
        <v>1213</v>
      </c>
      <c r="G510">
        <v>679550</v>
      </c>
      <c r="H510">
        <v>69627</v>
      </c>
      <c r="I510">
        <v>0</v>
      </c>
      <c r="J510">
        <v>12274</v>
      </c>
      <c r="K510">
        <v>105370</v>
      </c>
      <c r="L510">
        <v>297970</v>
      </c>
      <c r="M510">
        <v>194310</v>
      </c>
      <c r="N510">
        <v>0</v>
      </c>
      <c r="O510">
        <v>0</v>
      </c>
      <c r="P510">
        <v>0</v>
      </c>
    </row>
    <row r="511" spans="1:16" x14ac:dyDescent="0.2">
      <c r="A511" t="s">
        <v>1214</v>
      </c>
      <c r="B511" t="s">
        <v>1214</v>
      </c>
      <c r="C511" t="s">
        <v>68</v>
      </c>
      <c r="D511" t="s">
        <v>68</v>
      </c>
      <c r="E511" t="s">
        <v>68</v>
      </c>
      <c r="F511" t="s">
        <v>1215</v>
      </c>
      <c r="G511">
        <v>677540</v>
      </c>
      <c r="H511">
        <v>94227</v>
      </c>
      <c r="I511">
        <v>0</v>
      </c>
      <c r="J511">
        <v>0</v>
      </c>
      <c r="K511">
        <v>32426</v>
      </c>
      <c r="L511">
        <v>0</v>
      </c>
      <c r="M511">
        <v>0</v>
      </c>
      <c r="N511">
        <v>550890</v>
      </c>
      <c r="O511">
        <v>0</v>
      </c>
      <c r="P511">
        <v>0</v>
      </c>
    </row>
    <row r="512" spans="1:16" x14ac:dyDescent="0.2">
      <c r="A512" t="s">
        <v>1216</v>
      </c>
      <c r="B512" t="s">
        <v>1216</v>
      </c>
      <c r="C512">
        <v>7</v>
      </c>
      <c r="D512">
        <v>7</v>
      </c>
      <c r="E512">
        <v>7</v>
      </c>
      <c r="F512" t="s">
        <v>1217</v>
      </c>
      <c r="G512">
        <v>676170</v>
      </c>
      <c r="H512">
        <v>75697</v>
      </c>
      <c r="I512">
        <v>0</v>
      </c>
      <c r="J512">
        <v>0</v>
      </c>
      <c r="K512">
        <v>0</v>
      </c>
      <c r="L512">
        <v>346540</v>
      </c>
      <c r="M512">
        <v>253940</v>
      </c>
      <c r="N512">
        <v>0</v>
      </c>
      <c r="O512">
        <v>0</v>
      </c>
      <c r="P512">
        <v>0</v>
      </c>
    </row>
    <row r="513" spans="1:16" x14ac:dyDescent="0.2">
      <c r="A513" t="s">
        <v>1218</v>
      </c>
      <c r="B513" t="s">
        <v>1218</v>
      </c>
      <c r="C513">
        <v>8</v>
      </c>
      <c r="D513">
        <v>8</v>
      </c>
      <c r="E513">
        <v>8</v>
      </c>
      <c r="F513" t="s">
        <v>1219</v>
      </c>
      <c r="G513">
        <v>674260</v>
      </c>
      <c r="H513">
        <v>25785</v>
      </c>
      <c r="I513">
        <v>0</v>
      </c>
      <c r="J513">
        <v>0</v>
      </c>
      <c r="K513">
        <v>0</v>
      </c>
      <c r="L513">
        <v>194250</v>
      </c>
      <c r="M513">
        <v>454230</v>
      </c>
      <c r="N513">
        <v>0</v>
      </c>
      <c r="O513">
        <v>0</v>
      </c>
      <c r="P513">
        <v>0</v>
      </c>
    </row>
    <row r="514" spans="1:16" x14ac:dyDescent="0.2">
      <c r="A514" t="s">
        <v>1220</v>
      </c>
      <c r="B514" t="s">
        <v>1220</v>
      </c>
      <c r="C514">
        <v>4</v>
      </c>
      <c r="D514">
        <v>4</v>
      </c>
      <c r="E514">
        <v>4</v>
      </c>
      <c r="F514" t="s">
        <v>1221</v>
      </c>
      <c r="G514">
        <v>673440</v>
      </c>
      <c r="H514">
        <v>304360</v>
      </c>
      <c r="I514">
        <v>0</v>
      </c>
      <c r="J514">
        <v>0</v>
      </c>
      <c r="K514">
        <v>0</v>
      </c>
      <c r="L514">
        <v>200300</v>
      </c>
      <c r="M514">
        <v>168780</v>
      </c>
      <c r="N514">
        <v>0</v>
      </c>
      <c r="O514">
        <v>0</v>
      </c>
      <c r="P514">
        <v>0</v>
      </c>
    </row>
    <row r="515" spans="1:16" x14ac:dyDescent="0.2">
      <c r="A515" t="s">
        <v>1222</v>
      </c>
      <c r="B515" t="s">
        <v>1222</v>
      </c>
      <c r="C515">
        <v>7</v>
      </c>
      <c r="D515">
        <v>7</v>
      </c>
      <c r="E515">
        <v>7</v>
      </c>
      <c r="F515" t="s">
        <v>1223</v>
      </c>
      <c r="G515">
        <v>668270</v>
      </c>
      <c r="H515">
        <v>19935</v>
      </c>
      <c r="I515">
        <v>0</v>
      </c>
      <c r="J515">
        <v>0</v>
      </c>
      <c r="K515">
        <v>0</v>
      </c>
      <c r="L515">
        <v>430560</v>
      </c>
      <c r="M515">
        <v>217780</v>
      </c>
      <c r="N515">
        <v>0</v>
      </c>
      <c r="O515">
        <v>0</v>
      </c>
      <c r="P515">
        <v>0</v>
      </c>
    </row>
    <row r="516" spans="1:16" x14ac:dyDescent="0.2">
      <c r="A516" t="s">
        <v>1224</v>
      </c>
      <c r="B516" t="s">
        <v>1224</v>
      </c>
      <c r="C516">
        <v>4</v>
      </c>
      <c r="D516">
        <v>4</v>
      </c>
      <c r="E516">
        <v>4</v>
      </c>
      <c r="F516" t="s">
        <v>1225</v>
      </c>
      <c r="G516">
        <v>667430</v>
      </c>
      <c r="H516">
        <v>108500</v>
      </c>
      <c r="I516">
        <v>0</v>
      </c>
      <c r="J516">
        <v>0</v>
      </c>
      <c r="K516">
        <v>14806</v>
      </c>
      <c r="L516">
        <v>173160</v>
      </c>
      <c r="M516">
        <v>370970</v>
      </c>
      <c r="N516">
        <v>0</v>
      </c>
      <c r="O516">
        <v>0</v>
      </c>
      <c r="P516">
        <v>0</v>
      </c>
    </row>
    <row r="517" spans="1:16" x14ac:dyDescent="0.2">
      <c r="A517" t="s">
        <v>1226</v>
      </c>
      <c r="B517" t="s">
        <v>1226</v>
      </c>
      <c r="C517">
        <v>5</v>
      </c>
      <c r="D517">
        <v>5</v>
      </c>
      <c r="E517">
        <v>5</v>
      </c>
      <c r="F517" t="s">
        <v>1227</v>
      </c>
      <c r="G517">
        <v>666960</v>
      </c>
      <c r="H517">
        <v>0</v>
      </c>
      <c r="I517">
        <v>174800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492160</v>
      </c>
      <c r="P517">
        <v>0</v>
      </c>
    </row>
    <row r="518" spans="1:16" x14ac:dyDescent="0.2">
      <c r="A518" t="s">
        <v>1228</v>
      </c>
      <c r="B518" t="s">
        <v>1228</v>
      </c>
      <c r="C518" t="s">
        <v>1229</v>
      </c>
      <c r="D518" t="s">
        <v>1229</v>
      </c>
      <c r="E518" t="s">
        <v>1229</v>
      </c>
      <c r="F518" t="s">
        <v>1230</v>
      </c>
      <c r="G518">
        <v>666060</v>
      </c>
      <c r="H518">
        <v>131920</v>
      </c>
      <c r="I518">
        <v>0</v>
      </c>
      <c r="J518">
        <v>0</v>
      </c>
      <c r="K518">
        <v>0</v>
      </c>
      <c r="L518">
        <v>534140</v>
      </c>
      <c r="M518">
        <v>0</v>
      </c>
      <c r="N518">
        <v>0</v>
      </c>
      <c r="O518">
        <v>0</v>
      </c>
      <c r="P518">
        <v>0</v>
      </c>
    </row>
    <row r="519" spans="1:16" x14ac:dyDescent="0.2">
      <c r="A519" t="s">
        <v>1237</v>
      </c>
      <c r="B519" t="s">
        <v>1237</v>
      </c>
      <c r="C519">
        <v>15</v>
      </c>
      <c r="D519">
        <v>15</v>
      </c>
      <c r="E519">
        <v>15</v>
      </c>
      <c r="F519" t="s">
        <v>1238</v>
      </c>
      <c r="G519">
        <v>660740</v>
      </c>
      <c r="H519">
        <v>17915</v>
      </c>
      <c r="I519">
        <v>0</v>
      </c>
      <c r="J519">
        <v>0</v>
      </c>
      <c r="K519">
        <v>0</v>
      </c>
      <c r="L519">
        <v>560350</v>
      </c>
      <c r="M519">
        <v>82474</v>
      </c>
      <c r="N519">
        <v>0</v>
      </c>
      <c r="O519">
        <v>0</v>
      </c>
      <c r="P519">
        <v>0</v>
      </c>
    </row>
    <row r="520" spans="1:16" x14ac:dyDescent="0.2">
      <c r="A520" t="s">
        <v>1231</v>
      </c>
      <c r="B520" t="s">
        <v>1231</v>
      </c>
      <c r="C520">
        <v>2</v>
      </c>
      <c r="D520">
        <v>2</v>
      </c>
      <c r="E520">
        <v>2</v>
      </c>
      <c r="F520" t="s">
        <v>1232</v>
      </c>
      <c r="G520">
        <v>658950</v>
      </c>
      <c r="H520">
        <v>292410</v>
      </c>
      <c r="I520">
        <v>0</v>
      </c>
      <c r="J520">
        <v>0</v>
      </c>
      <c r="K520">
        <v>264310</v>
      </c>
      <c r="L520">
        <v>0</v>
      </c>
      <c r="M520">
        <v>102230</v>
      </c>
      <c r="N520">
        <v>0</v>
      </c>
      <c r="O520">
        <v>0</v>
      </c>
      <c r="P520">
        <v>0</v>
      </c>
    </row>
    <row r="521" spans="1:16" x14ac:dyDescent="0.2">
      <c r="A521" t="s">
        <v>1233</v>
      </c>
      <c r="B521" t="s">
        <v>1233</v>
      </c>
      <c r="C521" t="s">
        <v>130</v>
      </c>
      <c r="D521" t="s">
        <v>130</v>
      </c>
      <c r="E521" t="s">
        <v>130</v>
      </c>
      <c r="F521" t="s">
        <v>1234</v>
      </c>
      <c r="G521">
        <v>656940</v>
      </c>
      <c r="H521">
        <v>512260</v>
      </c>
      <c r="I521">
        <v>0</v>
      </c>
      <c r="J521">
        <v>0</v>
      </c>
      <c r="K521">
        <v>14181</v>
      </c>
      <c r="L521">
        <v>124140</v>
      </c>
      <c r="M521">
        <v>6357.9</v>
      </c>
      <c r="N521">
        <v>0</v>
      </c>
      <c r="O521">
        <v>0</v>
      </c>
      <c r="P521">
        <v>0</v>
      </c>
    </row>
    <row r="522" spans="1:16" x14ac:dyDescent="0.2">
      <c r="A522" t="s">
        <v>1235</v>
      </c>
      <c r="B522" t="s">
        <v>1235</v>
      </c>
      <c r="C522">
        <v>8</v>
      </c>
      <c r="D522">
        <v>8</v>
      </c>
      <c r="E522">
        <v>8</v>
      </c>
      <c r="F522" t="s">
        <v>1236</v>
      </c>
      <c r="G522">
        <v>655060</v>
      </c>
      <c r="H522">
        <v>152410</v>
      </c>
      <c r="I522">
        <v>0</v>
      </c>
      <c r="J522">
        <v>0</v>
      </c>
      <c r="K522">
        <v>12162</v>
      </c>
      <c r="L522">
        <v>427760</v>
      </c>
      <c r="M522">
        <v>62733</v>
      </c>
      <c r="N522">
        <v>0</v>
      </c>
      <c r="O522">
        <v>0</v>
      </c>
      <c r="P522">
        <v>0</v>
      </c>
    </row>
    <row r="523" spans="1:16" x14ac:dyDescent="0.2">
      <c r="A523" t="s">
        <v>1239</v>
      </c>
      <c r="B523" t="s">
        <v>1239</v>
      </c>
      <c r="C523">
        <v>4</v>
      </c>
      <c r="D523">
        <v>4</v>
      </c>
      <c r="E523">
        <v>4</v>
      </c>
      <c r="F523" t="s">
        <v>1240</v>
      </c>
      <c r="G523">
        <v>648370</v>
      </c>
      <c r="H523">
        <v>542060</v>
      </c>
      <c r="I523">
        <v>0</v>
      </c>
      <c r="J523">
        <v>0</v>
      </c>
      <c r="K523">
        <v>106320</v>
      </c>
      <c r="L523">
        <v>0</v>
      </c>
      <c r="M523">
        <v>0</v>
      </c>
      <c r="N523">
        <v>0</v>
      </c>
      <c r="O523">
        <v>0</v>
      </c>
      <c r="P523">
        <v>0</v>
      </c>
    </row>
    <row r="524" spans="1:16" x14ac:dyDescent="0.2">
      <c r="A524" t="s">
        <v>1241</v>
      </c>
      <c r="B524" t="s">
        <v>1241</v>
      </c>
      <c r="C524">
        <v>1</v>
      </c>
      <c r="D524">
        <v>1</v>
      </c>
      <c r="E524">
        <v>1</v>
      </c>
      <c r="F524" t="s">
        <v>1242</v>
      </c>
      <c r="G524">
        <v>645080</v>
      </c>
      <c r="H524">
        <v>0</v>
      </c>
      <c r="I524">
        <v>0</v>
      </c>
      <c r="J524">
        <v>0</v>
      </c>
      <c r="K524">
        <v>0</v>
      </c>
      <c r="L524">
        <v>491620</v>
      </c>
      <c r="M524">
        <v>153450</v>
      </c>
      <c r="N524">
        <v>0</v>
      </c>
      <c r="O524">
        <v>0</v>
      </c>
      <c r="P524">
        <v>0</v>
      </c>
    </row>
    <row r="525" spans="1:16" x14ac:dyDescent="0.2">
      <c r="A525" t="s">
        <v>1249</v>
      </c>
      <c r="B525" t="s">
        <v>1249</v>
      </c>
      <c r="C525">
        <v>33</v>
      </c>
      <c r="D525">
        <v>33</v>
      </c>
      <c r="E525">
        <v>33</v>
      </c>
      <c r="F525" t="s">
        <v>1250</v>
      </c>
      <c r="G525">
        <v>641400</v>
      </c>
      <c r="H525">
        <v>230370</v>
      </c>
      <c r="I525">
        <v>806.03</v>
      </c>
      <c r="J525">
        <v>8927.4</v>
      </c>
      <c r="K525">
        <v>25882</v>
      </c>
      <c r="L525">
        <v>250370</v>
      </c>
      <c r="M525">
        <v>125050</v>
      </c>
      <c r="N525">
        <v>0</v>
      </c>
      <c r="O525">
        <v>0</v>
      </c>
      <c r="P525">
        <v>0</v>
      </c>
    </row>
    <row r="526" spans="1:16" x14ac:dyDescent="0.2">
      <c r="A526" t="s">
        <v>1245</v>
      </c>
      <c r="B526" t="s">
        <v>1245</v>
      </c>
      <c r="C526">
        <v>11</v>
      </c>
      <c r="D526">
        <v>11</v>
      </c>
      <c r="E526">
        <v>9</v>
      </c>
      <c r="F526" t="s">
        <v>1246</v>
      </c>
      <c r="G526">
        <v>640020</v>
      </c>
      <c r="H526">
        <v>10168</v>
      </c>
      <c r="I526">
        <v>0</v>
      </c>
      <c r="J526">
        <v>0</v>
      </c>
      <c r="K526">
        <v>0</v>
      </c>
      <c r="L526">
        <v>215360</v>
      </c>
      <c r="M526">
        <v>414490</v>
      </c>
      <c r="N526">
        <v>0</v>
      </c>
      <c r="O526">
        <v>0</v>
      </c>
      <c r="P526">
        <v>0</v>
      </c>
    </row>
    <row r="527" spans="1:16" x14ac:dyDescent="0.2">
      <c r="A527" t="s">
        <v>1247</v>
      </c>
      <c r="B527" t="s">
        <v>1247</v>
      </c>
      <c r="C527">
        <v>3</v>
      </c>
      <c r="D527">
        <v>3</v>
      </c>
      <c r="E527">
        <v>3</v>
      </c>
      <c r="F527" t="s">
        <v>1248</v>
      </c>
      <c r="G527">
        <v>634250</v>
      </c>
      <c r="H527">
        <v>0</v>
      </c>
      <c r="I527">
        <v>0</v>
      </c>
      <c r="J527">
        <v>0</v>
      </c>
      <c r="K527">
        <v>0</v>
      </c>
      <c r="L527">
        <v>592230</v>
      </c>
      <c r="M527">
        <v>42022</v>
      </c>
      <c r="N527">
        <v>0</v>
      </c>
      <c r="O527">
        <v>0</v>
      </c>
      <c r="P527">
        <v>0</v>
      </c>
    </row>
    <row r="528" spans="1:16" x14ac:dyDescent="0.2">
      <c r="A528" t="s">
        <v>1251</v>
      </c>
      <c r="B528" t="s">
        <v>1251</v>
      </c>
      <c r="C528" t="s">
        <v>1252</v>
      </c>
      <c r="D528" t="s">
        <v>1252</v>
      </c>
      <c r="E528" t="s">
        <v>1252</v>
      </c>
      <c r="F528" t="s">
        <v>1253</v>
      </c>
      <c r="G528">
        <v>632010</v>
      </c>
      <c r="H528">
        <v>232340</v>
      </c>
      <c r="I528">
        <v>0</v>
      </c>
      <c r="J528">
        <v>3725.3</v>
      </c>
      <c r="K528">
        <v>15075</v>
      </c>
      <c r="L528">
        <v>167640</v>
      </c>
      <c r="M528">
        <v>213230</v>
      </c>
      <c r="N528">
        <v>0</v>
      </c>
      <c r="O528">
        <v>0</v>
      </c>
      <c r="P528">
        <v>0</v>
      </c>
    </row>
    <row r="529" spans="1:16" x14ac:dyDescent="0.2">
      <c r="A529" t="s">
        <v>1254</v>
      </c>
      <c r="B529" t="s">
        <v>1254</v>
      </c>
      <c r="C529">
        <v>2</v>
      </c>
      <c r="D529">
        <v>2</v>
      </c>
      <c r="E529">
        <v>2</v>
      </c>
      <c r="F529" t="s">
        <v>1255</v>
      </c>
      <c r="G529">
        <v>626910</v>
      </c>
      <c r="H529">
        <v>230480</v>
      </c>
      <c r="I529">
        <v>0</v>
      </c>
      <c r="J529">
        <v>0</v>
      </c>
      <c r="K529">
        <v>83417</v>
      </c>
      <c r="L529">
        <v>133790</v>
      </c>
      <c r="M529">
        <v>179220</v>
      </c>
      <c r="N529">
        <v>0</v>
      </c>
      <c r="O529">
        <v>0</v>
      </c>
      <c r="P529">
        <v>0</v>
      </c>
    </row>
    <row r="530" spans="1:16" x14ac:dyDescent="0.2">
      <c r="A530" t="s">
        <v>1256</v>
      </c>
      <c r="B530" t="s">
        <v>1256</v>
      </c>
      <c r="C530">
        <v>12</v>
      </c>
      <c r="D530">
        <v>12</v>
      </c>
      <c r="E530">
        <v>12</v>
      </c>
      <c r="F530" t="s">
        <v>1257</v>
      </c>
      <c r="G530">
        <v>622010</v>
      </c>
      <c r="H530">
        <v>0</v>
      </c>
      <c r="I530">
        <v>13841</v>
      </c>
      <c r="J530">
        <v>19394</v>
      </c>
      <c r="K530">
        <v>0</v>
      </c>
      <c r="L530">
        <v>110140</v>
      </c>
      <c r="M530">
        <v>28440</v>
      </c>
      <c r="N530">
        <v>450190</v>
      </c>
      <c r="O530">
        <v>0</v>
      </c>
      <c r="P530">
        <v>0</v>
      </c>
    </row>
    <row r="531" spans="1:16" x14ac:dyDescent="0.2">
      <c r="A531" t="s">
        <v>1258</v>
      </c>
      <c r="B531" t="s">
        <v>1258</v>
      </c>
      <c r="C531" t="s">
        <v>1259</v>
      </c>
      <c r="D531" t="s">
        <v>1259</v>
      </c>
      <c r="E531" t="s">
        <v>1259</v>
      </c>
      <c r="F531" t="s">
        <v>1260</v>
      </c>
      <c r="G531">
        <v>613840</v>
      </c>
      <c r="H531">
        <v>424690</v>
      </c>
      <c r="I531">
        <v>0</v>
      </c>
      <c r="J531">
        <v>0</v>
      </c>
      <c r="K531">
        <v>31729</v>
      </c>
      <c r="L531">
        <v>93413</v>
      </c>
      <c r="M531">
        <v>64003</v>
      </c>
      <c r="N531">
        <v>0</v>
      </c>
      <c r="O531">
        <v>0</v>
      </c>
      <c r="P531">
        <v>0</v>
      </c>
    </row>
    <row r="532" spans="1:16" x14ac:dyDescent="0.2">
      <c r="A532" t="s">
        <v>1269</v>
      </c>
      <c r="B532" t="s">
        <v>1269</v>
      </c>
      <c r="C532" t="s">
        <v>4864</v>
      </c>
      <c r="D532" t="s">
        <v>4864</v>
      </c>
      <c r="E532" t="s">
        <v>4864</v>
      </c>
      <c r="F532" t="s">
        <v>1270</v>
      </c>
      <c r="G532">
        <v>613160</v>
      </c>
      <c r="H532">
        <v>435850</v>
      </c>
      <c r="I532">
        <v>0</v>
      </c>
      <c r="J532">
        <v>0</v>
      </c>
      <c r="K532">
        <v>67227</v>
      </c>
      <c r="L532">
        <v>110090</v>
      </c>
      <c r="M532">
        <v>0</v>
      </c>
      <c r="N532">
        <v>0</v>
      </c>
      <c r="O532">
        <v>0</v>
      </c>
      <c r="P532">
        <v>0</v>
      </c>
    </row>
    <row r="533" spans="1:16" x14ac:dyDescent="0.2">
      <c r="A533" t="s">
        <v>1261</v>
      </c>
      <c r="B533" t="s">
        <v>1261</v>
      </c>
      <c r="C533">
        <v>5</v>
      </c>
      <c r="D533">
        <v>5</v>
      </c>
      <c r="E533">
        <v>5</v>
      </c>
      <c r="F533" t="s">
        <v>1262</v>
      </c>
      <c r="G533">
        <v>610780</v>
      </c>
      <c r="H533">
        <v>108830</v>
      </c>
      <c r="I533">
        <v>0</v>
      </c>
      <c r="J533">
        <v>9108.4</v>
      </c>
      <c r="K533">
        <v>252930</v>
      </c>
      <c r="L533">
        <v>176440</v>
      </c>
      <c r="M533">
        <v>58523</v>
      </c>
      <c r="N533">
        <v>4951.3</v>
      </c>
      <c r="O533">
        <v>0</v>
      </c>
      <c r="P533">
        <v>0</v>
      </c>
    </row>
    <row r="534" spans="1:16" x14ac:dyDescent="0.2">
      <c r="A534" t="s">
        <v>1263</v>
      </c>
      <c r="B534" t="s">
        <v>1263</v>
      </c>
      <c r="C534">
        <v>8</v>
      </c>
      <c r="D534">
        <v>8</v>
      </c>
      <c r="E534">
        <v>8</v>
      </c>
      <c r="F534" t="s">
        <v>1264</v>
      </c>
      <c r="G534">
        <v>609870</v>
      </c>
      <c r="H534">
        <v>32482</v>
      </c>
      <c r="I534">
        <v>0</v>
      </c>
      <c r="J534">
        <v>0</v>
      </c>
      <c r="K534">
        <v>465760</v>
      </c>
      <c r="L534">
        <v>111630</v>
      </c>
      <c r="M534">
        <v>0</v>
      </c>
      <c r="N534">
        <v>0</v>
      </c>
      <c r="O534">
        <v>0</v>
      </c>
      <c r="P534">
        <v>0</v>
      </c>
    </row>
    <row r="535" spans="1:16" x14ac:dyDescent="0.2">
      <c r="A535" t="s">
        <v>1265</v>
      </c>
      <c r="B535" t="s">
        <v>1265</v>
      </c>
      <c r="C535">
        <v>5</v>
      </c>
      <c r="D535">
        <v>5</v>
      </c>
      <c r="E535">
        <v>5</v>
      </c>
      <c r="F535" t="s">
        <v>1266</v>
      </c>
      <c r="G535">
        <v>607340</v>
      </c>
      <c r="H535">
        <v>0</v>
      </c>
      <c r="I535">
        <v>0</v>
      </c>
      <c r="J535">
        <v>0</v>
      </c>
      <c r="K535">
        <v>0</v>
      </c>
      <c r="L535">
        <v>178810</v>
      </c>
      <c r="M535">
        <v>428520</v>
      </c>
      <c r="N535">
        <v>0</v>
      </c>
      <c r="O535">
        <v>0</v>
      </c>
      <c r="P535">
        <v>0</v>
      </c>
    </row>
    <row r="536" spans="1:16" x14ac:dyDescent="0.2">
      <c r="A536" t="s">
        <v>1267</v>
      </c>
      <c r="B536" t="s">
        <v>1267</v>
      </c>
      <c r="C536" t="s">
        <v>25</v>
      </c>
      <c r="D536" t="s">
        <v>25</v>
      </c>
      <c r="E536" t="s">
        <v>296</v>
      </c>
      <c r="F536" t="s">
        <v>1268</v>
      </c>
      <c r="G536">
        <v>606650</v>
      </c>
      <c r="H536">
        <v>0</v>
      </c>
      <c r="I536">
        <v>0</v>
      </c>
      <c r="J536">
        <v>0</v>
      </c>
      <c r="K536">
        <v>0</v>
      </c>
      <c r="L536">
        <v>269600</v>
      </c>
      <c r="M536">
        <v>337050</v>
      </c>
      <c r="N536">
        <v>0</v>
      </c>
      <c r="O536">
        <v>0</v>
      </c>
      <c r="P536">
        <v>0</v>
      </c>
    </row>
    <row r="537" spans="1:16" x14ac:dyDescent="0.2">
      <c r="A537" t="s">
        <v>1271</v>
      </c>
      <c r="B537" t="s">
        <v>1271</v>
      </c>
      <c r="C537">
        <v>6</v>
      </c>
      <c r="D537">
        <v>6</v>
      </c>
      <c r="E537">
        <v>6</v>
      </c>
      <c r="F537" t="s">
        <v>1272</v>
      </c>
      <c r="G537">
        <v>600120</v>
      </c>
      <c r="H537">
        <v>65684</v>
      </c>
      <c r="I537">
        <v>0</v>
      </c>
      <c r="J537">
        <v>0</v>
      </c>
      <c r="K537">
        <v>0</v>
      </c>
      <c r="L537">
        <v>400710</v>
      </c>
      <c r="M537">
        <v>133720</v>
      </c>
      <c r="N537">
        <v>0</v>
      </c>
      <c r="O537">
        <v>0</v>
      </c>
      <c r="P537">
        <v>0</v>
      </c>
    </row>
    <row r="538" spans="1:16" x14ac:dyDescent="0.2">
      <c r="A538" t="s">
        <v>1243</v>
      </c>
      <c r="B538" t="s">
        <v>1243</v>
      </c>
      <c r="C538">
        <v>5</v>
      </c>
      <c r="D538">
        <v>5</v>
      </c>
      <c r="E538">
        <v>5</v>
      </c>
      <c r="F538" t="s">
        <v>1244</v>
      </c>
      <c r="G538">
        <v>598570</v>
      </c>
      <c r="H538">
        <v>300830</v>
      </c>
      <c r="I538">
        <v>0</v>
      </c>
      <c r="J538">
        <v>0</v>
      </c>
      <c r="K538">
        <v>16907</v>
      </c>
      <c r="L538">
        <v>196420</v>
      </c>
      <c r="M538">
        <v>84420</v>
      </c>
      <c r="N538">
        <v>0</v>
      </c>
      <c r="O538">
        <v>0</v>
      </c>
      <c r="P538">
        <v>0</v>
      </c>
    </row>
    <row r="539" spans="1:16" x14ac:dyDescent="0.2">
      <c r="A539" t="s">
        <v>1273</v>
      </c>
      <c r="B539" t="s">
        <v>1273</v>
      </c>
      <c r="C539">
        <v>6</v>
      </c>
      <c r="D539">
        <v>6</v>
      </c>
      <c r="E539">
        <v>6</v>
      </c>
      <c r="F539" t="s">
        <v>1274</v>
      </c>
      <c r="G539">
        <v>597080</v>
      </c>
      <c r="H539">
        <v>126660</v>
      </c>
      <c r="I539">
        <v>0</v>
      </c>
      <c r="J539">
        <v>0</v>
      </c>
      <c r="K539">
        <v>25079</v>
      </c>
      <c r="L539">
        <v>261010</v>
      </c>
      <c r="M539">
        <v>184320</v>
      </c>
      <c r="N539">
        <v>0</v>
      </c>
      <c r="O539">
        <v>0</v>
      </c>
      <c r="P539">
        <v>0</v>
      </c>
    </row>
    <row r="540" spans="1:16" x14ac:dyDescent="0.2">
      <c r="A540" t="s">
        <v>1275</v>
      </c>
      <c r="B540" t="s">
        <v>1276</v>
      </c>
      <c r="C540" t="s">
        <v>1277</v>
      </c>
      <c r="D540" t="s">
        <v>1277</v>
      </c>
      <c r="E540" t="s">
        <v>1277</v>
      </c>
      <c r="F540" t="s">
        <v>1278</v>
      </c>
      <c r="G540">
        <v>594870</v>
      </c>
      <c r="H540">
        <v>160050</v>
      </c>
      <c r="I540">
        <v>82202</v>
      </c>
      <c r="J540">
        <v>102500</v>
      </c>
      <c r="K540">
        <v>0</v>
      </c>
      <c r="L540">
        <v>0</v>
      </c>
      <c r="M540">
        <v>0</v>
      </c>
      <c r="N540">
        <v>158770</v>
      </c>
      <c r="O540">
        <v>0</v>
      </c>
      <c r="P540">
        <v>91341</v>
      </c>
    </row>
    <row r="541" spans="1:16" x14ac:dyDescent="0.2">
      <c r="A541" t="s">
        <v>1279</v>
      </c>
      <c r="B541" t="s">
        <v>1279</v>
      </c>
      <c r="C541">
        <v>5</v>
      </c>
      <c r="D541">
        <v>5</v>
      </c>
      <c r="E541">
        <v>5</v>
      </c>
      <c r="F541" t="s">
        <v>1280</v>
      </c>
      <c r="G541">
        <v>591740</v>
      </c>
      <c r="H541">
        <v>46228</v>
      </c>
      <c r="I541">
        <v>0</v>
      </c>
      <c r="J541">
        <v>0</v>
      </c>
      <c r="K541">
        <v>28187</v>
      </c>
      <c r="L541">
        <v>410940</v>
      </c>
      <c r="M541">
        <v>75240</v>
      </c>
      <c r="N541">
        <v>0</v>
      </c>
      <c r="O541">
        <v>31153</v>
      </c>
      <c r="P541">
        <v>0</v>
      </c>
    </row>
    <row r="542" spans="1:16" x14ac:dyDescent="0.2">
      <c r="A542" t="s">
        <v>1281</v>
      </c>
      <c r="B542" t="s">
        <v>1281</v>
      </c>
      <c r="C542">
        <v>11</v>
      </c>
      <c r="D542">
        <v>11</v>
      </c>
      <c r="E542">
        <v>11</v>
      </c>
      <c r="F542" t="s">
        <v>1282</v>
      </c>
      <c r="G542">
        <v>581250</v>
      </c>
      <c r="H542">
        <v>0</v>
      </c>
      <c r="I542">
        <v>0</v>
      </c>
      <c r="J542">
        <v>0</v>
      </c>
      <c r="K542">
        <v>0</v>
      </c>
      <c r="L542">
        <v>187360</v>
      </c>
      <c r="M542">
        <v>393890</v>
      </c>
      <c r="N542">
        <v>0</v>
      </c>
      <c r="O542">
        <v>0</v>
      </c>
      <c r="P542">
        <v>0</v>
      </c>
    </row>
    <row r="543" spans="1:16" x14ac:dyDescent="0.2">
      <c r="A543" t="s">
        <v>1283</v>
      </c>
      <c r="B543" t="s">
        <v>1283</v>
      </c>
      <c r="C543">
        <v>4</v>
      </c>
      <c r="D543">
        <v>4</v>
      </c>
      <c r="E543">
        <v>4</v>
      </c>
      <c r="F543" t="s">
        <v>1284</v>
      </c>
      <c r="G543">
        <v>578850</v>
      </c>
      <c r="H543">
        <v>150220</v>
      </c>
      <c r="I543">
        <v>0</v>
      </c>
      <c r="J543">
        <v>0</v>
      </c>
      <c r="K543">
        <v>0</v>
      </c>
      <c r="L543">
        <v>180060</v>
      </c>
      <c r="M543">
        <v>248570</v>
      </c>
      <c r="N543">
        <v>0</v>
      </c>
      <c r="O543">
        <v>0</v>
      </c>
      <c r="P543">
        <v>0</v>
      </c>
    </row>
    <row r="544" spans="1:16" x14ac:dyDescent="0.2">
      <c r="A544" t="s">
        <v>1285</v>
      </c>
      <c r="B544" t="s">
        <v>1285</v>
      </c>
      <c r="C544">
        <v>10</v>
      </c>
      <c r="D544">
        <v>10</v>
      </c>
      <c r="E544">
        <v>10</v>
      </c>
      <c r="F544" t="s">
        <v>1286</v>
      </c>
      <c r="G544">
        <v>578590</v>
      </c>
      <c r="H544">
        <v>491900</v>
      </c>
      <c r="I544">
        <v>0</v>
      </c>
      <c r="J544">
        <v>0</v>
      </c>
      <c r="K544">
        <v>12950</v>
      </c>
      <c r="L544">
        <v>43895</v>
      </c>
      <c r="M544">
        <v>29845</v>
      </c>
      <c r="N544">
        <v>0</v>
      </c>
      <c r="O544">
        <v>0</v>
      </c>
      <c r="P544">
        <v>0</v>
      </c>
    </row>
    <row r="545" spans="1:16" x14ac:dyDescent="0.2">
      <c r="A545" t="s">
        <v>1287</v>
      </c>
      <c r="B545" t="s">
        <v>1287</v>
      </c>
      <c r="C545" t="s">
        <v>622</v>
      </c>
      <c r="D545" t="s">
        <v>622</v>
      </c>
      <c r="E545" t="s">
        <v>622</v>
      </c>
      <c r="F545" t="s">
        <v>1288</v>
      </c>
      <c r="G545">
        <v>577210</v>
      </c>
      <c r="H545">
        <v>201960</v>
      </c>
      <c r="I545">
        <v>0</v>
      </c>
      <c r="J545">
        <v>0</v>
      </c>
      <c r="K545">
        <v>73694</v>
      </c>
      <c r="L545">
        <v>257200</v>
      </c>
      <c r="M545">
        <v>44353</v>
      </c>
      <c r="N545">
        <v>0</v>
      </c>
      <c r="O545">
        <v>0</v>
      </c>
      <c r="P545">
        <v>0</v>
      </c>
    </row>
    <row r="546" spans="1:16" x14ac:dyDescent="0.2">
      <c r="A546" t="s">
        <v>1289</v>
      </c>
      <c r="B546" t="s">
        <v>1289</v>
      </c>
      <c r="C546">
        <v>2</v>
      </c>
      <c r="D546">
        <v>2</v>
      </c>
      <c r="E546">
        <v>2</v>
      </c>
      <c r="F546" t="s">
        <v>1290</v>
      </c>
      <c r="G546">
        <v>576380</v>
      </c>
      <c r="H546">
        <v>0</v>
      </c>
      <c r="I546">
        <v>0</v>
      </c>
      <c r="J546">
        <v>0</v>
      </c>
      <c r="K546">
        <v>0</v>
      </c>
      <c r="L546">
        <v>440520</v>
      </c>
      <c r="M546">
        <v>135860</v>
      </c>
      <c r="N546">
        <v>0</v>
      </c>
      <c r="O546">
        <v>0</v>
      </c>
      <c r="P546">
        <v>0</v>
      </c>
    </row>
    <row r="547" spans="1:16" x14ac:dyDescent="0.2">
      <c r="A547" t="s">
        <v>1291</v>
      </c>
      <c r="B547" t="s">
        <v>1291</v>
      </c>
      <c r="C547" t="s">
        <v>1292</v>
      </c>
      <c r="D547" t="s">
        <v>1292</v>
      </c>
      <c r="E547" t="s">
        <v>1292</v>
      </c>
      <c r="F547" t="s">
        <v>1293</v>
      </c>
      <c r="G547">
        <v>572050</v>
      </c>
      <c r="H547">
        <v>572050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</row>
    <row r="548" spans="1:16" x14ac:dyDescent="0.2">
      <c r="A548" t="s">
        <v>1294</v>
      </c>
      <c r="B548" t="s">
        <v>1294</v>
      </c>
      <c r="C548">
        <v>3</v>
      </c>
      <c r="D548">
        <v>3</v>
      </c>
      <c r="E548">
        <v>3</v>
      </c>
      <c r="F548" t="s">
        <v>1295</v>
      </c>
      <c r="G548">
        <v>571840</v>
      </c>
      <c r="H548">
        <v>0</v>
      </c>
      <c r="I548">
        <v>0</v>
      </c>
      <c r="J548">
        <v>0</v>
      </c>
      <c r="K548">
        <v>0</v>
      </c>
      <c r="L548">
        <v>571840</v>
      </c>
      <c r="M548">
        <v>0</v>
      </c>
      <c r="N548">
        <v>0</v>
      </c>
      <c r="O548">
        <v>0</v>
      </c>
      <c r="P548">
        <v>0</v>
      </c>
    </row>
    <row r="549" spans="1:16" x14ac:dyDescent="0.2">
      <c r="A549" t="s">
        <v>1296</v>
      </c>
      <c r="B549" t="s">
        <v>1296</v>
      </c>
      <c r="C549">
        <v>5</v>
      </c>
      <c r="D549">
        <v>5</v>
      </c>
      <c r="E549">
        <v>5</v>
      </c>
      <c r="F549" t="s">
        <v>1297</v>
      </c>
      <c r="G549">
        <v>569990</v>
      </c>
      <c r="H549">
        <v>112510</v>
      </c>
      <c r="I549">
        <v>0</v>
      </c>
      <c r="J549">
        <v>0</v>
      </c>
      <c r="K549">
        <v>0</v>
      </c>
      <c r="L549">
        <v>297610</v>
      </c>
      <c r="M549">
        <v>159870</v>
      </c>
      <c r="N549">
        <v>0</v>
      </c>
      <c r="O549">
        <v>0</v>
      </c>
      <c r="P549">
        <v>0</v>
      </c>
    </row>
    <row r="550" spans="1:16" x14ac:dyDescent="0.2">
      <c r="A550" t="s">
        <v>1298</v>
      </c>
      <c r="B550" t="s">
        <v>1298</v>
      </c>
      <c r="C550" t="s">
        <v>285</v>
      </c>
      <c r="D550" t="s">
        <v>285</v>
      </c>
      <c r="E550" t="s">
        <v>285</v>
      </c>
      <c r="F550" t="s">
        <v>1299</v>
      </c>
      <c r="G550">
        <v>569640</v>
      </c>
      <c r="H550">
        <v>0</v>
      </c>
      <c r="I550">
        <v>0</v>
      </c>
      <c r="J550">
        <v>0</v>
      </c>
      <c r="K550">
        <v>569640</v>
      </c>
      <c r="L550">
        <v>0</v>
      </c>
      <c r="M550">
        <v>0</v>
      </c>
      <c r="N550">
        <v>0</v>
      </c>
      <c r="O550">
        <v>0</v>
      </c>
      <c r="P550">
        <v>0</v>
      </c>
    </row>
    <row r="551" spans="1:16" x14ac:dyDescent="0.2">
      <c r="A551" t="s">
        <v>1300</v>
      </c>
      <c r="B551" t="s">
        <v>1300</v>
      </c>
      <c r="C551">
        <v>1</v>
      </c>
      <c r="D551">
        <v>1</v>
      </c>
      <c r="E551">
        <v>1</v>
      </c>
      <c r="F551" t="s">
        <v>1301</v>
      </c>
      <c r="G551">
        <v>564240</v>
      </c>
      <c r="H551">
        <v>77436</v>
      </c>
      <c r="I551">
        <v>0</v>
      </c>
      <c r="J551">
        <v>0</v>
      </c>
      <c r="K551">
        <v>0</v>
      </c>
      <c r="L551">
        <v>380030</v>
      </c>
      <c r="M551">
        <v>106770</v>
      </c>
      <c r="N551">
        <v>0</v>
      </c>
      <c r="O551">
        <v>0</v>
      </c>
      <c r="P551">
        <v>0</v>
      </c>
    </row>
    <row r="552" spans="1:16" x14ac:dyDescent="0.2">
      <c r="A552" t="s">
        <v>1302</v>
      </c>
      <c r="B552" t="s">
        <v>1302</v>
      </c>
      <c r="C552" t="s">
        <v>449</v>
      </c>
      <c r="D552" t="s">
        <v>449</v>
      </c>
      <c r="E552" t="s">
        <v>449</v>
      </c>
      <c r="F552" t="s">
        <v>1303</v>
      </c>
      <c r="G552">
        <v>561740</v>
      </c>
      <c r="H552">
        <v>0</v>
      </c>
      <c r="I552">
        <v>0</v>
      </c>
      <c r="J552">
        <v>0</v>
      </c>
      <c r="K552">
        <v>0</v>
      </c>
      <c r="L552">
        <v>561740</v>
      </c>
      <c r="M552">
        <v>0</v>
      </c>
      <c r="N552">
        <v>0</v>
      </c>
      <c r="O552">
        <v>0</v>
      </c>
      <c r="P552">
        <v>0</v>
      </c>
    </row>
    <row r="553" spans="1:16" x14ac:dyDescent="0.2">
      <c r="A553" t="s">
        <v>1304</v>
      </c>
      <c r="B553" t="s">
        <v>1304</v>
      </c>
      <c r="C553">
        <v>2</v>
      </c>
      <c r="D553">
        <v>2</v>
      </c>
      <c r="E553">
        <v>2</v>
      </c>
      <c r="F553" t="s">
        <v>1305</v>
      </c>
      <c r="G553">
        <v>555560</v>
      </c>
      <c r="H553">
        <v>0</v>
      </c>
      <c r="I553">
        <v>33765</v>
      </c>
      <c r="J553">
        <v>30193</v>
      </c>
      <c r="K553">
        <v>0</v>
      </c>
      <c r="L553">
        <v>283590</v>
      </c>
      <c r="M553">
        <v>122870</v>
      </c>
      <c r="N553">
        <v>0</v>
      </c>
      <c r="O553">
        <v>30379</v>
      </c>
      <c r="P553">
        <v>54765</v>
      </c>
    </row>
    <row r="554" spans="1:16" x14ac:dyDescent="0.2">
      <c r="A554" t="s">
        <v>1306</v>
      </c>
      <c r="B554" t="s">
        <v>1306</v>
      </c>
      <c r="C554" t="s">
        <v>1307</v>
      </c>
      <c r="D554" t="s">
        <v>1307</v>
      </c>
      <c r="E554" t="s">
        <v>1307</v>
      </c>
      <c r="F554" t="s">
        <v>1308</v>
      </c>
      <c r="G554">
        <v>553980</v>
      </c>
      <c r="H554">
        <v>285590</v>
      </c>
      <c r="I554">
        <v>3316.5</v>
      </c>
      <c r="J554">
        <v>3442.3</v>
      </c>
      <c r="K554">
        <v>57044</v>
      </c>
      <c r="L554">
        <v>145920</v>
      </c>
      <c r="M554">
        <v>58670</v>
      </c>
      <c r="N554">
        <v>0</v>
      </c>
      <c r="O554">
        <v>0</v>
      </c>
      <c r="P554">
        <v>0</v>
      </c>
    </row>
    <row r="555" spans="1:16" x14ac:dyDescent="0.2">
      <c r="A555" t="s">
        <v>1309</v>
      </c>
      <c r="B555" t="s">
        <v>1309</v>
      </c>
      <c r="C555" t="s">
        <v>97</v>
      </c>
      <c r="D555" t="s">
        <v>97</v>
      </c>
      <c r="E555" t="s">
        <v>97</v>
      </c>
      <c r="F555" t="s">
        <v>1310</v>
      </c>
      <c r="G555">
        <v>553640</v>
      </c>
      <c r="H555">
        <v>0</v>
      </c>
      <c r="I555">
        <v>0</v>
      </c>
      <c r="J555">
        <v>0</v>
      </c>
      <c r="K555">
        <v>0</v>
      </c>
      <c r="L555">
        <v>350450</v>
      </c>
      <c r="M555">
        <v>203190</v>
      </c>
      <c r="N555">
        <v>0</v>
      </c>
      <c r="O555">
        <v>0</v>
      </c>
      <c r="P555">
        <v>0</v>
      </c>
    </row>
    <row r="556" spans="1:16" x14ac:dyDescent="0.2">
      <c r="A556" t="s">
        <v>1311</v>
      </c>
      <c r="B556" t="s">
        <v>1311</v>
      </c>
      <c r="C556">
        <v>4</v>
      </c>
      <c r="D556">
        <v>4</v>
      </c>
      <c r="E556">
        <v>4</v>
      </c>
      <c r="F556" t="s">
        <v>1312</v>
      </c>
      <c r="G556">
        <v>548760</v>
      </c>
      <c r="H556">
        <v>178550</v>
      </c>
      <c r="I556">
        <v>0</v>
      </c>
      <c r="J556">
        <v>0</v>
      </c>
      <c r="K556">
        <v>45176</v>
      </c>
      <c r="L556">
        <v>231710</v>
      </c>
      <c r="M556">
        <v>93330</v>
      </c>
      <c r="N556">
        <v>0</v>
      </c>
      <c r="O556">
        <v>0</v>
      </c>
      <c r="P556">
        <v>0</v>
      </c>
    </row>
    <row r="557" spans="1:16" x14ac:dyDescent="0.2">
      <c r="A557" t="s">
        <v>1313</v>
      </c>
      <c r="B557" t="s">
        <v>1313</v>
      </c>
      <c r="C557">
        <v>3</v>
      </c>
      <c r="D557">
        <v>3</v>
      </c>
      <c r="E557">
        <v>3</v>
      </c>
      <c r="F557" t="s">
        <v>1314</v>
      </c>
      <c r="G557">
        <v>546930</v>
      </c>
      <c r="H557">
        <v>546930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">
      <c r="A558" t="s">
        <v>1315</v>
      </c>
      <c r="B558" t="s">
        <v>1315</v>
      </c>
      <c r="C558" t="s">
        <v>660</v>
      </c>
      <c r="D558" t="s">
        <v>660</v>
      </c>
      <c r="E558" t="s">
        <v>660</v>
      </c>
      <c r="F558" t="s">
        <v>1316</v>
      </c>
      <c r="G558">
        <v>546240</v>
      </c>
      <c r="H558">
        <v>518340</v>
      </c>
      <c r="I558">
        <v>0</v>
      </c>
      <c r="J558">
        <v>0</v>
      </c>
      <c r="K558">
        <v>27894</v>
      </c>
      <c r="L558">
        <v>0</v>
      </c>
      <c r="M558">
        <v>0</v>
      </c>
      <c r="N558">
        <v>0</v>
      </c>
      <c r="O558">
        <v>0</v>
      </c>
      <c r="P558">
        <v>0</v>
      </c>
    </row>
    <row r="559" spans="1:16" x14ac:dyDescent="0.2">
      <c r="A559" t="s">
        <v>1317</v>
      </c>
      <c r="B559" t="s">
        <v>1317</v>
      </c>
      <c r="C559">
        <v>1</v>
      </c>
      <c r="D559">
        <v>1</v>
      </c>
      <c r="E559">
        <v>1</v>
      </c>
      <c r="F559" t="s">
        <v>1318</v>
      </c>
      <c r="G559">
        <v>545860</v>
      </c>
      <c r="H559">
        <v>0</v>
      </c>
      <c r="I559">
        <v>0</v>
      </c>
      <c r="J559">
        <v>0</v>
      </c>
      <c r="K559">
        <v>545860</v>
      </c>
      <c r="L559">
        <v>0</v>
      </c>
      <c r="M559">
        <v>0</v>
      </c>
      <c r="N559">
        <v>0</v>
      </c>
      <c r="O559">
        <v>0</v>
      </c>
      <c r="P559">
        <v>0</v>
      </c>
    </row>
    <row r="560" spans="1:16" x14ac:dyDescent="0.2">
      <c r="A560" t="s">
        <v>1319</v>
      </c>
      <c r="B560" t="s">
        <v>1319</v>
      </c>
      <c r="C560">
        <v>1</v>
      </c>
      <c r="D560">
        <v>1</v>
      </c>
      <c r="E560">
        <v>1</v>
      </c>
      <c r="F560" t="s">
        <v>1320</v>
      </c>
      <c r="G560">
        <v>538410</v>
      </c>
      <c r="H560">
        <v>255790</v>
      </c>
      <c r="I560">
        <v>0</v>
      </c>
      <c r="J560">
        <v>0</v>
      </c>
      <c r="K560">
        <v>0</v>
      </c>
      <c r="L560">
        <v>282620</v>
      </c>
      <c r="M560">
        <v>0</v>
      </c>
      <c r="N560">
        <v>0</v>
      </c>
      <c r="O560">
        <v>0</v>
      </c>
      <c r="P560">
        <v>0</v>
      </c>
    </row>
    <row r="561" spans="1:16" x14ac:dyDescent="0.2">
      <c r="A561" t="s">
        <v>1321</v>
      </c>
      <c r="B561" t="s">
        <v>1321</v>
      </c>
      <c r="C561">
        <v>5</v>
      </c>
      <c r="D561">
        <v>5</v>
      </c>
      <c r="E561">
        <v>5</v>
      </c>
      <c r="F561" t="s">
        <v>1322</v>
      </c>
      <c r="G561">
        <v>532360</v>
      </c>
      <c r="H561">
        <v>0</v>
      </c>
      <c r="I561">
        <v>0</v>
      </c>
      <c r="J561">
        <v>0</v>
      </c>
      <c r="K561">
        <v>0</v>
      </c>
      <c r="L561">
        <v>532360</v>
      </c>
      <c r="M561">
        <v>0</v>
      </c>
      <c r="N561">
        <v>0</v>
      </c>
      <c r="O561">
        <v>0</v>
      </c>
      <c r="P561">
        <v>0</v>
      </c>
    </row>
    <row r="562" spans="1:16" x14ac:dyDescent="0.2">
      <c r="A562" t="s">
        <v>1323</v>
      </c>
      <c r="B562" t="s">
        <v>1323</v>
      </c>
      <c r="C562" t="s">
        <v>1324</v>
      </c>
      <c r="D562" t="s">
        <v>1324</v>
      </c>
      <c r="E562" t="s">
        <v>1324</v>
      </c>
      <c r="F562" t="s">
        <v>1325</v>
      </c>
      <c r="G562">
        <v>531200</v>
      </c>
      <c r="H562">
        <v>0</v>
      </c>
      <c r="I562">
        <v>26319</v>
      </c>
      <c r="J562">
        <v>43380</v>
      </c>
      <c r="K562">
        <v>0</v>
      </c>
      <c r="L562">
        <v>288170</v>
      </c>
      <c r="M562">
        <v>173330</v>
      </c>
      <c r="N562">
        <v>0</v>
      </c>
      <c r="O562">
        <v>0</v>
      </c>
      <c r="P562">
        <v>0</v>
      </c>
    </row>
    <row r="563" spans="1:16" x14ac:dyDescent="0.2">
      <c r="A563" t="s">
        <v>1326</v>
      </c>
      <c r="B563" t="s">
        <v>1326</v>
      </c>
      <c r="C563">
        <v>8</v>
      </c>
      <c r="D563">
        <v>8</v>
      </c>
      <c r="E563">
        <v>8</v>
      </c>
      <c r="F563" t="s">
        <v>1327</v>
      </c>
      <c r="G563">
        <v>530570</v>
      </c>
      <c r="H563">
        <v>0</v>
      </c>
      <c r="I563">
        <v>0</v>
      </c>
      <c r="J563">
        <v>0</v>
      </c>
      <c r="K563">
        <v>0</v>
      </c>
      <c r="L563">
        <v>331520</v>
      </c>
      <c r="M563">
        <v>199050</v>
      </c>
      <c r="N563">
        <v>0</v>
      </c>
      <c r="O563">
        <v>0</v>
      </c>
      <c r="P563">
        <v>0</v>
      </c>
    </row>
    <row r="564" spans="1:16" x14ac:dyDescent="0.2">
      <c r="A564" t="s">
        <v>1328</v>
      </c>
      <c r="B564" t="s">
        <v>1328</v>
      </c>
      <c r="C564" t="s">
        <v>1329</v>
      </c>
      <c r="D564" t="s">
        <v>1329</v>
      </c>
      <c r="E564" t="s">
        <v>1329</v>
      </c>
      <c r="F564" t="s">
        <v>1330</v>
      </c>
      <c r="G564">
        <v>524290</v>
      </c>
      <c r="H564">
        <v>0</v>
      </c>
      <c r="I564">
        <v>0</v>
      </c>
      <c r="J564">
        <v>0</v>
      </c>
      <c r="K564">
        <v>0</v>
      </c>
      <c r="L564">
        <v>396460</v>
      </c>
      <c r="M564">
        <v>127830</v>
      </c>
      <c r="N564">
        <v>0</v>
      </c>
      <c r="O564">
        <v>0</v>
      </c>
      <c r="P564">
        <v>0</v>
      </c>
    </row>
    <row r="565" spans="1:16" x14ac:dyDescent="0.2">
      <c r="A565" t="s">
        <v>1353</v>
      </c>
      <c r="B565" t="s">
        <v>1353</v>
      </c>
      <c r="C565" t="s">
        <v>7360</v>
      </c>
      <c r="D565" t="s">
        <v>7360</v>
      </c>
      <c r="E565" t="s">
        <v>7360</v>
      </c>
      <c r="F565" t="s">
        <v>1354</v>
      </c>
      <c r="G565">
        <v>519900</v>
      </c>
      <c r="H565">
        <v>8647.7000000000007</v>
      </c>
      <c r="I565">
        <v>2848.4</v>
      </c>
      <c r="J565">
        <v>14628</v>
      </c>
      <c r="K565">
        <v>0</v>
      </c>
      <c r="L565">
        <v>220700</v>
      </c>
      <c r="M565">
        <v>273080</v>
      </c>
      <c r="N565">
        <v>0</v>
      </c>
      <c r="O565">
        <v>0</v>
      </c>
      <c r="P565">
        <v>0</v>
      </c>
    </row>
    <row r="566" spans="1:16" x14ac:dyDescent="0.2">
      <c r="A566" t="s">
        <v>1331</v>
      </c>
      <c r="B566" t="s">
        <v>1331</v>
      </c>
      <c r="C566" t="s">
        <v>296</v>
      </c>
      <c r="D566" t="s">
        <v>296</v>
      </c>
      <c r="E566" t="s">
        <v>296</v>
      </c>
      <c r="F566" t="s">
        <v>1332</v>
      </c>
      <c r="G566">
        <v>515990</v>
      </c>
      <c r="H566">
        <v>0</v>
      </c>
      <c r="I566">
        <v>0</v>
      </c>
      <c r="J566">
        <v>0</v>
      </c>
      <c r="K566">
        <v>0</v>
      </c>
      <c r="L566">
        <v>288250</v>
      </c>
      <c r="M566">
        <v>227740</v>
      </c>
      <c r="N566">
        <v>0</v>
      </c>
      <c r="O566">
        <v>0</v>
      </c>
      <c r="P566">
        <v>0</v>
      </c>
    </row>
    <row r="567" spans="1:16" x14ac:dyDescent="0.2">
      <c r="A567" t="s">
        <v>1333</v>
      </c>
      <c r="B567" t="s">
        <v>1333</v>
      </c>
      <c r="C567">
        <v>11</v>
      </c>
      <c r="D567">
        <v>11</v>
      </c>
      <c r="E567">
        <v>11</v>
      </c>
      <c r="F567" t="s">
        <v>1334</v>
      </c>
      <c r="G567">
        <v>515490</v>
      </c>
      <c r="H567">
        <v>162440</v>
      </c>
      <c r="I567">
        <v>0</v>
      </c>
      <c r="J567">
        <v>0</v>
      </c>
      <c r="K567">
        <v>0</v>
      </c>
      <c r="L567">
        <v>342600</v>
      </c>
      <c r="M567">
        <v>10440</v>
      </c>
      <c r="N567">
        <v>0</v>
      </c>
      <c r="O567">
        <v>0</v>
      </c>
      <c r="P567">
        <v>0</v>
      </c>
    </row>
    <row r="568" spans="1:16" x14ac:dyDescent="0.2">
      <c r="A568" t="s">
        <v>1335</v>
      </c>
      <c r="B568" t="s">
        <v>1335</v>
      </c>
      <c r="C568">
        <v>2</v>
      </c>
      <c r="D568">
        <v>2</v>
      </c>
      <c r="E568">
        <v>2</v>
      </c>
      <c r="F568" t="s">
        <v>1336</v>
      </c>
      <c r="G568">
        <v>514390</v>
      </c>
      <c r="H568">
        <v>46688</v>
      </c>
      <c r="I568">
        <v>0</v>
      </c>
      <c r="J568">
        <v>0</v>
      </c>
      <c r="K568">
        <v>0</v>
      </c>
      <c r="L568">
        <v>467700</v>
      </c>
      <c r="M568">
        <v>0</v>
      </c>
      <c r="N568">
        <v>0</v>
      </c>
      <c r="O568">
        <v>0</v>
      </c>
      <c r="P568">
        <v>0</v>
      </c>
    </row>
    <row r="569" spans="1:16" x14ac:dyDescent="0.2">
      <c r="A569" t="s">
        <v>1337</v>
      </c>
      <c r="B569" t="s">
        <v>1337</v>
      </c>
      <c r="C569">
        <v>12</v>
      </c>
      <c r="D569">
        <v>12</v>
      </c>
      <c r="E569">
        <v>12</v>
      </c>
      <c r="F569" t="s">
        <v>1338</v>
      </c>
      <c r="G569">
        <v>511600</v>
      </c>
      <c r="H569">
        <v>0</v>
      </c>
      <c r="I569">
        <v>0</v>
      </c>
      <c r="J569">
        <v>0</v>
      </c>
      <c r="K569">
        <v>0</v>
      </c>
      <c r="L569">
        <v>187180</v>
      </c>
      <c r="M569">
        <v>324420</v>
      </c>
      <c r="N569">
        <v>0</v>
      </c>
      <c r="O569">
        <v>0</v>
      </c>
      <c r="P569">
        <v>0</v>
      </c>
    </row>
    <row r="570" spans="1:16" x14ac:dyDescent="0.2">
      <c r="A570" t="s">
        <v>1339</v>
      </c>
      <c r="B570" t="s">
        <v>1339</v>
      </c>
      <c r="C570">
        <v>14</v>
      </c>
      <c r="D570">
        <v>14</v>
      </c>
      <c r="E570">
        <v>14</v>
      </c>
      <c r="F570" t="s">
        <v>1340</v>
      </c>
      <c r="G570">
        <v>510920</v>
      </c>
      <c r="H570">
        <v>0</v>
      </c>
      <c r="I570">
        <v>0</v>
      </c>
      <c r="J570">
        <v>0</v>
      </c>
      <c r="K570">
        <v>0</v>
      </c>
      <c r="L570">
        <v>449920</v>
      </c>
      <c r="M570">
        <v>61005</v>
      </c>
      <c r="N570">
        <v>0</v>
      </c>
      <c r="O570">
        <v>0</v>
      </c>
      <c r="P570">
        <v>0</v>
      </c>
    </row>
    <row r="571" spans="1:16" x14ac:dyDescent="0.2">
      <c r="A571" t="s">
        <v>1341</v>
      </c>
      <c r="B571" t="s">
        <v>1341</v>
      </c>
      <c r="C571" t="s">
        <v>104</v>
      </c>
      <c r="D571" t="s">
        <v>104</v>
      </c>
      <c r="E571" t="s">
        <v>104</v>
      </c>
      <c r="F571" t="s">
        <v>1342</v>
      </c>
      <c r="G571">
        <v>509830</v>
      </c>
      <c r="H571">
        <v>23871</v>
      </c>
      <c r="I571">
        <v>0</v>
      </c>
      <c r="J571">
        <v>3692.6</v>
      </c>
      <c r="K571">
        <v>8359.5</v>
      </c>
      <c r="L571">
        <v>372360</v>
      </c>
      <c r="M571">
        <v>67054</v>
      </c>
      <c r="N571">
        <v>34490</v>
      </c>
      <c r="O571">
        <v>0</v>
      </c>
      <c r="P571">
        <v>0</v>
      </c>
    </row>
    <row r="572" spans="1:16" x14ac:dyDescent="0.2">
      <c r="A572" t="s">
        <v>1343</v>
      </c>
      <c r="B572" t="s">
        <v>1343</v>
      </c>
      <c r="C572" t="s">
        <v>1344</v>
      </c>
      <c r="D572" t="s">
        <v>1344</v>
      </c>
      <c r="E572" t="s">
        <v>1344</v>
      </c>
      <c r="F572" t="s">
        <v>1345</v>
      </c>
      <c r="G572">
        <v>508470</v>
      </c>
      <c r="H572">
        <v>429680</v>
      </c>
      <c r="I572">
        <v>0</v>
      </c>
      <c r="J572">
        <v>0</v>
      </c>
      <c r="K572">
        <v>78787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">
      <c r="A573" t="s">
        <v>1346</v>
      </c>
      <c r="B573" t="s">
        <v>1346</v>
      </c>
      <c r="C573" t="s">
        <v>1347</v>
      </c>
      <c r="D573" t="s">
        <v>1347</v>
      </c>
      <c r="E573" t="s">
        <v>1347</v>
      </c>
      <c r="F573" t="s">
        <v>1348</v>
      </c>
      <c r="G573">
        <v>503230</v>
      </c>
      <c r="H573">
        <v>0</v>
      </c>
      <c r="I573">
        <v>0</v>
      </c>
      <c r="J573">
        <v>0</v>
      </c>
      <c r="K573">
        <v>0</v>
      </c>
      <c r="L573">
        <v>391860</v>
      </c>
      <c r="M573">
        <v>111370</v>
      </c>
      <c r="N573">
        <v>0</v>
      </c>
      <c r="O573">
        <v>0</v>
      </c>
      <c r="P573">
        <v>0</v>
      </c>
    </row>
    <row r="574" spans="1:16" x14ac:dyDescent="0.2">
      <c r="A574" t="s">
        <v>1349</v>
      </c>
      <c r="B574" t="s">
        <v>1349</v>
      </c>
      <c r="C574">
        <v>14</v>
      </c>
      <c r="D574">
        <v>14</v>
      </c>
      <c r="E574">
        <v>14</v>
      </c>
      <c r="F574" t="s">
        <v>1350</v>
      </c>
      <c r="G574">
        <v>503030</v>
      </c>
      <c r="H574">
        <v>332420</v>
      </c>
      <c r="I574">
        <v>0</v>
      </c>
      <c r="J574">
        <v>0</v>
      </c>
      <c r="K574">
        <v>164090</v>
      </c>
      <c r="L574">
        <v>0</v>
      </c>
      <c r="M574">
        <v>0</v>
      </c>
      <c r="N574">
        <v>6523.4</v>
      </c>
      <c r="O574">
        <v>0</v>
      </c>
      <c r="P574">
        <v>0</v>
      </c>
    </row>
    <row r="575" spans="1:16" x14ac:dyDescent="0.2">
      <c r="A575" t="s">
        <v>1351</v>
      </c>
      <c r="B575" t="s">
        <v>1351</v>
      </c>
      <c r="C575">
        <v>3</v>
      </c>
      <c r="D575">
        <v>3</v>
      </c>
      <c r="E575">
        <v>3</v>
      </c>
      <c r="F575" t="s">
        <v>1352</v>
      </c>
      <c r="G575">
        <v>499110</v>
      </c>
      <c r="H575">
        <v>14954</v>
      </c>
      <c r="I575">
        <v>0</v>
      </c>
      <c r="J575">
        <v>0</v>
      </c>
      <c r="K575">
        <v>0</v>
      </c>
      <c r="L575">
        <v>413630</v>
      </c>
      <c r="M575">
        <v>70529</v>
      </c>
      <c r="N575">
        <v>0</v>
      </c>
      <c r="O575">
        <v>0</v>
      </c>
      <c r="P575">
        <v>0</v>
      </c>
    </row>
    <row r="576" spans="1:16" x14ac:dyDescent="0.2">
      <c r="A576" t="s">
        <v>1355</v>
      </c>
      <c r="B576" t="s">
        <v>1355</v>
      </c>
      <c r="C576" t="s">
        <v>68</v>
      </c>
      <c r="D576" t="s">
        <v>68</v>
      </c>
      <c r="E576" t="s">
        <v>68</v>
      </c>
      <c r="F576" t="s">
        <v>1356</v>
      </c>
      <c r="G576">
        <v>488800</v>
      </c>
      <c r="H576">
        <v>488800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">
      <c r="A577" t="s">
        <v>1357</v>
      </c>
      <c r="B577" t="s">
        <v>1357</v>
      </c>
      <c r="C577">
        <v>4</v>
      </c>
      <c r="D577">
        <v>4</v>
      </c>
      <c r="E577">
        <v>4</v>
      </c>
      <c r="F577" t="s">
        <v>1358</v>
      </c>
      <c r="G577">
        <v>488670</v>
      </c>
      <c r="H577">
        <v>223310</v>
      </c>
      <c r="I577">
        <v>0</v>
      </c>
      <c r="J577">
        <v>17698</v>
      </c>
      <c r="K577">
        <v>56737</v>
      </c>
      <c r="L577">
        <v>54478</v>
      </c>
      <c r="M577">
        <v>136450</v>
      </c>
      <c r="N577">
        <v>0</v>
      </c>
      <c r="O577">
        <v>0</v>
      </c>
      <c r="P577">
        <v>0</v>
      </c>
    </row>
    <row r="578" spans="1:16" x14ac:dyDescent="0.2">
      <c r="A578" t="s">
        <v>1359</v>
      </c>
      <c r="B578" t="s">
        <v>1359</v>
      </c>
      <c r="C578">
        <v>11</v>
      </c>
      <c r="D578">
        <v>11</v>
      </c>
      <c r="E578">
        <v>11</v>
      </c>
      <c r="F578" t="s">
        <v>1360</v>
      </c>
      <c r="G578">
        <v>485310</v>
      </c>
      <c r="H578">
        <v>99000</v>
      </c>
      <c r="I578">
        <v>11991</v>
      </c>
      <c r="J578">
        <v>27314</v>
      </c>
      <c r="K578">
        <v>82807</v>
      </c>
      <c r="L578">
        <v>84942</v>
      </c>
      <c r="M578">
        <v>167420</v>
      </c>
      <c r="N578">
        <v>11832</v>
      </c>
      <c r="O578">
        <v>0</v>
      </c>
      <c r="P578">
        <v>0</v>
      </c>
    </row>
    <row r="579" spans="1:16" x14ac:dyDescent="0.2">
      <c r="A579" t="s">
        <v>1361</v>
      </c>
      <c r="B579" t="s">
        <v>1361</v>
      </c>
      <c r="C579">
        <v>10</v>
      </c>
      <c r="D579">
        <v>10</v>
      </c>
      <c r="E579">
        <v>10</v>
      </c>
      <c r="F579" t="s">
        <v>1362</v>
      </c>
      <c r="G579">
        <v>485260</v>
      </c>
      <c r="H579">
        <v>216590</v>
      </c>
      <c r="I579">
        <v>0</v>
      </c>
      <c r="J579">
        <v>4942.7</v>
      </c>
      <c r="K579">
        <v>45087</v>
      </c>
      <c r="L579">
        <v>102410</v>
      </c>
      <c r="M579">
        <v>116230</v>
      </c>
      <c r="N579">
        <v>0</v>
      </c>
      <c r="O579">
        <v>0</v>
      </c>
      <c r="P579">
        <v>0</v>
      </c>
    </row>
    <row r="580" spans="1:16" x14ac:dyDescent="0.2">
      <c r="A580" t="s">
        <v>1363</v>
      </c>
      <c r="B580" t="s">
        <v>1364</v>
      </c>
      <c r="C580" t="s">
        <v>1365</v>
      </c>
      <c r="D580" t="s">
        <v>1365</v>
      </c>
      <c r="E580" t="s">
        <v>1365</v>
      </c>
      <c r="F580" t="s">
        <v>1366</v>
      </c>
      <c r="G580">
        <v>483880</v>
      </c>
      <c r="H580">
        <v>85424</v>
      </c>
      <c r="I580">
        <v>0</v>
      </c>
      <c r="J580">
        <v>0</v>
      </c>
      <c r="K580">
        <v>0</v>
      </c>
      <c r="L580">
        <v>308410</v>
      </c>
      <c r="M580">
        <v>90038</v>
      </c>
      <c r="N580">
        <v>0</v>
      </c>
      <c r="O580">
        <v>0</v>
      </c>
      <c r="P580">
        <v>0</v>
      </c>
    </row>
    <row r="581" spans="1:16" x14ac:dyDescent="0.2">
      <c r="A581" t="s">
        <v>1367</v>
      </c>
      <c r="B581" t="s">
        <v>1367</v>
      </c>
      <c r="C581">
        <v>1</v>
      </c>
      <c r="D581">
        <v>1</v>
      </c>
      <c r="E581">
        <v>1</v>
      </c>
      <c r="F581" t="s">
        <v>1368</v>
      </c>
      <c r="G581">
        <v>483590</v>
      </c>
      <c r="H581">
        <v>0</v>
      </c>
      <c r="I581">
        <v>58899</v>
      </c>
      <c r="J581">
        <v>114970</v>
      </c>
      <c r="K581">
        <v>0</v>
      </c>
      <c r="L581">
        <v>155720</v>
      </c>
      <c r="M581">
        <v>154000</v>
      </c>
      <c r="N581">
        <v>0</v>
      </c>
      <c r="O581">
        <v>0</v>
      </c>
      <c r="P581">
        <v>0</v>
      </c>
    </row>
    <row r="582" spans="1:16" x14ac:dyDescent="0.2">
      <c r="A582" t="s">
        <v>1369</v>
      </c>
      <c r="B582" t="s">
        <v>1370</v>
      </c>
      <c r="C582" t="s">
        <v>1371</v>
      </c>
      <c r="D582" t="s">
        <v>1371</v>
      </c>
      <c r="E582" t="s">
        <v>1371</v>
      </c>
      <c r="F582" t="s">
        <v>1372</v>
      </c>
      <c r="G582">
        <v>482950</v>
      </c>
      <c r="H582">
        <v>21949</v>
      </c>
      <c r="I582">
        <v>0</v>
      </c>
      <c r="J582">
        <v>0</v>
      </c>
      <c r="K582">
        <v>0</v>
      </c>
      <c r="L582">
        <v>290310</v>
      </c>
      <c r="M582">
        <v>147590</v>
      </c>
      <c r="N582">
        <v>23107</v>
      </c>
      <c r="O582">
        <v>0</v>
      </c>
      <c r="P582">
        <v>0</v>
      </c>
    </row>
    <row r="583" spans="1:16" x14ac:dyDescent="0.2">
      <c r="A583" t="s">
        <v>1373</v>
      </c>
      <c r="B583" t="s">
        <v>1373</v>
      </c>
      <c r="C583">
        <v>2</v>
      </c>
      <c r="D583">
        <v>2</v>
      </c>
      <c r="E583">
        <v>2</v>
      </c>
      <c r="F583" t="s">
        <v>1374</v>
      </c>
      <c r="G583">
        <v>482260</v>
      </c>
      <c r="H583">
        <v>0</v>
      </c>
      <c r="I583">
        <v>0</v>
      </c>
      <c r="J583">
        <v>0</v>
      </c>
      <c r="K583">
        <v>0</v>
      </c>
      <c r="L583">
        <v>348980</v>
      </c>
      <c r="M583">
        <v>133270</v>
      </c>
      <c r="N583">
        <v>0</v>
      </c>
      <c r="O583">
        <v>0</v>
      </c>
      <c r="P583">
        <v>0</v>
      </c>
    </row>
    <row r="584" spans="1:16" x14ac:dyDescent="0.2">
      <c r="A584" t="s">
        <v>1375</v>
      </c>
      <c r="B584" t="s">
        <v>1375</v>
      </c>
      <c r="C584">
        <v>3</v>
      </c>
      <c r="D584">
        <v>3</v>
      </c>
      <c r="E584">
        <v>2</v>
      </c>
      <c r="F584" t="s">
        <v>1376</v>
      </c>
      <c r="G584">
        <v>481710</v>
      </c>
      <c r="H584">
        <v>294560</v>
      </c>
      <c r="I584">
        <v>0</v>
      </c>
      <c r="J584">
        <v>0</v>
      </c>
      <c r="K584">
        <v>187140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">
      <c r="A585" t="s">
        <v>1377</v>
      </c>
      <c r="B585" t="s">
        <v>1377</v>
      </c>
      <c r="C585">
        <v>8</v>
      </c>
      <c r="D585">
        <v>8</v>
      </c>
      <c r="E585">
        <v>8</v>
      </c>
      <c r="F585" t="s">
        <v>1378</v>
      </c>
      <c r="G585">
        <v>478770</v>
      </c>
      <c r="H585">
        <v>0</v>
      </c>
      <c r="I585">
        <v>0</v>
      </c>
      <c r="J585">
        <v>0</v>
      </c>
      <c r="K585">
        <v>0</v>
      </c>
      <c r="L585">
        <v>180090</v>
      </c>
      <c r="M585">
        <v>298680</v>
      </c>
      <c r="N585">
        <v>0</v>
      </c>
      <c r="O585">
        <v>0</v>
      </c>
      <c r="P585">
        <v>0</v>
      </c>
    </row>
    <row r="586" spans="1:16" x14ac:dyDescent="0.2">
      <c r="A586" t="s">
        <v>1379</v>
      </c>
      <c r="B586" t="s">
        <v>1379</v>
      </c>
      <c r="C586">
        <v>19</v>
      </c>
      <c r="D586">
        <v>19</v>
      </c>
      <c r="E586">
        <v>19</v>
      </c>
      <c r="F586" t="s">
        <v>1380</v>
      </c>
      <c r="G586">
        <v>477500</v>
      </c>
      <c r="H586">
        <v>0</v>
      </c>
      <c r="I586">
        <v>0</v>
      </c>
      <c r="J586">
        <v>0</v>
      </c>
      <c r="K586">
        <v>0</v>
      </c>
      <c r="L586">
        <v>124110</v>
      </c>
      <c r="M586">
        <v>353390</v>
      </c>
      <c r="N586">
        <v>0</v>
      </c>
      <c r="O586">
        <v>0</v>
      </c>
      <c r="P586">
        <v>0</v>
      </c>
    </row>
    <row r="587" spans="1:16" x14ac:dyDescent="0.2">
      <c r="A587" t="s">
        <v>1381</v>
      </c>
      <c r="B587" t="s">
        <v>1381</v>
      </c>
      <c r="C587">
        <v>13</v>
      </c>
      <c r="D587">
        <v>13</v>
      </c>
      <c r="E587">
        <v>13</v>
      </c>
      <c r="F587" t="s">
        <v>1382</v>
      </c>
      <c r="G587">
        <v>474630</v>
      </c>
      <c r="H587">
        <v>0</v>
      </c>
      <c r="I587">
        <v>0</v>
      </c>
      <c r="J587">
        <v>0</v>
      </c>
      <c r="K587">
        <v>0</v>
      </c>
      <c r="L587">
        <v>321920</v>
      </c>
      <c r="M587">
        <v>152710</v>
      </c>
      <c r="N587">
        <v>0</v>
      </c>
      <c r="O587">
        <v>0</v>
      </c>
      <c r="P587">
        <v>0</v>
      </c>
    </row>
    <row r="588" spans="1:16" x14ac:dyDescent="0.2">
      <c r="A588" t="s">
        <v>1383</v>
      </c>
      <c r="B588" t="s">
        <v>1383</v>
      </c>
      <c r="C588" t="s">
        <v>130</v>
      </c>
      <c r="D588" t="s">
        <v>130</v>
      </c>
      <c r="E588" t="s">
        <v>130</v>
      </c>
      <c r="F588" t="s">
        <v>1384</v>
      </c>
      <c r="G588">
        <v>473520</v>
      </c>
      <c r="H588">
        <v>57118</v>
      </c>
      <c r="I588">
        <v>0</v>
      </c>
      <c r="J588">
        <v>83902</v>
      </c>
      <c r="K588">
        <v>30827</v>
      </c>
      <c r="L588">
        <v>240540</v>
      </c>
      <c r="M588">
        <v>61135</v>
      </c>
      <c r="N588">
        <v>0</v>
      </c>
      <c r="O588">
        <v>0</v>
      </c>
      <c r="P588">
        <v>0</v>
      </c>
    </row>
    <row r="589" spans="1:16" x14ac:dyDescent="0.2">
      <c r="A589" t="s">
        <v>1385</v>
      </c>
      <c r="B589" t="s">
        <v>1385</v>
      </c>
      <c r="C589">
        <v>10</v>
      </c>
      <c r="D589">
        <v>10</v>
      </c>
      <c r="E589">
        <v>10</v>
      </c>
      <c r="F589" t="s">
        <v>1386</v>
      </c>
      <c r="G589">
        <v>471630</v>
      </c>
      <c r="H589">
        <v>104510</v>
      </c>
      <c r="I589">
        <v>0</v>
      </c>
      <c r="J589">
        <v>16607</v>
      </c>
      <c r="K589">
        <v>125240</v>
      </c>
      <c r="L589">
        <v>127880</v>
      </c>
      <c r="M589">
        <v>97384</v>
      </c>
      <c r="N589">
        <v>0</v>
      </c>
      <c r="O589">
        <v>0</v>
      </c>
      <c r="P589">
        <v>0</v>
      </c>
    </row>
    <row r="590" spans="1:16" x14ac:dyDescent="0.2">
      <c r="A590" t="s">
        <v>1387</v>
      </c>
      <c r="B590" t="s">
        <v>1387</v>
      </c>
      <c r="C590">
        <v>4</v>
      </c>
      <c r="D590">
        <v>4</v>
      </c>
      <c r="E590">
        <v>4</v>
      </c>
      <c r="F590" t="s">
        <v>1388</v>
      </c>
      <c r="G590">
        <v>470410</v>
      </c>
      <c r="H590">
        <v>0</v>
      </c>
      <c r="I590">
        <v>0</v>
      </c>
      <c r="J590">
        <v>0</v>
      </c>
      <c r="K590">
        <v>0</v>
      </c>
      <c r="L590">
        <v>408680</v>
      </c>
      <c r="M590">
        <v>61731</v>
      </c>
      <c r="N590">
        <v>0</v>
      </c>
      <c r="O590">
        <v>0</v>
      </c>
      <c r="P590">
        <v>0</v>
      </c>
    </row>
    <row r="591" spans="1:16" x14ac:dyDescent="0.2">
      <c r="A591" t="s">
        <v>1389</v>
      </c>
      <c r="B591" t="s">
        <v>1389</v>
      </c>
      <c r="C591" t="s">
        <v>104</v>
      </c>
      <c r="D591" t="s">
        <v>104</v>
      </c>
      <c r="E591" t="s">
        <v>104</v>
      </c>
      <c r="F591" t="s">
        <v>1390</v>
      </c>
      <c r="G591">
        <v>469630</v>
      </c>
      <c r="H591">
        <v>111520</v>
      </c>
      <c r="I591">
        <v>10258</v>
      </c>
      <c r="J591">
        <v>2564.1</v>
      </c>
      <c r="K591">
        <v>75742</v>
      </c>
      <c r="L591">
        <v>242480</v>
      </c>
      <c r="M591">
        <v>27065</v>
      </c>
      <c r="N591">
        <v>0</v>
      </c>
      <c r="O591">
        <v>0</v>
      </c>
      <c r="P591">
        <v>0</v>
      </c>
    </row>
    <row r="592" spans="1:16" x14ac:dyDescent="0.2">
      <c r="A592" t="s">
        <v>1391</v>
      </c>
      <c r="B592" t="s">
        <v>1391</v>
      </c>
      <c r="C592">
        <v>26</v>
      </c>
      <c r="D592">
        <v>26</v>
      </c>
      <c r="E592">
        <v>26</v>
      </c>
      <c r="F592" t="s">
        <v>1392</v>
      </c>
      <c r="G592">
        <v>468300</v>
      </c>
      <c r="H592">
        <v>227540</v>
      </c>
      <c r="I592">
        <v>0</v>
      </c>
      <c r="J592">
        <v>0</v>
      </c>
      <c r="K592">
        <v>88714</v>
      </c>
      <c r="L592">
        <v>114390</v>
      </c>
      <c r="M592">
        <v>37652</v>
      </c>
      <c r="N592">
        <v>0</v>
      </c>
      <c r="O592">
        <v>0</v>
      </c>
      <c r="P592">
        <v>0</v>
      </c>
    </row>
    <row r="593" spans="1:16" x14ac:dyDescent="0.2">
      <c r="A593" t="s">
        <v>1393</v>
      </c>
      <c r="B593" t="s">
        <v>1393</v>
      </c>
      <c r="C593">
        <v>4</v>
      </c>
      <c r="D593">
        <v>4</v>
      </c>
      <c r="E593">
        <v>4</v>
      </c>
      <c r="F593" t="s">
        <v>1394</v>
      </c>
      <c r="G593">
        <v>465010</v>
      </c>
      <c r="H593">
        <v>54049</v>
      </c>
      <c r="I593">
        <v>0</v>
      </c>
      <c r="J593">
        <v>0</v>
      </c>
      <c r="K593">
        <v>0</v>
      </c>
      <c r="L593">
        <v>257420</v>
      </c>
      <c r="M593">
        <v>114530</v>
      </c>
      <c r="N593">
        <v>39015</v>
      </c>
      <c r="O593">
        <v>0</v>
      </c>
      <c r="P593">
        <v>0</v>
      </c>
    </row>
    <row r="594" spans="1:16" x14ac:dyDescent="0.2">
      <c r="A594" t="s">
        <v>1397</v>
      </c>
      <c r="B594" t="s">
        <v>1397</v>
      </c>
      <c r="C594" t="s">
        <v>7192</v>
      </c>
      <c r="D594" t="s">
        <v>7192</v>
      </c>
      <c r="E594" t="s">
        <v>7192</v>
      </c>
      <c r="F594" t="s">
        <v>1398</v>
      </c>
      <c r="G594">
        <v>460090</v>
      </c>
      <c r="H594">
        <v>72908</v>
      </c>
      <c r="I594">
        <v>2908.2</v>
      </c>
      <c r="J594">
        <v>12659</v>
      </c>
      <c r="K594">
        <v>0</v>
      </c>
      <c r="L594">
        <v>170490</v>
      </c>
      <c r="M594">
        <v>201130</v>
      </c>
      <c r="N594">
        <v>0</v>
      </c>
      <c r="O594">
        <v>0</v>
      </c>
      <c r="P594">
        <v>0</v>
      </c>
    </row>
    <row r="595" spans="1:16" x14ac:dyDescent="0.2">
      <c r="A595" t="s">
        <v>1395</v>
      </c>
      <c r="B595" t="s">
        <v>1395</v>
      </c>
      <c r="C595">
        <v>1</v>
      </c>
      <c r="D595">
        <v>1</v>
      </c>
      <c r="E595">
        <v>1</v>
      </c>
      <c r="F595" t="s">
        <v>1396</v>
      </c>
      <c r="G595">
        <v>459740</v>
      </c>
      <c r="H595">
        <v>0</v>
      </c>
      <c r="I595">
        <v>0</v>
      </c>
      <c r="J595">
        <v>0</v>
      </c>
      <c r="K595">
        <v>0</v>
      </c>
      <c r="L595">
        <v>204420</v>
      </c>
      <c r="M595">
        <v>255320</v>
      </c>
      <c r="N595">
        <v>0</v>
      </c>
      <c r="O595">
        <v>0</v>
      </c>
      <c r="P595">
        <v>0</v>
      </c>
    </row>
    <row r="596" spans="1:16" x14ac:dyDescent="0.2">
      <c r="A596" t="s">
        <v>1399</v>
      </c>
      <c r="B596" t="s">
        <v>1399</v>
      </c>
      <c r="C596">
        <v>3</v>
      </c>
      <c r="D596">
        <v>3</v>
      </c>
      <c r="E596">
        <v>3</v>
      </c>
      <c r="F596" t="s">
        <v>1400</v>
      </c>
      <c r="G596">
        <v>458740</v>
      </c>
      <c r="H596">
        <v>147920</v>
      </c>
      <c r="I596">
        <v>0</v>
      </c>
      <c r="J596">
        <v>0</v>
      </c>
      <c r="K596">
        <v>73029</v>
      </c>
      <c r="L596">
        <v>237800</v>
      </c>
      <c r="M596">
        <v>0</v>
      </c>
      <c r="N596">
        <v>0</v>
      </c>
      <c r="O596">
        <v>0</v>
      </c>
      <c r="P596">
        <v>0</v>
      </c>
    </row>
    <row r="597" spans="1:16" x14ac:dyDescent="0.2">
      <c r="A597" t="s">
        <v>1401</v>
      </c>
      <c r="B597" t="s">
        <v>1401</v>
      </c>
      <c r="C597">
        <v>2</v>
      </c>
      <c r="D597">
        <v>2</v>
      </c>
      <c r="E597">
        <v>2</v>
      </c>
      <c r="F597" t="s">
        <v>1402</v>
      </c>
      <c r="G597">
        <v>455670</v>
      </c>
      <c r="H597">
        <v>230330</v>
      </c>
      <c r="I597">
        <v>0</v>
      </c>
      <c r="J597">
        <v>0</v>
      </c>
      <c r="K597">
        <v>0</v>
      </c>
      <c r="L597">
        <v>225340</v>
      </c>
      <c r="M597">
        <v>0</v>
      </c>
      <c r="N597">
        <v>0</v>
      </c>
      <c r="O597">
        <v>0</v>
      </c>
      <c r="P597">
        <v>0</v>
      </c>
    </row>
    <row r="598" spans="1:16" x14ac:dyDescent="0.2">
      <c r="A598" t="s">
        <v>1403</v>
      </c>
      <c r="B598" t="s">
        <v>1403</v>
      </c>
      <c r="C598">
        <v>7</v>
      </c>
      <c r="D598">
        <v>7</v>
      </c>
      <c r="E598">
        <v>7</v>
      </c>
      <c r="F598" t="s">
        <v>1404</v>
      </c>
      <c r="G598">
        <v>455020</v>
      </c>
      <c r="H598">
        <v>26538</v>
      </c>
      <c r="I598">
        <v>2474.4</v>
      </c>
      <c r="J598">
        <v>0</v>
      </c>
      <c r="K598">
        <v>20021</v>
      </c>
      <c r="L598">
        <v>180400</v>
      </c>
      <c r="M598">
        <v>28982</v>
      </c>
      <c r="N598">
        <v>196600</v>
      </c>
      <c r="O598">
        <v>0</v>
      </c>
      <c r="P598">
        <v>0</v>
      </c>
    </row>
    <row r="599" spans="1:16" x14ac:dyDescent="0.2">
      <c r="A599" t="s">
        <v>1405</v>
      </c>
      <c r="B599" t="s">
        <v>1405</v>
      </c>
      <c r="C599">
        <v>2</v>
      </c>
      <c r="D599">
        <v>2</v>
      </c>
      <c r="E599">
        <v>2</v>
      </c>
      <c r="F599" t="s">
        <v>1406</v>
      </c>
      <c r="G599">
        <v>453100</v>
      </c>
      <c r="H599">
        <v>0</v>
      </c>
      <c r="I599">
        <v>23948</v>
      </c>
      <c r="J599">
        <v>0</v>
      </c>
      <c r="K599">
        <v>42428</v>
      </c>
      <c r="L599">
        <v>294410</v>
      </c>
      <c r="M599">
        <v>92313</v>
      </c>
      <c r="N599">
        <v>0</v>
      </c>
      <c r="O599">
        <v>0</v>
      </c>
      <c r="P599">
        <v>0</v>
      </c>
    </row>
    <row r="600" spans="1:16" x14ac:dyDescent="0.2">
      <c r="A600" t="s">
        <v>1407</v>
      </c>
      <c r="B600" t="s">
        <v>1407</v>
      </c>
      <c r="C600">
        <v>1</v>
      </c>
      <c r="D600">
        <v>1</v>
      </c>
      <c r="E600">
        <v>1</v>
      </c>
      <c r="F600" t="s">
        <v>1408</v>
      </c>
      <c r="G600">
        <v>450440</v>
      </c>
      <c r="H600">
        <v>181160</v>
      </c>
      <c r="I600">
        <v>0</v>
      </c>
      <c r="J600">
        <v>0</v>
      </c>
      <c r="K600">
        <v>269280</v>
      </c>
      <c r="L600">
        <v>0</v>
      </c>
      <c r="M600">
        <v>0</v>
      </c>
      <c r="N600">
        <v>0</v>
      </c>
      <c r="O600">
        <v>0</v>
      </c>
      <c r="P600">
        <v>0</v>
      </c>
    </row>
    <row r="601" spans="1:16" x14ac:dyDescent="0.2">
      <c r="A601" t="s">
        <v>1409</v>
      </c>
      <c r="B601" t="s">
        <v>1409</v>
      </c>
      <c r="C601" t="s">
        <v>502</v>
      </c>
      <c r="D601" t="s">
        <v>502</v>
      </c>
      <c r="E601" t="s">
        <v>502</v>
      </c>
      <c r="F601" t="s">
        <v>1410</v>
      </c>
      <c r="G601">
        <v>445550</v>
      </c>
      <c r="H601">
        <v>0</v>
      </c>
      <c r="I601">
        <v>0</v>
      </c>
      <c r="J601">
        <v>0</v>
      </c>
      <c r="K601">
        <v>0</v>
      </c>
      <c r="L601">
        <v>191140</v>
      </c>
      <c r="M601">
        <v>254410</v>
      </c>
      <c r="N601">
        <v>0</v>
      </c>
      <c r="O601">
        <v>0</v>
      </c>
      <c r="P601">
        <v>0</v>
      </c>
    </row>
    <row r="602" spans="1:16" x14ac:dyDescent="0.2">
      <c r="A602" t="s">
        <v>1411</v>
      </c>
      <c r="B602" t="s">
        <v>1411</v>
      </c>
      <c r="C602">
        <v>2</v>
      </c>
      <c r="D602">
        <v>2</v>
      </c>
      <c r="E602">
        <v>2</v>
      </c>
      <c r="F602" t="s">
        <v>1412</v>
      </c>
      <c r="G602">
        <v>445440</v>
      </c>
      <c r="H602">
        <v>254560</v>
      </c>
      <c r="I602">
        <v>0</v>
      </c>
      <c r="J602">
        <v>0</v>
      </c>
      <c r="K602">
        <v>30158</v>
      </c>
      <c r="L602">
        <v>160720</v>
      </c>
      <c r="M602">
        <v>0</v>
      </c>
      <c r="N602">
        <v>0</v>
      </c>
      <c r="O602">
        <v>0</v>
      </c>
      <c r="P602">
        <v>0</v>
      </c>
    </row>
    <row r="603" spans="1:16" x14ac:dyDescent="0.2">
      <c r="A603" t="s">
        <v>1413</v>
      </c>
      <c r="B603" t="s">
        <v>1413</v>
      </c>
      <c r="C603">
        <v>5</v>
      </c>
      <c r="D603">
        <v>5</v>
      </c>
      <c r="E603">
        <v>5</v>
      </c>
      <c r="F603" t="s">
        <v>1414</v>
      </c>
      <c r="G603">
        <v>445240</v>
      </c>
      <c r="H603">
        <v>0</v>
      </c>
      <c r="I603">
        <v>0</v>
      </c>
      <c r="J603">
        <v>0</v>
      </c>
      <c r="K603">
        <v>0</v>
      </c>
      <c r="L603">
        <v>272410</v>
      </c>
      <c r="M603">
        <v>172820</v>
      </c>
      <c r="N603">
        <v>0</v>
      </c>
      <c r="O603">
        <v>0</v>
      </c>
      <c r="P603">
        <v>0</v>
      </c>
    </row>
    <row r="604" spans="1:16" x14ac:dyDescent="0.2">
      <c r="A604" t="s">
        <v>1415</v>
      </c>
      <c r="B604" t="s">
        <v>1415</v>
      </c>
      <c r="C604">
        <v>2</v>
      </c>
      <c r="D604">
        <v>2</v>
      </c>
      <c r="E604">
        <v>2</v>
      </c>
      <c r="F604" t="s">
        <v>1416</v>
      </c>
      <c r="G604">
        <v>435170</v>
      </c>
      <c r="H604">
        <v>0</v>
      </c>
      <c r="I604">
        <v>0</v>
      </c>
      <c r="J604">
        <v>0</v>
      </c>
      <c r="K604">
        <v>0</v>
      </c>
      <c r="L604">
        <v>122720</v>
      </c>
      <c r="M604">
        <v>312460</v>
      </c>
      <c r="N604">
        <v>0</v>
      </c>
      <c r="O604">
        <v>0</v>
      </c>
      <c r="P604">
        <v>0</v>
      </c>
    </row>
    <row r="605" spans="1:16" x14ac:dyDescent="0.2">
      <c r="A605" t="s">
        <v>1417</v>
      </c>
      <c r="B605" t="s">
        <v>1417</v>
      </c>
      <c r="C605">
        <v>2</v>
      </c>
      <c r="D605">
        <v>2</v>
      </c>
      <c r="E605">
        <v>2</v>
      </c>
      <c r="F605" t="s">
        <v>1418</v>
      </c>
      <c r="G605">
        <v>434900</v>
      </c>
      <c r="H605">
        <v>0</v>
      </c>
      <c r="I605">
        <v>0</v>
      </c>
      <c r="J605">
        <v>0</v>
      </c>
      <c r="K605">
        <v>0</v>
      </c>
      <c r="L605">
        <v>370540</v>
      </c>
      <c r="M605">
        <v>64352</v>
      </c>
      <c r="N605">
        <v>0</v>
      </c>
      <c r="O605">
        <v>0</v>
      </c>
      <c r="P605">
        <v>0</v>
      </c>
    </row>
    <row r="606" spans="1:16" x14ac:dyDescent="0.2">
      <c r="A606" t="s">
        <v>1419</v>
      </c>
      <c r="B606" t="s">
        <v>1419</v>
      </c>
      <c r="C606">
        <v>4</v>
      </c>
      <c r="D606">
        <v>4</v>
      </c>
      <c r="E606">
        <v>4</v>
      </c>
      <c r="F606" t="s">
        <v>1420</v>
      </c>
      <c r="G606">
        <v>430790</v>
      </c>
      <c r="H606">
        <v>35277</v>
      </c>
      <c r="I606">
        <v>0</v>
      </c>
      <c r="J606">
        <v>0</v>
      </c>
      <c r="K606">
        <v>0</v>
      </c>
      <c r="L606">
        <v>211850</v>
      </c>
      <c r="M606">
        <v>183660</v>
      </c>
      <c r="N606">
        <v>0</v>
      </c>
      <c r="O606">
        <v>0</v>
      </c>
      <c r="P606">
        <v>0</v>
      </c>
    </row>
    <row r="607" spans="1:16" x14ac:dyDescent="0.2">
      <c r="A607" t="s">
        <v>1421</v>
      </c>
      <c r="B607" t="s">
        <v>1421</v>
      </c>
      <c r="C607" t="s">
        <v>757</v>
      </c>
      <c r="D607" t="s">
        <v>757</v>
      </c>
      <c r="E607" t="s">
        <v>757</v>
      </c>
      <c r="F607" t="s">
        <v>1422</v>
      </c>
      <c r="G607">
        <v>430180</v>
      </c>
      <c r="H607">
        <v>0</v>
      </c>
      <c r="I607">
        <v>0</v>
      </c>
      <c r="J607">
        <v>0</v>
      </c>
      <c r="K607">
        <v>69428</v>
      </c>
      <c r="L607">
        <v>360750</v>
      </c>
      <c r="M607">
        <v>0</v>
      </c>
      <c r="N607">
        <v>0</v>
      </c>
      <c r="O607">
        <v>0</v>
      </c>
      <c r="P607">
        <v>0</v>
      </c>
    </row>
    <row r="608" spans="1:16" x14ac:dyDescent="0.2">
      <c r="A608" t="s">
        <v>1423</v>
      </c>
      <c r="B608" t="s">
        <v>1423</v>
      </c>
      <c r="C608">
        <v>5</v>
      </c>
      <c r="D608">
        <v>5</v>
      </c>
      <c r="E608">
        <v>5</v>
      </c>
      <c r="F608" t="s">
        <v>1424</v>
      </c>
      <c r="G608">
        <v>429070</v>
      </c>
      <c r="H608">
        <v>0</v>
      </c>
      <c r="I608">
        <v>0</v>
      </c>
      <c r="J608">
        <v>0</v>
      </c>
      <c r="K608">
        <v>0</v>
      </c>
      <c r="L608">
        <v>429070</v>
      </c>
      <c r="M608">
        <v>0</v>
      </c>
      <c r="N608">
        <v>0</v>
      </c>
      <c r="O608">
        <v>0</v>
      </c>
      <c r="P608">
        <v>0</v>
      </c>
    </row>
    <row r="609" spans="1:16" x14ac:dyDescent="0.2">
      <c r="A609" t="s">
        <v>1425</v>
      </c>
      <c r="B609" t="s">
        <v>1425</v>
      </c>
      <c r="C609">
        <v>6</v>
      </c>
      <c r="D609">
        <v>6</v>
      </c>
      <c r="E609">
        <v>6</v>
      </c>
      <c r="F609" t="s">
        <v>1426</v>
      </c>
      <c r="G609">
        <v>426630</v>
      </c>
      <c r="H609">
        <v>35291</v>
      </c>
      <c r="I609">
        <v>0</v>
      </c>
      <c r="J609">
        <v>0</v>
      </c>
      <c r="K609">
        <v>0</v>
      </c>
      <c r="L609">
        <v>136820</v>
      </c>
      <c r="M609">
        <v>254520</v>
      </c>
      <c r="N609">
        <v>0</v>
      </c>
      <c r="O609">
        <v>0</v>
      </c>
      <c r="P609">
        <v>0</v>
      </c>
    </row>
    <row r="610" spans="1:16" x14ac:dyDescent="0.2">
      <c r="A610" t="s">
        <v>1427</v>
      </c>
      <c r="B610" t="s">
        <v>1427</v>
      </c>
      <c r="C610" t="s">
        <v>757</v>
      </c>
      <c r="D610" t="s">
        <v>757</v>
      </c>
      <c r="E610" t="s">
        <v>757</v>
      </c>
      <c r="F610" t="s">
        <v>1428</v>
      </c>
      <c r="G610">
        <v>425750</v>
      </c>
      <c r="H610">
        <v>169220</v>
      </c>
      <c r="I610">
        <v>0</v>
      </c>
      <c r="J610">
        <v>0</v>
      </c>
      <c r="K610">
        <v>0</v>
      </c>
      <c r="L610">
        <v>111730</v>
      </c>
      <c r="M610">
        <v>144800</v>
      </c>
      <c r="N610">
        <v>0</v>
      </c>
      <c r="O610">
        <v>0</v>
      </c>
      <c r="P610">
        <v>0</v>
      </c>
    </row>
    <row r="611" spans="1:16" x14ac:dyDescent="0.2">
      <c r="A611" t="s">
        <v>1429</v>
      </c>
      <c r="B611" t="s">
        <v>1429</v>
      </c>
      <c r="C611" t="s">
        <v>1430</v>
      </c>
      <c r="D611" t="s">
        <v>1430</v>
      </c>
      <c r="E611" t="s">
        <v>1430</v>
      </c>
      <c r="F611" t="s">
        <v>1431</v>
      </c>
      <c r="G611">
        <v>425070</v>
      </c>
      <c r="H611">
        <v>0</v>
      </c>
      <c r="I611">
        <v>0</v>
      </c>
      <c r="J611">
        <v>0</v>
      </c>
      <c r="K611">
        <v>0</v>
      </c>
      <c r="L611">
        <v>248040</v>
      </c>
      <c r="M611">
        <v>177030</v>
      </c>
      <c r="N611">
        <v>0</v>
      </c>
      <c r="O611">
        <v>0</v>
      </c>
      <c r="P611">
        <v>0</v>
      </c>
    </row>
    <row r="612" spans="1:16" x14ac:dyDescent="0.2">
      <c r="A612" t="s">
        <v>1432</v>
      </c>
      <c r="B612" t="s">
        <v>1432</v>
      </c>
      <c r="C612">
        <v>10</v>
      </c>
      <c r="D612">
        <v>10</v>
      </c>
      <c r="E612">
        <v>9</v>
      </c>
      <c r="F612" t="s">
        <v>1433</v>
      </c>
      <c r="G612">
        <v>422240</v>
      </c>
      <c r="H612">
        <v>181420</v>
      </c>
      <c r="I612">
        <v>7016.1</v>
      </c>
      <c r="J612">
        <v>0</v>
      </c>
      <c r="K612">
        <v>37298</v>
      </c>
      <c r="L612">
        <v>153840</v>
      </c>
      <c r="M612">
        <v>42665</v>
      </c>
      <c r="N612">
        <v>0</v>
      </c>
      <c r="O612">
        <v>0</v>
      </c>
      <c r="P612">
        <v>0</v>
      </c>
    </row>
    <row r="613" spans="1:16" x14ac:dyDescent="0.2">
      <c r="A613" t="s">
        <v>1434</v>
      </c>
      <c r="B613" t="s">
        <v>1434</v>
      </c>
      <c r="C613" t="s">
        <v>127</v>
      </c>
      <c r="D613" t="s">
        <v>127</v>
      </c>
      <c r="E613" t="s">
        <v>127</v>
      </c>
      <c r="F613" t="s">
        <v>1435</v>
      </c>
      <c r="G613">
        <v>415110</v>
      </c>
      <c r="H613">
        <v>0</v>
      </c>
      <c r="I613">
        <v>0</v>
      </c>
      <c r="J613">
        <v>0</v>
      </c>
      <c r="K613">
        <v>0</v>
      </c>
      <c r="L613">
        <v>329970</v>
      </c>
      <c r="M613">
        <v>85142</v>
      </c>
      <c r="N613">
        <v>0</v>
      </c>
      <c r="O613">
        <v>0</v>
      </c>
      <c r="P613">
        <v>0</v>
      </c>
    </row>
    <row r="614" spans="1:16" x14ac:dyDescent="0.2">
      <c r="A614" t="s">
        <v>1436</v>
      </c>
      <c r="B614" t="s">
        <v>1436</v>
      </c>
      <c r="C614">
        <v>6</v>
      </c>
      <c r="D614">
        <v>6</v>
      </c>
      <c r="E614">
        <v>6</v>
      </c>
      <c r="F614" t="s">
        <v>1437</v>
      </c>
      <c r="G614">
        <v>412580</v>
      </c>
      <c r="H614">
        <v>26560</v>
      </c>
      <c r="I614">
        <v>0</v>
      </c>
      <c r="J614">
        <v>19805</v>
      </c>
      <c r="K614">
        <v>119360</v>
      </c>
      <c r="L614">
        <v>122150</v>
      </c>
      <c r="M614">
        <v>124700</v>
      </c>
      <c r="N614">
        <v>0</v>
      </c>
      <c r="O614">
        <v>0</v>
      </c>
      <c r="P614">
        <v>0</v>
      </c>
    </row>
    <row r="615" spans="1:16" x14ac:dyDescent="0.2">
      <c r="A615" t="s">
        <v>1438</v>
      </c>
      <c r="B615" t="s">
        <v>1438</v>
      </c>
      <c r="C615">
        <v>8</v>
      </c>
      <c r="D615">
        <v>8</v>
      </c>
      <c r="E615">
        <v>8</v>
      </c>
      <c r="F615" t="s">
        <v>1439</v>
      </c>
      <c r="G615">
        <v>409890</v>
      </c>
      <c r="H615">
        <v>286670</v>
      </c>
      <c r="I615">
        <v>0</v>
      </c>
      <c r="J615">
        <v>0</v>
      </c>
      <c r="K615">
        <v>23545</v>
      </c>
      <c r="L615">
        <v>99680</v>
      </c>
      <c r="M615">
        <v>0</v>
      </c>
      <c r="N615">
        <v>0</v>
      </c>
      <c r="O615">
        <v>0</v>
      </c>
      <c r="P615">
        <v>0</v>
      </c>
    </row>
    <row r="616" spans="1:16" x14ac:dyDescent="0.2">
      <c r="A616" t="s">
        <v>1440</v>
      </c>
      <c r="B616" t="s">
        <v>1440</v>
      </c>
      <c r="C616" t="s">
        <v>757</v>
      </c>
      <c r="D616" t="s">
        <v>757</v>
      </c>
      <c r="E616" t="s">
        <v>757</v>
      </c>
      <c r="F616" t="s">
        <v>1441</v>
      </c>
      <c r="G616">
        <v>409860</v>
      </c>
      <c r="H616">
        <v>157290</v>
      </c>
      <c r="I616">
        <v>0</v>
      </c>
      <c r="J616">
        <v>0</v>
      </c>
      <c r="K616">
        <v>0</v>
      </c>
      <c r="L616">
        <v>91960</v>
      </c>
      <c r="M616">
        <v>160620</v>
      </c>
      <c r="N616">
        <v>0</v>
      </c>
      <c r="O616">
        <v>0</v>
      </c>
      <c r="P616">
        <v>0</v>
      </c>
    </row>
    <row r="617" spans="1:16" x14ac:dyDescent="0.2">
      <c r="A617" t="s">
        <v>1442</v>
      </c>
      <c r="B617" t="s">
        <v>1442</v>
      </c>
      <c r="C617">
        <v>1</v>
      </c>
      <c r="D617">
        <v>1</v>
      </c>
      <c r="E617">
        <v>1</v>
      </c>
      <c r="F617" t="s">
        <v>1443</v>
      </c>
      <c r="G617">
        <v>406890</v>
      </c>
      <c r="H617">
        <v>406890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">
      <c r="A618" t="s">
        <v>1444</v>
      </c>
      <c r="B618" t="s">
        <v>1445</v>
      </c>
      <c r="C618" t="s">
        <v>1446</v>
      </c>
      <c r="D618" t="s">
        <v>1446</v>
      </c>
      <c r="E618" t="s">
        <v>1446</v>
      </c>
      <c r="F618" t="s">
        <v>1447</v>
      </c>
      <c r="G618">
        <v>404940</v>
      </c>
      <c r="H618">
        <v>32780</v>
      </c>
      <c r="I618">
        <v>0</v>
      </c>
      <c r="J618">
        <v>0</v>
      </c>
      <c r="K618">
        <v>0</v>
      </c>
      <c r="L618">
        <v>162890</v>
      </c>
      <c r="M618">
        <v>209270</v>
      </c>
      <c r="N618">
        <v>0</v>
      </c>
      <c r="O618">
        <v>0</v>
      </c>
      <c r="P618">
        <v>0</v>
      </c>
    </row>
    <row r="619" spans="1:16" x14ac:dyDescent="0.2">
      <c r="A619" t="s">
        <v>1448</v>
      </c>
      <c r="B619" t="s">
        <v>1449</v>
      </c>
      <c r="C619" t="s">
        <v>1450</v>
      </c>
      <c r="D619" t="s">
        <v>1450</v>
      </c>
      <c r="E619" t="s">
        <v>1450</v>
      </c>
      <c r="F619" t="s">
        <v>1451</v>
      </c>
      <c r="G619">
        <v>404290</v>
      </c>
      <c r="H619">
        <v>0</v>
      </c>
      <c r="I619">
        <v>0</v>
      </c>
      <c r="J619">
        <v>0</v>
      </c>
      <c r="K619">
        <v>0</v>
      </c>
      <c r="L619">
        <v>295610</v>
      </c>
      <c r="M619">
        <v>108680</v>
      </c>
      <c r="N619">
        <v>0</v>
      </c>
      <c r="O619">
        <v>0</v>
      </c>
      <c r="P619">
        <v>0</v>
      </c>
    </row>
    <row r="620" spans="1:16" x14ac:dyDescent="0.2">
      <c r="A620" t="s">
        <v>1452</v>
      </c>
      <c r="B620" t="s">
        <v>1452</v>
      </c>
      <c r="C620">
        <v>7</v>
      </c>
      <c r="D620">
        <v>6</v>
      </c>
      <c r="E620">
        <v>6</v>
      </c>
      <c r="F620" t="s">
        <v>1453</v>
      </c>
      <c r="G620">
        <v>403370</v>
      </c>
      <c r="H620">
        <v>148720</v>
      </c>
      <c r="I620">
        <v>0</v>
      </c>
      <c r="J620">
        <v>0</v>
      </c>
      <c r="K620">
        <v>48035</v>
      </c>
      <c r="L620">
        <v>155540</v>
      </c>
      <c r="M620">
        <v>51073</v>
      </c>
      <c r="N620">
        <v>0</v>
      </c>
      <c r="O620">
        <v>0</v>
      </c>
      <c r="P620">
        <v>0</v>
      </c>
    </row>
    <row r="621" spans="1:16" x14ac:dyDescent="0.2">
      <c r="A621" t="s">
        <v>1454</v>
      </c>
      <c r="B621" t="s">
        <v>1454</v>
      </c>
      <c r="C621" t="s">
        <v>1455</v>
      </c>
      <c r="D621" t="s">
        <v>1455</v>
      </c>
      <c r="E621" t="s">
        <v>1455</v>
      </c>
      <c r="F621" t="s">
        <v>1456</v>
      </c>
      <c r="G621">
        <v>401980</v>
      </c>
      <c r="H621">
        <v>372690</v>
      </c>
      <c r="I621">
        <v>0</v>
      </c>
      <c r="J621">
        <v>0</v>
      </c>
      <c r="K621">
        <v>0</v>
      </c>
      <c r="L621">
        <v>24949</v>
      </c>
      <c r="M621">
        <v>4334.5</v>
      </c>
      <c r="N621">
        <v>0</v>
      </c>
      <c r="O621">
        <v>0</v>
      </c>
      <c r="P621">
        <v>0</v>
      </c>
    </row>
    <row r="622" spans="1:16" x14ac:dyDescent="0.2">
      <c r="A622" t="s">
        <v>1457</v>
      </c>
      <c r="B622" t="s">
        <v>1457</v>
      </c>
      <c r="C622">
        <v>3</v>
      </c>
      <c r="D622">
        <v>3</v>
      </c>
      <c r="E622">
        <v>3</v>
      </c>
      <c r="F622" t="s">
        <v>1458</v>
      </c>
      <c r="G622">
        <v>401970</v>
      </c>
      <c r="H622">
        <v>80962</v>
      </c>
      <c r="I622">
        <v>0</v>
      </c>
      <c r="J622">
        <v>0</v>
      </c>
      <c r="K622">
        <v>0</v>
      </c>
      <c r="L622">
        <v>259640</v>
      </c>
      <c r="M622">
        <v>61368</v>
      </c>
      <c r="N622">
        <v>0</v>
      </c>
      <c r="O622">
        <v>0</v>
      </c>
      <c r="P622">
        <v>0</v>
      </c>
    </row>
    <row r="623" spans="1:16" x14ac:dyDescent="0.2">
      <c r="A623" t="s">
        <v>1459</v>
      </c>
      <c r="B623" t="s">
        <v>1459</v>
      </c>
      <c r="C623">
        <v>25</v>
      </c>
      <c r="D623">
        <v>25</v>
      </c>
      <c r="E623">
        <v>25</v>
      </c>
      <c r="F623" t="s">
        <v>1460</v>
      </c>
      <c r="G623">
        <v>401890</v>
      </c>
      <c r="H623">
        <v>45015</v>
      </c>
      <c r="I623">
        <v>0</v>
      </c>
      <c r="J623">
        <v>2596.1</v>
      </c>
      <c r="K623">
        <v>0</v>
      </c>
      <c r="L623">
        <v>168230</v>
      </c>
      <c r="M623">
        <v>186040</v>
      </c>
      <c r="N623">
        <v>0</v>
      </c>
      <c r="O623">
        <v>0</v>
      </c>
      <c r="P623">
        <v>0</v>
      </c>
    </row>
    <row r="624" spans="1:16" x14ac:dyDescent="0.2">
      <c r="A624" t="s">
        <v>1461</v>
      </c>
      <c r="B624" t="s">
        <v>1461</v>
      </c>
      <c r="C624">
        <v>7</v>
      </c>
      <c r="D624">
        <v>7</v>
      </c>
      <c r="E624">
        <v>7</v>
      </c>
      <c r="F624" t="s">
        <v>1462</v>
      </c>
      <c r="G624">
        <v>399570</v>
      </c>
      <c r="H624">
        <v>66855</v>
      </c>
      <c r="I624">
        <v>33188</v>
      </c>
      <c r="J624">
        <v>20747</v>
      </c>
      <c r="K624">
        <v>74506</v>
      </c>
      <c r="L624">
        <v>94782</v>
      </c>
      <c r="M624">
        <v>109490</v>
      </c>
      <c r="N624">
        <v>0</v>
      </c>
      <c r="O624">
        <v>0</v>
      </c>
      <c r="P624">
        <v>0</v>
      </c>
    </row>
    <row r="625" spans="1:16" x14ac:dyDescent="0.2">
      <c r="A625" t="s">
        <v>1463</v>
      </c>
      <c r="B625" t="s">
        <v>1463</v>
      </c>
      <c r="C625">
        <v>1</v>
      </c>
      <c r="D625">
        <v>1</v>
      </c>
      <c r="E625">
        <v>1</v>
      </c>
      <c r="F625" t="s">
        <v>1464</v>
      </c>
      <c r="G625">
        <v>399200</v>
      </c>
      <c r="H625">
        <v>102050</v>
      </c>
      <c r="I625">
        <v>29317</v>
      </c>
      <c r="J625">
        <v>28308</v>
      </c>
      <c r="K625">
        <v>39626</v>
      </c>
      <c r="L625">
        <v>111760</v>
      </c>
      <c r="M625">
        <v>88139</v>
      </c>
      <c r="N625">
        <v>0</v>
      </c>
      <c r="O625">
        <v>0</v>
      </c>
      <c r="P625">
        <v>0</v>
      </c>
    </row>
    <row r="626" spans="1:16" x14ac:dyDescent="0.2">
      <c r="A626" t="s">
        <v>1465</v>
      </c>
      <c r="B626" t="s">
        <v>1465</v>
      </c>
      <c r="C626">
        <v>1</v>
      </c>
      <c r="D626">
        <v>1</v>
      </c>
      <c r="E626">
        <v>1</v>
      </c>
      <c r="F626" t="s">
        <v>1466</v>
      </c>
      <c r="G626">
        <v>399140</v>
      </c>
      <c r="H626">
        <v>0</v>
      </c>
      <c r="I626">
        <v>0</v>
      </c>
      <c r="J626">
        <v>0</v>
      </c>
      <c r="K626">
        <v>169920</v>
      </c>
      <c r="L626">
        <v>0</v>
      </c>
      <c r="M626">
        <v>229220</v>
      </c>
      <c r="N626">
        <v>0</v>
      </c>
      <c r="O626">
        <v>0</v>
      </c>
      <c r="P626">
        <v>0</v>
      </c>
    </row>
    <row r="627" spans="1:16" x14ac:dyDescent="0.2">
      <c r="A627" t="s">
        <v>1467</v>
      </c>
      <c r="B627" t="s">
        <v>1467</v>
      </c>
      <c r="C627" t="s">
        <v>757</v>
      </c>
      <c r="D627" t="s">
        <v>757</v>
      </c>
      <c r="E627" t="s">
        <v>757</v>
      </c>
      <c r="F627" t="s">
        <v>1468</v>
      </c>
      <c r="G627">
        <v>398800</v>
      </c>
      <c r="H627">
        <v>61555</v>
      </c>
      <c r="I627">
        <v>0</v>
      </c>
      <c r="J627">
        <v>0</v>
      </c>
      <c r="K627">
        <v>61115</v>
      </c>
      <c r="L627">
        <v>124400</v>
      </c>
      <c r="M627">
        <v>151730</v>
      </c>
      <c r="N627">
        <v>0</v>
      </c>
      <c r="O627">
        <v>0</v>
      </c>
      <c r="P627">
        <v>0</v>
      </c>
    </row>
    <row r="628" spans="1:16" x14ac:dyDescent="0.2">
      <c r="A628" t="s">
        <v>1469</v>
      </c>
      <c r="B628" t="s">
        <v>1469</v>
      </c>
      <c r="C628" t="s">
        <v>660</v>
      </c>
      <c r="D628" t="s">
        <v>660</v>
      </c>
      <c r="E628" t="s">
        <v>660</v>
      </c>
      <c r="F628" t="s">
        <v>1470</v>
      </c>
      <c r="G628">
        <v>398010</v>
      </c>
      <c r="H628">
        <v>28897</v>
      </c>
      <c r="I628">
        <v>0</v>
      </c>
      <c r="J628">
        <v>0</v>
      </c>
      <c r="K628">
        <v>0</v>
      </c>
      <c r="L628">
        <v>187530</v>
      </c>
      <c r="M628">
        <v>181590</v>
      </c>
      <c r="N628">
        <v>0</v>
      </c>
      <c r="O628">
        <v>0</v>
      </c>
      <c r="P628">
        <v>0</v>
      </c>
    </row>
    <row r="629" spans="1:16" x14ac:dyDescent="0.2">
      <c r="A629" t="s">
        <v>1471</v>
      </c>
      <c r="B629" t="s">
        <v>1471</v>
      </c>
      <c r="C629">
        <v>3</v>
      </c>
      <c r="D629">
        <v>3</v>
      </c>
      <c r="E629">
        <v>3</v>
      </c>
      <c r="F629" t="s">
        <v>1472</v>
      </c>
      <c r="G629">
        <v>393650</v>
      </c>
      <c r="H629">
        <v>197030</v>
      </c>
      <c r="I629">
        <v>0</v>
      </c>
      <c r="J629">
        <v>0</v>
      </c>
      <c r="K629">
        <v>20382</v>
      </c>
      <c r="L629">
        <v>59761</v>
      </c>
      <c r="M629">
        <v>116480</v>
      </c>
      <c r="N629">
        <v>0</v>
      </c>
      <c r="O629">
        <v>0</v>
      </c>
      <c r="P629">
        <v>0</v>
      </c>
    </row>
    <row r="630" spans="1:16" x14ac:dyDescent="0.2">
      <c r="A630" t="s">
        <v>1473</v>
      </c>
      <c r="B630" t="s">
        <v>1473</v>
      </c>
      <c r="C630">
        <v>3</v>
      </c>
      <c r="D630">
        <v>3</v>
      </c>
      <c r="E630">
        <v>3</v>
      </c>
      <c r="F630" t="s">
        <v>1474</v>
      </c>
      <c r="G630">
        <v>392190</v>
      </c>
      <c r="H630">
        <v>82258</v>
      </c>
      <c r="I630">
        <v>0</v>
      </c>
      <c r="J630">
        <v>0</v>
      </c>
      <c r="K630">
        <v>0</v>
      </c>
      <c r="L630">
        <v>136570</v>
      </c>
      <c r="M630">
        <v>173360</v>
      </c>
      <c r="N630">
        <v>0</v>
      </c>
      <c r="O630">
        <v>0</v>
      </c>
      <c r="P630">
        <v>0</v>
      </c>
    </row>
    <row r="631" spans="1:16" x14ac:dyDescent="0.2">
      <c r="A631" t="s">
        <v>1475</v>
      </c>
      <c r="B631" t="s">
        <v>1475</v>
      </c>
      <c r="C631">
        <v>12</v>
      </c>
      <c r="D631">
        <v>12</v>
      </c>
      <c r="E631">
        <v>12</v>
      </c>
      <c r="F631" t="s">
        <v>1476</v>
      </c>
      <c r="G631">
        <v>389870</v>
      </c>
      <c r="H631">
        <v>75036</v>
      </c>
      <c r="I631">
        <v>0</v>
      </c>
      <c r="J631">
        <v>0</v>
      </c>
      <c r="K631">
        <v>14378</v>
      </c>
      <c r="L631">
        <v>83115</v>
      </c>
      <c r="M631">
        <v>217340</v>
      </c>
      <c r="N631">
        <v>0</v>
      </c>
      <c r="O631">
        <v>0</v>
      </c>
      <c r="P631">
        <v>0</v>
      </c>
    </row>
    <row r="632" spans="1:16" x14ac:dyDescent="0.2">
      <c r="A632" t="s">
        <v>1477</v>
      </c>
      <c r="B632" t="s">
        <v>1477</v>
      </c>
      <c r="C632" t="s">
        <v>449</v>
      </c>
      <c r="D632" t="s">
        <v>449</v>
      </c>
      <c r="E632" t="s">
        <v>449</v>
      </c>
      <c r="F632" t="s">
        <v>1478</v>
      </c>
      <c r="G632">
        <v>389340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389340</v>
      </c>
      <c r="O632">
        <v>0</v>
      </c>
      <c r="P632">
        <v>0</v>
      </c>
    </row>
    <row r="633" spans="1:16" x14ac:dyDescent="0.2">
      <c r="A633" t="s">
        <v>1479</v>
      </c>
      <c r="B633" t="s">
        <v>1480</v>
      </c>
      <c r="C633" t="s">
        <v>81</v>
      </c>
      <c r="D633" t="s">
        <v>81</v>
      </c>
      <c r="E633" t="s">
        <v>81</v>
      </c>
      <c r="F633" t="s">
        <v>1481</v>
      </c>
      <c r="G633">
        <v>387390</v>
      </c>
      <c r="H633">
        <v>132740</v>
      </c>
      <c r="I633">
        <v>0</v>
      </c>
      <c r="J633">
        <v>0</v>
      </c>
      <c r="K633">
        <v>0</v>
      </c>
      <c r="L633">
        <v>101450</v>
      </c>
      <c r="M633">
        <v>153200</v>
      </c>
      <c r="N633">
        <v>0</v>
      </c>
      <c r="O633">
        <v>0</v>
      </c>
      <c r="P633">
        <v>0</v>
      </c>
    </row>
    <row r="634" spans="1:16" x14ac:dyDescent="0.2">
      <c r="A634" t="s">
        <v>1484</v>
      </c>
      <c r="B634" t="s">
        <v>1484</v>
      </c>
      <c r="C634">
        <v>4</v>
      </c>
      <c r="D634">
        <v>4</v>
      </c>
      <c r="E634">
        <v>4</v>
      </c>
      <c r="F634" t="s">
        <v>1485</v>
      </c>
      <c r="G634">
        <v>384340</v>
      </c>
      <c r="H634">
        <v>271500</v>
      </c>
      <c r="I634">
        <v>0</v>
      </c>
      <c r="J634">
        <v>0</v>
      </c>
      <c r="K634">
        <v>112840</v>
      </c>
      <c r="L634">
        <v>0</v>
      </c>
      <c r="M634">
        <v>0</v>
      </c>
      <c r="N634">
        <v>0</v>
      </c>
      <c r="O634">
        <v>0</v>
      </c>
      <c r="P634">
        <v>0</v>
      </c>
    </row>
    <row r="635" spans="1:16" x14ac:dyDescent="0.2">
      <c r="A635" t="s">
        <v>1486</v>
      </c>
      <c r="B635" t="s">
        <v>1486</v>
      </c>
      <c r="C635">
        <v>7</v>
      </c>
      <c r="D635">
        <v>7</v>
      </c>
      <c r="E635">
        <v>7</v>
      </c>
      <c r="F635" t="s">
        <v>1487</v>
      </c>
      <c r="G635">
        <v>383150</v>
      </c>
      <c r="H635">
        <v>0</v>
      </c>
      <c r="I635">
        <v>0</v>
      </c>
      <c r="J635">
        <v>0</v>
      </c>
      <c r="K635">
        <v>0</v>
      </c>
      <c r="L635">
        <v>326880</v>
      </c>
      <c r="M635">
        <v>56266</v>
      </c>
      <c r="N635">
        <v>0</v>
      </c>
      <c r="O635">
        <v>0</v>
      </c>
      <c r="P635">
        <v>0</v>
      </c>
    </row>
    <row r="636" spans="1:16" x14ac:dyDescent="0.2">
      <c r="A636" t="s">
        <v>1488</v>
      </c>
      <c r="B636" t="s">
        <v>1488</v>
      </c>
      <c r="C636" t="s">
        <v>348</v>
      </c>
      <c r="D636" t="s">
        <v>348</v>
      </c>
      <c r="E636" t="s">
        <v>348</v>
      </c>
      <c r="F636" t="s">
        <v>1489</v>
      </c>
      <c r="G636">
        <v>382690</v>
      </c>
      <c r="H636">
        <v>0</v>
      </c>
      <c r="I636">
        <v>0</v>
      </c>
      <c r="J636">
        <v>0</v>
      </c>
      <c r="K636">
        <v>0</v>
      </c>
      <c r="L636">
        <v>135290</v>
      </c>
      <c r="M636">
        <v>247400</v>
      </c>
      <c r="N636">
        <v>0</v>
      </c>
      <c r="O636">
        <v>0</v>
      </c>
      <c r="P636">
        <v>0</v>
      </c>
    </row>
    <row r="637" spans="1:16" x14ac:dyDescent="0.2">
      <c r="A637" t="s">
        <v>1490</v>
      </c>
      <c r="B637" t="s">
        <v>1490</v>
      </c>
      <c r="C637" t="s">
        <v>1491</v>
      </c>
      <c r="D637" t="s">
        <v>1491</v>
      </c>
      <c r="E637" t="s">
        <v>1491</v>
      </c>
      <c r="F637" t="s">
        <v>1492</v>
      </c>
      <c r="G637">
        <v>381560</v>
      </c>
      <c r="H637">
        <v>0</v>
      </c>
      <c r="I637">
        <v>0</v>
      </c>
      <c r="J637">
        <v>0</v>
      </c>
      <c r="K637">
        <v>0</v>
      </c>
      <c r="L637">
        <v>212430</v>
      </c>
      <c r="M637">
        <v>169130</v>
      </c>
      <c r="N637">
        <v>0</v>
      </c>
      <c r="O637">
        <v>0</v>
      </c>
      <c r="P637">
        <v>0</v>
      </c>
    </row>
    <row r="638" spans="1:16" x14ac:dyDescent="0.2">
      <c r="A638" t="s">
        <v>1634</v>
      </c>
      <c r="B638" t="s">
        <v>1634</v>
      </c>
      <c r="C638">
        <v>4</v>
      </c>
      <c r="D638">
        <v>4</v>
      </c>
      <c r="E638">
        <v>4</v>
      </c>
      <c r="F638" t="s">
        <v>1635</v>
      </c>
      <c r="G638">
        <v>379800</v>
      </c>
      <c r="H638">
        <v>0</v>
      </c>
      <c r="I638">
        <v>0</v>
      </c>
      <c r="J638">
        <v>27902</v>
      </c>
      <c r="K638">
        <v>296640</v>
      </c>
      <c r="L638">
        <v>55261</v>
      </c>
      <c r="M638">
        <v>0</v>
      </c>
      <c r="N638">
        <v>0</v>
      </c>
      <c r="O638">
        <v>0</v>
      </c>
      <c r="P638">
        <v>0</v>
      </c>
    </row>
    <row r="639" spans="1:16" x14ac:dyDescent="0.2">
      <c r="A639" t="s">
        <v>1493</v>
      </c>
      <c r="B639" t="s">
        <v>1493</v>
      </c>
      <c r="C639" t="s">
        <v>1494</v>
      </c>
      <c r="D639" t="s">
        <v>1494</v>
      </c>
      <c r="E639" t="s">
        <v>1494</v>
      </c>
      <c r="F639" t="s">
        <v>1495</v>
      </c>
      <c r="G639">
        <v>377760</v>
      </c>
      <c r="H639">
        <v>0</v>
      </c>
      <c r="I639">
        <v>0</v>
      </c>
      <c r="J639">
        <v>0</v>
      </c>
      <c r="K639">
        <v>0</v>
      </c>
      <c r="L639">
        <v>91449</v>
      </c>
      <c r="M639">
        <v>286310</v>
      </c>
      <c r="N639">
        <v>0</v>
      </c>
      <c r="O639">
        <v>0</v>
      </c>
      <c r="P639">
        <v>0</v>
      </c>
    </row>
    <row r="640" spans="1:16" x14ac:dyDescent="0.2">
      <c r="A640" t="s">
        <v>1496</v>
      </c>
      <c r="B640" t="s">
        <v>1496</v>
      </c>
      <c r="C640" t="s">
        <v>296</v>
      </c>
      <c r="D640" t="s">
        <v>296</v>
      </c>
      <c r="E640" t="s">
        <v>296</v>
      </c>
      <c r="F640" t="s">
        <v>1497</v>
      </c>
      <c r="G640">
        <v>377590</v>
      </c>
      <c r="H640">
        <v>235250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142340</v>
      </c>
      <c r="O640">
        <v>0</v>
      </c>
      <c r="P640">
        <v>0</v>
      </c>
    </row>
    <row r="641" spans="1:16" x14ac:dyDescent="0.2">
      <c r="A641" t="s">
        <v>1498</v>
      </c>
      <c r="B641" t="s">
        <v>1498</v>
      </c>
      <c r="C641">
        <v>19</v>
      </c>
      <c r="D641">
        <v>19</v>
      </c>
      <c r="E641">
        <v>19</v>
      </c>
      <c r="F641" t="s">
        <v>1499</v>
      </c>
      <c r="G641">
        <v>376880</v>
      </c>
      <c r="H641">
        <v>39445</v>
      </c>
      <c r="I641">
        <v>0</v>
      </c>
      <c r="J641">
        <v>0</v>
      </c>
      <c r="K641">
        <v>5214.6000000000004</v>
      </c>
      <c r="L641">
        <v>145880</v>
      </c>
      <c r="M641">
        <v>186340</v>
      </c>
      <c r="N641">
        <v>0</v>
      </c>
      <c r="O641">
        <v>0</v>
      </c>
      <c r="P641">
        <v>0</v>
      </c>
    </row>
    <row r="642" spans="1:16" x14ac:dyDescent="0.2">
      <c r="A642" t="s">
        <v>1500</v>
      </c>
      <c r="B642" t="s">
        <v>1500</v>
      </c>
      <c r="C642">
        <v>4</v>
      </c>
      <c r="D642">
        <v>4</v>
      </c>
      <c r="E642">
        <v>4</v>
      </c>
      <c r="F642" t="s">
        <v>1501</v>
      </c>
      <c r="G642">
        <v>375370</v>
      </c>
      <c r="H642">
        <v>181430</v>
      </c>
      <c r="I642">
        <v>0</v>
      </c>
      <c r="J642">
        <v>12021</v>
      </c>
      <c r="K642">
        <v>15055</v>
      </c>
      <c r="L642">
        <v>149360</v>
      </c>
      <c r="M642">
        <v>17505</v>
      </c>
      <c r="N642">
        <v>0</v>
      </c>
      <c r="O642">
        <v>0</v>
      </c>
      <c r="P642">
        <v>0</v>
      </c>
    </row>
    <row r="643" spans="1:16" x14ac:dyDescent="0.2">
      <c r="A643" t="s">
        <v>1502</v>
      </c>
      <c r="B643" t="s">
        <v>1502</v>
      </c>
      <c r="C643" t="s">
        <v>1503</v>
      </c>
      <c r="D643" t="s">
        <v>1503</v>
      </c>
      <c r="E643" t="s">
        <v>1503</v>
      </c>
      <c r="F643" t="s">
        <v>1504</v>
      </c>
      <c r="G643">
        <v>370330</v>
      </c>
      <c r="H643">
        <v>14677</v>
      </c>
      <c r="I643">
        <v>0</v>
      </c>
      <c r="J643">
        <v>0</v>
      </c>
      <c r="K643">
        <v>0</v>
      </c>
      <c r="L643">
        <v>228450</v>
      </c>
      <c r="M643">
        <v>127200</v>
      </c>
      <c r="N643">
        <v>0</v>
      </c>
      <c r="O643">
        <v>0</v>
      </c>
      <c r="P643">
        <v>0</v>
      </c>
    </row>
    <row r="644" spans="1:16" x14ac:dyDescent="0.2">
      <c r="A644" t="s">
        <v>1505</v>
      </c>
      <c r="B644" t="s">
        <v>1505</v>
      </c>
      <c r="C644">
        <v>4</v>
      </c>
      <c r="D644">
        <v>4</v>
      </c>
      <c r="E644">
        <v>4</v>
      </c>
      <c r="F644" t="s">
        <v>1506</v>
      </c>
      <c r="G644">
        <v>364610</v>
      </c>
      <c r="H644">
        <v>0</v>
      </c>
      <c r="I644">
        <v>0</v>
      </c>
      <c r="J644">
        <v>0</v>
      </c>
      <c r="K644">
        <v>29194</v>
      </c>
      <c r="L644">
        <v>335410</v>
      </c>
      <c r="M644">
        <v>0</v>
      </c>
      <c r="N644">
        <v>0</v>
      </c>
      <c r="O644">
        <v>0</v>
      </c>
      <c r="P644">
        <v>0</v>
      </c>
    </row>
    <row r="645" spans="1:16" x14ac:dyDescent="0.2">
      <c r="A645" t="s">
        <v>1507</v>
      </c>
      <c r="B645" t="s">
        <v>1507</v>
      </c>
      <c r="C645">
        <v>7</v>
      </c>
      <c r="D645">
        <v>7</v>
      </c>
      <c r="E645">
        <v>7</v>
      </c>
      <c r="F645" t="s">
        <v>1508</v>
      </c>
      <c r="G645">
        <v>364280</v>
      </c>
      <c r="H645">
        <v>0</v>
      </c>
      <c r="I645">
        <v>0</v>
      </c>
      <c r="J645">
        <v>0</v>
      </c>
      <c r="K645">
        <v>0</v>
      </c>
      <c r="L645">
        <v>113890</v>
      </c>
      <c r="M645">
        <v>250390</v>
      </c>
      <c r="N645">
        <v>0</v>
      </c>
      <c r="O645">
        <v>0</v>
      </c>
      <c r="P645">
        <v>0</v>
      </c>
    </row>
    <row r="646" spans="1:16" x14ac:dyDescent="0.2">
      <c r="A646" t="s">
        <v>1509</v>
      </c>
      <c r="B646" t="s">
        <v>1509</v>
      </c>
      <c r="C646">
        <v>3</v>
      </c>
      <c r="D646">
        <v>3</v>
      </c>
      <c r="E646">
        <v>3</v>
      </c>
      <c r="F646" t="s">
        <v>1510</v>
      </c>
      <c r="G646">
        <v>362770</v>
      </c>
      <c r="H646">
        <v>0</v>
      </c>
      <c r="I646">
        <v>0</v>
      </c>
      <c r="J646">
        <v>0</v>
      </c>
      <c r="K646">
        <v>0</v>
      </c>
      <c r="L646">
        <v>342190</v>
      </c>
      <c r="M646">
        <v>20574</v>
      </c>
      <c r="N646">
        <v>0</v>
      </c>
      <c r="O646">
        <v>0</v>
      </c>
      <c r="P646">
        <v>0</v>
      </c>
    </row>
    <row r="647" spans="1:16" x14ac:dyDescent="0.2">
      <c r="A647" t="s">
        <v>1482</v>
      </c>
      <c r="B647" t="s">
        <v>1482</v>
      </c>
      <c r="C647">
        <v>9</v>
      </c>
      <c r="D647">
        <v>9</v>
      </c>
      <c r="E647">
        <v>9</v>
      </c>
      <c r="F647" t="s">
        <v>1483</v>
      </c>
      <c r="G647">
        <v>361330</v>
      </c>
      <c r="H647">
        <v>0</v>
      </c>
      <c r="I647">
        <v>0</v>
      </c>
      <c r="J647">
        <v>0</v>
      </c>
      <c r="K647">
        <v>0</v>
      </c>
      <c r="L647">
        <v>157330</v>
      </c>
      <c r="M647">
        <v>204000</v>
      </c>
      <c r="N647">
        <v>0</v>
      </c>
      <c r="O647">
        <v>0</v>
      </c>
      <c r="P647">
        <v>0</v>
      </c>
    </row>
    <row r="648" spans="1:16" x14ac:dyDescent="0.2">
      <c r="A648" t="s">
        <v>1511</v>
      </c>
      <c r="B648" t="s">
        <v>1511</v>
      </c>
      <c r="C648" t="s">
        <v>1512</v>
      </c>
      <c r="D648" t="s">
        <v>1512</v>
      </c>
      <c r="E648" t="s">
        <v>1512</v>
      </c>
      <c r="F648" t="s">
        <v>1513</v>
      </c>
      <c r="G648">
        <v>360680</v>
      </c>
      <c r="H648">
        <v>85951</v>
      </c>
      <c r="I648">
        <v>6903.1</v>
      </c>
      <c r="J648">
        <v>0</v>
      </c>
      <c r="K648">
        <v>65086</v>
      </c>
      <c r="L648">
        <v>90006</v>
      </c>
      <c r="M648">
        <v>104130</v>
      </c>
      <c r="N648">
        <v>8607.6</v>
      </c>
      <c r="O648">
        <v>0</v>
      </c>
      <c r="P648">
        <v>0</v>
      </c>
    </row>
    <row r="649" spans="1:16" x14ac:dyDescent="0.2">
      <c r="A649" t="s">
        <v>1514</v>
      </c>
      <c r="B649" t="s">
        <v>1514</v>
      </c>
      <c r="C649">
        <v>1</v>
      </c>
      <c r="D649">
        <v>1</v>
      </c>
      <c r="E649">
        <v>1</v>
      </c>
      <c r="F649" t="s">
        <v>1515</v>
      </c>
      <c r="G649">
        <v>360320</v>
      </c>
      <c r="H649">
        <v>0</v>
      </c>
      <c r="I649">
        <v>0</v>
      </c>
      <c r="J649">
        <v>21775</v>
      </c>
      <c r="K649">
        <v>29079</v>
      </c>
      <c r="L649">
        <v>232240</v>
      </c>
      <c r="M649">
        <v>77229</v>
      </c>
      <c r="N649">
        <v>0</v>
      </c>
      <c r="O649">
        <v>0</v>
      </c>
      <c r="P649">
        <v>0</v>
      </c>
    </row>
    <row r="650" spans="1:16" x14ac:dyDescent="0.2">
      <c r="A650" t="s">
        <v>1516</v>
      </c>
      <c r="B650" t="s">
        <v>1516</v>
      </c>
      <c r="C650" t="s">
        <v>502</v>
      </c>
      <c r="D650" t="s">
        <v>502</v>
      </c>
      <c r="E650" t="s">
        <v>502</v>
      </c>
      <c r="F650" t="s">
        <v>1517</v>
      </c>
      <c r="G650">
        <v>359180</v>
      </c>
      <c r="H650">
        <v>0</v>
      </c>
      <c r="I650">
        <v>0</v>
      </c>
      <c r="J650">
        <v>0</v>
      </c>
      <c r="K650">
        <v>0</v>
      </c>
      <c r="L650">
        <v>294190</v>
      </c>
      <c r="M650">
        <v>64989</v>
      </c>
      <c r="N650">
        <v>0</v>
      </c>
      <c r="O650">
        <v>0</v>
      </c>
      <c r="P650">
        <v>0</v>
      </c>
    </row>
    <row r="651" spans="1:16" x14ac:dyDescent="0.2">
      <c r="A651" t="s">
        <v>1522</v>
      </c>
      <c r="B651" t="s">
        <v>1523</v>
      </c>
      <c r="C651" t="s">
        <v>1524</v>
      </c>
      <c r="D651" t="s">
        <v>1524</v>
      </c>
      <c r="E651" t="s">
        <v>1524</v>
      </c>
      <c r="F651" t="s">
        <v>1525</v>
      </c>
      <c r="G651">
        <v>358540</v>
      </c>
      <c r="H651">
        <v>314600</v>
      </c>
      <c r="I651">
        <v>0</v>
      </c>
      <c r="J651">
        <v>0</v>
      </c>
      <c r="K651">
        <v>43941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">
      <c r="A652" t="s">
        <v>1526</v>
      </c>
      <c r="B652" t="s">
        <v>1526</v>
      </c>
      <c r="C652">
        <v>3</v>
      </c>
      <c r="D652">
        <v>3</v>
      </c>
      <c r="E652">
        <v>3</v>
      </c>
      <c r="F652" t="s">
        <v>1527</v>
      </c>
      <c r="G652">
        <v>356950</v>
      </c>
      <c r="H652">
        <v>214480</v>
      </c>
      <c r="I652">
        <v>0</v>
      </c>
      <c r="J652">
        <v>0</v>
      </c>
      <c r="K652">
        <v>37894</v>
      </c>
      <c r="L652">
        <v>71921</v>
      </c>
      <c r="M652">
        <v>32660</v>
      </c>
      <c r="N652">
        <v>0</v>
      </c>
      <c r="O652">
        <v>0</v>
      </c>
      <c r="P652">
        <v>0</v>
      </c>
    </row>
    <row r="653" spans="1:16" x14ac:dyDescent="0.2">
      <c r="A653" t="s">
        <v>1538</v>
      </c>
      <c r="B653" t="s">
        <v>1538</v>
      </c>
      <c r="C653">
        <v>9</v>
      </c>
      <c r="D653">
        <v>9</v>
      </c>
      <c r="E653">
        <v>9</v>
      </c>
      <c r="F653" t="s">
        <v>1539</v>
      </c>
      <c r="G653">
        <v>354930</v>
      </c>
      <c r="H653">
        <v>148580</v>
      </c>
      <c r="I653">
        <v>0</v>
      </c>
      <c r="J653">
        <v>0</v>
      </c>
      <c r="K653">
        <v>24179</v>
      </c>
      <c r="L653">
        <v>155330</v>
      </c>
      <c r="M653">
        <v>26839</v>
      </c>
      <c r="N653">
        <v>0</v>
      </c>
      <c r="O653">
        <v>0</v>
      </c>
      <c r="P653">
        <v>0</v>
      </c>
    </row>
    <row r="654" spans="1:16" x14ac:dyDescent="0.2">
      <c r="A654" t="s">
        <v>1530</v>
      </c>
      <c r="B654" t="s">
        <v>1530</v>
      </c>
      <c r="C654">
        <v>2</v>
      </c>
      <c r="D654">
        <v>2</v>
      </c>
      <c r="E654">
        <v>2</v>
      </c>
      <c r="F654" t="s">
        <v>1531</v>
      </c>
      <c r="G654">
        <v>350120</v>
      </c>
      <c r="H654">
        <v>0</v>
      </c>
      <c r="I654">
        <v>0</v>
      </c>
      <c r="J654">
        <v>0</v>
      </c>
      <c r="K654">
        <v>0</v>
      </c>
      <c r="L654">
        <v>280260</v>
      </c>
      <c r="M654">
        <v>69863</v>
      </c>
      <c r="N654">
        <v>0</v>
      </c>
      <c r="O654">
        <v>0</v>
      </c>
      <c r="P654">
        <v>0</v>
      </c>
    </row>
    <row r="655" spans="1:16" x14ac:dyDescent="0.2">
      <c r="A655" t="s">
        <v>1532</v>
      </c>
      <c r="B655" t="s">
        <v>1532</v>
      </c>
      <c r="C655">
        <v>10</v>
      </c>
      <c r="D655">
        <v>10</v>
      </c>
      <c r="E655">
        <v>10</v>
      </c>
      <c r="F655" t="s">
        <v>1533</v>
      </c>
      <c r="G655">
        <v>348820</v>
      </c>
      <c r="H655">
        <v>28717</v>
      </c>
      <c r="I655">
        <v>0</v>
      </c>
      <c r="J655">
        <v>0</v>
      </c>
      <c r="K655">
        <v>5381.6</v>
      </c>
      <c r="L655">
        <v>272480</v>
      </c>
      <c r="M655">
        <v>42236</v>
      </c>
      <c r="N655">
        <v>0</v>
      </c>
      <c r="O655">
        <v>0</v>
      </c>
      <c r="P655">
        <v>0</v>
      </c>
    </row>
    <row r="656" spans="1:16" x14ac:dyDescent="0.2">
      <c r="A656" t="s">
        <v>1534</v>
      </c>
      <c r="B656" t="s">
        <v>1534</v>
      </c>
      <c r="C656">
        <v>4</v>
      </c>
      <c r="D656">
        <v>4</v>
      </c>
      <c r="E656">
        <v>4</v>
      </c>
      <c r="F656" t="s">
        <v>1535</v>
      </c>
      <c r="G656">
        <v>344740</v>
      </c>
      <c r="H656">
        <v>81852</v>
      </c>
      <c r="I656">
        <v>9138</v>
      </c>
      <c r="J656">
        <v>12781</v>
      </c>
      <c r="K656">
        <v>22969</v>
      </c>
      <c r="L656">
        <v>118470</v>
      </c>
      <c r="M656">
        <v>99535</v>
      </c>
      <c r="N656">
        <v>0</v>
      </c>
      <c r="O656">
        <v>0</v>
      </c>
      <c r="P656">
        <v>0</v>
      </c>
    </row>
    <row r="657" spans="1:16" x14ac:dyDescent="0.2">
      <c r="A657" t="s">
        <v>1536</v>
      </c>
      <c r="B657" t="s">
        <v>1536</v>
      </c>
      <c r="C657" t="s">
        <v>827</v>
      </c>
      <c r="D657" t="s">
        <v>827</v>
      </c>
      <c r="E657" t="s">
        <v>827</v>
      </c>
      <c r="F657" t="s">
        <v>1537</v>
      </c>
      <c r="G657">
        <v>343600</v>
      </c>
      <c r="H657">
        <v>0</v>
      </c>
      <c r="I657">
        <v>0</v>
      </c>
      <c r="J657">
        <v>0</v>
      </c>
      <c r="K657">
        <v>0</v>
      </c>
      <c r="L657">
        <v>275960</v>
      </c>
      <c r="M657">
        <v>67640</v>
      </c>
      <c r="N657">
        <v>0</v>
      </c>
      <c r="O657">
        <v>0</v>
      </c>
      <c r="P657">
        <v>0</v>
      </c>
    </row>
    <row r="658" spans="1:16" x14ac:dyDescent="0.2">
      <c r="A658" t="s">
        <v>1540</v>
      </c>
      <c r="B658" t="s">
        <v>1540</v>
      </c>
      <c r="C658" t="s">
        <v>1541</v>
      </c>
      <c r="D658" t="s">
        <v>1541</v>
      </c>
      <c r="E658" t="s">
        <v>1541</v>
      </c>
      <c r="F658" t="s">
        <v>1542</v>
      </c>
      <c r="G658">
        <v>343330</v>
      </c>
      <c r="H658">
        <v>8924.2000000000007</v>
      </c>
      <c r="I658">
        <v>0</v>
      </c>
      <c r="J658">
        <v>0</v>
      </c>
      <c r="K658">
        <v>0</v>
      </c>
      <c r="L658">
        <v>96483</v>
      </c>
      <c r="M658">
        <v>237920</v>
      </c>
      <c r="N658">
        <v>0</v>
      </c>
      <c r="O658">
        <v>0</v>
      </c>
      <c r="P658">
        <v>0</v>
      </c>
    </row>
    <row r="659" spans="1:16" x14ac:dyDescent="0.2">
      <c r="A659" t="s">
        <v>1543</v>
      </c>
      <c r="B659" t="s">
        <v>1543</v>
      </c>
      <c r="C659" t="s">
        <v>1544</v>
      </c>
      <c r="D659" t="s">
        <v>1544</v>
      </c>
      <c r="E659" t="s">
        <v>1544</v>
      </c>
      <c r="F659" t="s">
        <v>1545</v>
      </c>
      <c r="G659">
        <v>343200</v>
      </c>
      <c r="H659">
        <v>343200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">
      <c r="A660" t="s">
        <v>1546</v>
      </c>
      <c r="B660" t="s">
        <v>1547</v>
      </c>
      <c r="C660" t="s">
        <v>1548</v>
      </c>
      <c r="D660" t="s">
        <v>1548</v>
      </c>
      <c r="E660" t="s">
        <v>1548</v>
      </c>
      <c r="F660" t="s">
        <v>1549</v>
      </c>
      <c r="G660">
        <v>342820</v>
      </c>
      <c r="H660">
        <v>0</v>
      </c>
      <c r="I660">
        <v>0</v>
      </c>
      <c r="J660">
        <v>0</v>
      </c>
      <c r="K660">
        <v>0</v>
      </c>
      <c r="L660">
        <v>230370</v>
      </c>
      <c r="M660">
        <v>112450</v>
      </c>
      <c r="N660">
        <v>0</v>
      </c>
      <c r="O660">
        <v>0</v>
      </c>
      <c r="P660">
        <v>0</v>
      </c>
    </row>
    <row r="661" spans="1:16" x14ac:dyDescent="0.2">
      <c r="A661" t="s">
        <v>1550</v>
      </c>
      <c r="B661" t="s">
        <v>1550</v>
      </c>
      <c r="C661">
        <v>7</v>
      </c>
      <c r="D661">
        <v>7</v>
      </c>
      <c r="E661">
        <v>7</v>
      </c>
      <c r="F661" t="s">
        <v>1551</v>
      </c>
      <c r="G661">
        <v>342160</v>
      </c>
      <c r="H661">
        <v>187480</v>
      </c>
      <c r="I661">
        <v>12180</v>
      </c>
      <c r="J661">
        <v>0</v>
      </c>
      <c r="K661">
        <v>14749</v>
      </c>
      <c r="L661">
        <v>96150</v>
      </c>
      <c r="M661">
        <v>31608</v>
      </c>
      <c r="N661">
        <v>0</v>
      </c>
      <c r="O661">
        <v>0</v>
      </c>
      <c r="P661">
        <v>0</v>
      </c>
    </row>
    <row r="662" spans="1:16" x14ac:dyDescent="0.2">
      <c r="A662" t="s">
        <v>1552</v>
      </c>
      <c r="B662" t="s">
        <v>1552</v>
      </c>
      <c r="C662">
        <v>5</v>
      </c>
      <c r="D662">
        <v>5</v>
      </c>
      <c r="E662">
        <v>5</v>
      </c>
      <c r="F662" t="s">
        <v>1553</v>
      </c>
      <c r="G662">
        <v>341630</v>
      </c>
      <c r="H662">
        <v>0</v>
      </c>
      <c r="I662">
        <v>0</v>
      </c>
      <c r="J662">
        <v>0</v>
      </c>
      <c r="K662">
        <v>0</v>
      </c>
      <c r="L662">
        <v>115840</v>
      </c>
      <c r="M662">
        <v>225790</v>
      </c>
      <c r="N662">
        <v>0</v>
      </c>
      <c r="O662">
        <v>0</v>
      </c>
      <c r="P662">
        <v>0</v>
      </c>
    </row>
    <row r="663" spans="1:16" x14ac:dyDescent="0.2">
      <c r="A663" t="s">
        <v>1554</v>
      </c>
      <c r="B663" t="s">
        <v>1554</v>
      </c>
      <c r="C663">
        <v>4</v>
      </c>
      <c r="D663">
        <v>4</v>
      </c>
      <c r="E663">
        <v>4</v>
      </c>
      <c r="F663" t="s">
        <v>1555</v>
      </c>
      <c r="G663">
        <v>338090</v>
      </c>
      <c r="H663">
        <v>0</v>
      </c>
      <c r="I663">
        <v>0</v>
      </c>
      <c r="J663">
        <v>0</v>
      </c>
      <c r="K663">
        <v>0</v>
      </c>
      <c r="L663">
        <v>124190</v>
      </c>
      <c r="M663">
        <v>213900</v>
      </c>
      <c r="N663">
        <v>0</v>
      </c>
      <c r="O663">
        <v>0</v>
      </c>
      <c r="P663">
        <v>0</v>
      </c>
    </row>
    <row r="664" spans="1:16" x14ac:dyDescent="0.2">
      <c r="A664" t="s">
        <v>1556</v>
      </c>
      <c r="B664" t="s">
        <v>1556</v>
      </c>
      <c r="C664">
        <v>8</v>
      </c>
      <c r="D664">
        <v>8</v>
      </c>
      <c r="E664">
        <v>8</v>
      </c>
      <c r="F664" t="s">
        <v>1557</v>
      </c>
      <c r="G664">
        <v>336820</v>
      </c>
      <c r="H664">
        <v>267110</v>
      </c>
      <c r="I664">
        <v>0</v>
      </c>
      <c r="J664">
        <v>0</v>
      </c>
      <c r="K664">
        <v>23833</v>
      </c>
      <c r="L664">
        <v>45877</v>
      </c>
      <c r="M664">
        <v>0</v>
      </c>
      <c r="N664">
        <v>0</v>
      </c>
      <c r="O664">
        <v>0</v>
      </c>
      <c r="P664">
        <v>0</v>
      </c>
    </row>
    <row r="665" spans="1:16" x14ac:dyDescent="0.2">
      <c r="A665" t="s">
        <v>1558</v>
      </c>
      <c r="B665" t="s">
        <v>1558</v>
      </c>
      <c r="C665" t="s">
        <v>486</v>
      </c>
      <c r="D665" t="s">
        <v>486</v>
      </c>
      <c r="E665" t="s">
        <v>486</v>
      </c>
      <c r="F665" t="s">
        <v>1559</v>
      </c>
      <c r="G665">
        <v>336440</v>
      </c>
      <c r="H665">
        <v>80155</v>
      </c>
      <c r="I665">
        <v>0</v>
      </c>
      <c r="J665">
        <v>8964.2999999999993</v>
      </c>
      <c r="K665">
        <v>19233</v>
      </c>
      <c r="L665">
        <v>85609</v>
      </c>
      <c r="M665">
        <v>142480</v>
      </c>
      <c r="N665">
        <v>0</v>
      </c>
      <c r="O665">
        <v>0</v>
      </c>
      <c r="P665">
        <v>0</v>
      </c>
    </row>
    <row r="666" spans="1:16" x14ac:dyDescent="0.2">
      <c r="A666" t="s">
        <v>1560</v>
      </c>
      <c r="B666" t="s">
        <v>1560</v>
      </c>
      <c r="C666">
        <v>9</v>
      </c>
      <c r="D666">
        <v>9</v>
      </c>
      <c r="E666">
        <v>9</v>
      </c>
      <c r="F666" t="s">
        <v>1561</v>
      </c>
      <c r="G666">
        <v>336150</v>
      </c>
      <c r="H666">
        <v>104010</v>
      </c>
      <c r="I666">
        <v>3065.2</v>
      </c>
      <c r="J666">
        <v>5110.8999999999996</v>
      </c>
      <c r="K666">
        <v>31429</v>
      </c>
      <c r="L666">
        <v>137430</v>
      </c>
      <c r="M666">
        <v>55105</v>
      </c>
      <c r="N666">
        <v>0</v>
      </c>
      <c r="O666">
        <v>0</v>
      </c>
      <c r="P666">
        <v>0</v>
      </c>
    </row>
    <row r="667" spans="1:16" x14ac:dyDescent="0.2">
      <c r="A667" t="s">
        <v>1562</v>
      </c>
      <c r="B667" t="s">
        <v>1562</v>
      </c>
      <c r="C667" t="s">
        <v>1563</v>
      </c>
      <c r="D667" t="s">
        <v>1563</v>
      </c>
      <c r="E667" t="s">
        <v>1563</v>
      </c>
      <c r="F667" t="s">
        <v>1564</v>
      </c>
      <c r="G667">
        <v>335850</v>
      </c>
      <c r="H667">
        <v>0</v>
      </c>
      <c r="I667">
        <v>49139</v>
      </c>
      <c r="J667">
        <v>0</v>
      </c>
      <c r="K667">
        <v>0</v>
      </c>
      <c r="L667">
        <v>286710</v>
      </c>
      <c r="M667">
        <v>0</v>
      </c>
      <c r="N667">
        <v>0</v>
      </c>
      <c r="O667">
        <v>0</v>
      </c>
      <c r="P667">
        <v>0</v>
      </c>
    </row>
    <row r="668" spans="1:16" x14ac:dyDescent="0.2">
      <c r="A668" t="s">
        <v>1565</v>
      </c>
      <c r="B668" t="s">
        <v>1565</v>
      </c>
      <c r="C668">
        <v>4</v>
      </c>
      <c r="D668">
        <v>4</v>
      </c>
      <c r="E668">
        <v>4</v>
      </c>
      <c r="F668" t="s">
        <v>1566</v>
      </c>
      <c r="G668">
        <v>335330</v>
      </c>
      <c r="H668">
        <v>0</v>
      </c>
      <c r="I668">
        <v>0</v>
      </c>
      <c r="J668">
        <v>0</v>
      </c>
      <c r="K668">
        <v>0</v>
      </c>
      <c r="L668">
        <v>126610</v>
      </c>
      <c r="M668">
        <v>208720</v>
      </c>
      <c r="N668">
        <v>0</v>
      </c>
      <c r="O668">
        <v>0</v>
      </c>
      <c r="P668">
        <v>0</v>
      </c>
    </row>
    <row r="669" spans="1:16" x14ac:dyDescent="0.2">
      <c r="A669" t="s">
        <v>1518</v>
      </c>
      <c r="B669" t="s">
        <v>1518</v>
      </c>
      <c r="C669">
        <v>7</v>
      </c>
      <c r="D669">
        <v>7</v>
      </c>
      <c r="E669">
        <v>7</v>
      </c>
      <c r="F669" t="s">
        <v>1519</v>
      </c>
      <c r="G669">
        <v>334680</v>
      </c>
      <c r="H669">
        <v>223300</v>
      </c>
      <c r="I669">
        <v>0</v>
      </c>
      <c r="J669">
        <v>0</v>
      </c>
      <c r="K669">
        <v>87954</v>
      </c>
      <c r="L669">
        <v>0</v>
      </c>
      <c r="M669">
        <v>23431</v>
      </c>
      <c r="N669">
        <v>0</v>
      </c>
      <c r="O669">
        <v>0</v>
      </c>
      <c r="P669">
        <v>0</v>
      </c>
    </row>
    <row r="670" spans="1:16" x14ac:dyDescent="0.2">
      <c r="A670" t="s">
        <v>1528</v>
      </c>
      <c r="B670" t="s">
        <v>1528</v>
      </c>
      <c r="C670">
        <v>8</v>
      </c>
      <c r="D670">
        <v>8</v>
      </c>
      <c r="E670">
        <v>8</v>
      </c>
      <c r="F670" t="s">
        <v>1529</v>
      </c>
      <c r="G670">
        <v>334250</v>
      </c>
      <c r="H670">
        <v>245370</v>
      </c>
      <c r="I670">
        <v>0</v>
      </c>
      <c r="J670">
        <v>0</v>
      </c>
      <c r="K670">
        <v>59922</v>
      </c>
      <c r="L670">
        <v>0</v>
      </c>
      <c r="M670">
        <v>0</v>
      </c>
      <c r="N670">
        <v>28958</v>
      </c>
      <c r="O670">
        <v>0</v>
      </c>
      <c r="P670">
        <v>0</v>
      </c>
    </row>
    <row r="671" spans="1:16" x14ac:dyDescent="0.2">
      <c r="A671" t="s">
        <v>1567</v>
      </c>
      <c r="B671" t="s">
        <v>1567</v>
      </c>
      <c r="C671">
        <v>3</v>
      </c>
      <c r="D671">
        <v>3</v>
      </c>
      <c r="E671">
        <v>3</v>
      </c>
      <c r="F671" t="s">
        <v>1568</v>
      </c>
      <c r="G671">
        <v>333520</v>
      </c>
      <c r="H671">
        <v>89916</v>
      </c>
      <c r="I671">
        <v>0</v>
      </c>
      <c r="J671">
        <v>0</v>
      </c>
      <c r="K671">
        <v>177560</v>
      </c>
      <c r="L671">
        <v>0</v>
      </c>
      <c r="M671">
        <v>66043</v>
      </c>
      <c r="N671">
        <v>0</v>
      </c>
      <c r="O671">
        <v>0</v>
      </c>
      <c r="P671">
        <v>0</v>
      </c>
    </row>
    <row r="672" spans="1:16" x14ac:dyDescent="0.2">
      <c r="A672" t="s">
        <v>1569</v>
      </c>
      <c r="B672" t="s">
        <v>1569</v>
      </c>
      <c r="C672">
        <v>6</v>
      </c>
      <c r="D672">
        <v>6</v>
      </c>
      <c r="E672">
        <v>6</v>
      </c>
      <c r="F672" t="s">
        <v>1570</v>
      </c>
      <c r="G672">
        <v>333020</v>
      </c>
      <c r="H672">
        <v>97666</v>
      </c>
      <c r="I672">
        <v>0</v>
      </c>
      <c r="J672">
        <v>0</v>
      </c>
      <c r="K672">
        <v>0</v>
      </c>
      <c r="L672">
        <v>182290</v>
      </c>
      <c r="M672">
        <v>53061</v>
      </c>
      <c r="N672">
        <v>0</v>
      </c>
      <c r="O672">
        <v>0</v>
      </c>
      <c r="P672">
        <v>0</v>
      </c>
    </row>
    <row r="673" spans="1:16" x14ac:dyDescent="0.2">
      <c r="A673" t="s">
        <v>1571</v>
      </c>
      <c r="B673" t="s">
        <v>1571</v>
      </c>
      <c r="C673">
        <v>6</v>
      </c>
      <c r="D673">
        <v>6</v>
      </c>
      <c r="E673">
        <v>6</v>
      </c>
      <c r="F673" t="s">
        <v>1572</v>
      </c>
      <c r="G673">
        <v>332790</v>
      </c>
      <c r="H673">
        <v>13540</v>
      </c>
      <c r="I673">
        <v>0</v>
      </c>
      <c r="J673">
        <v>0</v>
      </c>
      <c r="K673">
        <v>0</v>
      </c>
      <c r="L673">
        <v>226200</v>
      </c>
      <c r="M673">
        <v>70012</v>
      </c>
      <c r="N673">
        <v>23033</v>
      </c>
      <c r="O673">
        <v>0</v>
      </c>
      <c r="P673">
        <v>0</v>
      </c>
    </row>
    <row r="674" spans="1:16" x14ac:dyDescent="0.2">
      <c r="A674" t="s">
        <v>1573</v>
      </c>
      <c r="B674" t="s">
        <v>1573</v>
      </c>
      <c r="C674" t="s">
        <v>1574</v>
      </c>
      <c r="D674" t="s">
        <v>1574</v>
      </c>
      <c r="E674" t="s">
        <v>1574</v>
      </c>
      <c r="F674" t="s">
        <v>1575</v>
      </c>
      <c r="G674">
        <v>332310</v>
      </c>
      <c r="H674">
        <v>161850</v>
      </c>
      <c r="I674">
        <v>0</v>
      </c>
      <c r="J674">
        <v>0</v>
      </c>
      <c r="K674">
        <v>15496</v>
      </c>
      <c r="L674">
        <v>37244</v>
      </c>
      <c r="M674">
        <v>55135</v>
      </c>
      <c r="N674">
        <v>0</v>
      </c>
      <c r="O674">
        <v>62584</v>
      </c>
      <c r="P674">
        <v>0</v>
      </c>
    </row>
    <row r="675" spans="1:16" x14ac:dyDescent="0.2">
      <c r="A675" t="s">
        <v>1576</v>
      </c>
      <c r="B675" t="s">
        <v>1576</v>
      </c>
      <c r="C675">
        <v>9</v>
      </c>
      <c r="D675">
        <v>9</v>
      </c>
      <c r="E675">
        <v>9</v>
      </c>
      <c r="F675" t="s">
        <v>1577</v>
      </c>
      <c r="G675">
        <v>332030</v>
      </c>
      <c r="H675">
        <v>232050</v>
      </c>
      <c r="I675">
        <v>0</v>
      </c>
      <c r="J675">
        <v>0</v>
      </c>
      <c r="K675">
        <v>38313</v>
      </c>
      <c r="L675">
        <v>61671</v>
      </c>
      <c r="M675">
        <v>0</v>
      </c>
      <c r="N675">
        <v>0</v>
      </c>
      <c r="O675">
        <v>0</v>
      </c>
      <c r="P675">
        <v>0</v>
      </c>
    </row>
    <row r="676" spans="1:16" x14ac:dyDescent="0.2">
      <c r="A676" t="s">
        <v>1578</v>
      </c>
      <c r="B676" t="s">
        <v>1578</v>
      </c>
      <c r="C676">
        <v>6</v>
      </c>
      <c r="D676">
        <v>6</v>
      </c>
      <c r="E676">
        <v>6</v>
      </c>
      <c r="F676" t="s">
        <v>1579</v>
      </c>
      <c r="G676">
        <v>331640</v>
      </c>
      <c r="H676">
        <v>143690</v>
      </c>
      <c r="I676">
        <v>0</v>
      </c>
      <c r="J676">
        <v>0</v>
      </c>
      <c r="K676">
        <v>14399</v>
      </c>
      <c r="L676">
        <v>33730</v>
      </c>
      <c r="M676">
        <v>139820</v>
      </c>
      <c r="N676">
        <v>0</v>
      </c>
      <c r="O676">
        <v>0</v>
      </c>
      <c r="P676">
        <v>0</v>
      </c>
    </row>
    <row r="677" spans="1:16" x14ac:dyDescent="0.2">
      <c r="A677" t="s">
        <v>1580</v>
      </c>
      <c r="B677" t="s">
        <v>1580</v>
      </c>
      <c r="C677">
        <v>4</v>
      </c>
      <c r="D677">
        <v>4</v>
      </c>
      <c r="E677">
        <v>4</v>
      </c>
      <c r="F677" t="s">
        <v>1581</v>
      </c>
      <c r="G677">
        <v>330180</v>
      </c>
      <c r="H677">
        <v>151370</v>
      </c>
      <c r="I677">
        <v>0</v>
      </c>
      <c r="J677">
        <v>10772</v>
      </c>
      <c r="K677">
        <v>31118</v>
      </c>
      <c r="L677">
        <v>94740</v>
      </c>
      <c r="M677">
        <v>42181</v>
      </c>
      <c r="N677">
        <v>0</v>
      </c>
      <c r="O677">
        <v>0</v>
      </c>
      <c r="P677">
        <v>0</v>
      </c>
    </row>
    <row r="678" spans="1:16" x14ac:dyDescent="0.2">
      <c r="A678" t="s">
        <v>1582</v>
      </c>
      <c r="B678" t="s">
        <v>1582</v>
      </c>
      <c r="C678">
        <v>11</v>
      </c>
      <c r="D678">
        <v>11</v>
      </c>
      <c r="E678">
        <v>11</v>
      </c>
      <c r="F678" t="s">
        <v>1583</v>
      </c>
      <c r="G678">
        <v>327080</v>
      </c>
      <c r="H678">
        <v>7386.7</v>
      </c>
      <c r="I678">
        <v>4024.8</v>
      </c>
      <c r="J678">
        <v>9550.9</v>
      </c>
      <c r="K678">
        <v>0</v>
      </c>
      <c r="L678">
        <v>150810</v>
      </c>
      <c r="M678">
        <v>155310</v>
      </c>
      <c r="N678">
        <v>0</v>
      </c>
      <c r="O678">
        <v>0</v>
      </c>
      <c r="P678">
        <v>0</v>
      </c>
    </row>
    <row r="679" spans="1:16" x14ac:dyDescent="0.2">
      <c r="A679" t="s">
        <v>1584</v>
      </c>
      <c r="B679" t="s">
        <v>1584</v>
      </c>
      <c r="C679">
        <v>5</v>
      </c>
      <c r="D679">
        <v>5</v>
      </c>
      <c r="E679">
        <v>5</v>
      </c>
      <c r="F679" t="s">
        <v>1585</v>
      </c>
      <c r="G679">
        <v>326640</v>
      </c>
      <c r="H679">
        <v>146500</v>
      </c>
      <c r="I679">
        <v>0</v>
      </c>
      <c r="J679">
        <v>0</v>
      </c>
      <c r="K679">
        <v>0</v>
      </c>
      <c r="L679">
        <v>55911</v>
      </c>
      <c r="M679">
        <v>124230</v>
      </c>
      <c r="N679">
        <v>0</v>
      </c>
      <c r="O679">
        <v>0</v>
      </c>
      <c r="P679">
        <v>0</v>
      </c>
    </row>
    <row r="680" spans="1:16" x14ac:dyDescent="0.2">
      <c r="A680" t="s">
        <v>1586</v>
      </c>
      <c r="B680" t="s">
        <v>1586</v>
      </c>
      <c r="C680">
        <v>4</v>
      </c>
      <c r="D680">
        <v>4</v>
      </c>
      <c r="E680">
        <v>4</v>
      </c>
      <c r="F680" t="s">
        <v>1587</v>
      </c>
      <c r="G680">
        <v>326510</v>
      </c>
      <c r="H680">
        <v>0</v>
      </c>
      <c r="I680">
        <v>0</v>
      </c>
      <c r="J680">
        <v>0</v>
      </c>
      <c r="K680">
        <v>0</v>
      </c>
      <c r="L680">
        <v>156800</v>
      </c>
      <c r="M680">
        <v>169700</v>
      </c>
      <c r="N680">
        <v>0</v>
      </c>
      <c r="O680">
        <v>0</v>
      </c>
      <c r="P680">
        <v>0</v>
      </c>
    </row>
    <row r="681" spans="1:16" x14ac:dyDescent="0.2">
      <c r="A681" t="s">
        <v>1588</v>
      </c>
      <c r="B681" t="s">
        <v>1588</v>
      </c>
      <c r="C681" t="s">
        <v>68</v>
      </c>
      <c r="D681" t="s">
        <v>68</v>
      </c>
      <c r="E681" t="s">
        <v>68</v>
      </c>
      <c r="F681" t="s">
        <v>1589</v>
      </c>
      <c r="G681">
        <v>326170</v>
      </c>
      <c r="H681">
        <v>175020</v>
      </c>
      <c r="I681">
        <v>0</v>
      </c>
      <c r="J681">
        <v>0</v>
      </c>
      <c r="K681">
        <v>54094</v>
      </c>
      <c r="L681">
        <v>0</v>
      </c>
      <c r="M681">
        <v>97056</v>
      </c>
      <c r="N681">
        <v>0</v>
      </c>
      <c r="O681">
        <v>0</v>
      </c>
      <c r="P681">
        <v>0</v>
      </c>
    </row>
    <row r="682" spans="1:16" x14ac:dyDescent="0.2">
      <c r="A682" t="s">
        <v>1590</v>
      </c>
      <c r="B682" t="s">
        <v>1590</v>
      </c>
      <c r="C682">
        <v>16</v>
      </c>
      <c r="D682">
        <v>16</v>
      </c>
      <c r="E682">
        <v>12</v>
      </c>
      <c r="F682" t="s">
        <v>1591</v>
      </c>
      <c r="G682">
        <v>325670</v>
      </c>
      <c r="H682">
        <v>0</v>
      </c>
      <c r="I682">
        <v>0</v>
      </c>
      <c r="J682">
        <v>0</v>
      </c>
      <c r="K682">
        <v>0</v>
      </c>
      <c r="L682">
        <v>175200</v>
      </c>
      <c r="M682">
        <v>150480</v>
      </c>
      <c r="N682">
        <v>0</v>
      </c>
      <c r="O682">
        <v>0</v>
      </c>
      <c r="P682">
        <v>0</v>
      </c>
    </row>
    <row r="683" spans="1:16" x14ac:dyDescent="0.2">
      <c r="A683" t="s">
        <v>1592</v>
      </c>
      <c r="B683" t="s">
        <v>1592</v>
      </c>
      <c r="C683" t="s">
        <v>1593</v>
      </c>
      <c r="D683" t="s">
        <v>1593</v>
      </c>
      <c r="E683" t="s">
        <v>1593</v>
      </c>
      <c r="F683" t="s">
        <v>1594</v>
      </c>
      <c r="G683">
        <v>323740</v>
      </c>
      <c r="H683">
        <v>126630</v>
      </c>
      <c r="I683">
        <v>0</v>
      </c>
      <c r="J683">
        <v>0</v>
      </c>
      <c r="K683">
        <v>46644</v>
      </c>
      <c r="L683">
        <v>26136</v>
      </c>
      <c r="M683">
        <v>0</v>
      </c>
      <c r="N683">
        <v>124330</v>
      </c>
      <c r="O683">
        <v>0</v>
      </c>
      <c r="P683">
        <v>0</v>
      </c>
    </row>
    <row r="684" spans="1:16" x14ac:dyDescent="0.2">
      <c r="A684" t="s">
        <v>1595</v>
      </c>
      <c r="B684" t="s">
        <v>1595</v>
      </c>
      <c r="C684" t="s">
        <v>349</v>
      </c>
      <c r="D684" t="s">
        <v>349</v>
      </c>
      <c r="E684" t="s">
        <v>349</v>
      </c>
      <c r="F684" t="s">
        <v>1596</v>
      </c>
      <c r="G684">
        <v>323360</v>
      </c>
      <c r="H684">
        <v>62549</v>
      </c>
      <c r="I684">
        <v>9174.2000000000007</v>
      </c>
      <c r="J684">
        <v>16555</v>
      </c>
      <c r="K684">
        <v>0</v>
      </c>
      <c r="L684">
        <v>81454</v>
      </c>
      <c r="M684">
        <v>153630</v>
      </c>
      <c r="N684">
        <v>0</v>
      </c>
      <c r="O684">
        <v>0</v>
      </c>
      <c r="P684">
        <v>0</v>
      </c>
    </row>
    <row r="685" spans="1:16" x14ac:dyDescent="0.2">
      <c r="A685" t="s">
        <v>1597</v>
      </c>
      <c r="B685" t="s">
        <v>1597</v>
      </c>
      <c r="C685" t="s">
        <v>1598</v>
      </c>
      <c r="D685" t="s">
        <v>1598</v>
      </c>
      <c r="E685" t="s">
        <v>1598</v>
      </c>
      <c r="F685" t="s">
        <v>1599</v>
      </c>
      <c r="G685">
        <v>322160</v>
      </c>
      <c r="H685">
        <v>302590</v>
      </c>
      <c r="I685">
        <v>0</v>
      </c>
      <c r="J685">
        <v>0</v>
      </c>
      <c r="K685">
        <v>19577</v>
      </c>
      <c r="L685">
        <v>0</v>
      </c>
      <c r="M685">
        <v>0</v>
      </c>
      <c r="N685">
        <v>0</v>
      </c>
      <c r="O685">
        <v>0</v>
      </c>
      <c r="P685">
        <v>0</v>
      </c>
    </row>
    <row r="686" spans="1:16" x14ac:dyDescent="0.2">
      <c r="A686" t="s">
        <v>1600</v>
      </c>
      <c r="B686" t="s">
        <v>1600</v>
      </c>
      <c r="C686" t="s">
        <v>1601</v>
      </c>
      <c r="D686" t="s">
        <v>1601</v>
      </c>
      <c r="E686" t="s">
        <v>1601</v>
      </c>
      <c r="F686" t="s">
        <v>1602</v>
      </c>
      <c r="G686">
        <v>321350</v>
      </c>
      <c r="H686">
        <v>0</v>
      </c>
      <c r="I686">
        <v>8059.5</v>
      </c>
      <c r="J686">
        <v>63810</v>
      </c>
      <c r="K686">
        <v>0</v>
      </c>
      <c r="L686">
        <v>0</v>
      </c>
      <c r="M686">
        <v>249480</v>
      </c>
      <c r="N686">
        <v>0</v>
      </c>
      <c r="O686">
        <v>0</v>
      </c>
      <c r="P686">
        <v>0</v>
      </c>
    </row>
    <row r="687" spans="1:16" x14ac:dyDescent="0.2">
      <c r="A687" t="s">
        <v>1603</v>
      </c>
      <c r="B687" t="s">
        <v>1604</v>
      </c>
      <c r="C687" t="s">
        <v>1605</v>
      </c>
      <c r="D687" t="s">
        <v>1605</v>
      </c>
      <c r="E687" t="s">
        <v>1605</v>
      </c>
      <c r="F687" t="s">
        <v>1606</v>
      </c>
      <c r="G687">
        <v>318610</v>
      </c>
      <c r="H687">
        <v>17778</v>
      </c>
      <c r="I687">
        <v>0</v>
      </c>
      <c r="J687">
        <v>17471</v>
      </c>
      <c r="K687">
        <v>0</v>
      </c>
      <c r="L687">
        <v>28960</v>
      </c>
      <c r="M687">
        <v>254400</v>
      </c>
      <c r="N687">
        <v>0</v>
      </c>
      <c r="O687">
        <v>0</v>
      </c>
      <c r="P687">
        <v>0</v>
      </c>
    </row>
    <row r="688" spans="1:16" x14ac:dyDescent="0.2">
      <c r="A688" t="s">
        <v>1607</v>
      </c>
      <c r="B688" t="s">
        <v>1607</v>
      </c>
      <c r="C688" t="s">
        <v>68</v>
      </c>
      <c r="D688" t="s">
        <v>68</v>
      </c>
      <c r="E688" t="s">
        <v>68</v>
      </c>
      <c r="F688" t="s">
        <v>1608</v>
      </c>
      <c r="G688">
        <v>315440</v>
      </c>
      <c r="H688">
        <v>32585</v>
      </c>
      <c r="I688">
        <v>0</v>
      </c>
      <c r="J688">
        <v>0</v>
      </c>
      <c r="K688">
        <v>0</v>
      </c>
      <c r="L688">
        <v>46975</v>
      </c>
      <c r="M688">
        <v>235880</v>
      </c>
      <c r="N688">
        <v>0</v>
      </c>
      <c r="O688">
        <v>0</v>
      </c>
      <c r="P688">
        <v>0</v>
      </c>
    </row>
    <row r="689" spans="1:16" x14ac:dyDescent="0.2">
      <c r="A689" t="s">
        <v>1609</v>
      </c>
      <c r="B689" t="s">
        <v>1609</v>
      </c>
      <c r="C689">
        <v>6</v>
      </c>
      <c r="D689">
        <v>6</v>
      </c>
      <c r="E689">
        <v>6</v>
      </c>
      <c r="F689" t="s">
        <v>1610</v>
      </c>
      <c r="G689">
        <v>313200</v>
      </c>
      <c r="H689">
        <v>52391</v>
      </c>
      <c r="I689">
        <v>8025.9</v>
      </c>
      <c r="J689">
        <v>10686</v>
      </c>
      <c r="K689">
        <v>10477</v>
      </c>
      <c r="L689">
        <v>162930</v>
      </c>
      <c r="M689">
        <v>68682</v>
      </c>
      <c r="N689">
        <v>0</v>
      </c>
      <c r="O689">
        <v>0</v>
      </c>
      <c r="P689">
        <v>0</v>
      </c>
    </row>
    <row r="690" spans="1:16" x14ac:dyDescent="0.2">
      <c r="A690" t="s">
        <v>1611</v>
      </c>
      <c r="B690" t="s">
        <v>1611</v>
      </c>
      <c r="C690" t="s">
        <v>68</v>
      </c>
      <c r="D690" t="s">
        <v>68</v>
      </c>
      <c r="E690" t="s">
        <v>68</v>
      </c>
      <c r="F690" t="s">
        <v>1612</v>
      </c>
      <c r="G690">
        <v>310190</v>
      </c>
      <c r="H690">
        <v>45069</v>
      </c>
      <c r="I690">
        <v>0</v>
      </c>
      <c r="J690">
        <v>0</v>
      </c>
      <c r="K690">
        <v>0</v>
      </c>
      <c r="L690">
        <v>121010</v>
      </c>
      <c r="M690">
        <v>144110</v>
      </c>
      <c r="N690">
        <v>0</v>
      </c>
      <c r="O690">
        <v>0</v>
      </c>
      <c r="P690">
        <v>0</v>
      </c>
    </row>
    <row r="691" spans="1:16" x14ac:dyDescent="0.2">
      <c r="A691" t="s">
        <v>1613</v>
      </c>
      <c r="B691" t="s">
        <v>1613</v>
      </c>
      <c r="C691" t="s">
        <v>486</v>
      </c>
      <c r="D691" t="s">
        <v>486</v>
      </c>
      <c r="E691" t="s">
        <v>486</v>
      </c>
      <c r="F691" t="s">
        <v>1614</v>
      </c>
      <c r="G691">
        <v>309140</v>
      </c>
      <c r="H691">
        <v>98443</v>
      </c>
      <c r="I691">
        <v>0</v>
      </c>
      <c r="J691">
        <v>0</v>
      </c>
      <c r="K691">
        <v>0</v>
      </c>
      <c r="L691">
        <v>117550</v>
      </c>
      <c r="M691">
        <v>93142</v>
      </c>
      <c r="N691">
        <v>0</v>
      </c>
      <c r="O691">
        <v>0</v>
      </c>
      <c r="P691">
        <v>0</v>
      </c>
    </row>
    <row r="692" spans="1:16" x14ac:dyDescent="0.2">
      <c r="A692" t="s">
        <v>1520</v>
      </c>
      <c r="B692" t="s">
        <v>1520</v>
      </c>
      <c r="C692">
        <v>7</v>
      </c>
      <c r="D692">
        <v>7</v>
      </c>
      <c r="E692">
        <v>7</v>
      </c>
      <c r="F692" t="s">
        <v>1521</v>
      </c>
      <c r="G692">
        <v>308950</v>
      </c>
      <c r="H692">
        <v>49374</v>
      </c>
      <c r="I692">
        <v>0</v>
      </c>
      <c r="J692">
        <v>0</v>
      </c>
      <c r="K692">
        <v>0</v>
      </c>
      <c r="L692">
        <v>106170</v>
      </c>
      <c r="M692">
        <v>153410</v>
      </c>
      <c r="N692">
        <v>0</v>
      </c>
      <c r="O692">
        <v>0</v>
      </c>
      <c r="P692">
        <v>0</v>
      </c>
    </row>
    <row r="693" spans="1:16" x14ac:dyDescent="0.2">
      <c r="A693" t="s">
        <v>1615</v>
      </c>
      <c r="B693" t="s">
        <v>1615</v>
      </c>
      <c r="C693">
        <v>6</v>
      </c>
      <c r="D693">
        <v>6</v>
      </c>
      <c r="E693">
        <v>6</v>
      </c>
      <c r="F693" t="s">
        <v>1616</v>
      </c>
      <c r="G693">
        <v>305080</v>
      </c>
      <c r="H693">
        <v>0</v>
      </c>
      <c r="I693">
        <v>0</v>
      </c>
      <c r="J693">
        <v>0</v>
      </c>
      <c r="K693">
        <v>0</v>
      </c>
      <c r="L693">
        <v>188370</v>
      </c>
      <c r="M693">
        <v>116710</v>
      </c>
      <c r="N693">
        <v>0</v>
      </c>
      <c r="O693">
        <v>0</v>
      </c>
      <c r="P693">
        <v>0</v>
      </c>
    </row>
    <row r="694" spans="1:16" x14ac:dyDescent="0.2">
      <c r="A694" t="s">
        <v>1617</v>
      </c>
      <c r="B694" t="s">
        <v>1617</v>
      </c>
      <c r="C694">
        <v>9</v>
      </c>
      <c r="D694">
        <v>9</v>
      </c>
      <c r="E694">
        <v>9</v>
      </c>
      <c r="F694" t="s">
        <v>1618</v>
      </c>
      <c r="G694">
        <v>304250</v>
      </c>
      <c r="H694">
        <v>235110</v>
      </c>
      <c r="I694">
        <v>0</v>
      </c>
      <c r="J694">
        <v>0</v>
      </c>
      <c r="K694">
        <v>0</v>
      </c>
      <c r="L694">
        <v>63904</v>
      </c>
      <c r="M694">
        <v>5236.5</v>
      </c>
      <c r="N694">
        <v>0</v>
      </c>
      <c r="O694">
        <v>0</v>
      </c>
      <c r="P694">
        <v>0</v>
      </c>
    </row>
    <row r="695" spans="1:16" x14ac:dyDescent="0.2">
      <c r="A695" t="s">
        <v>1619</v>
      </c>
      <c r="B695" t="s">
        <v>1619</v>
      </c>
      <c r="C695">
        <v>3</v>
      </c>
      <c r="D695">
        <v>3</v>
      </c>
      <c r="E695">
        <v>3</v>
      </c>
      <c r="F695" t="s">
        <v>1620</v>
      </c>
      <c r="G695">
        <v>299090</v>
      </c>
      <c r="H695">
        <v>63222</v>
      </c>
      <c r="I695">
        <v>0</v>
      </c>
      <c r="J695">
        <v>0</v>
      </c>
      <c r="K695">
        <v>0</v>
      </c>
      <c r="L695">
        <v>34534</v>
      </c>
      <c r="M695">
        <v>201340</v>
      </c>
      <c r="N695">
        <v>0</v>
      </c>
      <c r="O695">
        <v>0</v>
      </c>
      <c r="P695">
        <v>0</v>
      </c>
    </row>
    <row r="696" spans="1:16" x14ac:dyDescent="0.2">
      <c r="A696" t="s">
        <v>1621</v>
      </c>
      <c r="B696" t="s">
        <v>1621</v>
      </c>
      <c r="C696">
        <v>3</v>
      </c>
      <c r="D696">
        <v>3</v>
      </c>
      <c r="E696">
        <v>3</v>
      </c>
      <c r="F696" t="s">
        <v>1622</v>
      </c>
      <c r="G696">
        <v>298900</v>
      </c>
      <c r="H696">
        <v>74125</v>
      </c>
      <c r="I696">
        <v>0</v>
      </c>
      <c r="J696">
        <v>0</v>
      </c>
      <c r="K696">
        <v>224780</v>
      </c>
      <c r="L696">
        <v>0</v>
      </c>
      <c r="M696">
        <v>0</v>
      </c>
      <c r="N696">
        <v>0</v>
      </c>
      <c r="O696">
        <v>0</v>
      </c>
      <c r="P696">
        <v>0</v>
      </c>
    </row>
    <row r="697" spans="1:16" x14ac:dyDescent="0.2">
      <c r="A697" t="s">
        <v>1623</v>
      </c>
      <c r="B697" t="s">
        <v>1623</v>
      </c>
      <c r="C697" t="s">
        <v>1624</v>
      </c>
      <c r="D697" t="s">
        <v>1624</v>
      </c>
      <c r="E697" t="s">
        <v>1624</v>
      </c>
      <c r="F697" t="s">
        <v>1625</v>
      </c>
      <c r="G697">
        <v>298090</v>
      </c>
      <c r="H697">
        <v>12785</v>
      </c>
      <c r="I697">
        <v>0</v>
      </c>
      <c r="J697">
        <v>0</v>
      </c>
      <c r="K697">
        <v>0</v>
      </c>
      <c r="L697">
        <v>201060</v>
      </c>
      <c r="M697">
        <v>84242</v>
      </c>
      <c r="N697">
        <v>0</v>
      </c>
      <c r="O697">
        <v>0</v>
      </c>
      <c r="P697">
        <v>0</v>
      </c>
    </row>
    <row r="698" spans="1:16" x14ac:dyDescent="0.2">
      <c r="A698" t="s">
        <v>1626</v>
      </c>
      <c r="B698" t="s">
        <v>1626</v>
      </c>
      <c r="C698">
        <v>15</v>
      </c>
      <c r="D698">
        <v>15</v>
      </c>
      <c r="E698">
        <v>15</v>
      </c>
      <c r="F698" t="s">
        <v>1627</v>
      </c>
      <c r="G698">
        <v>295660</v>
      </c>
      <c r="H698">
        <v>0</v>
      </c>
      <c r="I698">
        <v>0</v>
      </c>
      <c r="J698">
        <v>0</v>
      </c>
      <c r="K698">
        <v>4829.1000000000004</v>
      </c>
      <c r="L698">
        <v>142770</v>
      </c>
      <c r="M698">
        <v>148060</v>
      </c>
      <c r="N698">
        <v>0</v>
      </c>
      <c r="O698">
        <v>0</v>
      </c>
      <c r="P698">
        <v>0</v>
      </c>
    </row>
    <row r="699" spans="1:16" x14ac:dyDescent="0.2">
      <c r="A699" t="s">
        <v>1628</v>
      </c>
      <c r="B699" t="s">
        <v>1628</v>
      </c>
      <c r="C699">
        <v>2</v>
      </c>
      <c r="D699">
        <v>2</v>
      </c>
      <c r="E699">
        <v>2</v>
      </c>
      <c r="F699" t="s">
        <v>1629</v>
      </c>
      <c r="G699">
        <v>294970</v>
      </c>
      <c r="H699">
        <v>294970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</row>
    <row r="700" spans="1:16" x14ac:dyDescent="0.2">
      <c r="A700" t="s">
        <v>1630</v>
      </c>
      <c r="B700" t="s">
        <v>1630</v>
      </c>
      <c r="C700">
        <v>6</v>
      </c>
      <c r="D700">
        <v>6</v>
      </c>
      <c r="E700">
        <v>6</v>
      </c>
      <c r="F700" t="s">
        <v>1631</v>
      </c>
      <c r="G700">
        <v>292580</v>
      </c>
      <c r="H700">
        <v>0</v>
      </c>
      <c r="I700">
        <v>0</v>
      </c>
      <c r="J700">
        <v>0</v>
      </c>
      <c r="K700">
        <v>0</v>
      </c>
      <c r="L700">
        <v>93935</v>
      </c>
      <c r="M700">
        <v>198640</v>
      </c>
      <c r="N700">
        <v>0</v>
      </c>
      <c r="O700">
        <v>0</v>
      </c>
      <c r="P700">
        <v>0</v>
      </c>
    </row>
    <row r="701" spans="1:16" x14ac:dyDescent="0.2">
      <c r="A701" t="s">
        <v>1632</v>
      </c>
      <c r="B701" t="s">
        <v>1632</v>
      </c>
      <c r="C701">
        <v>11</v>
      </c>
      <c r="D701">
        <v>11</v>
      </c>
      <c r="E701">
        <v>11</v>
      </c>
      <c r="F701" t="s">
        <v>1633</v>
      </c>
      <c r="G701">
        <v>290930</v>
      </c>
      <c r="H701">
        <v>0</v>
      </c>
      <c r="I701">
        <v>0</v>
      </c>
      <c r="J701">
        <v>0</v>
      </c>
      <c r="K701">
        <v>14788</v>
      </c>
      <c r="L701">
        <v>249010</v>
      </c>
      <c r="M701">
        <v>27135</v>
      </c>
      <c r="N701">
        <v>0</v>
      </c>
      <c r="O701">
        <v>0</v>
      </c>
      <c r="P701">
        <v>0</v>
      </c>
    </row>
    <row r="702" spans="1:16" x14ac:dyDescent="0.2">
      <c r="A702" t="s">
        <v>1681</v>
      </c>
      <c r="B702" t="s">
        <v>1681</v>
      </c>
      <c r="C702" t="s">
        <v>7149</v>
      </c>
      <c r="D702" t="s">
        <v>7149</v>
      </c>
      <c r="E702" t="s">
        <v>7149</v>
      </c>
      <c r="F702" t="s">
        <v>1683</v>
      </c>
      <c r="G702">
        <v>289390</v>
      </c>
      <c r="H702">
        <v>120810</v>
      </c>
      <c r="I702">
        <v>0</v>
      </c>
      <c r="J702">
        <v>0</v>
      </c>
      <c r="K702">
        <v>0</v>
      </c>
      <c r="L702">
        <v>135320</v>
      </c>
      <c r="M702">
        <v>33255</v>
      </c>
      <c r="N702">
        <v>0</v>
      </c>
      <c r="O702">
        <v>0</v>
      </c>
      <c r="P702">
        <v>0</v>
      </c>
    </row>
    <row r="703" spans="1:16" x14ac:dyDescent="0.2">
      <c r="A703" t="s">
        <v>1636</v>
      </c>
      <c r="B703" t="s">
        <v>1636</v>
      </c>
      <c r="C703">
        <v>6</v>
      </c>
      <c r="D703">
        <v>6</v>
      </c>
      <c r="E703">
        <v>6</v>
      </c>
      <c r="F703" t="s">
        <v>1637</v>
      </c>
      <c r="G703">
        <v>286970</v>
      </c>
      <c r="H703">
        <v>121910</v>
      </c>
      <c r="I703">
        <v>0</v>
      </c>
      <c r="J703">
        <v>0</v>
      </c>
      <c r="K703">
        <v>165070</v>
      </c>
      <c r="L703">
        <v>0</v>
      </c>
      <c r="M703">
        <v>0</v>
      </c>
      <c r="N703">
        <v>0</v>
      </c>
      <c r="O703">
        <v>0</v>
      </c>
      <c r="P703">
        <v>0</v>
      </c>
    </row>
    <row r="704" spans="1:16" x14ac:dyDescent="0.2">
      <c r="A704" t="s">
        <v>1638</v>
      </c>
      <c r="B704" t="s">
        <v>1638</v>
      </c>
      <c r="C704" t="s">
        <v>285</v>
      </c>
      <c r="D704" t="s">
        <v>285</v>
      </c>
      <c r="E704" t="s">
        <v>285</v>
      </c>
      <c r="F704" t="s">
        <v>1639</v>
      </c>
      <c r="G704">
        <v>286800</v>
      </c>
      <c r="H704">
        <v>0</v>
      </c>
      <c r="I704">
        <v>0</v>
      </c>
      <c r="J704">
        <v>0</v>
      </c>
      <c r="K704">
        <v>0</v>
      </c>
      <c r="L704">
        <v>286800</v>
      </c>
      <c r="M704">
        <v>0</v>
      </c>
      <c r="N704">
        <v>0</v>
      </c>
      <c r="O704">
        <v>0</v>
      </c>
      <c r="P704">
        <v>0</v>
      </c>
    </row>
    <row r="705" spans="1:16" x14ac:dyDescent="0.2">
      <c r="A705" t="s">
        <v>1640</v>
      </c>
      <c r="B705" t="s">
        <v>1640</v>
      </c>
      <c r="C705">
        <v>5</v>
      </c>
      <c r="D705">
        <v>5</v>
      </c>
      <c r="E705">
        <v>5</v>
      </c>
      <c r="F705" t="s">
        <v>1641</v>
      </c>
      <c r="G705">
        <v>286260</v>
      </c>
      <c r="H705">
        <v>224360</v>
      </c>
      <c r="I705">
        <v>0</v>
      </c>
      <c r="J705">
        <v>0</v>
      </c>
      <c r="K705">
        <v>0</v>
      </c>
      <c r="L705">
        <v>61901</v>
      </c>
      <c r="M705">
        <v>0</v>
      </c>
      <c r="N705">
        <v>0</v>
      </c>
      <c r="O705">
        <v>0</v>
      </c>
      <c r="P705">
        <v>0</v>
      </c>
    </row>
    <row r="706" spans="1:16" x14ac:dyDescent="0.2">
      <c r="A706" t="s">
        <v>1642</v>
      </c>
      <c r="B706" t="s">
        <v>1642</v>
      </c>
      <c r="C706">
        <v>11</v>
      </c>
      <c r="D706">
        <v>11</v>
      </c>
      <c r="E706">
        <v>11</v>
      </c>
      <c r="F706" t="s">
        <v>1643</v>
      </c>
      <c r="G706">
        <v>285390</v>
      </c>
      <c r="H706">
        <v>0</v>
      </c>
      <c r="I706">
        <v>0</v>
      </c>
      <c r="J706">
        <v>0</v>
      </c>
      <c r="K706">
        <v>0</v>
      </c>
      <c r="L706">
        <v>210600</v>
      </c>
      <c r="M706">
        <v>74786</v>
      </c>
      <c r="N706">
        <v>0</v>
      </c>
      <c r="O706">
        <v>0</v>
      </c>
      <c r="P706">
        <v>0</v>
      </c>
    </row>
    <row r="707" spans="1:16" x14ac:dyDescent="0.2">
      <c r="A707" t="s">
        <v>1644</v>
      </c>
      <c r="B707" t="s">
        <v>1644</v>
      </c>
      <c r="C707">
        <v>4</v>
      </c>
      <c r="D707">
        <v>1</v>
      </c>
      <c r="E707">
        <v>1</v>
      </c>
      <c r="F707" t="s">
        <v>1645</v>
      </c>
      <c r="G707">
        <v>282360</v>
      </c>
      <c r="H707">
        <v>142450</v>
      </c>
      <c r="I707">
        <v>0</v>
      </c>
      <c r="J707">
        <v>0</v>
      </c>
      <c r="K707">
        <v>0</v>
      </c>
      <c r="L707">
        <v>77504</v>
      </c>
      <c r="M707">
        <v>62403</v>
      </c>
      <c r="N707">
        <v>0</v>
      </c>
      <c r="O707">
        <v>0</v>
      </c>
      <c r="P707">
        <v>0</v>
      </c>
    </row>
    <row r="708" spans="1:16" x14ac:dyDescent="0.2">
      <c r="A708" t="s">
        <v>1646</v>
      </c>
      <c r="B708" t="s">
        <v>1646</v>
      </c>
      <c r="C708" t="s">
        <v>1324</v>
      </c>
      <c r="D708" t="s">
        <v>1324</v>
      </c>
      <c r="E708" t="s">
        <v>1324</v>
      </c>
      <c r="F708" t="s">
        <v>1647</v>
      </c>
      <c r="G708">
        <v>281370</v>
      </c>
      <c r="H708">
        <v>0</v>
      </c>
      <c r="I708">
        <v>0</v>
      </c>
      <c r="J708">
        <v>0</v>
      </c>
      <c r="K708">
        <v>0</v>
      </c>
      <c r="L708">
        <v>250530</v>
      </c>
      <c r="M708">
        <v>30841</v>
      </c>
      <c r="N708">
        <v>0</v>
      </c>
      <c r="O708">
        <v>0</v>
      </c>
      <c r="P708">
        <v>0</v>
      </c>
    </row>
    <row r="709" spans="1:16" x14ac:dyDescent="0.2">
      <c r="A709" t="s">
        <v>1648</v>
      </c>
      <c r="B709" t="s">
        <v>1648</v>
      </c>
      <c r="C709">
        <v>3</v>
      </c>
      <c r="D709">
        <v>3</v>
      </c>
      <c r="E709">
        <v>3</v>
      </c>
      <c r="F709" t="s">
        <v>1649</v>
      </c>
      <c r="G709">
        <v>280410</v>
      </c>
      <c r="H709">
        <v>0</v>
      </c>
      <c r="I709">
        <v>0</v>
      </c>
      <c r="J709">
        <v>93166</v>
      </c>
      <c r="K709">
        <v>0</v>
      </c>
      <c r="L709">
        <v>0</v>
      </c>
      <c r="M709">
        <v>36257</v>
      </c>
      <c r="N709">
        <v>8440.5</v>
      </c>
      <c r="O709">
        <v>142550</v>
      </c>
      <c r="P709">
        <v>0</v>
      </c>
    </row>
    <row r="710" spans="1:16" x14ac:dyDescent="0.2">
      <c r="A710" t="s">
        <v>1650</v>
      </c>
      <c r="B710" t="s">
        <v>1650</v>
      </c>
      <c r="C710">
        <v>4</v>
      </c>
      <c r="D710">
        <v>4</v>
      </c>
      <c r="E710">
        <v>4</v>
      </c>
      <c r="F710" t="s">
        <v>1651</v>
      </c>
      <c r="G710">
        <v>279360</v>
      </c>
      <c r="H710">
        <v>129880</v>
      </c>
      <c r="I710">
        <v>9585.2999999999993</v>
      </c>
      <c r="J710">
        <v>0</v>
      </c>
      <c r="K710">
        <v>0</v>
      </c>
      <c r="L710">
        <v>139890</v>
      </c>
      <c r="M710">
        <v>0</v>
      </c>
      <c r="N710">
        <v>0</v>
      </c>
      <c r="O710">
        <v>0</v>
      </c>
      <c r="P710">
        <v>0</v>
      </c>
    </row>
    <row r="711" spans="1:16" x14ac:dyDescent="0.2">
      <c r="A711" t="s">
        <v>1652</v>
      </c>
      <c r="B711" t="s">
        <v>1652</v>
      </c>
      <c r="C711">
        <v>1</v>
      </c>
      <c r="D711">
        <v>1</v>
      </c>
      <c r="E711">
        <v>1</v>
      </c>
      <c r="F711" t="s">
        <v>1653</v>
      </c>
      <c r="G711">
        <v>279260</v>
      </c>
      <c r="H711">
        <v>170660</v>
      </c>
      <c r="I711">
        <v>0</v>
      </c>
      <c r="J711">
        <v>20650</v>
      </c>
      <c r="K711">
        <v>0</v>
      </c>
      <c r="L711">
        <v>0</v>
      </c>
      <c r="M711">
        <v>87951</v>
      </c>
      <c r="N711">
        <v>0</v>
      </c>
      <c r="O711">
        <v>0</v>
      </c>
      <c r="P711">
        <v>0</v>
      </c>
    </row>
    <row r="712" spans="1:16" x14ac:dyDescent="0.2">
      <c r="A712" t="s">
        <v>1654</v>
      </c>
      <c r="B712" t="s">
        <v>1654</v>
      </c>
      <c r="C712">
        <v>5</v>
      </c>
      <c r="D712">
        <v>5</v>
      </c>
      <c r="E712">
        <v>5</v>
      </c>
      <c r="F712" t="s">
        <v>1655</v>
      </c>
      <c r="G712">
        <v>278350</v>
      </c>
      <c r="H712">
        <v>14993</v>
      </c>
      <c r="I712">
        <v>11045</v>
      </c>
      <c r="J712">
        <v>0</v>
      </c>
      <c r="K712">
        <v>0</v>
      </c>
      <c r="L712">
        <v>103200</v>
      </c>
      <c r="M712">
        <v>46242</v>
      </c>
      <c r="N712">
        <v>102860</v>
      </c>
      <c r="O712">
        <v>0</v>
      </c>
      <c r="P712">
        <v>0</v>
      </c>
    </row>
    <row r="713" spans="1:16" x14ac:dyDescent="0.2">
      <c r="A713" t="s">
        <v>1656</v>
      </c>
      <c r="B713" t="s">
        <v>1656</v>
      </c>
      <c r="C713">
        <v>4</v>
      </c>
      <c r="D713">
        <v>4</v>
      </c>
      <c r="E713">
        <v>4</v>
      </c>
      <c r="F713" t="s">
        <v>1657</v>
      </c>
      <c r="G713">
        <v>277490</v>
      </c>
      <c r="H713">
        <v>0</v>
      </c>
      <c r="I713">
        <v>0</v>
      </c>
      <c r="J713">
        <v>0</v>
      </c>
      <c r="K713">
        <v>0</v>
      </c>
      <c r="L713">
        <v>241320</v>
      </c>
      <c r="M713">
        <v>36177</v>
      </c>
      <c r="N713">
        <v>0</v>
      </c>
      <c r="O713">
        <v>0</v>
      </c>
      <c r="P713">
        <v>0</v>
      </c>
    </row>
    <row r="714" spans="1:16" x14ac:dyDescent="0.2">
      <c r="A714" t="s">
        <v>1658</v>
      </c>
      <c r="B714" t="s">
        <v>1658</v>
      </c>
      <c r="C714">
        <v>2</v>
      </c>
      <c r="D714">
        <v>2</v>
      </c>
      <c r="E714">
        <v>2</v>
      </c>
      <c r="F714" t="s">
        <v>1659</v>
      </c>
      <c r="G714">
        <v>275360</v>
      </c>
      <c r="H714">
        <v>0</v>
      </c>
      <c r="I714">
        <v>0</v>
      </c>
      <c r="J714">
        <v>0</v>
      </c>
      <c r="K714">
        <v>0</v>
      </c>
      <c r="L714">
        <v>206040</v>
      </c>
      <c r="M714">
        <v>69323</v>
      </c>
      <c r="N714">
        <v>0</v>
      </c>
      <c r="O714">
        <v>0</v>
      </c>
      <c r="P714">
        <v>0</v>
      </c>
    </row>
    <row r="715" spans="1:16" x14ac:dyDescent="0.2">
      <c r="A715" t="s">
        <v>1662</v>
      </c>
      <c r="B715" t="s">
        <v>1662</v>
      </c>
      <c r="C715">
        <v>2</v>
      </c>
      <c r="D715">
        <v>2</v>
      </c>
      <c r="E715">
        <v>2</v>
      </c>
      <c r="F715" t="s">
        <v>1663</v>
      </c>
      <c r="G715">
        <v>274250</v>
      </c>
      <c r="H715">
        <v>274250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</row>
    <row r="716" spans="1:16" x14ac:dyDescent="0.2">
      <c r="A716" t="s">
        <v>1664</v>
      </c>
      <c r="B716" t="s">
        <v>1665</v>
      </c>
      <c r="C716" t="s">
        <v>1666</v>
      </c>
      <c r="D716" t="s">
        <v>1666</v>
      </c>
      <c r="E716" t="s">
        <v>1666</v>
      </c>
      <c r="F716" t="s">
        <v>1667</v>
      </c>
      <c r="G716">
        <v>270070</v>
      </c>
      <c r="H716">
        <v>76173</v>
      </c>
      <c r="I716">
        <v>0</v>
      </c>
      <c r="J716">
        <v>0</v>
      </c>
      <c r="K716">
        <v>0</v>
      </c>
      <c r="L716">
        <v>100570</v>
      </c>
      <c r="M716">
        <v>93332</v>
      </c>
      <c r="N716">
        <v>0</v>
      </c>
      <c r="O716">
        <v>0</v>
      </c>
      <c r="P716">
        <v>0</v>
      </c>
    </row>
    <row r="717" spans="1:16" x14ac:dyDescent="0.2">
      <c r="A717" t="s">
        <v>1668</v>
      </c>
      <c r="B717" t="s">
        <v>1668</v>
      </c>
      <c r="C717">
        <v>9</v>
      </c>
      <c r="D717">
        <v>1</v>
      </c>
      <c r="E717">
        <v>1</v>
      </c>
      <c r="F717" t="s">
        <v>1669</v>
      </c>
      <c r="G717">
        <v>269350</v>
      </c>
      <c r="H717">
        <v>0</v>
      </c>
      <c r="I717">
        <v>24235</v>
      </c>
      <c r="J717">
        <v>34230</v>
      </c>
      <c r="K717">
        <v>0</v>
      </c>
      <c r="L717">
        <v>130390</v>
      </c>
      <c r="M717">
        <v>80493</v>
      </c>
      <c r="N717">
        <v>0</v>
      </c>
      <c r="O717">
        <v>0</v>
      </c>
      <c r="P717">
        <v>0</v>
      </c>
    </row>
    <row r="718" spans="1:16" x14ac:dyDescent="0.2">
      <c r="A718" t="s">
        <v>1670</v>
      </c>
      <c r="B718" t="s">
        <v>1671</v>
      </c>
      <c r="C718" t="s">
        <v>307</v>
      </c>
      <c r="D718" t="s">
        <v>307</v>
      </c>
      <c r="E718" t="s">
        <v>307</v>
      </c>
      <c r="F718" t="s">
        <v>1672</v>
      </c>
      <c r="G718">
        <v>269070</v>
      </c>
      <c r="H718">
        <v>0</v>
      </c>
      <c r="I718">
        <v>0</v>
      </c>
      <c r="J718">
        <v>0</v>
      </c>
      <c r="K718">
        <v>0</v>
      </c>
      <c r="L718">
        <v>76467</v>
      </c>
      <c r="M718">
        <v>192600</v>
      </c>
      <c r="N718">
        <v>0</v>
      </c>
      <c r="O718">
        <v>0</v>
      </c>
      <c r="P718">
        <v>0</v>
      </c>
    </row>
    <row r="719" spans="1:16" x14ac:dyDescent="0.2">
      <c r="A719" t="s">
        <v>1673</v>
      </c>
      <c r="B719" t="s">
        <v>1673</v>
      </c>
      <c r="C719">
        <v>2</v>
      </c>
      <c r="D719">
        <v>2</v>
      </c>
      <c r="E719">
        <v>2</v>
      </c>
      <c r="F719" t="s">
        <v>1674</v>
      </c>
      <c r="G719">
        <v>267370</v>
      </c>
      <c r="H719">
        <v>0</v>
      </c>
      <c r="I719">
        <v>0</v>
      </c>
      <c r="J719">
        <v>0</v>
      </c>
      <c r="K719">
        <v>0</v>
      </c>
      <c r="L719">
        <v>102580</v>
      </c>
      <c r="M719">
        <v>164790</v>
      </c>
      <c r="N719">
        <v>0</v>
      </c>
      <c r="O719">
        <v>0</v>
      </c>
      <c r="P719">
        <v>0</v>
      </c>
    </row>
    <row r="720" spans="1:16" x14ac:dyDescent="0.2">
      <c r="A720" t="s">
        <v>1675</v>
      </c>
      <c r="B720" t="s">
        <v>1675</v>
      </c>
      <c r="C720">
        <v>4</v>
      </c>
      <c r="D720">
        <v>4</v>
      </c>
      <c r="E720">
        <v>4</v>
      </c>
      <c r="F720" t="s">
        <v>1676</v>
      </c>
      <c r="G720">
        <v>266610</v>
      </c>
      <c r="H720">
        <v>154820</v>
      </c>
      <c r="I720">
        <v>0</v>
      </c>
      <c r="J720">
        <v>0</v>
      </c>
      <c r="K720">
        <v>111790</v>
      </c>
      <c r="L720">
        <v>0</v>
      </c>
      <c r="M720">
        <v>0</v>
      </c>
      <c r="N720">
        <v>0</v>
      </c>
      <c r="O720">
        <v>0</v>
      </c>
      <c r="P720">
        <v>0</v>
      </c>
    </row>
    <row r="721" spans="1:16" x14ac:dyDescent="0.2">
      <c r="A721" t="s">
        <v>1679</v>
      </c>
      <c r="B721" t="s">
        <v>1679</v>
      </c>
      <c r="C721">
        <v>8</v>
      </c>
      <c r="D721">
        <v>8</v>
      </c>
      <c r="E721">
        <v>8</v>
      </c>
      <c r="F721" t="s">
        <v>1680</v>
      </c>
      <c r="G721">
        <v>265110</v>
      </c>
      <c r="H721">
        <v>0</v>
      </c>
      <c r="I721">
        <v>0</v>
      </c>
      <c r="J721">
        <v>0</v>
      </c>
      <c r="K721">
        <v>0</v>
      </c>
      <c r="L721">
        <v>33285</v>
      </c>
      <c r="M721">
        <v>93988</v>
      </c>
      <c r="N721">
        <v>137840</v>
      </c>
      <c r="O721">
        <v>0</v>
      </c>
      <c r="P721">
        <v>0</v>
      </c>
    </row>
    <row r="722" spans="1:16" x14ac:dyDescent="0.2">
      <c r="A722" t="s">
        <v>1684</v>
      </c>
      <c r="B722" t="s">
        <v>1684</v>
      </c>
      <c r="C722">
        <v>2</v>
      </c>
      <c r="D722">
        <v>2</v>
      </c>
      <c r="E722">
        <v>2</v>
      </c>
      <c r="F722" t="s">
        <v>1685</v>
      </c>
      <c r="G722">
        <v>261900</v>
      </c>
      <c r="H722">
        <v>71191</v>
      </c>
      <c r="I722">
        <v>0</v>
      </c>
      <c r="J722">
        <v>0</v>
      </c>
      <c r="K722">
        <v>25329</v>
      </c>
      <c r="L722">
        <v>108310</v>
      </c>
      <c r="M722">
        <v>57064</v>
      </c>
      <c r="N722">
        <v>0</v>
      </c>
      <c r="O722">
        <v>0</v>
      </c>
      <c r="P722">
        <v>0</v>
      </c>
    </row>
    <row r="723" spans="1:16" x14ac:dyDescent="0.2">
      <c r="A723" t="s">
        <v>1686</v>
      </c>
      <c r="B723" t="s">
        <v>1686</v>
      </c>
      <c r="C723">
        <v>2</v>
      </c>
      <c r="D723">
        <v>2</v>
      </c>
      <c r="E723">
        <v>2</v>
      </c>
      <c r="F723" t="s">
        <v>1687</v>
      </c>
      <c r="G723">
        <v>260820</v>
      </c>
      <c r="H723">
        <v>14110</v>
      </c>
      <c r="I723">
        <v>0</v>
      </c>
      <c r="J723">
        <v>0</v>
      </c>
      <c r="K723">
        <v>24166</v>
      </c>
      <c r="L723">
        <v>0</v>
      </c>
      <c r="M723">
        <v>0</v>
      </c>
      <c r="N723">
        <v>222540</v>
      </c>
      <c r="O723">
        <v>0</v>
      </c>
      <c r="P723">
        <v>0</v>
      </c>
    </row>
    <row r="724" spans="1:16" x14ac:dyDescent="0.2">
      <c r="A724" t="s">
        <v>1688</v>
      </c>
      <c r="B724" t="s">
        <v>1688</v>
      </c>
      <c r="C724">
        <v>4</v>
      </c>
      <c r="D724">
        <v>4</v>
      </c>
      <c r="E724">
        <v>4</v>
      </c>
      <c r="F724" t="s">
        <v>1689</v>
      </c>
      <c r="G724">
        <v>259820</v>
      </c>
      <c r="H724">
        <v>185760</v>
      </c>
      <c r="I724">
        <v>0</v>
      </c>
      <c r="J724">
        <v>0</v>
      </c>
      <c r="K724">
        <v>45859</v>
      </c>
      <c r="L724">
        <v>0</v>
      </c>
      <c r="M724">
        <v>0</v>
      </c>
      <c r="N724">
        <v>28198</v>
      </c>
      <c r="O724">
        <v>0</v>
      </c>
      <c r="P724">
        <v>0</v>
      </c>
    </row>
    <row r="725" spans="1:16" x14ac:dyDescent="0.2">
      <c r="A725" t="s">
        <v>1690</v>
      </c>
      <c r="B725" t="s">
        <v>1690</v>
      </c>
      <c r="C725" t="s">
        <v>1691</v>
      </c>
      <c r="D725" t="s">
        <v>1691</v>
      </c>
      <c r="E725" t="s">
        <v>1691</v>
      </c>
      <c r="F725" t="s">
        <v>1692</v>
      </c>
      <c r="G725">
        <v>259340</v>
      </c>
      <c r="H725">
        <v>0</v>
      </c>
      <c r="I725">
        <v>0</v>
      </c>
      <c r="J725">
        <v>0</v>
      </c>
      <c r="K725">
        <v>0</v>
      </c>
      <c r="L725">
        <v>259340</v>
      </c>
      <c r="M725">
        <v>0</v>
      </c>
      <c r="N725">
        <v>0</v>
      </c>
      <c r="O725">
        <v>0</v>
      </c>
      <c r="P725">
        <v>0</v>
      </c>
    </row>
    <row r="726" spans="1:16" x14ac:dyDescent="0.2">
      <c r="A726" t="s">
        <v>1693</v>
      </c>
      <c r="B726" t="s">
        <v>1693</v>
      </c>
      <c r="C726">
        <v>6</v>
      </c>
      <c r="D726">
        <v>6</v>
      </c>
      <c r="E726">
        <v>6</v>
      </c>
      <c r="F726" t="s">
        <v>1694</v>
      </c>
      <c r="G726">
        <v>257870</v>
      </c>
      <c r="H726">
        <v>18305</v>
      </c>
      <c r="I726">
        <v>21218</v>
      </c>
      <c r="J726">
        <v>23035</v>
      </c>
      <c r="K726">
        <v>160310</v>
      </c>
      <c r="L726">
        <v>14655</v>
      </c>
      <c r="M726">
        <v>0</v>
      </c>
      <c r="N726">
        <v>0</v>
      </c>
      <c r="O726">
        <v>0</v>
      </c>
      <c r="P726">
        <v>20349</v>
      </c>
    </row>
    <row r="727" spans="1:16" x14ac:dyDescent="0.2">
      <c r="A727" t="s">
        <v>1695</v>
      </c>
      <c r="B727" t="s">
        <v>1695</v>
      </c>
      <c r="C727" t="s">
        <v>68</v>
      </c>
      <c r="D727" t="s">
        <v>68</v>
      </c>
      <c r="E727" t="s">
        <v>68</v>
      </c>
      <c r="F727" t="s">
        <v>1696</v>
      </c>
      <c r="G727">
        <v>257460</v>
      </c>
      <c r="H727">
        <v>61320</v>
      </c>
      <c r="I727">
        <v>0</v>
      </c>
      <c r="J727">
        <v>0</v>
      </c>
      <c r="K727">
        <v>51350</v>
      </c>
      <c r="L727">
        <v>111500</v>
      </c>
      <c r="M727">
        <v>33286</v>
      </c>
      <c r="N727">
        <v>0</v>
      </c>
      <c r="O727">
        <v>0</v>
      </c>
      <c r="P727">
        <v>0</v>
      </c>
    </row>
    <row r="728" spans="1:16" x14ac:dyDescent="0.2">
      <c r="A728" t="s">
        <v>1697</v>
      </c>
      <c r="B728" t="s">
        <v>1698</v>
      </c>
      <c r="C728" t="s">
        <v>1699</v>
      </c>
      <c r="D728" t="s">
        <v>1699</v>
      </c>
      <c r="E728" t="s">
        <v>1699</v>
      </c>
      <c r="F728" t="s">
        <v>1700</v>
      </c>
      <c r="G728">
        <v>257030</v>
      </c>
      <c r="H728">
        <v>155590</v>
      </c>
      <c r="I728">
        <v>0</v>
      </c>
      <c r="J728">
        <v>0</v>
      </c>
      <c r="K728">
        <v>0</v>
      </c>
      <c r="L728">
        <v>101440</v>
      </c>
      <c r="M728">
        <v>0</v>
      </c>
      <c r="N728">
        <v>0</v>
      </c>
      <c r="O728">
        <v>0</v>
      </c>
      <c r="P728">
        <v>0</v>
      </c>
    </row>
    <row r="729" spans="1:16" x14ac:dyDescent="0.2">
      <c r="A729" t="s">
        <v>5440</v>
      </c>
      <c r="B729" t="s">
        <v>5440</v>
      </c>
      <c r="C729">
        <v>2</v>
      </c>
      <c r="D729">
        <v>2</v>
      </c>
      <c r="E729">
        <v>2</v>
      </c>
      <c r="F729" t="s">
        <v>5441</v>
      </c>
      <c r="G729">
        <v>256600</v>
      </c>
      <c r="H729">
        <v>7691.2</v>
      </c>
      <c r="I729">
        <v>0</v>
      </c>
      <c r="J729">
        <v>0</v>
      </c>
      <c r="K729">
        <v>0</v>
      </c>
      <c r="L729">
        <v>0</v>
      </c>
      <c r="M729">
        <v>248910</v>
      </c>
      <c r="N729">
        <v>0</v>
      </c>
      <c r="O729">
        <v>0</v>
      </c>
      <c r="P729">
        <v>0</v>
      </c>
    </row>
    <row r="730" spans="1:16" x14ac:dyDescent="0.2">
      <c r="A730" t="s">
        <v>1701</v>
      </c>
      <c r="B730" t="s">
        <v>1701</v>
      </c>
      <c r="C730" t="s">
        <v>1702</v>
      </c>
      <c r="D730" t="s">
        <v>1702</v>
      </c>
      <c r="E730" t="s">
        <v>1702</v>
      </c>
      <c r="F730" t="s">
        <v>1703</v>
      </c>
      <c r="G730">
        <v>256390</v>
      </c>
      <c r="H730">
        <v>216730</v>
      </c>
      <c r="I730">
        <v>0</v>
      </c>
      <c r="J730">
        <v>0</v>
      </c>
      <c r="K730">
        <v>39664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">
      <c r="A731" t="s">
        <v>1704</v>
      </c>
      <c r="B731" t="s">
        <v>1704</v>
      </c>
      <c r="C731" t="s">
        <v>827</v>
      </c>
      <c r="D731" t="s">
        <v>190</v>
      </c>
      <c r="E731" t="s">
        <v>190</v>
      </c>
      <c r="F731" t="s">
        <v>1705</v>
      </c>
      <c r="G731">
        <v>255610</v>
      </c>
      <c r="H731">
        <v>42158</v>
      </c>
      <c r="I731">
        <v>6309.4</v>
      </c>
      <c r="J731">
        <v>9654.9</v>
      </c>
      <c r="K731">
        <v>0</v>
      </c>
      <c r="L731">
        <v>93813</v>
      </c>
      <c r="M731">
        <v>103680</v>
      </c>
      <c r="N731">
        <v>0</v>
      </c>
      <c r="O731">
        <v>0</v>
      </c>
      <c r="P731">
        <v>0</v>
      </c>
    </row>
    <row r="732" spans="1:16" x14ac:dyDescent="0.2">
      <c r="A732" t="s">
        <v>1706</v>
      </c>
      <c r="B732" t="s">
        <v>1706</v>
      </c>
      <c r="C732">
        <v>2</v>
      </c>
      <c r="D732">
        <v>2</v>
      </c>
      <c r="E732">
        <v>2</v>
      </c>
      <c r="F732" t="s">
        <v>1707</v>
      </c>
      <c r="G732">
        <v>255340</v>
      </c>
      <c r="H732">
        <v>0</v>
      </c>
      <c r="I732">
        <v>0</v>
      </c>
      <c r="J732">
        <v>0</v>
      </c>
      <c r="K732">
        <v>255340</v>
      </c>
      <c r="L732">
        <v>0</v>
      </c>
      <c r="M732">
        <v>0</v>
      </c>
      <c r="N732">
        <v>0</v>
      </c>
      <c r="O732">
        <v>0</v>
      </c>
      <c r="P732">
        <v>0</v>
      </c>
    </row>
    <row r="733" spans="1:16" x14ac:dyDescent="0.2">
      <c r="A733" t="s">
        <v>1708</v>
      </c>
      <c r="B733" t="s">
        <v>1708</v>
      </c>
      <c r="C733" t="s">
        <v>349</v>
      </c>
      <c r="D733" t="s">
        <v>349</v>
      </c>
      <c r="E733" t="s">
        <v>349</v>
      </c>
      <c r="F733" t="s">
        <v>1709</v>
      </c>
      <c r="G733">
        <v>254760</v>
      </c>
      <c r="H733">
        <v>131110</v>
      </c>
      <c r="I733">
        <v>0</v>
      </c>
      <c r="J733">
        <v>0</v>
      </c>
      <c r="K733">
        <v>86239</v>
      </c>
      <c r="L733">
        <v>0</v>
      </c>
      <c r="M733">
        <v>0</v>
      </c>
      <c r="N733">
        <v>37408</v>
      </c>
      <c r="O733">
        <v>0</v>
      </c>
      <c r="P733">
        <v>0</v>
      </c>
    </row>
    <row r="734" spans="1:16" x14ac:dyDescent="0.2">
      <c r="A734" t="s">
        <v>1710</v>
      </c>
      <c r="B734" t="s">
        <v>1710</v>
      </c>
      <c r="C734">
        <v>6</v>
      </c>
      <c r="D734">
        <v>6</v>
      </c>
      <c r="E734">
        <v>6</v>
      </c>
      <c r="F734" t="s">
        <v>1711</v>
      </c>
      <c r="G734">
        <v>254460</v>
      </c>
      <c r="H734">
        <v>34129</v>
      </c>
      <c r="I734">
        <v>0</v>
      </c>
      <c r="J734">
        <v>0</v>
      </c>
      <c r="K734">
        <v>0</v>
      </c>
      <c r="L734">
        <v>214170</v>
      </c>
      <c r="M734">
        <v>6155.9</v>
      </c>
      <c r="N734">
        <v>0</v>
      </c>
      <c r="O734">
        <v>0</v>
      </c>
      <c r="P734">
        <v>0</v>
      </c>
    </row>
    <row r="735" spans="1:16" x14ac:dyDescent="0.2">
      <c r="A735" t="s">
        <v>1712</v>
      </c>
      <c r="B735" t="s">
        <v>1712</v>
      </c>
      <c r="C735">
        <v>1</v>
      </c>
      <c r="D735">
        <v>1</v>
      </c>
      <c r="E735">
        <v>1</v>
      </c>
      <c r="F735" t="s">
        <v>1713</v>
      </c>
      <c r="G735">
        <v>252520</v>
      </c>
      <c r="H735">
        <v>0</v>
      </c>
      <c r="I735">
        <v>0</v>
      </c>
      <c r="J735">
        <v>0</v>
      </c>
      <c r="K735">
        <v>0</v>
      </c>
      <c r="L735">
        <v>252520</v>
      </c>
      <c r="M735">
        <v>0</v>
      </c>
      <c r="N735">
        <v>0</v>
      </c>
      <c r="O735">
        <v>0</v>
      </c>
      <c r="P735">
        <v>0</v>
      </c>
    </row>
    <row r="736" spans="1:16" x14ac:dyDescent="0.2">
      <c r="A736" t="s">
        <v>1714</v>
      </c>
      <c r="B736" t="s">
        <v>1714</v>
      </c>
      <c r="C736">
        <v>17</v>
      </c>
      <c r="D736">
        <v>1</v>
      </c>
      <c r="E736">
        <v>1</v>
      </c>
      <c r="F736" t="s">
        <v>1715</v>
      </c>
      <c r="G736">
        <v>251640</v>
      </c>
      <c r="H736">
        <v>179330</v>
      </c>
      <c r="I736">
        <v>0</v>
      </c>
      <c r="J736">
        <v>0</v>
      </c>
      <c r="K736">
        <v>0</v>
      </c>
      <c r="L736">
        <v>54962</v>
      </c>
      <c r="M736">
        <v>17345</v>
      </c>
      <c r="N736">
        <v>0</v>
      </c>
      <c r="O736">
        <v>0</v>
      </c>
      <c r="P736">
        <v>0</v>
      </c>
    </row>
    <row r="737" spans="1:16" x14ac:dyDescent="0.2">
      <c r="A737" t="s">
        <v>1716</v>
      </c>
      <c r="B737" t="s">
        <v>1717</v>
      </c>
      <c r="C737" t="s">
        <v>1718</v>
      </c>
      <c r="D737" t="s">
        <v>1718</v>
      </c>
      <c r="E737" t="s">
        <v>1718</v>
      </c>
      <c r="F737" t="s">
        <v>1719</v>
      </c>
      <c r="G737">
        <v>251160</v>
      </c>
      <c r="H737">
        <v>0</v>
      </c>
      <c r="I737">
        <v>0</v>
      </c>
      <c r="J737">
        <v>0</v>
      </c>
      <c r="K737">
        <v>0</v>
      </c>
      <c r="L737">
        <v>74260</v>
      </c>
      <c r="M737">
        <v>176900</v>
      </c>
      <c r="N737">
        <v>0</v>
      </c>
      <c r="O737">
        <v>0</v>
      </c>
      <c r="P737">
        <v>0</v>
      </c>
    </row>
    <row r="738" spans="1:16" x14ac:dyDescent="0.2">
      <c r="A738" t="s">
        <v>1720</v>
      </c>
      <c r="B738" t="s">
        <v>1720</v>
      </c>
      <c r="C738">
        <v>6</v>
      </c>
      <c r="D738">
        <v>6</v>
      </c>
      <c r="E738">
        <v>6</v>
      </c>
      <c r="F738" t="s">
        <v>1721</v>
      </c>
      <c r="G738">
        <v>249950</v>
      </c>
      <c r="H738">
        <v>25697</v>
      </c>
      <c r="I738">
        <v>0</v>
      </c>
      <c r="J738">
        <v>0</v>
      </c>
      <c r="K738">
        <v>0</v>
      </c>
      <c r="L738">
        <v>157820</v>
      </c>
      <c r="M738">
        <v>66436</v>
      </c>
      <c r="N738">
        <v>0</v>
      </c>
      <c r="O738">
        <v>0</v>
      </c>
      <c r="P738">
        <v>0</v>
      </c>
    </row>
    <row r="739" spans="1:16" x14ac:dyDescent="0.2">
      <c r="A739" t="s">
        <v>1722</v>
      </c>
      <c r="B739" t="s">
        <v>1722</v>
      </c>
      <c r="C739">
        <v>6</v>
      </c>
      <c r="D739">
        <v>6</v>
      </c>
      <c r="E739">
        <v>6</v>
      </c>
      <c r="F739" t="s">
        <v>1723</v>
      </c>
      <c r="G739">
        <v>249590</v>
      </c>
      <c r="H739">
        <v>0</v>
      </c>
      <c r="I739">
        <v>0</v>
      </c>
      <c r="J739">
        <v>7773.7</v>
      </c>
      <c r="K739">
        <v>0</v>
      </c>
      <c r="L739">
        <v>56270</v>
      </c>
      <c r="M739">
        <v>185540</v>
      </c>
      <c r="N739">
        <v>0</v>
      </c>
      <c r="O739">
        <v>0</v>
      </c>
      <c r="P739">
        <v>0</v>
      </c>
    </row>
    <row r="740" spans="1:16" x14ac:dyDescent="0.2">
      <c r="A740" t="s">
        <v>1724</v>
      </c>
      <c r="B740" t="s">
        <v>1724</v>
      </c>
      <c r="C740" t="s">
        <v>388</v>
      </c>
      <c r="D740" t="s">
        <v>388</v>
      </c>
      <c r="E740" t="s">
        <v>388</v>
      </c>
      <c r="F740" t="s">
        <v>1725</v>
      </c>
      <c r="G740">
        <v>249320</v>
      </c>
      <c r="H740">
        <v>35951</v>
      </c>
      <c r="I740">
        <v>0</v>
      </c>
      <c r="J740">
        <v>7953.1</v>
      </c>
      <c r="K740">
        <v>128770</v>
      </c>
      <c r="L740">
        <v>15303</v>
      </c>
      <c r="M740">
        <v>61346</v>
      </c>
      <c r="N740">
        <v>0</v>
      </c>
      <c r="O740">
        <v>0</v>
      </c>
      <c r="P740">
        <v>0</v>
      </c>
    </row>
    <row r="741" spans="1:16" x14ac:dyDescent="0.2">
      <c r="A741" t="s">
        <v>1726</v>
      </c>
      <c r="B741" t="s">
        <v>1726</v>
      </c>
      <c r="C741">
        <v>12</v>
      </c>
      <c r="D741">
        <v>12</v>
      </c>
      <c r="E741">
        <v>12</v>
      </c>
      <c r="F741" t="s">
        <v>1727</v>
      </c>
      <c r="G741">
        <v>248590</v>
      </c>
      <c r="H741">
        <v>95415</v>
      </c>
      <c r="I741">
        <v>0</v>
      </c>
      <c r="J741">
        <v>4058</v>
      </c>
      <c r="K741">
        <v>14654</v>
      </c>
      <c r="L741">
        <v>45407</v>
      </c>
      <c r="M741">
        <v>66411</v>
      </c>
      <c r="N741">
        <v>0</v>
      </c>
      <c r="O741">
        <v>0</v>
      </c>
      <c r="P741">
        <v>22641</v>
      </c>
    </row>
    <row r="742" spans="1:16" x14ac:dyDescent="0.2">
      <c r="A742" t="s">
        <v>1728</v>
      </c>
      <c r="B742" t="s">
        <v>1728</v>
      </c>
      <c r="C742">
        <v>2</v>
      </c>
      <c r="D742">
        <v>2</v>
      </c>
      <c r="E742">
        <v>2</v>
      </c>
      <c r="F742" t="s">
        <v>1729</v>
      </c>
      <c r="G742">
        <v>246980</v>
      </c>
      <c r="H742">
        <v>0</v>
      </c>
      <c r="I742">
        <v>0</v>
      </c>
      <c r="J742">
        <v>0</v>
      </c>
      <c r="K742">
        <v>0</v>
      </c>
      <c r="L742">
        <v>246980</v>
      </c>
      <c r="M742">
        <v>0</v>
      </c>
      <c r="N742">
        <v>0</v>
      </c>
      <c r="O742">
        <v>0</v>
      </c>
      <c r="P742">
        <v>0</v>
      </c>
    </row>
    <row r="743" spans="1:16" x14ac:dyDescent="0.2">
      <c r="A743" t="s">
        <v>1730</v>
      </c>
      <c r="B743" t="s">
        <v>1730</v>
      </c>
      <c r="C743" t="s">
        <v>1731</v>
      </c>
      <c r="D743" t="s">
        <v>1731</v>
      </c>
      <c r="E743" t="s">
        <v>1731</v>
      </c>
      <c r="F743" t="s">
        <v>1732</v>
      </c>
      <c r="G743">
        <v>246720</v>
      </c>
      <c r="H743">
        <v>27570</v>
      </c>
      <c r="I743">
        <v>3995.5</v>
      </c>
      <c r="J743">
        <v>3474.3</v>
      </c>
      <c r="K743">
        <v>0</v>
      </c>
      <c r="L743">
        <v>164830</v>
      </c>
      <c r="M743">
        <v>46848</v>
      </c>
      <c r="N743">
        <v>0</v>
      </c>
      <c r="O743">
        <v>0</v>
      </c>
      <c r="P743">
        <v>0</v>
      </c>
    </row>
    <row r="744" spans="1:16" x14ac:dyDescent="0.2">
      <c r="A744" t="s">
        <v>1733</v>
      </c>
      <c r="B744" t="s">
        <v>1733</v>
      </c>
      <c r="C744">
        <v>3</v>
      </c>
      <c r="D744">
        <v>3</v>
      </c>
      <c r="E744">
        <v>3</v>
      </c>
      <c r="F744" t="s">
        <v>1734</v>
      </c>
      <c r="G744">
        <v>245330</v>
      </c>
      <c r="H744">
        <v>163860</v>
      </c>
      <c r="I744">
        <v>0</v>
      </c>
      <c r="J744">
        <v>0</v>
      </c>
      <c r="K744">
        <v>0</v>
      </c>
      <c r="L744">
        <v>81471</v>
      </c>
      <c r="M744">
        <v>0</v>
      </c>
      <c r="N744">
        <v>0</v>
      </c>
      <c r="O744">
        <v>0</v>
      </c>
      <c r="P744">
        <v>0</v>
      </c>
    </row>
    <row r="745" spans="1:16" x14ac:dyDescent="0.2">
      <c r="A745" t="s">
        <v>1735</v>
      </c>
      <c r="B745" t="s">
        <v>1735</v>
      </c>
      <c r="C745" t="s">
        <v>1736</v>
      </c>
      <c r="D745" t="s">
        <v>1736</v>
      </c>
      <c r="E745" t="s">
        <v>1736</v>
      </c>
      <c r="F745" t="s">
        <v>1737</v>
      </c>
      <c r="G745">
        <v>245240</v>
      </c>
      <c r="H745">
        <v>19161</v>
      </c>
      <c r="I745">
        <v>0</v>
      </c>
      <c r="J745">
        <v>0</v>
      </c>
      <c r="K745">
        <v>0</v>
      </c>
      <c r="L745">
        <v>132680</v>
      </c>
      <c r="M745">
        <v>93391</v>
      </c>
      <c r="N745">
        <v>0</v>
      </c>
      <c r="O745">
        <v>0</v>
      </c>
      <c r="P745">
        <v>0</v>
      </c>
    </row>
    <row r="746" spans="1:16" x14ac:dyDescent="0.2">
      <c r="A746" t="s">
        <v>1738</v>
      </c>
      <c r="B746" t="s">
        <v>1738</v>
      </c>
      <c r="C746" t="s">
        <v>190</v>
      </c>
      <c r="D746" t="s">
        <v>190</v>
      </c>
      <c r="E746" t="s">
        <v>190</v>
      </c>
      <c r="F746" t="s">
        <v>1739</v>
      </c>
      <c r="G746">
        <v>244880</v>
      </c>
      <c r="H746">
        <v>0</v>
      </c>
      <c r="I746">
        <v>0</v>
      </c>
      <c r="J746">
        <v>0</v>
      </c>
      <c r="K746">
        <v>0</v>
      </c>
      <c r="L746">
        <v>111560</v>
      </c>
      <c r="M746">
        <v>133320</v>
      </c>
      <c r="N746">
        <v>0</v>
      </c>
      <c r="O746">
        <v>0</v>
      </c>
      <c r="P746">
        <v>0</v>
      </c>
    </row>
    <row r="747" spans="1:16" x14ac:dyDescent="0.2">
      <c r="A747" t="s">
        <v>1740</v>
      </c>
      <c r="B747" t="s">
        <v>1740</v>
      </c>
      <c r="C747">
        <v>10</v>
      </c>
      <c r="D747">
        <v>10</v>
      </c>
      <c r="E747">
        <v>10</v>
      </c>
      <c r="F747" t="s">
        <v>1741</v>
      </c>
      <c r="G747">
        <v>244230</v>
      </c>
      <c r="H747">
        <v>192580</v>
      </c>
      <c r="I747">
        <v>0</v>
      </c>
      <c r="J747">
        <v>0</v>
      </c>
      <c r="K747">
        <v>24072</v>
      </c>
      <c r="L747">
        <v>14435</v>
      </c>
      <c r="M747">
        <v>13141</v>
      </c>
      <c r="N747">
        <v>0</v>
      </c>
      <c r="O747">
        <v>0</v>
      </c>
      <c r="P747">
        <v>0</v>
      </c>
    </row>
    <row r="748" spans="1:16" x14ac:dyDescent="0.2">
      <c r="A748" t="s">
        <v>1742</v>
      </c>
      <c r="B748" t="s">
        <v>1742</v>
      </c>
      <c r="C748" t="s">
        <v>827</v>
      </c>
      <c r="D748" t="s">
        <v>827</v>
      </c>
      <c r="E748" t="s">
        <v>827</v>
      </c>
      <c r="F748" t="s">
        <v>1743</v>
      </c>
      <c r="G748">
        <v>243680</v>
      </c>
      <c r="H748">
        <v>41476</v>
      </c>
      <c r="I748">
        <v>0</v>
      </c>
      <c r="J748">
        <v>0</v>
      </c>
      <c r="K748">
        <v>8800.5</v>
      </c>
      <c r="L748">
        <v>22685</v>
      </c>
      <c r="M748">
        <v>170720</v>
      </c>
      <c r="N748">
        <v>0</v>
      </c>
      <c r="O748">
        <v>0</v>
      </c>
      <c r="P748">
        <v>0</v>
      </c>
    </row>
    <row r="749" spans="1:16" x14ac:dyDescent="0.2">
      <c r="A749" t="s">
        <v>1660</v>
      </c>
      <c r="B749" t="s">
        <v>1660</v>
      </c>
      <c r="C749">
        <v>6</v>
      </c>
      <c r="D749">
        <v>6</v>
      </c>
      <c r="E749">
        <v>6</v>
      </c>
      <c r="F749" t="s">
        <v>1661</v>
      </c>
      <c r="G749">
        <v>242170</v>
      </c>
      <c r="H749">
        <v>23360</v>
      </c>
      <c r="I749">
        <v>0</v>
      </c>
      <c r="J749">
        <v>0</v>
      </c>
      <c r="K749">
        <v>0</v>
      </c>
      <c r="L749">
        <v>172780</v>
      </c>
      <c r="M749">
        <v>46027</v>
      </c>
      <c r="N749">
        <v>0</v>
      </c>
      <c r="O749">
        <v>0</v>
      </c>
      <c r="P749">
        <v>0</v>
      </c>
    </row>
    <row r="750" spans="1:16" x14ac:dyDescent="0.2">
      <c r="A750" t="s">
        <v>1744</v>
      </c>
      <c r="B750" t="s">
        <v>1744</v>
      </c>
      <c r="C750">
        <v>9</v>
      </c>
      <c r="D750">
        <v>9</v>
      </c>
      <c r="E750">
        <v>9</v>
      </c>
      <c r="F750" t="s">
        <v>1745</v>
      </c>
      <c r="G750">
        <v>242070</v>
      </c>
      <c r="H750">
        <v>12981</v>
      </c>
      <c r="I750">
        <v>0</v>
      </c>
      <c r="J750">
        <v>0</v>
      </c>
      <c r="K750">
        <v>0</v>
      </c>
      <c r="L750">
        <v>229090</v>
      </c>
      <c r="M750">
        <v>0</v>
      </c>
      <c r="N750">
        <v>0</v>
      </c>
      <c r="O750">
        <v>0</v>
      </c>
      <c r="P750">
        <v>0</v>
      </c>
    </row>
    <row r="751" spans="1:16" x14ac:dyDescent="0.2">
      <c r="A751" t="s">
        <v>1746</v>
      </c>
      <c r="B751" t="s">
        <v>1746</v>
      </c>
      <c r="C751">
        <v>5</v>
      </c>
      <c r="D751">
        <v>5</v>
      </c>
      <c r="E751">
        <v>5</v>
      </c>
      <c r="F751" t="s">
        <v>1747</v>
      </c>
      <c r="G751">
        <v>237620</v>
      </c>
      <c r="H751">
        <v>56524</v>
      </c>
      <c r="I751">
        <v>0</v>
      </c>
      <c r="J751">
        <v>0</v>
      </c>
      <c r="K751">
        <v>0</v>
      </c>
      <c r="L751">
        <v>158750</v>
      </c>
      <c r="M751">
        <v>22345</v>
      </c>
      <c r="N751">
        <v>0</v>
      </c>
      <c r="O751">
        <v>0</v>
      </c>
      <c r="P751">
        <v>0</v>
      </c>
    </row>
    <row r="752" spans="1:16" x14ac:dyDescent="0.2">
      <c r="A752" t="s">
        <v>1748</v>
      </c>
      <c r="B752" t="s">
        <v>1748</v>
      </c>
      <c r="C752" t="s">
        <v>296</v>
      </c>
      <c r="D752" t="s">
        <v>296</v>
      </c>
      <c r="E752" t="s">
        <v>296</v>
      </c>
      <c r="F752" t="s">
        <v>1749</v>
      </c>
      <c r="G752">
        <v>237390</v>
      </c>
      <c r="H752">
        <v>209400</v>
      </c>
      <c r="I752">
        <v>0</v>
      </c>
      <c r="J752">
        <v>0</v>
      </c>
      <c r="K752">
        <v>27985</v>
      </c>
      <c r="L752">
        <v>0</v>
      </c>
      <c r="M752">
        <v>0</v>
      </c>
      <c r="N752">
        <v>0</v>
      </c>
      <c r="O752">
        <v>0</v>
      </c>
      <c r="P752">
        <v>0</v>
      </c>
    </row>
    <row r="753" spans="1:16" x14ac:dyDescent="0.2">
      <c r="A753" t="s">
        <v>1750</v>
      </c>
      <c r="B753" t="s">
        <v>1750</v>
      </c>
      <c r="C753" t="s">
        <v>974</v>
      </c>
      <c r="D753" t="s">
        <v>974</v>
      </c>
      <c r="E753" t="s">
        <v>974</v>
      </c>
      <c r="F753" t="s">
        <v>1751</v>
      </c>
      <c r="G753">
        <v>236870</v>
      </c>
      <c r="H753">
        <v>0</v>
      </c>
      <c r="I753">
        <v>0</v>
      </c>
      <c r="J753">
        <v>17130</v>
      </c>
      <c r="K753">
        <v>134500</v>
      </c>
      <c r="L753">
        <v>42385</v>
      </c>
      <c r="M753">
        <v>42854</v>
      </c>
      <c r="N753">
        <v>0</v>
      </c>
      <c r="O753">
        <v>0</v>
      </c>
      <c r="P753">
        <v>0</v>
      </c>
    </row>
    <row r="754" spans="1:16" x14ac:dyDescent="0.2">
      <c r="A754" t="s">
        <v>1752</v>
      </c>
      <c r="B754" t="s">
        <v>1752</v>
      </c>
      <c r="C754">
        <v>3</v>
      </c>
      <c r="D754">
        <v>3</v>
      </c>
      <c r="E754">
        <v>3</v>
      </c>
      <c r="F754" t="s">
        <v>1753</v>
      </c>
      <c r="G754">
        <v>235900</v>
      </c>
      <c r="H754">
        <v>0</v>
      </c>
      <c r="I754">
        <v>0</v>
      </c>
      <c r="J754">
        <v>0</v>
      </c>
      <c r="K754">
        <v>0</v>
      </c>
      <c r="L754">
        <v>205410</v>
      </c>
      <c r="M754">
        <v>30493</v>
      </c>
      <c r="N754">
        <v>0</v>
      </c>
      <c r="O754">
        <v>0</v>
      </c>
      <c r="P754">
        <v>0</v>
      </c>
    </row>
    <row r="755" spans="1:16" x14ac:dyDescent="0.2">
      <c r="A755" t="s">
        <v>1754</v>
      </c>
      <c r="B755" t="s">
        <v>1754</v>
      </c>
      <c r="C755">
        <v>4</v>
      </c>
      <c r="D755">
        <v>4</v>
      </c>
      <c r="E755">
        <v>4</v>
      </c>
      <c r="F755" t="s">
        <v>1755</v>
      </c>
      <c r="G755">
        <v>235130</v>
      </c>
      <c r="H755">
        <v>113490</v>
      </c>
      <c r="I755">
        <v>0</v>
      </c>
      <c r="J755">
        <v>0</v>
      </c>
      <c r="K755">
        <v>0</v>
      </c>
      <c r="L755">
        <v>101900</v>
      </c>
      <c r="M755">
        <v>19740</v>
      </c>
      <c r="N755">
        <v>0</v>
      </c>
      <c r="O755">
        <v>0</v>
      </c>
      <c r="P755">
        <v>0</v>
      </c>
    </row>
    <row r="756" spans="1:16" x14ac:dyDescent="0.2">
      <c r="A756" t="s">
        <v>1756</v>
      </c>
      <c r="B756" t="s">
        <v>1756</v>
      </c>
      <c r="C756">
        <v>12</v>
      </c>
      <c r="D756">
        <v>12</v>
      </c>
      <c r="E756">
        <v>12</v>
      </c>
      <c r="F756" t="s">
        <v>1757</v>
      </c>
      <c r="G756">
        <v>232400</v>
      </c>
      <c r="H756">
        <v>0</v>
      </c>
      <c r="I756">
        <v>0</v>
      </c>
      <c r="J756">
        <v>0</v>
      </c>
      <c r="K756">
        <v>0</v>
      </c>
      <c r="L756">
        <v>219360</v>
      </c>
      <c r="M756">
        <v>13039</v>
      </c>
      <c r="N756">
        <v>0</v>
      </c>
      <c r="O756">
        <v>0</v>
      </c>
      <c r="P756">
        <v>0</v>
      </c>
    </row>
    <row r="757" spans="1:16" x14ac:dyDescent="0.2">
      <c r="A757" t="s">
        <v>1758</v>
      </c>
      <c r="B757" t="s">
        <v>1758</v>
      </c>
      <c r="C757">
        <v>2</v>
      </c>
      <c r="D757">
        <v>2</v>
      </c>
      <c r="E757">
        <v>2</v>
      </c>
      <c r="F757" t="s">
        <v>1759</v>
      </c>
      <c r="G757">
        <v>232310</v>
      </c>
      <c r="H757">
        <v>0</v>
      </c>
      <c r="I757">
        <v>0</v>
      </c>
      <c r="J757">
        <v>0</v>
      </c>
      <c r="K757">
        <v>0</v>
      </c>
      <c r="L757">
        <v>120390</v>
      </c>
      <c r="M757">
        <v>111920</v>
      </c>
      <c r="N757">
        <v>0</v>
      </c>
      <c r="O757">
        <v>0</v>
      </c>
      <c r="P757">
        <v>0</v>
      </c>
    </row>
    <row r="758" spans="1:16" x14ac:dyDescent="0.2">
      <c r="A758" t="s">
        <v>1760</v>
      </c>
      <c r="B758" t="s">
        <v>1760</v>
      </c>
      <c r="C758">
        <v>8</v>
      </c>
      <c r="D758">
        <v>8</v>
      </c>
      <c r="E758">
        <v>8</v>
      </c>
      <c r="F758" t="s">
        <v>1761</v>
      </c>
      <c r="G758">
        <v>230820</v>
      </c>
      <c r="H758">
        <v>26502</v>
      </c>
      <c r="I758">
        <v>0</v>
      </c>
      <c r="J758">
        <v>0</v>
      </c>
      <c r="K758">
        <v>204320</v>
      </c>
      <c r="L758">
        <v>0</v>
      </c>
      <c r="M758">
        <v>0</v>
      </c>
      <c r="N758">
        <v>0</v>
      </c>
      <c r="O758">
        <v>0</v>
      </c>
      <c r="P758">
        <v>0</v>
      </c>
    </row>
    <row r="759" spans="1:16" x14ac:dyDescent="0.2">
      <c r="A759" t="s">
        <v>1762</v>
      </c>
      <c r="B759" t="s">
        <v>1762</v>
      </c>
      <c r="C759">
        <v>5</v>
      </c>
      <c r="D759">
        <v>5</v>
      </c>
      <c r="E759">
        <v>5</v>
      </c>
      <c r="F759" t="s">
        <v>1763</v>
      </c>
      <c r="G759">
        <v>230820</v>
      </c>
      <c r="H759">
        <v>208370</v>
      </c>
      <c r="I759">
        <v>0</v>
      </c>
      <c r="J759">
        <v>0</v>
      </c>
      <c r="K759">
        <v>22453</v>
      </c>
      <c r="L759">
        <v>0</v>
      </c>
      <c r="M759">
        <v>0</v>
      </c>
      <c r="N759">
        <v>0</v>
      </c>
      <c r="O759">
        <v>0</v>
      </c>
      <c r="P759">
        <v>0</v>
      </c>
    </row>
    <row r="760" spans="1:16" x14ac:dyDescent="0.2">
      <c r="A760" t="s">
        <v>1764</v>
      </c>
      <c r="B760" t="s">
        <v>1764</v>
      </c>
      <c r="C760">
        <v>4</v>
      </c>
      <c r="D760">
        <v>4</v>
      </c>
      <c r="E760">
        <v>4</v>
      </c>
      <c r="F760" t="s">
        <v>1765</v>
      </c>
      <c r="G760">
        <v>229560</v>
      </c>
      <c r="H760">
        <v>124480</v>
      </c>
      <c r="I760">
        <v>0</v>
      </c>
      <c r="J760">
        <v>0</v>
      </c>
      <c r="K760">
        <v>0</v>
      </c>
      <c r="L760">
        <v>64271</v>
      </c>
      <c r="M760">
        <v>40807</v>
      </c>
      <c r="N760">
        <v>0</v>
      </c>
      <c r="O760">
        <v>0</v>
      </c>
      <c r="P760">
        <v>0</v>
      </c>
    </row>
    <row r="761" spans="1:16" x14ac:dyDescent="0.2">
      <c r="A761" t="s">
        <v>1766</v>
      </c>
      <c r="B761" t="s">
        <v>1766</v>
      </c>
      <c r="C761">
        <v>6</v>
      </c>
      <c r="D761">
        <v>6</v>
      </c>
      <c r="E761">
        <v>6</v>
      </c>
      <c r="F761" t="s">
        <v>1767</v>
      </c>
      <c r="G761">
        <v>228880</v>
      </c>
      <c r="H761">
        <v>68802</v>
      </c>
      <c r="I761">
        <v>0</v>
      </c>
      <c r="J761">
        <v>0</v>
      </c>
      <c r="K761">
        <v>0</v>
      </c>
      <c r="L761">
        <v>50451</v>
      </c>
      <c r="M761">
        <v>109620</v>
      </c>
      <c r="N761">
        <v>0</v>
      </c>
      <c r="O761">
        <v>0</v>
      </c>
      <c r="P761">
        <v>0</v>
      </c>
    </row>
    <row r="762" spans="1:16" x14ac:dyDescent="0.2">
      <c r="A762" t="s">
        <v>1768</v>
      </c>
      <c r="B762" t="s">
        <v>1768</v>
      </c>
      <c r="C762">
        <v>3</v>
      </c>
      <c r="D762">
        <v>3</v>
      </c>
      <c r="E762">
        <v>3</v>
      </c>
      <c r="F762" t="s">
        <v>1769</v>
      </c>
      <c r="G762">
        <v>227670</v>
      </c>
      <c r="H762">
        <v>131920</v>
      </c>
      <c r="I762">
        <v>0</v>
      </c>
      <c r="J762">
        <v>0</v>
      </c>
      <c r="K762">
        <v>62950</v>
      </c>
      <c r="L762">
        <v>0</v>
      </c>
      <c r="M762">
        <v>32805</v>
      </c>
      <c r="N762">
        <v>0</v>
      </c>
      <c r="O762">
        <v>0</v>
      </c>
      <c r="P762">
        <v>0</v>
      </c>
    </row>
    <row r="763" spans="1:16" x14ac:dyDescent="0.2">
      <c r="A763" t="s">
        <v>1770</v>
      </c>
      <c r="B763" t="s">
        <v>1770</v>
      </c>
      <c r="C763">
        <v>3</v>
      </c>
      <c r="D763">
        <v>3</v>
      </c>
      <c r="E763">
        <v>3</v>
      </c>
      <c r="F763" t="s">
        <v>1771</v>
      </c>
      <c r="G763">
        <v>226310</v>
      </c>
      <c r="H763">
        <v>0</v>
      </c>
      <c r="I763">
        <v>0</v>
      </c>
      <c r="J763">
        <v>0</v>
      </c>
      <c r="K763">
        <v>0</v>
      </c>
      <c r="L763">
        <v>226310</v>
      </c>
      <c r="M763">
        <v>0</v>
      </c>
      <c r="N763">
        <v>0</v>
      </c>
      <c r="O763">
        <v>0</v>
      </c>
      <c r="P763">
        <v>0</v>
      </c>
    </row>
    <row r="764" spans="1:16" x14ac:dyDescent="0.2">
      <c r="A764" t="s">
        <v>1772</v>
      </c>
      <c r="B764" t="s">
        <v>1773</v>
      </c>
      <c r="C764" t="s">
        <v>1774</v>
      </c>
      <c r="D764" t="s">
        <v>1774</v>
      </c>
      <c r="E764" t="s">
        <v>1774</v>
      </c>
      <c r="F764" t="s">
        <v>1775</v>
      </c>
      <c r="G764">
        <v>226170</v>
      </c>
      <c r="H764">
        <v>0</v>
      </c>
      <c r="I764">
        <v>0</v>
      </c>
      <c r="J764">
        <v>0</v>
      </c>
      <c r="K764">
        <v>0</v>
      </c>
      <c r="L764">
        <v>22414</v>
      </c>
      <c r="M764">
        <v>203760</v>
      </c>
      <c r="N764">
        <v>0</v>
      </c>
      <c r="O764">
        <v>0</v>
      </c>
      <c r="P764">
        <v>0</v>
      </c>
    </row>
    <row r="765" spans="1:16" x14ac:dyDescent="0.2">
      <c r="A765" t="s">
        <v>1677</v>
      </c>
      <c r="B765" t="s">
        <v>1677</v>
      </c>
      <c r="C765" t="s">
        <v>6584</v>
      </c>
      <c r="D765" t="s">
        <v>6584</v>
      </c>
      <c r="E765" t="s">
        <v>6584</v>
      </c>
      <c r="F765" t="s">
        <v>1678</v>
      </c>
      <c r="G765">
        <v>225880</v>
      </c>
      <c r="H765">
        <v>0</v>
      </c>
      <c r="I765">
        <v>0</v>
      </c>
      <c r="J765">
        <v>0</v>
      </c>
      <c r="K765">
        <v>0</v>
      </c>
      <c r="L765">
        <v>225880</v>
      </c>
      <c r="M765">
        <v>0</v>
      </c>
      <c r="N765">
        <v>0</v>
      </c>
      <c r="O765">
        <v>0</v>
      </c>
      <c r="P765">
        <v>0</v>
      </c>
    </row>
    <row r="766" spans="1:16" x14ac:dyDescent="0.2">
      <c r="A766" t="s">
        <v>1776</v>
      </c>
      <c r="B766" t="s">
        <v>1776</v>
      </c>
      <c r="C766">
        <v>3</v>
      </c>
      <c r="D766">
        <v>3</v>
      </c>
      <c r="E766">
        <v>3</v>
      </c>
      <c r="F766" t="s">
        <v>1777</v>
      </c>
      <c r="G766">
        <v>225580</v>
      </c>
      <c r="H766">
        <v>0</v>
      </c>
      <c r="I766">
        <v>0</v>
      </c>
      <c r="J766">
        <v>0</v>
      </c>
      <c r="K766">
        <v>0</v>
      </c>
      <c r="L766">
        <v>133360</v>
      </c>
      <c r="M766">
        <v>92223</v>
      </c>
      <c r="N766">
        <v>0</v>
      </c>
      <c r="O766">
        <v>0</v>
      </c>
      <c r="P766">
        <v>0</v>
      </c>
    </row>
    <row r="767" spans="1:16" x14ac:dyDescent="0.2">
      <c r="A767" t="s">
        <v>1778</v>
      </c>
      <c r="B767" t="s">
        <v>1779</v>
      </c>
      <c r="C767" t="s">
        <v>1780</v>
      </c>
      <c r="D767" t="s">
        <v>1780</v>
      </c>
      <c r="E767" t="s">
        <v>1780</v>
      </c>
      <c r="F767" t="s">
        <v>1781</v>
      </c>
      <c r="G767">
        <v>225170</v>
      </c>
      <c r="H767">
        <v>108960</v>
      </c>
      <c r="I767">
        <v>0</v>
      </c>
      <c r="J767">
        <v>0</v>
      </c>
      <c r="K767">
        <v>40564</v>
      </c>
      <c r="L767">
        <v>46616</v>
      </c>
      <c r="M767">
        <v>29034</v>
      </c>
      <c r="N767">
        <v>0</v>
      </c>
      <c r="O767">
        <v>0</v>
      </c>
      <c r="P767">
        <v>0</v>
      </c>
    </row>
    <row r="768" spans="1:16" x14ac:dyDescent="0.2">
      <c r="A768" t="s">
        <v>1782</v>
      </c>
      <c r="B768" t="s">
        <v>1782</v>
      </c>
      <c r="C768" t="s">
        <v>1783</v>
      </c>
      <c r="D768" t="s">
        <v>1783</v>
      </c>
      <c r="E768" t="s">
        <v>1783</v>
      </c>
      <c r="F768" t="s">
        <v>1784</v>
      </c>
      <c r="G768">
        <v>223150</v>
      </c>
      <c r="H768">
        <v>65409</v>
      </c>
      <c r="I768">
        <v>0</v>
      </c>
      <c r="J768">
        <v>0</v>
      </c>
      <c r="K768">
        <v>0</v>
      </c>
      <c r="L768">
        <v>105720</v>
      </c>
      <c r="M768">
        <v>52023</v>
      </c>
      <c r="N768">
        <v>0</v>
      </c>
      <c r="O768">
        <v>0</v>
      </c>
      <c r="P768">
        <v>0</v>
      </c>
    </row>
    <row r="769" spans="1:16" x14ac:dyDescent="0.2">
      <c r="A769" t="s">
        <v>1785</v>
      </c>
      <c r="B769" t="s">
        <v>1785</v>
      </c>
      <c r="C769">
        <v>1</v>
      </c>
      <c r="D769">
        <v>1</v>
      </c>
      <c r="E769">
        <v>1</v>
      </c>
      <c r="F769" t="s">
        <v>1786</v>
      </c>
      <c r="G769">
        <v>222160</v>
      </c>
      <c r="H769">
        <v>64987</v>
      </c>
      <c r="I769">
        <v>0</v>
      </c>
      <c r="J769">
        <v>0</v>
      </c>
      <c r="K769">
        <v>157180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">
      <c r="A770" t="s">
        <v>1787</v>
      </c>
      <c r="B770" t="s">
        <v>1787</v>
      </c>
      <c r="C770">
        <v>3</v>
      </c>
      <c r="D770">
        <v>3</v>
      </c>
      <c r="E770">
        <v>3</v>
      </c>
      <c r="F770" t="s">
        <v>1788</v>
      </c>
      <c r="G770">
        <v>221840</v>
      </c>
      <c r="H770">
        <v>201840</v>
      </c>
      <c r="I770">
        <v>0</v>
      </c>
      <c r="J770">
        <v>0</v>
      </c>
      <c r="K770">
        <v>19999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">
      <c r="A771" t="s">
        <v>1789</v>
      </c>
      <c r="B771" t="s">
        <v>1789</v>
      </c>
      <c r="C771">
        <v>2</v>
      </c>
      <c r="D771">
        <v>2</v>
      </c>
      <c r="E771">
        <v>2</v>
      </c>
      <c r="F771" t="s">
        <v>1790</v>
      </c>
      <c r="G771">
        <v>221210</v>
      </c>
      <c r="H771">
        <v>36443</v>
      </c>
      <c r="I771">
        <v>0</v>
      </c>
      <c r="J771">
        <v>0</v>
      </c>
      <c r="K771">
        <v>0</v>
      </c>
      <c r="L771">
        <v>94646</v>
      </c>
      <c r="M771">
        <v>90119</v>
      </c>
      <c r="N771">
        <v>0</v>
      </c>
      <c r="O771">
        <v>0</v>
      </c>
      <c r="P771">
        <v>0</v>
      </c>
    </row>
    <row r="772" spans="1:16" x14ac:dyDescent="0.2">
      <c r="A772" t="s">
        <v>1791</v>
      </c>
      <c r="B772" t="s">
        <v>1791</v>
      </c>
      <c r="C772">
        <v>12</v>
      </c>
      <c r="D772">
        <v>12</v>
      </c>
      <c r="E772">
        <v>12</v>
      </c>
      <c r="F772" t="s">
        <v>1792</v>
      </c>
      <c r="G772">
        <v>218460</v>
      </c>
      <c r="H772">
        <v>160820</v>
      </c>
      <c r="I772">
        <v>0</v>
      </c>
      <c r="J772">
        <v>0</v>
      </c>
      <c r="K772">
        <v>41411</v>
      </c>
      <c r="L772">
        <v>4993.8</v>
      </c>
      <c r="M772">
        <v>11227</v>
      </c>
      <c r="N772">
        <v>0</v>
      </c>
      <c r="O772">
        <v>0</v>
      </c>
      <c r="P772">
        <v>0</v>
      </c>
    </row>
    <row r="773" spans="1:16" x14ac:dyDescent="0.2">
      <c r="A773" t="s">
        <v>1793</v>
      </c>
      <c r="B773" t="s">
        <v>1793</v>
      </c>
      <c r="C773">
        <v>9</v>
      </c>
      <c r="D773">
        <v>9</v>
      </c>
      <c r="E773">
        <v>9</v>
      </c>
      <c r="F773" t="s">
        <v>1794</v>
      </c>
      <c r="G773">
        <v>218200</v>
      </c>
      <c r="H773">
        <v>218200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">
      <c r="A774" t="s">
        <v>1795</v>
      </c>
      <c r="B774" t="s">
        <v>1795</v>
      </c>
      <c r="C774">
        <v>1</v>
      </c>
      <c r="D774">
        <v>1</v>
      </c>
      <c r="E774">
        <v>1</v>
      </c>
      <c r="F774" t="s">
        <v>1796</v>
      </c>
      <c r="G774">
        <v>217530</v>
      </c>
      <c r="H774">
        <v>162400</v>
      </c>
      <c r="I774">
        <v>0</v>
      </c>
      <c r="J774">
        <v>0</v>
      </c>
      <c r="K774">
        <v>55123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">
      <c r="A775" t="s">
        <v>1797</v>
      </c>
      <c r="B775" t="s">
        <v>1797</v>
      </c>
      <c r="C775">
        <v>3</v>
      </c>
      <c r="D775">
        <v>3</v>
      </c>
      <c r="E775">
        <v>3</v>
      </c>
      <c r="F775" t="s">
        <v>1798</v>
      </c>
      <c r="G775">
        <v>217410</v>
      </c>
      <c r="H775">
        <v>60093</v>
      </c>
      <c r="I775">
        <v>0</v>
      </c>
      <c r="J775">
        <v>0</v>
      </c>
      <c r="K775">
        <v>90113</v>
      </c>
      <c r="L775">
        <v>67205</v>
      </c>
      <c r="M775">
        <v>0</v>
      </c>
      <c r="N775">
        <v>0</v>
      </c>
      <c r="O775">
        <v>0</v>
      </c>
      <c r="P775">
        <v>0</v>
      </c>
    </row>
    <row r="776" spans="1:16" x14ac:dyDescent="0.2">
      <c r="A776" t="s">
        <v>1799</v>
      </c>
      <c r="B776" t="s">
        <v>1799</v>
      </c>
      <c r="C776">
        <v>3</v>
      </c>
      <c r="D776">
        <v>3</v>
      </c>
      <c r="E776">
        <v>3</v>
      </c>
      <c r="F776" t="s">
        <v>1800</v>
      </c>
      <c r="G776">
        <v>217240</v>
      </c>
      <c r="H776">
        <v>0</v>
      </c>
      <c r="I776">
        <v>0</v>
      </c>
      <c r="J776">
        <v>0</v>
      </c>
      <c r="K776">
        <v>0</v>
      </c>
      <c r="L776">
        <v>105650</v>
      </c>
      <c r="M776">
        <v>111600</v>
      </c>
      <c r="N776">
        <v>0</v>
      </c>
      <c r="O776">
        <v>0</v>
      </c>
      <c r="P776">
        <v>0</v>
      </c>
    </row>
    <row r="777" spans="1:16" x14ac:dyDescent="0.2">
      <c r="A777" t="s">
        <v>1801</v>
      </c>
      <c r="B777" t="s">
        <v>1802</v>
      </c>
      <c r="C777" t="s">
        <v>1803</v>
      </c>
      <c r="D777" t="s">
        <v>1803</v>
      </c>
      <c r="E777" t="s">
        <v>1803</v>
      </c>
      <c r="F777" t="s">
        <v>1804</v>
      </c>
      <c r="G777">
        <v>216960</v>
      </c>
      <c r="H777">
        <v>176930</v>
      </c>
      <c r="I777">
        <v>0</v>
      </c>
      <c r="J777">
        <v>0</v>
      </c>
      <c r="K777">
        <v>32755</v>
      </c>
      <c r="L777">
        <v>7269.5</v>
      </c>
      <c r="M777">
        <v>0</v>
      </c>
      <c r="N777">
        <v>0</v>
      </c>
      <c r="O777">
        <v>0</v>
      </c>
      <c r="P777">
        <v>0</v>
      </c>
    </row>
    <row r="778" spans="1:16" x14ac:dyDescent="0.2">
      <c r="A778" t="s">
        <v>1805</v>
      </c>
      <c r="B778" t="s">
        <v>1805</v>
      </c>
      <c r="C778" t="s">
        <v>1806</v>
      </c>
      <c r="D778" t="s">
        <v>1806</v>
      </c>
      <c r="E778" t="s">
        <v>1806</v>
      </c>
      <c r="F778" t="s">
        <v>1807</v>
      </c>
      <c r="G778">
        <v>215670</v>
      </c>
      <c r="H778">
        <v>0</v>
      </c>
      <c r="I778">
        <v>0</v>
      </c>
      <c r="J778">
        <v>0</v>
      </c>
      <c r="K778">
        <v>0</v>
      </c>
      <c r="L778">
        <v>135830</v>
      </c>
      <c r="M778">
        <v>79836</v>
      </c>
      <c r="N778">
        <v>0</v>
      </c>
      <c r="O778">
        <v>0</v>
      </c>
      <c r="P778">
        <v>0</v>
      </c>
    </row>
    <row r="779" spans="1:16" x14ac:dyDescent="0.2">
      <c r="A779" t="s">
        <v>1808</v>
      </c>
      <c r="B779" t="s">
        <v>1808</v>
      </c>
      <c r="C779" t="s">
        <v>1809</v>
      </c>
      <c r="D779" t="s">
        <v>1809</v>
      </c>
      <c r="E779" t="s">
        <v>1809</v>
      </c>
      <c r="F779" t="s">
        <v>1810</v>
      </c>
      <c r="G779">
        <v>214790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214790</v>
      </c>
      <c r="N779">
        <v>0</v>
      </c>
      <c r="O779">
        <v>0</v>
      </c>
      <c r="P779">
        <v>0</v>
      </c>
    </row>
    <row r="780" spans="1:16" x14ac:dyDescent="0.2">
      <c r="A780" t="s">
        <v>1811</v>
      </c>
      <c r="B780" t="s">
        <v>1811</v>
      </c>
      <c r="C780" t="s">
        <v>1812</v>
      </c>
      <c r="D780" t="s">
        <v>1812</v>
      </c>
      <c r="E780" t="s">
        <v>1812</v>
      </c>
      <c r="F780" t="s">
        <v>1813</v>
      </c>
      <c r="G780">
        <v>213920</v>
      </c>
      <c r="H780">
        <v>58834</v>
      </c>
      <c r="I780">
        <v>0</v>
      </c>
      <c r="J780">
        <v>0</v>
      </c>
      <c r="K780">
        <v>20186</v>
      </c>
      <c r="L780">
        <v>118710</v>
      </c>
      <c r="M780">
        <v>16195</v>
      </c>
      <c r="N780">
        <v>0</v>
      </c>
      <c r="O780">
        <v>0</v>
      </c>
      <c r="P780">
        <v>0</v>
      </c>
    </row>
    <row r="781" spans="1:16" x14ac:dyDescent="0.2">
      <c r="A781" t="s">
        <v>1814</v>
      </c>
      <c r="B781" t="s">
        <v>1814</v>
      </c>
      <c r="C781">
        <v>4</v>
      </c>
      <c r="D781">
        <v>4</v>
      </c>
      <c r="E781">
        <v>4</v>
      </c>
      <c r="F781" t="s">
        <v>1815</v>
      </c>
      <c r="G781">
        <v>213370</v>
      </c>
      <c r="H781">
        <v>18181</v>
      </c>
      <c r="I781">
        <v>3567.6</v>
      </c>
      <c r="J781">
        <v>7709.6</v>
      </c>
      <c r="K781">
        <v>0</v>
      </c>
      <c r="L781">
        <v>183910</v>
      </c>
      <c r="M781">
        <v>0</v>
      </c>
      <c r="N781">
        <v>0</v>
      </c>
      <c r="O781">
        <v>0</v>
      </c>
      <c r="P781">
        <v>0</v>
      </c>
    </row>
    <row r="782" spans="1:16" x14ac:dyDescent="0.2">
      <c r="A782" t="s">
        <v>1816</v>
      </c>
      <c r="B782" t="s">
        <v>1816</v>
      </c>
      <c r="C782">
        <v>7</v>
      </c>
      <c r="D782">
        <v>7</v>
      </c>
      <c r="E782">
        <v>7</v>
      </c>
      <c r="F782" t="s">
        <v>1817</v>
      </c>
      <c r="G782">
        <v>213240</v>
      </c>
      <c r="H782">
        <v>0</v>
      </c>
      <c r="I782">
        <v>0</v>
      </c>
      <c r="J782">
        <v>0</v>
      </c>
      <c r="K782">
        <v>0</v>
      </c>
      <c r="L782">
        <v>161580</v>
      </c>
      <c r="M782">
        <v>51658</v>
      </c>
      <c r="N782">
        <v>0</v>
      </c>
      <c r="O782">
        <v>0</v>
      </c>
      <c r="P782">
        <v>0</v>
      </c>
    </row>
    <row r="783" spans="1:16" x14ac:dyDescent="0.2">
      <c r="A783" t="s">
        <v>1818</v>
      </c>
      <c r="B783" t="s">
        <v>1818</v>
      </c>
      <c r="C783">
        <v>1</v>
      </c>
      <c r="D783">
        <v>1</v>
      </c>
      <c r="E783">
        <v>1</v>
      </c>
      <c r="F783" t="s">
        <v>1819</v>
      </c>
      <c r="G783">
        <v>212130</v>
      </c>
      <c r="H783">
        <v>0</v>
      </c>
      <c r="I783">
        <v>0</v>
      </c>
      <c r="J783">
        <v>0</v>
      </c>
      <c r="K783">
        <v>92092</v>
      </c>
      <c r="L783">
        <v>0</v>
      </c>
      <c r="M783">
        <v>120040</v>
      </c>
      <c r="N783">
        <v>0</v>
      </c>
      <c r="O783">
        <v>0</v>
      </c>
      <c r="P783">
        <v>0</v>
      </c>
    </row>
    <row r="784" spans="1:16" x14ac:dyDescent="0.2">
      <c r="A784" t="s">
        <v>1820</v>
      </c>
      <c r="B784" t="s">
        <v>1820</v>
      </c>
      <c r="C784">
        <v>3</v>
      </c>
      <c r="D784">
        <v>3</v>
      </c>
      <c r="E784">
        <v>3</v>
      </c>
      <c r="F784" t="s">
        <v>1821</v>
      </c>
      <c r="G784">
        <v>211920</v>
      </c>
      <c r="H784">
        <v>11836</v>
      </c>
      <c r="I784">
        <v>0</v>
      </c>
      <c r="J784">
        <v>0</v>
      </c>
      <c r="K784">
        <v>0</v>
      </c>
      <c r="L784">
        <v>94511</v>
      </c>
      <c r="M784">
        <v>105570</v>
      </c>
      <c r="N784">
        <v>0</v>
      </c>
      <c r="O784">
        <v>0</v>
      </c>
      <c r="P784">
        <v>0</v>
      </c>
    </row>
    <row r="785" spans="1:16" x14ac:dyDescent="0.2">
      <c r="A785" t="s">
        <v>1822</v>
      </c>
      <c r="B785" t="s">
        <v>1822</v>
      </c>
      <c r="C785">
        <v>2</v>
      </c>
      <c r="D785">
        <v>2</v>
      </c>
      <c r="E785">
        <v>2</v>
      </c>
      <c r="F785" t="s">
        <v>1823</v>
      </c>
      <c r="G785">
        <v>210760</v>
      </c>
      <c r="H785">
        <v>0</v>
      </c>
      <c r="I785">
        <v>0</v>
      </c>
      <c r="J785">
        <v>0</v>
      </c>
      <c r="K785">
        <v>0</v>
      </c>
      <c r="L785">
        <v>115470</v>
      </c>
      <c r="M785">
        <v>95289</v>
      </c>
      <c r="N785">
        <v>0</v>
      </c>
      <c r="O785">
        <v>0</v>
      </c>
      <c r="P785">
        <v>0</v>
      </c>
    </row>
    <row r="786" spans="1:16" x14ac:dyDescent="0.2">
      <c r="A786" t="s">
        <v>1824</v>
      </c>
      <c r="B786" t="s">
        <v>1824</v>
      </c>
      <c r="C786">
        <v>3</v>
      </c>
      <c r="D786">
        <v>3</v>
      </c>
      <c r="E786">
        <v>3</v>
      </c>
      <c r="F786" t="s">
        <v>1825</v>
      </c>
      <c r="G786">
        <v>210720</v>
      </c>
      <c r="H786">
        <v>175740</v>
      </c>
      <c r="I786">
        <v>0</v>
      </c>
      <c r="J786">
        <v>0</v>
      </c>
      <c r="K786">
        <v>34976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">
      <c r="A787" t="s">
        <v>1826</v>
      </c>
      <c r="B787" t="s">
        <v>1826</v>
      </c>
      <c r="C787">
        <v>2</v>
      </c>
      <c r="D787">
        <v>2</v>
      </c>
      <c r="E787">
        <v>2</v>
      </c>
      <c r="F787" t="s">
        <v>1827</v>
      </c>
      <c r="G787">
        <v>210000</v>
      </c>
      <c r="H787">
        <v>0</v>
      </c>
      <c r="I787">
        <v>0</v>
      </c>
      <c r="J787">
        <v>0</v>
      </c>
      <c r="K787">
        <v>0</v>
      </c>
      <c r="L787">
        <v>97201</v>
      </c>
      <c r="M787">
        <v>112800</v>
      </c>
      <c r="N787">
        <v>0</v>
      </c>
      <c r="O787">
        <v>0</v>
      </c>
      <c r="P787">
        <v>0</v>
      </c>
    </row>
    <row r="788" spans="1:16" x14ac:dyDescent="0.2">
      <c r="A788" t="s">
        <v>1828</v>
      </c>
      <c r="B788" t="s">
        <v>1828</v>
      </c>
      <c r="C788">
        <v>2</v>
      </c>
      <c r="D788">
        <v>2</v>
      </c>
      <c r="E788">
        <v>2</v>
      </c>
      <c r="F788" t="s">
        <v>1829</v>
      </c>
      <c r="G788">
        <v>208890</v>
      </c>
      <c r="H788">
        <v>65749</v>
      </c>
      <c r="I788">
        <v>0</v>
      </c>
      <c r="J788">
        <v>0</v>
      </c>
      <c r="K788">
        <v>62912</v>
      </c>
      <c r="L788">
        <v>38316</v>
      </c>
      <c r="M788">
        <v>41915</v>
      </c>
      <c r="N788">
        <v>0</v>
      </c>
      <c r="O788">
        <v>0</v>
      </c>
      <c r="P788">
        <v>0</v>
      </c>
    </row>
    <row r="789" spans="1:16" x14ac:dyDescent="0.2">
      <c r="A789" t="s">
        <v>1830</v>
      </c>
      <c r="B789" t="s">
        <v>1830</v>
      </c>
      <c r="C789">
        <v>6</v>
      </c>
      <c r="D789">
        <v>6</v>
      </c>
      <c r="E789">
        <v>6</v>
      </c>
      <c r="F789" t="s">
        <v>1831</v>
      </c>
      <c r="G789">
        <v>208400</v>
      </c>
      <c r="H789">
        <v>0</v>
      </c>
      <c r="I789">
        <v>0</v>
      </c>
      <c r="J789">
        <v>0</v>
      </c>
      <c r="K789">
        <v>0</v>
      </c>
      <c r="L789">
        <v>196080</v>
      </c>
      <c r="M789">
        <v>12317</v>
      </c>
      <c r="N789">
        <v>0</v>
      </c>
      <c r="O789">
        <v>0</v>
      </c>
      <c r="P789">
        <v>0</v>
      </c>
    </row>
    <row r="790" spans="1:16" x14ac:dyDescent="0.2">
      <c r="A790" t="s">
        <v>1832</v>
      </c>
      <c r="B790" t="s">
        <v>1832</v>
      </c>
      <c r="C790">
        <v>5</v>
      </c>
      <c r="D790">
        <v>5</v>
      </c>
      <c r="E790">
        <v>5</v>
      </c>
      <c r="F790" t="s">
        <v>1833</v>
      </c>
      <c r="G790">
        <v>208340</v>
      </c>
      <c r="H790">
        <v>16341</v>
      </c>
      <c r="I790">
        <v>0</v>
      </c>
      <c r="J790">
        <v>0</v>
      </c>
      <c r="K790">
        <v>161820</v>
      </c>
      <c r="L790">
        <v>20700</v>
      </c>
      <c r="M790">
        <v>0</v>
      </c>
      <c r="N790">
        <v>9475.2000000000007</v>
      </c>
      <c r="O790">
        <v>0</v>
      </c>
      <c r="P790">
        <v>0</v>
      </c>
    </row>
    <row r="791" spans="1:16" x14ac:dyDescent="0.2">
      <c r="A791" t="s">
        <v>1844</v>
      </c>
      <c r="B791" t="s">
        <v>1844</v>
      </c>
      <c r="C791" t="s">
        <v>6813</v>
      </c>
      <c r="D791" t="s">
        <v>6813</v>
      </c>
      <c r="E791" t="s">
        <v>6813</v>
      </c>
      <c r="F791" t="s">
        <v>1845</v>
      </c>
      <c r="G791">
        <v>208300</v>
      </c>
      <c r="H791">
        <v>70326</v>
      </c>
      <c r="I791">
        <v>0</v>
      </c>
      <c r="J791">
        <v>6861.6</v>
      </c>
      <c r="K791">
        <v>0</v>
      </c>
      <c r="L791">
        <v>19792</v>
      </c>
      <c r="M791">
        <v>111320</v>
      </c>
      <c r="N791">
        <v>0</v>
      </c>
      <c r="O791">
        <v>0</v>
      </c>
      <c r="P791">
        <v>0</v>
      </c>
    </row>
    <row r="792" spans="1:16" x14ac:dyDescent="0.2">
      <c r="A792" t="s">
        <v>1834</v>
      </c>
      <c r="B792" t="s">
        <v>1834</v>
      </c>
      <c r="C792">
        <v>3</v>
      </c>
      <c r="D792">
        <v>3</v>
      </c>
      <c r="E792">
        <v>3</v>
      </c>
      <c r="F792" t="s">
        <v>1835</v>
      </c>
      <c r="G792">
        <v>207790</v>
      </c>
      <c r="H792">
        <v>28747</v>
      </c>
      <c r="I792">
        <v>0</v>
      </c>
      <c r="J792">
        <v>0</v>
      </c>
      <c r="K792">
        <v>0</v>
      </c>
      <c r="L792">
        <v>179040</v>
      </c>
      <c r="M792">
        <v>0</v>
      </c>
      <c r="N792">
        <v>0</v>
      </c>
      <c r="O792">
        <v>0</v>
      </c>
      <c r="P792">
        <v>0</v>
      </c>
    </row>
    <row r="793" spans="1:16" x14ac:dyDescent="0.2">
      <c r="A793" t="s">
        <v>1836</v>
      </c>
      <c r="B793" t="s">
        <v>1836</v>
      </c>
      <c r="C793">
        <v>3</v>
      </c>
      <c r="D793">
        <v>3</v>
      </c>
      <c r="E793">
        <v>3</v>
      </c>
      <c r="F793" t="s">
        <v>1837</v>
      </c>
      <c r="G793">
        <v>207480</v>
      </c>
      <c r="H793">
        <v>60303</v>
      </c>
      <c r="I793">
        <v>0</v>
      </c>
      <c r="J793">
        <v>19565</v>
      </c>
      <c r="K793">
        <v>0</v>
      </c>
      <c r="L793">
        <v>94250</v>
      </c>
      <c r="M793">
        <v>33360</v>
      </c>
      <c r="N793">
        <v>0</v>
      </c>
      <c r="O793">
        <v>0</v>
      </c>
      <c r="P793">
        <v>0</v>
      </c>
    </row>
    <row r="794" spans="1:16" x14ac:dyDescent="0.2">
      <c r="A794" t="s">
        <v>1876</v>
      </c>
      <c r="B794" t="s">
        <v>1876</v>
      </c>
      <c r="C794">
        <v>4</v>
      </c>
      <c r="D794">
        <v>4</v>
      </c>
      <c r="E794">
        <v>4</v>
      </c>
      <c r="F794" t="s">
        <v>1877</v>
      </c>
      <c r="G794">
        <v>206800</v>
      </c>
      <c r="H794">
        <v>78434</v>
      </c>
      <c r="I794">
        <v>14527</v>
      </c>
      <c r="J794">
        <v>0</v>
      </c>
      <c r="K794">
        <v>11536</v>
      </c>
      <c r="L794">
        <v>76186</v>
      </c>
      <c r="M794">
        <v>26118</v>
      </c>
      <c r="N794">
        <v>0</v>
      </c>
      <c r="O794">
        <v>0</v>
      </c>
      <c r="P794">
        <v>0</v>
      </c>
    </row>
    <row r="795" spans="1:16" x14ac:dyDescent="0.2">
      <c r="A795" t="s">
        <v>1838</v>
      </c>
      <c r="B795" t="s">
        <v>1838</v>
      </c>
      <c r="C795" t="s">
        <v>757</v>
      </c>
      <c r="D795" t="s">
        <v>757</v>
      </c>
      <c r="E795" t="s">
        <v>757</v>
      </c>
      <c r="F795" t="s">
        <v>1839</v>
      </c>
      <c r="G795">
        <v>206600</v>
      </c>
      <c r="H795">
        <v>154420</v>
      </c>
      <c r="I795">
        <v>0</v>
      </c>
      <c r="J795">
        <v>0</v>
      </c>
      <c r="K795">
        <v>0</v>
      </c>
      <c r="L795">
        <v>52181</v>
      </c>
      <c r="M795">
        <v>0</v>
      </c>
      <c r="N795">
        <v>0</v>
      </c>
      <c r="O795">
        <v>0</v>
      </c>
      <c r="P795">
        <v>0</v>
      </c>
    </row>
    <row r="796" spans="1:16" x14ac:dyDescent="0.2">
      <c r="A796" t="s">
        <v>1840</v>
      </c>
      <c r="B796" t="s">
        <v>1840</v>
      </c>
      <c r="C796">
        <v>1</v>
      </c>
      <c r="D796">
        <v>1</v>
      </c>
      <c r="E796">
        <v>1</v>
      </c>
      <c r="F796" t="s">
        <v>1841</v>
      </c>
      <c r="G796">
        <v>205650</v>
      </c>
      <c r="H796">
        <v>80361</v>
      </c>
      <c r="I796">
        <v>0</v>
      </c>
      <c r="J796">
        <v>0</v>
      </c>
      <c r="K796">
        <v>47424</v>
      </c>
      <c r="L796">
        <v>77861</v>
      </c>
      <c r="M796">
        <v>0</v>
      </c>
      <c r="N796">
        <v>0</v>
      </c>
      <c r="O796">
        <v>0</v>
      </c>
      <c r="P796">
        <v>0</v>
      </c>
    </row>
    <row r="797" spans="1:16" x14ac:dyDescent="0.2">
      <c r="A797" t="s">
        <v>1842</v>
      </c>
      <c r="B797" t="s">
        <v>1842</v>
      </c>
      <c r="C797">
        <v>15</v>
      </c>
      <c r="D797">
        <v>15</v>
      </c>
      <c r="E797">
        <v>15</v>
      </c>
      <c r="F797" t="s">
        <v>1843</v>
      </c>
      <c r="G797">
        <v>205150</v>
      </c>
      <c r="H797">
        <v>0</v>
      </c>
      <c r="I797">
        <v>0</v>
      </c>
      <c r="J797">
        <v>0</v>
      </c>
      <c r="K797">
        <v>0</v>
      </c>
      <c r="L797">
        <v>70703</v>
      </c>
      <c r="M797">
        <v>134450</v>
      </c>
      <c r="N797">
        <v>0</v>
      </c>
      <c r="O797">
        <v>0</v>
      </c>
      <c r="P797">
        <v>0</v>
      </c>
    </row>
    <row r="798" spans="1:16" x14ac:dyDescent="0.2">
      <c r="A798" t="s">
        <v>1846</v>
      </c>
      <c r="B798" t="s">
        <v>1846</v>
      </c>
      <c r="C798" t="s">
        <v>827</v>
      </c>
      <c r="D798" t="s">
        <v>827</v>
      </c>
      <c r="E798" t="s">
        <v>827</v>
      </c>
      <c r="F798" t="s">
        <v>1847</v>
      </c>
      <c r="G798">
        <v>201250</v>
      </c>
      <c r="H798">
        <v>79029</v>
      </c>
      <c r="I798">
        <v>0</v>
      </c>
      <c r="J798">
        <v>0</v>
      </c>
      <c r="K798">
        <v>41575</v>
      </c>
      <c r="L798">
        <v>51007</v>
      </c>
      <c r="M798">
        <v>29644</v>
      </c>
      <c r="N798">
        <v>0</v>
      </c>
      <c r="O798">
        <v>0</v>
      </c>
      <c r="P798">
        <v>0</v>
      </c>
    </row>
    <row r="799" spans="1:16" x14ac:dyDescent="0.2">
      <c r="A799" t="s">
        <v>1848</v>
      </c>
      <c r="B799" t="s">
        <v>1848</v>
      </c>
      <c r="C799">
        <v>2</v>
      </c>
      <c r="D799">
        <v>2</v>
      </c>
      <c r="E799">
        <v>2</v>
      </c>
      <c r="F799" t="s">
        <v>1849</v>
      </c>
      <c r="G799">
        <v>200980</v>
      </c>
      <c r="H799">
        <v>55384</v>
      </c>
      <c r="I799">
        <v>0</v>
      </c>
      <c r="J799">
        <v>0</v>
      </c>
      <c r="K799">
        <v>33101</v>
      </c>
      <c r="L799">
        <v>85099</v>
      </c>
      <c r="M799">
        <v>27397</v>
      </c>
      <c r="N799">
        <v>0</v>
      </c>
      <c r="O799">
        <v>0</v>
      </c>
      <c r="P799">
        <v>0</v>
      </c>
    </row>
    <row r="800" spans="1:16" x14ac:dyDescent="0.2">
      <c r="A800" t="s">
        <v>1850</v>
      </c>
      <c r="B800" t="s">
        <v>1850</v>
      </c>
      <c r="C800">
        <v>2</v>
      </c>
      <c r="D800">
        <v>2</v>
      </c>
      <c r="E800">
        <v>2</v>
      </c>
      <c r="F800" t="s">
        <v>1851</v>
      </c>
      <c r="G800">
        <v>200410</v>
      </c>
      <c r="H800">
        <v>30939</v>
      </c>
      <c r="I800">
        <v>0</v>
      </c>
      <c r="J800">
        <v>0</v>
      </c>
      <c r="K800">
        <v>24396</v>
      </c>
      <c r="L800">
        <v>0</v>
      </c>
      <c r="M800">
        <v>0</v>
      </c>
      <c r="N800">
        <v>145080</v>
      </c>
      <c r="O800">
        <v>0</v>
      </c>
      <c r="P800">
        <v>0</v>
      </c>
    </row>
    <row r="801" spans="1:16" x14ac:dyDescent="0.2">
      <c r="A801" t="s">
        <v>1852</v>
      </c>
      <c r="B801" t="s">
        <v>1852</v>
      </c>
      <c r="C801">
        <v>4</v>
      </c>
      <c r="D801">
        <v>4</v>
      </c>
      <c r="E801">
        <v>4</v>
      </c>
      <c r="F801" t="s">
        <v>1853</v>
      </c>
      <c r="G801">
        <v>200220</v>
      </c>
      <c r="H801">
        <v>85720</v>
      </c>
      <c r="I801">
        <v>0</v>
      </c>
      <c r="J801">
        <v>0</v>
      </c>
      <c r="K801">
        <v>0</v>
      </c>
      <c r="L801">
        <v>97872</v>
      </c>
      <c r="M801">
        <v>16633</v>
      </c>
      <c r="N801">
        <v>0</v>
      </c>
      <c r="O801">
        <v>0</v>
      </c>
      <c r="P801">
        <v>0</v>
      </c>
    </row>
    <row r="802" spans="1:16" x14ac:dyDescent="0.2">
      <c r="A802" t="s">
        <v>1854</v>
      </c>
      <c r="B802" t="s">
        <v>1854</v>
      </c>
      <c r="C802" t="s">
        <v>243</v>
      </c>
      <c r="D802" t="s">
        <v>243</v>
      </c>
      <c r="E802" t="s">
        <v>243</v>
      </c>
      <c r="F802" t="s">
        <v>1855</v>
      </c>
      <c r="G802">
        <v>199660</v>
      </c>
      <c r="H802">
        <v>0</v>
      </c>
      <c r="I802">
        <v>0</v>
      </c>
      <c r="J802">
        <v>0</v>
      </c>
      <c r="K802">
        <v>0</v>
      </c>
      <c r="L802">
        <v>65384</v>
      </c>
      <c r="M802">
        <v>9695.7999999999993</v>
      </c>
      <c r="N802">
        <v>124580</v>
      </c>
      <c r="O802">
        <v>0</v>
      </c>
      <c r="P802">
        <v>0</v>
      </c>
    </row>
    <row r="803" spans="1:16" x14ac:dyDescent="0.2">
      <c r="A803" t="s">
        <v>1856</v>
      </c>
      <c r="B803" t="s">
        <v>1856</v>
      </c>
      <c r="C803">
        <v>8</v>
      </c>
      <c r="D803">
        <v>8</v>
      </c>
      <c r="E803">
        <v>8</v>
      </c>
      <c r="F803" t="s">
        <v>1857</v>
      </c>
      <c r="G803">
        <v>199630</v>
      </c>
      <c r="H803">
        <v>14228</v>
      </c>
      <c r="I803">
        <v>0</v>
      </c>
      <c r="J803">
        <v>0</v>
      </c>
      <c r="K803">
        <v>0</v>
      </c>
      <c r="L803">
        <v>124860</v>
      </c>
      <c r="M803">
        <v>60537</v>
      </c>
      <c r="N803">
        <v>0</v>
      </c>
      <c r="O803">
        <v>0</v>
      </c>
      <c r="P803">
        <v>0</v>
      </c>
    </row>
    <row r="804" spans="1:16" x14ac:dyDescent="0.2">
      <c r="A804" t="s">
        <v>1858</v>
      </c>
      <c r="B804" t="s">
        <v>1858</v>
      </c>
      <c r="C804">
        <v>2</v>
      </c>
      <c r="D804">
        <v>2</v>
      </c>
      <c r="E804">
        <v>2</v>
      </c>
      <c r="F804" t="s">
        <v>1859</v>
      </c>
      <c r="G804">
        <v>198590</v>
      </c>
      <c r="H804">
        <v>0</v>
      </c>
      <c r="I804">
        <v>0</v>
      </c>
      <c r="J804">
        <v>0</v>
      </c>
      <c r="K804">
        <v>0</v>
      </c>
      <c r="L804">
        <v>163600</v>
      </c>
      <c r="M804">
        <v>34986</v>
      </c>
      <c r="N804">
        <v>0</v>
      </c>
      <c r="O804">
        <v>0</v>
      </c>
      <c r="P804">
        <v>0</v>
      </c>
    </row>
    <row r="805" spans="1:16" x14ac:dyDescent="0.2">
      <c r="A805" t="s">
        <v>1860</v>
      </c>
      <c r="B805" t="s">
        <v>1860</v>
      </c>
      <c r="C805">
        <v>3</v>
      </c>
      <c r="D805">
        <v>3</v>
      </c>
      <c r="E805">
        <v>3</v>
      </c>
      <c r="F805" t="s">
        <v>1861</v>
      </c>
      <c r="G805">
        <v>198540</v>
      </c>
      <c r="H805">
        <v>0</v>
      </c>
      <c r="I805">
        <v>0</v>
      </c>
      <c r="J805">
        <v>0</v>
      </c>
      <c r="K805">
        <v>0</v>
      </c>
      <c r="L805">
        <v>60003</v>
      </c>
      <c r="M805">
        <v>138540</v>
      </c>
      <c r="N805">
        <v>0</v>
      </c>
      <c r="O805">
        <v>0</v>
      </c>
      <c r="P805">
        <v>0</v>
      </c>
    </row>
    <row r="806" spans="1:16" x14ac:dyDescent="0.2">
      <c r="A806" t="s">
        <v>1862</v>
      </c>
      <c r="B806" t="s">
        <v>1862</v>
      </c>
      <c r="C806" t="s">
        <v>190</v>
      </c>
      <c r="D806" t="s">
        <v>190</v>
      </c>
      <c r="E806" t="s">
        <v>190</v>
      </c>
      <c r="F806" t="s">
        <v>1863</v>
      </c>
      <c r="G806">
        <v>198340</v>
      </c>
      <c r="H806">
        <v>26928</v>
      </c>
      <c r="I806">
        <v>5806.1</v>
      </c>
      <c r="J806">
        <v>0</v>
      </c>
      <c r="K806">
        <v>0</v>
      </c>
      <c r="L806">
        <v>120750</v>
      </c>
      <c r="M806">
        <v>44856</v>
      </c>
      <c r="N806">
        <v>0</v>
      </c>
      <c r="O806">
        <v>0</v>
      </c>
      <c r="P806">
        <v>0</v>
      </c>
    </row>
    <row r="807" spans="1:16" x14ac:dyDescent="0.2">
      <c r="A807" t="s">
        <v>1864</v>
      </c>
      <c r="B807" t="s">
        <v>1864</v>
      </c>
      <c r="C807" t="s">
        <v>190</v>
      </c>
      <c r="D807" t="s">
        <v>190</v>
      </c>
      <c r="E807" t="s">
        <v>190</v>
      </c>
      <c r="F807" t="s">
        <v>1865</v>
      </c>
      <c r="G807">
        <v>197880</v>
      </c>
      <c r="H807">
        <v>0</v>
      </c>
      <c r="I807">
        <v>0</v>
      </c>
      <c r="J807">
        <v>0</v>
      </c>
      <c r="K807">
        <v>0</v>
      </c>
      <c r="L807">
        <v>141970</v>
      </c>
      <c r="M807">
        <v>55911</v>
      </c>
      <c r="N807">
        <v>0</v>
      </c>
      <c r="O807">
        <v>0</v>
      </c>
      <c r="P807">
        <v>0</v>
      </c>
    </row>
    <row r="808" spans="1:16" x14ac:dyDescent="0.2">
      <c r="A808" t="s">
        <v>1866</v>
      </c>
      <c r="B808" t="s">
        <v>1866</v>
      </c>
      <c r="C808">
        <v>3</v>
      </c>
      <c r="D808">
        <v>3</v>
      </c>
      <c r="E808">
        <v>3</v>
      </c>
      <c r="F808" t="s">
        <v>1867</v>
      </c>
      <c r="G808">
        <v>195410</v>
      </c>
      <c r="H808">
        <v>0</v>
      </c>
      <c r="I808">
        <v>0</v>
      </c>
      <c r="J808">
        <v>0</v>
      </c>
      <c r="K808">
        <v>0</v>
      </c>
      <c r="L808">
        <v>74542</v>
      </c>
      <c r="M808">
        <v>120860</v>
      </c>
      <c r="N808">
        <v>0</v>
      </c>
      <c r="O808">
        <v>0</v>
      </c>
      <c r="P808">
        <v>0</v>
      </c>
    </row>
    <row r="809" spans="1:16" x14ac:dyDescent="0.2">
      <c r="A809" t="s">
        <v>1980</v>
      </c>
      <c r="B809" t="s">
        <v>1980</v>
      </c>
      <c r="C809">
        <v>4</v>
      </c>
      <c r="D809">
        <v>4</v>
      </c>
      <c r="E809">
        <v>4</v>
      </c>
      <c r="F809" t="s">
        <v>1981</v>
      </c>
      <c r="G809">
        <v>192490</v>
      </c>
      <c r="H809">
        <v>14757</v>
      </c>
      <c r="I809">
        <v>0</v>
      </c>
      <c r="J809">
        <v>0</v>
      </c>
      <c r="K809">
        <v>7765.7</v>
      </c>
      <c r="L809">
        <v>93903</v>
      </c>
      <c r="M809">
        <v>76060</v>
      </c>
      <c r="N809">
        <v>0</v>
      </c>
      <c r="O809">
        <v>0</v>
      </c>
      <c r="P809">
        <v>0</v>
      </c>
    </row>
    <row r="810" spans="1:16" x14ac:dyDescent="0.2">
      <c r="A810" t="s">
        <v>1868</v>
      </c>
      <c r="B810" t="s">
        <v>1868</v>
      </c>
      <c r="C810" t="s">
        <v>156</v>
      </c>
      <c r="D810" t="s">
        <v>156</v>
      </c>
      <c r="E810" t="s">
        <v>156</v>
      </c>
      <c r="F810" t="s">
        <v>1869</v>
      </c>
      <c r="G810">
        <v>192170</v>
      </c>
      <c r="H810">
        <v>78641</v>
      </c>
      <c r="I810">
        <v>0</v>
      </c>
      <c r="J810">
        <v>0</v>
      </c>
      <c r="K810">
        <v>61699</v>
      </c>
      <c r="L810">
        <v>43126</v>
      </c>
      <c r="M810">
        <v>8707.9</v>
      </c>
      <c r="N810">
        <v>0</v>
      </c>
      <c r="O810">
        <v>0</v>
      </c>
      <c r="P810">
        <v>0</v>
      </c>
    </row>
    <row r="811" spans="1:16" x14ac:dyDescent="0.2">
      <c r="A811" t="s">
        <v>1870</v>
      </c>
      <c r="B811" t="s">
        <v>1870</v>
      </c>
      <c r="C811">
        <v>3</v>
      </c>
      <c r="D811">
        <v>3</v>
      </c>
      <c r="E811">
        <v>3</v>
      </c>
      <c r="F811" t="s">
        <v>1871</v>
      </c>
      <c r="G811">
        <v>191820</v>
      </c>
      <c r="H811">
        <v>0</v>
      </c>
      <c r="I811">
        <v>0</v>
      </c>
      <c r="J811">
        <v>0</v>
      </c>
      <c r="K811">
        <v>0</v>
      </c>
      <c r="L811">
        <v>51103</v>
      </c>
      <c r="M811">
        <v>140710</v>
      </c>
      <c r="N811">
        <v>0</v>
      </c>
      <c r="O811">
        <v>0</v>
      </c>
      <c r="P811">
        <v>0</v>
      </c>
    </row>
    <row r="812" spans="1:16" x14ac:dyDescent="0.2">
      <c r="A812" t="s">
        <v>1872</v>
      </c>
      <c r="B812" t="s">
        <v>1872</v>
      </c>
      <c r="C812">
        <v>3</v>
      </c>
      <c r="D812">
        <v>3</v>
      </c>
      <c r="E812">
        <v>3</v>
      </c>
      <c r="F812" t="s">
        <v>1873</v>
      </c>
      <c r="G812">
        <v>191580</v>
      </c>
      <c r="H812">
        <v>0</v>
      </c>
      <c r="I812">
        <v>0</v>
      </c>
      <c r="J812">
        <v>0</v>
      </c>
      <c r="K812">
        <v>0</v>
      </c>
      <c r="L812">
        <v>70269</v>
      </c>
      <c r="M812">
        <v>121310</v>
      </c>
      <c r="N812">
        <v>0</v>
      </c>
      <c r="O812">
        <v>0</v>
      </c>
      <c r="P812">
        <v>0</v>
      </c>
    </row>
    <row r="813" spans="1:16" x14ac:dyDescent="0.2">
      <c r="A813" t="s">
        <v>1874</v>
      </c>
      <c r="B813" t="s">
        <v>1874</v>
      </c>
      <c r="C813">
        <v>2</v>
      </c>
      <c r="D813">
        <v>2</v>
      </c>
      <c r="E813">
        <v>2</v>
      </c>
      <c r="F813" t="s">
        <v>1875</v>
      </c>
      <c r="G813">
        <v>190720</v>
      </c>
      <c r="H813">
        <v>71991</v>
      </c>
      <c r="I813">
        <v>0</v>
      </c>
      <c r="J813">
        <v>0</v>
      </c>
      <c r="K813">
        <v>30106</v>
      </c>
      <c r="L813">
        <v>88622</v>
      </c>
      <c r="M813">
        <v>0</v>
      </c>
      <c r="N813">
        <v>0</v>
      </c>
      <c r="O813">
        <v>0</v>
      </c>
      <c r="P813">
        <v>0</v>
      </c>
    </row>
    <row r="814" spans="1:16" x14ac:dyDescent="0.2">
      <c r="A814" t="s">
        <v>1878</v>
      </c>
      <c r="B814" t="s">
        <v>1878</v>
      </c>
      <c r="C814">
        <v>4</v>
      </c>
      <c r="D814">
        <v>4</v>
      </c>
      <c r="E814">
        <v>4</v>
      </c>
      <c r="F814" t="s">
        <v>1879</v>
      </c>
      <c r="G814">
        <v>188520</v>
      </c>
      <c r="H814">
        <v>71928</v>
      </c>
      <c r="I814">
        <v>0</v>
      </c>
      <c r="J814">
        <v>0</v>
      </c>
      <c r="K814">
        <v>77897</v>
      </c>
      <c r="L814">
        <v>0</v>
      </c>
      <c r="M814">
        <v>38700</v>
      </c>
      <c r="N814">
        <v>0</v>
      </c>
      <c r="O814">
        <v>0</v>
      </c>
      <c r="P814">
        <v>0</v>
      </c>
    </row>
    <row r="815" spans="1:16" x14ac:dyDescent="0.2">
      <c r="A815" t="s">
        <v>1880</v>
      </c>
      <c r="B815" t="s">
        <v>1880</v>
      </c>
      <c r="C815">
        <v>1</v>
      </c>
      <c r="D815">
        <v>1</v>
      </c>
      <c r="E815">
        <v>1</v>
      </c>
      <c r="F815" t="s">
        <v>1881</v>
      </c>
      <c r="G815">
        <v>188150</v>
      </c>
      <c r="H815">
        <v>0</v>
      </c>
      <c r="I815">
        <v>0</v>
      </c>
      <c r="J815">
        <v>0</v>
      </c>
      <c r="K815">
        <v>0</v>
      </c>
      <c r="L815">
        <v>188150</v>
      </c>
      <c r="M815">
        <v>0</v>
      </c>
      <c r="N815">
        <v>0</v>
      </c>
      <c r="O815">
        <v>0</v>
      </c>
      <c r="P815">
        <v>0</v>
      </c>
    </row>
    <row r="816" spans="1:16" x14ac:dyDescent="0.2">
      <c r="A816" t="s">
        <v>1884</v>
      </c>
      <c r="B816" t="s">
        <v>1884</v>
      </c>
      <c r="C816" t="s">
        <v>1885</v>
      </c>
      <c r="D816" t="s">
        <v>1885</v>
      </c>
      <c r="E816" t="s">
        <v>1885</v>
      </c>
      <c r="F816" t="s">
        <v>1886</v>
      </c>
      <c r="G816">
        <v>186680</v>
      </c>
      <c r="H816">
        <v>18145</v>
      </c>
      <c r="I816">
        <v>0</v>
      </c>
      <c r="J816">
        <v>0</v>
      </c>
      <c r="K816">
        <v>0</v>
      </c>
      <c r="L816">
        <v>116260</v>
      </c>
      <c r="M816">
        <v>52272</v>
      </c>
      <c r="N816">
        <v>0</v>
      </c>
      <c r="O816">
        <v>0</v>
      </c>
      <c r="P816">
        <v>0</v>
      </c>
    </row>
    <row r="817" spans="1:16" x14ac:dyDescent="0.2">
      <c r="A817" t="s">
        <v>1887</v>
      </c>
      <c r="B817" t="s">
        <v>1887</v>
      </c>
      <c r="C817">
        <v>3</v>
      </c>
      <c r="D817">
        <v>3</v>
      </c>
      <c r="E817">
        <v>3</v>
      </c>
      <c r="F817" t="s">
        <v>1888</v>
      </c>
      <c r="G817">
        <v>186490</v>
      </c>
      <c r="H817">
        <v>0</v>
      </c>
      <c r="I817">
        <v>0</v>
      </c>
      <c r="J817">
        <v>0</v>
      </c>
      <c r="K817">
        <v>0</v>
      </c>
      <c r="L817">
        <v>81402</v>
      </c>
      <c r="M817">
        <v>105090</v>
      </c>
      <c r="N817">
        <v>0</v>
      </c>
      <c r="O817">
        <v>0</v>
      </c>
      <c r="P817">
        <v>0</v>
      </c>
    </row>
    <row r="818" spans="1:16" x14ac:dyDescent="0.2">
      <c r="A818" t="s">
        <v>1889</v>
      </c>
      <c r="B818" t="s">
        <v>1889</v>
      </c>
      <c r="C818">
        <v>3</v>
      </c>
      <c r="D818">
        <v>3</v>
      </c>
      <c r="E818">
        <v>3</v>
      </c>
      <c r="F818" t="s">
        <v>1890</v>
      </c>
      <c r="G818">
        <v>185130</v>
      </c>
      <c r="H818">
        <v>0</v>
      </c>
      <c r="I818">
        <v>0</v>
      </c>
      <c r="J818">
        <v>0</v>
      </c>
      <c r="K818">
        <v>0</v>
      </c>
      <c r="L818">
        <v>83824</v>
      </c>
      <c r="M818">
        <v>101300</v>
      </c>
      <c r="N818">
        <v>0</v>
      </c>
      <c r="O818">
        <v>0</v>
      </c>
      <c r="P818">
        <v>0</v>
      </c>
    </row>
    <row r="819" spans="1:16" x14ac:dyDescent="0.2">
      <c r="A819" t="s">
        <v>1891</v>
      </c>
      <c r="B819" t="s">
        <v>1891</v>
      </c>
      <c r="C819">
        <v>3</v>
      </c>
      <c r="D819">
        <v>3</v>
      </c>
      <c r="E819">
        <v>3</v>
      </c>
      <c r="F819" t="s">
        <v>1892</v>
      </c>
      <c r="G819">
        <v>184680</v>
      </c>
      <c r="H819">
        <v>0</v>
      </c>
      <c r="I819">
        <v>0</v>
      </c>
      <c r="J819">
        <v>0</v>
      </c>
      <c r="K819">
        <v>0</v>
      </c>
      <c r="L819">
        <v>114060</v>
      </c>
      <c r="M819">
        <v>70619</v>
      </c>
      <c r="N819">
        <v>0</v>
      </c>
      <c r="O819">
        <v>0</v>
      </c>
      <c r="P819">
        <v>0</v>
      </c>
    </row>
    <row r="820" spans="1:16" x14ac:dyDescent="0.2">
      <c r="A820" t="s">
        <v>1893</v>
      </c>
      <c r="B820" t="s">
        <v>1893</v>
      </c>
      <c r="C820">
        <v>4</v>
      </c>
      <c r="D820">
        <v>4</v>
      </c>
      <c r="E820">
        <v>4</v>
      </c>
      <c r="F820" t="s">
        <v>1894</v>
      </c>
      <c r="G820">
        <v>184470</v>
      </c>
      <c r="H820">
        <v>170210</v>
      </c>
      <c r="I820">
        <v>0</v>
      </c>
      <c r="J820">
        <v>0</v>
      </c>
      <c r="K820">
        <v>0</v>
      </c>
      <c r="L820">
        <v>0</v>
      </c>
      <c r="M820">
        <v>14260</v>
      </c>
      <c r="N820">
        <v>0</v>
      </c>
      <c r="O820">
        <v>0</v>
      </c>
      <c r="P820">
        <v>0</v>
      </c>
    </row>
    <row r="821" spans="1:16" x14ac:dyDescent="0.2">
      <c r="A821" t="s">
        <v>1895</v>
      </c>
      <c r="B821" t="s">
        <v>1896</v>
      </c>
      <c r="C821" t="s">
        <v>1897</v>
      </c>
      <c r="D821" t="s">
        <v>1897</v>
      </c>
      <c r="E821" t="s">
        <v>1897</v>
      </c>
      <c r="F821" t="s">
        <v>1898</v>
      </c>
      <c r="G821">
        <v>183650</v>
      </c>
      <c r="H821">
        <v>0</v>
      </c>
      <c r="I821">
        <v>0</v>
      </c>
      <c r="J821">
        <v>0</v>
      </c>
      <c r="K821">
        <v>0</v>
      </c>
      <c r="L821">
        <v>87194</v>
      </c>
      <c r="M821">
        <v>96454</v>
      </c>
      <c r="N821">
        <v>0</v>
      </c>
      <c r="O821">
        <v>0</v>
      </c>
      <c r="P821">
        <v>0</v>
      </c>
    </row>
    <row r="822" spans="1:16" x14ac:dyDescent="0.2">
      <c r="A822" t="s">
        <v>1899</v>
      </c>
      <c r="B822" t="s">
        <v>1899</v>
      </c>
      <c r="C822">
        <v>4</v>
      </c>
      <c r="D822">
        <v>4</v>
      </c>
      <c r="E822">
        <v>4</v>
      </c>
      <c r="F822" t="s">
        <v>1900</v>
      </c>
      <c r="G822">
        <v>183480</v>
      </c>
      <c r="H822">
        <v>116660</v>
      </c>
      <c r="I822">
        <v>0</v>
      </c>
      <c r="J822">
        <v>0</v>
      </c>
      <c r="K822">
        <v>0</v>
      </c>
      <c r="L822">
        <v>66825</v>
      </c>
      <c r="M822">
        <v>0</v>
      </c>
      <c r="N822">
        <v>0</v>
      </c>
      <c r="O822">
        <v>0</v>
      </c>
      <c r="P822">
        <v>0</v>
      </c>
    </row>
    <row r="823" spans="1:16" x14ac:dyDescent="0.2">
      <c r="A823" t="s">
        <v>1901</v>
      </c>
      <c r="B823" t="s">
        <v>1901</v>
      </c>
      <c r="C823">
        <v>3</v>
      </c>
      <c r="D823">
        <v>3</v>
      </c>
      <c r="E823">
        <v>3</v>
      </c>
      <c r="F823" t="s">
        <v>1902</v>
      </c>
      <c r="G823">
        <v>183070</v>
      </c>
      <c r="H823">
        <v>98273</v>
      </c>
      <c r="I823">
        <v>5401.7</v>
      </c>
      <c r="J823">
        <v>0</v>
      </c>
      <c r="K823">
        <v>16183</v>
      </c>
      <c r="L823">
        <v>54840</v>
      </c>
      <c r="M823">
        <v>8367.9</v>
      </c>
      <c r="N823">
        <v>0</v>
      </c>
      <c r="O823">
        <v>0</v>
      </c>
      <c r="P823">
        <v>0</v>
      </c>
    </row>
    <row r="824" spans="1:16" x14ac:dyDescent="0.2">
      <c r="A824" t="s">
        <v>1903</v>
      </c>
      <c r="B824" t="s">
        <v>1903</v>
      </c>
      <c r="C824">
        <v>3</v>
      </c>
      <c r="D824">
        <v>3</v>
      </c>
      <c r="E824">
        <v>3</v>
      </c>
      <c r="F824" t="s">
        <v>1904</v>
      </c>
      <c r="G824">
        <v>182850</v>
      </c>
      <c r="H824">
        <v>0</v>
      </c>
      <c r="I824">
        <v>0</v>
      </c>
      <c r="J824">
        <v>0</v>
      </c>
      <c r="K824">
        <v>0</v>
      </c>
      <c r="L824">
        <v>144890</v>
      </c>
      <c r="M824">
        <v>37960</v>
      </c>
      <c r="N824">
        <v>0</v>
      </c>
      <c r="O824">
        <v>0</v>
      </c>
      <c r="P824">
        <v>0</v>
      </c>
    </row>
    <row r="825" spans="1:16" x14ac:dyDescent="0.2">
      <c r="A825" t="s">
        <v>1905</v>
      </c>
      <c r="B825" t="s">
        <v>1905</v>
      </c>
      <c r="C825">
        <v>13</v>
      </c>
      <c r="D825">
        <v>13</v>
      </c>
      <c r="E825">
        <v>13</v>
      </c>
      <c r="F825" t="s">
        <v>1906</v>
      </c>
      <c r="G825">
        <v>179550</v>
      </c>
      <c r="H825">
        <v>0</v>
      </c>
      <c r="I825">
        <v>0</v>
      </c>
      <c r="J825">
        <v>0</v>
      </c>
      <c r="K825">
        <v>0</v>
      </c>
      <c r="L825">
        <v>96878</v>
      </c>
      <c r="M825">
        <v>82668</v>
      </c>
      <c r="N825">
        <v>0</v>
      </c>
      <c r="O825">
        <v>0</v>
      </c>
      <c r="P825">
        <v>0</v>
      </c>
    </row>
    <row r="826" spans="1:16" x14ac:dyDescent="0.2">
      <c r="A826" t="s">
        <v>1930</v>
      </c>
      <c r="B826" t="s">
        <v>1930</v>
      </c>
      <c r="C826">
        <v>11</v>
      </c>
      <c r="D826">
        <v>11</v>
      </c>
      <c r="E826">
        <v>11</v>
      </c>
      <c r="F826" t="s">
        <v>1931</v>
      </c>
      <c r="G826">
        <v>178150</v>
      </c>
      <c r="H826">
        <v>116600</v>
      </c>
      <c r="I826">
        <v>0</v>
      </c>
      <c r="J826">
        <v>0</v>
      </c>
      <c r="K826">
        <v>43208</v>
      </c>
      <c r="L826">
        <v>0</v>
      </c>
      <c r="M826">
        <v>0</v>
      </c>
      <c r="N826">
        <v>18345</v>
      </c>
      <c r="O826">
        <v>0</v>
      </c>
      <c r="P826">
        <v>0</v>
      </c>
    </row>
    <row r="827" spans="1:16" x14ac:dyDescent="0.2">
      <c r="A827" t="s">
        <v>1907</v>
      </c>
      <c r="B827" t="s">
        <v>1907</v>
      </c>
      <c r="C827" t="s">
        <v>1908</v>
      </c>
      <c r="D827" t="s">
        <v>1908</v>
      </c>
      <c r="E827" t="s">
        <v>1908</v>
      </c>
      <c r="F827" t="s">
        <v>1909</v>
      </c>
      <c r="G827">
        <v>177520</v>
      </c>
      <c r="H827">
        <v>0</v>
      </c>
      <c r="I827">
        <v>0</v>
      </c>
      <c r="J827">
        <v>0</v>
      </c>
      <c r="K827">
        <v>0</v>
      </c>
      <c r="L827">
        <v>171840</v>
      </c>
      <c r="M827">
        <v>5677.5</v>
      </c>
      <c r="N827">
        <v>0</v>
      </c>
      <c r="O827">
        <v>0</v>
      </c>
      <c r="P827">
        <v>0</v>
      </c>
    </row>
    <row r="828" spans="1:16" x14ac:dyDescent="0.2">
      <c r="A828" t="s">
        <v>1910</v>
      </c>
      <c r="B828" t="s">
        <v>1910</v>
      </c>
      <c r="C828" t="s">
        <v>1911</v>
      </c>
      <c r="D828" t="s">
        <v>1911</v>
      </c>
      <c r="E828" t="s">
        <v>1911</v>
      </c>
      <c r="F828" t="s">
        <v>1912</v>
      </c>
      <c r="G828">
        <v>177450</v>
      </c>
      <c r="H828">
        <v>2766.6</v>
      </c>
      <c r="I828">
        <v>0</v>
      </c>
      <c r="J828">
        <v>0</v>
      </c>
      <c r="K828">
        <v>0</v>
      </c>
      <c r="L828">
        <v>174690</v>
      </c>
      <c r="M828">
        <v>0</v>
      </c>
      <c r="N828">
        <v>0</v>
      </c>
      <c r="O828">
        <v>0</v>
      </c>
      <c r="P828">
        <v>0</v>
      </c>
    </row>
    <row r="829" spans="1:16" x14ac:dyDescent="0.2">
      <c r="A829" t="s">
        <v>1913</v>
      </c>
      <c r="B829" t="s">
        <v>1913</v>
      </c>
      <c r="C829">
        <v>2</v>
      </c>
      <c r="D829">
        <v>2</v>
      </c>
      <c r="E829">
        <v>2</v>
      </c>
      <c r="F829" t="s">
        <v>1914</v>
      </c>
      <c r="G829">
        <v>176740</v>
      </c>
      <c r="H829">
        <v>70409</v>
      </c>
      <c r="I829">
        <v>0</v>
      </c>
      <c r="J829">
        <v>0</v>
      </c>
      <c r="K829">
        <v>67410</v>
      </c>
      <c r="L829">
        <v>38920</v>
      </c>
      <c r="M829">
        <v>0</v>
      </c>
      <c r="N829">
        <v>0</v>
      </c>
      <c r="O829">
        <v>0</v>
      </c>
      <c r="P829">
        <v>0</v>
      </c>
    </row>
    <row r="830" spans="1:16" x14ac:dyDescent="0.2">
      <c r="A830" t="s">
        <v>1915</v>
      </c>
      <c r="B830" t="s">
        <v>1915</v>
      </c>
      <c r="C830">
        <v>5</v>
      </c>
      <c r="D830">
        <v>5</v>
      </c>
      <c r="E830">
        <v>5</v>
      </c>
      <c r="F830" t="s">
        <v>1916</v>
      </c>
      <c r="G830">
        <v>172830</v>
      </c>
      <c r="H830">
        <v>0</v>
      </c>
      <c r="I830">
        <v>0</v>
      </c>
      <c r="J830">
        <v>0</v>
      </c>
      <c r="K830">
        <v>0</v>
      </c>
      <c r="L830">
        <v>94449</v>
      </c>
      <c r="M830">
        <v>78379</v>
      </c>
      <c r="N830">
        <v>0</v>
      </c>
      <c r="O830">
        <v>0</v>
      </c>
      <c r="P830">
        <v>0</v>
      </c>
    </row>
    <row r="831" spans="1:16" x14ac:dyDescent="0.2">
      <c r="A831" t="s">
        <v>1917</v>
      </c>
      <c r="B831" t="s">
        <v>1917</v>
      </c>
      <c r="C831" t="s">
        <v>502</v>
      </c>
      <c r="D831" t="s">
        <v>502</v>
      </c>
      <c r="E831" t="s">
        <v>502</v>
      </c>
      <c r="F831" t="s">
        <v>1918</v>
      </c>
      <c r="G831">
        <v>172010</v>
      </c>
      <c r="H831">
        <v>0</v>
      </c>
      <c r="I831">
        <v>0</v>
      </c>
      <c r="J831">
        <v>0</v>
      </c>
      <c r="K831">
        <v>0</v>
      </c>
      <c r="L831">
        <v>68506</v>
      </c>
      <c r="M831">
        <v>103500</v>
      </c>
      <c r="N831">
        <v>0</v>
      </c>
      <c r="O831">
        <v>0</v>
      </c>
      <c r="P831">
        <v>0</v>
      </c>
    </row>
    <row r="832" spans="1:16" x14ac:dyDescent="0.2">
      <c r="A832" t="s">
        <v>1919</v>
      </c>
      <c r="B832" t="s">
        <v>1919</v>
      </c>
      <c r="C832">
        <v>1</v>
      </c>
      <c r="D832">
        <v>1</v>
      </c>
      <c r="E832">
        <v>1</v>
      </c>
      <c r="F832" t="s">
        <v>1920</v>
      </c>
      <c r="G832">
        <v>171710</v>
      </c>
      <c r="H832">
        <v>7450.9</v>
      </c>
      <c r="I832">
        <v>29931</v>
      </c>
      <c r="J832">
        <v>0</v>
      </c>
      <c r="K832">
        <v>0</v>
      </c>
      <c r="L832">
        <v>11381</v>
      </c>
      <c r="M832">
        <v>0</v>
      </c>
      <c r="N832">
        <v>6212.3</v>
      </c>
      <c r="O832">
        <v>90086</v>
      </c>
      <c r="P832">
        <v>26648</v>
      </c>
    </row>
    <row r="833" spans="1:16" x14ac:dyDescent="0.2">
      <c r="A833" t="s">
        <v>1921</v>
      </c>
      <c r="B833" t="s">
        <v>1921</v>
      </c>
      <c r="C833" t="s">
        <v>68</v>
      </c>
      <c r="D833" t="s">
        <v>68</v>
      </c>
      <c r="E833" t="s">
        <v>68</v>
      </c>
      <c r="F833" t="s">
        <v>1922</v>
      </c>
      <c r="G833">
        <v>170510</v>
      </c>
      <c r="H833">
        <v>0</v>
      </c>
      <c r="I833">
        <v>0</v>
      </c>
      <c r="J833">
        <v>0</v>
      </c>
      <c r="K833">
        <v>0</v>
      </c>
      <c r="L833">
        <v>55416</v>
      </c>
      <c r="M833">
        <v>115100</v>
      </c>
      <c r="N833">
        <v>0</v>
      </c>
      <c r="O833">
        <v>0</v>
      </c>
      <c r="P833">
        <v>0</v>
      </c>
    </row>
    <row r="834" spans="1:16" x14ac:dyDescent="0.2">
      <c r="A834" t="s">
        <v>1923</v>
      </c>
      <c r="B834" t="s">
        <v>1923</v>
      </c>
      <c r="C834">
        <v>4</v>
      </c>
      <c r="D834">
        <v>4</v>
      </c>
      <c r="E834">
        <v>4</v>
      </c>
      <c r="F834" t="s">
        <v>1924</v>
      </c>
      <c r="G834">
        <v>170310</v>
      </c>
      <c r="H834">
        <v>0</v>
      </c>
      <c r="I834">
        <v>0</v>
      </c>
      <c r="J834">
        <v>0</v>
      </c>
      <c r="K834">
        <v>0</v>
      </c>
      <c r="L834">
        <v>170310</v>
      </c>
      <c r="M834">
        <v>0</v>
      </c>
      <c r="N834">
        <v>0</v>
      </c>
      <c r="O834">
        <v>0</v>
      </c>
      <c r="P834">
        <v>0</v>
      </c>
    </row>
    <row r="835" spans="1:16" x14ac:dyDescent="0.2">
      <c r="A835" t="s">
        <v>1925</v>
      </c>
      <c r="B835" t="s">
        <v>1925</v>
      </c>
      <c r="C835">
        <v>7</v>
      </c>
      <c r="D835">
        <v>7</v>
      </c>
      <c r="E835">
        <v>7</v>
      </c>
      <c r="F835" t="s">
        <v>1926</v>
      </c>
      <c r="G835">
        <v>170250</v>
      </c>
      <c r="H835">
        <v>0</v>
      </c>
      <c r="I835">
        <v>0</v>
      </c>
      <c r="J835">
        <v>0</v>
      </c>
      <c r="K835">
        <v>0</v>
      </c>
      <c r="L835">
        <v>38663</v>
      </c>
      <c r="M835">
        <v>131590</v>
      </c>
      <c r="N835">
        <v>0</v>
      </c>
      <c r="O835">
        <v>0</v>
      </c>
      <c r="P835">
        <v>0</v>
      </c>
    </row>
    <row r="836" spans="1:16" x14ac:dyDescent="0.2">
      <c r="A836" t="s">
        <v>1927</v>
      </c>
      <c r="B836" t="s">
        <v>1927</v>
      </c>
      <c r="C836" t="s">
        <v>1928</v>
      </c>
      <c r="D836" t="s">
        <v>1928</v>
      </c>
      <c r="E836" t="s">
        <v>1928</v>
      </c>
      <c r="F836" t="s">
        <v>1929</v>
      </c>
      <c r="G836">
        <v>169610</v>
      </c>
      <c r="H836">
        <v>0</v>
      </c>
      <c r="I836">
        <v>0</v>
      </c>
      <c r="J836">
        <v>0</v>
      </c>
      <c r="K836">
        <v>38096</v>
      </c>
      <c r="L836">
        <v>0</v>
      </c>
      <c r="M836">
        <v>131520</v>
      </c>
      <c r="N836">
        <v>0</v>
      </c>
      <c r="O836">
        <v>0</v>
      </c>
      <c r="P836">
        <v>0</v>
      </c>
    </row>
    <row r="837" spans="1:16" x14ac:dyDescent="0.2">
      <c r="A837" t="s">
        <v>1932</v>
      </c>
      <c r="B837" t="s">
        <v>1932</v>
      </c>
      <c r="C837">
        <v>6</v>
      </c>
      <c r="D837">
        <v>6</v>
      </c>
      <c r="E837">
        <v>6</v>
      </c>
      <c r="F837" t="s">
        <v>1933</v>
      </c>
      <c r="G837">
        <v>168190</v>
      </c>
      <c r="H837">
        <v>0</v>
      </c>
      <c r="I837">
        <v>0</v>
      </c>
      <c r="J837">
        <v>0</v>
      </c>
      <c r="K837">
        <v>0</v>
      </c>
      <c r="L837">
        <v>19702</v>
      </c>
      <c r="M837">
        <v>148490</v>
      </c>
      <c r="N837">
        <v>0</v>
      </c>
      <c r="O837">
        <v>0</v>
      </c>
      <c r="P837">
        <v>0</v>
      </c>
    </row>
    <row r="838" spans="1:16" x14ac:dyDescent="0.2">
      <c r="A838" t="s">
        <v>1934</v>
      </c>
      <c r="B838" t="s">
        <v>1934</v>
      </c>
      <c r="C838">
        <v>4</v>
      </c>
      <c r="D838">
        <v>4</v>
      </c>
      <c r="E838">
        <v>4</v>
      </c>
      <c r="F838" t="s">
        <v>1935</v>
      </c>
      <c r="G838">
        <v>167500</v>
      </c>
      <c r="H838">
        <v>89943</v>
      </c>
      <c r="I838">
        <v>0</v>
      </c>
      <c r="J838">
        <v>8884.2999999999993</v>
      </c>
      <c r="K838">
        <v>0</v>
      </c>
      <c r="L838">
        <v>42912</v>
      </c>
      <c r="M838">
        <v>25760</v>
      </c>
      <c r="N838">
        <v>0</v>
      </c>
      <c r="O838">
        <v>0</v>
      </c>
      <c r="P838">
        <v>0</v>
      </c>
    </row>
    <row r="839" spans="1:16" x14ac:dyDescent="0.2">
      <c r="A839" t="s">
        <v>1936</v>
      </c>
      <c r="B839" t="s">
        <v>1936</v>
      </c>
      <c r="C839">
        <v>5</v>
      </c>
      <c r="D839">
        <v>5</v>
      </c>
      <c r="E839">
        <v>5</v>
      </c>
      <c r="F839" t="s">
        <v>1937</v>
      </c>
      <c r="G839">
        <v>167430</v>
      </c>
      <c r="H839">
        <v>88431</v>
      </c>
      <c r="I839">
        <v>0</v>
      </c>
      <c r="J839">
        <v>0</v>
      </c>
      <c r="K839">
        <v>0</v>
      </c>
      <c r="L839">
        <v>79002</v>
      </c>
      <c r="M839">
        <v>0</v>
      </c>
      <c r="N839">
        <v>0</v>
      </c>
      <c r="O839">
        <v>0</v>
      </c>
      <c r="P839">
        <v>0</v>
      </c>
    </row>
    <row r="840" spans="1:16" x14ac:dyDescent="0.2">
      <c r="A840" t="s">
        <v>1938</v>
      </c>
      <c r="B840" t="s">
        <v>1938</v>
      </c>
      <c r="C840">
        <v>4</v>
      </c>
      <c r="D840">
        <v>4</v>
      </c>
      <c r="E840">
        <v>4</v>
      </c>
      <c r="F840" t="s">
        <v>1939</v>
      </c>
      <c r="G840">
        <v>167070</v>
      </c>
      <c r="H840">
        <v>124110</v>
      </c>
      <c r="I840">
        <v>0</v>
      </c>
      <c r="J840">
        <v>6865.6</v>
      </c>
      <c r="K840">
        <v>26359</v>
      </c>
      <c r="L840">
        <v>0</v>
      </c>
      <c r="M840">
        <v>9734.1</v>
      </c>
      <c r="N840">
        <v>0</v>
      </c>
      <c r="O840">
        <v>0</v>
      </c>
      <c r="P840">
        <v>0</v>
      </c>
    </row>
    <row r="841" spans="1:16" x14ac:dyDescent="0.2">
      <c r="A841" t="s">
        <v>1940</v>
      </c>
      <c r="B841" t="s">
        <v>1940</v>
      </c>
      <c r="C841" t="s">
        <v>68</v>
      </c>
      <c r="D841" t="s">
        <v>68</v>
      </c>
      <c r="E841" t="s">
        <v>68</v>
      </c>
      <c r="F841" t="s">
        <v>1941</v>
      </c>
      <c r="G841">
        <v>167000</v>
      </c>
      <c r="H841">
        <v>103270</v>
      </c>
      <c r="I841">
        <v>0</v>
      </c>
      <c r="J841">
        <v>0</v>
      </c>
      <c r="K841">
        <v>0</v>
      </c>
      <c r="L841">
        <v>0</v>
      </c>
      <c r="M841">
        <v>63733</v>
      </c>
      <c r="N841">
        <v>0</v>
      </c>
      <c r="O841">
        <v>0</v>
      </c>
      <c r="P841">
        <v>0</v>
      </c>
    </row>
    <row r="842" spans="1:16" x14ac:dyDescent="0.2">
      <c r="A842" t="s">
        <v>1942</v>
      </c>
      <c r="B842" t="s">
        <v>1942</v>
      </c>
      <c r="C842">
        <v>6</v>
      </c>
      <c r="D842">
        <v>6</v>
      </c>
      <c r="E842">
        <v>6</v>
      </c>
      <c r="F842" t="s">
        <v>1943</v>
      </c>
      <c r="G842">
        <v>166170</v>
      </c>
      <c r="H842">
        <v>0</v>
      </c>
      <c r="I842">
        <v>0</v>
      </c>
      <c r="J842">
        <v>0</v>
      </c>
      <c r="K842">
        <v>0</v>
      </c>
      <c r="L842">
        <v>34082</v>
      </c>
      <c r="M842">
        <v>132090</v>
      </c>
      <c r="N842">
        <v>0</v>
      </c>
      <c r="O842">
        <v>0</v>
      </c>
      <c r="P842">
        <v>0</v>
      </c>
    </row>
    <row r="843" spans="1:16" x14ac:dyDescent="0.2">
      <c r="A843" t="s">
        <v>1944</v>
      </c>
      <c r="B843" t="s">
        <v>1944</v>
      </c>
      <c r="C843">
        <v>3</v>
      </c>
      <c r="D843">
        <v>3</v>
      </c>
      <c r="E843">
        <v>3</v>
      </c>
      <c r="F843" t="s">
        <v>1945</v>
      </c>
      <c r="G843">
        <v>165940</v>
      </c>
      <c r="H843">
        <v>105290</v>
      </c>
      <c r="I843">
        <v>0</v>
      </c>
      <c r="J843">
        <v>0</v>
      </c>
      <c r="K843">
        <v>13278</v>
      </c>
      <c r="L843">
        <v>47371</v>
      </c>
      <c r="M843">
        <v>0</v>
      </c>
      <c r="N843">
        <v>0</v>
      </c>
      <c r="O843">
        <v>0</v>
      </c>
      <c r="P843">
        <v>0</v>
      </c>
    </row>
    <row r="844" spans="1:16" x14ac:dyDescent="0.2">
      <c r="A844" t="s">
        <v>1946</v>
      </c>
      <c r="B844" t="s">
        <v>1946</v>
      </c>
      <c r="C844">
        <v>1</v>
      </c>
      <c r="D844">
        <v>1</v>
      </c>
      <c r="E844">
        <v>1</v>
      </c>
      <c r="F844" t="s">
        <v>1947</v>
      </c>
      <c r="G844">
        <v>165880</v>
      </c>
      <c r="H844">
        <v>165880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">
      <c r="A845" t="s">
        <v>1948</v>
      </c>
      <c r="B845" t="s">
        <v>1948</v>
      </c>
      <c r="C845">
        <v>6</v>
      </c>
      <c r="D845">
        <v>6</v>
      </c>
      <c r="E845">
        <v>6</v>
      </c>
      <c r="F845" t="s">
        <v>1949</v>
      </c>
      <c r="G845">
        <v>165400</v>
      </c>
      <c r="H845">
        <v>0</v>
      </c>
      <c r="I845">
        <v>0</v>
      </c>
      <c r="J845">
        <v>0</v>
      </c>
      <c r="K845">
        <v>0</v>
      </c>
      <c r="L845">
        <v>18524</v>
      </c>
      <c r="M845">
        <v>146880</v>
      </c>
      <c r="N845">
        <v>0</v>
      </c>
      <c r="O845">
        <v>0</v>
      </c>
      <c r="P845">
        <v>0</v>
      </c>
    </row>
    <row r="846" spans="1:16" x14ac:dyDescent="0.2">
      <c r="A846" t="s">
        <v>1950</v>
      </c>
      <c r="B846" t="s">
        <v>1950</v>
      </c>
      <c r="C846" t="s">
        <v>449</v>
      </c>
      <c r="D846" t="s">
        <v>449</v>
      </c>
      <c r="E846" t="s">
        <v>449</v>
      </c>
      <c r="F846" t="s">
        <v>1951</v>
      </c>
      <c r="G846">
        <v>163890</v>
      </c>
      <c r="H846">
        <v>163890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">
      <c r="A847" t="s">
        <v>1952</v>
      </c>
      <c r="B847" t="s">
        <v>1952</v>
      </c>
      <c r="C847">
        <v>1</v>
      </c>
      <c r="D847">
        <v>1</v>
      </c>
      <c r="E847">
        <v>1</v>
      </c>
      <c r="F847" t="s">
        <v>1953</v>
      </c>
      <c r="G847">
        <v>161140</v>
      </c>
      <c r="H847">
        <v>80350</v>
      </c>
      <c r="I847">
        <v>0</v>
      </c>
      <c r="J847">
        <v>0</v>
      </c>
      <c r="K847">
        <v>0</v>
      </c>
      <c r="L847">
        <v>80785</v>
      </c>
      <c r="M847">
        <v>0</v>
      </c>
      <c r="N847">
        <v>0</v>
      </c>
      <c r="O847">
        <v>0</v>
      </c>
      <c r="P847">
        <v>0</v>
      </c>
    </row>
    <row r="848" spans="1:16" x14ac:dyDescent="0.2">
      <c r="A848" t="s">
        <v>1954</v>
      </c>
      <c r="B848" t="s">
        <v>1954</v>
      </c>
      <c r="C848" t="s">
        <v>68</v>
      </c>
      <c r="D848" t="s">
        <v>68</v>
      </c>
      <c r="E848" t="s">
        <v>68</v>
      </c>
      <c r="F848" t="s">
        <v>1955</v>
      </c>
      <c r="G848">
        <v>159580</v>
      </c>
      <c r="H848">
        <v>0</v>
      </c>
      <c r="I848">
        <v>0</v>
      </c>
      <c r="J848">
        <v>0</v>
      </c>
      <c r="K848">
        <v>33901</v>
      </c>
      <c r="L848">
        <v>0</v>
      </c>
      <c r="M848">
        <v>125680</v>
      </c>
      <c r="N848">
        <v>0</v>
      </c>
      <c r="O848">
        <v>0</v>
      </c>
      <c r="P848">
        <v>0</v>
      </c>
    </row>
    <row r="849" spans="1:16" x14ac:dyDescent="0.2">
      <c r="A849" t="s">
        <v>1956</v>
      </c>
      <c r="B849" t="s">
        <v>1956</v>
      </c>
      <c r="C849">
        <v>4</v>
      </c>
      <c r="D849">
        <v>4</v>
      </c>
      <c r="E849">
        <v>4</v>
      </c>
      <c r="F849" t="s">
        <v>1957</v>
      </c>
      <c r="G849">
        <v>159140</v>
      </c>
      <c r="H849">
        <v>35440</v>
      </c>
      <c r="I849">
        <v>3152</v>
      </c>
      <c r="J849">
        <v>0</v>
      </c>
      <c r="K849">
        <v>0</v>
      </c>
      <c r="L849">
        <v>76416</v>
      </c>
      <c r="M849">
        <v>44127</v>
      </c>
      <c r="N849">
        <v>0</v>
      </c>
      <c r="O849">
        <v>0</v>
      </c>
      <c r="P849">
        <v>0</v>
      </c>
    </row>
    <row r="850" spans="1:16" x14ac:dyDescent="0.2">
      <c r="A850" t="s">
        <v>1958</v>
      </c>
      <c r="B850" t="s">
        <v>1958</v>
      </c>
      <c r="C850">
        <v>1</v>
      </c>
      <c r="D850">
        <v>1</v>
      </c>
      <c r="E850">
        <v>1</v>
      </c>
      <c r="F850" t="s">
        <v>1959</v>
      </c>
      <c r="G850">
        <v>158720</v>
      </c>
      <c r="H850">
        <v>0</v>
      </c>
      <c r="I850">
        <v>0</v>
      </c>
      <c r="J850">
        <v>30586</v>
      </c>
      <c r="K850">
        <v>0</v>
      </c>
      <c r="L850">
        <v>0</v>
      </c>
      <c r="M850">
        <v>128130</v>
      </c>
      <c r="N850">
        <v>0</v>
      </c>
      <c r="O850">
        <v>0</v>
      </c>
      <c r="P850">
        <v>0</v>
      </c>
    </row>
    <row r="851" spans="1:16" x14ac:dyDescent="0.2">
      <c r="A851" t="s">
        <v>1960</v>
      </c>
      <c r="B851" t="s">
        <v>1960</v>
      </c>
      <c r="C851" t="s">
        <v>449</v>
      </c>
      <c r="D851" t="s">
        <v>449</v>
      </c>
      <c r="E851" t="s">
        <v>449</v>
      </c>
      <c r="F851" t="s">
        <v>1961</v>
      </c>
      <c r="G851">
        <v>157800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157800</v>
      </c>
      <c r="O851">
        <v>0</v>
      </c>
      <c r="P851">
        <v>0</v>
      </c>
    </row>
    <row r="852" spans="1:16" x14ac:dyDescent="0.2">
      <c r="A852" t="s">
        <v>1962</v>
      </c>
      <c r="B852" t="s">
        <v>1962</v>
      </c>
      <c r="C852">
        <v>4</v>
      </c>
      <c r="D852">
        <v>4</v>
      </c>
      <c r="E852">
        <v>4</v>
      </c>
      <c r="F852" t="s">
        <v>1963</v>
      </c>
      <c r="G852">
        <v>156580</v>
      </c>
      <c r="H852">
        <v>0</v>
      </c>
      <c r="I852">
        <v>0</v>
      </c>
      <c r="J852">
        <v>0</v>
      </c>
      <c r="K852">
        <v>0</v>
      </c>
      <c r="L852">
        <v>156580</v>
      </c>
      <c r="M852">
        <v>0</v>
      </c>
      <c r="N852">
        <v>0</v>
      </c>
      <c r="O852">
        <v>0</v>
      </c>
      <c r="P852">
        <v>0</v>
      </c>
    </row>
    <row r="853" spans="1:16" x14ac:dyDescent="0.2">
      <c r="A853" t="s">
        <v>1964</v>
      </c>
      <c r="B853" t="s">
        <v>1964</v>
      </c>
      <c r="C853">
        <v>4</v>
      </c>
      <c r="D853">
        <v>4</v>
      </c>
      <c r="E853">
        <v>4</v>
      </c>
      <c r="F853" t="s">
        <v>1965</v>
      </c>
      <c r="G853">
        <v>156070</v>
      </c>
      <c r="H853">
        <v>35486</v>
      </c>
      <c r="I853">
        <v>0</v>
      </c>
      <c r="J853">
        <v>0</v>
      </c>
      <c r="K853">
        <v>0</v>
      </c>
      <c r="L853">
        <v>120580</v>
      </c>
      <c r="M853">
        <v>0</v>
      </c>
      <c r="N853">
        <v>0</v>
      </c>
      <c r="O853">
        <v>0</v>
      </c>
      <c r="P853">
        <v>0</v>
      </c>
    </row>
    <row r="854" spans="1:16" x14ac:dyDescent="0.2">
      <c r="A854" t="s">
        <v>1966</v>
      </c>
      <c r="B854" t="s">
        <v>1966</v>
      </c>
      <c r="C854">
        <v>2</v>
      </c>
      <c r="D854">
        <v>2</v>
      </c>
      <c r="E854">
        <v>2</v>
      </c>
      <c r="F854" t="s">
        <v>1967</v>
      </c>
      <c r="G854">
        <v>155500</v>
      </c>
      <c r="H854">
        <v>0</v>
      </c>
      <c r="I854">
        <v>0</v>
      </c>
      <c r="J854">
        <v>0</v>
      </c>
      <c r="K854">
        <v>0</v>
      </c>
      <c r="L854">
        <v>111320</v>
      </c>
      <c r="M854">
        <v>44178</v>
      </c>
      <c r="N854">
        <v>0</v>
      </c>
      <c r="O854">
        <v>0</v>
      </c>
      <c r="P854">
        <v>0</v>
      </c>
    </row>
    <row r="855" spans="1:16" x14ac:dyDescent="0.2">
      <c r="A855" t="s">
        <v>1968</v>
      </c>
      <c r="B855" t="s">
        <v>1968</v>
      </c>
      <c r="C855">
        <v>33</v>
      </c>
      <c r="D855">
        <v>2</v>
      </c>
      <c r="E855">
        <v>2</v>
      </c>
      <c r="F855" t="s">
        <v>1969</v>
      </c>
      <c r="G855">
        <v>155260</v>
      </c>
      <c r="H855">
        <v>0</v>
      </c>
      <c r="I855">
        <v>0</v>
      </c>
      <c r="J855">
        <v>0</v>
      </c>
      <c r="K855">
        <v>0</v>
      </c>
      <c r="L855">
        <v>67788</v>
      </c>
      <c r="M855">
        <v>87468</v>
      </c>
      <c r="N855">
        <v>0</v>
      </c>
      <c r="O855">
        <v>0</v>
      </c>
      <c r="P855">
        <v>0</v>
      </c>
    </row>
    <row r="856" spans="1:16" x14ac:dyDescent="0.2">
      <c r="A856" t="s">
        <v>1970</v>
      </c>
      <c r="B856" t="s">
        <v>1970</v>
      </c>
      <c r="C856" t="s">
        <v>757</v>
      </c>
      <c r="D856" t="s">
        <v>757</v>
      </c>
      <c r="E856" t="s">
        <v>757</v>
      </c>
      <c r="F856" t="s">
        <v>1971</v>
      </c>
      <c r="G856">
        <v>153990</v>
      </c>
      <c r="H856">
        <v>114070</v>
      </c>
      <c r="I856">
        <v>0</v>
      </c>
      <c r="J856">
        <v>0</v>
      </c>
      <c r="K856">
        <v>0</v>
      </c>
      <c r="L856">
        <v>0</v>
      </c>
      <c r="M856">
        <v>39920</v>
      </c>
      <c r="N856">
        <v>0</v>
      </c>
      <c r="O856">
        <v>0</v>
      </c>
      <c r="P856">
        <v>0</v>
      </c>
    </row>
    <row r="857" spans="1:16" x14ac:dyDescent="0.2">
      <c r="A857" t="s">
        <v>1972</v>
      </c>
      <c r="B857" t="s">
        <v>1972</v>
      </c>
      <c r="C857">
        <v>7</v>
      </c>
      <c r="D857">
        <v>7</v>
      </c>
      <c r="E857">
        <v>7</v>
      </c>
      <c r="F857" t="s">
        <v>1973</v>
      </c>
      <c r="G857">
        <v>152770</v>
      </c>
      <c r="H857">
        <v>0</v>
      </c>
      <c r="I857">
        <v>0</v>
      </c>
      <c r="J857">
        <v>0</v>
      </c>
      <c r="K857">
        <v>0</v>
      </c>
      <c r="L857">
        <v>46025</v>
      </c>
      <c r="M857">
        <v>106740</v>
      </c>
      <c r="N857">
        <v>0</v>
      </c>
      <c r="O857">
        <v>0</v>
      </c>
      <c r="P857">
        <v>0</v>
      </c>
    </row>
    <row r="858" spans="1:16" x14ac:dyDescent="0.2">
      <c r="A858" t="s">
        <v>1974</v>
      </c>
      <c r="B858" t="s">
        <v>1974</v>
      </c>
      <c r="C858">
        <v>6</v>
      </c>
      <c r="D858">
        <v>6</v>
      </c>
      <c r="E858">
        <v>6</v>
      </c>
      <c r="F858" t="s">
        <v>1975</v>
      </c>
      <c r="G858">
        <v>152510</v>
      </c>
      <c r="H858">
        <v>101340</v>
      </c>
      <c r="I858">
        <v>0</v>
      </c>
      <c r="J858">
        <v>0</v>
      </c>
      <c r="K858">
        <v>6375.4</v>
      </c>
      <c r="L858">
        <v>25659</v>
      </c>
      <c r="M858">
        <v>19128</v>
      </c>
      <c r="N858">
        <v>0</v>
      </c>
      <c r="O858">
        <v>0</v>
      </c>
      <c r="P858">
        <v>0</v>
      </c>
    </row>
    <row r="859" spans="1:16" x14ac:dyDescent="0.2">
      <c r="A859" t="s">
        <v>1976</v>
      </c>
      <c r="B859" t="s">
        <v>1976</v>
      </c>
      <c r="C859" t="s">
        <v>827</v>
      </c>
      <c r="D859" t="s">
        <v>827</v>
      </c>
      <c r="E859" t="s">
        <v>827</v>
      </c>
      <c r="F859" t="s">
        <v>1977</v>
      </c>
      <c r="G859">
        <v>150300</v>
      </c>
      <c r="H859">
        <v>0</v>
      </c>
      <c r="I859">
        <v>0</v>
      </c>
      <c r="J859">
        <v>0</v>
      </c>
      <c r="K859">
        <v>0</v>
      </c>
      <c r="L859">
        <v>52885</v>
      </c>
      <c r="M859">
        <v>97415</v>
      </c>
      <c r="N859">
        <v>0</v>
      </c>
      <c r="O859">
        <v>0</v>
      </c>
      <c r="P859">
        <v>0</v>
      </c>
    </row>
    <row r="860" spans="1:16" x14ac:dyDescent="0.2">
      <c r="A860" t="s">
        <v>1978</v>
      </c>
      <c r="B860" t="s">
        <v>1978</v>
      </c>
      <c r="C860">
        <v>2</v>
      </c>
      <c r="D860">
        <v>2</v>
      </c>
      <c r="E860">
        <v>2</v>
      </c>
      <c r="F860" t="s">
        <v>1979</v>
      </c>
      <c r="G860">
        <v>149860</v>
      </c>
      <c r="H860">
        <v>123090</v>
      </c>
      <c r="I860">
        <v>0</v>
      </c>
      <c r="J860">
        <v>0</v>
      </c>
      <c r="K860">
        <v>26773</v>
      </c>
      <c r="L860">
        <v>0</v>
      </c>
      <c r="M860">
        <v>0</v>
      </c>
      <c r="N860">
        <v>0</v>
      </c>
      <c r="O860">
        <v>0</v>
      </c>
      <c r="P860">
        <v>0</v>
      </c>
    </row>
    <row r="861" spans="1:16" x14ac:dyDescent="0.2">
      <c r="A861" t="s">
        <v>1982</v>
      </c>
      <c r="B861" t="s">
        <v>1982</v>
      </c>
      <c r="C861">
        <v>3</v>
      </c>
      <c r="D861">
        <v>3</v>
      </c>
      <c r="E861">
        <v>3</v>
      </c>
      <c r="F861" t="s">
        <v>1983</v>
      </c>
      <c r="G861">
        <v>149250</v>
      </c>
      <c r="H861">
        <v>0</v>
      </c>
      <c r="I861">
        <v>0</v>
      </c>
      <c r="J861">
        <v>0</v>
      </c>
      <c r="K861">
        <v>0</v>
      </c>
      <c r="L861">
        <v>51289</v>
      </c>
      <c r="M861">
        <v>97957</v>
      </c>
      <c r="N861">
        <v>0</v>
      </c>
      <c r="O861">
        <v>0</v>
      </c>
      <c r="P861">
        <v>0</v>
      </c>
    </row>
    <row r="862" spans="1:16" x14ac:dyDescent="0.2">
      <c r="A862" t="s">
        <v>1984</v>
      </c>
      <c r="B862" t="s">
        <v>1984</v>
      </c>
      <c r="C862">
        <v>1</v>
      </c>
      <c r="D862">
        <v>1</v>
      </c>
      <c r="E862">
        <v>1</v>
      </c>
      <c r="F862" t="s">
        <v>1985</v>
      </c>
      <c r="G862">
        <v>146440</v>
      </c>
      <c r="H862">
        <v>0</v>
      </c>
      <c r="I862">
        <v>0</v>
      </c>
      <c r="J862">
        <v>0</v>
      </c>
      <c r="K862">
        <v>0</v>
      </c>
      <c r="L862">
        <v>146440</v>
      </c>
      <c r="M862">
        <v>0</v>
      </c>
      <c r="N862">
        <v>0</v>
      </c>
      <c r="O862">
        <v>0</v>
      </c>
      <c r="P862">
        <v>0</v>
      </c>
    </row>
    <row r="863" spans="1:16" x14ac:dyDescent="0.2">
      <c r="A863" t="s">
        <v>1986</v>
      </c>
      <c r="B863" t="s">
        <v>1986</v>
      </c>
      <c r="C863" t="s">
        <v>1987</v>
      </c>
      <c r="D863" t="s">
        <v>1987</v>
      </c>
      <c r="E863" t="s">
        <v>1987</v>
      </c>
      <c r="F863" t="s">
        <v>1988</v>
      </c>
      <c r="G863">
        <v>144980</v>
      </c>
      <c r="H863">
        <v>44538</v>
      </c>
      <c r="I863">
        <v>0</v>
      </c>
      <c r="J863">
        <v>0</v>
      </c>
      <c r="K863">
        <v>57572</v>
      </c>
      <c r="L863">
        <v>9885</v>
      </c>
      <c r="M863">
        <v>32982</v>
      </c>
      <c r="N863">
        <v>0</v>
      </c>
      <c r="O863">
        <v>0</v>
      </c>
      <c r="P863">
        <v>0</v>
      </c>
    </row>
    <row r="864" spans="1:16" x14ac:dyDescent="0.2">
      <c r="A864" t="s">
        <v>1989</v>
      </c>
      <c r="B864" t="s">
        <v>1989</v>
      </c>
      <c r="C864">
        <v>2</v>
      </c>
      <c r="D864">
        <v>2</v>
      </c>
      <c r="E864">
        <v>2</v>
      </c>
      <c r="F864" t="s">
        <v>1990</v>
      </c>
      <c r="G864">
        <v>144170</v>
      </c>
      <c r="H864">
        <v>13497</v>
      </c>
      <c r="I864">
        <v>0</v>
      </c>
      <c r="J864">
        <v>0</v>
      </c>
      <c r="K864">
        <v>0</v>
      </c>
      <c r="L864">
        <v>112280</v>
      </c>
      <c r="M864">
        <v>18386</v>
      </c>
      <c r="N864">
        <v>0</v>
      </c>
      <c r="O864">
        <v>0</v>
      </c>
      <c r="P864">
        <v>0</v>
      </c>
    </row>
    <row r="865" spans="1:16" x14ac:dyDescent="0.2">
      <c r="A865" t="s">
        <v>1991</v>
      </c>
      <c r="B865" t="s">
        <v>1991</v>
      </c>
      <c r="C865">
        <v>1</v>
      </c>
      <c r="D865">
        <v>1</v>
      </c>
      <c r="E865">
        <v>1</v>
      </c>
      <c r="F865" t="s">
        <v>1992</v>
      </c>
      <c r="G865">
        <v>143830</v>
      </c>
      <c r="H865">
        <v>93687</v>
      </c>
      <c r="I865">
        <v>0</v>
      </c>
      <c r="J865">
        <v>0</v>
      </c>
      <c r="K865">
        <v>0</v>
      </c>
      <c r="L865">
        <v>50141</v>
      </c>
      <c r="M865">
        <v>0</v>
      </c>
      <c r="N865">
        <v>0</v>
      </c>
      <c r="O865">
        <v>0</v>
      </c>
      <c r="P865">
        <v>0</v>
      </c>
    </row>
    <row r="866" spans="1:16" x14ac:dyDescent="0.2">
      <c r="A866" t="s">
        <v>1993</v>
      </c>
      <c r="B866" t="s">
        <v>1993</v>
      </c>
      <c r="C866">
        <v>8</v>
      </c>
      <c r="D866">
        <v>8</v>
      </c>
      <c r="E866">
        <v>8</v>
      </c>
      <c r="F866" t="s">
        <v>1994</v>
      </c>
      <c r="G866">
        <v>143380</v>
      </c>
      <c r="H866">
        <v>2430</v>
      </c>
      <c r="I866">
        <v>0</v>
      </c>
      <c r="J866">
        <v>0</v>
      </c>
      <c r="K866">
        <v>0</v>
      </c>
      <c r="L866">
        <v>117530</v>
      </c>
      <c r="M866">
        <v>0</v>
      </c>
      <c r="N866">
        <v>23421</v>
      </c>
      <c r="O866">
        <v>0</v>
      </c>
      <c r="P866">
        <v>0</v>
      </c>
    </row>
    <row r="867" spans="1:16" x14ac:dyDescent="0.2">
      <c r="A867" t="s">
        <v>1995</v>
      </c>
      <c r="B867" t="s">
        <v>1995</v>
      </c>
      <c r="C867">
        <v>4</v>
      </c>
      <c r="D867">
        <v>4</v>
      </c>
      <c r="E867">
        <v>4</v>
      </c>
      <c r="F867" t="s">
        <v>1996</v>
      </c>
      <c r="G867">
        <v>143250</v>
      </c>
      <c r="H867">
        <v>43941</v>
      </c>
      <c r="I867">
        <v>0</v>
      </c>
      <c r="J867">
        <v>0</v>
      </c>
      <c r="K867">
        <v>99309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">
      <c r="A868" t="s">
        <v>1997</v>
      </c>
      <c r="B868" t="s">
        <v>1997</v>
      </c>
      <c r="C868">
        <v>5</v>
      </c>
      <c r="D868">
        <v>5</v>
      </c>
      <c r="E868">
        <v>5</v>
      </c>
      <c r="F868" t="s">
        <v>1998</v>
      </c>
      <c r="G868">
        <v>142420</v>
      </c>
      <c r="H868">
        <v>0</v>
      </c>
      <c r="I868">
        <v>0</v>
      </c>
      <c r="J868">
        <v>0</v>
      </c>
      <c r="K868">
        <v>0</v>
      </c>
      <c r="L868">
        <v>40559</v>
      </c>
      <c r="M868">
        <v>101860</v>
      </c>
      <c r="N868">
        <v>0</v>
      </c>
      <c r="O868">
        <v>0</v>
      </c>
      <c r="P868">
        <v>0</v>
      </c>
    </row>
    <row r="869" spans="1:16" x14ac:dyDescent="0.2">
      <c r="A869" t="s">
        <v>1999</v>
      </c>
      <c r="B869" t="s">
        <v>1999</v>
      </c>
      <c r="C869">
        <v>1</v>
      </c>
      <c r="D869">
        <v>1</v>
      </c>
      <c r="E869">
        <v>1</v>
      </c>
      <c r="F869" t="s">
        <v>2000</v>
      </c>
      <c r="G869">
        <v>142000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142000</v>
      </c>
      <c r="N869">
        <v>0</v>
      </c>
      <c r="O869">
        <v>0</v>
      </c>
      <c r="P869">
        <v>0</v>
      </c>
    </row>
    <row r="870" spans="1:16" x14ac:dyDescent="0.2">
      <c r="A870" t="s">
        <v>2001</v>
      </c>
      <c r="B870" t="s">
        <v>2001</v>
      </c>
      <c r="C870" t="s">
        <v>827</v>
      </c>
      <c r="D870" t="s">
        <v>827</v>
      </c>
      <c r="E870" t="s">
        <v>827</v>
      </c>
      <c r="F870" t="s">
        <v>2002</v>
      </c>
      <c r="G870">
        <v>141050</v>
      </c>
      <c r="H870">
        <v>0</v>
      </c>
      <c r="I870">
        <v>0</v>
      </c>
      <c r="J870">
        <v>0</v>
      </c>
      <c r="K870">
        <v>0</v>
      </c>
      <c r="L870">
        <v>115150</v>
      </c>
      <c r="M870">
        <v>25903</v>
      </c>
      <c r="N870">
        <v>0</v>
      </c>
      <c r="O870">
        <v>0</v>
      </c>
      <c r="P870">
        <v>0</v>
      </c>
    </row>
    <row r="871" spans="1:16" x14ac:dyDescent="0.2">
      <c r="A871" t="s">
        <v>2003</v>
      </c>
      <c r="B871" t="s">
        <v>2003</v>
      </c>
      <c r="C871" t="s">
        <v>2004</v>
      </c>
      <c r="D871" t="s">
        <v>2004</v>
      </c>
      <c r="E871" t="s">
        <v>2004</v>
      </c>
      <c r="F871" t="s">
        <v>2005</v>
      </c>
      <c r="G871">
        <v>140930</v>
      </c>
      <c r="H871">
        <v>0</v>
      </c>
      <c r="I871">
        <v>0</v>
      </c>
      <c r="J871">
        <v>0</v>
      </c>
      <c r="K871">
        <v>0</v>
      </c>
      <c r="L871">
        <v>93892</v>
      </c>
      <c r="M871">
        <v>47037</v>
      </c>
      <c r="N871">
        <v>0</v>
      </c>
      <c r="O871">
        <v>0</v>
      </c>
      <c r="P871">
        <v>0</v>
      </c>
    </row>
    <row r="872" spans="1:16" x14ac:dyDescent="0.2">
      <c r="A872" t="s">
        <v>2006</v>
      </c>
      <c r="B872" t="s">
        <v>2006</v>
      </c>
      <c r="C872">
        <v>6</v>
      </c>
      <c r="D872">
        <v>6</v>
      </c>
      <c r="E872">
        <v>6</v>
      </c>
      <c r="F872" t="s">
        <v>2007</v>
      </c>
      <c r="G872">
        <v>139860</v>
      </c>
      <c r="H872">
        <v>60103</v>
      </c>
      <c r="I872">
        <v>0</v>
      </c>
      <c r="J872">
        <v>0</v>
      </c>
      <c r="K872">
        <v>0</v>
      </c>
      <c r="L872">
        <v>44550</v>
      </c>
      <c r="M872">
        <v>35204</v>
      </c>
      <c r="N872">
        <v>0</v>
      </c>
      <c r="O872">
        <v>0</v>
      </c>
      <c r="P872">
        <v>0</v>
      </c>
    </row>
    <row r="873" spans="1:16" x14ac:dyDescent="0.2">
      <c r="A873" t="s">
        <v>2010</v>
      </c>
      <c r="B873" t="s">
        <v>2010</v>
      </c>
      <c r="C873">
        <v>2</v>
      </c>
      <c r="D873">
        <v>2</v>
      </c>
      <c r="E873">
        <v>2</v>
      </c>
      <c r="F873" t="s">
        <v>2011</v>
      </c>
      <c r="G873">
        <v>137990</v>
      </c>
      <c r="H873">
        <v>0</v>
      </c>
      <c r="I873">
        <v>0</v>
      </c>
      <c r="J873">
        <v>0</v>
      </c>
      <c r="K873">
        <v>58430</v>
      </c>
      <c r="L873">
        <v>48257</v>
      </c>
      <c r="M873">
        <v>31300</v>
      </c>
      <c r="N873">
        <v>0</v>
      </c>
      <c r="O873">
        <v>0</v>
      </c>
      <c r="P873">
        <v>0</v>
      </c>
    </row>
    <row r="874" spans="1:16" x14ac:dyDescent="0.2">
      <c r="A874" t="s">
        <v>2012</v>
      </c>
      <c r="B874" t="s">
        <v>2012</v>
      </c>
      <c r="C874">
        <v>2</v>
      </c>
      <c r="D874">
        <v>2</v>
      </c>
      <c r="E874">
        <v>2</v>
      </c>
      <c r="F874" t="s">
        <v>2013</v>
      </c>
      <c r="G874">
        <v>137130</v>
      </c>
      <c r="H874">
        <v>15686</v>
      </c>
      <c r="I874">
        <v>0</v>
      </c>
      <c r="J874">
        <v>0</v>
      </c>
      <c r="K874">
        <v>0</v>
      </c>
      <c r="L874">
        <v>89732</v>
      </c>
      <c r="M874">
        <v>31714</v>
      </c>
      <c r="N874">
        <v>0</v>
      </c>
      <c r="O874">
        <v>0</v>
      </c>
      <c r="P874">
        <v>0</v>
      </c>
    </row>
    <row r="875" spans="1:16" x14ac:dyDescent="0.2">
      <c r="A875" t="s">
        <v>2014</v>
      </c>
      <c r="B875" t="s">
        <v>2014</v>
      </c>
      <c r="C875" t="s">
        <v>2015</v>
      </c>
      <c r="D875" t="s">
        <v>2015</v>
      </c>
      <c r="E875" t="s">
        <v>2015</v>
      </c>
      <c r="F875" t="s">
        <v>2016</v>
      </c>
      <c r="G875">
        <v>136280</v>
      </c>
      <c r="H875">
        <v>0</v>
      </c>
      <c r="I875">
        <v>0</v>
      </c>
      <c r="J875">
        <v>0</v>
      </c>
      <c r="K875">
        <v>0</v>
      </c>
      <c r="L875">
        <v>46964</v>
      </c>
      <c r="M875">
        <v>89320</v>
      </c>
      <c r="N875">
        <v>0</v>
      </c>
      <c r="O875">
        <v>0</v>
      </c>
      <c r="P875">
        <v>0</v>
      </c>
    </row>
    <row r="876" spans="1:16" x14ac:dyDescent="0.2">
      <c r="A876" t="s">
        <v>2017</v>
      </c>
      <c r="B876" t="s">
        <v>2017</v>
      </c>
      <c r="C876">
        <v>6</v>
      </c>
      <c r="D876">
        <v>6</v>
      </c>
      <c r="E876">
        <v>6</v>
      </c>
      <c r="F876" t="s">
        <v>2018</v>
      </c>
      <c r="G876">
        <v>135710</v>
      </c>
      <c r="H876">
        <v>9188.7000000000007</v>
      </c>
      <c r="I876">
        <v>0</v>
      </c>
      <c r="J876">
        <v>0</v>
      </c>
      <c r="K876">
        <v>119900</v>
      </c>
      <c r="L876">
        <v>6620.7</v>
      </c>
      <c r="M876">
        <v>0</v>
      </c>
      <c r="N876">
        <v>0</v>
      </c>
      <c r="O876">
        <v>0</v>
      </c>
      <c r="P876">
        <v>0</v>
      </c>
    </row>
    <row r="877" spans="1:16" x14ac:dyDescent="0.2">
      <c r="A877" t="s">
        <v>2019</v>
      </c>
      <c r="B877" t="s">
        <v>2019</v>
      </c>
      <c r="C877">
        <v>4</v>
      </c>
      <c r="D877">
        <v>4</v>
      </c>
      <c r="E877">
        <v>4</v>
      </c>
      <c r="F877" t="s">
        <v>2020</v>
      </c>
      <c r="G877">
        <v>135270</v>
      </c>
      <c r="H877">
        <v>0</v>
      </c>
      <c r="I877">
        <v>0</v>
      </c>
      <c r="J877">
        <v>0</v>
      </c>
      <c r="K877">
        <v>18891</v>
      </c>
      <c r="L877">
        <v>24286</v>
      </c>
      <c r="M877">
        <v>75192</v>
      </c>
      <c r="N877">
        <v>16903</v>
      </c>
      <c r="O877">
        <v>0</v>
      </c>
      <c r="P877">
        <v>0</v>
      </c>
    </row>
    <row r="878" spans="1:16" x14ac:dyDescent="0.2">
      <c r="A878" t="s">
        <v>2021</v>
      </c>
      <c r="B878" t="s">
        <v>2021</v>
      </c>
      <c r="C878" t="s">
        <v>1103</v>
      </c>
      <c r="D878" t="s">
        <v>1103</v>
      </c>
      <c r="E878" t="s">
        <v>1103</v>
      </c>
      <c r="F878" t="s">
        <v>2022</v>
      </c>
      <c r="G878">
        <v>134860</v>
      </c>
      <c r="H878">
        <v>45243</v>
      </c>
      <c r="I878">
        <v>0</v>
      </c>
      <c r="J878">
        <v>0</v>
      </c>
      <c r="K878">
        <v>0</v>
      </c>
      <c r="L878">
        <v>89617</v>
      </c>
      <c r="M878">
        <v>0</v>
      </c>
      <c r="N878">
        <v>0</v>
      </c>
      <c r="O878">
        <v>0</v>
      </c>
      <c r="P878">
        <v>0</v>
      </c>
    </row>
    <row r="879" spans="1:16" x14ac:dyDescent="0.2">
      <c r="A879" t="s">
        <v>2023</v>
      </c>
      <c r="B879" t="s">
        <v>2023</v>
      </c>
      <c r="C879">
        <v>1</v>
      </c>
      <c r="D879">
        <v>1</v>
      </c>
      <c r="E879">
        <v>1</v>
      </c>
      <c r="F879" t="s">
        <v>2024</v>
      </c>
      <c r="G879">
        <v>134470</v>
      </c>
      <c r="H879">
        <v>0</v>
      </c>
      <c r="I879">
        <v>0</v>
      </c>
      <c r="J879">
        <v>0</v>
      </c>
      <c r="K879">
        <v>134470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">
      <c r="A880" t="s">
        <v>2025</v>
      </c>
      <c r="B880" t="s">
        <v>2025</v>
      </c>
      <c r="C880">
        <v>1</v>
      </c>
      <c r="D880">
        <v>1</v>
      </c>
      <c r="E880">
        <v>1</v>
      </c>
      <c r="F880" t="s">
        <v>2026</v>
      </c>
      <c r="G880">
        <v>134130</v>
      </c>
      <c r="H880">
        <v>0</v>
      </c>
      <c r="I880">
        <v>11896</v>
      </c>
      <c r="J880">
        <v>15246</v>
      </c>
      <c r="K880">
        <v>29202</v>
      </c>
      <c r="L880">
        <v>0</v>
      </c>
      <c r="M880">
        <v>38884</v>
      </c>
      <c r="N880">
        <v>38901</v>
      </c>
      <c r="O880">
        <v>0</v>
      </c>
      <c r="P880">
        <v>0</v>
      </c>
    </row>
    <row r="881" spans="1:16" x14ac:dyDescent="0.2">
      <c r="A881" t="s">
        <v>2027</v>
      </c>
      <c r="B881" t="s">
        <v>2027</v>
      </c>
      <c r="C881" t="s">
        <v>757</v>
      </c>
      <c r="D881" t="s">
        <v>757</v>
      </c>
      <c r="E881" t="s">
        <v>757</v>
      </c>
      <c r="F881" t="s">
        <v>2028</v>
      </c>
      <c r="G881">
        <v>134070</v>
      </c>
      <c r="H881">
        <v>37114</v>
      </c>
      <c r="I881">
        <v>0</v>
      </c>
      <c r="J881">
        <v>0</v>
      </c>
      <c r="K881">
        <v>0</v>
      </c>
      <c r="L881">
        <v>41206</v>
      </c>
      <c r="M881">
        <v>55751</v>
      </c>
      <c r="N881">
        <v>0</v>
      </c>
      <c r="O881">
        <v>0</v>
      </c>
      <c r="P881">
        <v>0</v>
      </c>
    </row>
    <row r="882" spans="1:16" x14ac:dyDescent="0.2">
      <c r="A882" t="s">
        <v>2029</v>
      </c>
      <c r="B882" t="s">
        <v>2029</v>
      </c>
      <c r="C882" t="s">
        <v>97</v>
      </c>
      <c r="D882" t="s">
        <v>97</v>
      </c>
      <c r="E882" t="s">
        <v>97</v>
      </c>
      <c r="F882" t="s">
        <v>2030</v>
      </c>
      <c r="G882">
        <v>134050</v>
      </c>
      <c r="H882">
        <v>0</v>
      </c>
      <c r="I882">
        <v>0</v>
      </c>
      <c r="J882">
        <v>0</v>
      </c>
      <c r="K882">
        <v>0</v>
      </c>
      <c r="L882">
        <v>115940</v>
      </c>
      <c r="M882">
        <v>18117</v>
      </c>
      <c r="N882">
        <v>0</v>
      </c>
      <c r="O882">
        <v>0</v>
      </c>
      <c r="P882">
        <v>0</v>
      </c>
    </row>
    <row r="883" spans="1:16" x14ac:dyDescent="0.2">
      <c r="A883" t="s">
        <v>2031</v>
      </c>
      <c r="B883" t="s">
        <v>2031</v>
      </c>
      <c r="C883">
        <v>2</v>
      </c>
      <c r="D883">
        <v>2</v>
      </c>
      <c r="E883">
        <v>2</v>
      </c>
      <c r="F883" t="s">
        <v>2032</v>
      </c>
      <c r="G883">
        <v>132250</v>
      </c>
      <c r="H883">
        <v>93575</v>
      </c>
      <c r="I883">
        <v>0</v>
      </c>
      <c r="J883">
        <v>0</v>
      </c>
      <c r="K883">
        <v>0</v>
      </c>
      <c r="L883">
        <v>38677</v>
      </c>
      <c r="M883">
        <v>0</v>
      </c>
      <c r="N883">
        <v>0</v>
      </c>
      <c r="O883">
        <v>0</v>
      </c>
      <c r="P883">
        <v>0</v>
      </c>
    </row>
    <row r="884" spans="1:16" x14ac:dyDescent="0.2">
      <c r="A884" t="s">
        <v>2033</v>
      </c>
      <c r="B884" t="s">
        <v>2033</v>
      </c>
      <c r="C884" t="s">
        <v>486</v>
      </c>
      <c r="D884" t="s">
        <v>486</v>
      </c>
      <c r="E884" t="s">
        <v>486</v>
      </c>
      <c r="F884" t="s">
        <v>2034</v>
      </c>
      <c r="G884">
        <v>131760</v>
      </c>
      <c r="H884">
        <v>46456</v>
      </c>
      <c r="I884">
        <v>0</v>
      </c>
      <c r="J884">
        <v>2136</v>
      </c>
      <c r="K884">
        <v>44630</v>
      </c>
      <c r="L884">
        <v>4828.2</v>
      </c>
      <c r="M884">
        <v>33705</v>
      </c>
      <c r="N884">
        <v>0</v>
      </c>
      <c r="O884">
        <v>0</v>
      </c>
      <c r="P884">
        <v>0</v>
      </c>
    </row>
    <row r="885" spans="1:16" x14ac:dyDescent="0.2">
      <c r="A885" t="s">
        <v>2035</v>
      </c>
      <c r="B885" t="s">
        <v>2035</v>
      </c>
      <c r="C885">
        <v>4</v>
      </c>
      <c r="D885">
        <v>4</v>
      </c>
      <c r="E885">
        <v>4</v>
      </c>
      <c r="F885" t="s">
        <v>2036</v>
      </c>
      <c r="G885">
        <v>131190</v>
      </c>
      <c r="H885">
        <v>131190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</row>
    <row r="886" spans="1:16" x14ac:dyDescent="0.2">
      <c r="A886" t="s">
        <v>2037</v>
      </c>
      <c r="B886" t="s">
        <v>2037</v>
      </c>
      <c r="C886">
        <v>5</v>
      </c>
      <c r="D886">
        <v>5</v>
      </c>
      <c r="E886">
        <v>5</v>
      </c>
      <c r="F886" t="s">
        <v>2038</v>
      </c>
      <c r="G886">
        <v>131170</v>
      </c>
      <c r="H886">
        <v>131170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">
      <c r="A887" t="s">
        <v>2039</v>
      </c>
      <c r="B887" t="s">
        <v>2039</v>
      </c>
      <c r="C887">
        <v>3</v>
      </c>
      <c r="D887">
        <v>3</v>
      </c>
      <c r="E887">
        <v>3</v>
      </c>
      <c r="F887" t="s">
        <v>2040</v>
      </c>
      <c r="G887">
        <v>129880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129880</v>
      </c>
      <c r="O887">
        <v>0</v>
      </c>
      <c r="P887">
        <v>0</v>
      </c>
    </row>
    <row r="888" spans="1:16" x14ac:dyDescent="0.2">
      <c r="A888" t="s">
        <v>2008</v>
      </c>
      <c r="B888" t="s">
        <v>2008</v>
      </c>
      <c r="C888" t="s">
        <v>130</v>
      </c>
      <c r="D888" t="s">
        <v>130</v>
      </c>
      <c r="E888" t="s">
        <v>130</v>
      </c>
      <c r="F888" t="s">
        <v>2009</v>
      </c>
      <c r="G888">
        <v>129830</v>
      </c>
      <c r="H888">
        <v>0</v>
      </c>
      <c r="I888">
        <v>0</v>
      </c>
      <c r="J888">
        <v>0</v>
      </c>
      <c r="K888">
        <v>0</v>
      </c>
      <c r="L888">
        <v>32182</v>
      </c>
      <c r="M888">
        <v>97643</v>
      </c>
      <c r="N888">
        <v>0</v>
      </c>
      <c r="O888">
        <v>0</v>
      </c>
      <c r="P888">
        <v>0</v>
      </c>
    </row>
    <row r="889" spans="1:16" x14ac:dyDescent="0.2">
      <c r="A889" t="s">
        <v>2041</v>
      </c>
      <c r="B889" t="s">
        <v>2041</v>
      </c>
      <c r="C889">
        <v>2</v>
      </c>
      <c r="D889">
        <v>2</v>
      </c>
      <c r="E889">
        <v>2</v>
      </c>
      <c r="F889" t="s">
        <v>2042</v>
      </c>
      <c r="G889">
        <v>129800</v>
      </c>
      <c r="H889">
        <v>67227</v>
      </c>
      <c r="I889">
        <v>0</v>
      </c>
      <c r="J889">
        <v>0</v>
      </c>
      <c r="K889">
        <v>0</v>
      </c>
      <c r="L889">
        <v>31011</v>
      </c>
      <c r="M889">
        <v>31561</v>
      </c>
      <c r="N889">
        <v>0</v>
      </c>
      <c r="O889">
        <v>0</v>
      </c>
      <c r="P889">
        <v>0</v>
      </c>
    </row>
    <row r="890" spans="1:16" x14ac:dyDescent="0.2">
      <c r="A890" t="s">
        <v>2043</v>
      </c>
      <c r="B890" t="s">
        <v>2043</v>
      </c>
      <c r="C890">
        <v>1</v>
      </c>
      <c r="D890">
        <v>1</v>
      </c>
      <c r="E890">
        <v>1</v>
      </c>
      <c r="F890" t="s">
        <v>2044</v>
      </c>
      <c r="G890">
        <v>129450</v>
      </c>
      <c r="H890">
        <v>0</v>
      </c>
      <c r="I890">
        <v>0</v>
      </c>
      <c r="J890">
        <v>0</v>
      </c>
      <c r="K890">
        <v>0</v>
      </c>
      <c r="L890">
        <v>62044</v>
      </c>
      <c r="M890">
        <v>67402</v>
      </c>
      <c r="N890">
        <v>0</v>
      </c>
      <c r="O890">
        <v>0</v>
      </c>
      <c r="P890">
        <v>0</v>
      </c>
    </row>
    <row r="891" spans="1:16" x14ac:dyDescent="0.2">
      <c r="A891" t="s">
        <v>2045</v>
      </c>
      <c r="B891" t="s">
        <v>2045</v>
      </c>
      <c r="C891" t="s">
        <v>2046</v>
      </c>
      <c r="D891" t="s">
        <v>2046</v>
      </c>
      <c r="E891" t="s">
        <v>2046</v>
      </c>
      <c r="F891" t="s">
        <v>2047</v>
      </c>
      <c r="G891">
        <v>128260</v>
      </c>
      <c r="H891">
        <v>0</v>
      </c>
      <c r="I891">
        <v>0</v>
      </c>
      <c r="J891">
        <v>0</v>
      </c>
      <c r="K891">
        <v>0</v>
      </c>
      <c r="L891">
        <v>128260</v>
      </c>
      <c r="M891">
        <v>0</v>
      </c>
      <c r="N891">
        <v>0</v>
      </c>
      <c r="O891">
        <v>0</v>
      </c>
      <c r="P891">
        <v>0</v>
      </c>
    </row>
    <row r="892" spans="1:16" x14ac:dyDescent="0.2">
      <c r="A892" t="s">
        <v>2048</v>
      </c>
      <c r="B892" t="s">
        <v>2048</v>
      </c>
      <c r="C892">
        <v>7</v>
      </c>
      <c r="D892">
        <v>7</v>
      </c>
      <c r="E892">
        <v>7</v>
      </c>
      <c r="F892" t="s">
        <v>2049</v>
      </c>
      <c r="G892">
        <v>127820</v>
      </c>
      <c r="H892">
        <v>54304</v>
      </c>
      <c r="I892">
        <v>0</v>
      </c>
      <c r="J892">
        <v>0</v>
      </c>
      <c r="K892">
        <v>0</v>
      </c>
      <c r="L892">
        <v>69200</v>
      </c>
      <c r="M892">
        <v>4312.3999999999996</v>
      </c>
      <c r="N892">
        <v>0</v>
      </c>
      <c r="O892">
        <v>0</v>
      </c>
      <c r="P892">
        <v>0</v>
      </c>
    </row>
    <row r="893" spans="1:16" x14ac:dyDescent="0.2">
      <c r="A893" t="s">
        <v>2050</v>
      </c>
      <c r="B893" t="s">
        <v>2050</v>
      </c>
      <c r="C893" t="s">
        <v>893</v>
      </c>
      <c r="D893" t="s">
        <v>893</v>
      </c>
      <c r="E893" t="s">
        <v>893</v>
      </c>
      <c r="F893" t="s">
        <v>2051</v>
      </c>
      <c r="G893">
        <v>127660</v>
      </c>
      <c r="H893">
        <v>0</v>
      </c>
      <c r="I893">
        <v>0</v>
      </c>
      <c r="J893">
        <v>0</v>
      </c>
      <c r="K893">
        <v>127660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">
      <c r="A894" t="s">
        <v>2054</v>
      </c>
      <c r="B894" t="s">
        <v>2054</v>
      </c>
      <c r="C894" t="s">
        <v>757</v>
      </c>
      <c r="D894" t="s">
        <v>757</v>
      </c>
      <c r="E894" t="s">
        <v>757</v>
      </c>
      <c r="F894" t="s">
        <v>2055</v>
      </c>
      <c r="G894">
        <v>126900</v>
      </c>
      <c r="H894">
        <v>0</v>
      </c>
      <c r="I894">
        <v>0</v>
      </c>
      <c r="J894">
        <v>25232</v>
      </c>
      <c r="K894">
        <v>0</v>
      </c>
      <c r="L894">
        <v>101670</v>
      </c>
      <c r="M894">
        <v>0</v>
      </c>
      <c r="N894">
        <v>0</v>
      </c>
      <c r="O894">
        <v>0</v>
      </c>
      <c r="P894">
        <v>0</v>
      </c>
    </row>
    <row r="895" spans="1:16" x14ac:dyDescent="0.2">
      <c r="A895" t="s">
        <v>2056</v>
      </c>
      <c r="B895" t="s">
        <v>2056</v>
      </c>
      <c r="C895" t="s">
        <v>1809</v>
      </c>
      <c r="D895" t="s">
        <v>1809</v>
      </c>
      <c r="E895" t="s">
        <v>1809</v>
      </c>
      <c r="F895" t="s">
        <v>2057</v>
      </c>
      <c r="G895">
        <v>126720</v>
      </c>
      <c r="H895">
        <v>126720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</row>
    <row r="896" spans="1:16" x14ac:dyDescent="0.2">
      <c r="A896" t="s">
        <v>2058</v>
      </c>
      <c r="B896" t="s">
        <v>2059</v>
      </c>
      <c r="C896" t="s">
        <v>2060</v>
      </c>
      <c r="D896" t="s">
        <v>2060</v>
      </c>
      <c r="E896" t="s">
        <v>2060</v>
      </c>
      <c r="F896" t="s">
        <v>2061</v>
      </c>
      <c r="G896">
        <v>126670</v>
      </c>
      <c r="H896">
        <v>120840</v>
      </c>
      <c r="I896">
        <v>0</v>
      </c>
      <c r="J896">
        <v>0</v>
      </c>
      <c r="K896">
        <v>5833.7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">
      <c r="A897" t="s">
        <v>2062</v>
      </c>
      <c r="B897" t="s">
        <v>2062</v>
      </c>
      <c r="C897">
        <v>25</v>
      </c>
      <c r="D897">
        <v>1</v>
      </c>
      <c r="E897">
        <v>1</v>
      </c>
      <c r="F897" t="s">
        <v>2063</v>
      </c>
      <c r="G897">
        <v>126600</v>
      </c>
      <c r="H897">
        <v>0</v>
      </c>
      <c r="I897">
        <v>0</v>
      </c>
      <c r="J897">
        <v>0</v>
      </c>
      <c r="K897">
        <v>0</v>
      </c>
      <c r="L897">
        <v>70851</v>
      </c>
      <c r="M897">
        <v>55753</v>
      </c>
      <c r="N897">
        <v>0</v>
      </c>
      <c r="O897">
        <v>0</v>
      </c>
      <c r="P897">
        <v>0</v>
      </c>
    </row>
    <row r="898" spans="1:16" x14ac:dyDescent="0.2">
      <c r="A898" t="s">
        <v>2064</v>
      </c>
      <c r="B898" t="s">
        <v>2064</v>
      </c>
      <c r="C898">
        <v>26</v>
      </c>
      <c r="D898">
        <v>26</v>
      </c>
      <c r="E898">
        <v>26</v>
      </c>
      <c r="F898" t="s">
        <v>2065</v>
      </c>
      <c r="G898">
        <v>126200</v>
      </c>
      <c r="H898">
        <v>9391.5</v>
      </c>
      <c r="I898">
        <v>0</v>
      </c>
      <c r="J898">
        <v>935.75</v>
      </c>
      <c r="K898">
        <v>0</v>
      </c>
      <c r="L898">
        <v>65750</v>
      </c>
      <c r="M898">
        <v>50122</v>
      </c>
      <c r="N898">
        <v>0</v>
      </c>
      <c r="O898">
        <v>0</v>
      </c>
      <c r="P898">
        <v>0</v>
      </c>
    </row>
    <row r="899" spans="1:16" x14ac:dyDescent="0.2">
      <c r="A899" t="s">
        <v>2068</v>
      </c>
      <c r="B899" t="s">
        <v>2068</v>
      </c>
      <c r="C899">
        <v>6</v>
      </c>
      <c r="D899">
        <v>6</v>
      </c>
      <c r="E899">
        <v>6</v>
      </c>
      <c r="F899" t="s">
        <v>2069</v>
      </c>
      <c r="G899">
        <v>126060</v>
      </c>
      <c r="H899">
        <v>43537</v>
      </c>
      <c r="I899">
        <v>0</v>
      </c>
      <c r="J899">
        <v>0</v>
      </c>
      <c r="K899">
        <v>0</v>
      </c>
      <c r="L899">
        <v>24321</v>
      </c>
      <c r="M899">
        <v>58202</v>
      </c>
      <c r="N899">
        <v>0</v>
      </c>
      <c r="O899">
        <v>0</v>
      </c>
      <c r="P899">
        <v>0</v>
      </c>
    </row>
    <row r="900" spans="1:16" x14ac:dyDescent="0.2">
      <c r="A900" t="s">
        <v>2070</v>
      </c>
      <c r="B900" t="s">
        <v>2070</v>
      </c>
      <c r="C900">
        <v>3</v>
      </c>
      <c r="D900">
        <v>3</v>
      </c>
      <c r="E900">
        <v>3</v>
      </c>
      <c r="F900" t="s">
        <v>2071</v>
      </c>
      <c r="G900">
        <v>125840</v>
      </c>
      <c r="H900">
        <v>0</v>
      </c>
      <c r="I900">
        <v>0</v>
      </c>
      <c r="J900">
        <v>0</v>
      </c>
      <c r="K900">
        <v>0</v>
      </c>
      <c r="L900">
        <v>94752</v>
      </c>
      <c r="M900">
        <v>31088</v>
      </c>
      <c r="N900">
        <v>0</v>
      </c>
      <c r="O900">
        <v>0</v>
      </c>
      <c r="P900">
        <v>0</v>
      </c>
    </row>
    <row r="901" spans="1:16" x14ac:dyDescent="0.2">
      <c r="A901" t="s">
        <v>2072</v>
      </c>
      <c r="B901" t="s">
        <v>2072</v>
      </c>
      <c r="C901">
        <v>6</v>
      </c>
      <c r="D901">
        <v>1</v>
      </c>
      <c r="E901">
        <v>1</v>
      </c>
      <c r="F901" t="s">
        <v>2073</v>
      </c>
      <c r="G901">
        <v>125590</v>
      </c>
      <c r="H901">
        <v>0</v>
      </c>
      <c r="I901">
        <v>0</v>
      </c>
      <c r="J901">
        <v>0</v>
      </c>
      <c r="K901">
        <v>0</v>
      </c>
      <c r="L901">
        <v>37363</v>
      </c>
      <c r="M901">
        <v>88226</v>
      </c>
      <c r="N901">
        <v>0</v>
      </c>
      <c r="O901">
        <v>0</v>
      </c>
      <c r="P901">
        <v>0</v>
      </c>
    </row>
    <row r="902" spans="1:16" x14ac:dyDescent="0.2">
      <c r="A902" t="s">
        <v>2074</v>
      </c>
      <c r="B902" t="s">
        <v>2074</v>
      </c>
      <c r="C902" t="s">
        <v>2075</v>
      </c>
      <c r="D902" t="s">
        <v>2075</v>
      </c>
      <c r="E902" t="s">
        <v>2075</v>
      </c>
      <c r="F902" t="s">
        <v>2076</v>
      </c>
      <c r="G902">
        <v>124950</v>
      </c>
      <c r="H902">
        <v>0</v>
      </c>
      <c r="I902">
        <v>0</v>
      </c>
      <c r="J902">
        <v>0</v>
      </c>
      <c r="K902">
        <v>0</v>
      </c>
      <c r="L902">
        <v>124950</v>
      </c>
      <c r="M902">
        <v>0</v>
      </c>
      <c r="N902">
        <v>0</v>
      </c>
      <c r="O902">
        <v>0</v>
      </c>
      <c r="P902">
        <v>0</v>
      </c>
    </row>
    <row r="903" spans="1:16" x14ac:dyDescent="0.2">
      <c r="A903" t="s">
        <v>2077</v>
      </c>
      <c r="B903" t="s">
        <v>2078</v>
      </c>
      <c r="C903" t="s">
        <v>634</v>
      </c>
      <c r="D903" t="s">
        <v>634</v>
      </c>
      <c r="E903" t="s">
        <v>634</v>
      </c>
      <c r="F903" t="s">
        <v>2079</v>
      </c>
      <c r="G903">
        <v>124510</v>
      </c>
      <c r="H903">
        <v>22384</v>
      </c>
      <c r="I903">
        <v>0</v>
      </c>
      <c r="J903">
        <v>14177</v>
      </c>
      <c r="K903">
        <v>53415</v>
      </c>
      <c r="L903">
        <v>19373</v>
      </c>
      <c r="M903">
        <v>15161</v>
      </c>
      <c r="N903">
        <v>0</v>
      </c>
      <c r="O903">
        <v>0</v>
      </c>
      <c r="P903">
        <v>0</v>
      </c>
    </row>
    <row r="904" spans="1:16" x14ac:dyDescent="0.2">
      <c r="A904" t="s">
        <v>2080</v>
      </c>
      <c r="B904" t="s">
        <v>2080</v>
      </c>
      <c r="C904" t="s">
        <v>2081</v>
      </c>
      <c r="D904" t="s">
        <v>2081</v>
      </c>
      <c r="E904" t="s">
        <v>2081</v>
      </c>
      <c r="F904" t="s">
        <v>2082</v>
      </c>
      <c r="G904">
        <v>124120</v>
      </c>
      <c r="H904">
        <v>47760</v>
      </c>
      <c r="I904">
        <v>0</v>
      </c>
      <c r="J904">
        <v>0</v>
      </c>
      <c r="K904">
        <v>0</v>
      </c>
      <c r="L904">
        <v>46818</v>
      </c>
      <c r="M904">
        <v>29539</v>
      </c>
      <c r="N904">
        <v>0</v>
      </c>
      <c r="O904">
        <v>0</v>
      </c>
      <c r="P904">
        <v>0</v>
      </c>
    </row>
    <row r="905" spans="1:16" x14ac:dyDescent="0.2">
      <c r="A905" t="s">
        <v>2083</v>
      </c>
      <c r="B905" t="s">
        <v>2083</v>
      </c>
      <c r="C905">
        <v>3</v>
      </c>
      <c r="D905">
        <v>3</v>
      </c>
      <c r="E905">
        <v>3</v>
      </c>
      <c r="F905" t="s">
        <v>2084</v>
      </c>
      <c r="G905">
        <v>123460</v>
      </c>
      <c r="H905">
        <v>0</v>
      </c>
      <c r="I905">
        <v>0</v>
      </c>
      <c r="J905">
        <v>0</v>
      </c>
      <c r="K905">
        <v>123460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">
      <c r="A906" t="s">
        <v>2085</v>
      </c>
      <c r="B906" t="s">
        <v>2085</v>
      </c>
      <c r="C906">
        <v>2</v>
      </c>
      <c r="D906">
        <v>2</v>
      </c>
      <c r="E906">
        <v>2</v>
      </c>
      <c r="F906" t="s">
        <v>2086</v>
      </c>
      <c r="G906">
        <v>123340</v>
      </c>
      <c r="H906">
        <v>0</v>
      </c>
      <c r="I906">
        <v>0</v>
      </c>
      <c r="J906">
        <v>0</v>
      </c>
      <c r="K906">
        <v>123340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">
      <c r="A907" t="s">
        <v>2087</v>
      </c>
      <c r="B907" t="s">
        <v>2087</v>
      </c>
      <c r="C907" t="s">
        <v>68</v>
      </c>
      <c r="D907" t="s">
        <v>68</v>
      </c>
      <c r="E907" t="s">
        <v>68</v>
      </c>
      <c r="F907" t="s">
        <v>2088</v>
      </c>
      <c r="G907">
        <v>123280</v>
      </c>
      <c r="H907">
        <v>12772</v>
      </c>
      <c r="I907">
        <v>0</v>
      </c>
      <c r="J907">
        <v>0</v>
      </c>
      <c r="K907">
        <v>0</v>
      </c>
      <c r="L907">
        <v>96381</v>
      </c>
      <c r="M907">
        <v>14130</v>
      </c>
      <c r="N907">
        <v>0</v>
      </c>
      <c r="O907">
        <v>0</v>
      </c>
      <c r="P907">
        <v>0</v>
      </c>
    </row>
    <row r="908" spans="1:16" x14ac:dyDescent="0.2">
      <c r="A908" t="s">
        <v>2089</v>
      </c>
      <c r="B908" t="s">
        <v>2089</v>
      </c>
      <c r="C908" t="s">
        <v>2090</v>
      </c>
      <c r="D908" t="s">
        <v>2090</v>
      </c>
      <c r="E908" t="s">
        <v>2090</v>
      </c>
      <c r="F908" t="s">
        <v>2091</v>
      </c>
      <c r="G908">
        <v>123110</v>
      </c>
      <c r="H908">
        <v>113160</v>
      </c>
      <c r="I908">
        <v>0</v>
      </c>
      <c r="J908">
        <v>0</v>
      </c>
      <c r="K908">
        <v>9955.4</v>
      </c>
      <c r="L908">
        <v>0</v>
      </c>
      <c r="M908">
        <v>0</v>
      </c>
      <c r="N908">
        <v>0</v>
      </c>
      <c r="O908">
        <v>0</v>
      </c>
      <c r="P908">
        <v>0</v>
      </c>
    </row>
    <row r="909" spans="1:16" x14ac:dyDescent="0.2">
      <c r="A909" t="s">
        <v>2092</v>
      </c>
      <c r="B909" t="s">
        <v>2092</v>
      </c>
      <c r="C909">
        <v>5</v>
      </c>
      <c r="D909">
        <v>3</v>
      </c>
      <c r="E909">
        <v>3</v>
      </c>
      <c r="F909" t="s">
        <v>2093</v>
      </c>
      <c r="G909">
        <v>122730</v>
      </c>
      <c r="H909">
        <v>0</v>
      </c>
      <c r="I909">
        <v>0</v>
      </c>
      <c r="J909">
        <v>0</v>
      </c>
      <c r="K909">
        <v>83678</v>
      </c>
      <c r="L909">
        <v>0</v>
      </c>
      <c r="M909">
        <v>39051</v>
      </c>
      <c r="N909">
        <v>0</v>
      </c>
      <c r="O909">
        <v>0</v>
      </c>
      <c r="P909">
        <v>0</v>
      </c>
    </row>
    <row r="910" spans="1:16" x14ac:dyDescent="0.2">
      <c r="A910" t="s">
        <v>2094</v>
      </c>
      <c r="B910" t="s">
        <v>2094</v>
      </c>
      <c r="C910" t="s">
        <v>449</v>
      </c>
      <c r="D910" t="s">
        <v>449</v>
      </c>
      <c r="E910" t="s">
        <v>449</v>
      </c>
      <c r="F910" t="s">
        <v>2095</v>
      </c>
      <c r="G910">
        <v>122250</v>
      </c>
      <c r="H910">
        <v>85202</v>
      </c>
      <c r="I910">
        <v>0</v>
      </c>
      <c r="J910">
        <v>0</v>
      </c>
      <c r="K910">
        <v>8168.5</v>
      </c>
      <c r="L910">
        <v>25730</v>
      </c>
      <c r="M910">
        <v>3151.7</v>
      </c>
      <c r="N910">
        <v>0</v>
      </c>
      <c r="O910">
        <v>0</v>
      </c>
      <c r="P910">
        <v>0</v>
      </c>
    </row>
    <row r="911" spans="1:16" x14ac:dyDescent="0.2">
      <c r="A911" t="s">
        <v>2096</v>
      </c>
      <c r="B911" t="s">
        <v>2096</v>
      </c>
      <c r="C911" t="s">
        <v>285</v>
      </c>
      <c r="D911" t="s">
        <v>285</v>
      </c>
      <c r="E911" t="s">
        <v>285</v>
      </c>
      <c r="F911" t="s">
        <v>2097</v>
      </c>
      <c r="G911">
        <v>121980</v>
      </c>
      <c r="H911">
        <v>26709</v>
      </c>
      <c r="I911">
        <v>0</v>
      </c>
      <c r="J911">
        <v>7350.2</v>
      </c>
      <c r="K911">
        <v>4929.1000000000004</v>
      </c>
      <c r="L911">
        <v>24032</v>
      </c>
      <c r="M911">
        <v>58957</v>
      </c>
      <c r="N911">
        <v>0</v>
      </c>
      <c r="O911">
        <v>0</v>
      </c>
      <c r="P911">
        <v>0</v>
      </c>
    </row>
    <row r="912" spans="1:16" x14ac:dyDescent="0.2">
      <c r="A912" t="s">
        <v>2098</v>
      </c>
      <c r="B912" t="s">
        <v>2098</v>
      </c>
      <c r="C912" t="s">
        <v>827</v>
      </c>
      <c r="D912" t="s">
        <v>827</v>
      </c>
      <c r="E912" t="s">
        <v>827</v>
      </c>
      <c r="F912" t="s">
        <v>2099</v>
      </c>
      <c r="G912">
        <v>121590</v>
      </c>
      <c r="H912">
        <v>121590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">
      <c r="A913" t="s">
        <v>2100</v>
      </c>
      <c r="B913" t="s">
        <v>2100</v>
      </c>
      <c r="C913" t="s">
        <v>2101</v>
      </c>
      <c r="D913" t="s">
        <v>2101</v>
      </c>
      <c r="E913" t="s">
        <v>2101</v>
      </c>
      <c r="F913" t="s">
        <v>2102</v>
      </c>
      <c r="G913">
        <v>120680</v>
      </c>
      <c r="H913">
        <v>66067</v>
      </c>
      <c r="I913">
        <v>3203.9</v>
      </c>
      <c r="J913">
        <v>0</v>
      </c>
      <c r="K913">
        <v>30341</v>
      </c>
      <c r="L913">
        <v>0</v>
      </c>
      <c r="M913">
        <v>21066</v>
      </c>
      <c r="N913">
        <v>0</v>
      </c>
      <c r="O913">
        <v>0</v>
      </c>
      <c r="P913">
        <v>0</v>
      </c>
    </row>
    <row r="914" spans="1:16" x14ac:dyDescent="0.2">
      <c r="A914" t="s">
        <v>2105</v>
      </c>
      <c r="B914" t="s">
        <v>2105</v>
      </c>
      <c r="C914">
        <v>4</v>
      </c>
      <c r="D914">
        <v>4</v>
      </c>
      <c r="E914">
        <v>4</v>
      </c>
      <c r="F914" t="s">
        <v>2106</v>
      </c>
      <c r="G914">
        <v>118550</v>
      </c>
      <c r="H914">
        <v>47700</v>
      </c>
      <c r="I914">
        <v>0</v>
      </c>
      <c r="J914">
        <v>0</v>
      </c>
      <c r="K914">
        <v>0</v>
      </c>
      <c r="L914">
        <v>55430</v>
      </c>
      <c r="M914">
        <v>15417</v>
      </c>
      <c r="N914">
        <v>0</v>
      </c>
      <c r="O914">
        <v>0</v>
      </c>
      <c r="P914">
        <v>0</v>
      </c>
    </row>
    <row r="915" spans="1:16" x14ac:dyDescent="0.2">
      <c r="A915" t="s">
        <v>2107</v>
      </c>
      <c r="B915" t="s">
        <v>2107</v>
      </c>
      <c r="C915" t="s">
        <v>190</v>
      </c>
      <c r="D915" t="s">
        <v>190</v>
      </c>
      <c r="E915" t="s">
        <v>190</v>
      </c>
      <c r="F915" t="s">
        <v>2108</v>
      </c>
      <c r="G915">
        <v>118010</v>
      </c>
      <c r="H915">
        <v>12913</v>
      </c>
      <c r="I915">
        <v>0</v>
      </c>
      <c r="J915">
        <v>0</v>
      </c>
      <c r="K915">
        <v>0</v>
      </c>
      <c r="L915">
        <v>50183</v>
      </c>
      <c r="M915">
        <v>54910</v>
      </c>
      <c r="N915">
        <v>0</v>
      </c>
      <c r="O915">
        <v>0</v>
      </c>
      <c r="P915">
        <v>0</v>
      </c>
    </row>
    <row r="916" spans="1:16" x14ac:dyDescent="0.2">
      <c r="A916" t="s">
        <v>2109</v>
      </c>
      <c r="B916" t="s">
        <v>2109</v>
      </c>
      <c r="C916">
        <v>2</v>
      </c>
      <c r="D916">
        <v>2</v>
      </c>
      <c r="E916">
        <v>2</v>
      </c>
      <c r="F916" t="s">
        <v>2110</v>
      </c>
      <c r="G916">
        <v>117950</v>
      </c>
      <c r="H916">
        <v>117950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</row>
    <row r="917" spans="1:16" x14ac:dyDescent="0.2">
      <c r="A917" t="s">
        <v>2111</v>
      </c>
      <c r="B917" t="s">
        <v>2111</v>
      </c>
      <c r="C917">
        <v>2</v>
      </c>
      <c r="D917">
        <v>2</v>
      </c>
      <c r="E917">
        <v>2</v>
      </c>
      <c r="F917" t="s">
        <v>2112</v>
      </c>
      <c r="G917">
        <v>117650</v>
      </c>
      <c r="H917">
        <v>0</v>
      </c>
      <c r="I917">
        <v>0</v>
      </c>
      <c r="J917">
        <v>0</v>
      </c>
      <c r="K917">
        <v>0</v>
      </c>
      <c r="L917">
        <v>117650</v>
      </c>
      <c r="M917">
        <v>0</v>
      </c>
      <c r="N917">
        <v>0</v>
      </c>
      <c r="O917">
        <v>0</v>
      </c>
      <c r="P917">
        <v>0</v>
      </c>
    </row>
    <row r="918" spans="1:16" x14ac:dyDescent="0.2">
      <c r="A918" t="s">
        <v>2052</v>
      </c>
      <c r="B918" t="s">
        <v>2052</v>
      </c>
      <c r="C918">
        <v>10</v>
      </c>
      <c r="D918">
        <v>10</v>
      </c>
      <c r="E918">
        <v>10</v>
      </c>
      <c r="F918" t="s">
        <v>2053</v>
      </c>
      <c r="G918">
        <v>117520</v>
      </c>
      <c r="H918">
        <v>33005</v>
      </c>
      <c r="I918">
        <v>0</v>
      </c>
      <c r="J918">
        <v>0</v>
      </c>
      <c r="K918">
        <v>1434.9</v>
      </c>
      <c r="L918">
        <v>56354</v>
      </c>
      <c r="M918">
        <v>26728</v>
      </c>
      <c r="N918">
        <v>0</v>
      </c>
      <c r="O918">
        <v>0</v>
      </c>
      <c r="P918">
        <v>0</v>
      </c>
    </row>
    <row r="919" spans="1:16" x14ac:dyDescent="0.2">
      <c r="A919" t="s">
        <v>2113</v>
      </c>
      <c r="B919" t="s">
        <v>2113</v>
      </c>
      <c r="C919">
        <v>13</v>
      </c>
      <c r="D919">
        <v>1</v>
      </c>
      <c r="E919">
        <v>1</v>
      </c>
      <c r="F919" t="s">
        <v>2114</v>
      </c>
      <c r="G919">
        <v>117410</v>
      </c>
      <c r="H919">
        <v>0</v>
      </c>
      <c r="I919">
        <v>0</v>
      </c>
      <c r="J919">
        <v>0</v>
      </c>
      <c r="K919">
        <v>0</v>
      </c>
      <c r="L919">
        <v>117410</v>
      </c>
      <c r="M919">
        <v>0</v>
      </c>
      <c r="N919">
        <v>0</v>
      </c>
      <c r="O919">
        <v>0</v>
      </c>
      <c r="P919">
        <v>0</v>
      </c>
    </row>
    <row r="920" spans="1:16" x14ac:dyDescent="0.2">
      <c r="A920" t="s">
        <v>2115</v>
      </c>
      <c r="B920" t="s">
        <v>2115</v>
      </c>
      <c r="C920">
        <v>3</v>
      </c>
      <c r="D920">
        <v>3</v>
      </c>
      <c r="E920">
        <v>3</v>
      </c>
      <c r="F920" t="s">
        <v>2116</v>
      </c>
      <c r="G920">
        <v>116670</v>
      </c>
      <c r="H920">
        <v>0</v>
      </c>
      <c r="I920">
        <v>0</v>
      </c>
      <c r="J920">
        <v>0</v>
      </c>
      <c r="K920">
        <v>0</v>
      </c>
      <c r="L920">
        <v>93613</v>
      </c>
      <c r="M920">
        <v>23055</v>
      </c>
      <c r="N920">
        <v>0</v>
      </c>
      <c r="O920">
        <v>0</v>
      </c>
      <c r="P920">
        <v>0</v>
      </c>
    </row>
    <row r="921" spans="1:16" x14ac:dyDescent="0.2">
      <c r="A921" t="s">
        <v>2117</v>
      </c>
      <c r="B921" t="s">
        <v>2117</v>
      </c>
      <c r="C921">
        <v>2</v>
      </c>
      <c r="D921">
        <v>2</v>
      </c>
      <c r="E921">
        <v>2</v>
      </c>
      <c r="F921" t="s">
        <v>2118</v>
      </c>
      <c r="G921">
        <v>115890</v>
      </c>
      <c r="H921">
        <v>62724</v>
      </c>
      <c r="I921">
        <v>0</v>
      </c>
      <c r="J921">
        <v>0</v>
      </c>
      <c r="K921">
        <v>12604</v>
      </c>
      <c r="L921">
        <v>11045</v>
      </c>
      <c r="M921">
        <v>29514</v>
      </c>
      <c r="N921">
        <v>0</v>
      </c>
      <c r="O921">
        <v>0</v>
      </c>
      <c r="P921">
        <v>0</v>
      </c>
    </row>
    <row r="922" spans="1:16" x14ac:dyDescent="0.2">
      <c r="A922" t="s">
        <v>2119</v>
      </c>
      <c r="B922" t="s">
        <v>2119</v>
      </c>
      <c r="C922">
        <v>1</v>
      </c>
      <c r="D922">
        <v>1</v>
      </c>
      <c r="E922">
        <v>1</v>
      </c>
      <c r="F922" t="s">
        <v>2120</v>
      </c>
      <c r="G922">
        <v>115120</v>
      </c>
      <c r="H922">
        <v>0</v>
      </c>
      <c r="I922">
        <v>0</v>
      </c>
      <c r="J922">
        <v>0</v>
      </c>
      <c r="K922">
        <v>0</v>
      </c>
      <c r="L922">
        <v>115120</v>
      </c>
      <c r="M922">
        <v>0</v>
      </c>
      <c r="N922">
        <v>0</v>
      </c>
      <c r="O922">
        <v>0</v>
      </c>
      <c r="P922">
        <v>0</v>
      </c>
    </row>
    <row r="923" spans="1:16" x14ac:dyDescent="0.2">
      <c r="A923" t="s">
        <v>2121</v>
      </c>
      <c r="B923" t="s">
        <v>2121</v>
      </c>
      <c r="C923">
        <v>5</v>
      </c>
      <c r="D923">
        <v>5</v>
      </c>
      <c r="E923">
        <v>5</v>
      </c>
      <c r="F923" t="s">
        <v>2122</v>
      </c>
      <c r="G923">
        <v>114870</v>
      </c>
      <c r="H923">
        <v>0</v>
      </c>
      <c r="I923">
        <v>0</v>
      </c>
      <c r="J923">
        <v>0</v>
      </c>
      <c r="K923">
        <v>36074</v>
      </c>
      <c r="L923">
        <v>45894</v>
      </c>
      <c r="M923">
        <v>32904</v>
      </c>
      <c r="N923">
        <v>0</v>
      </c>
      <c r="O923">
        <v>0</v>
      </c>
      <c r="P923">
        <v>0</v>
      </c>
    </row>
    <row r="924" spans="1:16" x14ac:dyDescent="0.2">
      <c r="A924" t="s">
        <v>2125</v>
      </c>
      <c r="B924" t="s">
        <v>2125</v>
      </c>
      <c r="C924">
        <v>1</v>
      </c>
      <c r="D924">
        <v>1</v>
      </c>
      <c r="E924">
        <v>1</v>
      </c>
      <c r="F924" t="s">
        <v>2126</v>
      </c>
      <c r="G924">
        <v>113200</v>
      </c>
      <c r="H924">
        <v>49644</v>
      </c>
      <c r="I924">
        <v>0</v>
      </c>
      <c r="J924">
        <v>0</v>
      </c>
      <c r="K924">
        <v>32289</v>
      </c>
      <c r="L924">
        <v>0</v>
      </c>
      <c r="M924">
        <v>0</v>
      </c>
      <c r="N924">
        <v>31263</v>
      </c>
      <c r="O924">
        <v>0</v>
      </c>
      <c r="P924">
        <v>0</v>
      </c>
    </row>
    <row r="925" spans="1:16" x14ac:dyDescent="0.2">
      <c r="A925" t="s">
        <v>2127</v>
      </c>
      <c r="B925" t="s">
        <v>2127</v>
      </c>
      <c r="C925">
        <v>2</v>
      </c>
      <c r="D925">
        <v>2</v>
      </c>
      <c r="E925">
        <v>2</v>
      </c>
      <c r="F925" t="s">
        <v>2128</v>
      </c>
      <c r="G925">
        <v>112880</v>
      </c>
      <c r="H925">
        <v>0</v>
      </c>
      <c r="I925">
        <v>0</v>
      </c>
      <c r="J925">
        <v>0</v>
      </c>
      <c r="K925">
        <v>0</v>
      </c>
      <c r="L925">
        <v>61993</v>
      </c>
      <c r="M925">
        <v>50885</v>
      </c>
      <c r="N925">
        <v>0</v>
      </c>
      <c r="O925">
        <v>0</v>
      </c>
      <c r="P925">
        <v>0</v>
      </c>
    </row>
    <row r="926" spans="1:16" x14ac:dyDescent="0.2">
      <c r="A926" t="s">
        <v>2129</v>
      </c>
      <c r="B926" t="s">
        <v>2129</v>
      </c>
      <c r="C926">
        <v>2</v>
      </c>
      <c r="D926">
        <v>2</v>
      </c>
      <c r="E926">
        <v>2</v>
      </c>
      <c r="F926" t="s">
        <v>2130</v>
      </c>
      <c r="G926">
        <v>112370</v>
      </c>
      <c r="H926">
        <v>0</v>
      </c>
      <c r="I926">
        <v>0</v>
      </c>
      <c r="J926">
        <v>0</v>
      </c>
      <c r="K926">
        <v>41164</v>
      </c>
      <c r="L926">
        <v>71210</v>
      </c>
      <c r="M926">
        <v>0</v>
      </c>
      <c r="N926">
        <v>0</v>
      </c>
      <c r="O926">
        <v>0</v>
      </c>
      <c r="P926">
        <v>0</v>
      </c>
    </row>
    <row r="927" spans="1:16" x14ac:dyDescent="0.2">
      <c r="A927" t="s">
        <v>2131</v>
      </c>
      <c r="B927" t="s">
        <v>2131</v>
      </c>
      <c r="C927" t="s">
        <v>296</v>
      </c>
      <c r="D927" t="s">
        <v>296</v>
      </c>
      <c r="E927" t="s">
        <v>296</v>
      </c>
      <c r="F927" t="s">
        <v>2132</v>
      </c>
      <c r="G927">
        <v>112210</v>
      </c>
      <c r="H927">
        <v>0</v>
      </c>
      <c r="I927">
        <v>34613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77600</v>
      </c>
      <c r="P927">
        <v>0</v>
      </c>
    </row>
    <row r="928" spans="1:16" x14ac:dyDescent="0.2">
      <c r="A928" t="s">
        <v>2133</v>
      </c>
      <c r="B928" t="s">
        <v>2133</v>
      </c>
      <c r="C928">
        <v>1</v>
      </c>
      <c r="D928">
        <v>1</v>
      </c>
      <c r="E928">
        <v>1</v>
      </c>
      <c r="F928" t="s">
        <v>2134</v>
      </c>
      <c r="G928">
        <v>111910</v>
      </c>
      <c r="H928">
        <v>111910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">
      <c r="A929" t="s">
        <v>2135</v>
      </c>
      <c r="B929" t="s">
        <v>2135</v>
      </c>
      <c r="C929">
        <v>3</v>
      </c>
      <c r="D929">
        <v>3</v>
      </c>
      <c r="E929">
        <v>3</v>
      </c>
      <c r="F929" t="s">
        <v>2136</v>
      </c>
      <c r="G929">
        <v>111800</v>
      </c>
      <c r="H929">
        <v>0</v>
      </c>
      <c r="I929">
        <v>0</v>
      </c>
      <c r="J929">
        <v>0</v>
      </c>
      <c r="K929">
        <v>0</v>
      </c>
      <c r="L929">
        <v>43305</v>
      </c>
      <c r="M929">
        <v>68498</v>
      </c>
      <c r="N929">
        <v>0</v>
      </c>
      <c r="O929">
        <v>0</v>
      </c>
      <c r="P929">
        <v>0</v>
      </c>
    </row>
    <row r="930" spans="1:16" x14ac:dyDescent="0.2">
      <c r="A930" t="s">
        <v>2137</v>
      </c>
      <c r="B930" t="s">
        <v>2137</v>
      </c>
      <c r="C930">
        <v>3</v>
      </c>
      <c r="D930">
        <v>3</v>
      </c>
      <c r="E930">
        <v>3</v>
      </c>
      <c r="F930" t="s">
        <v>2138</v>
      </c>
      <c r="G930">
        <v>110810</v>
      </c>
      <c r="H930">
        <v>0</v>
      </c>
      <c r="I930">
        <v>0</v>
      </c>
      <c r="J930">
        <v>0</v>
      </c>
      <c r="K930">
        <v>0</v>
      </c>
      <c r="L930">
        <v>66071</v>
      </c>
      <c r="M930">
        <v>44737</v>
      </c>
      <c r="N930">
        <v>0</v>
      </c>
      <c r="O930">
        <v>0</v>
      </c>
      <c r="P930">
        <v>0</v>
      </c>
    </row>
    <row r="931" spans="1:16" x14ac:dyDescent="0.2">
      <c r="A931" t="s">
        <v>2139</v>
      </c>
      <c r="B931" t="s">
        <v>2139</v>
      </c>
      <c r="C931">
        <v>6</v>
      </c>
      <c r="D931">
        <v>6</v>
      </c>
      <c r="E931">
        <v>6</v>
      </c>
      <c r="F931" t="s">
        <v>2140</v>
      </c>
      <c r="G931">
        <v>110440</v>
      </c>
      <c r="H931">
        <v>41839</v>
      </c>
      <c r="I931">
        <v>0</v>
      </c>
      <c r="J931">
        <v>0</v>
      </c>
      <c r="K931">
        <v>31302</v>
      </c>
      <c r="L931">
        <v>0</v>
      </c>
      <c r="M931">
        <v>0</v>
      </c>
      <c r="N931">
        <v>37297</v>
      </c>
      <c r="O931">
        <v>0</v>
      </c>
      <c r="P931">
        <v>0</v>
      </c>
    </row>
    <row r="932" spans="1:16" x14ac:dyDescent="0.2">
      <c r="A932" t="s">
        <v>2141</v>
      </c>
      <c r="B932" t="s">
        <v>2141</v>
      </c>
      <c r="C932" t="s">
        <v>2142</v>
      </c>
      <c r="D932" t="s">
        <v>2142</v>
      </c>
      <c r="E932" t="s">
        <v>2142</v>
      </c>
      <c r="F932" t="s">
        <v>2143</v>
      </c>
      <c r="G932">
        <v>108570</v>
      </c>
      <c r="H932">
        <v>43545</v>
      </c>
      <c r="I932">
        <v>0</v>
      </c>
      <c r="J932">
        <v>0</v>
      </c>
      <c r="K932">
        <v>0</v>
      </c>
      <c r="L932">
        <v>34545</v>
      </c>
      <c r="M932">
        <v>30483</v>
      </c>
      <c r="N932">
        <v>0</v>
      </c>
      <c r="O932">
        <v>0</v>
      </c>
      <c r="P932">
        <v>0</v>
      </c>
    </row>
    <row r="933" spans="1:16" x14ac:dyDescent="0.2">
      <c r="A933" t="s">
        <v>2144</v>
      </c>
      <c r="B933" t="s">
        <v>2144</v>
      </c>
      <c r="C933">
        <v>2</v>
      </c>
      <c r="D933">
        <v>2</v>
      </c>
      <c r="E933">
        <v>2</v>
      </c>
      <c r="F933" t="s">
        <v>2145</v>
      </c>
      <c r="G933">
        <v>108220</v>
      </c>
      <c r="H933">
        <v>68986</v>
      </c>
      <c r="I933">
        <v>0</v>
      </c>
      <c r="J933">
        <v>0</v>
      </c>
      <c r="K933">
        <v>0</v>
      </c>
      <c r="L933">
        <v>0</v>
      </c>
      <c r="M933">
        <v>39238</v>
      </c>
      <c r="N933">
        <v>0</v>
      </c>
      <c r="O933">
        <v>0</v>
      </c>
      <c r="P933">
        <v>0</v>
      </c>
    </row>
    <row r="934" spans="1:16" x14ac:dyDescent="0.2">
      <c r="A934" t="s">
        <v>2146</v>
      </c>
      <c r="B934" t="s">
        <v>2146</v>
      </c>
      <c r="C934" t="s">
        <v>827</v>
      </c>
      <c r="D934" t="s">
        <v>827</v>
      </c>
      <c r="E934" t="s">
        <v>827</v>
      </c>
      <c r="F934" t="s">
        <v>2147</v>
      </c>
      <c r="G934">
        <v>107690</v>
      </c>
      <c r="H934">
        <v>107690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</row>
    <row r="935" spans="1:16" x14ac:dyDescent="0.2">
      <c r="A935" t="s">
        <v>2148</v>
      </c>
      <c r="B935" t="s">
        <v>2148</v>
      </c>
      <c r="C935">
        <v>2</v>
      </c>
      <c r="D935">
        <v>2</v>
      </c>
      <c r="E935">
        <v>2</v>
      </c>
      <c r="F935" t="s">
        <v>2149</v>
      </c>
      <c r="G935">
        <v>107240</v>
      </c>
      <c r="H935">
        <v>45618</v>
      </c>
      <c r="I935">
        <v>0</v>
      </c>
      <c r="J935">
        <v>0</v>
      </c>
      <c r="K935">
        <v>33065</v>
      </c>
      <c r="L935">
        <v>28555</v>
      </c>
      <c r="M935">
        <v>0</v>
      </c>
      <c r="N935">
        <v>0</v>
      </c>
      <c r="O935">
        <v>0</v>
      </c>
      <c r="P935">
        <v>0</v>
      </c>
    </row>
    <row r="936" spans="1:16" x14ac:dyDescent="0.2">
      <c r="A936" t="s">
        <v>2150</v>
      </c>
      <c r="B936" t="s">
        <v>2150</v>
      </c>
      <c r="C936" t="s">
        <v>2015</v>
      </c>
      <c r="D936" t="s">
        <v>2015</v>
      </c>
      <c r="E936" t="s">
        <v>2015</v>
      </c>
      <c r="F936" t="s">
        <v>2151</v>
      </c>
      <c r="G936">
        <v>107140</v>
      </c>
      <c r="H936">
        <v>0</v>
      </c>
      <c r="I936">
        <v>0</v>
      </c>
      <c r="J936">
        <v>0</v>
      </c>
      <c r="K936">
        <v>43904</v>
      </c>
      <c r="L936">
        <v>0</v>
      </c>
      <c r="M936">
        <v>63240</v>
      </c>
      <c r="N936">
        <v>0</v>
      </c>
      <c r="O936">
        <v>0</v>
      </c>
      <c r="P936">
        <v>0</v>
      </c>
    </row>
    <row r="937" spans="1:16" x14ac:dyDescent="0.2">
      <c r="A937" t="s">
        <v>2152</v>
      </c>
      <c r="B937" t="s">
        <v>2152</v>
      </c>
      <c r="C937" t="s">
        <v>449</v>
      </c>
      <c r="D937" t="s">
        <v>449</v>
      </c>
      <c r="E937" t="s">
        <v>449</v>
      </c>
      <c r="F937" t="s">
        <v>2153</v>
      </c>
      <c r="G937">
        <v>107040</v>
      </c>
      <c r="H937">
        <v>0</v>
      </c>
      <c r="I937">
        <v>0</v>
      </c>
      <c r="J937">
        <v>0</v>
      </c>
      <c r="K937">
        <v>107040</v>
      </c>
      <c r="L937">
        <v>0</v>
      </c>
      <c r="M937">
        <v>0</v>
      </c>
      <c r="N937">
        <v>0</v>
      </c>
      <c r="O937">
        <v>0</v>
      </c>
      <c r="P937">
        <v>0</v>
      </c>
    </row>
    <row r="938" spans="1:16" x14ac:dyDescent="0.2">
      <c r="A938" t="s">
        <v>2154</v>
      </c>
      <c r="B938" t="s">
        <v>2154</v>
      </c>
      <c r="C938">
        <v>3</v>
      </c>
      <c r="D938">
        <v>3</v>
      </c>
      <c r="E938">
        <v>3</v>
      </c>
      <c r="F938" t="s">
        <v>2155</v>
      </c>
      <c r="G938">
        <v>107020</v>
      </c>
      <c r="H938">
        <v>0</v>
      </c>
      <c r="I938">
        <v>0</v>
      </c>
      <c r="J938">
        <v>0</v>
      </c>
      <c r="K938">
        <v>0</v>
      </c>
      <c r="L938">
        <v>52538</v>
      </c>
      <c r="M938">
        <v>54486</v>
      </c>
      <c r="N938">
        <v>0</v>
      </c>
      <c r="O938">
        <v>0</v>
      </c>
      <c r="P938">
        <v>0</v>
      </c>
    </row>
    <row r="939" spans="1:16" x14ac:dyDescent="0.2">
      <c r="A939" t="s">
        <v>2156</v>
      </c>
      <c r="B939" t="s">
        <v>2156</v>
      </c>
      <c r="C939" t="s">
        <v>2157</v>
      </c>
      <c r="D939" t="s">
        <v>2157</v>
      </c>
      <c r="E939" t="s">
        <v>2157</v>
      </c>
      <c r="F939" t="s">
        <v>2158</v>
      </c>
      <c r="G939">
        <v>106190</v>
      </c>
      <c r="H939">
        <v>93987</v>
      </c>
      <c r="I939">
        <v>0</v>
      </c>
      <c r="J939">
        <v>0</v>
      </c>
      <c r="K939">
        <v>12206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">
      <c r="A940" t="s">
        <v>2159</v>
      </c>
      <c r="B940" t="s">
        <v>2159</v>
      </c>
      <c r="C940" t="s">
        <v>2160</v>
      </c>
      <c r="D940" t="s">
        <v>2160</v>
      </c>
      <c r="E940" t="s">
        <v>2160</v>
      </c>
      <c r="F940" t="s">
        <v>2161</v>
      </c>
      <c r="G940">
        <v>105700</v>
      </c>
      <c r="H940">
        <v>63818</v>
      </c>
      <c r="I940">
        <v>0</v>
      </c>
      <c r="J940">
        <v>0</v>
      </c>
      <c r="K940">
        <v>15524</v>
      </c>
      <c r="L940">
        <v>26360</v>
      </c>
      <c r="M940">
        <v>0</v>
      </c>
      <c r="N940">
        <v>0</v>
      </c>
      <c r="O940">
        <v>0</v>
      </c>
      <c r="P940">
        <v>0</v>
      </c>
    </row>
    <row r="941" spans="1:16" x14ac:dyDescent="0.2">
      <c r="A941" t="s">
        <v>2162</v>
      </c>
      <c r="B941" t="s">
        <v>2162</v>
      </c>
      <c r="C941">
        <v>2</v>
      </c>
      <c r="D941">
        <v>2</v>
      </c>
      <c r="E941">
        <v>2</v>
      </c>
      <c r="F941" t="s">
        <v>2163</v>
      </c>
      <c r="G941">
        <v>105290</v>
      </c>
      <c r="H941">
        <v>50222</v>
      </c>
      <c r="I941">
        <v>0</v>
      </c>
      <c r="J941">
        <v>0</v>
      </c>
      <c r="K941">
        <v>0</v>
      </c>
      <c r="L941">
        <v>0</v>
      </c>
      <c r="M941">
        <v>55068</v>
      </c>
      <c r="N941">
        <v>0</v>
      </c>
      <c r="O941">
        <v>0</v>
      </c>
      <c r="P941">
        <v>0</v>
      </c>
    </row>
    <row r="942" spans="1:16" x14ac:dyDescent="0.2">
      <c r="A942" t="s">
        <v>2164</v>
      </c>
      <c r="B942" t="s">
        <v>2164</v>
      </c>
      <c r="C942">
        <v>5</v>
      </c>
      <c r="D942">
        <v>5</v>
      </c>
      <c r="E942">
        <v>5</v>
      </c>
      <c r="F942" t="s">
        <v>2165</v>
      </c>
      <c r="G942">
        <v>104800</v>
      </c>
      <c r="H942">
        <v>99480</v>
      </c>
      <c r="I942">
        <v>0</v>
      </c>
      <c r="J942">
        <v>0</v>
      </c>
      <c r="K942">
        <v>0</v>
      </c>
      <c r="L942">
        <v>5315.8</v>
      </c>
      <c r="M942">
        <v>0</v>
      </c>
      <c r="N942">
        <v>0</v>
      </c>
      <c r="O942">
        <v>0</v>
      </c>
      <c r="P942">
        <v>0</v>
      </c>
    </row>
    <row r="943" spans="1:16" x14ac:dyDescent="0.2">
      <c r="A943" t="s">
        <v>2166</v>
      </c>
      <c r="B943" t="s">
        <v>2166</v>
      </c>
      <c r="C943">
        <v>4</v>
      </c>
      <c r="D943">
        <v>4</v>
      </c>
      <c r="E943">
        <v>4</v>
      </c>
      <c r="F943" t="s">
        <v>2167</v>
      </c>
      <c r="G943">
        <v>104800</v>
      </c>
      <c r="H943">
        <v>0</v>
      </c>
      <c r="I943">
        <v>0</v>
      </c>
      <c r="J943">
        <v>0</v>
      </c>
      <c r="K943">
        <v>88639</v>
      </c>
      <c r="L943">
        <v>0</v>
      </c>
      <c r="M943">
        <v>0</v>
      </c>
      <c r="N943">
        <v>16157</v>
      </c>
      <c r="O943">
        <v>0</v>
      </c>
      <c r="P943">
        <v>0</v>
      </c>
    </row>
    <row r="944" spans="1:16" x14ac:dyDescent="0.2">
      <c r="A944" t="s">
        <v>2168</v>
      </c>
      <c r="B944" t="s">
        <v>2168</v>
      </c>
      <c r="C944">
        <v>22</v>
      </c>
      <c r="D944">
        <v>22</v>
      </c>
      <c r="E944">
        <v>22</v>
      </c>
      <c r="F944" t="s">
        <v>2169</v>
      </c>
      <c r="G944">
        <v>104550</v>
      </c>
      <c r="H944">
        <v>0</v>
      </c>
      <c r="I944">
        <v>0</v>
      </c>
      <c r="J944">
        <v>1027.8</v>
      </c>
      <c r="K944">
        <v>0</v>
      </c>
      <c r="L944">
        <v>17469</v>
      </c>
      <c r="M944">
        <v>86050</v>
      </c>
      <c r="N944">
        <v>0</v>
      </c>
      <c r="O944">
        <v>0</v>
      </c>
      <c r="P944">
        <v>0</v>
      </c>
    </row>
    <row r="945" spans="1:16" x14ac:dyDescent="0.2">
      <c r="A945" t="s">
        <v>2170</v>
      </c>
      <c r="B945" t="s">
        <v>2170</v>
      </c>
      <c r="C945">
        <v>2</v>
      </c>
      <c r="D945">
        <v>2</v>
      </c>
      <c r="E945">
        <v>2</v>
      </c>
      <c r="F945" t="s">
        <v>2171</v>
      </c>
      <c r="G945">
        <v>104270</v>
      </c>
      <c r="H945">
        <v>33147</v>
      </c>
      <c r="I945">
        <v>0</v>
      </c>
      <c r="J945">
        <v>0</v>
      </c>
      <c r="K945">
        <v>0</v>
      </c>
      <c r="L945">
        <v>71123</v>
      </c>
      <c r="M945">
        <v>0</v>
      </c>
      <c r="N945">
        <v>0</v>
      </c>
      <c r="O945">
        <v>0</v>
      </c>
      <c r="P945">
        <v>0</v>
      </c>
    </row>
    <row r="946" spans="1:16" x14ac:dyDescent="0.2">
      <c r="A946" t="s">
        <v>2066</v>
      </c>
      <c r="B946" t="s">
        <v>2066</v>
      </c>
      <c r="C946">
        <v>2</v>
      </c>
      <c r="D946">
        <v>2</v>
      </c>
      <c r="E946">
        <v>2</v>
      </c>
      <c r="F946" t="s">
        <v>2067</v>
      </c>
      <c r="G946">
        <v>103570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103570</v>
      </c>
      <c r="O946">
        <v>0</v>
      </c>
      <c r="P946">
        <v>0</v>
      </c>
    </row>
    <row r="947" spans="1:16" x14ac:dyDescent="0.2">
      <c r="A947" t="s">
        <v>2172</v>
      </c>
      <c r="B947" t="s">
        <v>2172</v>
      </c>
      <c r="C947" t="s">
        <v>2173</v>
      </c>
      <c r="D947" t="s">
        <v>2173</v>
      </c>
      <c r="E947" t="s">
        <v>2173</v>
      </c>
      <c r="F947" t="s">
        <v>2174</v>
      </c>
      <c r="G947">
        <v>103510</v>
      </c>
      <c r="H947">
        <v>59570</v>
      </c>
      <c r="I947">
        <v>0</v>
      </c>
      <c r="J947">
        <v>0</v>
      </c>
      <c r="K947">
        <v>43944</v>
      </c>
      <c r="L947">
        <v>0</v>
      </c>
      <c r="M947">
        <v>0</v>
      </c>
      <c r="N947">
        <v>0</v>
      </c>
      <c r="O947">
        <v>0</v>
      </c>
      <c r="P947">
        <v>0</v>
      </c>
    </row>
    <row r="948" spans="1:16" x14ac:dyDescent="0.2">
      <c r="A948" t="s">
        <v>2175</v>
      </c>
      <c r="B948" t="s">
        <v>2175</v>
      </c>
      <c r="C948">
        <v>1</v>
      </c>
      <c r="D948">
        <v>1</v>
      </c>
      <c r="E948">
        <v>1</v>
      </c>
      <c r="F948" t="s">
        <v>2176</v>
      </c>
      <c r="G948">
        <v>102910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102910</v>
      </c>
      <c r="N948">
        <v>0</v>
      </c>
      <c r="O948">
        <v>0</v>
      </c>
      <c r="P948">
        <v>0</v>
      </c>
    </row>
    <row r="949" spans="1:16" x14ac:dyDescent="0.2">
      <c r="A949" t="s">
        <v>2177</v>
      </c>
      <c r="B949" t="s">
        <v>2177</v>
      </c>
      <c r="C949">
        <v>3</v>
      </c>
      <c r="D949">
        <v>3</v>
      </c>
      <c r="E949">
        <v>3</v>
      </c>
      <c r="F949" t="s">
        <v>2178</v>
      </c>
      <c r="G949">
        <v>102370</v>
      </c>
      <c r="H949">
        <v>85172</v>
      </c>
      <c r="I949">
        <v>0</v>
      </c>
      <c r="J949">
        <v>0</v>
      </c>
      <c r="K949">
        <v>17202</v>
      </c>
      <c r="L949">
        <v>0</v>
      </c>
      <c r="M949">
        <v>0</v>
      </c>
      <c r="N949">
        <v>0</v>
      </c>
      <c r="O949">
        <v>0</v>
      </c>
      <c r="P949">
        <v>0</v>
      </c>
    </row>
    <row r="950" spans="1:16" x14ac:dyDescent="0.2">
      <c r="A950" t="s">
        <v>2179</v>
      </c>
      <c r="B950" t="s">
        <v>2179</v>
      </c>
      <c r="C950">
        <v>1</v>
      </c>
      <c r="D950">
        <v>1</v>
      </c>
      <c r="E950">
        <v>1</v>
      </c>
      <c r="F950" t="s">
        <v>2180</v>
      </c>
      <c r="G950">
        <v>102300</v>
      </c>
      <c r="H950">
        <v>51719</v>
      </c>
      <c r="I950">
        <v>0</v>
      </c>
      <c r="J950">
        <v>0</v>
      </c>
      <c r="K950">
        <v>19752</v>
      </c>
      <c r="L950">
        <v>30825</v>
      </c>
      <c r="M950">
        <v>0</v>
      </c>
      <c r="N950">
        <v>0</v>
      </c>
      <c r="O950">
        <v>0</v>
      </c>
      <c r="P950">
        <v>0</v>
      </c>
    </row>
    <row r="951" spans="1:16" x14ac:dyDescent="0.2">
      <c r="A951" t="s">
        <v>2181</v>
      </c>
      <c r="B951" t="s">
        <v>2181</v>
      </c>
      <c r="C951">
        <v>3</v>
      </c>
      <c r="D951">
        <v>3</v>
      </c>
      <c r="E951">
        <v>3</v>
      </c>
      <c r="F951" t="s">
        <v>2182</v>
      </c>
      <c r="G951">
        <v>101620</v>
      </c>
      <c r="H951">
        <v>0</v>
      </c>
      <c r="I951">
        <v>0</v>
      </c>
      <c r="J951">
        <v>0</v>
      </c>
      <c r="K951">
        <v>0</v>
      </c>
      <c r="L951">
        <v>20059</v>
      </c>
      <c r="M951">
        <v>81561</v>
      </c>
      <c r="N951">
        <v>0</v>
      </c>
      <c r="O951">
        <v>0</v>
      </c>
      <c r="P951">
        <v>0</v>
      </c>
    </row>
    <row r="952" spans="1:16" x14ac:dyDescent="0.2">
      <c r="A952" t="s">
        <v>2183</v>
      </c>
      <c r="B952" t="s">
        <v>2183</v>
      </c>
      <c r="C952">
        <v>3</v>
      </c>
      <c r="D952">
        <v>3</v>
      </c>
      <c r="E952">
        <v>3</v>
      </c>
      <c r="F952" t="s">
        <v>2184</v>
      </c>
      <c r="G952">
        <v>101150</v>
      </c>
      <c r="H952">
        <v>28188</v>
      </c>
      <c r="I952">
        <v>0</v>
      </c>
      <c r="J952">
        <v>0</v>
      </c>
      <c r="K952">
        <v>0</v>
      </c>
      <c r="L952">
        <v>35899</v>
      </c>
      <c r="M952">
        <v>37064</v>
      </c>
      <c r="N952">
        <v>0</v>
      </c>
      <c r="O952">
        <v>0</v>
      </c>
      <c r="P952">
        <v>0</v>
      </c>
    </row>
    <row r="953" spans="1:16" x14ac:dyDescent="0.2">
      <c r="A953" t="s">
        <v>2185</v>
      </c>
      <c r="B953" t="s">
        <v>2185</v>
      </c>
      <c r="C953" t="s">
        <v>296</v>
      </c>
      <c r="D953" t="s">
        <v>296</v>
      </c>
      <c r="E953" t="s">
        <v>296</v>
      </c>
      <c r="F953" t="s">
        <v>2186</v>
      </c>
      <c r="G953">
        <v>100830</v>
      </c>
      <c r="H953">
        <v>100830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</row>
    <row r="954" spans="1:16" x14ac:dyDescent="0.2">
      <c r="A954" t="s">
        <v>2187</v>
      </c>
      <c r="B954" t="s">
        <v>2187</v>
      </c>
      <c r="C954">
        <v>4</v>
      </c>
      <c r="D954">
        <v>4</v>
      </c>
      <c r="E954">
        <v>4</v>
      </c>
      <c r="F954" t="s">
        <v>2188</v>
      </c>
      <c r="G954">
        <v>100810</v>
      </c>
      <c r="H954">
        <v>0</v>
      </c>
      <c r="I954">
        <v>0</v>
      </c>
      <c r="J954">
        <v>0</v>
      </c>
      <c r="K954">
        <v>0</v>
      </c>
      <c r="L954">
        <v>100810</v>
      </c>
      <c r="M954">
        <v>0</v>
      </c>
      <c r="N954">
        <v>0</v>
      </c>
      <c r="O954">
        <v>0</v>
      </c>
      <c r="P954">
        <v>0</v>
      </c>
    </row>
    <row r="955" spans="1:16" x14ac:dyDescent="0.2">
      <c r="A955" t="s">
        <v>2189</v>
      </c>
      <c r="B955" t="s">
        <v>2189</v>
      </c>
      <c r="C955">
        <v>5</v>
      </c>
      <c r="D955">
        <v>5</v>
      </c>
      <c r="E955">
        <v>5</v>
      </c>
      <c r="F955" t="s">
        <v>2190</v>
      </c>
      <c r="G955">
        <v>100340</v>
      </c>
      <c r="H955">
        <v>62382</v>
      </c>
      <c r="I955">
        <v>0</v>
      </c>
      <c r="J955">
        <v>0</v>
      </c>
      <c r="K955">
        <v>0</v>
      </c>
      <c r="L955">
        <v>27663</v>
      </c>
      <c r="M955">
        <v>10292</v>
      </c>
      <c r="N955">
        <v>0</v>
      </c>
      <c r="O955">
        <v>0</v>
      </c>
      <c r="P955">
        <v>0</v>
      </c>
    </row>
    <row r="956" spans="1:16" x14ac:dyDescent="0.2">
      <c r="A956" t="s">
        <v>2191</v>
      </c>
      <c r="B956" t="s">
        <v>2191</v>
      </c>
      <c r="C956">
        <v>5</v>
      </c>
      <c r="D956">
        <v>5</v>
      </c>
      <c r="E956">
        <v>5</v>
      </c>
      <c r="F956" t="s">
        <v>2192</v>
      </c>
      <c r="G956">
        <v>98925</v>
      </c>
      <c r="H956">
        <v>0</v>
      </c>
      <c r="I956">
        <v>0</v>
      </c>
      <c r="J956">
        <v>0</v>
      </c>
      <c r="K956">
        <v>0</v>
      </c>
      <c r="L956">
        <v>68437</v>
      </c>
      <c r="M956">
        <v>30488</v>
      </c>
      <c r="N956">
        <v>0</v>
      </c>
      <c r="O956">
        <v>0</v>
      </c>
      <c r="P956">
        <v>0</v>
      </c>
    </row>
    <row r="957" spans="1:16" x14ac:dyDescent="0.2">
      <c r="A957" t="s">
        <v>2193</v>
      </c>
      <c r="B957" t="s">
        <v>2193</v>
      </c>
      <c r="C957">
        <v>3</v>
      </c>
      <c r="D957">
        <v>3</v>
      </c>
      <c r="E957">
        <v>3</v>
      </c>
      <c r="F957" t="s">
        <v>2194</v>
      </c>
      <c r="G957">
        <v>98473</v>
      </c>
      <c r="H957">
        <v>98473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</row>
    <row r="958" spans="1:16" x14ac:dyDescent="0.2">
      <c r="A958" t="s">
        <v>2103</v>
      </c>
      <c r="B958" t="s">
        <v>2103</v>
      </c>
      <c r="C958">
        <v>3</v>
      </c>
      <c r="D958">
        <v>3</v>
      </c>
      <c r="E958">
        <v>3</v>
      </c>
      <c r="F958" t="s">
        <v>2104</v>
      </c>
      <c r="G958">
        <v>98410</v>
      </c>
      <c r="H958">
        <v>0</v>
      </c>
      <c r="I958">
        <v>0</v>
      </c>
      <c r="J958">
        <v>0</v>
      </c>
      <c r="K958">
        <v>0</v>
      </c>
      <c r="L958">
        <v>98410</v>
      </c>
      <c r="M958">
        <v>0</v>
      </c>
      <c r="N958">
        <v>0</v>
      </c>
      <c r="O958">
        <v>0</v>
      </c>
      <c r="P958">
        <v>0</v>
      </c>
    </row>
    <row r="959" spans="1:16" x14ac:dyDescent="0.2">
      <c r="A959" t="s">
        <v>2195</v>
      </c>
      <c r="B959" t="s">
        <v>2195</v>
      </c>
      <c r="C959">
        <v>1</v>
      </c>
      <c r="D959">
        <v>1</v>
      </c>
      <c r="E959">
        <v>1</v>
      </c>
      <c r="F959" t="s">
        <v>2196</v>
      </c>
      <c r="G959">
        <v>97778</v>
      </c>
      <c r="H959">
        <v>0</v>
      </c>
      <c r="I959">
        <v>0</v>
      </c>
      <c r="J959">
        <v>0</v>
      </c>
      <c r="K959">
        <v>0</v>
      </c>
      <c r="L959">
        <v>66690</v>
      </c>
      <c r="M959">
        <v>31087</v>
      </c>
      <c r="N959">
        <v>0</v>
      </c>
      <c r="O959">
        <v>0</v>
      </c>
      <c r="P959">
        <v>0</v>
      </c>
    </row>
    <row r="960" spans="1:16" x14ac:dyDescent="0.2">
      <c r="A960" t="s">
        <v>2197</v>
      </c>
      <c r="B960" t="s">
        <v>2197</v>
      </c>
      <c r="C960" t="s">
        <v>2198</v>
      </c>
      <c r="D960" t="s">
        <v>2198</v>
      </c>
      <c r="E960" t="s">
        <v>2198</v>
      </c>
      <c r="F960" t="s">
        <v>2199</v>
      </c>
      <c r="G960">
        <v>97112</v>
      </c>
      <c r="H960">
        <v>97112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</row>
    <row r="961" spans="1:16" x14ac:dyDescent="0.2">
      <c r="A961" t="s">
        <v>2200</v>
      </c>
      <c r="B961" t="s">
        <v>2200</v>
      </c>
      <c r="C961" t="s">
        <v>1806</v>
      </c>
      <c r="D961" t="s">
        <v>1806</v>
      </c>
      <c r="E961" t="s">
        <v>1806</v>
      </c>
      <c r="F961" t="s">
        <v>2201</v>
      </c>
      <c r="G961">
        <v>97061</v>
      </c>
      <c r="H961">
        <v>0</v>
      </c>
      <c r="I961">
        <v>0</v>
      </c>
      <c r="J961">
        <v>19441</v>
      </c>
      <c r="K961">
        <v>0</v>
      </c>
      <c r="L961">
        <v>24308</v>
      </c>
      <c r="M961">
        <v>53312</v>
      </c>
      <c r="N961">
        <v>0</v>
      </c>
      <c r="O961">
        <v>0</v>
      </c>
      <c r="P961">
        <v>0</v>
      </c>
    </row>
    <row r="962" spans="1:16" x14ac:dyDescent="0.2">
      <c r="A962" t="s">
        <v>2202</v>
      </c>
      <c r="B962" t="s">
        <v>2202</v>
      </c>
      <c r="C962" t="s">
        <v>757</v>
      </c>
      <c r="D962" t="s">
        <v>757</v>
      </c>
      <c r="E962" t="s">
        <v>757</v>
      </c>
      <c r="F962" t="s">
        <v>2203</v>
      </c>
      <c r="G962">
        <v>96611</v>
      </c>
      <c r="H962">
        <v>0</v>
      </c>
      <c r="I962">
        <v>0</v>
      </c>
      <c r="J962">
        <v>0</v>
      </c>
      <c r="K962">
        <v>0</v>
      </c>
      <c r="L962">
        <v>59856</v>
      </c>
      <c r="M962">
        <v>36755</v>
      </c>
      <c r="N962">
        <v>0</v>
      </c>
      <c r="O962">
        <v>0</v>
      </c>
      <c r="P962">
        <v>0</v>
      </c>
    </row>
    <row r="963" spans="1:16" x14ac:dyDescent="0.2">
      <c r="A963" t="s">
        <v>2204</v>
      </c>
      <c r="B963" t="s">
        <v>2204</v>
      </c>
      <c r="C963">
        <v>3</v>
      </c>
      <c r="D963">
        <v>3</v>
      </c>
      <c r="E963">
        <v>3</v>
      </c>
      <c r="F963" t="s">
        <v>2205</v>
      </c>
      <c r="G963">
        <v>95966</v>
      </c>
      <c r="H963">
        <v>24733</v>
      </c>
      <c r="I963">
        <v>0</v>
      </c>
      <c r="J963">
        <v>0</v>
      </c>
      <c r="K963">
        <v>0</v>
      </c>
      <c r="L963">
        <v>71233</v>
      </c>
      <c r="M963">
        <v>0</v>
      </c>
      <c r="N963">
        <v>0</v>
      </c>
      <c r="O963">
        <v>0</v>
      </c>
      <c r="P963">
        <v>0</v>
      </c>
    </row>
    <row r="964" spans="1:16" x14ac:dyDescent="0.2">
      <c r="A964" t="s">
        <v>2206</v>
      </c>
      <c r="B964" t="s">
        <v>2206</v>
      </c>
      <c r="C964" t="s">
        <v>2101</v>
      </c>
      <c r="D964" t="s">
        <v>2101</v>
      </c>
      <c r="E964" t="s">
        <v>2101</v>
      </c>
      <c r="F964" t="s">
        <v>2207</v>
      </c>
      <c r="G964">
        <v>95849</v>
      </c>
      <c r="H964">
        <v>95849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</row>
    <row r="965" spans="1:16" x14ac:dyDescent="0.2">
      <c r="A965" t="s">
        <v>2208</v>
      </c>
      <c r="B965" t="s">
        <v>2208</v>
      </c>
      <c r="C965">
        <v>10</v>
      </c>
      <c r="D965">
        <v>10</v>
      </c>
      <c r="E965">
        <v>10</v>
      </c>
      <c r="F965" t="s">
        <v>2209</v>
      </c>
      <c r="G965">
        <v>95789</v>
      </c>
      <c r="H965">
        <v>5417.3</v>
      </c>
      <c r="I965">
        <v>0</v>
      </c>
      <c r="J965">
        <v>0</v>
      </c>
      <c r="K965">
        <v>0</v>
      </c>
      <c r="L965">
        <v>82181</v>
      </c>
      <c r="M965">
        <v>8191.4</v>
      </c>
      <c r="N965">
        <v>0</v>
      </c>
      <c r="O965">
        <v>0</v>
      </c>
      <c r="P965">
        <v>0</v>
      </c>
    </row>
    <row r="966" spans="1:16" x14ac:dyDescent="0.2">
      <c r="A966" t="s">
        <v>2210</v>
      </c>
      <c r="B966" t="s">
        <v>2210</v>
      </c>
      <c r="C966">
        <v>1</v>
      </c>
      <c r="D966">
        <v>1</v>
      </c>
      <c r="E966">
        <v>1</v>
      </c>
      <c r="F966" t="s">
        <v>2211</v>
      </c>
      <c r="G966">
        <v>95626</v>
      </c>
      <c r="H966">
        <v>0</v>
      </c>
      <c r="I966">
        <v>0</v>
      </c>
      <c r="J966">
        <v>0</v>
      </c>
      <c r="K966">
        <v>0</v>
      </c>
      <c r="L966">
        <v>95626</v>
      </c>
      <c r="M966">
        <v>0</v>
      </c>
      <c r="N966">
        <v>0</v>
      </c>
      <c r="O966">
        <v>0</v>
      </c>
      <c r="P966">
        <v>0</v>
      </c>
    </row>
    <row r="967" spans="1:16" x14ac:dyDescent="0.2">
      <c r="A967" t="s">
        <v>2212</v>
      </c>
      <c r="B967" t="s">
        <v>2212</v>
      </c>
      <c r="C967">
        <v>1</v>
      </c>
      <c r="D967">
        <v>1</v>
      </c>
      <c r="E967">
        <v>1</v>
      </c>
      <c r="F967" t="s">
        <v>2213</v>
      </c>
      <c r="G967">
        <v>95415</v>
      </c>
      <c r="H967">
        <v>0</v>
      </c>
      <c r="I967">
        <v>0</v>
      </c>
      <c r="J967">
        <v>0</v>
      </c>
      <c r="K967">
        <v>0</v>
      </c>
      <c r="L967">
        <v>95415</v>
      </c>
      <c r="M967">
        <v>0</v>
      </c>
      <c r="N967">
        <v>0</v>
      </c>
      <c r="O967">
        <v>0</v>
      </c>
      <c r="P967">
        <v>0</v>
      </c>
    </row>
    <row r="968" spans="1:16" x14ac:dyDescent="0.2">
      <c r="A968" t="s">
        <v>2214</v>
      </c>
      <c r="B968" t="s">
        <v>2214</v>
      </c>
      <c r="C968">
        <v>3</v>
      </c>
      <c r="D968">
        <v>3</v>
      </c>
      <c r="E968">
        <v>3</v>
      </c>
      <c r="F968" t="s">
        <v>2215</v>
      </c>
      <c r="G968">
        <v>95382</v>
      </c>
      <c r="H968">
        <v>0</v>
      </c>
      <c r="I968">
        <v>0</v>
      </c>
      <c r="J968">
        <v>0</v>
      </c>
      <c r="K968">
        <v>0</v>
      </c>
      <c r="L968">
        <v>95382</v>
      </c>
      <c r="M968">
        <v>0</v>
      </c>
      <c r="N968">
        <v>0</v>
      </c>
      <c r="O968">
        <v>0</v>
      </c>
      <c r="P968">
        <v>0</v>
      </c>
    </row>
    <row r="969" spans="1:16" x14ac:dyDescent="0.2">
      <c r="A969" t="s">
        <v>2216</v>
      </c>
      <c r="B969" t="s">
        <v>2216</v>
      </c>
      <c r="C969">
        <v>5</v>
      </c>
      <c r="D969">
        <v>5</v>
      </c>
      <c r="E969">
        <v>5</v>
      </c>
      <c r="F969" t="s">
        <v>2217</v>
      </c>
      <c r="G969">
        <v>95359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95359</v>
      </c>
      <c r="N969">
        <v>0</v>
      </c>
      <c r="O969">
        <v>0</v>
      </c>
      <c r="P969">
        <v>0</v>
      </c>
    </row>
    <row r="970" spans="1:16" x14ac:dyDescent="0.2">
      <c r="A970" t="s">
        <v>2218</v>
      </c>
      <c r="B970" t="s">
        <v>2218</v>
      </c>
      <c r="C970">
        <v>2</v>
      </c>
      <c r="D970">
        <v>2</v>
      </c>
      <c r="E970">
        <v>2</v>
      </c>
      <c r="F970" t="s">
        <v>2219</v>
      </c>
      <c r="G970">
        <v>94495</v>
      </c>
      <c r="H970">
        <v>32839</v>
      </c>
      <c r="I970">
        <v>0</v>
      </c>
      <c r="J970">
        <v>0</v>
      </c>
      <c r="K970">
        <v>41317</v>
      </c>
      <c r="L970">
        <v>20339</v>
      </c>
      <c r="M970">
        <v>0</v>
      </c>
      <c r="N970">
        <v>0</v>
      </c>
      <c r="O970">
        <v>0</v>
      </c>
      <c r="P970">
        <v>0</v>
      </c>
    </row>
    <row r="971" spans="1:16" x14ac:dyDescent="0.2">
      <c r="A971" t="s">
        <v>2220</v>
      </c>
      <c r="B971" t="s">
        <v>2220</v>
      </c>
      <c r="C971">
        <v>3</v>
      </c>
      <c r="D971">
        <v>3</v>
      </c>
      <c r="E971">
        <v>3</v>
      </c>
      <c r="F971" t="s">
        <v>2221</v>
      </c>
      <c r="G971">
        <v>94263</v>
      </c>
      <c r="H971">
        <v>94263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</row>
    <row r="972" spans="1:16" x14ac:dyDescent="0.2">
      <c r="A972" t="s">
        <v>2601</v>
      </c>
      <c r="B972" t="s">
        <v>2601</v>
      </c>
      <c r="C972">
        <v>2</v>
      </c>
      <c r="D972">
        <v>2</v>
      </c>
      <c r="E972">
        <v>2</v>
      </c>
      <c r="F972" t="s">
        <v>2602</v>
      </c>
      <c r="G972">
        <v>93791</v>
      </c>
      <c r="H972">
        <v>0</v>
      </c>
      <c r="I972">
        <v>0</v>
      </c>
      <c r="J972">
        <v>0</v>
      </c>
      <c r="K972">
        <v>93791</v>
      </c>
      <c r="L972">
        <v>0</v>
      </c>
      <c r="M972">
        <v>0</v>
      </c>
      <c r="N972">
        <v>0</v>
      </c>
      <c r="O972">
        <v>0</v>
      </c>
      <c r="P972">
        <v>0</v>
      </c>
    </row>
    <row r="973" spans="1:16" x14ac:dyDescent="0.2">
      <c r="A973" t="s">
        <v>2222</v>
      </c>
      <c r="B973" t="s">
        <v>2222</v>
      </c>
      <c r="C973">
        <v>7</v>
      </c>
      <c r="D973">
        <v>7</v>
      </c>
      <c r="E973">
        <v>7</v>
      </c>
      <c r="F973" t="s">
        <v>2223</v>
      </c>
      <c r="G973">
        <v>93702</v>
      </c>
      <c r="H973">
        <v>60064</v>
      </c>
      <c r="I973">
        <v>0</v>
      </c>
      <c r="J973">
        <v>0</v>
      </c>
      <c r="K973">
        <v>33638</v>
      </c>
      <c r="L973">
        <v>0</v>
      </c>
      <c r="M973">
        <v>0</v>
      </c>
      <c r="N973">
        <v>0</v>
      </c>
      <c r="O973">
        <v>0</v>
      </c>
      <c r="P973">
        <v>0</v>
      </c>
    </row>
    <row r="974" spans="1:16" x14ac:dyDescent="0.2">
      <c r="A974" t="s">
        <v>2224</v>
      </c>
      <c r="B974" t="s">
        <v>2224</v>
      </c>
      <c r="C974">
        <v>2</v>
      </c>
      <c r="D974">
        <v>2</v>
      </c>
      <c r="E974">
        <v>2</v>
      </c>
      <c r="F974" t="s">
        <v>2225</v>
      </c>
      <c r="G974">
        <v>92335</v>
      </c>
      <c r="H974">
        <v>0</v>
      </c>
      <c r="I974">
        <v>0</v>
      </c>
      <c r="J974">
        <v>0</v>
      </c>
      <c r="K974">
        <v>0</v>
      </c>
      <c r="L974">
        <v>64422</v>
      </c>
      <c r="M974">
        <v>27913</v>
      </c>
      <c r="N974">
        <v>0</v>
      </c>
      <c r="O974">
        <v>0</v>
      </c>
      <c r="P974">
        <v>0</v>
      </c>
    </row>
    <row r="975" spans="1:16" x14ac:dyDescent="0.2">
      <c r="A975" t="s">
        <v>2226</v>
      </c>
      <c r="B975" t="s">
        <v>2226</v>
      </c>
      <c r="C975">
        <v>6</v>
      </c>
      <c r="D975">
        <v>6</v>
      </c>
      <c r="E975">
        <v>6</v>
      </c>
      <c r="F975" t="s">
        <v>2227</v>
      </c>
      <c r="G975">
        <v>92227</v>
      </c>
      <c r="H975">
        <v>82001</v>
      </c>
      <c r="I975">
        <v>0</v>
      </c>
      <c r="J975">
        <v>0</v>
      </c>
      <c r="K975">
        <v>10226</v>
      </c>
      <c r="L975">
        <v>0</v>
      </c>
      <c r="M975">
        <v>0</v>
      </c>
      <c r="N975">
        <v>0</v>
      </c>
      <c r="O975">
        <v>0</v>
      </c>
      <c r="P975">
        <v>0</v>
      </c>
    </row>
    <row r="976" spans="1:16" x14ac:dyDescent="0.2">
      <c r="A976" t="s">
        <v>2228</v>
      </c>
      <c r="B976" t="s">
        <v>2228</v>
      </c>
      <c r="C976">
        <v>3</v>
      </c>
      <c r="D976">
        <v>3</v>
      </c>
      <c r="E976">
        <v>3</v>
      </c>
      <c r="F976" t="s">
        <v>2229</v>
      </c>
      <c r="G976">
        <v>91475</v>
      </c>
      <c r="H976">
        <v>74905</v>
      </c>
      <c r="I976">
        <v>0</v>
      </c>
      <c r="J976">
        <v>0</v>
      </c>
      <c r="K976">
        <v>0</v>
      </c>
      <c r="L976">
        <v>16569</v>
      </c>
      <c r="M976">
        <v>0</v>
      </c>
      <c r="N976">
        <v>0</v>
      </c>
      <c r="O976">
        <v>0</v>
      </c>
      <c r="P976">
        <v>0</v>
      </c>
    </row>
    <row r="977" spans="1:16" x14ac:dyDescent="0.2">
      <c r="A977" t="s">
        <v>2230</v>
      </c>
      <c r="B977" t="s">
        <v>2230</v>
      </c>
      <c r="C977">
        <v>2</v>
      </c>
      <c r="D977">
        <v>2</v>
      </c>
      <c r="E977">
        <v>2</v>
      </c>
      <c r="F977" t="s">
        <v>2231</v>
      </c>
      <c r="G977">
        <v>91142</v>
      </c>
      <c r="H977">
        <v>0</v>
      </c>
      <c r="I977">
        <v>0</v>
      </c>
      <c r="J977">
        <v>0</v>
      </c>
      <c r="K977">
        <v>0</v>
      </c>
      <c r="L977">
        <v>91142</v>
      </c>
      <c r="M977">
        <v>0</v>
      </c>
      <c r="N977">
        <v>0</v>
      </c>
      <c r="O977">
        <v>0</v>
      </c>
      <c r="P977">
        <v>0</v>
      </c>
    </row>
    <row r="978" spans="1:16" x14ac:dyDescent="0.2">
      <c r="A978" t="s">
        <v>2232</v>
      </c>
      <c r="B978" t="s">
        <v>2232</v>
      </c>
      <c r="C978" t="s">
        <v>2101</v>
      </c>
      <c r="D978" t="s">
        <v>2101</v>
      </c>
      <c r="E978" t="s">
        <v>2101</v>
      </c>
      <c r="F978" t="s">
        <v>2233</v>
      </c>
      <c r="G978">
        <v>91131</v>
      </c>
      <c r="H978">
        <v>35812</v>
      </c>
      <c r="I978">
        <v>0</v>
      </c>
      <c r="J978">
        <v>0</v>
      </c>
      <c r="K978">
        <v>55319</v>
      </c>
      <c r="L978">
        <v>0</v>
      </c>
      <c r="M978">
        <v>0</v>
      </c>
      <c r="N978">
        <v>0</v>
      </c>
      <c r="O978">
        <v>0</v>
      </c>
      <c r="P978">
        <v>0</v>
      </c>
    </row>
    <row r="979" spans="1:16" x14ac:dyDescent="0.2">
      <c r="A979" t="s">
        <v>2234</v>
      </c>
      <c r="B979" t="s">
        <v>2234</v>
      </c>
      <c r="C979">
        <v>1</v>
      </c>
      <c r="D979">
        <v>1</v>
      </c>
      <c r="E979">
        <v>1</v>
      </c>
      <c r="F979" t="s">
        <v>2235</v>
      </c>
      <c r="G979">
        <v>90695</v>
      </c>
      <c r="H979">
        <v>90695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</row>
    <row r="980" spans="1:16" x14ac:dyDescent="0.2">
      <c r="A980" t="s">
        <v>2236</v>
      </c>
      <c r="B980" t="s">
        <v>2236</v>
      </c>
      <c r="C980">
        <v>2</v>
      </c>
      <c r="D980">
        <v>2</v>
      </c>
      <c r="E980">
        <v>2</v>
      </c>
      <c r="F980" t="s">
        <v>2237</v>
      </c>
      <c r="G980">
        <v>90100</v>
      </c>
      <c r="H980">
        <v>33412</v>
      </c>
      <c r="I980">
        <v>0</v>
      </c>
      <c r="J980">
        <v>0</v>
      </c>
      <c r="K980">
        <v>7745</v>
      </c>
      <c r="L980">
        <v>48943</v>
      </c>
      <c r="M980">
        <v>0</v>
      </c>
      <c r="N980">
        <v>0</v>
      </c>
      <c r="O980">
        <v>0</v>
      </c>
      <c r="P980">
        <v>0</v>
      </c>
    </row>
    <row r="981" spans="1:16" x14ac:dyDescent="0.2">
      <c r="A981" t="s">
        <v>2238</v>
      </c>
      <c r="B981" t="s">
        <v>2238</v>
      </c>
      <c r="C981">
        <v>3</v>
      </c>
      <c r="D981">
        <v>3</v>
      </c>
      <c r="E981">
        <v>3</v>
      </c>
      <c r="F981" t="s">
        <v>2239</v>
      </c>
      <c r="G981">
        <v>89894</v>
      </c>
      <c r="H981">
        <v>0</v>
      </c>
      <c r="I981">
        <v>0</v>
      </c>
      <c r="J981">
        <v>0</v>
      </c>
      <c r="K981">
        <v>29306</v>
      </c>
      <c r="L981">
        <v>50935</v>
      </c>
      <c r="M981">
        <v>9653.9</v>
      </c>
      <c r="N981">
        <v>0</v>
      </c>
      <c r="O981">
        <v>0</v>
      </c>
      <c r="P981">
        <v>0</v>
      </c>
    </row>
    <row r="982" spans="1:16" x14ac:dyDescent="0.2">
      <c r="A982" t="s">
        <v>2240</v>
      </c>
      <c r="B982" t="s">
        <v>2240</v>
      </c>
      <c r="C982" t="s">
        <v>974</v>
      </c>
      <c r="D982" t="s">
        <v>974</v>
      </c>
      <c r="E982" t="s">
        <v>974</v>
      </c>
      <c r="F982" t="s">
        <v>2241</v>
      </c>
      <c r="G982">
        <v>89684</v>
      </c>
      <c r="H982">
        <v>0</v>
      </c>
      <c r="I982">
        <v>14988</v>
      </c>
      <c r="J982">
        <v>9110.9</v>
      </c>
      <c r="K982">
        <v>55850</v>
      </c>
      <c r="L982">
        <v>0</v>
      </c>
      <c r="M982">
        <v>0</v>
      </c>
      <c r="N982">
        <v>9735.4</v>
      </c>
      <c r="O982">
        <v>0</v>
      </c>
      <c r="P982">
        <v>0</v>
      </c>
    </row>
    <row r="983" spans="1:16" x14ac:dyDescent="0.2">
      <c r="A983" t="s">
        <v>2242</v>
      </c>
      <c r="B983" t="s">
        <v>2242</v>
      </c>
      <c r="C983">
        <v>1</v>
      </c>
      <c r="D983">
        <v>1</v>
      </c>
      <c r="E983">
        <v>1</v>
      </c>
      <c r="F983" t="s">
        <v>2243</v>
      </c>
      <c r="G983">
        <v>89488</v>
      </c>
      <c r="H983">
        <v>0</v>
      </c>
      <c r="I983">
        <v>0</v>
      </c>
      <c r="J983">
        <v>0</v>
      </c>
      <c r="K983">
        <v>89488</v>
      </c>
      <c r="L983">
        <v>0</v>
      </c>
      <c r="M983">
        <v>0</v>
      </c>
      <c r="N983">
        <v>0</v>
      </c>
      <c r="O983">
        <v>0</v>
      </c>
      <c r="P983">
        <v>0</v>
      </c>
    </row>
    <row r="984" spans="1:16" x14ac:dyDescent="0.2">
      <c r="A984" t="s">
        <v>2244</v>
      </c>
      <c r="B984" t="s">
        <v>2244</v>
      </c>
      <c r="C984">
        <v>3</v>
      </c>
      <c r="D984">
        <v>3</v>
      </c>
      <c r="E984">
        <v>3</v>
      </c>
      <c r="F984" t="s">
        <v>2245</v>
      </c>
      <c r="G984">
        <v>88443</v>
      </c>
      <c r="H984">
        <v>22847</v>
      </c>
      <c r="I984">
        <v>0</v>
      </c>
      <c r="J984">
        <v>0</v>
      </c>
      <c r="K984">
        <v>0</v>
      </c>
      <c r="L984">
        <v>65596</v>
      </c>
      <c r="M984">
        <v>0</v>
      </c>
      <c r="N984">
        <v>0</v>
      </c>
      <c r="O984">
        <v>0</v>
      </c>
      <c r="P984">
        <v>0</v>
      </c>
    </row>
    <row r="985" spans="1:16" x14ac:dyDescent="0.2">
      <c r="A985" t="s">
        <v>2246</v>
      </c>
      <c r="B985" t="s">
        <v>2246</v>
      </c>
      <c r="C985">
        <v>3</v>
      </c>
      <c r="D985">
        <v>3</v>
      </c>
      <c r="E985">
        <v>3</v>
      </c>
      <c r="F985" t="s">
        <v>2247</v>
      </c>
      <c r="G985">
        <v>88248</v>
      </c>
      <c r="H985">
        <v>22392</v>
      </c>
      <c r="I985">
        <v>0</v>
      </c>
      <c r="J985">
        <v>0</v>
      </c>
      <c r="K985">
        <v>0</v>
      </c>
      <c r="L985">
        <v>53214</v>
      </c>
      <c r="M985">
        <v>12643</v>
      </c>
      <c r="N985">
        <v>0</v>
      </c>
      <c r="O985">
        <v>0</v>
      </c>
      <c r="P985">
        <v>0</v>
      </c>
    </row>
    <row r="986" spans="1:16" x14ac:dyDescent="0.2">
      <c r="A986" t="s">
        <v>2248</v>
      </c>
      <c r="B986" t="s">
        <v>2248</v>
      </c>
      <c r="C986">
        <v>2</v>
      </c>
      <c r="D986">
        <v>2</v>
      </c>
      <c r="E986">
        <v>2</v>
      </c>
      <c r="F986" t="s">
        <v>2249</v>
      </c>
      <c r="G986">
        <v>87628</v>
      </c>
      <c r="H986">
        <v>0</v>
      </c>
      <c r="I986">
        <v>0</v>
      </c>
      <c r="J986">
        <v>0</v>
      </c>
      <c r="K986">
        <v>0</v>
      </c>
      <c r="L986">
        <v>87628</v>
      </c>
      <c r="M986">
        <v>0</v>
      </c>
      <c r="N986">
        <v>0</v>
      </c>
      <c r="O986">
        <v>0</v>
      </c>
      <c r="P986">
        <v>0</v>
      </c>
    </row>
    <row r="987" spans="1:16" x14ac:dyDescent="0.2">
      <c r="A987" t="s">
        <v>2250</v>
      </c>
      <c r="B987" t="s">
        <v>2250</v>
      </c>
      <c r="C987">
        <v>1</v>
      </c>
      <c r="D987">
        <v>1</v>
      </c>
      <c r="E987">
        <v>1</v>
      </c>
      <c r="F987" t="s">
        <v>2251</v>
      </c>
      <c r="G987">
        <v>87321</v>
      </c>
      <c r="H987">
        <v>0</v>
      </c>
      <c r="I987">
        <v>0</v>
      </c>
      <c r="J987">
        <v>0</v>
      </c>
      <c r="K987">
        <v>0</v>
      </c>
      <c r="L987">
        <v>87321</v>
      </c>
      <c r="M987">
        <v>0</v>
      </c>
      <c r="N987">
        <v>0</v>
      </c>
      <c r="O987">
        <v>0</v>
      </c>
      <c r="P987">
        <v>0</v>
      </c>
    </row>
    <row r="988" spans="1:16" x14ac:dyDescent="0.2">
      <c r="A988" t="s">
        <v>2252</v>
      </c>
      <c r="B988" t="s">
        <v>2252</v>
      </c>
      <c r="C988">
        <v>9</v>
      </c>
      <c r="D988">
        <v>9</v>
      </c>
      <c r="E988">
        <v>9</v>
      </c>
      <c r="F988" t="s">
        <v>2253</v>
      </c>
      <c r="G988">
        <v>87315</v>
      </c>
      <c r="H988">
        <v>77049</v>
      </c>
      <c r="I988">
        <v>0</v>
      </c>
      <c r="J988">
        <v>0</v>
      </c>
      <c r="K988">
        <v>6929.7</v>
      </c>
      <c r="L988">
        <v>0</v>
      </c>
      <c r="M988">
        <v>3336.7</v>
      </c>
      <c r="N988">
        <v>0</v>
      </c>
      <c r="O988">
        <v>0</v>
      </c>
      <c r="P988">
        <v>0</v>
      </c>
    </row>
    <row r="989" spans="1:16" x14ac:dyDescent="0.2">
      <c r="A989" t="s">
        <v>2254</v>
      </c>
      <c r="B989" t="s">
        <v>2254</v>
      </c>
      <c r="C989">
        <v>1</v>
      </c>
      <c r="D989">
        <v>1</v>
      </c>
      <c r="E989">
        <v>1</v>
      </c>
      <c r="F989" t="s">
        <v>2255</v>
      </c>
      <c r="G989">
        <v>87266</v>
      </c>
      <c r="H989">
        <v>0</v>
      </c>
      <c r="I989">
        <v>0</v>
      </c>
      <c r="J989">
        <v>0</v>
      </c>
      <c r="K989">
        <v>0</v>
      </c>
      <c r="L989">
        <v>71543</v>
      </c>
      <c r="M989">
        <v>15722</v>
      </c>
      <c r="N989">
        <v>0</v>
      </c>
      <c r="O989">
        <v>0</v>
      </c>
      <c r="P989">
        <v>0</v>
      </c>
    </row>
    <row r="990" spans="1:16" x14ac:dyDescent="0.2">
      <c r="A990" t="s">
        <v>2256</v>
      </c>
      <c r="B990" t="s">
        <v>2256</v>
      </c>
      <c r="C990">
        <v>9</v>
      </c>
      <c r="D990">
        <v>8</v>
      </c>
      <c r="E990">
        <v>8</v>
      </c>
      <c r="F990" t="s">
        <v>2257</v>
      </c>
      <c r="G990">
        <v>87224</v>
      </c>
      <c r="H990">
        <v>6900.6</v>
      </c>
      <c r="I990">
        <v>0</v>
      </c>
      <c r="J990">
        <v>0</v>
      </c>
      <c r="K990">
        <v>0</v>
      </c>
      <c r="L990">
        <v>64794</v>
      </c>
      <c r="M990">
        <v>15529</v>
      </c>
      <c r="N990">
        <v>0</v>
      </c>
      <c r="O990">
        <v>0</v>
      </c>
      <c r="P990">
        <v>0</v>
      </c>
    </row>
    <row r="991" spans="1:16" x14ac:dyDescent="0.2">
      <c r="A991" t="s">
        <v>2258</v>
      </c>
      <c r="B991" t="s">
        <v>2258</v>
      </c>
      <c r="C991" t="s">
        <v>296</v>
      </c>
      <c r="D991" t="s">
        <v>296</v>
      </c>
      <c r="E991" t="s">
        <v>296</v>
      </c>
      <c r="F991" t="s">
        <v>2259</v>
      </c>
      <c r="G991">
        <v>86858</v>
      </c>
      <c r="H991">
        <v>0</v>
      </c>
      <c r="I991">
        <v>0</v>
      </c>
      <c r="J991">
        <v>0</v>
      </c>
      <c r="K991">
        <v>0</v>
      </c>
      <c r="L991">
        <v>86858</v>
      </c>
      <c r="M991">
        <v>0</v>
      </c>
      <c r="N991">
        <v>0</v>
      </c>
      <c r="O991">
        <v>0</v>
      </c>
      <c r="P991">
        <v>0</v>
      </c>
    </row>
    <row r="992" spans="1:16" x14ac:dyDescent="0.2">
      <c r="A992" t="s">
        <v>2260</v>
      </c>
      <c r="B992" t="s">
        <v>2260</v>
      </c>
      <c r="C992" t="s">
        <v>2081</v>
      </c>
      <c r="D992" t="s">
        <v>2081</v>
      </c>
      <c r="E992" t="s">
        <v>2081</v>
      </c>
      <c r="F992" t="s">
        <v>2261</v>
      </c>
      <c r="G992">
        <v>86776</v>
      </c>
      <c r="H992">
        <v>74957</v>
      </c>
      <c r="I992">
        <v>0</v>
      </c>
      <c r="J992">
        <v>0</v>
      </c>
      <c r="K992">
        <v>11819</v>
      </c>
      <c r="L992">
        <v>0</v>
      </c>
      <c r="M992">
        <v>0</v>
      </c>
      <c r="N992">
        <v>0</v>
      </c>
      <c r="O992">
        <v>0</v>
      </c>
      <c r="P992">
        <v>0</v>
      </c>
    </row>
    <row r="993" spans="1:16" x14ac:dyDescent="0.2">
      <c r="A993" t="s">
        <v>2262</v>
      </c>
      <c r="B993" t="s">
        <v>2262</v>
      </c>
      <c r="C993" t="s">
        <v>2263</v>
      </c>
      <c r="D993" t="s">
        <v>2263</v>
      </c>
      <c r="E993" t="s">
        <v>2263</v>
      </c>
      <c r="F993" t="s">
        <v>2264</v>
      </c>
      <c r="G993">
        <v>86219</v>
      </c>
      <c r="H993">
        <v>0</v>
      </c>
      <c r="I993">
        <v>0</v>
      </c>
      <c r="J993">
        <v>0</v>
      </c>
      <c r="K993">
        <v>0</v>
      </c>
      <c r="L993">
        <v>86219</v>
      </c>
      <c r="M993">
        <v>0</v>
      </c>
      <c r="N993">
        <v>0</v>
      </c>
      <c r="O993">
        <v>0</v>
      </c>
      <c r="P993">
        <v>0</v>
      </c>
    </row>
    <row r="994" spans="1:16" x14ac:dyDescent="0.2">
      <c r="A994" t="s">
        <v>2265</v>
      </c>
      <c r="B994" t="s">
        <v>2265</v>
      </c>
      <c r="C994" t="s">
        <v>1682</v>
      </c>
      <c r="D994" t="s">
        <v>1682</v>
      </c>
      <c r="E994" t="s">
        <v>1682</v>
      </c>
      <c r="F994" t="s">
        <v>2266</v>
      </c>
      <c r="G994">
        <v>85031</v>
      </c>
      <c r="H994">
        <v>0</v>
      </c>
      <c r="I994">
        <v>0</v>
      </c>
      <c r="J994">
        <v>0</v>
      </c>
      <c r="K994">
        <v>85031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">
      <c r="A995" t="s">
        <v>2267</v>
      </c>
      <c r="B995" t="s">
        <v>2267</v>
      </c>
      <c r="C995">
        <v>1</v>
      </c>
      <c r="D995">
        <v>1</v>
      </c>
      <c r="E995">
        <v>1</v>
      </c>
      <c r="F995" t="s">
        <v>2268</v>
      </c>
      <c r="G995">
        <v>84789</v>
      </c>
      <c r="H995">
        <v>0</v>
      </c>
      <c r="I995">
        <v>0</v>
      </c>
      <c r="J995">
        <v>0</v>
      </c>
      <c r="K995">
        <v>0</v>
      </c>
      <c r="L995">
        <v>42336</v>
      </c>
      <c r="M995">
        <v>42452</v>
      </c>
      <c r="N995">
        <v>0</v>
      </c>
      <c r="O995">
        <v>0</v>
      </c>
      <c r="P995">
        <v>0</v>
      </c>
    </row>
    <row r="996" spans="1:16" x14ac:dyDescent="0.2">
      <c r="A996" t="s">
        <v>2269</v>
      </c>
      <c r="B996" t="s">
        <v>2269</v>
      </c>
      <c r="C996">
        <v>2</v>
      </c>
      <c r="D996">
        <v>2</v>
      </c>
      <c r="E996">
        <v>2</v>
      </c>
      <c r="F996" t="s">
        <v>2270</v>
      </c>
      <c r="G996">
        <v>84756</v>
      </c>
      <c r="H996">
        <v>0</v>
      </c>
      <c r="I996">
        <v>0</v>
      </c>
      <c r="J996">
        <v>0</v>
      </c>
      <c r="K996">
        <v>25817</v>
      </c>
      <c r="L996">
        <v>0</v>
      </c>
      <c r="M996">
        <v>58939</v>
      </c>
      <c r="N996">
        <v>0</v>
      </c>
      <c r="O996">
        <v>0</v>
      </c>
      <c r="P996">
        <v>0</v>
      </c>
    </row>
    <row r="997" spans="1:16" x14ac:dyDescent="0.2">
      <c r="A997" t="s">
        <v>2271</v>
      </c>
      <c r="B997" t="s">
        <v>2271</v>
      </c>
      <c r="C997">
        <v>1</v>
      </c>
      <c r="D997">
        <v>1</v>
      </c>
      <c r="E997">
        <v>1</v>
      </c>
      <c r="F997" t="s">
        <v>2272</v>
      </c>
      <c r="G997">
        <v>83626</v>
      </c>
      <c r="H997">
        <v>0</v>
      </c>
      <c r="I997">
        <v>0</v>
      </c>
      <c r="J997">
        <v>0</v>
      </c>
      <c r="K997">
        <v>0</v>
      </c>
      <c r="L997">
        <v>83626</v>
      </c>
      <c r="M997">
        <v>0</v>
      </c>
      <c r="N997">
        <v>0</v>
      </c>
      <c r="O997">
        <v>0</v>
      </c>
      <c r="P997">
        <v>0</v>
      </c>
    </row>
    <row r="998" spans="1:16" x14ac:dyDescent="0.2">
      <c r="A998" t="s">
        <v>2273</v>
      </c>
      <c r="B998" t="s">
        <v>2273</v>
      </c>
      <c r="C998" t="s">
        <v>2274</v>
      </c>
      <c r="D998" t="s">
        <v>2274</v>
      </c>
      <c r="E998" t="s">
        <v>2274</v>
      </c>
      <c r="F998" t="s">
        <v>2275</v>
      </c>
      <c r="G998">
        <v>83380</v>
      </c>
      <c r="H998">
        <v>0</v>
      </c>
      <c r="I998">
        <v>0</v>
      </c>
      <c r="J998">
        <v>0</v>
      </c>
      <c r="K998">
        <v>0</v>
      </c>
      <c r="L998">
        <v>50534</v>
      </c>
      <c r="M998">
        <v>32846</v>
      </c>
      <c r="N998">
        <v>0</v>
      </c>
      <c r="O998">
        <v>0</v>
      </c>
      <c r="P998">
        <v>0</v>
      </c>
    </row>
    <row r="999" spans="1:16" x14ac:dyDescent="0.2">
      <c r="A999" t="s">
        <v>2276</v>
      </c>
      <c r="B999" t="s">
        <v>2276</v>
      </c>
      <c r="C999" t="s">
        <v>296</v>
      </c>
      <c r="D999" t="s">
        <v>296</v>
      </c>
      <c r="E999" t="s">
        <v>296</v>
      </c>
      <c r="F999" t="s">
        <v>2277</v>
      </c>
      <c r="G999">
        <v>83321</v>
      </c>
      <c r="H999">
        <v>0</v>
      </c>
      <c r="I999">
        <v>0</v>
      </c>
      <c r="J999">
        <v>0</v>
      </c>
      <c r="K999">
        <v>0</v>
      </c>
      <c r="L999">
        <v>83321</v>
      </c>
      <c r="M999">
        <v>0</v>
      </c>
      <c r="N999">
        <v>0</v>
      </c>
      <c r="O999">
        <v>0</v>
      </c>
      <c r="P999">
        <v>0</v>
      </c>
    </row>
    <row r="1000" spans="1:16" x14ac:dyDescent="0.2">
      <c r="A1000" t="s">
        <v>2278</v>
      </c>
      <c r="B1000" t="s">
        <v>2278</v>
      </c>
      <c r="C1000" t="s">
        <v>1563</v>
      </c>
      <c r="D1000" t="s">
        <v>1563</v>
      </c>
      <c r="E1000" t="s">
        <v>1563</v>
      </c>
      <c r="F1000" t="s">
        <v>2279</v>
      </c>
      <c r="G1000">
        <v>81341</v>
      </c>
      <c r="H1000">
        <v>0</v>
      </c>
      <c r="I1000">
        <v>0</v>
      </c>
      <c r="J1000">
        <v>0</v>
      </c>
      <c r="K1000">
        <v>0</v>
      </c>
      <c r="L1000">
        <v>81341</v>
      </c>
      <c r="M1000">
        <v>0</v>
      </c>
      <c r="N1000">
        <v>0</v>
      </c>
      <c r="O1000">
        <v>0</v>
      </c>
      <c r="P1000">
        <v>0</v>
      </c>
    </row>
    <row r="1001" spans="1:16" x14ac:dyDescent="0.2">
      <c r="A1001" t="s">
        <v>2282</v>
      </c>
      <c r="B1001" t="s">
        <v>2282</v>
      </c>
      <c r="C1001">
        <v>2</v>
      </c>
      <c r="D1001">
        <v>2</v>
      </c>
      <c r="E1001">
        <v>2</v>
      </c>
      <c r="F1001" t="s">
        <v>2283</v>
      </c>
      <c r="G1001">
        <v>80803</v>
      </c>
      <c r="H1001">
        <v>41843</v>
      </c>
      <c r="I1001">
        <v>0</v>
      </c>
      <c r="J1001">
        <v>0</v>
      </c>
      <c r="K1001">
        <v>0</v>
      </c>
      <c r="L1001">
        <v>21769</v>
      </c>
      <c r="M1001">
        <v>17190</v>
      </c>
      <c r="N1001">
        <v>0</v>
      </c>
      <c r="O1001">
        <v>0</v>
      </c>
      <c r="P1001">
        <v>0</v>
      </c>
    </row>
    <row r="1002" spans="1:16" x14ac:dyDescent="0.2">
      <c r="A1002" t="s">
        <v>2284</v>
      </c>
      <c r="B1002" t="s">
        <v>2284</v>
      </c>
      <c r="C1002">
        <v>3</v>
      </c>
      <c r="D1002">
        <v>3</v>
      </c>
      <c r="E1002">
        <v>3</v>
      </c>
      <c r="F1002" t="s">
        <v>2285</v>
      </c>
      <c r="G1002">
        <v>80745</v>
      </c>
      <c r="H1002">
        <v>0</v>
      </c>
      <c r="I1002">
        <v>0</v>
      </c>
      <c r="J1002">
        <v>0</v>
      </c>
      <c r="K1002">
        <v>0</v>
      </c>
      <c r="L1002">
        <v>50425</v>
      </c>
      <c r="M1002">
        <v>30320</v>
      </c>
      <c r="N1002">
        <v>0</v>
      </c>
      <c r="O1002">
        <v>0</v>
      </c>
      <c r="P1002">
        <v>0</v>
      </c>
    </row>
    <row r="1003" spans="1:16" x14ac:dyDescent="0.2">
      <c r="A1003" t="s">
        <v>2286</v>
      </c>
      <c r="B1003" t="s">
        <v>2286</v>
      </c>
      <c r="C1003">
        <v>8</v>
      </c>
      <c r="D1003">
        <v>8</v>
      </c>
      <c r="E1003">
        <v>8</v>
      </c>
      <c r="F1003" t="s">
        <v>2287</v>
      </c>
      <c r="G1003">
        <v>80426</v>
      </c>
      <c r="H1003">
        <v>0</v>
      </c>
      <c r="I1003">
        <v>0</v>
      </c>
      <c r="J1003">
        <v>0</v>
      </c>
      <c r="K1003">
        <v>0</v>
      </c>
      <c r="L1003">
        <v>64132</v>
      </c>
      <c r="M1003">
        <v>16295</v>
      </c>
      <c r="N1003">
        <v>0</v>
      </c>
      <c r="O1003">
        <v>0</v>
      </c>
      <c r="P1003">
        <v>0</v>
      </c>
    </row>
    <row r="1004" spans="1:16" x14ac:dyDescent="0.2">
      <c r="A1004" t="s">
        <v>2288</v>
      </c>
      <c r="B1004" t="s">
        <v>2288</v>
      </c>
      <c r="C1004">
        <v>2</v>
      </c>
      <c r="D1004">
        <v>2</v>
      </c>
      <c r="E1004">
        <v>2</v>
      </c>
      <c r="F1004" t="s">
        <v>2289</v>
      </c>
      <c r="G1004">
        <v>80387</v>
      </c>
      <c r="H1004">
        <v>63774</v>
      </c>
      <c r="I1004">
        <v>0</v>
      </c>
      <c r="J1004">
        <v>0</v>
      </c>
      <c r="K1004">
        <v>16613</v>
      </c>
      <c r="L1004">
        <v>0</v>
      </c>
      <c r="M1004">
        <v>0</v>
      </c>
      <c r="N1004">
        <v>0</v>
      </c>
      <c r="O1004">
        <v>0</v>
      </c>
      <c r="P1004">
        <v>0</v>
      </c>
    </row>
    <row r="1005" spans="1:16" x14ac:dyDescent="0.2">
      <c r="A1005" t="s">
        <v>2290</v>
      </c>
      <c r="B1005" t="s">
        <v>2290</v>
      </c>
      <c r="C1005" t="s">
        <v>296</v>
      </c>
      <c r="D1005" t="s">
        <v>296</v>
      </c>
      <c r="E1005" t="s">
        <v>296</v>
      </c>
      <c r="F1005" t="s">
        <v>2291</v>
      </c>
      <c r="G1005">
        <v>79978</v>
      </c>
      <c r="H1005">
        <v>79978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</row>
    <row r="1006" spans="1:16" x14ac:dyDescent="0.2">
      <c r="A1006" t="s">
        <v>2292</v>
      </c>
      <c r="B1006" t="s">
        <v>2292</v>
      </c>
      <c r="C1006">
        <v>2</v>
      </c>
      <c r="D1006">
        <v>2</v>
      </c>
      <c r="E1006">
        <v>2</v>
      </c>
      <c r="F1006" t="s">
        <v>2293</v>
      </c>
      <c r="G1006">
        <v>79897</v>
      </c>
      <c r="H1006">
        <v>0</v>
      </c>
      <c r="I1006">
        <v>0</v>
      </c>
      <c r="J1006">
        <v>0</v>
      </c>
      <c r="K1006">
        <v>0</v>
      </c>
      <c r="L1006">
        <v>56255</v>
      </c>
      <c r="M1006">
        <v>23642</v>
      </c>
      <c r="N1006">
        <v>0</v>
      </c>
      <c r="O1006">
        <v>0</v>
      </c>
      <c r="P1006">
        <v>0</v>
      </c>
    </row>
    <row r="1007" spans="1:16" x14ac:dyDescent="0.2">
      <c r="A1007" t="s">
        <v>2294</v>
      </c>
      <c r="B1007" t="s">
        <v>2294</v>
      </c>
      <c r="C1007">
        <v>3</v>
      </c>
      <c r="D1007">
        <v>3</v>
      </c>
      <c r="E1007">
        <v>3</v>
      </c>
      <c r="F1007" t="s">
        <v>2295</v>
      </c>
      <c r="G1007">
        <v>79474</v>
      </c>
      <c r="H1007">
        <v>0</v>
      </c>
      <c r="I1007">
        <v>0</v>
      </c>
      <c r="J1007">
        <v>0</v>
      </c>
      <c r="K1007">
        <v>0</v>
      </c>
      <c r="L1007">
        <v>79474</v>
      </c>
      <c r="M1007">
        <v>0</v>
      </c>
      <c r="N1007">
        <v>0</v>
      </c>
      <c r="O1007">
        <v>0</v>
      </c>
      <c r="P1007">
        <v>0</v>
      </c>
    </row>
    <row r="1008" spans="1:16" x14ac:dyDescent="0.2">
      <c r="A1008" t="s">
        <v>2296</v>
      </c>
      <c r="B1008" t="s">
        <v>2296</v>
      </c>
      <c r="C1008">
        <v>1</v>
      </c>
      <c r="D1008">
        <v>1</v>
      </c>
      <c r="E1008">
        <v>1</v>
      </c>
      <c r="F1008" t="s">
        <v>2297</v>
      </c>
      <c r="G1008">
        <v>79176</v>
      </c>
      <c r="H1008">
        <v>43609</v>
      </c>
      <c r="I1008">
        <v>0</v>
      </c>
      <c r="J1008">
        <v>0</v>
      </c>
      <c r="K1008">
        <v>0</v>
      </c>
      <c r="L1008">
        <v>35567</v>
      </c>
      <c r="M1008">
        <v>0</v>
      </c>
      <c r="N1008">
        <v>0</v>
      </c>
      <c r="O1008">
        <v>0</v>
      </c>
      <c r="P1008">
        <v>0</v>
      </c>
    </row>
    <row r="1009" spans="1:16" x14ac:dyDescent="0.2">
      <c r="A1009" t="s">
        <v>2298</v>
      </c>
      <c r="B1009" t="s">
        <v>2298</v>
      </c>
      <c r="C1009">
        <v>5</v>
      </c>
      <c r="D1009">
        <v>5</v>
      </c>
      <c r="E1009">
        <v>5</v>
      </c>
      <c r="F1009" t="s">
        <v>2299</v>
      </c>
      <c r="G1009">
        <v>79029</v>
      </c>
      <c r="H1009">
        <v>0</v>
      </c>
      <c r="I1009">
        <v>0</v>
      </c>
      <c r="J1009">
        <v>0</v>
      </c>
      <c r="K1009">
        <v>0</v>
      </c>
      <c r="L1009">
        <v>26502</v>
      </c>
      <c r="M1009">
        <v>52527</v>
      </c>
      <c r="N1009">
        <v>0</v>
      </c>
      <c r="O1009">
        <v>0</v>
      </c>
      <c r="P1009">
        <v>0</v>
      </c>
    </row>
    <row r="1010" spans="1:16" x14ac:dyDescent="0.2">
      <c r="A1010" t="s">
        <v>2300</v>
      </c>
      <c r="B1010" t="s">
        <v>2300</v>
      </c>
      <c r="C1010">
        <v>3</v>
      </c>
      <c r="D1010">
        <v>3</v>
      </c>
      <c r="E1010">
        <v>3</v>
      </c>
      <c r="F1010" t="s">
        <v>2301</v>
      </c>
      <c r="G1010">
        <v>78763</v>
      </c>
      <c r="H1010">
        <v>0</v>
      </c>
      <c r="I1010">
        <v>0</v>
      </c>
      <c r="J1010">
        <v>0</v>
      </c>
      <c r="K1010">
        <v>0</v>
      </c>
      <c r="L1010">
        <v>49217</v>
      </c>
      <c r="M1010">
        <v>29545</v>
      </c>
      <c r="N1010">
        <v>0</v>
      </c>
      <c r="O1010">
        <v>0</v>
      </c>
      <c r="P1010">
        <v>0</v>
      </c>
    </row>
    <row r="1011" spans="1:16" x14ac:dyDescent="0.2">
      <c r="A1011" t="s">
        <v>2302</v>
      </c>
      <c r="B1011" t="s">
        <v>2302</v>
      </c>
      <c r="C1011">
        <v>3</v>
      </c>
      <c r="D1011">
        <v>3</v>
      </c>
      <c r="E1011">
        <v>3</v>
      </c>
      <c r="F1011" t="s">
        <v>2303</v>
      </c>
      <c r="G1011">
        <v>78598</v>
      </c>
      <c r="H1011">
        <v>0</v>
      </c>
      <c r="I1011">
        <v>0</v>
      </c>
      <c r="J1011">
        <v>0</v>
      </c>
      <c r="K1011">
        <v>0</v>
      </c>
      <c r="L1011">
        <v>78598</v>
      </c>
      <c r="M1011">
        <v>0</v>
      </c>
      <c r="N1011">
        <v>0</v>
      </c>
      <c r="O1011">
        <v>0</v>
      </c>
      <c r="P1011">
        <v>0</v>
      </c>
    </row>
    <row r="1012" spans="1:16" x14ac:dyDescent="0.2">
      <c r="A1012" t="s">
        <v>2304</v>
      </c>
      <c r="B1012" t="s">
        <v>2304</v>
      </c>
      <c r="C1012">
        <v>5</v>
      </c>
      <c r="D1012">
        <v>5</v>
      </c>
      <c r="E1012">
        <v>5</v>
      </c>
      <c r="F1012" t="s">
        <v>2305</v>
      </c>
      <c r="G1012">
        <v>78512</v>
      </c>
      <c r="H1012">
        <v>0</v>
      </c>
      <c r="I1012">
        <v>0</v>
      </c>
      <c r="J1012">
        <v>0</v>
      </c>
      <c r="K1012">
        <v>0</v>
      </c>
      <c r="L1012">
        <v>21893</v>
      </c>
      <c r="M1012">
        <v>56618</v>
      </c>
      <c r="N1012">
        <v>0</v>
      </c>
      <c r="O1012">
        <v>0</v>
      </c>
      <c r="P1012">
        <v>0</v>
      </c>
    </row>
    <row r="1013" spans="1:16" x14ac:dyDescent="0.2">
      <c r="A1013" t="s">
        <v>2306</v>
      </c>
      <c r="B1013" t="s">
        <v>2306</v>
      </c>
      <c r="C1013">
        <v>1</v>
      </c>
      <c r="D1013">
        <v>1</v>
      </c>
      <c r="E1013">
        <v>1</v>
      </c>
      <c r="F1013" t="s">
        <v>2307</v>
      </c>
      <c r="G1013">
        <v>78154</v>
      </c>
      <c r="H1013">
        <v>0</v>
      </c>
      <c r="I1013">
        <v>0</v>
      </c>
      <c r="J1013">
        <v>0</v>
      </c>
      <c r="K1013">
        <v>0</v>
      </c>
      <c r="L1013">
        <v>37191</v>
      </c>
      <c r="M1013">
        <v>40964</v>
      </c>
      <c r="N1013">
        <v>0</v>
      </c>
      <c r="O1013">
        <v>0</v>
      </c>
      <c r="P1013">
        <v>0</v>
      </c>
    </row>
    <row r="1014" spans="1:16" x14ac:dyDescent="0.2">
      <c r="A1014" t="s">
        <v>2308</v>
      </c>
      <c r="B1014" t="s">
        <v>2308</v>
      </c>
      <c r="C1014">
        <v>2</v>
      </c>
      <c r="D1014">
        <v>2</v>
      </c>
      <c r="E1014">
        <v>2</v>
      </c>
      <c r="F1014" t="s">
        <v>2309</v>
      </c>
      <c r="G1014">
        <v>77775</v>
      </c>
      <c r="H1014">
        <v>37301</v>
      </c>
      <c r="I1014">
        <v>0</v>
      </c>
      <c r="J1014">
        <v>0</v>
      </c>
      <c r="K1014">
        <v>12780</v>
      </c>
      <c r="L1014">
        <v>27695</v>
      </c>
      <c r="M1014">
        <v>0</v>
      </c>
      <c r="N1014">
        <v>0</v>
      </c>
      <c r="O1014">
        <v>0</v>
      </c>
      <c r="P1014">
        <v>0</v>
      </c>
    </row>
    <row r="1015" spans="1:16" x14ac:dyDescent="0.2">
      <c r="A1015" t="s">
        <v>2310</v>
      </c>
      <c r="B1015" t="s">
        <v>2310</v>
      </c>
      <c r="C1015" t="s">
        <v>1563</v>
      </c>
      <c r="D1015" t="s">
        <v>1563</v>
      </c>
      <c r="E1015" t="s">
        <v>1563</v>
      </c>
      <c r="F1015" t="s">
        <v>2311</v>
      </c>
      <c r="G1015">
        <v>77352</v>
      </c>
      <c r="H1015">
        <v>77352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">
      <c r="A1016" t="s">
        <v>2312</v>
      </c>
      <c r="B1016" t="s">
        <v>2312</v>
      </c>
      <c r="C1016">
        <v>3</v>
      </c>
      <c r="D1016">
        <v>3</v>
      </c>
      <c r="E1016">
        <v>3</v>
      </c>
      <c r="F1016" t="s">
        <v>2313</v>
      </c>
      <c r="G1016">
        <v>77222</v>
      </c>
      <c r="H1016">
        <v>0</v>
      </c>
      <c r="I1016">
        <v>0</v>
      </c>
      <c r="J1016">
        <v>0</v>
      </c>
      <c r="K1016">
        <v>40121</v>
      </c>
      <c r="L1016">
        <v>0</v>
      </c>
      <c r="M1016">
        <v>37101</v>
      </c>
      <c r="N1016">
        <v>0</v>
      </c>
      <c r="O1016">
        <v>0</v>
      </c>
      <c r="P1016">
        <v>0</v>
      </c>
    </row>
    <row r="1017" spans="1:16" x14ac:dyDescent="0.2">
      <c r="A1017" t="s">
        <v>2314</v>
      </c>
      <c r="B1017" t="s">
        <v>2314</v>
      </c>
      <c r="C1017">
        <v>2</v>
      </c>
      <c r="D1017">
        <v>2</v>
      </c>
      <c r="E1017">
        <v>2</v>
      </c>
      <c r="F1017" t="s">
        <v>2315</v>
      </c>
      <c r="G1017">
        <v>77206</v>
      </c>
      <c r="H1017">
        <v>0</v>
      </c>
      <c r="I1017">
        <v>0</v>
      </c>
      <c r="J1017">
        <v>0</v>
      </c>
      <c r="K1017">
        <v>13124</v>
      </c>
      <c r="L1017">
        <v>50251</v>
      </c>
      <c r="M1017">
        <v>13832</v>
      </c>
      <c r="N1017">
        <v>0</v>
      </c>
      <c r="O1017">
        <v>0</v>
      </c>
      <c r="P1017">
        <v>0</v>
      </c>
    </row>
    <row r="1018" spans="1:16" x14ac:dyDescent="0.2">
      <c r="A1018" t="s">
        <v>2123</v>
      </c>
      <c r="B1018" t="s">
        <v>2123</v>
      </c>
      <c r="C1018">
        <v>3</v>
      </c>
      <c r="D1018">
        <v>2</v>
      </c>
      <c r="E1018">
        <v>2</v>
      </c>
      <c r="F1018" t="s">
        <v>2124</v>
      </c>
      <c r="G1018">
        <v>77203</v>
      </c>
      <c r="H1018">
        <v>31536</v>
      </c>
      <c r="I1018">
        <v>0</v>
      </c>
      <c r="J1018">
        <v>0</v>
      </c>
      <c r="K1018">
        <v>0</v>
      </c>
      <c r="L1018">
        <v>45667</v>
      </c>
      <c r="M1018">
        <v>0</v>
      </c>
      <c r="N1018">
        <v>0</v>
      </c>
      <c r="O1018">
        <v>0</v>
      </c>
      <c r="P1018">
        <v>0</v>
      </c>
    </row>
    <row r="1019" spans="1:16" x14ac:dyDescent="0.2">
      <c r="A1019" t="s">
        <v>2316</v>
      </c>
      <c r="B1019" t="s">
        <v>2316</v>
      </c>
      <c r="C1019">
        <v>2</v>
      </c>
      <c r="D1019">
        <v>2</v>
      </c>
      <c r="E1019">
        <v>2</v>
      </c>
      <c r="F1019" t="s">
        <v>2317</v>
      </c>
      <c r="G1019">
        <v>77037</v>
      </c>
      <c r="H1019">
        <v>0</v>
      </c>
      <c r="I1019">
        <v>0</v>
      </c>
      <c r="J1019">
        <v>0</v>
      </c>
      <c r="K1019">
        <v>0</v>
      </c>
      <c r="L1019">
        <v>57892</v>
      </c>
      <c r="M1019">
        <v>19145</v>
      </c>
      <c r="N1019">
        <v>0</v>
      </c>
      <c r="O1019">
        <v>0</v>
      </c>
      <c r="P1019">
        <v>0</v>
      </c>
    </row>
    <row r="1020" spans="1:16" x14ac:dyDescent="0.2">
      <c r="A1020" t="s">
        <v>2318</v>
      </c>
      <c r="B1020" t="s">
        <v>2318</v>
      </c>
      <c r="C1020" t="s">
        <v>974</v>
      </c>
      <c r="D1020" t="s">
        <v>974</v>
      </c>
      <c r="E1020" t="s">
        <v>974</v>
      </c>
      <c r="F1020" t="s">
        <v>2319</v>
      </c>
      <c r="G1020">
        <v>76093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76093</v>
      </c>
      <c r="N1020">
        <v>0</v>
      </c>
      <c r="O1020">
        <v>0</v>
      </c>
      <c r="P1020">
        <v>0</v>
      </c>
    </row>
    <row r="1021" spans="1:16" x14ac:dyDescent="0.2">
      <c r="A1021" t="s">
        <v>2320</v>
      </c>
      <c r="B1021" t="s">
        <v>2320</v>
      </c>
      <c r="C1021" t="s">
        <v>2321</v>
      </c>
      <c r="D1021" t="s">
        <v>2321</v>
      </c>
      <c r="E1021" t="s">
        <v>2321</v>
      </c>
      <c r="F1021" t="s">
        <v>2322</v>
      </c>
      <c r="G1021">
        <v>76006</v>
      </c>
      <c r="H1021">
        <v>39967</v>
      </c>
      <c r="I1021">
        <v>0</v>
      </c>
      <c r="J1021">
        <v>0</v>
      </c>
      <c r="K1021">
        <v>6169.2</v>
      </c>
      <c r="L1021">
        <v>23505</v>
      </c>
      <c r="M1021">
        <v>6364.6</v>
      </c>
      <c r="N1021">
        <v>0</v>
      </c>
      <c r="O1021">
        <v>0</v>
      </c>
      <c r="P1021">
        <v>0</v>
      </c>
    </row>
    <row r="1022" spans="1:16" x14ac:dyDescent="0.2">
      <c r="A1022" t="s">
        <v>2323</v>
      </c>
      <c r="B1022" t="s">
        <v>2323</v>
      </c>
      <c r="C1022">
        <v>3</v>
      </c>
      <c r="D1022">
        <v>3</v>
      </c>
      <c r="E1022">
        <v>3</v>
      </c>
      <c r="F1022" t="s">
        <v>2324</v>
      </c>
      <c r="G1022">
        <v>75668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75668</v>
      </c>
      <c r="N1022">
        <v>0</v>
      </c>
      <c r="O1022">
        <v>0</v>
      </c>
      <c r="P1022">
        <v>0</v>
      </c>
    </row>
    <row r="1023" spans="1:16" x14ac:dyDescent="0.2">
      <c r="A1023" t="s">
        <v>2325</v>
      </c>
      <c r="B1023" t="s">
        <v>2325</v>
      </c>
      <c r="C1023" t="s">
        <v>757</v>
      </c>
      <c r="D1023" t="s">
        <v>757</v>
      </c>
      <c r="E1023" t="s">
        <v>757</v>
      </c>
      <c r="F1023" t="s">
        <v>2326</v>
      </c>
      <c r="G1023">
        <v>75506</v>
      </c>
      <c r="H1023">
        <v>0</v>
      </c>
      <c r="I1023">
        <v>0</v>
      </c>
      <c r="J1023">
        <v>0</v>
      </c>
      <c r="K1023">
        <v>75506</v>
      </c>
      <c r="L1023">
        <v>0</v>
      </c>
      <c r="M1023">
        <v>0</v>
      </c>
      <c r="N1023">
        <v>0</v>
      </c>
      <c r="O1023">
        <v>0</v>
      </c>
      <c r="P1023">
        <v>0</v>
      </c>
    </row>
    <row r="1024" spans="1:16" x14ac:dyDescent="0.2">
      <c r="A1024" t="s">
        <v>2329</v>
      </c>
      <c r="B1024" t="s">
        <v>2329</v>
      </c>
      <c r="C1024" t="s">
        <v>68</v>
      </c>
      <c r="D1024" t="s">
        <v>296</v>
      </c>
      <c r="E1024" t="s">
        <v>296</v>
      </c>
      <c r="F1024" t="s">
        <v>2330</v>
      </c>
      <c r="G1024">
        <v>75301</v>
      </c>
      <c r="H1024">
        <v>25261</v>
      </c>
      <c r="I1024">
        <v>0</v>
      </c>
      <c r="J1024">
        <v>0</v>
      </c>
      <c r="K1024">
        <v>0</v>
      </c>
      <c r="L1024">
        <v>34992</v>
      </c>
      <c r="M1024">
        <v>15048</v>
      </c>
      <c r="N1024">
        <v>0</v>
      </c>
      <c r="O1024">
        <v>0</v>
      </c>
      <c r="P1024">
        <v>0</v>
      </c>
    </row>
    <row r="1025" spans="1:16" x14ac:dyDescent="0.2">
      <c r="A1025" t="s">
        <v>2331</v>
      </c>
      <c r="B1025" t="s">
        <v>2331</v>
      </c>
      <c r="C1025">
        <v>2</v>
      </c>
      <c r="D1025">
        <v>2</v>
      </c>
      <c r="E1025">
        <v>2</v>
      </c>
      <c r="F1025" t="s">
        <v>2332</v>
      </c>
      <c r="G1025">
        <v>75267</v>
      </c>
      <c r="H1025">
        <v>13878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61389</v>
      </c>
      <c r="O1025">
        <v>0</v>
      </c>
      <c r="P1025">
        <v>0</v>
      </c>
    </row>
    <row r="1026" spans="1:16" x14ac:dyDescent="0.2">
      <c r="A1026" t="s">
        <v>2333</v>
      </c>
      <c r="B1026" t="s">
        <v>2333</v>
      </c>
      <c r="C1026">
        <v>2</v>
      </c>
      <c r="D1026">
        <v>2</v>
      </c>
      <c r="E1026">
        <v>2</v>
      </c>
      <c r="F1026" t="s">
        <v>2334</v>
      </c>
      <c r="G1026">
        <v>75073</v>
      </c>
      <c r="H1026">
        <v>0</v>
      </c>
      <c r="I1026">
        <v>0</v>
      </c>
      <c r="J1026">
        <v>0</v>
      </c>
      <c r="K1026">
        <v>0</v>
      </c>
      <c r="L1026">
        <v>75073</v>
      </c>
      <c r="M1026">
        <v>0</v>
      </c>
      <c r="N1026">
        <v>0</v>
      </c>
      <c r="O1026">
        <v>0</v>
      </c>
      <c r="P1026">
        <v>0</v>
      </c>
    </row>
    <row r="1027" spans="1:16" x14ac:dyDescent="0.2">
      <c r="A1027" t="s">
        <v>2335</v>
      </c>
      <c r="B1027" t="s">
        <v>2335</v>
      </c>
      <c r="C1027" t="s">
        <v>296</v>
      </c>
      <c r="D1027" t="s">
        <v>296</v>
      </c>
      <c r="E1027" t="s">
        <v>296</v>
      </c>
      <c r="F1027" t="s">
        <v>2336</v>
      </c>
      <c r="G1027">
        <v>74223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74223</v>
      </c>
      <c r="P1027">
        <v>0</v>
      </c>
    </row>
    <row r="1028" spans="1:16" x14ac:dyDescent="0.2">
      <c r="A1028" t="s">
        <v>2337</v>
      </c>
      <c r="B1028" t="s">
        <v>2337</v>
      </c>
      <c r="C1028">
        <v>4</v>
      </c>
      <c r="D1028">
        <v>4</v>
      </c>
      <c r="E1028">
        <v>4</v>
      </c>
      <c r="F1028" t="s">
        <v>2338</v>
      </c>
      <c r="G1028">
        <v>74117</v>
      </c>
      <c r="H1028">
        <v>66605</v>
      </c>
      <c r="I1028">
        <v>0</v>
      </c>
      <c r="J1028">
        <v>0</v>
      </c>
      <c r="K1028">
        <v>7511.6</v>
      </c>
      <c r="L1028">
        <v>0</v>
      </c>
      <c r="M1028">
        <v>0</v>
      </c>
      <c r="N1028">
        <v>0</v>
      </c>
      <c r="O1028">
        <v>0</v>
      </c>
      <c r="P1028">
        <v>0</v>
      </c>
    </row>
    <row r="1029" spans="1:16" x14ac:dyDescent="0.2">
      <c r="A1029" t="s">
        <v>2339</v>
      </c>
      <c r="B1029" t="s">
        <v>2339</v>
      </c>
      <c r="C1029">
        <v>3</v>
      </c>
      <c r="D1029">
        <v>3</v>
      </c>
      <c r="E1029">
        <v>3</v>
      </c>
      <c r="F1029" t="s">
        <v>2340</v>
      </c>
      <c r="G1029">
        <v>73991</v>
      </c>
      <c r="H1029">
        <v>14127</v>
      </c>
      <c r="I1029">
        <v>0</v>
      </c>
      <c r="J1029">
        <v>0</v>
      </c>
      <c r="K1029">
        <v>0</v>
      </c>
      <c r="L1029">
        <v>34484</v>
      </c>
      <c r="M1029">
        <v>25381</v>
      </c>
      <c r="N1029">
        <v>0</v>
      </c>
      <c r="O1029">
        <v>0</v>
      </c>
      <c r="P1029">
        <v>0</v>
      </c>
    </row>
    <row r="1030" spans="1:16" x14ac:dyDescent="0.2">
      <c r="A1030" t="s">
        <v>2341</v>
      </c>
      <c r="B1030" t="s">
        <v>2341</v>
      </c>
      <c r="C1030">
        <v>2</v>
      </c>
      <c r="D1030">
        <v>2</v>
      </c>
      <c r="E1030">
        <v>2</v>
      </c>
      <c r="F1030" t="s">
        <v>2342</v>
      </c>
      <c r="G1030">
        <v>73866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73866</v>
      </c>
      <c r="N1030">
        <v>0</v>
      </c>
      <c r="O1030">
        <v>0</v>
      </c>
      <c r="P1030">
        <v>0</v>
      </c>
    </row>
    <row r="1031" spans="1:16" x14ac:dyDescent="0.2">
      <c r="A1031" t="s">
        <v>2280</v>
      </c>
      <c r="B1031" t="s">
        <v>2280</v>
      </c>
      <c r="C1031" t="s">
        <v>7767</v>
      </c>
      <c r="D1031" t="s">
        <v>7767</v>
      </c>
      <c r="E1031" t="s">
        <v>7767</v>
      </c>
      <c r="F1031" t="s">
        <v>2281</v>
      </c>
      <c r="G1031">
        <v>73549</v>
      </c>
      <c r="H1031">
        <v>0</v>
      </c>
      <c r="I1031">
        <v>0</v>
      </c>
      <c r="J1031">
        <v>0</v>
      </c>
      <c r="K1031">
        <v>0</v>
      </c>
      <c r="L1031">
        <v>57330</v>
      </c>
      <c r="M1031">
        <v>16219</v>
      </c>
      <c r="N1031">
        <v>0</v>
      </c>
      <c r="O1031">
        <v>0</v>
      </c>
      <c r="P1031">
        <v>0</v>
      </c>
    </row>
    <row r="1032" spans="1:16" x14ac:dyDescent="0.2">
      <c r="A1032" t="s">
        <v>2343</v>
      </c>
      <c r="B1032" t="s">
        <v>2343</v>
      </c>
      <c r="C1032">
        <v>7</v>
      </c>
      <c r="D1032">
        <v>7</v>
      </c>
      <c r="E1032">
        <v>7</v>
      </c>
      <c r="F1032" t="s">
        <v>2344</v>
      </c>
      <c r="G1032">
        <v>73376</v>
      </c>
      <c r="H1032">
        <v>9921.6</v>
      </c>
      <c r="I1032">
        <v>1823.8</v>
      </c>
      <c r="J1032">
        <v>5818.9</v>
      </c>
      <c r="K1032">
        <v>5241</v>
      </c>
      <c r="L1032">
        <v>37680</v>
      </c>
      <c r="M1032">
        <v>12891</v>
      </c>
      <c r="N1032">
        <v>0</v>
      </c>
      <c r="O1032">
        <v>0</v>
      </c>
      <c r="P1032">
        <v>0</v>
      </c>
    </row>
    <row r="1033" spans="1:16" x14ac:dyDescent="0.2">
      <c r="A1033" t="s">
        <v>2345</v>
      </c>
      <c r="B1033" t="s">
        <v>2345</v>
      </c>
      <c r="C1033" t="s">
        <v>2346</v>
      </c>
      <c r="D1033" t="s">
        <v>2347</v>
      </c>
      <c r="E1033" t="s">
        <v>2347</v>
      </c>
      <c r="F1033" t="s">
        <v>2348</v>
      </c>
      <c r="G1033">
        <v>73305</v>
      </c>
      <c r="H1033">
        <v>0</v>
      </c>
      <c r="I1033">
        <v>0</v>
      </c>
      <c r="J1033">
        <v>0</v>
      </c>
      <c r="K1033">
        <v>0</v>
      </c>
      <c r="L1033">
        <v>28440</v>
      </c>
      <c r="M1033">
        <v>44865</v>
      </c>
      <c r="N1033">
        <v>0</v>
      </c>
      <c r="O1033">
        <v>0</v>
      </c>
      <c r="P1033">
        <v>0</v>
      </c>
    </row>
    <row r="1034" spans="1:16" x14ac:dyDescent="0.2">
      <c r="A1034" t="s">
        <v>2398</v>
      </c>
      <c r="B1034" t="s">
        <v>2398</v>
      </c>
      <c r="C1034" t="s">
        <v>2399</v>
      </c>
      <c r="D1034" t="s">
        <v>2399</v>
      </c>
      <c r="E1034" t="s">
        <v>2399</v>
      </c>
      <c r="F1034" t="s">
        <v>2400</v>
      </c>
      <c r="G1034">
        <v>73280</v>
      </c>
      <c r="H1034">
        <v>64384</v>
      </c>
      <c r="I1034">
        <v>0</v>
      </c>
      <c r="J1034">
        <v>0</v>
      </c>
      <c r="K1034">
        <v>8895.5</v>
      </c>
      <c r="L1034">
        <v>0</v>
      </c>
      <c r="M1034">
        <v>0</v>
      </c>
      <c r="N1034">
        <v>0</v>
      </c>
      <c r="O1034">
        <v>0</v>
      </c>
      <c r="P1034">
        <v>0</v>
      </c>
    </row>
    <row r="1035" spans="1:16" x14ac:dyDescent="0.2">
      <c r="A1035" t="s">
        <v>2349</v>
      </c>
      <c r="B1035" t="s">
        <v>2349</v>
      </c>
      <c r="C1035">
        <v>1</v>
      </c>
      <c r="D1035">
        <v>1</v>
      </c>
      <c r="E1035">
        <v>1</v>
      </c>
      <c r="F1035" t="s">
        <v>2350</v>
      </c>
      <c r="G1035">
        <v>72930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72930</v>
      </c>
      <c r="O1035">
        <v>0</v>
      </c>
      <c r="P1035">
        <v>0</v>
      </c>
    </row>
    <row r="1036" spans="1:16" x14ac:dyDescent="0.2">
      <c r="A1036" t="s">
        <v>2353</v>
      </c>
      <c r="B1036" t="s">
        <v>2353</v>
      </c>
      <c r="C1036">
        <v>1</v>
      </c>
      <c r="D1036">
        <v>1</v>
      </c>
      <c r="E1036">
        <v>1</v>
      </c>
      <c r="F1036" t="s">
        <v>2354</v>
      </c>
      <c r="G1036">
        <v>72607</v>
      </c>
      <c r="H1036">
        <v>0</v>
      </c>
      <c r="I1036">
        <v>0</v>
      </c>
      <c r="J1036">
        <v>11714</v>
      </c>
      <c r="K1036">
        <v>0</v>
      </c>
      <c r="L1036">
        <v>60894</v>
      </c>
      <c r="M1036">
        <v>0</v>
      </c>
      <c r="N1036">
        <v>0</v>
      </c>
      <c r="O1036">
        <v>0</v>
      </c>
      <c r="P1036">
        <v>0</v>
      </c>
    </row>
    <row r="1037" spans="1:16" x14ac:dyDescent="0.2">
      <c r="A1037" t="s">
        <v>2355</v>
      </c>
      <c r="B1037" t="s">
        <v>2355</v>
      </c>
      <c r="C1037">
        <v>4</v>
      </c>
      <c r="D1037">
        <v>4</v>
      </c>
      <c r="E1037">
        <v>4</v>
      </c>
      <c r="F1037" t="s">
        <v>2356</v>
      </c>
      <c r="G1037">
        <v>72296</v>
      </c>
      <c r="H1037">
        <v>59170</v>
      </c>
      <c r="I1037">
        <v>0</v>
      </c>
      <c r="J1037">
        <v>0</v>
      </c>
      <c r="K1037">
        <v>13126</v>
      </c>
      <c r="L1037">
        <v>0</v>
      </c>
      <c r="M1037">
        <v>0</v>
      </c>
      <c r="N1037">
        <v>0</v>
      </c>
      <c r="O1037">
        <v>0</v>
      </c>
      <c r="P1037">
        <v>0</v>
      </c>
    </row>
    <row r="1038" spans="1:16" x14ac:dyDescent="0.2">
      <c r="A1038" t="s">
        <v>2357</v>
      </c>
      <c r="B1038" t="s">
        <v>2357</v>
      </c>
      <c r="C1038" t="s">
        <v>68</v>
      </c>
      <c r="D1038" t="s">
        <v>68</v>
      </c>
      <c r="E1038" t="s">
        <v>68</v>
      </c>
      <c r="F1038" t="s">
        <v>2358</v>
      </c>
      <c r="G1038">
        <v>72106</v>
      </c>
      <c r="H1038">
        <v>0</v>
      </c>
      <c r="I1038">
        <v>0</v>
      </c>
      <c r="J1038">
        <v>0</v>
      </c>
      <c r="K1038">
        <v>72106</v>
      </c>
      <c r="L1038">
        <v>0</v>
      </c>
      <c r="M1038">
        <v>0</v>
      </c>
      <c r="N1038">
        <v>0</v>
      </c>
      <c r="O1038">
        <v>0</v>
      </c>
      <c r="P1038">
        <v>0</v>
      </c>
    </row>
    <row r="1039" spans="1:16" x14ac:dyDescent="0.2">
      <c r="A1039" t="s">
        <v>2359</v>
      </c>
      <c r="B1039" t="s">
        <v>2359</v>
      </c>
      <c r="C1039" t="s">
        <v>190</v>
      </c>
      <c r="D1039" t="s">
        <v>190</v>
      </c>
      <c r="E1039" t="s">
        <v>190</v>
      </c>
      <c r="F1039" t="s">
        <v>2360</v>
      </c>
      <c r="G1039">
        <v>71959</v>
      </c>
      <c r="H1039">
        <v>0</v>
      </c>
      <c r="I1039">
        <v>0</v>
      </c>
      <c r="J1039">
        <v>0</v>
      </c>
      <c r="K1039">
        <v>0</v>
      </c>
      <c r="L1039">
        <v>16234</v>
      </c>
      <c r="M1039">
        <v>55725</v>
      </c>
      <c r="N1039">
        <v>0</v>
      </c>
      <c r="O1039">
        <v>0</v>
      </c>
      <c r="P1039">
        <v>0</v>
      </c>
    </row>
    <row r="1040" spans="1:16" x14ac:dyDescent="0.2">
      <c r="A1040" t="s">
        <v>2361</v>
      </c>
      <c r="B1040" t="s">
        <v>2361</v>
      </c>
      <c r="C1040">
        <v>1</v>
      </c>
      <c r="D1040">
        <v>1</v>
      </c>
      <c r="E1040">
        <v>1</v>
      </c>
      <c r="F1040" t="s">
        <v>2362</v>
      </c>
      <c r="G1040">
        <v>71710</v>
      </c>
      <c r="H1040">
        <v>33379</v>
      </c>
      <c r="I1040">
        <v>0</v>
      </c>
      <c r="J1040">
        <v>0</v>
      </c>
      <c r="K1040">
        <v>38331</v>
      </c>
      <c r="L1040">
        <v>0</v>
      </c>
      <c r="M1040">
        <v>0</v>
      </c>
      <c r="N1040">
        <v>0</v>
      </c>
      <c r="O1040">
        <v>0</v>
      </c>
      <c r="P1040">
        <v>0</v>
      </c>
    </row>
    <row r="1041" spans="1:16" x14ac:dyDescent="0.2">
      <c r="A1041" t="s">
        <v>2363</v>
      </c>
      <c r="B1041" t="s">
        <v>2363</v>
      </c>
      <c r="C1041">
        <v>2</v>
      </c>
      <c r="D1041">
        <v>2</v>
      </c>
      <c r="E1041">
        <v>2</v>
      </c>
      <c r="F1041" t="s">
        <v>2364</v>
      </c>
      <c r="G1041">
        <v>70861</v>
      </c>
      <c r="H1041">
        <v>0</v>
      </c>
      <c r="I1041">
        <v>0</v>
      </c>
      <c r="J1041">
        <v>0</v>
      </c>
      <c r="K1041">
        <v>0</v>
      </c>
      <c r="L1041">
        <v>56651</v>
      </c>
      <c r="M1041">
        <v>14210</v>
      </c>
      <c r="N1041">
        <v>0</v>
      </c>
      <c r="O1041">
        <v>0</v>
      </c>
      <c r="P1041">
        <v>0</v>
      </c>
    </row>
    <row r="1042" spans="1:16" x14ac:dyDescent="0.2">
      <c r="A1042" t="s">
        <v>2365</v>
      </c>
      <c r="B1042" t="s">
        <v>2365</v>
      </c>
      <c r="C1042">
        <v>2</v>
      </c>
      <c r="D1042">
        <v>2</v>
      </c>
      <c r="E1042">
        <v>2</v>
      </c>
      <c r="F1042" t="s">
        <v>2366</v>
      </c>
      <c r="G1042">
        <v>70615</v>
      </c>
      <c r="H1042">
        <v>0</v>
      </c>
      <c r="I1042">
        <v>0</v>
      </c>
      <c r="J1042">
        <v>0</v>
      </c>
      <c r="K1042">
        <v>0</v>
      </c>
      <c r="L1042">
        <v>40633</v>
      </c>
      <c r="M1042">
        <v>29982</v>
      </c>
      <c r="N1042">
        <v>0</v>
      </c>
      <c r="O1042">
        <v>0</v>
      </c>
      <c r="P1042">
        <v>0</v>
      </c>
    </row>
    <row r="1043" spans="1:16" x14ac:dyDescent="0.2">
      <c r="A1043" t="s">
        <v>2367</v>
      </c>
      <c r="B1043" t="s">
        <v>2367</v>
      </c>
      <c r="C1043">
        <v>5</v>
      </c>
      <c r="D1043">
        <v>1</v>
      </c>
      <c r="E1043">
        <v>1</v>
      </c>
      <c r="F1043" t="s">
        <v>2368</v>
      </c>
      <c r="G1043">
        <v>70565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70565</v>
      </c>
      <c r="N1043">
        <v>0</v>
      </c>
      <c r="O1043">
        <v>0</v>
      </c>
      <c r="P1043">
        <v>0</v>
      </c>
    </row>
    <row r="1044" spans="1:16" x14ac:dyDescent="0.2">
      <c r="A1044" t="s">
        <v>2369</v>
      </c>
      <c r="B1044" t="s">
        <v>2369</v>
      </c>
      <c r="C1044">
        <v>2</v>
      </c>
      <c r="D1044">
        <v>2</v>
      </c>
      <c r="E1044">
        <v>2</v>
      </c>
      <c r="F1044" t="s">
        <v>2370</v>
      </c>
      <c r="G1044">
        <v>69345</v>
      </c>
      <c r="H1044">
        <v>21461</v>
      </c>
      <c r="I1044">
        <v>0</v>
      </c>
      <c r="J1044">
        <v>0</v>
      </c>
      <c r="K1044">
        <v>47884</v>
      </c>
      <c r="L1044">
        <v>0</v>
      </c>
      <c r="M1044">
        <v>0</v>
      </c>
      <c r="N1044">
        <v>0</v>
      </c>
      <c r="O1044">
        <v>0</v>
      </c>
      <c r="P1044">
        <v>0</v>
      </c>
    </row>
    <row r="1045" spans="1:16" x14ac:dyDescent="0.2">
      <c r="A1045" t="s">
        <v>2371</v>
      </c>
      <c r="B1045" t="s">
        <v>2371</v>
      </c>
      <c r="C1045" t="s">
        <v>2372</v>
      </c>
      <c r="D1045" t="s">
        <v>2372</v>
      </c>
      <c r="E1045" t="s">
        <v>2372</v>
      </c>
      <c r="F1045" t="s">
        <v>2373</v>
      </c>
      <c r="G1045">
        <v>68791</v>
      </c>
      <c r="H1045">
        <v>0</v>
      </c>
      <c r="I1045">
        <v>0</v>
      </c>
      <c r="J1045">
        <v>0</v>
      </c>
      <c r="K1045">
        <v>0</v>
      </c>
      <c r="L1045">
        <v>20164</v>
      </c>
      <c r="M1045">
        <v>48626</v>
      </c>
      <c r="N1045">
        <v>0</v>
      </c>
      <c r="O1045">
        <v>0</v>
      </c>
      <c r="P1045">
        <v>0</v>
      </c>
    </row>
    <row r="1046" spans="1:16" x14ac:dyDescent="0.2">
      <c r="A1046" t="s">
        <v>2374</v>
      </c>
      <c r="B1046" t="s">
        <v>2374</v>
      </c>
      <c r="C1046" t="s">
        <v>296</v>
      </c>
      <c r="D1046" t="s">
        <v>296</v>
      </c>
      <c r="E1046" t="s">
        <v>296</v>
      </c>
      <c r="F1046" t="s">
        <v>2375</v>
      </c>
      <c r="G1046">
        <v>68266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68266</v>
      </c>
      <c r="N1046">
        <v>0</v>
      </c>
      <c r="O1046">
        <v>0</v>
      </c>
      <c r="P1046">
        <v>0</v>
      </c>
    </row>
    <row r="1047" spans="1:16" x14ac:dyDescent="0.2">
      <c r="A1047" t="s">
        <v>2376</v>
      </c>
      <c r="B1047" t="s">
        <v>2376</v>
      </c>
      <c r="C1047">
        <v>2</v>
      </c>
      <c r="D1047">
        <v>2</v>
      </c>
      <c r="E1047">
        <v>2</v>
      </c>
      <c r="F1047" t="s">
        <v>2377</v>
      </c>
      <c r="G1047">
        <v>67937</v>
      </c>
      <c r="H1047">
        <v>0</v>
      </c>
      <c r="I1047">
        <v>7804.3</v>
      </c>
      <c r="J1047">
        <v>0</v>
      </c>
      <c r="K1047">
        <v>0</v>
      </c>
      <c r="L1047">
        <v>60133</v>
      </c>
      <c r="M1047">
        <v>0</v>
      </c>
      <c r="N1047">
        <v>0</v>
      </c>
      <c r="O1047">
        <v>0</v>
      </c>
      <c r="P1047">
        <v>0</v>
      </c>
    </row>
    <row r="1048" spans="1:16" x14ac:dyDescent="0.2">
      <c r="A1048" t="s">
        <v>2378</v>
      </c>
      <c r="B1048" t="s">
        <v>2378</v>
      </c>
      <c r="C1048" t="s">
        <v>2046</v>
      </c>
      <c r="D1048" t="s">
        <v>2046</v>
      </c>
      <c r="E1048" t="s">
        <v>2046</v>
      </c>
      <c r="F1048" t="s">
        <v>2379</v>
      </c>
      <c r="G1048">
        <v>67684</v>
      </c>
      <c r="H1048">
        <v>58331</v>
      </c>
      <c r="I1048">
        <v>0</v>
      </c>
      <c r="J1048">
        <v>0</v>
      </c>
      <c r="K1048">
        <v>9353.5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">
      <c r="A1049" t="s">
        <v>2327</v>
      </c>
      <c r="B1049" t="s">
        <v>2327</v>
      </c>
      <c r="C1049" t="s">
        <v>130</v>
      </c>
      <c r="D1049" t="s">
        <v>130</v>
      </c>
      <c r="E1049" t="s">
        <v>130</v>
      </c>
      <c r="F1049" t="s">
        <v>2328</v>
      </c>
      <c r="G1049">
        <v>67389</v>
      </c>
      <c r="H1049">
        <v>58061</v>
      </c>
      <c r="I1049">
        <v>0</v>
      </c>
      <c r="J1049">
        <v>0</v>
      </c>
      <c r="K1049">
        <v>9328.2000000000007</v>
      </c>
      <c r="L1049">
        <v>0</v>
      </c>
      <c r="M1049">
        <v>0</v>
      </c>
      <c r="N1049">
        <v>0</v>
      </c>
      <c r="O1049">
        <v>0</v>
      </c>
      <c r="P1049">
        <v>0</v>
      </c>
    </row>
    <row r="1050" spans="1:16" x14ac:dyDescent="0.2">
      <c r="A1050" t="s">
        <v>2351</v>
      </c>
      <c r="B1050" t="s">
        <v>2351</v>
      </c>
      <c r="C1050" t="s">
        <v>7724</v>
      </c>
      <c r="D1050" t="s">
        <v>7724</v>
      </c>
      <c r="E1050" t="s">
        <v>7724</v>
      </c>
      <c r="F1050" t="s">
        <v>2352</v>
      </c>
      <c r="G1050">
        <v>67353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67353</v>
      </c>
      <c r="N1050">
        <v>0</v>
      </c>
      <c r="O1050">
        <v>0</v>
      </c>
      <c r="P1050">
        <v>0</v>
      </c>
    </row>
    <row r="1051" spans="1:16" x14ac:dyDescent="0.2">
      <c r="A1051" t="s">
        <v>2380</v>
      </c>
      <c r="B1051" t="s">
        <v>2380</v>
      </c>
      <c r="C1051" t="s">
        <v>296</v>
      </c>
      <c r="D1051" t="s">
        <v>296</v>
      </c>
      <c r="E1051" t="s">
        <v>296</v>
      </c>
      <c r="F1051" t="s">
        <v>2381</v>
      </c>
      <c r="G1051">
        <v>67281</v>
      </c>
      <c r="H1051">
        <v>11677</v>
      </c>
      <c r="I1051">
        <v>0</v>
      </c>
      <c r="J1051">
        <v>0</v>
      </c>
      <c r="K1051">
        <v>0</v>
      </c>
      <c r="L1051">
        <v>28892</v>
      </c>
      <c r="M1051">
        <v>26712</v>
      </c>
      <c r="N1051">
        <v>0</v>
      </c>
      <c r="O1051">
        <v>0</v>
      </c>
      <c r="P1051">
        <v>0</v>
      </c>
    </row>
    <row r="1052" spans="1:16" x14ac:dyDescent="0.2">
      <c r="A1052" t="s">
        <v>2382</v>
      </c>
      <c r="B1052" t="s">
        <v>2382</v>
      </c>
      <c r="C1052" t="s">
        <v>1544</v>
      </c>
      <c r="D1052" t="s">
        <v>1544</v>
      </c>
      <c r="E1052" t="s">
        <v>1544</v>
      </c>
      <c r="F1052" t="s">
        <v>2383</v>
      </c>
      <c r="G1052">
        <v>67213</v>
      </c>
      <c r="H1052">
        <v>0</v>
      </c>
      <c r="I1052">
        <v>0</v>
      </c>
      <c r="J1052">
        <v>0</v>
      </c>
      <c r="K1052">
        <v>0</v>
      </c>
      <c r="L1052">
        <v>38173</v>
      </c>
      <c r="M1052">
        <v>29039</v>
      </c>
      <c r="N1052">
        <v>0</v>
      </c>
      <c r="O1052">
        <v>0</v>
      </c>
      <c r="P1052">
        <v>0</v>
      </c>
    </row>
    <row r="1053" spans="1:16" x14ac:dyDescent="0.2">
      <c r="A1053" t="s">
        <v>2384</v>
      </c>
      <c r="B1053" t="s">
        <v>2384</v>
      </c>
      <c r="C1053">
        <v>3</v>
      </c>
      <c r="D1053">
        <v>3</v>
      </c>
      <c r="E1053">
        <v>3</v>
      </c>
      <c r="F1053" t="s">
        <v>2385</v>
      </c>
      <c r="G1053">
        <v>67057</v>
      </c>
      <c r="H1053">
        <v>0</v>
      </c>
      <c r="I1053">
        <v>0</v>
      </c>
      <c r="J1053">
        <v>0</v>
      </c>
      <c r="K1053">
        <v>0</v>
      </c>
      <c r="L1053">
        <v>14891</v>
      </c>
      <c r="M1053">
        <v>52166</v>
      </c>
      <c r="N1053">
        <v>0</v>
      </c>
      <c r="O1053">
        <v>0</v>
      </c>
      <c r="P1053">
        <v>0</v>
      </c>
    </row>
    <row r="1054" spans="1:16" x14ac:dyDescent="0.2">
      <c r="A1054" t="s">
        <v>2386</v>
      </c>
      <c r="B1054" t="s">
        <v>2386</v>
      </c>
      <c r="C1054">
        <v>3</v>
      </c>
      <c r="D1054">
        <v>3</v>
      </c>
      <c r="E1054">
        <v>3</v>
      </c>
      <c r="F1054" t="s">
        <v>2387</v>
      </c>
      <c r="G1054">
        <v>66200</v>
      </c>
      <c r="H1054">
        <v>0</v>
      </c>
      <c r="I1054">
        <v>0</v>
      </c>
      <c r="J1054">
        <v>0</v>
      </c>
      <c r="K1054">
        <v>0</v>
      </c>
      <c r="L1054">
        <v>56648</v>
      </c>
      <c r="M1054">
        <v>9552.2000000000007</v>
      </c>
      <c r="N1054">
        <v>0</v>
      </c>
      <c r="O1054">
        <v>0</v>
      </c>
      <c r="P1054">
        <v>0</v>
      </c>
    </row>
    <row r="1055" spans="1:16" x14ac:dyDescent="0.2">
      <c r="A1055" t="s">
        <v>2388</v>
      </c>
      <c r="B1055" t="s">
        <v>2388</v>
      </c>
      <c r="C1055" t="s">
        <v>296</v>
      </c>
      <c r="D1055" t="s">
        <v>296</v>
      </c>
      <c r="E1055" t="s">
        <v>296</v>
      </c>
      <c r="F1055" t="s">
        <v>2389</v>
      </c>
      <c r="G1055">
        <v>66016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66016</v>
      </c>
      <c r="N1055">
        <v>0</v>
      </c>
      <c r="O1055">
        <v>0</v>
      </c>
      <c r="P1055">
        <v>0</v>
      </c>
    </row>
    <row r="1056" spans="1:16" x14ac:dyDescent="0.2">
      <c r="A1056" t="s">
        <v>2390</v>
      </c>
      <c r="B1056" t="s">
        <v>2390</v>
      </c>
      <c r="C1056">
        <v>2</v>
      </c>
      <c r="D1056">
        <v>2</v>
      </c>
      <c r="E1056">
        <v>2</v>
      </c>
      <c r="F1056" t="s">
        <v>2391</v>
      </c>
      <c r="G1056">
        <v>64606</v>
      </c>
      <c r="H1056">
        <v>0</v>
      </c>
      <c r="I1056">
        <v>0</v>
      </c>
      <c r="J1056">
        <v>0</v>
      </c>
      <c r="K1056">
        <v>35316</v>
      </c>
      <c r="L1056">
        <v>0</v>
      </c>
      <c r="M1056">
        <v>29290</v>
      </c>
      <c r="N1056">
        <v>0</v>
      </c>
      <c r="O1056">
        <v>0</v>
      </c>
      <c r="P1056">
        <v>0</v>
      </c>
    </row>
    <row r="1057" spans="1:16" x14ac:dyDescent="0.2">
      <c r="A1057" t="s">
        <v>2392</v>
      </c>
      <c r="B1057" t="s">
        <v>2392</v>
      </c>
      <c r="C1057">
        <v>2</v>
      </c>
      <c r="D1057">
        <v>2</v>
      </c>
      <c r="E1057">
        <v>2</v>
      </c>
      <c r="F1057" t="s">
        <v>2393</v>
      </c>
      <c r="G1057">
        <v>64586</v>
      </c>
      <c r="H1057">
        <v>0</v>
      </c>
      <c r="I1057">
        <v>0</v>
      </c>
      <c r="J1057">
        <v>0</v>
      </c>
      <c r="K1057">
        <v>0</v>
      </c>
      <c r="L1057">
        <v>40624</v>
      </c>
      <c r="M1057">
        <v>23961</v>
      </c>
      <c r="N1057">
        <v>0</v>
      </c>
      <c r="O1057">
        <v>0</v>
      </c>
      <c r="P1057">
        <v>0</v>
      </c>
    </row>
    <row r="1058" spans="1:16" x14ac:dyDescent="0.2">
      <c r="A1058" t="s">
        <v>2394</v>
      </c>
      <c r="B1058" t="s">
        <v>2394</v>
      </c>
      <c r="C1058" t="s">
        <v>296</v>
      </c>
      <c r="D1058" t="s">
        <v>296</v>
      </c>
      <c r="E1058" t="s">
        <v>296</v>
      </c>
      <c r="F1058" t="s">
        <v>2395</v>
      </c>
      <c r="G1058">
        <v>64476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64476</v>
      </c>
      <c r="N1058">
        <v>0</v>
      </c>
      <c r="O1058">
        <v>0</v>
      </c>
      <c r="P1058">
        <v>0</v>
      </c>
    </row>
    <row r="1059" spans="1:16" x14ac:dyDescent="0.2">
      <c r="A1059" t="s">
        <v>2396</v>
      </c>
      <c r="B1059" t="s">
        <v>2396</v>
      </c>
      <c r="C1059" t="s">
        <v>1809</v>
      </c>
      <c r="D1059" t="s">
        <v>1809</v>
      </c>
      <c r="E1059" t="s">
        <v>1809</v>
      </c>
      <c r="F1059" t="s">
        <v>2397</v>
      </c>
      <c r="G1059">
        <v>64389</v>
      </c>
      <c r="H1059">
        <v>34353</v>
      </c>
      <c r="I1059">
        <v>0</v>
      </c>
      <c r="J1059">
        <v>0</v>
      </c>
      <c r="K1059">
        <v>0</v>
      </c>
      <c r="L1059">
        <v>30036</v>
      </c>
      <c r="M1059">
        <v>0</v>
      </c>
      <c r="N1059">
        <v>0</v>
      </c>
      <c r="O1059">
        <v>0</v>
      </c>
      <c r="P1059">
        <v>0</v>
      </c>
    </row>
    <row r="1060" spans="1:16" x14ac:dyDescent="0.2">
      <c r="A1060" t="s">
        <v>2401</v>
      </c>
      <c r="B1060" t="s">
        <v>2401</v>
      </c>
      <c r="C1060">
        <v>3</v>
      </c>
      <c r="D1060">
        <v>3</v>
      </c>
      <c r="E1060">
        <v>3</v>
      </c>
      <c r="F1060" t="s">
        <v>2402</v>
      </c>
      <c r="G1060">
        <v>64234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64234</v>
      </c>
      <c r="N1060">
        <v>0</v>
      </c>
      <c r="O1060">
        <v>0</v>
      </c>
      <c r="P1060">
        <v>0</v>
      </c>
    </row>
    <row r="1061" spans="1:16" x14ac:dyDescent="0.2">
      <c r="A1061" t="s">
        <v>2403</v>
      </c>
      <c r="B1061" t="s">
        <v>2403</v>
      </c>
      <c r="C1061">
        <v>1</v>
      </c>
      <c r="D1061">
        <v>1</v>
      </c>
      <c r="E1061">
        <v>1</v>
      </c>
      <c r="F1061" t="s">
        <v>2404</v>
      </c>
      <c r="G1061">
        <v>64162</v>
      </c>
      <c r="H1061">
        <v>0</v>
      </c>
      <c r="I1061">
        <v>0</v>
      </c>
      <c r="J1061">
        <v>0</v>
      </c>
      <c r="K1061">
        <v>0</v>
      </c>
      <c r="L1061">
        <v>38403</v>
      </c>
      <c r="M1061">
        <v>25759</v>
      </c>
      <c r="N1061">
        <v>0</v>
      </c>
      <c r="O1061">
        <v>0</v>
      </c>
      <c r="P1061">
        <v>0</v>
      </c>
    </row>
    <row r="1062" spans="1:16" x14ac:dyDescent="0.2">
      <c r="A1062" t="s">
        <v>2405</v>
      </c>
      <c r="B1062" t="s">
        <v>2405</v>
      </c>
      <c r="C1062" t="s">
        <v>757</v>
      </c>
      <c r="D1062" t="s">
        <v>757</v>
      </c>
      <c r="E1062" t="s">
        <v>757</v>
      </c>
      <c r="F1062" t="s">
        <v>2406</v>
      </c>
      <c r="G1062">
        <v>64108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64108</v>
      </c>
      <c r="N1062">
        <v>0</v>
      </c>
      <c r="O1062">
        <v>0</v>
      </c>
      <c r="P1062">
        <v>0</v>
      </c>
    </row>
    <row r="1063" spans="1:16" x14ac:dyDescent="0.2">
      <c r="A1063" t="s">
        <v>2407</v>
      </c>
      <c r="B1063" t="s">
        <v>2407</v>
      </c>
      <c r="C1063" t="s">
        <v>757</v>
      </c>
      <c r="D1063" t="s">
        <v>757</v>
      </c>
      <c r="E1063" t="s">
        <v>757</v>
      </c>
      <c r="F1063" t="s">
        <v>2408</v>
      </c>
      <c r="G1063">
        <v>63888</v>
      </c>
      <c r="H1063">
        <v>21467</v>
      </c>
      <c r="I1063">
        <v>0</v>
      </c>
      <c r="J1063">
        <v>0</v>
      </c>
      <c r="K1063">
        <v>0</v>
      </c>
      <c r="L1063">
        <v>19565</v>
      </c>
      <c r="M1063">
        <v>22856</v>
      </c>
      <c r="N1063">
        <v>0</v>
      </c>
      <c r="O1063">
        <v>0</v>
      </c>
      <c r="P1063">
        <v>0</v>
      </c>
    </row>
    <row r="1064" spans="1:16" x14ac:dyDescent="0.2">
      <c r="A1064" t="s">
        <v>2409</v>
      </c>
      <c r="B1064" t="s">
        <v>2409</v>
      </c>
      <c r="C1064">
        <v>1</v>
      </c>
      <c r="D1064">
        <v>1</v>
      </c>
      <c r="E1064">
        <v>1</v>
      </c>
      <c r="F1064" t="s">
        <v>2410</v>
      </c>
      <c r="G1064">
        <v>63840</v>
      </c>
      <c r="H1064">
        <v>0</v>
      </c>
      <c r="I1064">
        <v>0</v>
      </c>
      <c r="J1064">
        <v>0</v>
      </c>
      <c r="K1064">
        <v>0</v>
      </c>
      <c r="L1064">
        <v>63840</v>
      </c>
      <c r="M1064">
        <v>0</v>
      </c>
      <c r="N1064">
        <v>0</v>
      </c>
      <c r="O1064">
        <v>0</v>
      </c>
      <c r="P1064">
        <v>0</v>
      </c>
    </row>
    <row r="1065" spans="1:16" x14ac:dyDescent="0.2">
      <c r="A1065" t="s">
        <v>2411</v>
      </c>
      <c r="B1065" t="s">
        <v>2411</v>
      </c>
      <c r="C1065">
        <v>2</v>
      </c>
      <c r="D1065">
        <v>2</v>
      </c>
      <c r="E1065">
        <v>2</v>
      </c>
      <c r="F1065" t="s">
        <v>2412</v>
      </c>
      <c r="G1065">
        <v>63703</v>
      </c>
      <c r="H1065">
        <v>21877</v>
      </c>
      <c r="I1065">
        <v>2253.6999999999998</v>
      </c>
      <c r="J1065">
        <v>2820.2</v>
      </c>
      <c r="K1065">
        <v>36752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">
      <c r="A1066" t="s">
        <v>2413</v>
      </c>
      <c r="B1066" t="s">
        <v>2413</v>
      </c>
      <c r="C1066">
        <v>3</v>
      </c>
      <c r="D1066">
        <v>3</v>
      </c>
      <c r="E1066">
        <v>3</v>
      </c>
      <c r="F1066" t="s">
        <v>2414</v>
      </c>
      <c r="G1066">
        <v>63290</v>
      </c>
      <c r="H1066">
        <v>0</v>
      </c>
      <c r="I1066">
        <v>0</v>
      </c>
      <c r="J1066">
        <v>0</v>
      </c>
      <c r="K1066">
        <v>7248.9</v>
      </c>
      <c r="L1066">
        <v>56041</v>
      </c>
      <c r="M1066">
        <v>0</v>
      </c>
      <c r="N1066">
        <v>0</v>
      </c>
      <c r="O1066">
        <v>0</v>
      </c>
      <c r="P1066">
        <v>0</v>
      </c>
    </row>
    <row r="1067" spans="1:16" x14ac:dyDescent="0.2">
      <c r="A1067" t="s">
        <v>2415</v>
      </c>
      <c r="B1067" t="s">
        <v>2415</v>
      </c>
      <c r="C1067" t="s">
        <v>2416</v>
      </c>
      <c r="D1067" t="s">
        <v>1103</v>
      </c>
      <c r="E1067" t="s">
        <v>1103</v>
      </c>
      <c r="F1067" t="s">
        <v>2417</v>
      </c>
      <c r="G1067">
        <v>63174</v>
      </c>
      <c r="H1067">
        <v>0</v>
      </c>
      <c r="I1067">
        <v>0</v>
      </c>
      <c r="J1067">
        <v>0</v>
      </c>
      <c r="K1067">
        <v>0</v>
      </c>
      <c r="L1067">
        <v>33478</v>
      </c>
      <c r="M1067">
        <v>29696</v>
      </c>
      <c r="N1067">
        <v>0</v>
      </c>
      <c r="O1067">
        <v>0</v>
      </c>
      <c r="P1067">
        <v>0</v>
      </c>
    </row>
    <row r="1068" spans="1:16" x14ac:dyDescent="0.2">
      <c r="A1068" t="s">
        <v>2418</v>
      </c>
      <c r="B1068" t="s">
        <v>2418</v>
      </c>
      <c r="C1068">
        <v>2</v>
      </c>
      <c r="D1068">
        <v>2</v>
      </c>
      <c r="E1068">
        <v>2</v>
      </c>
      <c r="F1068" t="s">
        <v>2419</v>
      </c>
      <c r="G1068">
        <v>62931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62931</v>
      </c>
      <c r="O1068">
        <v>0</v>
      </c>
      <c r="P1068">
        <v>0</v>
      </c>
    </row>
    <row r="1069" spans="1:16" x14ac:dyDescent="0.2">
      <c r="A1069" t="s">
        <v>2420</v>
      </c>
      <c r="B1069" t="s">
        <v>2420</v>
      </c>
      <c r="C1069">
        <v>4</v>
      </c>
      <c r="D1069">
        <v>4</v>
      </c>
      <c r="E1069">
        <v>4</v>
      </c>
      <c r="F1069" t="s">
        <v>2421</v>
      </c>
      <c r="G1069">
        <v>62628</v>
      </c>
      <c r="H1069">
        <v>0</v>
      </c>
      <c r="I1069">
        <v>0</v>
      </c>
      <c r="J1069">
        <v>0</v>
      </c>
      <c r="K1069">
        <v>10237</v>
      </c>
      <c r="L1069">
        <v>17087</v>
      </c>
      <c r="M1069">
        <v>0</v>
      </c>
      <c r="N1069">
        <v>0</v>
      </c>
      <c r="O1069">
        <v>35304</v>
      </c>
      <c r="P1069">
        <v>0</v>
      </c>
    </row>
    <row r="1070" spans="1:16" x14ac:dyDescent="0.2">
      <c r="A1070" t="s">
        <v>2422</v>
      </c>
      <c r="B1070" t="s">
        <v>2422</v>
      </c>
      <c r="C1070">
        <v>1</v>
      </c>
      <c r="D1070">
        <v>1</v>
      </c>
      <c r="E1070">
        <v>1</v>
      </c>
      <c r="F1070" t="s">
        <v>2423</v>
      </c>
      <c r="G1070">
        <v>62240</v>
      </c>
      <c r="H1070">
        <v>31120</v>
      </c>
      <c r="I1070">
        <v>0</v>
      </c>
      <c r="J1070">
        <v>0</v>
      </c>
      <c r="K1070">
        <v>0</v>
      </c>
      <c r="L1070">
        <v>31119</v>
      </c>
      <c r="M1070">
        <v>0</v>
      </c>
      <c r="N1070">
        <v>0</v>
      </c>
      <c r="O1070">
        <v>0</v>
      </c>
      <c r="P1070">
        <v>0</v>
      </c>
    </row>
    <row r="1071" spans="1:16" x14ac:dyDescent="0.2">
      <c r="A1071" t="s">
        <v>2424</v>
      </c>
      <c r="B1071" t="s">
        <v>2424</v>
      </c>
      <c r="C1071">
        <v>2</v>
      </c>
      <c r="D1071">
        <v>2</v>
      </c>
      <c r="E1071">
        <v>2</v>
      </c>
      <c r="F1071" t="s">
        <v>2425</v>
      </c>
      <c r="G1071">
        <v>61689</v>
      </c>
      <c r="H1071">
        <v>0</v>
      </c>
      <c r="I1071">
        <v>0</v>
      </c>
      <c r="J1071">
        <v>0</v>
      </c>
      <c r="K1071">
        <v>0</v>
      </c>
      <c r="L1071">
        <v>45858</v>
      </c>
      <c r="M1071">
        <v>15830</v>
      </c>
      <c r="N1071">
        <v>0</v>
      </c>
      <c r="O1071">
        <v>0</v>
      </c>
      <c r="P1071">
        <v>0</v>
      </c>
    </row>
    <row r="1072" spans="1:16" x14ac:dyDescent="0.2">
      <c r="A1072" t="s">
        <v>2426</v>
      </c>
      <c r="B1072" t="s">
        <v>2426</v>
      </c>
      <c r="C1072">
        <v>4</v>
      </c>
      <c r="D1072">
        <v>4</v>
      </c>
      <c r="E1072">
        <v>4</v>
      </c>
      <c r="F1072" t="s">
        <v>2427</v>
      </c>
      <c r="G1072">
        <v>61223</v>
      </c>
      <c r="H1072">
        <v>5506.2</v>
      </c>
      <c r="I1072">
        <v>0</v>
      </c>
      <c r="J1072">
        <v>0</v>
      </c>
      <c r="K1072">
        <v>0</v>
      </c>
      <c r="L1072">
        <v>22934</v>
      </c>
      <c r="M1072">
        <v>32783</v>
      </c>
      <c r="N1072">
        <v>0</v>
      </c>
      <c r="O1072">
        <v>0</v>
      </c>
      <c r="P1072">
        <v>0</v>
      </c>
    </row>
    <row r="1073" spans="1:16" x14ac:dyDescent="0.2">
      <c r="A1073" t="s">
        <v>2428</v>
      </c>
      <c r="B1073" t="s">
        <v>2429</v>
      </c>
      <c r="C1073" t="s">
        <v>1897</v>
      </c>
      <c r="D1073" t="s">
        <v>1897</v>
      </c>
      <c r="E1073" t="s">
        <v>1897</v>
      </c>
      <c r="F1073" t="s">
        <v>2430</v>
      </c>
      <c r="G1073">
        <v>61007</v>
      </c>
      <c r="H1073">
        <v>0</v>
      </c>
      <c r="I1073">
        <v>0</v>
      </c>
      <c r="J1073">
        <v>0</v>
      </c>
      <c r="K1073">
        <v>0</v>
      </c>
      <c r="L1073">
        <v>34030</v>
      </c>
      <c r="M1073">
        <v>26977</v>
      </c>
      <c r="N1073">
        <v>0</v>
      </c>
      <c r="O1073">
        <v>0</v>
      </c>
      <c r="P1073">
        <v>0</v>
      </c>
    </row>
    <row r="1074" spans="1:16" x14ac:dyDescent="0.2">
      <c r="A1074" t="s">
        <v>2433</v>
      </c>
      <c r="B1074" t="s">
        <v>2433</v>
      </c>
      <c r="C1074" t="s">
        <v>2434</v>
      </c>
      <c r="D1074" t="s">
        <v>2434</v>
      </c>
      <c r="E1074" t="s">
        <v>2434</v>
      </c>
      <c r="F1074" t="s">
        <v>2435</v>
      </c>
      <c r="G1074">
        <v>60778</v>
      </c>
      <c r="H1074">
        <v>26101</v>
      </c>
      <c r="I1074">
        <v>0</v>
      </c>
      <c r="J1074">
        <v>0</v>
      </c>
      <c r="K1074">
        <v>0</v>
      </c>
      <c r="L1074">
        <v>18229</v>
      </c>
      <c r="M1074">
        <v>16448</v>
      </c>
      <c r="N1074">
        <v>0</v>
      </c>
      <c r="O1074">
        <v>0</v>
      </c>
      <c r="P1074">
        <v>0</v>
      </c>
    </row>
    <row r="1075" spans="1:16" x14ac:dyDescent="0.2">
      <c r="A1075" t="s">
        <v>2436</v>
      </c>
      <c r="B1075" t="s">
        <v>2436</v>
      </c>
      <c r="C1075">
        <v>2</v>
      </c>
      <c r="D1075">
        <v>2</v>
      </c>
      <c r="E1075">
        <v>2</v>
      </c>
      <c r="F1075" t="s">
        <v>2437</v>
      </c>
      <c r="G1075">
        <v>60761</v>
      </c>
      <c r="H1075">
        <v>0</v>
      </c>
      <c r="I1075">
        <v>0</v>
      </c>
      <c r="J1075">
        <v>0</v>
      </c>
      <c r="K1075">
        <v>0</v>
      </c>
      <c r="L1075">
        <v>28997</v>
      </c>
      <c r="M1075">
        <v>31764</v>
      </c>
      <c r="N1075">
        <v>0</v>
      </c>
      <c r="O1075">
        <v>0</v>
      </c>
      <c r="P1075">
        <v>0</v>
      </c>
    </row>
    <row r="1076" spans="1:16" x14ac:dyDescent="0.2">
      <c r="A1076" t="s">
        <v>2438</v>
      </c>
      <c r="B1076" t="s">
        <v>2438</v>
      </c>
      <c r="C1076" t="s">
        <v>2274</v>
      </c>
      <c r="D1076" t="s">
        <v>2274</v>
      </c>
      <c r="E1076" t="s">
        <v>2274</v>
      </c>
      <c r="F1076" t="s">
        <v>2439</v>
      </c>
      <c r="G1076">
        <v>60706</v>
      </c>
      <c r="H1076">
        <v>0</v>
      </c>
      <c r="I1076">
        <v>0</v>
      </c>
      <c r="J1076">
        <v>0</v>
      </c>
      <c r="K1076">
        <v>0</v>
      </c>
      <c r="L1076">
        <v>25759</v>
      </c>
      <c r="M1076">
        <v>34947</v>
      </c>
      <c r="N1076">
        <v>0</v>
      </c>
      <c r="O1076">
        <v>0</v>
      </c>
      <c r="P1076">
        <v>0</v>
      </c>
    </row>
    <row r="1077" spans="1:16" x14ac:dyDescent="0.2">
      <c r="A1077" t="s">
        <v>2440</v>
      </c>
      <c r="B1077" t="s">
        <v>2440</v>
      </c>
      <c r="C1077">
        <v>1</v>
      </c>
      <c r="D1077">
        <v>1</v>
      </c>
      <c r="E1077">
        <v>1</v>
      </c>
      <c r="F1077" t="s">
        <v>2441</v>
      </c>
      <c r="G1077">
        <v>60618</v>
      </c>
      <c r="H1077">
        <v>0</v>
      </c>
      <c r="I1077">
        <v>0</v>
      </c>
      <c r="J1077">
        <v>0</v>
      </c>
      <c r="K1077">
        <v>0</v>
      </c>
      <c r="L1077">
        <v>60618</v>
      </c>
      <c r="M1077">
        <v>0</v>
      </c>
      <c r="N1077">
        <v>0</v>
      </c>
      <c r="O1077">
        <v>0</v>
      </c>
      <c r="P1077">
        <v>0</v>
      </c>
    </row>
    <row r="1078" spans="1:16" x14ac:dyDescent="0.2">
      <c r="A1078" t="s">
        <v>2442</v>
      </c>
      <c r="B1078" t="s">
        <v>2442</v>
      </c>
      <c r="C1078">
        <v>2</v>
      </c>
      <c r="D1078">
        <v>2</v>
      </c>
      <c r="E1078">
        <v>2</v>
      </c>
      <c r="F1078" t="s">
        <v>2443</v>
      </c>
      <c r="G1078">
        <v>60405</v>
      </c>
      <c r="H1078">
        <v>0</v>
      </c>
      <c r="I1078">
        <v>0</v>
      </c>
      <c r="J1078">
        <v>0</v>
      </c>
      <c r="K1078">
        <v>0</v>
      </c>
      <c r="L1078">
        <v>60405</v>
      </c>
      <c r="M1078">
        <v>0</v>
      </c>
      <c r="N1078">
        <v>0</v>
      </c>
      <c r="O1078">
        <v>0</v>
      </c>
      <c r="P1078">
        <v>0</v>
      </c>
    </row>
    <row r="1079" spans="1:16" x14ac:dyDescent="0.2">
      <c r="A1079" t="s">
        <v>2444</v>
      </c>
      <c r="B1079" t="s">
        <v>2444</v>
      </c>
      <c r="C1079">
        <v>20</v>
      </c>
      <c r="D1079">
        <v>20</v>
      </c>
      <c r="E1079">
        <v>20</v>
      </c>
      <c r="F1079" t="s">
        <v>2445</v>
      </c>
      <c r="G1079">
        <v>60234</v>
      </c>
      <c r="H1079">
        <v>0</v>
      </c>
      <c r="I1079">
        <v>0</v>
      </c>
      <c r="J1079">
        <v>0</v>
      </c>
      <c r="K1079">
        <v>0</v>
      </c>
      <c r="L1079">
        <v>58730</v>
      </c>
      <c r="M1079">
        <v>1504</v>
      </c>
      <c r="N1079">
        <v>0</v>
      </c>
      <c r="O1079">
        <v>0</v>
      </c>
      <c r="P1079">
        <v>0</v>
      </c>
    </row>
    <row r="1080" spans="1:16" x14ac:dyDescent="0.2">
      <c r="A1080" t="s">
        <v>2446</v>
      </c>
      <c r="B1080" t="s">
        <v>2446</v>
      </c>
      <c r="C1080" t="s">
        <v>1229</v>
      </c>
      <c r="D1080" t="s">
        <v>1229</v>
      </c>
      <c r="E1080" t="s">
        <v>1229</v>
      </c>
      <c r="F1080" t="s">
        <v>2447</v>
      </c>
      <c r="G1080">
        <v>60151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60151</v>
      </c>
      <c r="N1080">
        <v>0</v>
      </c>
      <c r="O1080">
        <v>0</v>
      </c>
      <c r="P1080">
        <v>0</v>
      </c>
    </row>
    <row r="1081" spans="1:16" x14ac:dyDescent="0.2">
      <c r="A1081" t="s">
        <v>2448</v>
      </c>
      <c r="B1081" t="s">
        <v>2448</v>
      </c>
      <c r="C1081" t="s">
        <v>2449</v>
      </c>
      <c r="D1081" t="s">
        <v>2449</v>
      </c>
      <c r="E1081" t="s">
        <v>2449</v>
      </c>
      <c r="F1081" t="s">
        <v>2450</v>
      </c>
      <c r="G1081">
        <v>59042</v>
      </c>
      <c r="H1081">
        <v>38175</v>
      </c>
      <c r="I1081">
        <v>0</v>
      </c>
      <c r="J1081">
        <v>0</v>
      </c>
      <c r="K1081">
        <v>0</v>
      </c>
      <c r="L1081">
        <v>0</v>
      </c>
      <c r="M1081">
        <v>20866</v>
      </c>
      <c r="N1081">
        <v>0</v>
      </c>
      <c r="O1081">
        <v>0</v>
      </c>
      <c r="P1081">
        <v>0</v>
      </c>
    </row>
    <row r="1082" spans="1:16" x14ac:dyDescent="0.2">
      <c r="A1082" t="s">
        <v>2451</v>
      </c>
      <c r="B1082" t="s">
        <v>2451</v>
      </c>
      <c r="C1082" t="s">
        <v>1103</v>
      </c>
      <c r="D1082" t="s">
        <v>1103</v>
      </c>
      <c r="E1082" t="s">
        <v>1103</v>
      </c>
      <c r="F1082" t="s">
        <v>2452</v>
      </c>
      <c r="G1082">
        <v>58805</v>
      </c>
      <c r="H1082">
        <v>0</v>
      </c>
      <c r="I1082">
        <v>0</v>
      </c>
      <c r="J1082">
        <v>0</v>
      </c>
      <c r="K1082">
        <v>0</v>
      </c>
      <c r="L1082">
        <v>58805</v>
      </c>
      <c r="M1082">
        <v>0</v>
      </c>
      <c r="N1082">
        <v>0</v>
      </c>
      <c r="O1082">
        <v>0</v>
      </c>
      <c r="P1082">
        <v>0</v>
      </c>
    </row>
    <row r="1083" spans="1:16" x14ac:dyDescent="0.2">
      <c r="A1083" t="s">
        <v>1882</v>
      </c>
      <c r="B1083" t="s">
        <v>1882</v>
      </c>
      <c r="C1083">
        <v>1</v>
      </c>
      <c r="D1083">
        <v>1</v>
      </c>
      <c r="E1083">
        <v>1</v>
      </c>
      <c r="F1083" t="s">
        <v>1883</v>
      </c>
      <c r="G1083">
        <v>57729</v>
      </c>
      <c r="H1083">
        <v>0</v>
      </c>
      <c r="I1083">
        <v>0</v>
      </c>
      <c r="J1083">
        <v>0</v>
      </c>
      <c r="K1083">
        <v>0</v>
      </c>
      <c r="L1083">
        <v>57729</v>
      </c>
      <c r="M1083">
        <v>0</v>
      </c>
      <c r="N1083">
        <v>0</v>
      </c>
      <c r="O1083">
        <v>0</v>
      </c>
      <c r="P1083">
        <v>0</v>
      </c>
    </row>
    <row r="1084" spans="1:16" x14ac:dyDescent="0.2">
      <c r="A1084" t="s">
        <v>2453</v>
      </c>
      <c r="B1084" t="s">
        <v>2453</v>
      </c>
      <c r="C1084">
        <v>5</v>
      </c>
      <c r="D1084">
        <v>2</v>
      </c>
      <c r="E1084">
        <v>2</v>
      </c>
      <c r="F1084" t="s">
        <v>2454</v>
      </c>
      <c r="G1084">
        <v>57651</v>
      </c>
      <c r="H1084">
        <v>0</v>
      </c>
      <c r="I1084">
        <v>0</v>
      </c>
      <c r="J1084">
        <v>0</v>
      </c>
      <c r="K1084">
        <v>0</v>
      </c>
      <c r="L1084">
        <v>57651</v>
      </c>
      <c r="M1084">
        <v>0</v>
      </c>
      <c r="N1084">
        <v>0</v>
      </c>
      <c r="O1084">
        <v>0</v>
      </c>
      <c r="P1084">
        <v>0</v>
      </c>
    </row>
    <row r="1085" spans="1:16" x14ac:dyDescent="0.2">
      <c r="A1085" t="s">
        <v>2455</v>
      </c>
      <c r="B1085" t="s">
        <v>2455</v>
      </c>
      <c r="C1085" t="s">
        <v>757</v>
      </c>
      <c r="D1085" t="s">
        <v>757</v>
      </c>
      <c r="E1085" t="s">
        <v>757</v>
      </c>
      <c r="F1085" t="s">
        <v>2456</v>
      </c>
      <c r="G1085">
        <v>57024</v>
      </c>
      <c r="H1085">
        <v>27717</v>
      </c>
      <c r="I1085">
        <v>0</v>
      </c>
      <c r="J1085">
        <v>0</v>
      </c>
      <c r="K1085">
        <v>29307</v>
      </c>
      <c r="L1085">
        <v>0</v>
      </c>
      <c r="M1085">
        <v>0</v>
      </c>
      <c r="N1085">
        <v>0</v>
      </c>
      <c r="O1085">
        <v>0</v>
      </c>
      <c r="P1085">
        <v>0</v>
      </c>
    </row>
    <row r="1086" spans="1:16" x14ac:dyDescent="0.2">
      <c r="A1086" t="s">
        <v>2457</v>
      </c>
      <c r="B1086" t="s">
        <v>2457</v>
      </c>
      <c r="C1086" t="s">
        <v>296</v>
      </c>
      <c r="D1086" t="s">
        <v>296</v>
      </c>
      <c r="E1086" t="s">
        <v>296</v>
      </c>
      <c r="F1086" t="s">
        <v>2458</v>
      </c>
      <c r="G1086">
        <v>56869</v>
      </c>
      <c r="H1086">
        <v>0</v>
      </c>
      <c r="I1086">
        <v>0</v>
      </c>
      <c r="J1086">
        <v>0</v>
      </c>
      <c r="K1086">
        <v>56869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">
      <c r="A1087" t="s">
        <v>2459</v>
      </c>
      <c r="B1087" t="s">
        <v>2459</v>
      </c>
      <c r="C1087">
        <v>2</v>
      </c>
      <c r="D1087">
        <v>2</v>
      </c>
      <c r="E1087">
        <v>2</v>
      </c>
      <c r="F1087" t="s">
        <v>2460</v>
      </c>
      <c r="G1087">
        <v>56141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56141</v>
      </c>
      <c r="N1087">
        <v>0</v>
      </c>
      <c r="O1087">
        <v>0</v>
      </c>
      <c r="P1087">
        <v>0</v>
      </c>
    </row>
    <row r="1088" spans="1:16" x14ac:dyDescent="0.2">
      <c r="A1088" t="s">
        <v>2461</v>
      </c>
      <c r="B1088" t="s">
        <v>2461</v>
      </c>
      <c r="C1088">
        <v>2</v>
      </c>
      <c r="D1088">
        <v>2</v>
      </c>
      <c r="E1088">
        <v>2</v>
      </c>
      <c r="F1088" t="s">
        <v>2462</v>
      </c>
      <c r="G1088">
        <v>55994</v>
      </c>
      <c r="H1088">
        <v>0</v>
      </c>
      <c r="I1088">
        <v>0</v>
      </c>
      <c r="J1088">
        <v>0</v>
      </c>
      <c r="K1088">
        <v>55994</v>
      </c>
      <c r="L1088">
        <v>0</v>
      </c>
      <c r="M1088">
        <v>0</v>
      </c>
      <c r="N1088">
        <v>0</v>
      </c>
      <c r="O1088">
        <v>0</v>
      </c>
      <c r="P1088">
        <v>0</v>
      </c>
    </row>
    <row r="1089" spans="1:16" x14ac:dyDescent="0.2">
      <c r="A1089" t="s">
        <v>2463</v>
      </c>
      <c r="B1089" t="s">
        <v>2463</v>
      </c>
      <c r="C1089">
        <v>5</v>
      </c>
      <c r="D1089">
        <v>5</v>
      </c>
      <c r="E1089">
        <v>5</v>
      </c>
      <c r="F1089" t="s">
        <v>2464</v>
      </c>
      <c r="G1089">
        <v>55990</v>
      </c>
      <c r="H1089">
        <v>55990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</row>
    <row r="1090" spans="1:16" x14ac:dyDescent="0.2">
      <c r="A1090" t="s">
        <v>2465</v>
      </c>
      <c r="B1090" t="s">
        <v>2465</v>
      </c>
      <c r="C1090">
        <v>2</v>
      </c>
      <c r="D1090">
        <v>2</v>
      </c>
      <c r="E1090">
        <v>2</v>
      </c>
      <c r="F1090" t="s">
        <v>2466</v>
      </c>
      <c r="G1090">
        <v>55733</v>
      </c>
      <c r="H1090">
        <v>0</v>
      </c>
      <c r="I1090">
        <v>0</v>
      </c>
      <c r="J1090">
        <v>0</v>
      </c>
      <c r="K1090">
        <v>55733</v>
      </c>
      <c r="L1090">
        <v>0</v>
      </c>
      <c r="M1090">
        <v>0</v>
      </c>
      <c r="N1090">
        <v>0</v>
      </c>
      <c r="O1090">
        <v>0</v>
      </c>
      <c r="P1090">
        <v>0</v>
      </c>
    </row>
    <row r="1091" spans="1:16" x14ac:dyDescent="0.2">
      <c r="A1091" t="s">
        <v>2467</v>
      </c>
      <c r="B1091" t="s">
        <v>2467</v>
      </c>
      <c r="C1091" t="s">
        <v>2468</v>
      </c>
      <c r="D1091" t="s">
        <v>2468</v>
      </c>
      <c r="E1091" t="s">
        <v>2468</v>
      </c>
      <c r="F1091" t="s">
        <v>2469</v>
      </c>
      <c r="G1091">
        <v>54936</v>
      </c>
      <c r="H1091">
        <v>0</v>
      </c>
      <c r="I1091">
        <v>0</v>
      </c>
      <c r="J1091">
        <v>0</v>
      </c>
      <c r="K1091">
        <v>0</v>
      </c>
      <c r="L1091">
        <v>22711</v>
      </c>
      <c r="M1091">
        <v>32225</v>
      </c>
      <c r="N1091">
        <v>0</v>
      </c>
      <c r="O1091">
        <v>0</v>
      </c>
      <c r="P1091">
        <v>0</v>
      </c>
    </row>
    <row r="1092" spans="1:16" x14ac:dyDescent="0.2">
      <c r="A1092" t="s">
        <v>2470</v>
      </c>
      <c r="B1092" t="s">
        <v>2470</v>
      </c>
      <c r="C1092">
        <v>6</v>
      </c>
      <c r="D1092">
        <v>2</v>
      </c>
      <c r="E1092">
        <v>2</v>
      </c>
      <c r="F1092" t="s">
        <v>2471</v>
      </c>
      <c r="G1092">
        <v>54147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54147</v>
      </c>
      <c r="N1092">
        <v>0</v>
      </c>
      <c r="O1092">
        <v>0</v>
      </c>
      <c r="P1092">
        <v>0</v>
      </c>
    </row>
    <row r="1093" spans="1:16" x14ac:dyDescent="0.2">
      <c r="A1093" t="s">
        <v>2472</v>
      </c>
      <c r="B1093" t="s">
        <v>2472</v>
      </c>
      <c r="C1093" t="s">
        <v>757</v>
      </c>
      <c r="D1093" t="s">
        <v>757</v>
      </c>
      <c r="E1093" t="s">
        <v>757</v>
      </c>
      <c r="F1093" t="s">
        <v>2473</v>
      </c>
      <c r="G1093">
        <v>53421</v>
      </c>
      <c r="H1093">
        <v>0</v>
      </c>
      <c r="I1093">
        <v>3204.3</v>
      </c>
      <c r="J1093">
        <v>2063.5</v>
      </c>
      <c r="K1093">
        <v>0</v>
      </c>
      <c r="L1093">
        <v>30699</v>
      </c>
      <c r="M1093">
        <v>9059</v>
      </c>
      <c r="N1093">
        <v>8395.7000000000007</v>
      </c>
      <c r="O1093">
        <v>0</v>
      </c>
      <c r="P1093">
        <v>0</v>
      </c>
    </row>
    <row r="1094" spans="1:16" x14ac:dyDescent="0.2">
      <c r="A1094" t="s">
        <v>2474</v>
      </c>
      <c r="B1094" t="s">
        <v>2474</v>
      </c>
      <c r="C1094" t="s">
        <v>757</v>
      </c>
      <c r="D1094" t="s">
        <v>757</v>
      </c>
      <c r="E1094" t="s">
        <v>757</v>
      </c>
      <c r="F1094" t="s">
        <v>2475</v>
      </c>
      <c r="G1094">
        <v>53287</v>
      </c>
      <c r="H1094">
        <v>0</v>
      </c>
      <c r="I1094">
        <v>0</v>
      </c>
      <c r="J1094">
        <v>0</v>
      </c>
      <c r="K1094">
        <v>0</v>
      </c>
      <c r="L1094">
        <v>53287</v>
      </c>
      <c r="M1094">
        <v>0</v>
      </c>
      <c r="N1094">
        <v>0</v>
      </c>
      <c r="O1094">
        <v>0</v>
      </c>
      <c r="P1094">
        <v>0</v>
      </c>
    </row>
    <row r="1095" spans="1:16" x14ac:dyDescent="0.2">
      <c r="A1095" t="s">
        <v>2540</v>
      </c>
      <c r="B1095" t="s">
        <v>2540</v>
      </c>
      <c r="C1095" t="s">
        <v>97</v>
      </c>
      <c r="D1095" t="s">
        <v>97</v>
      </c>
      <c r="E1095" t="s">
        <v>97</v>
      </c>
      <c r="F1095" t="s">
        <v>2541</v>
      </c>
      <c r="G1095">
        <v>52771</v>
      </c>
      <c r="H1095">
        <v>38981</v>
      </c>
      <c r="I1095">
        <v>0</v>
      </c>
      <c r="J1095">
        <v>0</v>
      </c>
      <c r="K1095">
        <v>7732.8</v>
      </c>
      <c r="L1095">
        <v>0</v>
      </c>
      <c r="M1095">
        <v>6056.9</v>
      </c>
      <c r="N1095">
        <v>0</v>
      </c>
      <c r="O1095">
        <v>0</v>
      </c>
      <c r="P1095">
        <v>0</v>
      </c>
    </row>
    <row r="1096" spans="1:16" x14ac:dyDescent="0.2">
      <c r="A1096" t="s">
        <v>2476</v>
      </c>
      <c r="B1096" t="s">
        <v>2476</v>
      </c>
      <c r="C1096" t="s">
        <v>757</v>
      </c>
      <c r="D1096" t="s">
        <v>757</v>
      </c>
      <c r="E1096" t="s">
        <v>757</v>
      </c>
      <c r="F1096" t="s">
        <v>2477</v>
      </c>
      <c r="G1096">
        <v>52203</v>
      </c>
      <c r="H1096">
        <v>0</v>
      </c>
      <c r="I1096">
        <v>0</v>
      </c>
      <c r="J1096">
        <v>0</v>
      </c>
      <c r="K1096">
        <v>52203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">
      <c r="A1097" t="s">
        <v>2478</v>
      </c>
      <c r="B1097" t="s">
        <v>2478</v>
      </c>
      <c r="C1097" t="s">
        <v>243</v>
      </c>
      <c r="D1097" t="s">
        <v>243</v>
      </c>
      <c r="E1097" t="s">
        <v>243</v>
      </c>
      <c r="F1097" t="s">
        <v>2479</v>
      </c>
      <c r="G1097">
        <v>52194</v>
      </c>
      <c r="H1097">
        <v>0</v>
      </c>
      <c r="I1097">
        <v>0</v>
      </c>
      <c r="J1097">
        <v>0</v>
      </c>
      <c r="K1097">
        <v>0</v>
      </c>
      <c r="L1097">
        <v>52194</v>
      </c>
      <c r="M1097">
        <v>0</v>
      </c>
      <c r="N1097">
        <v>0</v>
      </c>
      <c r="O1097">
        <v>0</v>
      </c>
      <c r="P1097">
        <v>0</v>
      </c>
    </row>
    <row r="1098" spans="1:16" x14ac:dyDescent="0.2">
      <c r="A1098" t="s">
        <v>2480</v>
      </c>
      <c r="B1098" t="s">
        <v>2480</v>
      </c>
      <c r="C1098">
        <v>1</v>
      </c>
      <c r="D1098">
        <v>1</v>
      </c>
      <c r="E1098">
        <v>1</v>
      </c>
      <c r="F1098" t="s">
        <v>2481</v>
      </c>
      <c r="G1098">
        <v>52014</v>
      </c>
      <c r="H1098">
        <v>0</v>
      </c>
      <c r="I1098">
        <v>0</v>
      </c>
      <c r="J1098">
        <v>0</v>
      </c>
      <c r="K1098">
        <v>0</v>
      </c>
      <c r="L1098">
        <v>52014</v>
      </c>
      <c r="M1098">
        <v>0</v>
      </c>
      <c r="N1098">
        <v>0</v>
      </c>
      <c r="O1098">
        <v>0</v>
      </c>
      <c r="P1098">
        <v>0</v>
      </c>
    </row>
    <row r="1099" spans="1:16" x14ac:dyDescent="0.2">
      <c r="A1099" t="s">
        <v>2482</v>
      </c>
      <c r="B1099" t="s">
        <v>2482</v>
      </c>
      <c r="C1099">
        <v>1</v>
      </c>
      <c r="D1099">
        <v>1</v>
      </c>
      <c r="E1099">
        <v>1</v>
      </c>
      <c r="F1099" t="s">
        <v>2483</v>
      </c>
      <c r="G1099">
        <v>51616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51616</v>
      </c>
      <c r="O1099">
        <v>0</v>
      </c>
      <c r="P1099">
        <v>0</v>
      </c>
    </row>
    <row r="1100" spans="1:16" x14ac:dyDescent="0.2">
      <c r="A1100" t="s">
        <v>2484</v>
      </c>
      <c r="B1100" t="s">
        <v>2484</v>
      </c>
      <c r="C1100">
        <v>2</v>
      </c>
      <c r="D1100">
        <v>2</v>
      </c>
      <c r="E1100">
        <v>2</v>
      </c>
      <c r="F1100" t="s">
        <v>2485</v>
      </c>
      <c r="G1100">
        <v>51523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51523</v>
      </c>
      <c r="N1100">
        <v>0</v>
      </c>
      <c r="O1100">
        <v>0</v>
      </c>
      <c r="P1100">
        <v>0</v>
      </c>
    </row>
    <row r="1101" spans="1:16" x14ac:dyDescent="0.2">
      <c r="A1101" t="s">
        <v>2486</v>
      </c>
      <c r="B1101" t="s">
        <v>2486</v>
      </c>
      <c r="C1101">
        <v>2</v>
      </c>
      <c r="D1101">
        <v>2</v>
      </c>
      <c r="E1101">
        <v>2</v>
      </c>
      <c r="F1101" t="s">
        <v>2487</v>
      </c>
      <c r="G1101">
        <v>51459</v>
      </c>
      <c r="H1101">
        <v>4195.1000000000004</v>
      </c>
      <c r="I1101">
        <v>0</v>
      </c>
      <c r="J1101">
        <v>0</v>
      </c>
      <c r="K1101">
        <v>0</v>
      </c>
      <c r="L1101">
        <v>0</v>
      </c>
      <c r="M1101">
        <v>47264</v>
      </c>
      <c r="N1101">
        <v>0</v>
      </c>
      <c r="O1101">
        <v>0</v>
      </c>
      <c r="P1101">
        <v>0</v>
      </c>
    </row>
    <row r="1102" spans="1:16" x14ac:dyDescent="0.2">
      <c r="A1102" t="s">
        <v>2488</v>
      </c>
      <c r="B1102" t="s">
        <v>2488</v>
      </c>
      <c r="C1102" t="s">
        <v>2489</v>
      </c>
      <c r="D1102" t="s">
        <v>2489</v>
      </c>
      <c r="E1102" t="s">
        <v>2489</v>
      </c>
      <c r="F1102" t="s">
        <v>2490</v>
      </c>
      <c r="G1102">
        <v>51350</v>
      </c>
      <c r="H1102">
        <v>51350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</row>
    <row r="1103" spans="1:16" x14ac:dyDescent="0.2">
      <c r="A1103" t="s">
        <v>2491</v>
      </c>
      <c r="B1103" t="s">
        <v>2491</v>
      </c>
      <c r="C1103" t="s">
        <v>1544</v>
      </c>
      <c r="D1103" t="s">
        <v>1544</v>
      </c>
      <c r="E1103" t="s">
        <v>1544</v>
      </c>
      <c r="F1103" t="s">
        <v>2492</v>
      </c>
      <c r="G1103">
        <v>51281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51281</v>
      </c>
      <c r="N1103">
        <v>0</v>
      </c>
      <c r="O1103">
        <v>0</v>
      </c>
      <c r="P1103">
        <v>0</v>
      </c>
    </row>
    <row r="1104" spans="1:16" x14ac:dyDescent="0.2">
      <c r="A1104" t="s">
        <v>2493</v>
      </c>
      <c r="B1104" t="s">
        <v>2493</v>
      </c>
      <c r="C1104">
        <v>4</v>
      </c>
      <c r="D1104">
        <v>4</v>
      </c>
      <c r="E1104">
        <v>4</v>
      </c>
      <c r="F1104" t="s">
        <v>2494</v>
      </c>
      <c r="G1104">
        <v>50957</v>
      </c>
      <c r="H1104">
        <v>0</v>
      </c>
      <c r="I1104">
        <v>0</v>
      </c>
      <c r="J1104">
        <v>0</v>
      </c>
      <c r="K1104">
        <v>0</v>
      </c>
      <c r="L1104">
        <v>26028</v>
      </c>
      <c r="M1104">
        <v>24929</v>
      </c>
      <c r="N1104">
        <v>0</v>
      </c>
      <c r="O1104">
        <v>0</v>
      </c>
      <c r="P1104">
        <v>0</v>
      </c>
    </row>
    <row r="1105" spans="1:16" x14ac:dyDescent="0.2">
      <c r="A1105" t="s">
        <v>2495</v>
      </c>
      <c r="B1105" t="s">
        <v>2495</v>
      </c>
      <c r="C1105">
        <v>1</v>
      </c>
      <c r="D1105">
        <v>1</v>
      </c>
      <c r="E1105">
        <v>1</v>
      </c>
      <c r="F1105" t="s">
        <v>2496</v>
      </c>
      <c r="G1105">
        <v>50526</v>
      </c>
      <c r="H1105">
        <v>0</v>
      </c>
      <c r="I1105">
        <v>0</v>
      </c>
      <c r="J1105">
        <v>0</v>
      </c>
      <c r="K1105">
        <v>0</v>
      </c>
      <c r="L1105">
        <v>50526</v>
      </c>
      <c r="M1105">
        <v>0</v>
      </c>
      <c r="N1105">
        <v>0</v>
      </c>
      <c r="O1105">
        <v>0</v>
      </c>
      <c r="P1105">
        <v>0</v>
      </c>
    </row>
    <row r="1106" spans="1:16" x14ac:dyDescent="0.2">
      <c r="A1106" t="s">
        <v>2497</v>
      </c>
      <c r="B1106" t="s">
        <v>2497</v>
      </c>
      <c r="C1106" t="s">
        <v>2489</v>
      </c>
      <c r="D1106" t="s">
        <v>2489</v>
      </c>
      <c r="E1106" t="s">
        <v>2489</v>
      </c>
      <c r="F1106" t="s">
        <v>2498</v>
      </c>
      <c r="G1106">
        <v>50336</v>
      </c>
      <c r="H1106">
        <v>0</v>
      </c>
      <c r="I1106">
        <v>0</v>
      </c>
      <c r="J1106">
        <v>0</v>
      </c>
      <c r="K1106">
        <v>0</v>
      </c>
      <c r="L1106">
        <v>14667</v>
      </c>
      <c r="M1106">
        <v>0</v>
      </c>
      <c r="N1106">
        <v>35669</v>
      </c>
      <c r="O1106">
        <v>0</v>
      </c>
      <c r="P1106">
        <v>0</v>
      </c>
    </row>
    <row r="1107" spans="1:16" x14ac:dyDescent="0.2">
      <c r="A1107" t="s">
        <v>2499</v>
      </c>
      <c r="B1107" t="s">
        <v>2499</v>
      </c>
      <c r="C1107" t="s">
        <v>1809</v>
      </c>
      <c r="D1107" t="s">
        <v>1809</v>
      </c>
      <c r="E1107" t="s">
        <v>1809</v>
      </c>
      <c r="F1107" t="s">
        <v>2500</v>
      </c>
      <c r="G1107">
        <v>49780</v>
      </c>
      <c r="H1107">
        <v>0</v>
      </c>
      <c r="I1107">
        <v>30900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18880</v>
      </c>
      <c r="P1107">
        <v>0</v>
      </c>
    </row>
    <row r="1108" spans="1:16" x14ac:dyDescent="0.2">
      <c r="A1108" t="s">
        <v>2501</v>
      </c>
      <c r="B1108" t="s">
        <v>2501</v>
      </c>
      <c r="C1108">
        <v>2</v>
      </c>
      <c r="D1108">
        <v>2</v>
      </c>
      <c r="E1108">
        <v>2</v>
      </c>
      <c r="F1108" t="s">
        <v>2502</v>
      </c>
      <c r="G1108">
        <v>49112</v>
      </c>
      <c r="H1108">
        <v>0</v>
      </c>
      <c r="I1108">
        <v>0</v>
      </c>
      <c r="J1108">
        <v>0</v>
      </c>
      <c r="K1108">
        <v>0</v>
      </c>
      <c r="L1108">
        <v>20111</v>
      </c>
      <c r="M1108">
        <v>29001</v>
      </c>
      <c r="N1108">
        <v>0</v>
      </c>
      <c r="O1108">
        <v>0</v>
      </c>
      <c r="P1108">
        <v>0</v>
      </c>
    </row>
    <row r="1109" spans="1:16" x14ac:dyDescent="0.2">
      <c r="A1109" t="s">
        <v>2503</v>
      </c>
      <c r="B1109" t="s">
        <v>2503</v>
      </c>
      <c r="C1109">
        <v>1</v>
      </c>
      <c r="D1109">
        <v>1</v>
      </c>
      <c r="E1109">
        <v>1</v>
      </c>
      <c r="F1109" t="s">
        <v>2504</v>
      </c>
      <c r="G1109">
        <v>48817</v>
      </c>
      <c r="H1109">
        <v>0</v>
      </c>
      <c r="I1109">
        <v>0</v>
      </c>
      <c r="J1109">
        <v>0</v>
      </c>
      <c r="K1109">
        <v>0</v>
      </c>
      <c r="L1109">
        <v>48817</v>
      </c>
      <c r="M1109">
        <v>0</v>
      </c>
      <c r="N1109">
        <v>0</v>
      </c>
      <c r="O1109">
        <v>0</v>
      </c>
      <c r="P1109">
        <v>0</v>
      </c>
    </row>
    <row r="1110" spans="1:16" x14ac:dyDescent="0.2">
      <c r="A1110" t="s">
        <v>2505</v>
      </c>
      <c r="B1110" t="s">
        <v>2505</v>
      </c>
      <c r="C1110">
        <v>2</v>
      </c>
      <c r="D1110">
        <v>2</v>
      </c>
      <c r="E1110">
        <v>2</v>
      </c>
      <c r="F1110" t="s">
        <v>2506</v>
      </c>
      <c r="G1110">
        <v>48696</v>
      </c>
      <c r="H1110">
        <v>0</v>
      </c>
      <c r="I1110">
        <v>0</v>
      </c>
      <c r="J1110">
        <v>0</v>
      </c>
      <c r="K1110">
        <v>0</v>
      </c>
      <c r="L1110">
        <v>48696</v>
      </c>
      <c r="M1110">
        <v>0</v>
      </c>
      <c r="N1110">
        <v>0</v>
      </c>
      <c r="O1110">
        <v>0</v>
      </c>
      <c r="P1110">
        <v>0</v>
      </c>
    </row>
    <row r="1111" spans="1:16" x14ac:dyDescent="0.2">
      <c r="A1111" t="s">
        <v>2507</v>
      </c>
      <c r="B1111" t="s">
        <v>2507</v>
      </c>
      <c r="C1111" t="s">
        <v>1544</v>
      </c>
      <c r="D1111" t="s">
        <v>1544</v>
      </c>
      <c r="E1111" t="s">
        <v>1544</v>
      </c>
      <c r="F1111" t="s">
        <v>2508</v>
      </c>
      <c r="G1111">
        <v>48633</v>
      </c>
      <c r="H1111">
        <v>18072</v>
      </c>
      <c r="I1111">
        <v>0</v>
      </c>
      <c r="J1111">
        <v>0</v>
      </c>
      <c r="K1111">
        <v>30560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">
      <c r="A1112" t="s">
        <v>2509</v>
      </c>
      <c r="B1112" t="s">
        <v>2509</v>
      </c>
      <c r="C1112">
        <v>2</v>
      </c>
      <c r="D1112">
        <v>2</v>
      </c>
      <c r="E1112">
        <v>2</v>
      </c>
      <c r="F1112" t="s">
        <v>2510</v>
      </c>
      <c r="G1112">
        <v>48268</v>
      </c>
      <c r="H1112">
        <v>0</v>
      </c>
      <c r="I1112">
        <v>0</v>
      </c>
      <c r="J1112">
        <v>0</v>
      </c>
      <c r="K1112">
        <v>0</v>
      </c>
      <c r="L1112">
        <v>42604</v>
      </c>
      <c r="M1112">
        <v>5663.6</v>
      </c>
      <c r="N1112">
        <v>0</v>
      </c>
      <c r="O1112">
        <v>0</v>
      </c>
      <c r="P1112">
        <v>0</v>
      </c>
    </row>
    <row r="1113" spans="1:16" x14ac:dyDescent="0.2">
      <c r="A1113" t="s">
        <v>2511</v>
      </c>
      <c r="B1113" t="s">
        <v>2511</v>
      </c>
      <c r="C1113">
        <v>5</v>
      </c>
      <c r="D1113">
        <v>5</v>
      </c>
      <c r="E1113">
        <v>5</v>
      </c>
      <c r="F1113" t="s">
        <v>2512</v>
      </c>
      <c r="G1113">
        <v>48042</v>
      </c>
      <c r="H1113">
        <v>0</v>
      </c>
      <c r="I1113">
        <v>0</v>
      </c>
      <c r="J1113">
        <v>0</v>
      </c>
      <c r="K1113">
        <v>0</v>
      </c>
      <c r="L1113">
        <v>20584</v>
      </c>
      <c r="M1113">
        <v>27458</v>
      </c>
      <c r="N1113">
        <v>0</v>
      </c>
      <c r="O1113">
        <v>0</v>
      </c>
      <c r="P1113">
        <v>0</v>
      </c>
    </row>
    <row r="1114" spans="1:16" x14ac:dyDescent="0.2">
      <c r="A1114" t="s">
        <v>2513</v>
      </c>
      <c r="B1114" t="s">
        <v>2513</v>
      </c>
      <c r="C1114">
        <v>1</v>
      </c>
      <c r="D1114">
        <v>1</v>
      </c>
      <c r="E1114">
        <v>1</v>
      </c>
      <c r="F1114" t="s">
        <v>2514</v>
      </c>
      <c r="G1114">
        <v>48015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48015</v>
      </c>
      <c r="O1114">
        <v>0</v>
      </c>
      <c r="P1114">
        <v>0</v>
      </c>
    </row>
    <row r="1115" spans="1:16" x14ac:dyDescent="0.2">
      <c r="A1115" t="s">
        <v>2515</v>
      </c>
      <c r="B1115" t="s">
        <v>2515</v>
      </c>
      <c r="C1115" t="s">
        <v>757</v>
      </c>
      <c r="D1115" t="s">
        <v>757</v>
      </c>
      <c r="E1115" t="s">
        <v>757</v>
      </c>
      <c r="F1115" t="s">
        <v>2516</v>
      </c>
      <c r="G1115">
        <v>47936</v>
      </c>
      <c r="H1115">
        <v>23070</v>
      </c>
      <c r="I1115">
        <v>0</v>
      </c>
      <c r="J1115">
        <v>0</v>
      </c>
      <c r="K1115">
        <v>24866</v>
      </c>
      <c r="L1115">
        <v>0</v>
      </c>
      <c r="M1115">
        <v>0</v>
      </c>
      <c r="N1115">
        <v>0</v>
      </c>
      <c r="O1115">
        <v>0</v>
      </c>
      <c r="P1115">
        <v>0</v>
      </c>
    </row>
    <row r="1116" spans="1:16" x14ac:dyDescent="0.2">
      <c r="A1116" t="s">
        <v>2517</v>
      </c>
      <c r="B1116" t="s">
        <v>2517</v>
      </c>
      <c r="C1116" t="s">
        <v>2081</v>
      </c>
      <c r="D1116" t="s">
        <v>2081</v>
      </c>
      <c r="E1116" t="s">
        <v>2081</v>
      </c>
      <c r="F1116" t="s">
        <v>2518</v>
      </c>
      <c r="G1116">
        <v>47932</v>
      </c>
      <c r="H1116">
        <v>29631</v>
      </c>
      <c r="I1116">
        <v>0</v>
      </c>
      <c r="J1116">
        <v>0</v>
      </c>
      <c r="K1116">
        <v>5462.8</v>
      </c>
      <c r="L1116">
        <v>0</v>
      </c>
      <c r="M1116">
        <v>12837</v>
      </c>
      <c r="N1116">
        <v>0</v>
      </c>
      <c r="O1116">
        <v>0</v>
      </c>
      <c r="P1116">
        <v>0</v>
      </c>
    </row>
    <row r="1117" spans="1:16" x14ac:dyDescent="0.2">
      <c r="A1117" t="s">
        <v>2519</v>
      </c>
      <c r="B1117" t="s">
        <v>2519</v>
      </c>
      <c r="C1117">
        <v>1</v>
      </c>
      <c r="D1117">
        <v>1</v>
      </c>
      <c r="E1117">
        <v>1</v>
      </c>
      <c r="F1117" t="s">
        <v>2520</v>
      </c>
      <c r="G1117">
        <v>47748</v>
      </c>
      <c r="H1117">
        <v>0</v>
      </c>
      <c r="I1117">
        <v>0</v>
      </c>
      <c r="J1117">
        <v>0</v>
      </c>
      <c r="K1117">
        <v>47748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">
      <c r="A1118" t="s">
        <v>2521</v>
      </c>
      <c r="B1118" t="s">
        <v>2521</v>
      </c>
      <c r="C1118" t="s">
        <v>1682</v>
      </c>
      <c r="D1118" t="s">
        <v>1682</v>
      </c>
      <c r="E1118" t="s">
        <v>1682</v>
      </c>
      <c r="F1118" t="s">
        <v>2522</v>
      </c>
      <c r="G1118">
        <v>47425</v>
      </c>
      <c r="H1118">
        <v>0</v>
      </c>
      <c r="I1118">
        <v>0</v>
      </c>
      <c r="J1118">
        <v>0</v>
      </c>
      <c r="K1118">
        <v>0</v>
      </c>
      <c r="L1118">
        <v>3746.3</v>
      </c>
      <c r="M1118">
        <v>43679</v>
      </c>
      <c r="N1118">
        <v>0</v>
      </c>
      <c r="O1118">
        <v>0</v>
      </c>
      <c r="P1118">
        <v>0</v>
      </c>
    </row>
    <row r="1119" spans="1:16" x14ac:dyDescent="0.2">
      <c r="A1119" t="s">
        <v>2523</v>
      </c>
      <c r="B1119" t="s">
        <v>2523</v>
      </c>
      <c r="C1119">
        <v>1</v>
      </c>
      <c r="D1119">
        <v>1</v>
      </c>
      <c r="E1119">
        <v>1</v>
      </c>
      <c r="F1119" t="s">
        <v>2524</v>
      </c>
      <c r="G1119">
        <v>47372</v>
      </c>
      <c r="H1119">
        <v>0</v>
      </c>
      <c r="I1119">
        <v>0</v>
      </c>
      <c r="J1119">
        <v>0</v>
      </c>
      <c r="K1119">
        <v>0</v>
      </c>
      <c r="L1119">
        <v>47372</v>
      </c>
      <c r="M1119">
        <v>0</v>
      </c>
      <c r="N1119">
        <v>0</v>
      </c>
      <c r="O1119">
        <v>0</v>
      </c>
      <c r="P1119">
        <v>0</v>
      </c>
    </row>
    <row r="1120" spans="1:16" x14ac:dyDescent="0.2">
      <c r="A1120" t="s">
        <v>2525</v>
      </c>
      <c r="B1120" t="s">
        <v>2525</v>
      </c>
      <c r="C1120">
        <v>1</v>
      </c>
      <c r="D1120">
        <v>1</v>
      </c>
      <c r="E1120">
        <v>1</v>
      </c>
      <c r="F1120" t="s">
        <v>2526</v>
      </c>
      <c r="G1120">
        <v>46691</v>
      </c>
      <c r="H1120">
        <v>0</v>
      </c>
      <c r="I1120">
        <v>0</v>
      </c>
      <c r="J1120">
        <v>0</v>
      </c>
      <c r="K1120">
        <v>0</v>
      </c>
      <c r="L1120">
        <v>46691</v>
      </c>
      <c r="M1120">
        <v>0</v>
      </c>
      <c r="N1120">
        <v>0</v>
      </c>
      <c r="O1120">
        <v>0</v>
      </c>
      <c r="P1120">
        <v>0</v>
      </c>
    </row>
    <row r="1121" spans="1:16" x14ac:dyDescent="0.2">
      <c r="A1121" t="s">
        <v>2527</v>
      </c>
      <c r="B1121" t="s">
        <v>2527</v>
      </c>
      <c r="C1121">
        <v>2</v>
      </c>
      <c r="D1121">
        <v>2</v>
      </c>
      <c r="E1121">
        <v>2</v>
      </c>
      <c r="F1121" t="s">
        <v>2528</v>
      </c>
      <c r="G1121">
        <v>46572</v>
      </c>
      <c r="H1121">
        <v>0</v>
      </c>
      <c r="I1121">
        <v>0</v>
      </c>
      <c r="J1121">
        <v>0</v>
      </c>
      <c r="K1121">
        <v>0</v>
      </c>
      <c r="L1121">
        <v>20060</v>
      </c>
      <c r="M1121">
        <v>0</v>
      </c>
      <c r="N1121">
        <v>26512</v>
      </c>
      <c r="O1121">
        <v>0</v>
      </c>
      <c r="P1121">
        <v>0</v>
      </c>
    </row>
    <row r="1122" spans="1:16" x14ac:dyDescent="0.2">
      <c r="A1122" t="s">
        <v>2529</v>
      </c>
      <c r="B1122" t="s">
        <v>2529</v>
      </c>
      <c r="C1122" t="s">
        <v>68</v>
      </c>
      <c r="D1122" t="s">
        <v>68</v>
      </c>
      <c r="E1122" t="s">
        <v>68</v>
      </c>
      <c r="F1122" t="s">
        <v>2530</v>
      </c>
      <c r="G1122">
        <v>46169</v>
      </c>
      <c r="H1122">
        <v>42415</v>
      </c>
      <c r="I1122">
        <v>0</v>
      </c>
      <c r="J1122">
        <v>0</v>
      </c>
      <c r="K1122">
        <v>0</v>
      </c>
      <c r="L1122">
        <v>0</v>
      </c>
      <c r="M1122">
        <v>3754.7</v>
      </c>
      <c r="N1122">
        <v>0</v>
      </c>
      <c r="O1122">
        <v>0</v>
      </c>
      <c r="P1122">
        <v>0</v>
      </c>
    </row>
    <row r="1123" spans="1:16" x14ac:dyDescent="0.2">
      <c r="A1123" t="s">
        <v>2531</v>
      </c>
      <c r="B1123" t="s">
        <v>2531</v>
      </c>
      <c r="C1123">
        <v>2</v>
      </c>
      <c r="D1123">
        <v>2</v>
      </c>
      <c r="E1123">
        <v>2</v>
      </c>
      <c r="F1123" t="s">
        <v>2532</v>
      </c>
      <c r="G1123">
        <v>45704</v>
      </c>
      <c r="H1123">
        <v>0</v>
      </c>
      <c r="I1123">
        <v>0</v>
      </c>
      <c r="J1123">
        <v>0</v>
      </c>
      <c r="K1123">
        <v>0</v>
      </c>
      <c r="L1123">
        <v>24117</v>
      </c>
      <c r="M1123">
        <v>21587</v>
      </c>
      <c r="N1123">
        <v>0</v>
      </c>
      <c r="O1123">
        <v>0</v>
      </c>
      <c r="P1123">
        <v>0</v>
      </c>
    </row>
    <row r="1124" spans="1:16" x14ac:dyDescent="0.2">
      <c r="A1124" t="s">
        <v>2533</v>
      </c>
      <c r="B1124" t="s">
        <v>2533</v>
      </c>
      <c r="C1124">
        <v>6</v>
      </c>
      <c r="D1124">
        <v>6</v>
      </c>
      <c r="E1124">
        <v>6</v>
      </c>
      <c r="F1124" t="s">
        <v>2534</v>
      </c>
      <c r="G1124">
        <v>45676</v>
      </c>
      <c r="H1124">
        <v>0</v>
      </c>
      <c r="I1124">
        <v>0</v>
      </c>
      <c r="J1124">
        <v>0</v>
      </c>
      <c r="K1124">
        <v>0</v>
      </c>
      <c r="L1124">
        <v>43190</v>
      </c>
      <c r="M1124">
        <v>2485.6999999999998</v>
      </c>
      <c r="N1124">
        <v>0</v>
      </c>
      <c r="O1124">
        <v>0</v>
      </c>
      <c r="P1124">
        <v>0</v>
      </c>
    </row>
    <row r="1125" spans="1:16" x14ac:dyDescent="0.2">
      <c r="A1125" t="s">
        <v>2535</v>
      </c>
      <c r="B1125" t="s">
        <v>2536</v>
      </c>
      <c r="C1125" t="s">
        <v>307</v>
      </c>
      <c r="D1125" t="s">
        <v>307</v>
      </c>
      <c r="E1125" t="s">
        <v>307</v>
      </c>
      <c r="F1125" t="s">
        <v>2537</v>
      </c>
      <c r="G1125">
        <v>45551</v>
      </c>
      <c r="H1125">
        <v>0</v>
      </c>
      <c r="I1125">
        <v>0</v>
      </c>
      <c r="J1125">
        <v>0</v>
      </c>
      <c r="K1125">
        <v>0</v>
      </c>
      <c r="L1125">
        <v>33288</v>
      </c>
      <c r="M1125">
        <v>12263</v>
      </c>
      <c r="N1125">
        <v>0</v>
      </c>
      <c r="O1125">
        <v>0</v>
      </c>
      <c r="P1125">
        <v>0</v>
      </c>
    </row>
    <row r="1126" spans="1:16" x14ac:dyDescent="0.2">
      <c r="A1126" t="s">
        <v>2538</v>
      </c>
      <c r="B1126" t="s">
        <v>2538</v>
      </c>
      <c r="C1126" t="s">
        <v>296</v>
      </c>
      <c r="D1126" t="s">
        <v>296</v>
      </c>
      <c r="E1126" t="s">
        <v>296</v>
      </c>
      <c r="F1126" t="s">
        <v>2539</v>
      </c>
      <c r="G1126">
        <v>45412</v>
      </c>
      <c r="H1126">
        <v>0</v>
      </c>
      <c r="I1126">
        <v>0</v>
      </c>
      <c r="J1126">
        <v>0</v>
      </c>
      <c r="K1126">
        <v>0</v>
      </c>
      <c r="L1126">
        <v>45412</v>
      </c>
      <c r="M1126">
        <v>0</v>
      </c>
      <c r="N1126">
        <v>0</v>
      </c>
      <c r="O1126">
        <v>0</v>
      </c>
      <c r="P1126">
        <v>0</v>
      </c>
    </row>
    <row r="1127" spans="1:16" x14ac:dyDescent="0.2">
      <c r="A1127" t="s">
        <v>2542</v>
      </c>
      <c r="B1127" t="s">
        <v>2542</v>
      </c>
      <c r="C1127">
        <v>2</v>
      </c>
      <c r="D1127">
        <v>2</v>
      </c>
      <c r="E1127">
        <v>2</v>
      </c>
      <c r="F1127" t="s">
        <v>2543</v>
      </c>
      <c r="G1127">
        <v>44949</v>
      </c>
      <c r="H1127">
        <v>17365</v>
      </c>
      <c r="I1127">
        <v>0</v>
      </c>
      <c r="J1127">
        <v>0</v>
      </c>
      <c r="K1127">
        <v>8324.5</v>
      </c>
      <c r="L1127">
        <v>19260</v>
      </c>
      <c r="M1127">
        <v>0</v>
      </c>
      <c r="N1127">
        <v>0</v>
      </c>
      <c r="O1127">
        <v>0</v>
      </c>
      <c r="P1127">
        <v>0</v>
      </c>
    </row>
    <row r="1128" spans="1:16" x14ac:dyDescent="0.2">
      <c r="A1128" t="s">
        <v>2544</v>
      </c>
      <c r="B1128" t="s">
        <v>2544</v>
      </c>
      <c r="C1128">
        <v>3</v>
      </c>
      <c r="D1128">
        <v>3</v>
      </c>
      <c r="E1128">
        <v>3</v>
      </c>
      <c r="F1128" t="s">
        <v>2545</v>
      </c>
      <c r="G1128">
        <v>44785</v>
      </c>
      <c r="H1128">
        <v>0</v>
      </c>
      <c r="I1128">
        <v>0</v>
      </c>
      <c r="J1128">
        <v>0</v>
      </c>
      <c r="K1128">
        <v>44785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">
      <c r="A1129" t="s">
        <v>2546</v>
      </c>
      <c r="B1129" t="s">
        <v>2546</v>
      </c>
      <c r="C1129" t="s">
        <v>974</v>
      </c>
      <c r="D1129" t="s">
        <v>974</v>
      </c>
      <c r="E1129" t="s">
        <v>974</v>
      </c>
      <c r="F1129" t="s">
        <v>2547</v>
      </c>
      <c r="G1129">
        <v>44761</v>
      </c>
      <c r="H1129">
        <v>12981</v>
      </c>
      <c r="I1129">
        <v>0</v>
      </c>
      <c r="J1129">
        <v>5892.9</v>
      </c>
      <c r="K1129">
        <v>0</v>
      </c>
      <c r="L1129">
        <v>11293</v>
      </c>
      <c r="M1129">
        <v>14594</v>
      </c>
      <c r="N1129">
        <v>0</v>
      </c>
      <c r="O1129">
        <v>0</v>
      </c>
      <c r="P1129">
        <v>0</v>
      </c>
    </row>
    <row r="1130" spans="1:16" x14ac:dyDescent="0.2">
      <c r="A1130" t="s">
        <v>2548</v>
      </c>
      <c r="B1130" t="s">
        <v>2548</v>
      </c>
      <c r="C1130" t="s">
        <v>296</v>
      </c>
      <c r="D1130" t="s">
        <v>296</v>
      </c>
      <c r="E1130" t="s">
        <v>296</v>
      </c>
      <c r="F1130" t="s">
        <v>2549</v>
      </c>
      <c r="G1130">
        <v>44410</v>
      </c>
      <c r="H1130">
        <v>0</v>
      </c>
      <c r="I1130">
        <v>0</v>
      </c>
      <c r="J1130">
        <v>0</v>
      </c>
      <c r="K1130">
        <v>44410</v>
      </c>
      <c r="L1130">
        <v>0</v>
      </c>
      <c r="M1130">
        <v>0</v>
      </c>
      <c r="N1130">
        <v>0</v>
      </c>
      <c r="O1130">
        <v>0</v>
      </c>
      <c r="P1130">
        <v>0</v>
      </c>
    </row>
    <row r="1131" spans="1:16" x14ac:dyDescent="0.2">
      <c r="A1131" t="s">
        <v>2550</v>
      </c>
      <c r="B1131" t="s">
        <v>2550</v>
      </c>
      <c r="C1131">
        <v>1</v>
      </c>
      <c r="D1131">
        <v>1</v>
      </c>
      <c r="E1131">
        <v>1</v>
      </c>
      <c r="F1131" t="s">
        <v>2551</v>
      </c>
      <c r="G1131">
        <v>43821</v>
      </c>
      <c r="H1131">
        <v>0</v>
      </c>
      <c r="I1131">
        <v>0</v>
      </c>
      <c r="J1131">
        <v>0</v>
      </c>
      <c r="K1131">
        <v>43821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">
      <c r="A1132" t="s">
        <v>2552</v>
      </c>
      <c r="B1132" t="s">
        <v>2552</v>
      </c>
      <c r="C1132">
        <v>1</v>
      </c>
      <c r="D1132">
        <v>1</v>
      </c>
      <c r="E1132">
        <v>1</v>
      </c>
      <c r="F1132" t="s">
        <v>2553</v>
      </c>
      <c r="G1132">
        <v>43794</v>
      </c>
      <c r="H1132">
        <v>0</v>
      </c>
      <c r="I1132">
        <v>0</v>
      </c>
      <c r="J1132">
        <v>0</v>
      </c>
      <c r="K1132">
        <v>43794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">
      <c r="A1133" t="s">
        <v>2554</v>
      </c>
      <c r="B1133" t="s">
        <v>2554</v>
      </c>
      <c r="C1133" t="s">
        <v>757</v>
      </c>
      <c r="D1133" t="s">
        <v>757</v>
      </c>
      <c r="E1133" t="s">
        <v>757</v>
      </c>
      <c r="F1133" t="s">
        <v>2555</v>
      </c>
      <c r="G1133">
        <v>43568</v>
      </c>
      <c r="H1133">
        <v>9492.2000000000007</v>
      </c>
      <c r="I1133">
        <v>0</v>
      </c>
      <c r="J1133">
        <v>0</v>
      </c>
      <c r="K1133">
        <v>0</v>
      </c>
      <c r="L1133">
        <v>34076</v>
      </c>
      <c r="M1133">
        <v>0</v>
      </c>
      <c r="N1133">
        <v>0</v>
      </c>
      <c r="O1133">
        <v>0</v>
      </c>
      <c r="P1133">
        <v>0</v>
      </c>
    </row>
    <row r="1134" spans="1:16" x14ac:dyDescent="0.2">
      <c r="A1134" t="s">
        <v>2556</v>
      </c>
      <c r="B1134" t="s">
        <v>2556</v>
      </c>
      <c r="C1134">
        <v>1</v>
      </c>
      <c r="D1134">
        <v>1</v>
      </c>
      <c r="E1134">
        <v>1</v>
      </c>
      <c r="F1134" t="s">
        <v>2557</v>
      </c>
      <c r="G1134">
        <v>43566</v>
      </c>
      <c r="H1134">
        <v>0</v>
      </c>
      <c r="I1134">
        <v>0</v>
      </c>
      <c r="J1134">
        <v>0</v>
      </c>
      <c r="K1134">
        <v>0</v>
      </c>
      <c r="L1134">
        <v>43566</v>
      </c>
      <c r="M1134">
        <v>0</v>
      </c>
      <c r="N1134">
        <v>0</v>
      </c>
      <c r="O1134">
        <v>0</v>
      </c>
      <c r="P1134">
        <v>0</v>
      </c>
    </row>
    <row r="1135" spans="1:16" x14ac:dyDescent="0.2">
      <c r="A1135" t="s">
        <v>2558</v>
      </c>
      <c r="B1135" t="s">
        <v>2559</v>
      </c>
      <c r="C1135" t="s">
        <v>2560</v>
      </c>
      <c r="D1135" t="s">
        <v>2560</v>
      </c>
      <c r="E1135" t="s">
        <v>2560</v>
      </c>
      <c r="F1135" t="s">
        <v>2561</v>
      </c>
      <c r="G1135">
        <v>43362</v>
      </c>
      <c r="H1135">
        <v>0</v>
      </c>
      <c r="I1135">
        <v>0</v>
      </c>
      <c r="J1135">
        <v>0</v>
      </c>
      <c r="K1135">
        <v>0</v>
      </c>
      <c r="L1135">
        <v>17427</v>
      </c>
      <c r="M1135">
        <v>25935</v>
      </c>
      <c r="N1135">
        <v>0</v>
      </c>
      <c r="O1135">
        <v>0</v>
      </c>
      <c r="P1135">
        <v>0</v>
      </c>
    </row>
    <row r="1136" spans="1:16" x14ac:dyDescent="0.2">
      <c r="A1136" t="s">
        <v>2562</v>
      </c>
      <c r="B1136" t="s">
        <v>2562</v>
      </c>
      <c r="C1136" t="s">
        <v>296</v>
      </c>
      <c r="D1136" t="s">
        <v>296</v>
      </c>
      <c r="E1136" t="s">
        <v>296</v>
      </c>
      <c r="F1136" t="s">
        <v>2563</v>
      </c>
      <c r="G1136">
        <v>43239</v>
      </c>
      <c r="H1136">
        <v>0</v>
      </c>
      <c r="I1136">
        <v>0</v>
      </c>
      <c r="J1136">
        <v>0</v>
      </c>
      <c r="K1136">
        <v>0</v>
      </c>
      <c r="L1136">
        <v>21889</v>
      </c>
      <c r="M1136">
        <v>21350</v>
      </c>
      <c r="N1136">
        <v>0</v>
      </c>
      <c r="O1136">
        <v>0</v>
      </c>
      <c r="P1136">
        <v>0</v>
      </c>
    </row>
    <row r="1137" spans="1:16" x14ac:dyDescent="0.2">
      <c r="A1137" t="s">
        <v>2564</v>
      </c>
      <c r="B1137" t="s">
        <v>2564</v>
      </c>
      <c r="C1137" t="s">
        <v>296</v>
      </c>
      <c r="D1137" t="s">
        <v>296</v>
      </c>
      <c r="E1137" t="s">
        <v>296</v>
      </c>
      <c r="F1137" t="s">
        <v>2565</v>
      </c>
      <c r="G1137">
        <v>43087</v>
      </c>
      <c r="H1137">
        <v>10962</v>
      </c>
      <c r="I1137">
        <v>0</v>
      </c>
      <c r="J1137">
        <v>0</v>
      </c>
      <c r="K1137">
        <v>0</v>
      </c>
      <c r="L1137">
        <v>14326</v>
      </c>
      <c r="M1137">
        <v>17799</v>
      </c>
      <c r="N1137">
        <v>0</v>
      </c>
      <c r="O1137">
        <v>0</v>
      </c>
      <c r="P1137">
        <v>0</v>
      </c>
    </row>
    <row r="1138" spans="1:16" x14ac:dyDescent="0.2">
      <c r="A1138" t="s">
        <v>2566</v>
      </c>
      <c r="B1138" t="s">
        <v>2566</v>
      </c>
      <c r="C1138" t="s">
        <v>757</v>
      </c>
      <c r="D1138" t="s">
        <v>757</v>
      </c>
      <c r="E1138" t="s">
        <v>757</v>
      </c>
      <c r="F1138" t="s">
        <v>2567</v>
      </c>
      <c r="G1138">
        <v>43021</v>
      </c>
      <c r="H1138">
        <v>0</v>
      </c>
      <c r="I1138">
        <v>0</v>
      </c>
      <c r="J1138">
        <v>0</v>
      </c>
      <c r="K1138">
        <v>43021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">
      <c r="A1139" t="s">
        <v>2568</v>
      </c>
      <c r="B1139" t="s">
        <v>2568</v>
      </c>
      <c r="C1139">
        <v>5</v>
      </c>
      <c r="D1139">
        <v>5</v>
      </c>
      <c r="E1139">
        <v>5</v>
      </c>
      <c r="F1139" t="s">
        <v>2569</v>
      </c>
      <c r="G1139">
        <v>43017</v>
      </c>
      <c r="H1139">
        <v>0</v>
      </c>
      <c r="I1139">
        <v>0</v>
      </c>
      <c r="J1139">
        <v>0</v>
      </c>
      <c r="K1139">
        <v>0</v>
      </c>
      <c r="L1139">
        <v>31139</v>
      </c>
      <c r="M1139">
        <v>11877</v>
      </c>
      <c r="N1139">
        <v>0</v>
      </c>
      <c r="O1139">
        <v>0</v>
      </c>
      <c r="P1139">
        <v>0</v>
      </c>
    </row>
    <row r="1140" spans="1:16" x14ac:dyDescent="0.2">
      <c r="A1140" t="s">
        <v>2570</v>
      </c>
      <c r="B1140" t="s">
        <v>2570</v>
      </c>
      <c r="C1140">
        <v>2</v>
      </c>
      <c r="D1140">
        <v>2</v>
      </c>
      <c r="E1140">
        <v>2</v>
      </c>
      <c r="F1140" t="s">
        <v>2571</v>
      </c>
      <c r="G1140">
        <v>42984</v>
      </c>
      <c r="H1140">
        <v>6155</v>
      </c>
      <c r="I1140">
        <v>0</v>
      </c>
      <c r="J1140">
        <v>0</v>
      </c>
      <c r="K1140">
        <v>0</v>
      </c>
      <c r="L1140">
        <v>34022</v>
      </c>
      <c r="M1140">
        <v>2806.6</v>
      </c>
      <c r="N1140">
        <v>0</v>
      </c>
      <c r="O1140">
        <v>0</v>
      </c>
      <c r="P1140">
        <v>0</v>
      </c>
    </row>
    <row r="1141" spans="1:16" x14ac:dyDescent="0.2">
      <c r="A1141" t="s">
        <v>2572</v>
      </c>
      <c r="B1141" t="s">
        <v>2572</v>
      </c>
      <c r="C1141">
        <v>1</v>
      </c>
      <c r="D1141">
        <v>1</v>
      </c>
      <c r="E1141">
        <v>1</v>
      </c>
      <c r="F1141" t="s">
        <v>2573</v>
      </c>
      <c r="G1141">
        <v>42930</v>
      </c>
      <c r="H1141">
        <v>0</v>
      </c>
      <c r="I1141">
        <v>0</v>
      </c>
      <c r="J1141">
        <v>0</v>
      </c>
      <c r="K1141">
        <v>42930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">
      <c r="A1142" t="s">
        <v>2574</v>
      </c>
      <c r="B1142" t="s">
        <v>2574</v>
      </c>
      <c r="C1142">
        <v>4</v>
      </c>
      <c r="D1142">
        <v>4</v>
      </c>
      <c r="E1142">
        <v>4</v>
      </c>
      <c r="F1142" t="s">
        <v>2575</v>
      </c>
      <c r="G1142">
        <v>42724</v>
      </c>
      <c r="H1142">
        <v>0</v>
      </c>
      <c r="I1142">
        <v>0</v>
      </c>
      <c r="J1142">
        <v>0</v>
      </c>
      <c r="K1142">
        <v>0</v>
      </c>
      <c r="L1142">
        <v>30366</v>
      </c>
      <c r="M1142">
        <v>12359</v>
      </c>
      <c r="N1142">
        <v>0</v>
      </c>
      <c r="O1142">
        <v>0</v>
      </c>
      <c r="P1142">
        <v>0</v>
      </c>
    </row>
    <row r="1143" spans="1:16" x14ac:dyDescent="0.2">
      <c r="A1143" t="s">
        <v>2576</v>
      </c>
      <c r="B1143" t="s">
        <v>2576</v>
      </c>
      <c r="C1143">
        <v>3</v>
      </c>
      <c r="D1143">
        <v>3</v>
      </c>
      <c r="E1143">
        <v>3</v>
      </c>
      <c r="F1143" t="s">
        <v>2577</v>
      </c>
      <c r="G1143">
        <v>42486</v>
      </c>
      <c r="H1143">
        <v>18316</v>
      </c>
      <c r="I1143">
        <v>0</v>
      </c>
      <c r="J1143">
        <v>0</v>
      </c>
      <c r="K1143">
        <v>0</v>
      </c>
      <c r="L1143">
        <v>0</v>
      </c>
      <c r="M1143">
        <v>24170</v>
      </c>
      <c r="N1143">
        <v>0</v>
      </c>
      <c r="O1143">
        <v>0</v>
      </c>
      <c r="P1143">
        <v>0</v>
      </c>
    </row>
    <row r="1144" spans="1:16" x14ac:dyDescent="0.2">
      <c r="A1144" t="s">
        <v>2578</v>
      </c>
      <c r="B1144" t="s">
        <v>2578</v>
      </c>
      <c r="C1144">
        <v>1</v>
      </c>
      <c r="D1144">
        <v>1</v>
      </c>
      <c r="E1144">
        <v>1</v>
      </c>
      <c r="F1144" t="s">
        <v>2579</v>
      </c>
      <c r="G1144">
        <v>42434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42434</v>
      </c>
      <c r="O1144">
        <v>0</v>
      </c>
      <c r="P1144">
        <v>0</v>
      </c>
    </row>
    <row r="1145" spans="1:16" x14ac:dyDescent="0.2">
      <c r="A1145" t="s">
        <v>2580</v>
      </c>
      <c r="B1145" t="s">
        <v>2580</v>
      </c>
      <c r="C1145">
        <v>5</v>
      </c>
      <c r="D1145">
        <v>5</v>
      </c>
      <c r="E1145">
        <v>5</v>
      </c>
      <c r="F1145" t="s">
        <v>2581</v>
      </c>
      <c r="G1145">
        <v>42404</v>
      </c>
      <c r="H1145">
        <v>0</v>
      </c>
      <c r="I1145">
        <v>0</v>
      </c>
      <c r="J1145">
        <v>0</v>
      </c>
      <c r="K1145">
        <v>0</v>
      </c>
      <c r="L1145">
        <v>42404</v>
      </c>
      <c r="M1145">
        <v>0</v>
      </c>
      <c r="N1145">
        <v>0</v>
      </c>
      <c r="O1145">
        <v>0</v>
      </c>
      <c r="P1145">
        <v>0</v>
      </c>
    </row>
    <row r="1146" spans="1:16" x14ac:dyDescent="0.2">
      <c r="A1146" t="s">
        <v>2582</v>
      </c>
      <c r="B1146" t="s">
        <v>2582</v>
      </c>
      <c r="C1146" t="s">
        <v>2583</v>
      </c>
      <c r="D1146" t="s">
        <v>2583</v>
      </c>
      <c r="E1146" t="s">
        <v>2583</v>
      </c>
      <c r="F1146" t="s">
        <v>2584</v>
      </c>
      <c r="G1146">
        <v>42326</v>
      </c>
      <c r="H1146">
        <v>12757</v>
      </c>
      <c r="I1146">
        <v>8610.9</v>
      </c>
      <c r="J1146">
        <v>0</v>
      </c>
      <c r="K1146">
        <v>0</v>
      </c>
      <c r="L1146">
        <v>20957</v>
      </c>
      <c r="M1146">
        <v>0</v>
      </c>
      <c r="N1146">
        <v>0</v>
      </c>
      <c r="O1146">
        <v>0</v>
      </c>
      <c r="P1146">
        <v>0</v>
      </c>
    </row>
    <row r="1147" spans="1:16" x14ac:dyDescent="0.2">
      <c r="A1147" t="s">
        <v>2585</v>
      </c>
      <c r="B1147" t="s">
        <v>2585</v>
      </c>
      <c r="C1147">
        <v>3</v>
      </c>
      <c r="D1147">
        <v>3</v>
      </c>
      <c r="E1147">
        <v>3</v>
      </c>
      <c r="F1147" t="s">
        <v>2586</v>
      </c>
      <c r="G1147">
        <v>42307</v>
      </c>
      <c r="H1147">
        <v>4237.2</v>
      </c>
      <c r="I1147">
        <v>0</v>
      </c>
      <c r="J1147">
        <v>0</v>
      </c>
      <c r="K1147">
        <v>0</v>
      </c>
      <c r="L1147">
        <v>12905</v>
      </c>
      <c r="M1147">
        <v>25165</v>
      </c>
      <c r="N1147">
        <v>0</v>
      </c>
      <c r="O1147">
        <v>0</v>
      </c>
      <c r="P1147">
        <v>0</v>
      </c>
    </row>
    <row r="1148" spans="1:16" x14ac:dyDescent="0.2">
      <c r="A1148" t="s">
        <v>2587</v>
      </c>
      <c r="B1148" t="s">
        <v>2587</v>
      </c>
      <c r="C1148">
        <v>2</v>
      </c>
      <c r="D1148">
        <v>2</v>
      </c>
      <c r="E1148">
        <v>2</v>
      </c>
      <c r="F1148" t="s">
        <v>2588</v>
      </c>
      <c r="G1148">
        <v>42261</v>
      </c>
      <c r="H1148">
        <v>0</v>
      </c>
      <c r="I1148">
        <v>0</v>
      </c>
      <c r="J1148">
        <v>0</v>
      </c>
      <c r="K1148">
        <v>0</v>
      </c>
      <c r="L1148">
        <v>42261</v>
      </c>
      <c r="M1148">
        <v>0</v>
      </c>
      <c r="N1148">
        <v>0</v>
      </c>
      <c r="O1148">
        <v>0</v>
      </c>
      <c r="P1148">
        <v>0</v>
      </c>
    </row>
    <row r="1149" spans="1:16" x14ac:dyDescent="0.2">
      <c r="A1149" t="s">
        <v>2589</v>
      </c>
      <c r="B1149" t="s">
        <v>2589</v>
      </c>
      <c r="C1149">
        <v>2</v>
      </c>
      <c r="D1149">
        <v>2</v>
      </c>
      <c r="E1149">
        <v>2</v>
      </c>
      <c r="F1149" t="s">
        <v>2590</v>
      </c>
      <c r="G1149">
        <v>41969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41969</v>
      </c>
      <c r="O1149">
        <v>0</v>
      </c>
      <c r="P1149">
        <v>0</v>
      </c>
    </row>
    <row r="1150" spans="1:16" x14ac:dyDescent="0.2">
      <c r="A1150" t="s">
        <v>2591</v>
      </c>
      <c r="B1150" t="s">
        <v>2591</v>
      </c>
      <c r="C1150">
        <v>1</v>
      </c>
      <c r="D1150">
        <v>1</v>
      </c>
      <c r="E1150">
        <v>1</v>
      </c>
      <c r="F1150" t="s">
        <v>2592</v>
      </c>
      <c r="G1150">
        <v>41377</v>
      </c>
      <c r="H1150">
        <v>0</v>
      </c>
      <c r="I1150">
        <v>0</v>
      </c>
      <c r="J1150">
        <v>0</v>
      </c>
      <c r="K1150">
        <v>0</v>
      </c>
      <c r="L1150">
        <v>22576</v>
      </c>
      <c r="M1150">
        <v>18802</v>
      </c>
      <c r="N1150">
        <v>0</v>
      </c>
      <c r="O1150">
        <v>0</v>
      </c>
      <c r="P1150">
        <v>0</v>
      </c>
    </row>
    <row r="1151" spans="1:16" x14ac:dyDescent="0.2">
      <c r="A1151" t="s">
        <v>2593</v>
      </c>
      <c r="B1151" t="s">
        <v>2593</v>
      </c>
      <c r="C1151">
        <v>2</v>
      </c>
      <c r="D1151">
        <v>2</v>
      </c>
      <c r="E1151">
        <v>2</v>
      </c>
      <c r="F1151" t="s">
        <v>2594</v>
      </c>
      <c r="G1151">
        <v>41093</v>
      </c>
      <c r="H1151">
        <v>0</v>
      </c>
      <c r="I1151">
        <v>0</v>
      </c>
      <c r="J1151">
        <v>0</v>
      </c>
      <c r="K1151">
        <v>0</v>
      </c>
      <c r="L1151">
        <v>14815</v>
      </c>
      <c r="M1151">
        <v>26278</v>
      </c>
      <c r="N1151">
        <v>0</v>
      </c>
      <c r="O1151">
        <v>0</v>
      </c>
      <c r="P1151">
        <v>0</v>
      </c>
    </row>
    <row r="1152" spans="1:16" x14ac:dyDescent="0.2">
      <c r="A1152" t="s">
        <v>2595</v>
      </c>
      <c r="B1152" t="s">
        <v>2595</v>
      </c>
      <c r="C1152">
        <v>1</v>
      </c>
      <c r="D1152">
        <v>1</v>
      </c>
      <c r="E1152">
        <v>1</v>
      </c>
      <c r="F1152" t="s">
        <v>2596</v>
      </c>
      <c r="G1152">
        <v>40999</v>
      </c>
      <c r="H1152">
        <v>0</v>
      </c>
      <c r="I1152">
        <v>0</v>
      </c>
      <c r="J1152">
        <v>0</v>
      </c>
      <c r="K1152">
        <v>0</v>
      </c>
      <c r="L1152">
        <v>40999</v>
      </c>
      <c r="M1152">
        <v>0</v>
      </c>
      <c r="N1152">
        <v>0</v>
      </c>
      <c r="O1152">
        <v>0</v>
      </c>
      <c r="P1152">
        <v>0</v>
      </c>
    </row>
    <row r="1153" spans="1:16" x14ac:dyDescent="0.2">
      <c r="A1153" t="s">
        <v>2597</v>
      </c>
      <c r="B1153" t="s">
        <v>2597</v>
      </c>
      <c r="C1153">
        <v>2</v>
      </c>
      <c r="D1153">
        <v>2</v>
      </c>
      <c r="E1153">
        <v>2</v>
      </c>
      <c r="F1153" t="s">
        <v>2598</v>
      </c>
      <c r="G1153">
        <v>40882</v>
      </c>
      <c r="H1153">
        <v>0</v>
      </c>
      <c r="I1153">
        <v>0</v>
      </c>
      <c r="J1153">
        <v>0</v>
      </c>
      <c r="K1153">
        <v>0</v>
      </c>
      <c r="L1153">
        <v>40882</v>
      </c>
      <c r="M1153">
        <v>0</v>
      </c>
      <c r="N1153">
        <v>0</v>
      </c>
      <c r="O1153">
        <v>0</v>
      </c>
      <c r="P1153">
        <v>0</v>
      </c>
    </row>
    <row r="1154" spans="1:16" x14ac:dyDescent="0.2">
      <c r="A1154" t="s">
        <v>2599</v>
      </c>
      <c r="B1154" t="s">
        <v>2599</v>
      </c>
      <c r="C1154">
        <v>2</v>
      </c>
      <c r="D1154">
        <v>2</v>
      </c>
      <c r="E1154">
        <v>2</v>
      </c>
      <c r="F1154" t="s">
        <v>2600</v>
      </c>
      <c r="G1154">
        <v>40609</v>
      </c>
      <c r="H1154">
        <v>30838</v>
      </c>
      <c r="I1154">
        <v>0</v>
      </c>
      <c r="J1154">
        <v>0</v>
      </c>
      <c r="K1154">
        <v>9770.6</v>
      </c>
      <c r="L1154">
        <v>0</v>
      </c>
      <c r="M1154">
        <v>0</v>
      </c>
      <c r="N1154">
        <v>0</v>
      </c>
      <c r="O1154">
        <v>0</v>
      </c>
      <c r="P1154">
        <v>0</v>
      </c>
    </row>
    <row r="1155" spans="1:16" x14ac:dyDescent="0.2">
      <c r="A1155" t="s">
        <v>2603</v>
      </c>
      <c r="B1155" t="s">
        <v>2603</v>
      </c>
      <c r="C1155" t="s">
        <v>1702</v>
      </c>
      <c r="D1155" t="s">
        <v>1702</v>
      </c>
      <c r="E1155" t="s">
        <v>1702</v>
      </c>
      <c r="F1155" t="s">
        <v>2604</v>
      </c>
      <c r="G1155">
        <v>39950</v>
      </c>
      <c r="H1155">
        <v>0</v>
      </c>
      <c r="I1155">
        <v>0</v>
      </c>
      <c r="J1155">
        <v>0</v>
      </c>
      <c r="K1155">
        <v>0</v>
      </c>
      <c r="L1155">
        <v>39950</v>
      </c>
      <c r="M1155">
        <v>0</v>
      </c>
      <c r="N1155">
        <v>0</v>
      </c>
      <c r="O1155">
        <v>0</v>
      </c>
      <c r="P1155">
        <v>0</v>
      </c>
    </row>
    <row r="1156" spans="1:16" x14ac:dyDescent="0.2">
      <c r="A1156" t="s">
        <v>2605</v>
      </c>
      <c r="B1156" t="s">
        <v>2605</v>
      </c>
      <c r="C1156">
        <v>2</v>
      </c>
      <c r="D1156">
        <v>2</v>
      </c>
      <c r="E1156">
        <v>2</v>
      </c>
      <c r="F1156" t="s">
        <v>2606</v>
      </c>
      <c r="G1156">
        <v>39855</v>
      </c>
      <c r="H1156">
        <v>24981</v>
      </c>
      <c r="I1156">
        <v>0</v>
      </c>
      <c r="J1156">
        <v>0</v>
      </c>
      <c r="K1156">
        <v>0</v>
      </c>
      <c r="L1156">
        <v>14874</v>
      </c>
      <c r="M1156">
        <v>0</v>
      </c>
      <c r="N1156">
        <v>0</v>
      </c>
      <c r="O1156">
        <v>0</v>
      </c>
      <c r="P1156">
        <v>0</v>
      </c>
    </row>
    <row r="1157" spans="1:16" x14ac:dyDescent="0.2">
      <c r="A1157" t="s">
        <v>2607</v>
      </c>
      <c r="B1157" t="s">
        <v>2607</v>
      </c>
      <c r="C1157" t="s">
        <v>1809</v>
      </c>
      <c r="D1157" t="s">
        <v>1809</v>
      </c>
      <c r="E1157" t="s">
        <v>1809</v>
      </c>
      <c r="F1157" t="s">
        <v>2608</v>
      </c>
      <c r="G1157">
        <v>39588</v>
      </c>
      <c r="H1157">
        <v>39588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</row>
    <row r="1158" spans="1:16" x14ac:dyDescent="0.2">
      <c r="A1158" t="s">
        <v>2609</v>
      </c>
      <c r="B1158" t="s">
        <v>2609</v>
      </c>
      <c r="C1158" t="s">
        <v>1809</v>
      </c>
      <c r="D1158" t="s">
        <v>1809</v>
      </c>
      <c r="E1158" t="s">
        <v>1809</v>
      </c>
      <c r="F1158" t="s">
        <v>2610</v>
      </c>
      <c r="G1158">
        <v>39062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39062</v>
      </c>
      <c r="O1158">
        <v>0</v>
      </c>
      <c r="P1158">
        <v>0</v>
      </c>
    </row>
    <row r="1159" spans="1:16" x14ac:dyDescent="0.2">
      <c r="A1159" t="s">
        <v>2611</v>
      </c>
      <c r="B1159" t="s">
        <v>2611</v>
      </c>
      <c r="C1159">
        <v>1</v>
      </c>
      <c r="D1159">
        <v>1</v>
      </c>
      <c r="E1159">
        <v>1</v>
      </c>
      <c r="F1159" t="s">
        <v>2612</v>
      </c>
      <c r="G1159">
        <v>38808</v>
      </c>
      <c r="H1159">
        <v>0</v>
      </c>
      <c r="I1159">
        <v>0</v>
      </c>
      <c r="J1159">
        <v>0</v>
      </c>
      <c r="K1159">
        <v>0</v>
      </c>
      <c r="L1159">
        <v>23053</v>
      </c>
      <c r="M1159">
        <v>15755</v>
      </c>
      <c r="N1159">
        <v>0</v>
      </c>
      <c r="O1159">
        <v>0</v>
      </c>
      <c r="P1159">
        <v>0</v>
      </c>
    </row>
    <row r="1160" spans="1:16" x14ac:dyDescent="0.2">
      <c r="A1160" t="s">
        <v>2613</v>
      </c>
      <c r="B1160" t="s">
        <v>2613</v>
      </c>
      <c r="C1160" t="s">
        <v>757</v>
      </c>
      <c r="D1160" t="s">
        <v>757</v>
      </c>
      <c r="E1160" t="s">
        <v>757</v>
      </c>
      <c r="F1160" t="s">
        <v>2614</v>
      </c>
      <c r="G1160">
        <v>38463</v>
      </c>
      <c r="H1160">
        <v>38463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">
      <c r="A1161" t="s">
        <v>2431</v>
      </c>
      <c r="B1161" t="s">
        <v>2431</v>
      </c>
      <c r="C1161">
        <v>3</v>
      </c>
      <c r="D1161">
        <v>3</v>
      </c>
      <c r="E1161">
        <v>3</v>
      </c>
      <c r="F1161" t="s">
        <v>2432</v>
      </c>
      <c r="G1161">
        <v>38459</v>
      </c>
      <c r="H1161">
        <v>6011</v>
      </c>
      <c r="I1161">
        <v>0</v>
      </c>
      <c r="J1161">
        <v>0</v>
      </c>
      <c r="K1161">
        <v>27768</v>
      </c>
      <c r="L1161">
        <v>0</v>
      </c>
      <c r="M1161">
        <v>4679.3</v>
      </c>
      <c r="N1161">
        <v>0</v>
      </c>
      <c r="O1161">
        <v>0</v>
      </c>
      <c r="P1161">
        <v>0</v>
      </c>
    </row>
    <row r="1162" spans="1:16" x14ac:dyDescent="0.2">
      <c r="A1162" t="s">
        <v>2615</v>
      </c>
      <c r="B1162" t="s">
        <v>2615</v>
      </c>
      <c r="C1162" t="s">
        <v>296</v>
      </c>
      <c r="D1162" t="s">
        <v>296</v>
      </c>
      <c r="E1162" t="s">
        <v>296</v>
      </c>
      <c r="F1162" t="s">
        <v>2616</v>
      </c>
      <c r="G1162">
        <v>38373</v>
      </c>
      <c r="H1162">
        <v>38373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</row>
    <row r="1163" spans="1:16" x14ac:dyDescent="0.2">
      <c r="A1163" t="s">
        <v>2617</v>
      </c>
      <c r="B1163" t="s">
        <v>2617</v>
      </c>
      <c r="C1163">
        <v>2</v>
      </c>
      <c r="D1163">
        <v>2</v>
      </c>
      <c r="E1163">
        <v>2</v>
      </c>
      <c r="F1163" t="s">
        <v>2618</v>
      </c>
      <c r="G1163">
        <v>38212</v>
      </c>
      <c r="H1163">
        <v>26697</v>
      </c>
      <c r="I1163">
        <v>0</v>
      </c>
      <c r="J1163">
        <v>0</v>
      </c>
      <c r="K1163">
        <v>11515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">
      <c r="A1164" t="s">
        <v>2619</v>
      </c>
      <c r="B1164" t="s">
        <v>2619</v>
      </c>
      <c r="C1164" t="s">
        <v>757</v>
      </c>
      <c r="D1164" t="s">
        <v>757</v>
      </c>
      <c r="E1164" t="s">
        <v>757</v>
      </c>
      <c r="F1164" t="s">
        <v>2620</v>
      </c>
      <c r="G1164">
        <v>38116</v>
      </c>
      <c r="H1164">
        <v>0</v>
      </c>
      <c r="I1164">
        <v>0</v>
      </c>
      <c r="J1164">
        <v>0</v>
      </c>
      <c r="K1164">
        <v>0</v>
      </c>
      <c r="L1164">
        <v>12231</v>
      </c>
      <c r="M1164">
        <v>25886</v>
      </c>
      <c r="N1164">
        <v>0</v>
      </c>
      <c r="O1164">
        <v>0</v>
      </c>
      <c r="P1164">
        <v>0</v>
      </c>
    </row>
    <row r="1165" spans="1:16" x14ac:dyDescent="0.2">
      <c r="A1165" t="s">
        <v>2621</v>
      </c>
      <c r="B1165" t="s">
        <v>2621</v>
      </c>
      <c r="C1165">
        <v>1</v>
      </c>
      <c r="D1165">
        <v>1</v>
      </c>
      <c r="E1165">
        <v>1</v>
      </c>
      <c r="F1165" t="s">
        <v>2622</v>
      </c>
      <c r="G1165">
        <v>38087</v>
      </c>
      <c r="H1165">
        <v>0</v>
      </c>
      <c r="I1165">
        <v>0</v>
      </c>
      <c r="J1165">
        <v>0</v>
      </c>
      <c r="K1165">
        <v>0</v>
      </c>
      <c r="L1165">
        <v>38087</v>
      </c>
      <c r="M1165">
        <v>0</v>
      </c>
      <c r="N1165">
        <v>0</v>
      </c>
      <c r="O1165">
        <v>0</v>
      </c>
      <c r="P1165">
        <v>0</v>
      </c>
    </row>
    <row r="1166" spans="1:16" x14ac:dyDescent="0.2">
      <c r="A1166" t="s">
        <v>2623</v>
      </c>
      <c r="B1166" t="s">
        <v>2623</v>
      </c>
      <c r="C1166">
        <v>2</v>
      </c>
      <c r="D1166">
        <v>2</v>
      </c>
      <c r="E1166">
        <v>2</v>
      </c>
      <c r="F1166" t="s">
        <v>2624</v>
      </c>
      <c r="G1166">
        <v>37995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37995</v>
      </c>
      <c r="N1166">
        <v>0</v>
      </c>
      <c r="O1166">
        <v>0</v>
      </c>
      <c r="P1166">
        <v>0</v>
      </c>
    </row>
    <row r="1167" spans="1:16" x14ac:dyDescent="0.2">
      <c r="A1167" t="s">
        <v>2625</v>
      </c>
      <c r="B1167" t="s">
        <v>2625</v>
      </c>
      <c r="C1167">
        <v>11</v>
      </c>
      <c r="D1167">
        <v>2</v>
      </c>
      <c r="E1167">
        <v>2</v>
      </c>
      <c r="F1167" t="s">
        <v>2626</v>
      </c>
      <c r="G1167">
        <v>37823</v>
      </c>
      <c r="H1167">
        <v>17391</v>
      </c>
      <c r="I1167">
        <v>0</v>
      </c>
      <c r="J1167">
        <v>0</v>
      </c>
      <c r="K1167">
        <v>0</v>
      </c>
      <c r="L1167">
        <v>20432</v>
      </c>
      <c r="M1167">
        <v>0</v>
      </c>
      <c r="N1167">
        <v>0</v>
      </c>
      <c r="O1167">
        <v>0</v>
      </c>
      <c r="P1167">
        <v>0</v>
      </c>
    </row>
    <row r="1168" spans="1:16" x14ac:dyDescent="0.2">
      <c r="A1168" t="s">
        <v>2627</v>
      </c>
      <c r="B1168" t="s">
        <v>2627</v>
      </c>
      <c r="C1168" t="s">
        <v>296</v>
      </c>
      <c r="D1168" t="s">
        <v>296</v>
      </c>
      <c r="E1168" t="s">
        <v>296</v>
      </c>
      <c r="F1168" t="s">
        <v>2628</v>
      </c>
      <c r="G1168">
        <v>37639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37639</v>
      </c>
      <c r="N1168">
        <v>0</v>
      </c>
      <c r="O1168">
        <v>0</v>
      </c>
      <c r="P1168">
        <v>0</v>
      </c>
    </row>
    <row r="1169" spans="1:16" x14ac:dyDescent="0.2">
      <c r="A1169" t="s">
        <v>2629</v>
      </c>
      <c r="B1169" t="s">
        <v>2629</v>
      </c>
      <c r="C1169">
        <v>1</v>
      </c>
      <c r="D1169">
        <v>1</v>
      </c>
      <c r="E1169">
        <v>1</v>
      </c>
      <c r="F1169" t="s">
        <v>2630</v>
      </c>
      <c r="G1169">
        <v>37415</v>
      </c>
      <c r="H1169">
        <v>0</v>
      </c>
      <c r="I1169">
        <v>0</v>
      </c>
      <c r="J1169">
        <v>0</v>
      </c>
      <c r="K1169">
        <v>37415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">
      <c r="A1170" t="s">
        <v>2631</v>
      </c>
      <c r="B1170" t="s">
        <v>2631</v>
      </c>
      <c r="C1170">
        <v>2</v>
      </c>
      <c r="D1170">
        <v>2</v>
      </c>
      <c r="E1170">
        <v>2</v>
      </c>
      <c r="F1170" t="s">
        <v>2632</v>
      </c>
      <c r="G1170">
        <v>37262</v>
      </c>
      <c r="H1170">
        <v>0</v>
      </c>
      <c r="I1170">
        <v>0</v>
      </c>
      <c r="J1170">
        <v>0</v>
      </c>
      <c r="K1170">
        <v>37262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">
      <c r="A1171" t="s">
        <v>2633</v>
      </c>
      <c r="B1171" t="s">
        <v>2633</v>
      </c>
      <c r="C1171">
        <v>2</v>
      </c>
      <c r="D1171">
        <v>2</v>
      </c>
      <c r="E1171">
        <v>2</v>
      </c>
      <c r="F1171" t="s">
        <v>2634</v>
      </c>
      <c r="G1171">
        <v>37119</v>
      </c>
      <c r="H1171">
        <v>10189</v>
      </c>
      <c r="I1171">
        <v>0</v>
      </c>
      <c r="J1171">
        <v>0</v>
      </c>
      <c r="K1171">
        <v>0</v>
      </c>
      <c r="L1171">
        <v>19651</v>
      </c>
      <c r="M1171">
        <v>7278.6</v>
      </c>
      <c r="N1171">
        <v>0</v>
      </c>
      <c r="O1171">
        <v>0</v>
      </c>
      <c r="P1171">
        <v>0</v>
      </c>
    </row>
    <row r="1172" spans="1:16" x14ac:dyDescent="0.2">
      <c r="A1172" t="s">
        <v>2635</v>
      </c>
      <c r="B1172" t="s">
        <v>2635</v>
      </c>
      <c r="C1172">
        <v>2</v>
      </c>
      <c r="D1172">
        <v>2</v>
      </c>
      <c r="E1172">
        <v>2</v>
      </c>
      <c r="F1172" t="s">
        <v>2636</v>
      </c>
      <c r="G1172">
        <v>37072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37072</v>
      </c>
      <c r="N1172">
        <v>0</v>
      </c>
      <c r="O1172">
        <v>0</v>
      </c>
      <c r="P1172">
        <v>0</v>
      </c>
    </row>
    <row r="1173" spans="1:16" x14ac:dyDescent="0.2">
      <c r="A1173" t="s">
        <v>2637</v>
      </c>
      <c r="B1173" t="s">
        <v>2637</v>
      </c>
      <c r="C1173">
        <v>3</v>
      </c>
      <c r="D1173">
        <v>3</v>
      </c>
      <c r="E1173">
        <v>3</v>
      </c>
      <c r="F1173" t="s">
        <v>2638</v>
      </c>
      <c r="G1173">
        <v>37048</v>
      </c>
      <c r="H1173">
        <v>6197.4</v>
      </c>
      <c r="I1173">
        <v>0</v>
      </c>
      <c r="J1173">
        <v>0</v>
      </c>
      <c r="K1173">
        <v>0</v>
      </c>
      <c r="L1173">
        <v>18320</v>
      </c>
      <c r="M1173">
        <v>12531</v>
      </c>
      <c r="N1173">
        <v>0</v>
      </c>
      <c r="O1173">
        <v>0</v>
      </c>
      <c r="P1173">
        <v>0</v>
      </c>
    </row>
    <row r="1174" spans="1:16" x14ac:dyDescent="0.2">
      <c r="A1174" t="s">
        <v>2639</v>
      </c>
      <c r="B1174" t="s">
        <v>2639</v>
      </c>
      <c r="C1174">
        <v>2</v>
      </c>
      <c r="D1174">
        <v>2</v>
      </c>
      <c r="E1174">
        <v>2</v>
      </c>
      <c r="F1174" t="s">
        <v>2640</v>
      </c>
      <c r="G1174">
        <v>36895</v>
      </c>
      <c r="H1174">
        <v>20059</v>
      </c>
      <c r="I1174">
        <v>0</v>
      </c>
      <c r="J1174">
        <v>0</v>
      </c>
      <c r="K1174">
        <v>0</v>
      </c>
      <c r="L1174">
        <v>0</v>
      </c>
      <c r="M1174">
        <v>16836</v>
      </c>
      <c r="N1174">
        <v>0</v>
      </c>
      <c r="O1174">
        <v>0</v>
      </c>
      <c r="P1174">
        <v>0</v>
      </c>
    </row>
    <row r="1175" spans="1:16" x14ac:dyDescent="0.2">
      <c r="A1175" t="s">
        <v>2641</v>
      </c>
      <c r="B1175" t="s">
        <v>2641</v>
      </c>
      <c r="C1175">
        <v>2</v>
      </c>
      <c r="D1175">
        <v>2</v>
      </c>
      <c r="E1175">
        <v>2</v>
      </c>
      <c r="F1175" t="s">
        <v>2642</v>
      </c>
      <c r="G1175">
        <v>36882</v>
      </c>
      <c r="H1175">
        <v>0</v>
      </c>
      <c r="I1175">
        <v>0</v>
      </c>
      <c r="J1175">
        <v>0</v>
      </c>
      <c r="K1175">
        <v>36882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">
      <c r="A1176" t="s">
        <v>2643</v>
      </c>
      <c r="B1176" t="s">
        <v>2643</v>
      </c>
      <c r="C1176">
        <v>1</v>
      </c>
      <c r="D1176">
        <v>1</v>
      </c>
      <c r="E1176">
        <v>1</v>
      </c>
      <c r="F1176" t="s">
        <v>2644</v>
      </c>
      <c r="G1176">
        <v>36866</v>
      </c>
      <c r="H1176">
        <v>0</v>
      </c>
      <c r="I1176">
        <v>0</v>
      </c>
      <c r="J1176">
        <v>0</v>
      </c>
      <c r="K1176">
        <v>0</v>
      </c>
      <c r="L1176">
        <v>36866</v>
      </c>
      <c r="M1176">
        <v>0</v>
      </c>
      <c r="N1176">
        <v>0</v>
      </c>
      <c r="O1176">
        <v>0</v>
      </c>
      <c r="P1176">
        <v>0</v>
      </c>
    </row>
    <row r="1177" spans="1:16" x14ac:dyDescent="0.2">
      <c r="A1177" t="s">
        <v>2645</v>
      </c>
      <c r="B1177" t="s">
        <v>2645</v>
      </c>
      <c r="C1177">
        <v>5</v>
      </c>
      <c r="D1177">
        <v>5</v>
      </c>
      <c r="E1177">
        <v>5</v>
      </c>
      <c r="F1177" t="s">
        <v>2646</v>
      </c>
      <c r="G1177">
        <v>36811</v>
      </c>
      <c r="H1177">
        <v>1119.9000000000001</v>
      </c>
      <c r="I1177">
        <v>0</v>
      </c>
      <c r="J1177">
        <v>0</v>
      </c>
      <c r="K1177">
        <v>0</v>
      </c>
      <c r="L1177">
        <v>29300</v>
      </c>
      <c r="M1177">
        <v>6391.2</v>
      </c>
      <c r="N1177">
        <v>0</v>
      </c>
      <c r="O1177">
        <v>0</v>
      </c>
      <c r="P1177">
        <v>0</v>
      </c>
    </row>
    <row r="1178" spans="1:16" x14ac:dyDescent="0.2">
      <c r="A1178" t="s">
        <v>2647</v>
      </c>
      <c r="B1178" t="s">
        <v>2647</v>
      </c>
      <c r="C1178" t="s">
        <v>1103</v>
      </c>
      <c r="D1178" t="s">
        <v>1103</v>
      </c>
      <c r="E1178" t="s">
        <v>1103</v>
      </c>
      <c r="F1178" t="s">
        <v>2648</v>
      </c>
      <c r="G1178">
        <v>36743</v>
      </c>
      <c r="H1178">
        <v>36743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">
      <c r="A1179" t="s">
        <v>2649</v>
      </c>
      <c r="B1179" t="s">
        <v>2649</v>
      </c>
      <c r="C1179" t="s">
        <v>974</v>
      </c>
      <c r="D1179" t="s">
        <v>974</v>
      </c>
      <c r="E1179" t="s">
        <v>974</v>
      </c>
      <c r="F1179" t="s">
        <v>2650</v>
      </c>
      <c r="G1179">
        <v>36619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36619</v>
      </c>
      <c r="N1179">
        <v>0</v>
      </c>
      <c r="O1179">
        <v>0</v>
      </c>
      <c r="P1179">
        <v>0</v>
      </c>
    </row>
    <row r="1180" spans="1:16" x14ac:dyDescent="0.2">
      <c r="A1180" t="s">
        <v>2651</v>
      </c>
      <c r="B1180" t="s">
        <v>2651</v>
      </c>
      <c r="C1180">
        <v>1</v>
      </c>
      <c r="D1180">
        <v>1</v>
      </c>
      <c r="E1180">
        <v>1</v>
      </c>
      <c r="F1180" t="s">
        <v>2652</v>
      </c>
      <c r="G1180">
        <v>36220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36220</v>
      </c>
      <c r="N1180">
        <v>0</v>
      </c>
      <c r="O1180">
        <v>0</v>
      </c>
      <c r="P1180">
        <v>0</v>
      </c>
    </row>
    <row r="1181" spans="1:16" x14ac:dyDescent="0.2">
      <c r="A1181" t="s">
        <v>2653</v>
      </c>
      <c r="B1181" t="s">
        <v>2653</v>
      </c>
      <c r="C1181">
        <v>3</v>
      </c>
      <c r="D1181">
        <v>3</v>
      </c>
      <c r="E1181">
        <v>3</v>
      </c>
      <c r="F1181" t="s">
        <v>2654</v>
      </c>
      <c r="G1181">
        <v>36208</v>
      </c>
      <c r="H1181">
        <v>36208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">
      <c r="A1182" t="s">
        <v>2655</v>
      </c>
      <c r="B1182" t="s">
        <v>2655</v>
      </c>
      <c r="C1182" t="s">
        <v>2656</v>
      </c>
      <c r="D1182" t="s">
        <v>2656</v>
      </c>
      <c r="E1182" t="s">
        <v>2656</v>
      </c>
      <c r="F1182" t="s">
        <v>2657</v>
      </c>
      <c r="G1182">
        <v>35795</v>
      </c>
      <c r="H1182">
        <v>31702</v>
      </c>
      <c r="I1182">
        <v>0</v>
      </c>
      <c r="J1182">
        <v>0</v>
      </c>
      <c r="K1182">
        <v>4093.5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">
      <c r="A1183" t="s">
        <v>2658</v>
      </c>
      <c r="B1183" t="s">
        <v>2658</v>
      </c>
      <c r="C1183" t="s">
        <v>1103</v>
      </c>
      <c r="D1183" t="s">
        <v>1103</v>
      </c>
      <c r="E1183" t="s">
        <v>1103</v>
      </c>
      <c r="F1183" t="s">
        <v>2659</v>
      </c>
      <c r="G1183">
        <v>35667</v>
      </c>
      <c r="H1183">
        <v>0</v>
      </c>
      <c r="I1183">
        <v>0</v>
      </c>
      <c r="J1183">
        <v>0</v>
      </c>
      <c r="K1183">
        <v>0</v>
      </c>
      <c r="L1183">
        <v>16666</v>
      </c>
      <c r="M1183">
        <v>19001</v>
      </c>
      <c r="N1183">
        <v>0</v>
      </c>
      <c r="O1183">
        <v>0</v>
      </c>
      <c r="P1183">
        <v>0</v>
      </c>
    </row>
    <row r="1184" spans="1:16" x14ac:dyDescent="0.2">
      <c r="A1184" t="s">
        <v>2660</v>
      </c>
      <c r="B1184" t="s">
        <v>2660</v>
      </c>
      <c r="C1184" t="s">
        <v>2489</v>
      </c>
      <c r="D1184" t="s">
        <v>2489</v>
      </c>
      <c r="E1184" t="s">
        <v>2489</v>
      </c>
      <c r="F1184" t="s">
        <v>2661</v>
      </c>
      <c r="G1184">
        <v>35317</v>
      </c>
      <c r="H1184">
        <v>35317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</row>
    <row r="1185" spans="1:16" x14ac:dyDescent="0.2">
      <c r="A1185" t="s">
        <v>2662</v>
      </c>
      <c r="B1185" t="s">
        <v>2662</v>
      </c>
      <c r="C1185">
        <v>1</v>
      </c>
      <c r="D1185">
        <v>1</v>
      </c>
      <c r="E1185">
        <v>1</v>
      </c>
      <c r="F1185" t="s">
        <v>2663</v>
      </c>
      <c r="G1185">
        <v>35009</v>
      </c>
      <c r="H1185">
        <v>0</v>
      </c>
      <c r="I1185">
        <v>0</v>
      </c>
      <c r="J1185">
        <v>0</v>
      </c>
      <c r="K1185">
        <v>0</v>
      </c>
      <c r="L1185">
        <v>22436</v>
      </c>
      <c r="M1185">
        <v>12573</v>
      </c>
      <c r="N1185">
        <v>0</v>
      </c>
      <c r="O1185">
        <v>0</v>
      </c>
      <c r="P1185">
        <v>0</v>
      </c>
    </row>
    <row r="1186" spans="1:16" x14ac:dyDescent="0.2">
      <c r="A1186" t="s">
        <v>2664</v>
      </c>
      <c r="B1186" t="s">
        <v>2664</v>
      </c>
      <c r="C1186">
        <v>4</v>
      </c>
      <c r="D1186">
        <v>4</v>
      </c>
      <c r="E1186">
        <v>4</v>
      </c>
      <c r="F1186" t="s">
        <v>2665</v>
      </c>
      <c r="G1186">
        <v>35008</v>
      </c>
      <c r="H1186">
        <v>30366</v>
      </c>
      <c r="I1186">
        <v>0</v>
      </c>
      <c r="J1186">
        <v>0</v>
      </c>
      <c r="K1186">
        <v>4642.3</v>
      </c>
      <c r="L1186">
        <v>0</v>
      </c>
      <c r="M1186">
        <v>0</v>
      </c>
      <c r="N1186">
        <v>0</v>
      </c>
      <c r="O1186">
        <v>0</v>
      </c>
      <c r="P1186">
        <v>0</v>
      </c>
    </row>
    <row r="1187" spans="1:16" x14ac:dyDescent="0.2">
      <c r="A1187" t="s">
        <v>2666</v>
      </c>
      <c r="B1187" t="s">
        <v>2666</v>
      </c>
      <c r="C1187">
        <v>2</v>
      </c>
      <c r="D1187">
        <v>2</v>
      </c>
      <c r="E1187">
        <v>2</v>
      </c>
      <c r="F1187" t="s">
        <v>2667</v>
      </c>
      <c r="G1187">
        <v>34792</v>
      </c>
      <c r="H1187">
        <v>0</v>
      </c>
      <c r="I1187">
        <v>0</v>
      </c>
      <c r="J1187">
        <v>0</v>
      </c>
      <c r="K1187">
        <v>4577</v>
      </c>
      <c r="L1187">
        <v>19102</v>
      </c>
      <c r="M1187">
        <v>11113</v>
      </c>
      <c r="N1187">
        <v>0</v>
      </c>
      <c r="O1187">
        <v>0</v>
      </c>
      <c r="P1187">
        <v>0</v>
      </c>
    </row>
    <row r="1188" spans="1:16" x14ac:dyDescent="0.2">
      <c r="A1188" t="s">
        <v>2668</v>
      </c>
      <c r="B1188" t="s">
        <v>2668</v>
      </c>
      <c r="C1188">
        <v>7</v>
      </c>
      <c r="D1188">
        <v>7</v>
      </c>
      <c r="E1188">
        <v>7</v>
      </c>
      <c r="F1188" t="s">
        <v>2669</v>
      </c>
      <c r="G1188">
        <v>34466</v>
      </c>
      <c r="H1188">
        <v>34466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">
      <c r="A1189" t="s">
        <v>2670</v>
      </c>
      <c r="B1189" t="s">
        <v>2670</v>
      </c>
      <c r="C1189" t="s">
        <v>296</v>
      </c>
      <c r="D1189" t="s">
        <v>296</v>
      </c>
      <c r="E1189" t="s">
        <v>296</v>
      </c>
      <c r="F1189" t="s">
        <v>2671</v>
      </c>
      <c r="G1189">
        <v>34452</v>
      </c>
      <c r="H1189">
        <v>34452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">
      <c r="A1190" t="s">
        <v>2672</v>
      </c>
      <c r="B1190" t="s">
        <v>2672</v>
      </c>
      <c r="C1190">
        <v>10</v>
      </c>
      <c r="D1190">
        <v>1</v>
      </c>
      <c r="E1190">
        <v>1</v>
      </c>
      <c r="F1190" t="s">
        <v>2673</v>
      </c>
      <c r="G1190">
        <v>34346</v>
      </c>
      <c r="H1190">
        <v>0</v>
      </c>
      <c r="I1190">
        <v>0</v>
      </c>
      <c r="J1190">
        <v>0</v>
      </c>
      <c r="K1190">
        <v>0</v>
      </c>
      <c r="L1190">
        <v>34346</v>
      </c>
      <c r="M1190">
        <v>0</v>
      </c>
      <c r="N1190">
        <v>0</v>
      </c>
      <c r="O1190">
        <v>0</v>
      </c>
      <c r="P1190">
        <v>0</v>
      </c>
    </row>
    <row r="1191" spans="1:16" x14ac:dyDescent="0.2">
      <c r="A1191" t="s">
        <v>2674</v>
      </c>
      <c r="B1191" t="s">
        <v>2674</v>
      </c>
      <c r="C1191" t="s">
        <v>757</v>
      </c>
      <c r="D1191" t="s">
        <v>757</v>
      </c>
      <c r="E1191" t="s">
        <v>757</v>
      </c>
      <c r="F1191" t="s">
        <v>2675</v>
      </c>
      <c r="G1191">
        <v>34281</v>
      </c>
      <c r="H1191">
        <v>0</v>
      </c>
      <c r="I1191">
        <v>0</v>
      </c>
      <c r="J1191">
        <v>0</v>
      </c>
      <c r="K1191">
        <v>34281</v>
      </c>
      <c r="L1191">
        <v>0</v>
      </c>
      <c r="M1191">
        <v>0</v>
      </c>
      <c r="N1191">
        <v>0</v>
      </c>
      <c r="O1191">
        <v>0</v>
      </c>
      <c r="P1191">
        <v>0</v>
      </c>
    </row>
    <row r="1192" spans="1:16" x14ac:dyDescent="0.2">
      <c r="A1192" t="s">
        <v>2676</v>
      </c>
      <c r="B1192" t="s">
        <v>2676</v>
      </c>
      <c r="C1192">
        <v>1</v>
      </c>
      <c r="D1192">
        <v>1</v>
      </c>
      <c r="E1192">
        <v>1</v>
      </c>
      <c r="F1192" t="s">
        <v>2677</v>
      </c>
      <c r="G1192">
        <v>33929</v>
      </c>
      <c r="H1192">
        <v>0</v>
      </c>
      <c r="I1192">
        <v>0</v>
      </c>
      <c r="J1192">
        <v>0</v>
      </c>
      <c r="K1192">
        <v>0</v>
      </c>
      <c r="L1192">
        <v>33929</v>
      </c>
      <c r="M1192">
        <v>0</v>
      </c>
      <c r="N1192">
        <v>0</v>
      </c>
      <c r="O1192">
        <v>0</v>
      </c>
      <c r="P1192">
        <v>0</v>
      </c>
    </row>
    <row r="1193" spans="1:16" x14ac:dyDescent="0.2">
      <c r="A1193" t="s">
        <v>2678</v>
      </c>
      <c r="B1193" t="s">
        <v>2678</v>
      </c>
      <c r="C1193">
        <v>2</v>
      </c>
      <c r="D1193">
        <v>2</v>
      </c>
      <c r="E1193">
        <v>2</v>
      </c>
      <c r="F1193" t="s">
        <v>2679</v>
      </c>
      <c r="G1193">
        <v>33817</v>
      </c>
      <c r="H1193">
        <v>0</v>
      </c>
      <c r="I1193">
        <v>0</v>
      </c>
      <c r="J1193">
        <v>0</v>
      </c>
      <c r="K1193">
        <v>0</v>
      </c>
      <c r="L1193">
        <v>20622</v>
      </c>
      <c r="M1193">
        <v>6484.6</v>
      </c>
      <c r="N1193">
        <v>6710.5</v>
      </c>
      <c r="O1193">
        <v>0</v>
      </c>
      <c r="P1193">
        <v>0</v>
      </c>
    </row>
    <row r="1194" spans="1:16" x14ac:dyDescent="0.2">
      <c r="A1194" t="s">
        <v>2680</v>
      </c>
      <c r="B1194" t="s">
        <v>2680</v>
      </c>
      <c r="C1194">
        <v>1</v>
      </c>
      <c r="D1194">
        <v>1</v>
      </c>
      <c r="E1194">
        <v>1</v>
      </c>
      <c r="F1194" t="s">
        <v>2681</v>
      </c>
      <c r="G1194">
        <v>33723</v>
      </c>
      <c r="H1194">
        <v>33723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">
      <c r="A1195" t="s">
        <v>2682</v>
      </c>
      <c r="B1195" t="s">
        <v>2682</v>
      </c>
      <c r="C1195" t="s">
        <v>68</v>
      </c>
      <c r="D1195" t="s">
        <v>68</v>
      </c>
      <c r="E1195" t="s">
        <v>68</v>
      </c>
      <c r="F1195" t="s">
        <v>2683</v>
      </c>
      <c r="G1195">
        <v>33360</v>
      </c>
      <c r="H1195">
        <v>15827</v>
      </c>
      <c r="I1195">
        <v>0</v>
      </c>
      <c r="J1195">
        <v>0</v>
      </c>
      <c r="K1195">
        <v>0</v>
      </c>
      <c r="L1195">
        <v>7656.9</v>
      </c>
      <c r="M1195">
        <v>9876.2000000000007</v>
      </c>
      <c r="N1195">
        <v>0</v>
      </c>
      <c r="O1195">
        <v>0</v>
      </c>
      <c r="P1195">
        <v>0</v>
      </c>
    </row>
    <row r="1196" spans="1:16" x14ac:dyDescent="0.2">
      <c r="A1196" t="s">
        <v>2684</v>
      </c>
      <c r="B1196" t="s">
        <v>2684</v>
      </c>
      <c r="C1196">
        <v>2</v>
      </c>
      <c r="D1196">
        <v>2</v>
      </c>
      <c r="E1196">
        <v>2</v>
      </c>
      <c r="F1196" t="s">
        <v>2685</v>
      </c>
      <c r="G1196">
        <v>33222</v>
      </c>
      <c r="H1196">
        <v>9880.2000000000007</v>
      </c>
      <c r="I1196">
        <v>0</v>
      </c>
      <c r="J1196">
        <v>0</v>
      </c>
      <c r="K1196">
        <v>14935</v>
      </c>
      <c r="L1196">
        <v>0</v>
      </c>
      <c r="M1196">
        <v>0</v>
      </c>
      <c r="N1196">
        <v>8406.2999999999993</v>
      </c>
      <c r="O1196">
        <v>0</v>
      </c>
      <c r="P1196">
        <v>0</v>
      </c>
    </row>
    <row r="1197" spans="1:16" x14ac:dyDescent="0.2">
      <c r="A1197" t="s">
        <v>2688</v>
      </c>
      <c r="B1197" t="s">
        <v>2688</v>
      </c>
      <c r="C1197" t="s">
        <v>190</v>
      </c>
      <c r="D1197" t="s">
        <v>190</v>
      </c>
      <c r="E1197" t="s">
        <v>190</v>
      </c>
      <c r="F1197" t="s">
        <v>2689</v>
      </c>
      <c r="G1197">
        <v>32975</v>
      </c>
      <c r="H1197">
        <v>20885</v>
      </c>
      <c r="I1197">
        <v>0</v>
      </c>
      <c r="J1197">
        <v>0</v>
      </c>
      <c r="K1197">
        <v>0</v>
      </c>
      <c r="L1197">
        <v>6755.4</v>
      </c>
      <c r="M1197">
        <v>5334.9</v>
      </c>
      <c r="N1197">
        <v>0</v>
      </c>
      <c r="O1197">
        <v>0</v>
      </c>
      <c r="P1197">
        <v>0</v>
      </c>
    </row>
    <row r="1198" spans="1:16" x14ac:dyDescent="0.2">
      <c r="A1198" t="s">
        <v>2690</v>
      </c>
      <c r="B1198" t="s">
        <v>2690</v>
      </c>
      <c r="C1198">
        <v>2</v>
      </c>
      <c r="D1198">
        <v>2</v>
      </c>
      <c r="E1198">
        <v>2</v>
      </c>
      <c r="F1198" t="s">
        <v>2691</v>
      </c>
      <c r="G1198">
        <v>32833</v>
      </c>
      <c r="H1198">
        <v>32833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">
      <c r="A1199" t="s">
        <v>2692</v>
      </c>
      <c r="B1199" t="s">
        <v>2692</v>
      </c>
      <c r="C1199">
        <v>5</v>
      </c>
      <c r="D1199">
        <v>5</v>
      </c>
      <c r="E1199">
        <v>5</v>
      </c>
      <c r="F1199" t="s">
        <v>2693</v>
      </c>
      <c r="G1199">
        <v>32747</v>
      </c>
      <c r="H1199">
        <v>0</v>
      </c>
      <c r="I1199">
        <v>0</v>
      </c>
      <c r="J1199">
        <v>0</v>
      </c>
      <c r="K1199">
        <v>0</v>
      </c>
      <c r="L1199">
        <v>21153</v>
      </c>
      <c r="M1199">
        <v>11594</v>
      </c>
      <c r="N1199">
        <v>0</v>
      </c>
      <c r="O1199">
        <v>0</v>
      </c>
      <c r="P1199">
        <v>0</v>
      </c>
    </row>
    <row r="1200" spans="1:16" x14ac:dyDescent="0.2">
      <c r="A1200" t="s">
        <v>2694</v>
      </c>
      <c r="B1200" t="s">
        <v>2694</v>
      </c>
      <c r="C1200" t="s">
        <v>2372</v>
      </c>
      <c r="D1200" t="s">
        <v>2372</v>
      </c>
      <c r="E1200" t="s">
        <v>2372</v>
      </c>
      <c r="F1200" t="s">
        <v>2695</v>
      </c>
      <c r="G1200">
        <v>32597</v>
      </c>
      <c r="H1200">
        <v>0</v>
      </c>
      <c r="I1200">
        <v>0</v>
      </c>
      <c r="J1200">
        <v>8902.6</v>
      </c>
      <c r="K1200">
        <v>0</v>
      </c>
      <c r="L1200">
        <v>23694</v>
      </c>
      <c r="M1200">
        <v>0</v>
      </c>
      <c r="N1200">
        <v>0</v>
      </c>
      <c r="O1200">
        <v>0</v>
      </c>
      <c r="P1200">
        <v>0</v>
      </c>
    </row>
    <row r="1201" spans="1:16" x14ac:dyDescent="0.2">
      <c r="A1201" t="s">
        <v>2696</v>
      </c>
      <c r="B1201" t="s">
        <v>2696</v>
      </c>
      <c r="C1201">
        <v>3</v>
      </c>
      <c r="D1201">
        <v>3</v>
      </c>
      <c r="E1201">
        <v>3</v>
      </c>
      <c r="F1201" t="s">
        <v>2697</v>
      </c>
      <c r="G1201">
        <v>32492</v>
      </c>
      <c r="H1201">
        <v>29908</v>
      </c>
      <c r="I1201">
        <v>0</v>
      </c>
      <c r="J1201">
        <v>0</v>
      </c>
      <c r="K1201">
        <v>2583.8000000000002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">
      <c r="A1202" t="s">
        <v>2698</v>
      </c>
      <c r="B1202" t="s">
        <v>2698</v>
      </c>
      <c r="C1202" t="s">
        <v>285</v>
      </c>
      <c r="D1202" t="s">
        <v>285</v>
      </c>
      <c r="E1202" t="s">
        <v>285</v>
      </c>
      <c r="F1202" t="s">
        <v>2699</v>
      </c>
      <c r="G1202">
        <v>31917</v>
      </c>
      <c r="H1202">
        <v>29399</v>
      </c>
      <c r="I1202">
        <v>0</v>
      </c>
      <c r="J1202">
        <v>0</v>
      </c>
      <c r="K1202">
        <v>2517.6999999999998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">
      <c r="A1203" t="s">
        <v>2700</v>
      </c>
      <c r="B1203" t="s">
        <v>2700</v>
      </c>
      <c r="C1203" t="s">
        <v>1812</v>
      </c>
      <c r="D1203" t="s">
        <v>1812</v>
      </c>
      <c r="E1203" t="s">
        <v>1812</v>
      </c>
      <c r="F1203" t="s">
        <v>2701</v>
      </c>
      <c r="G1203">
        <v>31803</v>
      </c>
      <c r="H1203">
        <v>31803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">
      <c r="A1204" t="s">
        <v>2702</v>
      </c>
      <c r="B1204" t="s">
        <v>2702</v>
      </c>
      <c r="C1204" t="s">
        <v>296</v>
      </c>
      <c r="D1204" t="s">
        <v>296</v>
      </c>
      <c r="E1204" t="s">
        <v>296</v>
      </c>
      <c r="F1204" t="s">
        <v>2703</v>
      </c>
      <c r="G1204">
        <v>31505</v>
      </c>
      <c r="H1204">
        <v>0</v>
      </c>
      <c r="I1204">
        <v>0</v>
      </c>
      <c r="J1204">
        <v>0</v>
      </c>
      <c r="K1204">
        <v>0</v>
      </c>
      <c r="L1204">
        <v>31505</v>
      </c>
      <c r="M1204">
        <v>0</v>
      </c>
      <c r="N1204">
        <v>0</v>
      </c>
      <c r="O1204">
        <v>0</v>
      </c>
      <c r="P1204">
        <v>0</v>
      </c>
    </row>
    <row r="1205" spans="1:16" x14ac:dyDescent="0.2">
      <c r="A1205" t="s">
        <v>2704</v>
      </c>
      <c r="B1205" t="s">
        <v>2704</v>
      </c>
      <c r="C1205">
        <v>1</v>
      </c>
      <c r="D1205">
        <v>1</v>
      </c>
      <c r="E1205">
        <v>1</v>
      </c>
      <c r="F1205" t="s">
        <v>2705</v>
      </c>
      <c r="G1205">
        <v>31457</v>
      </c>
      <c r="H1205">
        <v>0</v>
      </c>
      <c r="I1205">
        <v>0</v>
      </c>
      <c r="J1205">
        <v>0</v>
      </c>
      <c r="K1205">
        <v>0</v>
      </c>
      <c r="L1205">
        <v>31457</v>
      </c>
      <c r="M1205">
        <v>0</v>
      </c>
      <c r="N1205">
        <v>0</v>
      </c>
      <c r="O1205">
        <v>0</v>
      </c>
      <c r="P1205">
        <v>0</v>
      </c>
    </row>
    <row r="1206" spans="1:16" x14ac:dyDescent="0.2">
      <c r="A1206" t="s">
        <v>2706</v>
      </c>
      <c r="B1206" t="s">
        <v>2706</v>
      </c>
      <c r="C1206" t="s">
        <v>68</v>
      </c>
      <c r="D1206" t="s">
        <v>68</v>
      </c>
      <c r="E1206" t="s">
        <v>68</v>
      </c>
      <c r="F1206" t="s">
        <v>2707</v>
      </c>
      <c r="G1206">
        <v>31336</v>
      </c>
      <c r="H1206">
        <v>954.76</v>
      </c>
      <c r="I1206">
        <v>0</v>
      </c>
      <c r="J1206">
        <v>0</v>
      </c>
      <c r="K1206">
        <v>0</v>
      </c>
      <c r="L1206">
        <v>0</v>
      </c>
      <c r="M1206">
        <v>30381</v>
      </c>
      <c r="N1206">
        <v>0</v>
      </c>
      <c r="O1206">
        <v>0</v>
      </c>
      <c r="P1206">
        <v>0</v>
      </c>
    </row>
    <row r="1207" spans="1:16" x14ac:dyDescent="0.2">
      <c r="A1207" t="s">
        <v>2708</v>
      </c>
      <c r="B1207" t="s">
        <v>2708</v>
      </c>
      <c r="C1207" t="s">
        <v>2709</v>
      </c>
      <c r="D1207" t="s">
        <v>2709</v>
      </c>
      <c r="E1207" t="s">
        <v>2709</v>
      </c>
      <c r="F1207" t="s">
        <v>2710</v>
      </c>
      <c r="G1207">
        <v>31274</v>
      </c>
      <c r="H1207">
        <v>31274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">
      <c r="A1208" t="s">
        <v>2711</v>
      </c>
      <c r="B1208" t="s">
        <v>2711</v>
      </c>
      <c r="C1208" t="s">
        <v>1103</v>
      </c>
      <c r="D1208" t="s">
        <v>1103</v>
      </c>
      <c r="E1208" t="s">
        <v>1103</v>
      </c>
      <c r="F1208" t="s">
        <v>2712</v>
      </c>
      <c r="G1208">
        <v>30949</v>
      </c>
      <c r="H1208">
        <v>30949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</row>
    <row r="1209" spans="1:16" x14ac:dyDescent="0.2">
      <c r="A1209" t="s">
        <v>2713</v>
      </c>
      <c r="B1209" t="s">
        <v>2713</v>
      </c>
      <c r="C1209">
        <v>1</v>
      </c>
      <c r="D1209">
        <v>1</v>
      </c>
      <c r="E1209">
        <v>1</v>
      </c>
      <c r="F1209" t="s">
        <v>2714</v>
      </c>
      <c r="G1209">
        <v>30426</v>
      </c>
      <c r="H1209">
        <v>30426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</row>
    <row r="1210" spans="1:16" x14ac:dyDescent="0.2">
      <c r="A1210" t="s">
        <v>2715</v>
      </c>
      <c r="B1210" t="s">
        <v>2715</v>
      </c>
      <c r="C1210" t="s">
        <v>296</v>
      </c>
      <c r="D1210" t="s">
        <v>296</v>
      </c>
      <c r="E1210" t="s">
        <v>296</v>
      </c>
      <c r="F1210" t="s">
        <v>2716</v>
      </c>
      <c r="G1210">
        <v>30341</v>
      </c>
      <c r="H1210">
        <v>24474</v>
      </c>
      <c r="I1210">
        <v>0</v>
      </c>
      <c r="J1210">
        <v>0</v>
      </c>
      <c r="K1210">
        <v>5866.6</v>
      </c>
      <c r="L1210">
        <v>0</v>
      </c>
      <c r="M1210">
        <v>0</v>
      </c>
      <c r="N1210">
        <v>0</v>
      </c>
      <c r="O1210">
        <v>0</v>
      </c>
      <c r="P1210">
        <v>0</v>
      </c>
    </row>
    <row r="1211" spans="1:16" x14ac:dyDescent="0.2">
      <c r="A1211" t="s">
        <v>2717</v>
      </c>
      <c r="B1211" t="s">
        <v>2717</v>
      </c>
      <c r="C1211" t="s">
        <v>757</v>
      </c>
      <c r="D1211" t="s">
        <v>757</v>
      </c>
      <c r="E1211" t="s">
        <v>757</v>
      </c>
      <c r="F1211" t="s">
        <v>2718</v>
      </c>
      <c r="G1211">
        <v>30255</v>
      </c>
      <c r="H1211">
        <v>0</v>
      </c>
      <c r="I1211">
        <v>0</v>
      </c>
      <c r="J1211">
        <v>0</v>
      </c>
      <c r="K1211">
        <v>30255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">
      <c r="A1212" t="s">
        <v>2719</v>
      </c>
      <c r="B1212" t="s">
        <v>2719</v>
      </c>
      <c r="C1212" t="s">
        <v>296</v>
      </c>
      <c r="D1212" t="s">
        <v>296</v>
      </c>
      <c r="E1212" t="s">
        <v>296</v>
      </c>
      <c r="F1212" t="s">
        <v>2720</v>
      </c>
      <c r="G1212">
        <v>29817</v>
      </c>
      <c r="H1212">
        <v>0</v>
      </c>
      <c r="I1212">
        <v>0</v>
      </c>
      <c r="J1212">
        <v>0</v>
      </c>
      <c r="K1212">
        <v>29817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">
      <c r="A1213" t="s">
        <v>2721</v>
      </c>
      <c r="B1213" t="s">
        <v>2721</v>
      </c>
      <c r="C1213">
        <v>3</v>
      </c>
      <c r="D1213">
        <v>3</v>
      </c>
      <c r="E1213">
        <v>3</v>
      </c>
      <c r="F1213" t="s">
        <v>2722</v>
      </c>
      <c r="G1213">
        <v>29745</v>
      </c>
      <c r="H1213">
        <v>11906</v>
      </c>
      <c r="I1213">
        <v>0</v>
      </c>
      <c r="J1213">
        <v>0</v>
      </c>
      <c r="K1213">
        <v>0</v>
      </c>
      <c r="L1213">
        <v>17839</v>
      </c>
      <c r="M1213">
        <v>0</v>
      </c>
      <c r="N1213">
        <v>0</v>
      </c>
      <c r="O1213">
        <v>0</v>
      </c>
      <c r="P1213">
        <v>0</v>
      </c>
    </row>
    <row r="1214" spans="1:16" x14ac:dyDescent="0.2">
      <c r="A1214" t="s">
        <v>2723</v>
      </c>
      <c r="B1214" t="s">
        <v>2723</v>
      </c>
      <c r="C1214" t="s">
        <v>1809</v>
      </c>
      <c r="D1214" t="s">
        <v>1809</v>
      </c>
      <c r="E1214" t="s">
        <v>1809</v>
      </c>
      <c r="F1214" t="s">
        <v>2724</v>
      </c>
      <c r="G1214">
        <v>29598</v>
      </c>
      <c r="H1214">
        <v>0</v>
      </c>
      <c r="I1214">
        <v>0</v>
      </c>
      <c r="J1214">
        <v>0</v>
      </c>
      <c r="K1214">
        <v>29598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">
      <c r="A1215" t="s">
        <v>2725</v>
      </c>
      <c r="B1215" t="s">
        <v>2725</v>
      </c>
      <c r="C1215">
        <v>1</v>
      </c>
      <c r="D1215">
        <v>1</v>
      </c>
      <c r="E1215">
        <v>1</v>
      </c>
      <c r="F1215" t="s">
        <v>2726</v>
      </c>
      <c r="G1215">
        <v>29571</v>
      </c>
      <c r="H1215">
        <v>0</v>
      </c>
      <c r="I1215">
        <v>0</v>
      </c>
      <c r="J1215">
        <v>0</v>
      </c>
      <c r="K1215">
        <v>29571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">
      <c r="A1216" t="s">
        <v>2727</v>
      </c>
      <c r="B1216" t="s">
        <v>2727</v>
      </c>
      <c r="C1216">
        <v>2</v>
      </c>
      <c r="D1216">
        <v>2</v>
      </c>
      <c r="E1216">
        <v>2</v>
      </c>
      <c r="F1216" t="s">
        <v>2728</v>
      </c>
      <c r="G1216">
        <v>29546</v>
      </c>
      <c r="H1216">
        <v>8960.7999999999993</v>
      </c>
      <c r="I1216">
        <v>0</v>
      </c>
      <c r="J1216">
        <v>0</v>
      </c>
      <c r="K1216">
        <v>20585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">
      <c r="A1217" t="s">
        <v>2729</v>
      </c>
      <c r="B1217" t="s">
        <v>2729</v>
      </c>
      <c r="C1217">
        <v>2</v>
      </c>
      <c r="D1217">
        <v>2</v>
      </c>
      <c r="E1217">
        <v>2</v>
      </c>
      <c r="F1217" t="s">
        <v>2730</v>
      </c>
      <c r="G1217">
        <v>29499</v>
      </c>
      <c r="H1217">
        <v>0</v>
      </c>
      <c r="I1217">
        <v>0</v>
      </c>
      <c r="J1217">
        <v>0</v>
      </c>
      <c r="K1217">
        <v>0</v>
      </c>
      <c r="L1217">
        <v>14496</v>
      </c>
      <c r="M1217">
        <v>15004</v>
      </c>
      <c r="N1217">
        <v>0</v>
      </c>
      <c r="O1217">
        <v>0</v>
      </c>
      <c r="P1217">
        <v>0</v>
      </c>
    </row>
    <row r="1218" spans="1:16" x14ac:dyDescent="0.2">
      <c r="A1218" t="s">
        <v>2731</v>
      </c>
      <c r="B1218" t="s">
        <v>2731</v>
      </c>
      <c r="C1218">
        <v>1</v>
      </c>
      <c r="D1218">
        <v>1</v>
      </c>
      <c r="E1218">
        <v>1</v>
      </c>
      <c r="F1218" t="s">
        <v>2732</v>
      </c>
      <c r="G1218">
        <v>29460</v>
      </c>
      <c r="H1218">
        <v>0</v>
      </c>
      <c r="I1218">
        <v>0</v>
      </c>
      <c r="J1218">
        <v>0</v>
      </c>
      <c r="K1218">
        <v>0</v>
      </c>
      <c r="L1218">
        <v>29460</v>
      </c>
      <c r="M1218">
        <v>0</v>
      </c>
      <c r="N1218">
        <v>0</v>
      </c>
      <c r="O1218">
        <v>0</v>
      </c>
      <c r="P1218">
        <v>0</v>
      </c>
    </row>
    <row r="1219" spans="1:16" x14ac:dyDescent="0.2">
      <c r="A1219" t="s">
        <v>2733</v>
      </c>
      <c r="B1219" t="s">
        <v>2733</v>
      </c>
      <c r="C1219" t="s">
        <v>757</v>
      </c>
      <c r="D1219" t="s">
        <v>296</v>
      </c>
      <c r="E1219" t="s">
        <v>296</v>
      </c>
      <c r="F1219" t="s">
        <v>2734</v>
      </c>
      <c r="G1219">
        <v>29250</v>
      </c>
      <c r="H1219">
        <v>29250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">
      <c r="A1220" t="s">
        <v>2735</v>
      </c>
      <c r="B1220" t="s">
        <v>2735</v>
      </c>
      <c r="C1220">
        <v>1</v>
      </c>
      <c r="D1220">
        <v>1</v>
      </c>
      <c r="E1220">
        <v>1</v>
      </c>
      <c r="F1220" t="s">
        <v>2736</v>
      </c>
      <c r="G1220">
        <v>29157</v>
      </c>
      <c r="H1220">
        <v>0</v>
      </c>
      <c r="I1220">
        <v>11642</v>
      </c>
      <c r="J1220">
        <v>17516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">
      <c r="A1221" t="s">
        <v>2737</v>
      </c>
      <c r="B1221" t="s">
        <v>2737</v>
      </c>
      <c r="C1221" t="s">
        <v>1809</v>
      </c>
      <c r="D1221" t="s">
        <v>1809</v>
      </c>
      <c r="E1221" t="s">
        <v>1809</v>
      </c>
      <c r="F1221" t="s">
        <v>2738</v>
      </c>
      <c r="G1221">
        <v>29142</v>
      </c>
      <c r="H1221">
        <v>4277</v>
      </c>
      <c r="I1221">
        <v>0</v>
      </c>
      <c r="J1221">
        <v>0</v>
      </c>
      <c r="K1221">
        <v>0</v>
      </c>
      <c r="L1221">
        <v>24865</v>
      </c>
      <c r="M1221">
        <v>0</v>
      </c>
      <c r="N1221">
        <v>0</v>
      </c>
      <c r="O1221">
        <v>0</v>
      </c>
      <c r="P1221">
        <v>0</v>
      </c>
    </row>
    <row r="1222" spans="1:16" x14ac:dyDescent="0.2">
      <c r="A1222" t="s">
        <v>2739</v>
      </c>
      <c r="B1222" t="s">
        <v>2739</v>
      </c>
      <c r="C1222">
        <v>2</v>
      </c>
      <c r="D1222">
        <v>2</v>
      </c>
      <c r="E1222">
        <v>2</v>
      </c>
      <c r="F1222" t="s">
        <v>2740</v>
      </c>
      <c r="G1222">
        <v>28950</v>
      </c>
      <c r="H1222">
        <v>24368</v>
      </c>
      <c r="I1222">
        <v>0</v>
      </c>
      <c r="J1222">
        <v>0</v>
      </c>
      <c r="K1222">
        <v>4582.1000000000004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">
      <c r="A1223" t="s">
        <v>2741</v>
      </c>
      <c r="B1223" t="s">
        <v>2741</v>
      </c>
      <c r="C1223" t="s">
        <v>296</v>
      </c>
      <c r="D1223" t="s">
        <v>296</v>
      </c>
      <c r="E1223" t="s">
        <v>296</v>
      </c>
      <c r="F1223" t="s">
        <v>2742</v>
      </c>
      <c r="G1223">
        <v>28727</v>
      </c>
      <c r="H1223">
        <v>0</v>
      </c>
      <c r="I1223">
        <v>0</v>
      </c>
      <c r="J1223">
        <v>0</v>
      </c>
      <c r="K1223">
        <v>0</v>
      </c>
      <c r="L1223">
        <v>28727</v>
      </c>
      <c r="M1223">
        <v>0</v>
      </c>
      <c r="N1223">
        <v>0</v>
      </c>
      <c r="O1223">
        <v>0</v>
      </c>
      <c r="P1223">
        <v>0</v>
      </c>
    </row>
    <row r="1224" spans="1:16" x14ac:dyDescent="0.2">
      <c r="A1224" t="s">
        <v>2743</v>
      </c>
      <c r="B1224" t="s">
        <v>2743</v>
      </c>
      <c r="C1224">
        <v>1</v>
      </c>
      <c r="D1224">
        <v>1</v>
      </c>
      <c r="E1224">
        <v>1</v>
      </c>
      <c r="F1224" t="s">
        <v>2744</v>
      </c>
      <c r="G1224">
        <v>28320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28320</v>
      </c>
      <c r="N1224">
        <v>0</v>
      </c>
      <c r="O1224">
        <v>0</v>
      </c>
      <c r="P1224">
        <v>0</v>
      </c>
    </row>
    <row r="1225" spans="1:16" x14ac:dyDescent="0.2">
      <c r="A1225" t="s">
        <v>2745</v>
      </c>
      <c r="B1225" t="s">
        <v>2745</v>
      </c>
      <c r="C1225">
        <v>1</v>
      </c>
      <c r="D1225">
        <v>1</v>
      </c>
      <c r="E1225">
        <v>1</v>
      </c>
      <c r="F1225" t="s">
        <v>2746</v>
      </c>
      <c r="G1225">
        <v>28306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28306</v>
      </c>
      <c r="N1225">
        <v>0</v>
      </c>
      <c r="O1225">
        <v>0</v>
      </c>
      <c r="P1225">
        <v>0</v>
      </c>
    </row>
    <row r="1226" spans="1:16" x14ac:dyDescent="0.2">
      <c r="A1226" t="s">
        <v>2747</v>
      </c>
      <c r="B1226" t="s">
        <v>2747</v>
      </c>
      <c r="C1226" t="s">
        <v>2748</v>
      </c>
      <c r="D1226" t="s">
        <v>296</v>
      </c>
      <c r="E1226" t="s">
        <v>296</v>
      </c>
      <c r="F1226" t="s">
        <v>2749</v>
      </c>
      <c r="G1226">
        <v>28078</v>
      </c>
      <c r="H1226">
        <v>0</v>
      </c>
      <c r="I1226">
        <v>0</v>
      </c>
      <c r="J1226">
        <v>0</v>
      </c>
      <c r="K1226">
        <v>0</v>
      </c>
      <c r="L1226">
        <v>16387</v>
      </c>
      <c r="M1226">
        <v>11691</v>
      </c>
      <c r="N1226">
        <v>0</v>
      </c>
      <c r="O1226">
        <v>0</v>
      </c>
      <c r="P1226">
        <v>0</v>
      </c>
    </row>
    <row r="1227" spans="1:16" x14ac:dyDescent="0.2">
      <c r="A1227" t="s">
        <v>2750</v>
      </c>
      <c r="B1227" t="s">
        <v>2750</v>
      </c>
      <c r="C1227" t="s">
        <v>1806</v>
      </c>
      <c r="D1227" t="s">
        <v>1806</v>
      </c>
      <c r="E1227" t="s">
        <v>1806</v>
      </c>
      <c r="F1227" t="s">
        <v>2751</v>
      </c>
      <c r="G1227">
        <v>28047</v>
      </c>
      <c r="H1227">
        <v>28047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</row>
    <row r="1228" spans="1:16" x14ac:dyDescent="0.2">
      <c r="A1228" t="s">
        <v>2752</v>
      </c>
      <c r="B1228" t="s">
        <v>2752</v>
      </c>
      <c r="C1228" t="s">
        <v>296</v>
      </c>
      <c r="D1228" t="s">
        <v>296</v>
      </c>
      <c r="E1228" t="s">
        <v>296</v>
      </c>
      <c r="F1228" t="s">
        <v>2753</v>
      </c>
      <c r="G1228">
        <v>27781</v>
      </c>
      <c r="H1228">
        <v>0</v>
      </c>
      <c r="I1228">
        <v>0</v>
      </c>
      <c r="J1228">
        <v>0</v>
      </c>
      <c r="K1228">
        <v>0</v>
      </c>
      <c r="L1228">
        <v>19036</v>
      </c>
      <c r="M1228">
        <v>8744.5</v>
      </c>
      <c r="N1228">
        <v>0</v>
      </c>
      <c r="O1228">
        <v>0</v>
      </c>
      <c r="P1228">
        <v>0</v>
      </c>
    </row>
    <row r="1229" spans="1:16" x14ac:dyDescent="0.2">
      <c r="A1229" t="s">
        <v>2686</v>
      </c>
      <c r="B1229" t="s">
        <v>2686</v>
      </c>
      <c r="C1229" t="s">
        <v>7000</v>
      </c>
      <c r="D1229" t="s">
        <v>7000</v>
      </c>
      <c r="E1229" t="s">
        <v>7000</v>
      </c>
      <c r="F1229" t="s">
        <v>2687</v>
      </c>
      <c r="G1229">
        <v>27597</v>
      </c>
      <c r="H1229">
        <v>0</v>
      </c>
      <c r="I1229">
        <v>0</v>
      </c>
      <c r="J1229">
        <v>0</v>
      </c>
      <c r="K1229">
        <v>0</v>
      </c>
      <c r="L1229">
        <v>11182</v>
      </c>
      <c r="M1229">
        <v>16416</v>
      </c>
      <c r="N1229">
        <v>0</v>
      </c>
      <c r="O1229">
        <v>0</v>
      </c>
      <c r="P1229">
        <v>0</v>
      </c>
    </row>
    <row r="1230" spans="1:16" x14ac:dyDescent="0.2">
      <c r="A1230" t="s">
        <v>2754</v>
      </c>
      <c r="B1230" t="s">
        <v>2754</v>
      </c>
      <c r="C1230" t="s">
        <v>757</v>
      </c>
      <c r="D1230" t="s">
        <v>757</v>
      </c>
      <c r="E1230" t="s">
        <v>757</v>
      </c>
      <c r="F1230" t="s">
        <v>2755</v>
      </c>
      <c r="G1230">
        <v>27356</v>
      </c>
      <c r="H1230">
        <v>10136</v>
      </c>
      <c r="I1230">
        <v>0</v>
      </c>
      <c r="J1230">
        <v>0</v>
      </c>
      <c r="K1230">
        <v>17220</v>
      </c>
      <c r="L1230">
        <v>0</v>
      </c>
      <c r="M1230">
        <v>0</v>
      </c>
      <c r="N1230">
        <v>0</v>
      </c>
      <c r="O1230">
        <v>0</v>
      </c>
      <c r="P1230">
        <v>0</v>
      </c>
    </row>
    <row r="1231" spans="1:16" x14ac:dyDescent="0.2">
      <c r="A1231" t="s">
        <v>2756</v>
      </c>
      <c r="B1231" t="s">
        <v>2756</v>
      </c>
      <c r="C1231" t="s">
        <v>190</v>
      </c>
      <c r="D1231" t="s">
        <v>190</v>
      </c>
      <c r="E1231" t="s">
        <v>190</v>
      </c>
      <c r="F1231" t="s">
        <v>2757</v>
      </c>
      <c r="G1231">
        <v>26624</v>
      </c>
      <c r="H1231">
        <v>0</v>
      </c>
      <c r="I1231">
        <v>0</v>
      </c>
      <c r="J1231">
        <v>0</v>
      </c>
      <c r="K1231">
        <v>0</v>
      </c>
      <c r="L1231">
        <v>2232.5</v>
      </c>
      <c r="M1231">
        <v>24391</v>
      </c>
      <c r="N1231">
        <v>0</v>
      </c>
      <c r="O1231">
        <v>0</v>
      </c>
      <c r="P1231">
        <v>0</v>
      </c>
    </row>
    <row r="1232" spans="1:16" x14ac:dyDescent="0.2">
      <c r="A1232" t="s">
        <v>2758</v>
      </c>
      <c r="B1232" t="s">
        <v>2758</v>
      </c>
      <c r="C1232">
        <v>4</v>
      </c>
      <c r="D1232">
        <v>4</v>
      </c>
      <c r="E1232">
        <v>4</v>
      </c>
      <c r="F1232" t="s">
        <v>2759</v>
      </c>
      <c r="G1232">
        <v>26388</v>
      </c>
      <c r="H1232">
        <v>0</v>
      </c>
      <c r="I1232">
        <v>0</v>
      </c>
      <c r="J1232">
        <v>1146.3</v>
      </c>
      <c r="K1232">
        <v>0</v>
      </c>
      <c r="L1232">
        <v>21281</v>
      </c>
      <c r="M1232">
        <v>3960.2</v>
      </c>
      <c r="N1232">
        <v>0</v>
      </c>
      <c r="O1232">
        <v>0</v>
      </c>
      <c r="P1232">
        <v>0</v>
      </c>
    </row>
    <row r="1233" spans="1:16" x14ac:dyDescent="0.2">
      <c r="A1233" t="s">
        <v>2760</v>
      </c>
      <c r="B1233" t="s">
        <v>2760</v>
      </c>
      <c r="C1233">
        <v>2</v>
      </c>
      <c r="D1233">
        <v>2</v>
      </c>
      <c r="E1233">
        <v>2</v>
      </c>
      <c r="F1233" t="s">
        <v>2761</v>
      </c>
      <c r="G1233">
        <v>26382</v>
      </c>
      <c r="H1233">
        <v>26382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">
      <c r="A1234" t="s">
        <v>2762</v>
      </c>
      <c r="B1234" t="s">
        <v>2762</v>
      </c>
      <c r="C1234">
        <v>1</v>
      </c>
      <c r="D1234">
        <v>1</v>
      </c>
      <c r="E1234">
        <v>1</v>
      </c>
      <c r="F1234" t="s">
        <v>2763</v>
      </c>
      <c r="G1234">
        <v>26176</v>
      </c>
      <c r="H1234">
        <v>0</v>
      </c>
      <c r="I1234">
        <v>0</v>
      </c>
      <c r="J1234">
        <v>0</v>
      </c>
      <c r="K1234">
        <v>26176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">
      <c r="A1235" t="s">
        <v>2764</v>
      </c>
      <c r="B1235" t="s">
        <v>2764</v>
      </c>
      <c r="C1235" t="s">
        <v>1544</v>
      </c>
      <c r="D1235" t="s">
        <v>1544</v>
      </c>
      <c r="E1235" t="s">
        <v>1544</v>
      </c>
      <c r="F1235" t="s">
        <v>2765</v>
      </c>
      <c r="G1235">
        <v>26009</v>
      </c>
      <c r="H1235">
        <v>0</v>
      </c>
      <c r="I1235">
        <v>0</v>
      </c>
      <c r="J1235">
        <v>0</v>
      </c>
      <c r="K1235">
        <v>0</v>
      </c>
      <c r="L1235">
        <v>26009</v>
      </c>
      <c r="M1235">
        <v>0</v>
      </c>
      <c r="N1235">
        <v>0</v>
      </c>
      <c r="O1235">
        <v>0</v>
      </c>
      <c r="P1235">
        <v>0</v>
      </c>
    </row>
    <row r="1236" spans="1:16" x14ac:dyDescent="0.2">
      <c r="A1236" t="s">
        <v>2766</v>
      </c>
      <c r="B1236" t="s">
        <v>2766</v>
      </c>
      <c r="C1236" t="s">
        <v>1809</v>
      </c>
      <c r="D1236" t="s">
        <v>1809</v>
      </c>
      <c r="E1236" t="s">
        <v>1809</v>
      </c>
      <c r="F1236" t="s">
        <v>2767</v>
      </c>
      <c r="G1236">
        <v>25778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25778</v>
      </c>
      <c r="O1236">
        <v>0</v>
      </c>
      <c r="P1236">
        <v>0</v>
      </c>
    </row>
    <row r="1237" spans="1:16" x14ac:dyDescent="0.2">
      <c r="A1237" t="s">
        <v>2768</v>
      </c>
      <c r="B1237" t="s">
        <v>2768</v>
      </c>
      <c r="C1237">
        <v>2</v>
      </c>
      <c r="D1237">
        <v>2</v>
      </c>
      <c r="E1237">
        <v>2</v>
      </c>
      <c r="F1237" t="s">
        <v>2769</v>
      </c>
      <c r="G1237">
        <v>25726</v>
      </c>
      <c r="H1237">
        <v>4449.7</v>
      </c>
      <c r="I1237">
        <v>0</v>
      </c>
      <c r="J1237">
        <v>0</v>
      </c>
      <c r="K1237">
        <v>0</v>
      </c>
      <c r="L1237">
        <v>14854</v>
      </c>
      <c r="M1237">
        <v>6422.7</v>
      </c>
      <c r="N1237">
        <v>0</v>
      </c>
      <c r="O1237">
        <v>0</v>
      </c>
      <c r="P1237">
        <v>0</v>
      </c>
    </row>
    <row r="1238" spans="1:16" x14ac:dyDescent="0.2">
      <c r="A1238" t="s">
        <v>2770</v>
      </c>
      <c r="B1238" t="s">
        <v>2770</v>
      </c>
      <c r="C1238">
        <v>6</v>
      </c>
      <c r="D1238">
        <v>6</v>
      </c>
      <c r="E1238">
        <v>6</v>
      </c>
      <c r="F1238" t="s">
        <v>2771</v>
      </c>
      <c r="G1238">
        <v>25678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25678</v>
      </c>
      <c r="N1238">
        <v>0</v>
      </c>
      <c r="O1238">
        <v>0</v>
      </c>
      <c r="P1238">
        <v>0</v>
      </c>
    </row>
    <row r="1239" spans="1:16" x14ac:dyDescent="0.2">
      <c r="A1239" t="s">
        <v>2772</v>
      </c>
      <c r="B1239" t="s">
        <v>2772</v>
      </c>
      <c r="C1239" t="s">
        <v>1563</v>
      </c>
      <c r="D1239" t="s">
        <v>1563</v>
      </c>
      <c r="E1239" t="s">
        <v>1563</v>
      </c>
      <c r="F1239" t="s">
        <v>2773</v>
      </c>
      <c r="G1239">
        <v>25664</v>
      </c>
      <c r="H1239">
        <v>0</v>
      </c>
      <c r="I1239">
        <v>0</v>
      </c>
      <c r="J1239">
        <v>0</v>
      </c>
      <c r="K1239">
        <v>25664</v>
      </c>
      <c r="L1239">
        <v>0</v>
      </c>
      <c r="M1239">
        <v>0</v>
      </c>
      <c r="N1239">
        <v>0</v>
      </c>
      <c r="O1239">
        <v>0</v>
      </c>
      <c r="P1239">
        <v>0</v>
      </c>
    </row>
    <row r="1240" spans="1:16" x14ac:dyDescent="0.2">
      <c r="A1240" t="s">
        <v>2774</v>
      </c>
      <c r="B1240" t="s">
        <v>2774</v>
      </c>
      <c r="C1240">
        <v>4</v>
      </c>
      <c r="D1240">
        <v>4</v>
      </c>
      <c r="E1240">
        <v>4</v>
      </c>
      <c r="F1240" t="s">
        <v>2775</v>
      </c>
      <c r="G1240">
        <v>25488</v>
      </c>
      <c r="H1240">
        <v>0</v>
      </c>
      <c r="I1240">
        <v>0</v>
      </c>
      <c r="J1240">
        <v>0</v>
      </c>
      <c r="K1240">
        <v>0</v>
      </c>
      <c r="L1240">
        <v>25488</v>
      </c>
      <c r="M1240">
        <v>0</v>
      </c>
      <c r="N1240">
        <v>0</v>
      </c>
      <c r="O1240">
        <v>0</v>
      </c>
      <c r="P1240">
        <v>0</v>
      </c>
    </row>
    <row r="1241" spans="1:16" x14ac:dyDescent="0.2">
      <c r="A1241" t="s">
        <v>2776</v>
      </c>
      <c r="B1241" t="s">
        <v>2776</v>
      </c>
      <c r="C1241" t="s">
        <v>2777</v>
      </c>
      <c r="D1241" t="s">
        <v>2777</v>
      </c>
      <c r="E1241" t="s">
        <v>2777</v>
      </c>
      <c r="F1241" t="s">
        <v>2778</v>
      </c>
      <c r="G1241">
        <v>25382</v>
      </c>
      <c r="H1241">
        <v>0</v>
      </c>
      <c r="I1241">
        <v>0</v>
      </c>
      <c r="J1241">
        <v>0</v>
      </c>
      <c r="K1241">
        <v>0</v>
      </c>
      <c r="L1241">
        <v>25382</v>
      </c>
      <c r="M1241">
        <v>0</v>
      </c>
      <c r="N1241">
        <v>0</v>
      </c>
      <c r="O1241">
        <v>0</v>
      </c>
      <c r="P1241">
        <v>0</v>
      </c>
    </row>
    <row r="1242" spans="1:16" x14ac:dyDescent="0.2">
      <c r="A1242" t="s">
        <v>2779</v>
      </c>
      <c r="B1242" t="s">
        <v>2779</v>
      </c>
      <c r="C1242">
        <v>2</v>
      </c>
      <c r="D1242">
        <v>2</v>
      </c>
      <c r="E1242">
        <v>1</v>
      </c>
      <c r="F1242" t="s">
        <v>2780</v>
      </c>
      <c r="G1242">
        <v>25332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25332</v>
      </c>
      <c r="N1242">
        <v>0</v>
      </c>
      <c r="O1242">
        <v>0</v>
      </c>
      <c r="P1242">
        <v>0</v>
      </c>
    </row>
    <row r="1243" spans="1:16" x14ac:dyDescent="0.2">
      <c r="A1243" t="s">
        <v>2781</v>
      </c>
      <c r="B1243" t="s">
        <v>2781</v>
      </c>
      <c r="C1243" t="s">
        <v>1563</v>
      </c>
      <c r="D1243" t="s">
        <v>1563</v>
      </c>
      <c r="E1243" t="s">
        <v>1563</v>
      </c>
      <c r="F1243" t="s">
        <v>2782</v>
      </c>
      <c r="G1243">
        <v>25216</v>
      </c>
      <c r="H1243">
        <v>0</v>
      </c>
      <c r="I1243">
        <v>0</v>
      </c>
      <c r="J1243">
        <v>0</v>
      </c>
      <c r="K1243">
        <v>0</v>
      </c>
      <c r="L1243">
        <v>25216</v>
      </c>
      <c r="M1243">
        <v>0</v>
      </c>
      <c r="N1243">
        <v>0</v>
      </c>
      <c r="O1243">
        <v>0</v>
      </c>
      <c r="P1243">
        <v>0</v>
      </c>
    </row>
    <row r="1244" spans="1:16" x14ac:dyDescent="0.2">
      <c r="A1244" t="s">
        <v>2783</v>
      </c>
      <c r="B1244" t="s">
        <v>2783</v>
      </c>
      <c r="C1244" t="s">
        <v>2784</v>
      </c>
      <c r="D1244" t="s">
        <v>2784</v>
      </c>
      <c r="E1244" t="s">
        <v>2784</v>
      </c>
      <c r="F1244" t="s">
        <v>2785</v>
      </c>
      <c r="G1244">
        <v>24770</v>
      </c>
      <c r="H1244">
        <v>0</v>
      </c>
      <c r="I1244">
        <v>0</v>
      </c>
      <c r="J1244">
        <v>0</v>
      </c>
      <c r="K1244">
        <v>0</v>
      </c>
      <c r="L1244">
        <v>12807</v>
      </c>
      <c r="M1244">
        <v>11962</v>
      </c>
      <c r="N1244">
        <v>0</v>
      </c>
      <c r="O1244">
        <v>0</v>
      </c>
      <c r="P1244">
        <v>0</v>
      </c>
    </row>
    <row r="1245" spans="1:16" x14ac:dyDescent="0.2">
      <c r="A1245" t="s">
        <v>2786</v>
      </c>
      <c r="B1245" t="s">
        <v>2787</v>
      </c>
      <c r="C1245" t="s">
        <v>743</v>
      </c>
      <c r="D1245" t="s">
        <v>743</v>
      </c>
      <c r="E1245" t="s">
        <v>743</v>
      </c>
      <c r="F1245" t="s">
        <v>2788</v>
      </c>
      <c r="G1245">
        <v>24724</v>
      </c>
      <c r="H1245">
        <v>0</v>
      </c>
      <c r="I1245">
        <v>0</v>
      </c>
      <c r="J1245">
        <v>0</v>
      </c>
      <c r="K1245">
        <v>0</v>
      </c>
      <c r="L1245">
        <v>14905</v>
      </c>
      <c r="M1245">
        <v>9819.1</v>
      </c>
      <c r="N1245">
        <v>0</v>
      </c>
      <c r="O1245">
        <v>0</v>
      </c>
      <c r="P1245">
        <v>0</v>
      </c>
    </row>
    <row r="1246" spans="1:16" x14ac:dyDescent="0.2">
      <c r="A1246" t="s">
        <v>2789</v>
      </c>
      <c r="B1246" t="s">
        <v>2789</v>
      </c>
      <c r="C1246">
        <v>1</v>
      </c>
      <c r="D1246">
        <v>1</v>
      </c>
      <c r="E1246">
        <v>1</v>
      </c>
      <c r="F1246" t="s">
        <v>2790</v>
      </c>
      <c r="G1246">
        <v>24704</v>
      </c>
      <c r="H1246">
        <v>0</v>
      </c>
      <c r="I1246">
        <v>0</v>
      </c>
      <c r="J1246">
        <v>0</v>
      </c>
      <c r="K1246">
        <v>24704</v>
      </c>
      <c r="L1246">
        <v>0</v>
      </c>
      <c r="M1246">
        <v>0</v>
      </c>
      <c r="N1246">
        <v>0</v>
      </c>
      <c r="O1246">
        <v>0</v>
      </c>
      <c r="P1246">
        <v>0</v>
      </c>
    </row>
    <row r="1247" spans="1:16" x14ac:dyDescent="0.2">
      <c r="A1247" t="s">
        <v>2791</v>
      </c>
      <c r="B1247" t="s">
        <v>2791</v>
      </c>
      <c r="C1247">
        <v>2</v>
      </c>
      <c r="D1247">
        <v>2</v>
      </c>
      <c r="E1247">
        <v>2</v>
      </c>
      <c r="F1247" t="s">
        <v>2792</v>
      </c>
      <c r="G1247">
        <v>24650</v>
      </c>
      <c r="H1247">
        <v>24650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</row>
    <row r="1248" spans="1:16" x14ac:dyDescent="0.2">
      <c r="A1248" t="s">
        <v>2793</v>
      </c>
      <c r="B1248" t="s">
        <v>2793</v>
      </c>
      <c r="C1248" t="s">
        <v>1103</v>
      </c>
      <c r="D1248" t="s">
        <v>1103</v>
      </c>
      <c r="E1248" t="s">
        <v>1103</v>
      </c>
      <c r="F1248" t="s">
        <v>2794</v>
      </c>
      <c r="G1248">
        <v>24317</v>
      </c>
      <c r="H1248">
        <v>24317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</row>
    <row r="1249" spans="1:16" x14ac:dyDescent="0.2">
      <c r="A1249" t="s">
        <v>2795</v>
      </c>
      <c r="B1249" t="s">
        <v>2795</v>
      </c>
      <c r="C1249">
        <v>1</v>
      </c>
      <c r="D1249">
        <v>1</v>
      </c>
      <c r="E1249">
        <v>1</v>
      </c>
      <c r="F1249" t="s">
        <v>2796</v>
      </c>
      <c r="G1249">
        <v>24086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24086</v>
      </c>
      <c r="N1249">
        <v>0</v>
      </c>
      <c r="O1249">
        <v>0</v>
      </c>
      <c r="P1249">
        <v>0</v>
      </c>
    </row>
    <row r="1250" spans="1:16" x14ac:dyDescent="0.2">
      <c r="A1250" t="s">
        <v>2797</v>
      </c>
      <c r="B1250" t="s">
        <v>2797</v>
      </c>
      <c r="C1250" t="s">
        <v>296</v>
      </c>
      <c r="D1250" t="s">
        <v>296</v>
      </c>
      <c r="E1250" t="s">
        <v>296</v>
      </c>
      <c r="F1250" t="s">
        <v>2798</v>
      </c>
      <c r="G1250">
        <v>24039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24039</v>
      </c>
      <c r="N1250">
        <v>0</v>
      </c>
      <c r="O1250">
        <v>0</v>
      </c>
      <c r="P1250">
        <v>0</v>
      </c>
    </row>
    <row r="1251" spans="1:16" x14ac:dyDescent="0.2">
      <c r="A1251" t="s">
        <v>2799</v>
      </c>
      <c r="B1251" t="s">
        <v>2799</v>
      </c>
      <c r="C1251">
        <v>1</v>
      </c>
      <c r="D1251">
        <v>1</v>
      </c>
      <c r="E1251">
        <v>1</v>
      </c>
      <c r="F1251" t="s">
        <v>2800</v>
      </c>
      <c r="G1251">
        <v>23798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23798</v>
      </c>
      <c r="N1251">
        <v>0</v>
      </c>
      <c r="O1251">
        <v>0</v>
      </c>
      <c r="P1251">
        <v>0</v>
      </c>
    </row>
    <row r="1252" spans="1:16" x14ac:dyDescent="0.2">
      <c r="A1252" t="s">
        <v>2801</v>
      </c>
      <c r="B1252" t="s">
        <v>2801</v>
      </c>
      <c r="C1252" t="s">
        <v>2802</v>
      </c>
      <c r="D1252" t="s">
        <v>2802</v>
      </c>
      <c r="E1252" t="s">
        <v>2802</v>
      </c>
      <c r="F1252" t="s">
        <v>2803</v>
      </c>
      <c r="G1252">
        <v>23721</v>
      </c>
      <c r="H1252">
        <v>12410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11311</v>
      </c>
      <c r="O1252">
        <v>0</v>
      </c>
      <c r="P1252">
        <v>0</v>
      </c>
    </row>
    <row r="1253" spans="1:16" x14ac:dyDescent="0.2">
      <c r="A1253" t="s">
        <v>2804</v>
      </c>
      <c r="B1253" t="s">
        <v>2804</v>
      </c>
      <c r="C1253">
        <v>1</v>
      </c>
      <c r="D1253">
        <v>1</v>
      </c>
      <c r="E1253">
        <v>1</v>
      </c>
      <c r="F1253" t="s">
        <v>2805</v>
      </c>
      <c r="G1253">
        <v>23701</v>
      </c>
      <c r="H1253">
        <v>13323</v>
      </c>
      <c r="I1253">
        <v>0</v>
      </c>
      <c r="J1253">
        <v>0</v>
      </c>
      <c r="K1253">
        <v>0</v>
      </c>
      <c r="L1253">
        <v>0</v>
      </c>
      <c r="M1253">
        <v>10378</v>
      </c>
      <c r="N1253">
        <v>0</v>
      </c>
      <c r="O1253">
        <v>0</v>
      </c>
      <c r="P1253">
        <v>0</v>
      </c>
    </row>
    <row r="1254" spans="1:16" x14ac:dyDescent="0.2">
      <c r="A1254" t="s">
        <v>2806</v>
      </c>
      <c r="B1254" t="s">
        <v>2806</v>
      </c>
      <c r="C1254">
        <v>2</v>
      </c>
      <c r="D1254">
        <v>2</v>
      </c>
      <c r="E1254">
        <v>2</v>
      </c>
      <c r="F1254" t="s">
        <v>2807</v>
      </c>
      <c r="G1254">
        <v>23558</v>
      </c>
      <c r="H1254">
        <v>8254.7999999999993</v>
      </c>
      <c r="I1254">
        <v>0</v>
      </c>
      <c r="J1254">
        <v>0</v>
      </c>
      <c r="K1254">
        <v>15303</v>
      </c>
      <c r="L1254">
        <v>0</v>
      </c>
      <c r="M1254">
        <v>0</v>
      </c>
      <c r="N1254">
        <v>0</v>
      </c>
      <c r="O1254">
        <v>0</v>
      </c>
      <c r="P1254">
        <v>0</v>
      </c>
    </row>
    <row r="1255" spans="1:16" x14ac:dyDescent="0.2">
      <c r="A1255" t="s">
        <v>2808</v>
      </c>
      <c r="B1255" t="s">
        <v>2808</v>
      </c>
      <c r="C1255">
        <v>1</v>
      </c>
      <c r="D1255">
        <v>1</v>
      </c>
      <c r="E1255">
        <v>1</v>
      </c>
      <c r="F1255" t="s">
        <v>2809</v>
      </c>
      <c r="G1255">
        <v>23467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12737</v>
      </c>
      <c r="P1255">
        <v>10731</v>
      </c>
    </row>
    <row r="1256" spans="1:16" x14ac:dyDescent="0.2">
      <c r="A1256" t="s">
        <v>2810</v>
      </c>
      <c r="B1256" t="s">
        <v>2810</v>
      </c>
      <c r="C1256" t="s">
        <v>2372</v>
      </c>
      <c r="D1256" t="s">
        <v>2372</v>
      </c>
      <c r="E1256" t="s">
        <v>2372</v>
      </c>
      <c r="F1256" t="s">
        <v>2811</v>
      </c>
      <c r="G1256">
        <v>23462</v>
      </c>
      <c r="H1256">
        <v>9325.2000000000007</v>
      </c>
      <c r="I1256">
        <v>0</v>
      </c>
      <c r="J1256">
        <v>0</v>
      </c>
      <c r="K1256">
        <v>9721.7000000000007</v>
      </c>
      <c r="L1256">
        <v>0</v>
      </c>
      <c r="M1256">
        <v>4415.3</v>
      </c>
      <c r="N1256">
        <v>0</v>
      </c>
      <c r="O1256">
        <v>0</v>
      </c>
      <c r="P1256">
        <v>0</v>
      </c>
    </row>
    <row r="1257" spans="1:16" x14ac:dyDescent="0.2">
      <c r="A1257" t="s">
        <v>2812</v>
      </c>
      <c r="B1257" t="s">
        <v>2812</v>
      </c>
      <c r="C1257">
        <v>1</v>
      </c>
      <c r="D1257">
        <v>1</v>
      </c>
      <c r="E1257">
        <v>1</v>
      </c>
      <c r="F1257" t="s">
        <v>2813</v>
      </c>
      <c r="G1257">
        <v>23320</v>
      </c>
      <c r="H1257">
        <v>0</v>
      </c>
      <c r="I1257">
        <v>0</v>
      </c>
      <c r="J1257">
        <v>0</v>
      </c>
      <c r="K1257">
        <v>0</v>
      </c>
      <c r="L1257">
        <v>14351</v>
      </c>
      <c r="M1257">
        <v>8969</v>
      </c>
      <c r="N1257">
        <v>0</v>
      </c>
      <c r="O1257">
        <v>0</v>
      </c>
      <c r="P1257">
        <v>0</v>
      </c>
    </row>
    <row r="1258" spans="1:16" x14ac:dyDescent="0.2">
      <c r="A1258" t="s">
        <v>2814</v>
      </c>
      <c r="B1258" t="s">
        <v>2814</v>
      </c>
      <c r="C1258">
        <v>3</v>
      </c>
      <c r="D1258">
        <v>3</v>
      </c>
      <c r="E1258">
        <v>3</v>
      </c>
      <c r="F1258" t="s">
        <v>2815</v>
      </c>
      <c r="G1258">
        <v>23319</v>
      </c>
      <c r="H1258">
        <v>18064</v>
      </c>
      <c r="I1258">
        <v>0</v>
      </c>
      <c r="J1258">
        <v>0</v>
      </c>
      <c r="K1258">
        <v>0</v>
      </c>
      <c r="L1258">
        <v>0</v>
      </c>
      <c r="M1258">
        <v>5255.1</v>
      </c>
      <c r="N1258">
        <v>0</v>
      </c>
      <c r="O1258">
        <v>0</v>
      </c>
      <c r="P1258">
        <v>0</v>
      </c>
    </row>
    <row r="1259" spans="1:16" x14ac:dyDescent="0.2">
      <c r="A1259" t="s">
        <v>2816</v>
      </c>
      <c r="B1259" t="s">
        <v>2816</v>
      </c>
      <c r="C1259" t="s">
        <v>2817</v>
      </c>
      <c r="D1259" t="s">
        <v>2817</v>
      </c>
      <c r="E1259" t="s">
        <v>2817</v>
      </c>
      <c r="F1259" t="s">
        <v>2818</v>
      </c>
      <c r="G1259">
        <v>23231</v>
      </c>
      <c r="H1259">
        <v>4281.7</v>
      </c>
      <c r="I1259">
        <v>0</v>
      </c>
      <c r="J1259">
        <v>0</v>
      </c>
      <c r="K1259">
        <v>0</v>
      </c>
      <c r="L1259">
        <v>18949</v>
      </c>
      <c r="M1259">
        <v>0</v>
      </c>
      <c r="N1259">
        <v>0</v>
      </c>
      <c r="O1259">
        <v>0</v>
      </c>
      <c r="P1259">
        <v>0</v>
      </c>
    </row>
    <row r="1260" spans="1:16" x14ac:dyDescent="0.2">
      <c r="A1260" t="s">
        <v>2819</v>
      </c>
      <c r="B1260" t="s">
        <v>2819</v>
      </c>
      <c r="C1260">
        <v>1</v>
      </c>
      <c r="D1260">
        <v>1</v>
      </c>
      <c r="E1260">
        <v>1</v>
      </c>
      <c r="F1260" t="s">
        <v>2820</v>
      </c>
      <c r="G1260">
        <v>23160</v>
      </c>
      <c r="H1260">
        <v>23160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</row>
    <row r="1261" spans="1:16" x14ac:dyDescent="0.2">
      <c r="A1261" t="s">
        <v>2821</v>
      </c>
      <c r="B1261" t="s">
        <v>2821</v>
      </c>
      <c r="C1261" t="s">
        <v>296</v>
      </c>
      <c r="D1261" t="s">
        <v>296</v>
      </c>
      <c r="E1261" t="s">
        <v>296</v>
      </c>
      <c r="F1261" t="s">
        <v>2822</v>
      </c>
      <c r="G1261">
        <v>23089</v>
      </c>
      <c r="H1261">
        <v>0</v>
      </c>
      <c r="I1261">
        <v>0</v>
      </c>
      <c r="J1261">
        <v>0</v>
      </c>
      <c r="K1261">
        <v>23089</v>
      </c>
      <c r="L1261">
        <v>0</v>
      </c>
      <c r="M1261">
        <v>0</v>
      </c>
      <c r="N1261">
        <v>0</v>
      </c>
      <c r="O1261">
        <v>0</v>
      </c>
      <c r="P1261">
        <v>0</v>
      </c>
    </row>
    <row r="1262" spans="1:16" x14ac:dyDescent="0.2">
      <c r="A1262" t="s">
        <v>2823</v>
      </c>
      <c r="B1262" t="s">
        <v>2823</v>
      </c>
      <c r="C1262">
        <v>1</v>
      </c>
      <c r="D1262">
        <v>1</v>
      </c>
      <c r="E1262">
        <v>1</v>
      </c>
      <c r="F1262" t="s">
        <v>2824</v>
      </c>
      <c r="G1262">
        <v>22977</v>
      </c>
      <c r="H1262">
        <v>22977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</row>
    <row r="1263" spans="1:16" x14ac:dyDescent="0.2">
      <c r="A1263" t="s">
        <v>2825</v>
      </c>
      <c r="B1263" t="s">
        <v>2825</v>
      </c>
      <c r="C1263">
        <v>1</v>
      </c>
      <c r="D1263">
        <v>1</v>
      </c>
      <c r="E1263">
        <v>1</v>
      </c>
      <c r="F1263" t="s">
        <v>2826</v>
      </c>
      <c r="G1263">
        <v>22887</v>
      </c>
      <c r="H1263">
        <v>0</v>
      </c>
      <c r="I1263">
        <v>0</v>
      </c>
      <c r="J1263">
        <v>0</v>
      </c>
      <c r="K1263">
        <v>0</v>
      </c>
      <c r="L1263">
        <v>14666</v>
      </c>
      <c r="M1263">
        <v>8220.6</v>
      </c>
      <c r="N1263">
        <v>0</v>
      </c>
      <c r="O1263">
        <v>0</v>
      </c>
      <c r="P1263">
        <v>0</v>
      </c>
    </row>
    <row r="1264" spans="1:16" x14ac:dyDescent="0.2">
      <c r="A1264" t="s">
        <v>2827</v>
      </c>
      <c r="B1264" t="s">
        <v>2827</v>
      </c>
      <c r="C1264">
        <v>1</v>
      </c>
      <c r="D1264">
        <v>1</v>
      </c>
      <c r="E1264">
        <v>1</v>
      </c>
      <c r="F1264" t="s">
        <v>2828</v>
      </c>
      <c r="G1264">
        <v>22868</v>
      </c>
      <c r="H1264">
        <v>22868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</row>
    <row r="1265" spans="1:16" x14ac:dyDescent="0.2">
      <c r="A1265" t="s">
        <v>2829</v>
      </c>
      <c r="B1265" t="s">
        <v>2829</v>
      </c>
      <c r="C1265">
        <v>3</v>
      </c>
      <c r="D1265">
        <v>3</v>
      </c>
      <c r="E1265">
        <v>3</v>
      </c>
      <c r="F1265" t="s">
        <v>2830</v>
      </c>
      <c r="G1265">
        <v>22860</v>
      </c>
      <c r="H1265">
        <v>12210</v>
      </c>
      <c r="I1265">
        <v>0</v>
      </c>
      <c r="J1265">
        <v>0</v>
      </c>
      <c r="K1265">
        <v>10650</v>
      </c>
      <c r="L1265">
        <v>0</v>
      </c>
      <c r="M1265">
        <v>0</v>
      </c>
      <c r="N1265">
        <v>0</v>
      </c>
      <c r="O1265">
        <v>0</v>
      </c>
      <c r="P1265">
        <v>0</v>
      </c>
    </row>
    <row r="1266" spans="1:16" x14ac:dyDescent="0.2">
      <c r="A1266" t="s">
        <v>2831</v>
      </c>
      <c r="B1266" t="s">
        <v>2831</v>
      </c>
      <c r="C1266">
        <v>2</v>
      </c>
      <c r="D1266">
        <v>2</v>
      </c>
      <c r="E1266">
        <v>2</v>
      </c>
      <c r="F1266" t="s">
        <v>2832</v>
      </c>
      <c r="G1266">
        <v>22799</v>
      </c>
      <c r="H1266">
        <v>0</v>
      </c>
      <c r="I1266">
        <v>0</v>
      </c>
      <c r="J1266">
        <v>7976.6</v>
      </c>
      <c r="K1266">
        <v>0</v>
      </c>
      <c r="L1266">
        <v>0</v>
      </c>
      <c r="M1266">
        <v>14822</v>
      </c>
      <c r="N1266">
        <v>0</v>
      </c>
      <c r="O1266">
        <v>0</v>
      </c>
      <c r="P1266">
        <v>0</v>
      </c>
    </row>
    <row r="1267" spans="1:16" x14ac:dyDescent="0.2">
      <c r="A1267" t="s">
        <v>2833</v>
      </c>
      <c r="B1267" t="s">
        <v>2833</v>
      </c>
      <c r="C1267">
        <v>2</v>
      </c>
      <c r="D1267">
        <v>2</v>
      </c>
      <c r="E1267">
        <v>2</v>
      </c>
      <c r="F1267" t="s">
        <v>2834</v>
      </c>
      <c r="G1267">
        <v>22772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22772</v>
      </c>
      <c r="N1267">
        <v>0</v>
      </c>
      <c r="O1267">
        <v>0</v>
      </c>
      <c r="P1267">
        <v>0</v>
      </c>
    </row>
    <row r="1268" spans="1:16" x14ac:dyDescent="0.2">
      <c r="A1268" t="s">
        <v>2835</v>
      </c>
      <c r="B1268" t="s">
        <v>2835</v>
      </c>
      <c r="C1268" t="s">
        <v>2836</v>
      </c>
      <c r="D1268" t="s">
        <v>2836</v>
      </c>
      <c r="E1268" t="s">
        <v>2836</v>
      </c>
      <c r="F1268" t="s">
        <v>2837</v>
      </c>
      <c r="G1268">
        <v>22643</v>
      </c>
      <c r="H1268">
        <v>22643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</row>
    <row r="1269" spans="1:16" x14ac:dyDescent="0.2">
      <c r="A1269" t="s">
        <v>2838</v>
      </c>
      <c r="B1269" t="s">
        <v>2838</v>
      </c>
      <c r="C1269">
        <v>1</v>
      </c>
      <c r="D1269">
        <v>1</v>
      </c>
      <c r="E1269">
        <v>1</v>
      </c>
      <c r="F1269" t="s">
        <v>2839</v>
      </c>
      <c r="G1269">
        <v>22599</v>
      </c>
      <c r="H1269">
        <v>0</v>
      </c>
      <c r="I1269">
        <v>0</v>
      </c>
      <c r="J1269">
        <v>0</v>
      </c>
      <c r="K1269">
        <v>0</v>
      </c>
      <c r="L1269">
        <v>22599</v>
      </c>
      <c r="M1269">
        <v>0</v>
      </c>
      <c r="N1269">
        <v>0</v>
      </c>
      <c r="O1269">
        <v>0</v>
      </c>
      <c r="P1269">
        <v>0</v>
      </c>
    </row>
    <row r="1270" spans="1:16" x14ac:dyDescent="0.2">
      <c r="A1270" t="s">
        <v>2840</v>
      </c>
      <c r="B1270" t="s">
        <v>2840</v>
      </c>
      <c r="C1270">
        <v>3</v>
      </c>
      <c r="D1270">
        <v>3</v>
      </c>
      <c r="E1270">
        <v>3</v>
      </c>
      <c r="F1270" t="s">
        <v>2841</v>
      </c>
      <c r="G1270">
        <v>22119</v>
      </c>
      <c r="H1270">
        <v>22119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</row>
    <row r="1271" spans="1:16" x14ac:dyDescent="0.2">
      <c r="A1271" t="s">
        <v>2842</v>
      </c>
      <c r="B1271" t="s">
        <v>2842</v>
      </c>
      <c r="C1271" t="s">
        <v>2843</v>
      </c>
      <c r="D1271" t="s">
        <v>2843</v>
      </c>
      <c r="E1271" t="s">
        <v>2843</v>
      </c>
      <c r="F1271" t="s">
        <v>2844</v>
      </c>
      <c r="G1271">
        <v>22039</v>
      </c>
      <c r="H1271">
        <v>22039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</row>
    <row r="1272" spans="1:16" x14ac:dyDescent="0.2">
      <c r="A1272" t="s">
        <v>2845</v>
      </c>
      <c r="B1272" t="s">
        <v>2845</v>
      </c>
      <c r="C1272">
        <v>1</v>
      </c>
      <c r="D1272">
        <v>1</v>
      </c>
      <c r="E1272">
        <v>1</v>
      </c>
      <c r="F1272" t="s">
        <v>2846</v>
      </c>
      <c r="G1272">
        <v>21858</v>
      </c>
      <c r="H1272">
        <v>9952.7999999999993</v>
      </c>
      <c r="I1272">
        <v>0</v>
      </c>
      <c r="J1272">
        <v>0</v>
      </c>
      <c r="K1272">
        <v>0</v>
      </c>
      <c r="L1272">
        <v>0</v>
      </c>
      <c r="M1272">
        <v>11905</v>
      </c>
      <c r="N1272">
        <v>0</v>
      </c>
      <c r="O1272">
        <v>0</v>
      </c>
      <c r="P1272">
        <v>0</v>
      </c>
    </row>
    <row r="1273" spans="1:16" x14ac:dyDescent="0.2">
      <c r="A1273" t="s">
        <v>2847</v>
      </c>
      <c r="B1273" t="s">
        <v>2847</v>
      </c>
      <c r="C1273" t="s">
        <v>2848</v>
      </c>
      <c r="D1273" t="s">
        <v>2849</v>
      </c>
      <c r="E1273" t="s">
        <v>2849</v>
      </c>
      <c r="F1273" t="s">
        <v>2850</v>
      </c>
      <c r="G1273">
        <v>21771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21771</v>
      </c>
      <c r="N1273">
        <v>0</v>
      </c>
      <c r="O1273">
        <v>0</v>
      </c>
      <c r="P1273">
        <v>0</v>
      </c>
    </row>
    <row r="1274" spans="1:16" x14ac:dyDescent="0.2">
      <c r="A1274" t="s">
        <v>2851</v>
      </c>
      <c r="B1274" t="s">
        <v>2851</v>
      </c>
      <c r="C1274">
        <v>1</v>
      </c>
      <c r="D1274">
        <v>1</v>
      </c>
      <c r="E1274">
        <v>1</v>
      </c>
      <c r="F1274" t="s">
        <v>2852</v>
      </c>
      <c r="G1274">
        <v>21637</v>
      </c>
      <c r="H1274">
        <v>21637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</row>
    <row r="1275" spans="1:16" x14ac:dyDescent="0.2">
      <c r="A1275" t="s">
        <v>2853</v>
      </c>
      <c r="B1275" t="s">
        <v>2853</v>
      </c>
      <c r="C1275">
        <v>1</v>
      </c>
      <c r="D1275">
        <v>1</v>
      </c>
      <c r="E1275">
        <v>1</v>
      </c>
      <c r="F1275" t="s">
        <v>2854</v>
      </c>
      <c r="G1275">
        <v>21386</v>
      </c>
      <c r="H1275">
        <v>0</v>
      </c>
      <c r="I1275">
        <v>0</v>
      </c>
      <c r="J1275">
        <v>0</v>
      </c>
      <c r="K1275">
        <v>0</v>
      </c>
      <c r="L1275">
        <v>21386</v>
      </c>
      <c r="M1275">
        <v>0</v>
      </c>
      <c r="N1275">
        <v>0</v>
      </c>
      <c r="O1275">
        <v>0</v>
      </c>
      <c r="P1275">
        <v>0</v>
      </c>
    </row>
    <row r="1276" spans="1:16" x14ac:dyDescent="0.2">
      <c r="A1276" t="s">
        <v>2855</v>
      </c>
      <c r="B1276" t="s">
        <v>2855</v>
      </c>
      <c r="C1276" t="s">
        <v>296</v>
      </c>
      <c r="D1276" t="s">
        <v>296</v>
      </c>
      <c r="E1276" t="s">
        <v>296</v>
      </c>
      <c r="F1276" t="s">
        <v>2856</v>
      </c>
      <c r="G1276">
        <v>21326</v>
      </c>
      <c r="H1276">
        <v>21326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</row>
    <row r="1277" spans="1:16" x14ac:dyDescent="0.2">
      <c r="A1277" t="s">
        <v>2857</v>
      </c>
      <c r="B1277" t="s">
        <v>2857</v>
      </c>
      <c r="C1277">
        <v>1</v>
      </c>
      <c r="D1277">
        <v>1</v>
      </c>
      <c r="E1277">
        <v>1</v>
      </c>
      <c r="F1277" t="s">
        <v>2858</v>
      </c>
      <c r="G1277">
        <v>21306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21306</v>
      </c>
      <c r="N1277">
        <v>0</v>
      </c>
      <c r="O1277">
        <v>0</v>
      </c>
      <c r="P1277">
        <v>0</v>
      </c>
    </row>
    <row r="1278" spans="1:16" x14ac:dyDescent="0.2">
      <c r="A1278" t="s">
        <v>2859</v>
      </c>
      <c r="B1278" t="s">
        <v>2859</v>
      </c>
      <c r="C1278">
        <v>1</v>
      </c>
      <c r="D1278">
        <v>1</v>
      </c>
      <c r="E1278">
        <v>1</v>
      </c>
      <c r="F1278" t="s">
        <v>2860</v>
      </c>
      <c r="G1278">
        <v>21257</v>
      </c>
      <c r="H1278">
        <v>0</v>
      </c>
      <c r="I1278">
        <v>0</v>
      </c>
      <c r="J1278">
        <v>0</v>
      </c>
      <c r="K1278">
        <v>21257</v>
      </c>
      <c r="L1278">
        <v>0</v>
      </c>
      <c r="M1278">
        <v>0</v>
      </c>
      <c r="N1278">
        <v>0</v>
      </c>
      <c r="O1278">
        <v>0</v>
      </c>
      <c r="P1278">
        <v>0</v>
      </c>
    </row>
    <row r="1279" spans="1:16" x14ac:dyDescent="0.2">
      <c r="A1279" t="s">
        <v>2861</v>
      </c>
      <c r="B1279" t="s">
        <v>2861</v>
      </c>
      <c r="C1279" t="s">
        <v>1103</v>
      </c>
      <c r="D1279" t="s">
        <v>1103</v>
      </c>
      <c r="E1279" t="s">
        <v>1103</v>
      </c>
      <c r="F1279" t="s">
        <v>2862</v>
      </c>
      <c r="G1279">
        <v>20873</v>
      </c>
      <c r="H1279">
        <v>5923.9</v>
      </c>
      <c r="I1279">
        <v>0</v>
      </c>
      <c r="J1279">
        <v>0</v>
      </c>
      <c r="K1279">
        <v>0</v>
      </c>
      <c r="L1279">
        <v>0</v>
      </c>
      <c r="M1279">
        <v>14949</v>
      </c>
      <c r="N1279">
        <v>0</v>
      </c>
      <c r="O1279">
        <v>0</v>
      </c>
      <c r="P1279">
        <v>0</v>
      </c>
    </row>
    <row r="1280" spans="1:16" x14ac:dyDescent="0.2">
      <c r="A1280" t="s">
        <v>2863</v>
      </c>
      <c r="B1280" t="s">
        <v>2863</v>
      </c>
      <c r="C1280">
        <v>1</v>
      </c>
      <c r="D1280">
        <v>1</v>
      </c>
      <c r="E1280">
        <v>1</v>
      </c>
      <c r="F1280" t="s">
        <v>2864</v>
      </c>
      <c r="G1280">
        <v>20583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20583</v>
      </c>
      <c r="N1280">
        <v>0</v>
      </c>
      <c r="O1280">
        <v>0</v>
      </c>
      <c r="P1280">
        <v>0</v>
      </c>
    </row>
    <row r="1281" spans="1:16" x14ac:dyDescent="0.2">
      <c r="A1281" t="s">
        <v>2865</v>
      </c>
      <c r="B1281" t="s">
        <v>2865</v>
      </c>
      <c r="C1281">
        <v>1</v>
      </c>
      <c r="D1281">
        <v>1</v>
      </c>
      <c r="E1281">
        <v>1</v>
      </c>
      <c r="F1281" t="s">
        <v>2866</v>
      </c>
      <c r="G1281">
        <v>20579</v>
      </c>
      <c r="H1281">
        <v>0</v>
      </c>
      <c r="I1281">
        <v>0</v>
      </c>
      <c r="J1281">
        <v>0</v>
      </c>
      <c r="K1281">
        <v>20579</v>
      </c>
      <c r="L1281">
        <v>0</v>
      </c>
      <c r="M1281">
        <v>0</v>
      </c>
      <c r="N1281">
        <v>0</v>
      </c>
      <c r="O1281">
        <v>0</v>
      </c>
      <c r="P1281">
        <v>0</v>
      </c>
    </row>
    <row r="1282" spans="1:16" x14ac:dyDescent="0.2">
      <c r="A1282" t="s">
        <v>2867</v>
      </c>
      <c r="B1282" t="s">
        <v>2867</v>
      </c>
      <c r="C1282" t="s">
        <v>757</v>
      </c>
      <c r="D1282" t="s">
        <v>757</v>
      </c>
      <c r="E1282" t="s">
        <v>757</v>
      </c>
      <c r="F1282" t="s">
        <v>2868</v>
      </c>
      <c r="G1282">
        <v>20372</v>
      </c>
      <c r="H1282">
        <v>7283.6</v>
      </c>
      <c r="I1282">
        <v>0</v>
      </c>
      <c r="J1282">
        <v>0</v>
      </c>
      <c r="K1282">
        <v>13088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">
      <c r="A1283" t="s">
        <v>2869</v>
      </c>
      <c r="B1283" t="s">
        <v>2869</v>
      </c>
      <c r="C1283">
        <v>1</v>
      </c>
      <c r="D1283">
        <v>1</v>
      </c>
      <c r="E1283">
        <v>1</v>
      </c>
      <c r="F1283" t="s">
        <v>2870</v>
      </c>
      <c r="G1283">
        <v>20346</v>
      </c>
      <c r="H1283">
        <v>20346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">
      <c r="A1284" t="s">
        <v>2871</v>
      </c>
      <c r="B1284" t="s">
        <v>2871</v>
      </c>
      <c r="C1284" t="s">
        <v>130</v>
      </c>
      <c r="D1284" t="s">
        <v>130</v>
      </c>
      <c r="E1284" t="s">
        <v>130</v>
      </c>
      <c r="F1284" t="s">
        <v>2872</v>
      </c>
      <c r="G1284">
        <v>20248</v>
      </c>
      <c r="H1284">
        <v>0</v>
      </c>
      <c r="I1284">
        <v>13455</v>
      </c>
      <c r="J1284">
        <v>6793.5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</row>
    <row r="1285" spans="1:16" x14ac:dyDescent="0.2">
      <c r="A1285" t="s">
        <v>2873</v>
      </c>
      <c r="B1285" t="s">
        <v>2873</v>
      </c>
      <c r="C1285" t="s">
        <v>1544</v>
      </c>
      <c r="D1285" t="s">
        <v>1544</v>
      </c>
      <c r="E1285" t="s">
        <v>1544</v>
      </c>
      <c r="F1285" t="s">
        <v>2874</v>
      </c>
      <c r="G1285">
        <v>20229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20229</v>
      </c>
      <c r="N1285">
        <v>0</v>
      </c>
      <c r="O1285">
        <v>0</v>
      </c>
      <c r="P1285">
        <v>0</v>
      </c>
    </row>
    <row r="1286" spans="1:16" x14ac:dyDescent="0.2">
      <c r="A1286" t="s">
        <v>2875</v>
      </c>
      <c r="B1286" t="s">
        <v>2875</v>
      </c>
      <c r="C1286" t="s">
        <v>757</v>
      </c>
      <c r="D1286" t="s">
        <v>757</v>
      </c>
      <c r="E1286" t="s">
        <v>757</v>
      </c>
      <c r="F1286" t="s">
        <v>2876</v>
      </c>
      <c r="G1286">
        <v>20209</v>
      </c>
      <c r="H1286">
        <v>9580.5</v>
      </c>
      <c r="I1286">
        <v>0</v>
      </c>
      <c r="J1286">
        <v>0</v>
      </c>
      <c r="K1286">
        <v>10628</v>
      </c>
      <c r="L1286">
        <v>0</v>
      </c>
      <c r="M1286">
        <v>0</v>
      </c>
      <c r="N1286">
        <v>0</v>
      </c>
      <c r="O1286">
        <v>0</v>
      </c>
      <c r="P1286">
        <v>0</v>
      </c>
    </row>
    <row r="1287" spans="1:16" x14ac:dyDescent="0.2">
      <c r="A1287" t="s">
        <v>2877</v>
      </c>
      <c r="B1287" t="s">
        <v>2877</v>
      </c>
      <c r="C1287" t="s">
        <v>2449</v>
      </c>
      <c r="D1287" t="s">
        <v>2449</v>
      </c>
      <c r="E1287" t="s">
        <v>2449</v>
      </c>
      <c r="F1287" t="s">
        <v>2878</v>
      </c>
      <c r="G1287">
        <v>19959</v>
      </c>
      <c r="H1287">
        <v>15955</v>
      </c>
      <c r="I1287">
        <v>0</v>
      </c>
      <c r="J1287">
        <v>0</v>
      </c>
      <c r="K1287">
        <v>4004.7</v>
      </c>
      <c r="L1287">
        <v>0</v>
      </c>
      <c r="M1287">
        <v>0</v>
      </c>
      <c r="N1287">
        <v>0</v>
      </c>
      <c r="O1287">
        <v>0</v>
      </c>
      <c r="P1287">
        <v>0</v>
      </c>
    </row>
    <row r="1288" spans="1:16" x14ac:dyDescent="0.2">
      <c r="A1288" t="s">
        <v>2879</v>
      </c>
      <c r="B1288" t="s">
        <v>2879</v>
      </c>
      <c r="C1288" t="s">
        <v>757</v>
      </c>
      <c r="D1288" t="s">
        <v>757</v>
      </c>
      <c r="E1288" t="s">
        <v>757</v>
      </c>
      <c r="F1288" t="s">
        <v>2880</v>
      </c>
      <c r="G1288">
        <v>19436</v>
      </c>
      <c r="H1288">
        <v>15571</v>
      </c>
      <c r="I1288">
        <v>0</v>
      </c>
      <c r="J1288">
        <v>0</v>
      </c>
      <c r="K1288">
        <v>3865.8</v>
      </c>
      <c r="L1288">
        <v>0</v>
      </c>
      <c r="M1288">
        <v>0</v>
      </c>
      <c r="N1288">
        <v>0</v>
      </c>
      <c r="O1288">
        <v>0</v>
      </c>
      <c r="P1288">
        <v>0</v>
      </c>
    </row>
    <row r="1289" spans="1:16" x14ac:dyDescent="0.2">
      <c r="A1289" t="s">
        <v>2881</v>
      </c>
      <c r="B1289" t="s">
        <v>2881</v>
      </c>
      <c r="C1289" t="s">
        <v>2882</v>
      </c>
      <c r="D1289" t="s">
        <v>2882</v>
      </c>
      <c r="E1289" t="s">
        <v>2882</v>
      </c>
      <c r="F1289" t="s">
        <v>2883</v>
      </c>
      <c r="G1289">
        <v>19136</v>
      </c>
      <c r="H1289">
        <v>19136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</row>
    <row r="1290" spans="1:16" x14ac:dyDescent="0.2">
      <c r="A1290" t="s">
        <v>2884</v>
      </c>
      <c r="B1290" t="s">
        <v>2884</v>
      </c>
      <c r="C1290">
        <v>2</v>
      </c>
      <c r="D1290">
        <v>2</v>
      </c>
      <c r="E1290">
        <v>2</v>
      </c>
      <c r="F1290" t="s">
        <v>2885</v>
      </c>
      <c r="G1290">
        <v>18716</v>
      </c>
      <c r="H1290">
        <v>0</v>
      </c>
      <c r="I1290">
        <v>0</v>
      </c>
      <c r="J1290">
        <v>0</v>
      </c>
      <c r="K1290">
        <v>0</v>
      </c>
      <c r="L1290">
        <v>18716</v>
      </c>
      <c r="M1290">
        <v>0</v>
      </c>
      <c r="N1290">
        <v>0</v>
      </c>
      <c r="O1290">
        <v>0</v>
      </c>
      <c r="P1290">
        <v>0</v>
      </c>
    </row>
    <row r="1291" spans="1:16" x14ac:dyDescent="0.2">
      <c r="A1291" t="s">
        <v>2886</v>
      </c>
      <c r="B1291" t="s">
        <v>2886</v>
      </c>
      <c r="C1291">
        <v>1</v>
      </c>
      <c r="D1291">
        <v>1</v>
      </c>
      <c r="E1291">
        <v>1</v>
      </c>
      <c r="F1291" t="s">
        <v>2887</v>
      </c>
      <c r="G1291">
        <v>18505</v>
      </c>
      <c r="H1291">
        <v>0</v>
      </c>
      <c r="I1291">
        <v>0</v>
      </c>
      <c r="J1291">
        <v>18505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</row>
    <row r="1292" spans="1:16" x14ac:dyDescent="0.2">
      <c r="A1292" t="s">
        <v>2888</v>
      </c>
      <c r="B1292" t="s">
        <v>2888</v>
      </c>
      <c r="C1292">
        <v>1</v>
      </c>
      <c r="D1292">
        <v>1</v>
      </c>
      <c r="E1292">
        <v>1</v>
      </c>
      <c r="F1292" t="s">
        <v>2889</v>
      </c>
      <c r="G1292">
        <v>18490</v>
      </c>
      <c r="H1292">
        <v>8132.6</v>
      </c>
      <c r="I1292">
        <v>0</v>
      </c>
      <c r="J1292">
        <v>0</v>
      </c>
      <c r="K1292">
        <v>0</v>
      </c>
      <c r="L1292">
        <v>0</v>
      </c>
      <c r="M1292">
        <v>10357</v>
      </c>
      <c r="N1292">
        <v>0</v>
      </c>
      <c r="O1292">
        <v>0</v>
      </c>
      <c r="P1292">
        <v>0</v>
      </c>
    </row>
    <row r="1293" spans="1:16" x14ac:dyDescent="0.2">
      <c r="A1293" t="s">
        <v>2890</v>
      </c>
      <c r="B1293" t="s">
        <v>2890</v>
      </c>
      <c r="C1293">
        <v>1</v>
      </c>
      <c r="D1293">
        <v>1</v>
      </c>
      <c r="E1293">
        <v>1</v>
      </c>
      <c r="F1293" t="s">
        <v>2891</v>
      </c>
      <c r="G1293">
        <v>18390</v>
      </c>
      <c r="H1293">
        <v>18390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">
      <c r="A1294" t="s">
        <v>2892</v>
      </c>
      <c r="B1294" t="s">
        <v>2892</v>
      </c>
      <c r="C1294">
        <v>1</v>
      </c>
      <c r="D1294">
        <v>1</v>
      </c>
      <c r="E1294">
        <v>1</v>
      </c>
      <c r="F1294" t="s">
        <v>2893</v>
      </c>
      <c r="G1294">
        <v>18384</v>
      </c>
      <c r="H1294">
        <v>0</v>
      </c>
      <c r="I1294">
        <v>0</v>
      </c>
      <c r="J1294">
        <v>0</v>
      </c>
      <c r="K1294">
        <v>18384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">
      <c r="A1295" t="s">
        <v>2894</v>
      </c>
      <c r="B1295" t="s">
        <v>2894</v>
      </c>
      <c r="C1295">
        <v>2</v>
      </c>
      <c r="D1295">
        <v>2</v>
      </c>
      <c r="E1295">
        <v>2</v>
      </c>
      <c r="F1295" t="s">
        <v>2895</v>
      </c>
      <c r="G1295">
        <v>18111</v>
      </c>
      <c r="H1295">
        <v>0</v>
      </c>
      <c r="I1295">
        <v>0</v>
      </c>
      <c r="J1295">
        <v>0</v>
      </c>
      <c r="K1295">
        <v>0</v>
      </c>
      <c r="L1295">
        <v>4010.8</v>
      </c>
      <c r="M1295">
        <v>14101</v>
      </c>
      <c r="N1295">
        <v>0</v>
      </c>
      <c r="O1295">
        <v>0</v>
      </c>
      <c r="P1295">
        <v>0</v>
      </c>
    </row>
    <row r="1296" spans="1:16" x14ac:dyDescent="0.2">
      <c r="A1296" t="s">
        <v>2896</v>
      </c>
      <c r="B1296" t="s">
        <v>2896</v>
      </c>
      <c r="C1296">
        <v>2</v>
      </c>
      <c r="D1296">
        <v>2</v>
      </c>
      <c r="E1296">
        <v>2</v>
      </c>
      <c r="F1296" t="s">
        <v>2897</v>
      </c>
      <c r="G1296">
        <v>17882</v>
      </c>
      <c r="H1296">
        <v>0</v>
      </c>
      <c r="I1296">
        <v>0</v>
      </c>
      <c r="J1296">
        <v>0</v>
      </c>
      <c r="K1296">
        <v>0</v>
      </c>
      <c r="L1296">
        <v>5914.5</v>
      </c>
      <c r="M1296">
        <v>11967</v>
      </c>
      <c r="N1296">
        <v>0</v>
      </c>
      <c r="O1296">
        <v>0</v>
      </c>
      <c r="P1296">
        <v>0</v>
      </c>
    </row>
    <row r="1297" spans="1:16" x14ac:dyDescent="0.2">
      <c r="A1297" t="s">
        <v>2898</v>
      </c>
      <c r="B1297" t="s">
        <v>2898</v>
      </c>
      <c r="C1297" t="s">
        <v>296</v>
      </c>
      <c r="D1297" t="s">
        <v>296</v>
      </c>
      <c r="E1297" t="s">
        <v>296</v>
      </c>
      <c r="F1297" t="s">
        <v>2899</v>
      </c>
      <c r="G1297">
        <v>17848</v>
      </c>
      <c r="H1297">
        <v>0</v>
      </c>
      <c r="I1297">
        <v>0</v>
      </c>
      <c r="J1297">
        <v>0</v>
      </c>
      <c r="K1297">
        <v>17848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">
      <c r="A1298" t="s">
        <v>2900</v>
      </c>
      <c r="B1298" t="s">
        <v>2900</v>
      </c>
      <c r="C1298" t="s">
        <v>2843</v>
      </c>
      <c r="D1298" t="s">
        <v>2843</v>
      </c>
      <c r="E1298" t="s">
        <v>2843</v>
      </c>
      <c r="F1298" t="s">
        <v>2901</v>
      </c>
      <c r="G1298">
        <v>17836</v>
      </c>
      <c r="H1298">
        <v>0</v>
      </c>
      <c r="I1298">
        <v>0</v>
      </c>
      <c r="J1298">
        <v>0</v>
      </c>
      <c r="K1298">
        <v>0</v>
      </c>
      <c r="L1298">
        <v>17836</v>
      </c>
      <c r="M1298">
        <v>0</v>
      </c>
      <c r="N1298">
        <v>0</v>
      </c>
      <c r="O1298">
        <v>0</v>
      </c>
      <c r="P1298">
        <v>0</v>
      </c>
    </row>
    <row r="1299" spans="1:16" x14ac:dyDescent="0.2">
      <c r="A1299" t="s">
        <v>2902</v>
      </c>
      <c r="B1299" t="s">
        <v>2902</v>
      </c>
      <c r="C1299">
        <v>1</v>
      </c>
      <c r="D1299">
        <v>1</v>
      </c>
      <c r="E1299">
        <v>1</v>
      </c>
      <c r="F1299" t="s">
        <v>2903</v>
      </c>
      <c r="G1299">
        <v>17708</v>
      </c>
      <c r="H1299">
        <v>17708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">
      <c r="A1300" t="s">
        <v>2904</v>
      </c>
      <c r="B1300" t="s">
        <v>2904</v>
      </c>
      <c r="C1300">
        <v>1</v>
      </c>
      <c r="D1300">
        <v>1</v>
      </c>
      <c r="E1300">
        <v>1</v>
      </c>
      <c r="F1300" t="s">
        <v>2905</v>
      </c>
      <c r="G1300">
        <v>17638</v>
      </c>
      <c r="H1300">
        <v>0</v>
      </c>
      <c r="I1300">
        <v>0</v>
      </c>
      <c r="J1300">
        <v>0</v>
      </c>
      <c r="K1300">
        <v>0</v>
      </c>
      <c r="L1300">
        <v>17638</v>
      </c>
      <c r="M1300">
        <v>0</v>
      </c>
      <c r="N1300">
        <v>0</v>
      </c>
      <c r="O1300">
        <v>0</v>
      </c>
      <c r="P1300">
        <v>0</v>
      </c>
    </row>
    <row r="1301" spans="1:16" x14ac:dyDescent="0.2">
      <c r="A1301" t="s">
        <v>2906</v>
      </c>
      <c r="B1301" t="s">
        <v>2906</v>
      </c>
      <c r="C1301" t="s">
        <v>1103</v>
      </c>
      <c r="D1301" t="s">
        <v>1103</v>
      </c>
      <c r="E1301" t="s">
        <v>1103</v>
      </c>
      <c r="F1301" t="s">
        <v>2907</v>
      </c>
      <c r="G1301">
        <v>17594</v>
      </c>
      <c r="H1301">
        <v>0</v>
      </c>
      <c r="I1301">
        <v>0</v>
      </c>
      <c r="J1301">
        <v>0</v>
      </c>
      <c r="K1301">
        <v>0</v>
      </c>
      <c r="L1301">
        <v>17594</v>
      </c>
      <c r="M1301">
        <v>0</v>
      </c>
      <c r="N1301">
        <v>0</v>
      </c>
      <c r="O1301">
        <v>0</v>
      </c>
      <c r="P1301">
        <v>0</v>
      </c>
    </row>
    <row r="1302" spans="1:16" x14ac:dyDescent="0.2">
      <c r="A1302" t="s">
        <v>2908</v>
      </c>
      <c r="B1302" t="s">
        <v>2908</v>
      </c>
      <c r="C1302" t="s">
        <v>296</v>
      </c>
      <c r="D1302" t="s">
        <v>296</v>
      </c>
      <c r="E1302" t="s">
        <v>296</v>
      </c>
      <c r="F1302" t="s">
        <v>2909</v>
      </c>
      <c r="G1302">
        <v>17279</v>
      </c>
      <c r="H1302">
        <v>4802.8</v>
      </c>
      <c r="I1302">
        <v>0</v>
      </c>
      <c r="J1302">
        <v>0</v>
      </c>
      <c r="K1302">
        <v>2452</v>
      </c>
      <c r="L1302">
        <v>5640.8</v>
      </c>
      <c r="M1302">
        <v>4383.8</v>
      </c>
      <c r="N1302">
        <v>0</v>
      </c>
      <c r="O1302">
        <v>0</v>
      </c>
      <c r="P1302">
        <v>0</v>
      </c>
    </row>
    <row r="1303" spans="1:16" x14ac:dyDescent="0.2">
      <c r="A1303" t="s">
        <v>2910</v>
      </c>
      <c r="B1303" t="s">
        <v>2910</v>
      </c>
      <c r="C1303">
        <v>2</v>
      </c>
      <c r="D1303">
        <v>2</v>
      </c>
      <c r="E1303">
        <v>2</v>
      </c>
      <c r="F1303" t="s">
        <v>2911</v>
      </c>
      <c r="G1303">
        <v>17192</v>
      </c>
      <c r="H1303">
        <v>17192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</row>
    <row r="1304" spans="1:16" x14ac:dyDescent="0.2">
      <c r="A1304" t="s">
        <v>2912</v>
      </c>
      <c r="B1304" t="s">
        <v>2912</v>
      </c>
      <c r="C1304" t="s">
        <v>1809</v>
      </c>
      <c r="D1304" t="s">
        <v>1809</v>
      </c>
      <c r="E1304" t="s">
        <v>1809</v>
      </c>
      <c r="F1304" t="s">
        <v>2913</v>
      </c>
      <c r="G1304">
        <v>16818</v>
      </c>
      <c r="H1304">
        <v>9834.7000000000007</v>
      </c>
      <c r="I1304">
        <v>0</v>
      </c>
      <c r="J1304">
        <v>0</v>
      </c>
      <c r="K1304">
        <v>0</v>
      </c>
      <c r="L1304">
        <v>6982.9</v>
      </c>
      <c r="M1304">
        <v>0</v>
      </c>
      <c r="N1304">
        <v>0</v>
      </c>
      <c r="O1304">
        <v>0</v>
      </c>
      <c r="P1304">
        <v>0</v>
      </c>
    </row>
    <row r="1305" spans="1:16" x14ac:dyDescent="0.2">
      <c r="A1305" t="s">
        <v>2914</v>
      </c>
      <c r="B1305" t="s">
        <v>2914</v>
      </c>
      <c r="C1305">
        <v>4</v>
      </c>
      <c r="D1305">
        <v>4</v>
      </c>
      <c r="E1305">
        <v>4</v>
      </c>
      <c r="F1305" t="s">
        <v>2915</v>
      </c>
      <c r="G1305">
        <v>16677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16677</v>
      </c>
      <c r="N1305">
        <v>0</v>
      </c>
      <c r="O1305">
        <v>0</v>
      </c>
      <c r="P1305">
        <v>0</v>
      </c>
    </row>
    <row r="1306" spans="1:16" x14ac:dyDescent="0.2">
      <c r="A1306" t="s">
        <v>2916</v>
      </c>
      <c r="B1306" t="s">
        <v>2916</v>
      </c>
      <c r="C1306" t="s">
        <v>757</v>
      </c>
      <c r="D1306" t="s">
        <v>757</v>
      </c>
      <c r="E1306" t="s">
        <v>757</v>
      </c>
      <c r="F1306" t="s">
        <v>2917</v>
      </c>
      <c r="G1306">
        <v>16592</v>
      </c>
      <c r="H1306">
        <v>16592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</row>
    <row r="1307" spans="1:16" x14ac:dyDescent="0.2">
      <c r="A1307" t="s">
        <v>2918</v>
      </c>
      <c r="B1307" t="s">
        <v>2918</v>
      </c>
      <c r="C1307" t="s">
        <v>2843</v>
      </c>
      <c r="D1307" t="s">
        <v>2843</v>
      </c>
      <c r="E1307" t="s">
        <v>2843</v>
      </c>
      <c r="F1307" t="s">
        <v>2919</v>
      </c>
      <c r="G1307">
        <v>16454</v>
      </c>
      <c r="H1307">
        <v>5854.8</v>
      </c>
      <c r="I1307">
        <v>0</v>
      </c>
      <c r="J1307">
        <v>0</v>
      </c>
      <c r="K1307">
        <v>0</v>
      </c>
      <c r="L1307">
        <v>10599</v>
      </c>
      <c r="M1307">
        <v>0</v>
      </c>
      <c r="N1307">
        <v>0</v>
      </c>
      <c r="O1307">
        <v>0</v>
      </c>
      <c r="P1307">
        <v>0</v>
      </c>
    </row>
    <row r="1308" spans="1:16" x14ac:dyDescent="0.2">
      <c r="A1308" t="s">
        <v>2920</v>
      </c>
      <c r="B1308" t="s">
        <v>2920</v>
      </c>
      <c r="C1308">
        <v>3</v>
      </c>
      <c r="D1308">
        <v>3</v>
      </c>
      <c r="E1308">
        <v>3</v>
      </c>
      <c r="F1308" t="s">
        <v>2921</v>
      </c>
      <c r="G1308">
        <v>16208</v>
      </c>
      <c r="H1308">
        <v>0</v>
      </c>
      <c r="I1308">
        <v>0</v>
      </c>
      <c r="J1308">
        <v>0</v>
      </c>
      <c r="K1308">
        <v>0</v>
      </c>
      <c r="L1308">
        <v>2439.1999999999998</v>
      </c>
      <c r="M1308">
        <v>13769</v>
      </c>
      <c r="N1308">
        <v>0</v>
      </c>
      <c r="O1308">
        <v>0</v>
      </c>
      <c r="P1308">
        <v>0</v>
      </c>
    </row>
    <row r="1309" spans="1:16" x14ac:dyDescent="0.2">
      <c r="A1309" t="s">
        <v>2922</v>
      </c>
      <c r="B1309" t="s">
        <v>2922</v>
      </c>
      <c r="C1309">
        <v>1</v>
      </c>
      <c r="D1309">
        <v>1</v>
      </c>
      <c r="E1309">
        <v>1</v>
      </c>
      <c r="F1309" t="s">
        <v>2923</v>
      </c>
      <c r="G1309">
        <v>16075</v>
      </c>
      <c r="H1309">
        <v>16075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</row>
    <row r="1310" spans="1:16" x14ac:dyDescent="0.2">
      <c r="A1310" t="s">
        <v>2924</v>
      </c>
      <c r="B1310" t="s">
        <v>2924</v>
      </c>
      <c r="C1310">
        <v>1</v>
      </c>
      <c r="D1310">
        <v>1</v>
      </c>
      <c r="E1310">
        <v>1</v>
      </c>
      <c r="F1310" t="s">
        <v>2925</v>
      </c>
      <c r="G1310">
        <v>15772</v>
      </c>
      <c r="H1310">
        <v>0</v>
      </c>
      <c r="I1310">
        <v>0</v>
      </c>
      <c r="J1310">
        <v>0</v>
      </c>
      <c r="K1310">
        <v>0</v>
      </c>
      <c r="L1310">
        <v>15772</v>
      </c>
      <c r="M1310">
        <v>0</v>
      </c>
      <c r="N1310">
        <v>0</v>
      </c>
      <c r="O1310">
        <v>0</v>
      </c>
      <c r="P1310">
        <v>0</v>
      </c>
    </row>
    <row r="1311" spans="1:16" x14ac:dyDescent="0.2">
      <c r="A1311" t="s">
        <v>2926</v>
      </c>
      <c r="B1311" t="s">
        <v>2926</v>
      </c>
      <c r="C1311">
        <v>2</v>
      </c>
      <c r="D1311">
        <v>2</v>
      </c>
      <c r="E1311">
        <v>2</v>
      </c>
      <c r="F1311" t="s">
        <v>2927</v>
      </c>
      <c r="G1311">
        <v>15730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15730</v>
      </c>
      <c r="N1311">
        <v>0</v>
      </c>
      <c r="O1311">
        <v>0</v>
      </c>
      <c r="P1311">
        <v>0</v>
      </c>
    </row>
    <row r="1312" spans="1:16" x14ac:dyDescent="0.2">
      <c r="A1312" t="s">
        <v>2928</v>
      </c>
      <c r="B1312" t="s">
        <v>2928</v>
      </c>
      <c r="C1312">
        <v>1</v>
      </c>
      <c r="D1312">
        <v>1</v>
      </c>
      <c r="E1312">
        <v>1</v>
      </c>
      <c r="F1312" t="s">
        <v>2929</v>
      </c>
      <c r="G1312">
        <v>15531</v>
      </c>
      <c r="H1312">
        <v>5758.3</v>
      </c>
      <c r="I1312">
        <v>0</v>
      </c>
      <c r="J1312">
        <v>0</v>
      </c>
      <c r="K1312">
        <v>0</v>
      </c>
      <c r="L1312">
        <v>6076.6</v>
      </c>
      <c r="M1312">
        <v>3696.5</v>
      </c>
      <c r="N1312">
        <v>0</v>
      </c>
      <c r="O1312">
        <v>0</v>
      </c>
      <c r="P1312">
        <v>0</v>
      </c>
    </row>
    <row r="1313" spans="1:16" x14ac:dyDescent="0.2">
      <c r="A1313" t="s">
        <v>2930</v>
      </c>
      <c r="B1313" t="s">
        <v>2930</v>
      </c>
      <c r="C1313" t="s">
        <v>2931</v>
      </c>
      <c r="D1313" t="s">
        <v>2931</v>
      </c>
      <c r="E1313" t="s">
        <v>2931</v>
      </c>
      <c r="F1313" t="s">
        <v>2932</v>
      </c>
      <c r="G1313">
        <v>15324</v>
      </c>
      <c r="H1313">
        <v>0</v>
      </c>
      <c r="I1313">
        <v>0</v>
      </c>
      <c r="J1313">
        <v>0</v>
      </c>
      <c r="K1313">
        <v>0</v>
      </c>
      <c r="L1313">
        <v>15324</v>
      </c>
      <c r="M1313">
        <v>0</v>
      </c>
      <c r="N1313">
        <v>0</v>
      </c>
      <c r="O1313">
        <v>0</v>
      </c>
      <c r="P1313">
        <v>0</v>
      </c>
    </row>
    <row r="1314" spans="1:16" x14ac:dyDescent="0.2">
      <c r="A1314" t="s">
        <v>2933</v>
      </c>
      <c r="B1314" t="s">
        <v>2933</v>
      </c>
      <c r="C1314">
        <v>3</v>
      </c>
      <c r="D1314">
        <v>3</v>
      </c>
      <c r="E1314">
        <v>3</v>
      </c>
      <c r="F1314" t="s">
        <v>2934</v>
      </c>
      <c r="G1314">
        <v>15322</v>
      </c>
      <c r="H1314">
        <v>0</v>
      </c>
      <c r="I1314">
        <v>0</v>
      </c>
      <c r="J1314">
        <v>15322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</row>
    <row r="1315" spans="1:16" x14ac:dyDescent="0.2">
      <c r="A1315" t="s">
        <v>2935</v>
      </c>
      <c r="B1315" t="s">
        <v>2935</v>
      </c>
      <c r="C1315">
        <v>3</v>
      </c>
      <c r="D1315">
        <v>3</v>
      </c>
      <c r="E1315">
        <v>3</v>
      </c>
      <c r="F1315" t="s">
        <v>2936</v>
      </c>
      <c r="G1315">
        <v>15107</v>
      </c>
      <c r="H1315">
        <v>10645</v>
      </c>
      <c r="I1315">
        <v>0</v>
      </c>
      <c r="J1315">
        <v>0</v>
      </c>
      <c r="K1315">
        <v>4461.6000000000004</v>
      </c>
      <c r="L1315">
        <v>0</v>
      </c>
      <c r="M1315">
        <v>0</v>
      </c>
      <c r="N1315">
        <v>0</v>
      </c>
      <c r="O1315">
        <v>0</v>
      </c>
      <c r="P1315">
        <v>0</v>
      </c>
    </row>
    <row r="1316" spans="1:16" x14ac:dyDescent="0.2">
      <c r="A1316" t="s">
        <v>2937</v>
      </c>
      <c r="B1316" t="s">
        <v>2937</v>
      </c>
      <c r="C1316">
        <v>3</v>
      </c>
      <c r="D1316">
        <v>3</v>
      </c>
      <c r="E1316">
        <v>3</v>
      </c>
      <c r="F1316" t="s">
        <v>2938</v>
      </c>
      <c r="G1316">
        <v>14998</v>
      </c>
      <c r="H1316">
        <v>8942.6</v>
      </c>
      <c r="I1316">
        <v>0</v>
      </c>
      <c r="J1316">
        <v>0</v>
      </c>
      <c r="K1316">
        <v>0</v>
      </c>
      <c r="L1316">
        <v>6055.4</v>
      </c>
      <c r="M1316">
        <v>0</v>
      </c>
      <c r="N1316">
        <v>0</v>
      </c>
      <c r="O1316">
        <v>0</v>
      </c>
      <c r="P1316">
        <v>0</v>
      </c>
    </row>
    <row r="1317" spans="1:16" x14ac:dyDescent="0.2">
      <c r="A1317" t="s">
        <v>2939</v>
      </c>
      <c r="B1317" t="s">
        <v>2939</v>
      </c>
      <c r="C1317" t="s">
        <v>2940</v>
      </c>
      <c r="D1317" t="s">
        <v>2940</v>
      </c>
      <c r="E1317" t="s">
        <v>2940</v>
      </c>
      <c r="F1317" t="s">
        <v>2941</v>
      </c>
      <c r="G1317">
        <v>14754</v>
      </c>
      <c r="H1317">
        <v>13017</v>
      </c>
      <c r="I1317">
        <v>1737.6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</row>
    <row r="1318" spans="1:16" x14ac:dyDescent="0.2">
      <c r="A1318" t="s">
        <v>2942</v>
      </c>
      <c r="B1318" t="s">
        <v>2942</v>
      </c>
      <c r="C1318">
        <v>1</v>
      </c>
      <c r="D1318">
        <v>1</v>
      </c>
      <c r="E1318">
        <v>1</v>
      </c>
      <c r="F1318" t="s">
        <v>2943</v>
      </c>
      <c r="G1318">
        <v>14123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14123</v>
      </c>
      <c r="N1318">
        <v>0</v>
      </c>
      <c r="O1318">
        <v>0</v>
      </c>
      <c r="P1318">
        <v>0</v>
      </c>
    </row>
    <row r="1319" spans="1:16" x14ac:dyDescent="0.2">
      <c r="A1319" t="s">
        <v>2944</v>
      </c>
      <c r="B1319" t="s">
        <v>2944</v>
      </c>
      <c r="C1319" t="s">
        <v>296</v>
      </c>
      <c r="D1319" t="s">
        <v>296</v>
      </c>
      <c r="E1319" t="s">
        <v>296</v>
      </c>
      <c r="F1319" t="s">
        <v>2945</v>
      </c>
      <c r="G1319">
        <v>14030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14030</v>
      </c>
      <c r="N1319">
        <v>0</v>
      </c>
      <c r="O1319">
        <v>0</v>
      </c>
      <c r="P1319">
        <v>0</v>
      </c>
    </row>
    <row r="1320" spans="1:16" x14ac:dyDescent="0.2">
      <c r="A1320" t="s">
        <v>2946</v>
      </c>
      <c r="B1320" t="s">
        <v>2946</v>
      </c>
      <c r="C1320">
        <v>1</v>
      </c>
      <c r="D1320">
        <v>1</v>
      </c>
      <c r="E1320">
        <v>1</v>
      </c>
      <c r="F1320" t="s">
        <v>2947</v>
      </c>
      <c r="G1320">
        <v>14012</v>
      </c>
      <c r="H1320">
        <v>0</v>
      </c>
      <c r="I1320">
        <v>14012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</row>
    <row r="1321" spans="1:16" x14ac:dyDescent="0.2">
      <c r="A1321" t="s">
        <v>2948</v>
      </c>
      <c r="B1321" t="s">
        <v>2948</v>
      </c>
      <c r="C1321">
        <v>1</v>
      </c>
      <c r="D1321">
        <v>1</v>
      </c>
      <c r="E1321">
        <v>1</v>
      </c>
      <c r="F1321" t="s">
        <v>2949</v>
      </c>
      <c r="G1321">
        <v>13774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13774</v>
      </c>
      <c r="O1321">
        <v>0</v>
      </c>
      <c r="P1321">
        <v>0</v>
      </c>
    </row>
    <row r="1322" spans="1:16" x14ac:dyDescent="0.2">
      <c r="A1322" t="s">
        <v>2950</v>
      </c>
      <c r="B1322" t="s">
        <v>2950</v>
      </c>
      <c r="C1322" t="s">
        <v>1812</v>
      </c>
      <c r="D1322" t="s">
        <v>1812</v>
      </c>
      <c r="E1322" t="s">
        <v>1812</v>
      </c>
      <c r="F1322" t="s">
        <v>2951</v>
      </c>
      <c r="G1322">
        <v>13604</v>
      </c>
      <c r="H1322">
        <v>0</v>
      </c>
      <c r="I1322">
        <v>0</v>
      </c>
      <c r="J1322">
        <v>0</v>
      </c>
      <c r="K1322">
        <v>0</v>
      </c>
      <c r="L1322">
        <v>13604</v>
      </c>
      <c r="M1322">
        <v>0</v>
      </c>
      <c r="N1322">
        <v>0</v>
      </c>
      <c r="O1322">
        <v>0</v>
      </c>
      <c r="P1322">
        <v>0</v>
      </c>
    </row>
    <row r="1323" spans="1:16" x14ac:dyDescent="0.2">
      <c r="A1323" t="s">
        <v>2952</v>
      </c>
      <c r="B1323" t="s">
        <v>2952</v>
      </c>
      <c r="C1323">
        <v>3</v>
      </c>
      <c r="D1323">
        <v>3</v>
      </c>
      <c r="E1323">
        <v>3</v>
      </c>
      <c r="F1323" t="s">
        <v>2953</v>
      </c>
      <c r="G1323">
        <v>13556</v>
      </c>
      <c r="H1323">
        <v>0</v>
      </c>
      <c r="I1323">
        <v>0</v>
      </c>
      <c r="J1323">
        <v>0</v>
      </c>
      <c r="K1323">
        <v>13556</v>
      </c>
      <c r="L1323">
        <v>0</v>
      </c>
      <c r="M1323">
        <v>0</v>
      </c>
      <c r="N1323">
        <v>0</v>
      </c>
      <c r="O1323">
        <v>0</v>
      </c>
      <c r="P1323">
        <v>0</v>
      </c>
    </row>
    <row r="1324" spans="1:16" x14ac:dyDescent="0.2">
      <c r="A1324" t="s">
        <v>2954</v>
      </c>
      <c r="B1324" t="s">
        <v>2954</v>
      </c>
      <c r="C1324" t="s">
        <v>1812</v>
      </c>
      <c r="D1324" t="s">
        <v>1812</v>
      </c>
      <c r="E1324" t="s">
        <v>1812</v>
      </c>
      <c r="F1324" t="s">
        <v>2955</v>
      </c>
      <c r="G1324">
        <v>12971</v>
      </c>
      <c r="H1324">
        <v>12971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">
      <c r="A1325" t="s">
        <v>2956</v>
      </c>
      <c r="B1325" t="s">
        <v>2956</v>
      </c>
      <c r="C1325">
        <v>2</v>
      </c>
      <c r="D1325">
        <v>2</v>
      </c>
      <c r="E1325">
        <v>2</v>
      </c>
      <c r="F1325" t="s">
        <v>2957</v>
      </c>
      <c r="G1325">
        <v>12762</v>
      </c>
      <c r="H1325">
        <v>3190.9</v>
      </c>
      <c r="I1325">
        <v>0</v>
      </c>
      <c r="J1325">
        <v>0</v>
      </c>
      <c r="K1325">
        <v>0</v>
      </c>
      <c r="L1325">
        <v>4788.3999999999996</v>
      </c>
      <c r="M1325">
        <v>4783.2</v>
      </c>
      <c r="N1325">
        <v>0</v>
      </c>
      <c r="O1325">
        <v>0</v>
      </c>
      <c r="P1325">
        <v>0</v>
      </c>
    </row>
    <row r="1326" spans="1:16" x14ac:dyDescent="0.2">
      <c r="A1326" t="s">
        <v>2958</v>
      </c>
      <c r="B1326" t="s">
        <v>2958</v>
      </c>
      <c r="C1326" t="s">
        <v>296</v>
      </c>
      <c r="D1326" t="s">
        <v>296</v>
      </c>
      <c r="E1326" t="s">
        <v>296</v>
      </c>
      <c r="F1326" t="s">
        <v>2959</v>
      </c>
      <c r="G1326">
        <v>12745</v>
      </c>
      <c r="H1326">
        <v>0</v>
      </c>
      <c r="I1326">
        <v>0</v>
      </c>
      <c r="J1326">
        <v>0</v>
      </c>
      <c r="K1326">
        <v>12745</v>
      </c>
      <c r="L1326">
        <v>0</v>
      </c>
      <c r="M1326">
        <v>0</v>
      </c>
      <c r="N1326">
        <v>0</v>
      </c>
      <c r="O1326">
        <v>0</v>
      </c>
      <c r="P1326">
        <v>0</v>
      </c>
    </row>
    <row r="1327" spans="1:16" x14ac:dyDescent="0.2">
      <c r="A1327" t="s">
        <v>2960</v>
      </c>
      <c r="B1327" t="s">
        <v>2960</v>
      </c>
      <c r="C1327">
        <v>2</v>
      </c>
      <c r="D1327">
        <v>2</v>
      </c>
      <c r="E1327">
        <v>2</v>
      </c>
      <c r="F1327" t="s">
        <v>2961</v>
      </c>
      <c r="G1327">
        <v>12494</v>
      </c>
      <c r="H1327">
        <v>12494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</row>
    <row r="1328" spans="1:16" x14ac:dyDescent="0.2">
      <c r="A1328" t="s">
        <v>2962</v>
      </c>
      <c r="B1328" t="s">
        <v>2962</v>
      </c>
      <c r="C1328">
        <v>1</v>
      </c>
      <c r="D1328">
        <v>1</v>
      </c>
      <c r="E1328">
        <v>1</v>
      </c>
      <c r="F1328" t="s">
        <v>2963</v>
      </c>
      <c r="G1328">
        <v>12371</v>
      </c>
      <c r="H1328">
        <v>12371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</row>
    <row r="1329" spans="1:16" x14ac:dyDescent="0.2">
      <c r="A1329" t="s">
        <v>2964</v>
      </c>
      <c r="B1329" t="s">
        <v>2964</v>
      </c>
      <c r="C1329">
        <v>2</v>
      </c>
      <c r="D1329">
        <v>2</v>
      </c>
      <c r="E1329">
        <v>2</v>
      </c>
      <c r="F1329" t="s">
        <v>2965</v>
      </c>
      <c r="G1329">
        <v>12244</v>
      </c>
      <c r="H1329">
        <v>0</v>
      </c>
      <c r="I1329">
        <v>0</v>
      </c>
      <c r="J1329">
        <v>0</v>
      </c>
      <c r="K1329">
        <v>7488.7</v>
      </c>
      <c r="L1329">
        <v>4754.8</v>
      </c>
      <c r="M1329">
        <v>0</v>
      </c>
      <c r="N1329">
        <v>0</v>
      </c>
      <c r="O1329">
        <v>0</v>
      </c>
      <c r="P1329">
        <v>0</v>
      </c>
    </row>
    <row r="1330" spans="1:16" x14ac:dyDescent="0.2">
      <c r="A1330" t="s">
        <v>2966</v>
      </c>
      <c r="B1330" t="s">
        <v>2966</v>
      </c>
      <c r="C1330" t="s">
        <v>296</v>
      </c>
      <c r="D1330" t="s">
        <v>296</v>
      </c>
      <c r="E1330" t="s">
        <v>296</v>
      </c>
      <c r="F1330" t="s">
        <v>2967</v>
      </c>
      <c r="G1330">
        <v>12078</v>
      </c>
      <c r="H1330">
        <v>0</v>
      </c>
      <c r="I1330">
        <v>0</v>
      </c>
      <c r="J1330">
        <v>0</v>
      </c>
      <c r="K1330">
        <v>12078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">
      <c r="A1331" t="s">
        <v>2968</v>
      </c>
      <c r="B1331" t="s">
        <v>2968</v>
      </c>
      <c r="C1331" t="s">
        <v>2015</v>
      </c>
      <c r="D1331" t="s">
        <v>2015</v>
      </c>
      <c r="E1331" t="s">
        <v>2015</v>
      </c>
      <c r="F1331" t="s">
        <v>2969</v>
      </c>
      <c r="G1331">
        <v>11796</v>
      </c>
      <c r="H1331">
        <v>0</v>
      </c>
      <c r="I1331">
        <v>0</v>
      </c>
      <c r="J1331">
        <v>0</v>
      </c>
      <c r="K1331">
        <v>0</v>
      </c>
      <c r="L1331">
        <v>11796</v>
      </c>
      <c r="M1331">
        <v>0</v>
      </c>
      <c r="N1331">
        <v>0</v>
      </c>
      <c r="O1331">
        <v>0</v>
      </c>
      <c r="P1331">
        <v>0</v>
      </c>
    </row>
    <row r="1332" spans="1:16" x14ac:dyDescent="0.2">
      <c r="A1332" t="s">
        <v>2970</v>
      </c>
      <c r="B1332" t="s">
        <v>2970</v>
      </c>
      <c r="C1332" t="s">
        <v>757</v>
      </c>
      <c r="D1332" t="s">
        <v>757</v>
      </c>
      <c r="E1332" t="s">
        <v>757</v>
      </c>
      <c r="F1332" t="s">
        <v>2971</v>
      </c>
      <c r="G1332">
        <v>11611</v>
      </c>
      <c r="H1332">
        <v>11611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</row>
    <row r="1333" spans="1:16" x14ac:dyDescent="0.2">
      <c r="A1333" t="s">
        <v>2972</v>
      </c>
      <c r="B1333" t="s">
        <v>2972</v>
      </c>
      <c r="C1333" t="s">
        <v>1563</v>
      </c>
      <c r="D1333" t="s">
        <v>1563</v>
      </c>
      <c r="E1333" t="s">
        <v>1563</v>
      </c>
      <c r="F1333" t="s">
        <v>2973</v>
      </c>
      <c r="G1333">
        <v>11582</v>
      </c>
      <c r="H1333">
        <v>11582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">
      <c r="A1334" t="s">
        <v>2974</v>
      </c>
      <c r="B1334" t="s">
        <v>2974</v>
      </c>
      <c r="C1334">
        <v>2</v>
      </c>
      <c r="D1334">
        <v>2</v>
      </c>
      <c r="E1334">
        <v>2</v>
      </c>
      <c r="F1334" t="s">
        <v>2975</v>
      </c>
      <c r="G1334">
        <v>11508</v>
      </c>
      <c r="H1334">
        <v>0</v>
      </c>
      <c r="I1334">
        <v>0</v>
      </c>
      <c r="J1334">
        <v>0</v>
      </c>
      <c r="K1334">
        <v>0</v>
      </c>
      <c r="L1334">
        <v>11508</v>
      </c>
      <c r="M1334">
        <v>0</v>
      </c>
      <c r="N1334">
        <v>0</v>
      </c>
      <c r="O1334">
        <v>0</v>
      </c>
      <c r="P1334">
        <v>0</v>
      </c>
    </row>
    <row r="1335" spans="1:16" x14ac:dyDescent="0.2">
      <c r="A1335" t="s">
        <v>2976</v>
      </c>
      <c r="B1335" t="s">
        <v>2976</v>
      </c>
      <c r="C1335">
        <v>2</v>
      </c>
      <c r="D1335">
        <v>2</v>
      </c>
      <c r="E1335">
        <v>2</v>
      </c>
      <c r="F1335" t="s">
        <v>2977</v>
      </c>
      <c r="G1335">
        <v>11491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11491</v>
      </c>
      <c r="N1335">
        <v>0</v>
      </c>
      <c r="O1335">
        <v>0</v>
      </c>
      <c r="P1335">
        <v>0</v>
      </c>
    </row>
    <row r="1336" spans="1:16" x14ac:dyDescent="0.2">
      <c r="A1336" t="s">
        <v>2978</v>
      </c>
      <c r="B1336" t="s">
        <v>2978</v>
      </c>
      <c r="C1336" t="s">
        <v>2802</v>
      </c>
      <c r="D1336" t="s">
        <v>2802</v>
      </c>
      <c r="E1336" t="s">
        <v>2802</v>
      </c>
      <c r="F1336" t="s">
        <v>2979</v>
      </c>
      <c r="G1336">
        <v>11479</v>
      </c>
      <c r="H1336">
        <v>11479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">
      <c r="A1337" t="s">
        <v>2980</v>
      </c>
      <c r="B1337" t="s">
        <v>2980</v>
      </c>
      <c r="C1337" t="s">
        <v>1103</v>
      </c>
      <c r="D1337" t="s">
        <v>1103</v>
      </c>
      <c r="E1337" t="s">
        <v>1103</v>
      </c>
      <c r="F1337" t="s">
        <v>2981</v>
      </c>
      <c r="G1337">
        <v>11241</v>
      </c>
      <c r="H1337">
        <v>11241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">
      <c r="A1338" t="s">
        <v>2982</v>
      </c>
      <c r="B1338" t="s">
        <v>2982</v>
      </c>
      <c r="C1338" t="s">
        <v>296</v>
      </c>
      <c r="D1338" t="s">
        <v>296</v>
      </c>
      <c r="E1338" t="s">
        <v>296</v>
      </c>
      <c r="F1338" t="s">
        <v>2983</v>
      </c>
      <c r="G1338">
        <v>11222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5241</v>
      </c>
      <c r="N1338">
        <v>5981.2</v>
      </c>
      <c r="O1338">
        <v>0</v>
      </c>
      <c r="P1338">
        <v>0</v>
      </c>
    </row>
    <row r="1339" spans="1:16" x14ac:dyDescent="0.2">
      <c r="A1339" t="s">
        <v>2984</v>
      </c>
      <c r="B1339" t="s">
        <v>2984</v>
      </c>
      <c r="C1339" t="s">
        <v>296</v>
      </c>
      <c r="D1339" t="s">
        <v>296</v>
      </c>
      <c r="E1339" t="s">
        <v>296</v>
      </c>
      <c r="F1339" t="s">
        <v>2985</v>
      </c>
      <c r="G1339">
        <v>11176</v>
      </c>
      <c r="H1339">
        <v>11176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">
      <c r="A1340" t="s">
        <v>2986</v>
      </c>
      <c r="B1340" t="s">
        <v>2986</v>
      </c>
      <c r="C1340">
        <v>1</v>
      </c>
      <c r="D1340">
        <v>1</v>
      </c>
      <c r="E1340">
        <v>1</v>
      </c>
      <c r="F1340" t="s">
        <v>2987</v>
      </c>
      <c r="G1340">
        <v>11062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11062</v>
      </c>
      <c r="N1340">
        <v>0</v>
      </c>
      <c r="O1340">
        <v>0</v>
      </c>
      <c r="P1340">
        <v>0</v>
      </c>
    </row>
    <row r="1341" spans="1:16" x14ac:dyDescent="0.2">
      <c r="A1341" t="s">
        <v>2988</v>
      </c>
      <c r="B1341" t="s">
        <v>2988</v>
      </c>
      <c r="C1341">
        <v>1</v>
      </c>
      <c r="D1341">
        <v>1</v>
      </c>
      <c r="E1341">
        <v>1</v>
      </c>
      <c r="F1341" t="s">
        <v>2989</v>
      </c>
      <c r="G1341">
        <v>11051</v>
      </c>
      <c r="H1341">
        <v>11051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</row>
    <row r="1342" spans="1:16" x14ac:dyDescent="0.2">
      <c r="A1342" t="s">
        <v>2990</v>
      </c>
      <c r="B1342" t="s">
        <v>2990</v>
      </c>
      <c r="C1342">
        <v>1</v>
      </c>
      <c r="D1342">
        <v>1</v>
      </c>
      <c r="E1342">
        <v>1</v>
      </c>
      <c r="F1342" t="s">
        <v>2991</v>
      </c>
      <c r="G1342">
        <v>11042</v>
      </c>
      <c r="H1342">
        <v>11042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">
      <c r="A1343" t="s">
        <v>2992</v>
      </c>
      <c r="B1343" t="s">
        <v>2992</v>
      </c>
      <c r="C1343">
        <v>2</v>
      </c>
      <c r="D1343">
        <v>2</v>
      </c>
      <c r="E1343">
        <v>2</v>
      </c>
      <c r="F1343" t="s">
        <v>2993</v>
      </c>
      <c r="G1343">
        <v>10660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10660</v>
      </c>
      <c r="N1343">
        <v>0</v>
      </c>
      <c r="O1343">
        <v>0</v>
      </c>
      <c r="P1343">
        <v>0</v>
      </c>
    </row>
    <row r="1344" spans="1:16" x14ac:dyDescent="0.2">
      <c r="A1344" t="s">
        <v>2994</v>
      </c>
      <c r="B1344" t="s">
        <v>2994</v>
      </c>
      <c r="C1344" t="s">
        <v>1809</v>
      </c>
      <c r="D1344" t="s">
        <v>1809</v>
      </c>
      <c r="E1344" t="s">
        <v>1809</v>
      </c>
      <c r="F1344" t="s">
        <v>2995</v>
      </c>
      <c r="G1344">
        <v>10444</v>
      </c>
      <c r="H1344">
        <v>0</v>
      </c>
      <c r="I1344">
        <v>0</v>
      </c>
      <c r="J1344">
        <v>0</v>
      </c>
      <c r="K1344">
        <v>0</v>
      </c>
      <c r="L1344">
        <v>3788.2</v>
      </c>
      <c r="M1344">
        <v>6656</v>
      </c>
      <c r="N1344">
        <v>0</v>
      </c>
      <c r="O1344">
        <v>0</v>
      </c>
      <c r="P1344">
        <v>0</v>
      </c>
    </row>
    <row r="1345" spans="1:16" x14ac:dyDescent="0.2">
      <c r="A1345" t="s">
        <v>2996</v>
      </c>
      <c r="B1345" t="s">
        <v>2996</v>
      </c>
      <c r="C1345">
        <v>1</v>
      </c>
      <c r="D1345">
        <v>1</v>
      </c>
      <c r="E1345">
        <v>1</v>
      </c>
      <c r="F1345" t="s">
        <v>2997</v>
      </c>
      <c r="G1345">
        <v>10443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10443</v>
      </c>
      <c r="N1345">
        <v>0</v>
      </c>
      <c r="O1345">
        <v>0</v>
      </c>
      <c r="P1345">
        <v>0</v>
      </c>
    </row>
    <row r="1346" spans="1:16" x14ac:dyDescent="0.2">
      <c r="A1346" t="s">
        <v>2998</v>
      </c>
      <c r="B1346" t="s">
        <v>2998</v>
      </c>
      <c r="C1346" t="s">
        <v>2081</v>
      </c>
      <c r="D1346" t="s">
        <v>2081</v>
      </c>
      <c r="E1346" t="s">
        <v>2081</v>
      </c>
      <c r="F1346" t="s">
        <v>2999</v>
      </c>
      <c r="G1346">
        <v>10233</v>
      </c>
      <c r="H1346">
        <v>10233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</row>
    <row r="1347" spans="1:16" x14ac:dyDescent="0.2">
      <c r="A1347" t="s">
        <v>3000</v>
      </c>
      <c r="B1347" t="s">
        <v>3000</v>
      </c>
      <c r="C1347">
        <v>1</v>
      </c>
      <c r="D1347">
        <v>1</v>
      </c>
      <c r="E1347">
        <v>1</v>
      </c>
      <c r="F1347" t="s">
        <v>3001</v>
      </c>
      <c r="G1347">
        <v>10033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10033</v>
      </c>
      <c r="N1347">
        <v>0</v>
      </c>
      <c r="O1347">
        <v>0</v>
      </c>
      <c r="P1347">
        <v>0</v>
      </c>
    </row>
    <row r="1348" spans="1:16" x14ac:dyDescent="0.2">
      <c r="A1348" t="s">
        <v>3002</v>
      </c>
      <c r="B1348" t="s">
        <v>3002</v>
      </c>
      <c r="C1348">
        <v>1</v>
      </c>
      <c r="D1348">
        <v>1</v>
      </c>
      <c r="E1348">
        <v>1</v>
      </c>
      <c r="F1348" t="s">
        <v>3003</v>
      </c>
      <c r="G1348">
        <v>9765.2000000000007</v>
      </c>
      <c r="H1348">
        <v>9765.2000000000007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">
      <c r="A1349" t="s">
        <v>3004</v>
      </c>
      <c r="B1349" t="s">
        <v>3004</v>
      </c>
      <c r="C1349">
        <v>1</v>
      </c>
      <c r="D1349">
        <v>1</v>
      </c>
      <c r="E1349">
        <v>1</v>
      </c>
      <c r="F1349" t="s">
        <v>3005</v>
      </c>
      <c r="G1349">
        <v>9561</v>
      </c>
      <c r="H1349">
        <v>9561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</row>
    <row r="1350" spans="1:16" x14ac:dyDescent="0.2">
      <c r="A1350" t="s">
        <v>3006</v>
      </c>
      <c r="B1350" t="s">
        <v>3006</v>
      </c>
      <c r="C1350">
        <v>1</v>
      </c>
      <c r="D1350">
        <v>1</v>
      </c>
      <c r="E1350">
        <v>1</v>
      </c>
      <c r="F1350" t="s">
        <v>3007</v>
      </c>
      <c r="G1350">
        <v>9477.2000000000007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9477.2000000000007</v>
      </c>
      <c r="N1350">
        <v>0</v>
      </c>
      <c r="O1350">
        <v>0</v>
      </c>
      <c r="P1350">
        <v>0</v>
      </c>
    </row>
    <row r="1351" spans="1:16" x14ac:dyDescent="0.2">
      <c r="A1351" t="s">
        <v>3008</v>
      </c>
      <c r="B1351" t="s">
        <v>3008</v>
      </c>
      <c r="C1351">
        <v>1</v>
      </c>
      <c r="D1351">
        <v>1</v>
      </c>
      <c r="E1351">
        <v>1</v>
      </c>
      <c r="F1351" t="s">
        <v>3009</v>
      </c>
      <c r="G1351">
        <v>9350.4</v>
      </c>
      <c r="H1351">
        <v>0</v>
      </c>
      <c r="I1351">
        <v>0</v>
      </c>
      <c r="J1351">
        <v>0</v>
      </c>
      <c r="K1351">
        <v>0</v>
      </c>
      <c r="L1351">
        <v>6149.6</v>
      </c>
      <c r="M1351">
        <v>3200.7</v>
      </c>
      <c r="N1351">
        <v>0</v>
      </c>
      <c r="O1351">
        <v>0</v>
      </c>
      <c r="P1351">
        <v>0</v>
      </c>
    </row>
    <row r="1352" spans="1:16" x14ac:dyDescent="0.2">
      <c r="A1352" t="s">
        <v>3010</v>
      </c>
      <c r="B1352" t="s">
        <v>3010</v>
      </c>
      <c r="C1352">
        <v>1</v>
      </c>
      <c r="D1352">
        <v>1</v>
      </c>
      <c r="E1352">
        <v>1</v>
      </c>
      <c r="F1352" t="s">
        <v>3011</v>
      </c>
      <c r="G1352">
        <v>9348.2999999999993</v>
      </c>
      <c r="H1352">
        <v>0</v>
      </c>
      <c r="I1352">
        <v>9348.2999999999993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">
      <c r="A1353" t="s">
        <v>3012</v>
      </c>
      <c r="B1353" t="s">
        <v>3012</v>
      </c>
      <c r="C1353">
        <v>1</v>
      </c>
      <c r="D1353">
        <v>1</v>
      </c>
      <c r="E1353">
        <v>1</v>
      </c>
      <c r="F1353" t="s">
        <v>3013</v>
      </c>
      <c r="G1353">
        <v>9211.2999999999993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9211.2999999999993</v>
      </c>
      <c r="O1353">
        <v>0</v>
      </c>
      <c r="P1353">
        <v>0</v>
      </c>
    </row>
    <row r="1354" spans="1:16" x14ac:dyDescent="0.2">
      <c r="A1354" t="s">
        <v>3014</v>
      </c>
      <c r="B1354" t="s">
        <v>3014</v>
      </c>
      <c r="C1354">
        <v>1</v>
      </c>
      <c r="D1354">
        <v>1</v>
      </c>
      <c r="E1354">
        <v>1</v>
      </c>
      <c r="F1354" t="s">
        <v>3015</v>
      </c>
      <c r="G1354">
        <v>9075.2999999999993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9075.2999999999993</v>
      </c>
      <c r="N1354">
        <v>0</v>
      </c>
      <c r="O1354">
        <v>0</v>
      </c>
      <c r="P1354">
        <v>0</v>
      </c>
    </row>
    <row r="1355" spans="1:16" x14ac:dyDescent="0.2">
      <c r="A1355" t="s">
        <v>3016</v>
      </c>
      <c r="B1355" t="s">
        <v>3016</v>
      </c>
      <c r="C1355">
        <v>1</v>
      </c>
      <c r="D1355">
        <v>1</v>
      </c>
      <c r="E1355">
        <v>1</v>
      </c>
      <c r="F1355" t="s">
        <v>3017</v>
      </c>
      <c r="G1355">
        <v>9073.4</v>
      </c>
      <c r="H1355">
        <v>0</v>
      </c>
      <c r="I1355">
        <v>0</v>
      </c>
      <c r="J1355">
        <v>0</v>
      </c>
      <c r="K1355">
        <v>9073.4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">
      <c r="A1356" t="s">
        <v>3018</v>
      </c>
      <c r="B1356" t="s">
        <v>3018</v>
      </c>
      <c r="C1356" t="s">
        <v>296</v>
      </c>
      <c r="D1356" t="s">
        <v>296</v>
      </c>
      <c r="E1356" t="s">
        <v>296</v>
      </c>
      <c r="F1356" t="s">
        <v>3019</v>
      </c>
      <c r="G1356">
        <v>9014.4</v>
      </c>
      <c r="H1356">
        <v>0</v>
      </c>
      <c r="I1356">
        <v>0</v>
      </c>
      <c r="J1356">
        <v>0</v>
      </c>
      <c r="K1356">
        <v>0</v>
      </c>
      <c r="L1356">
        <v>9014.4</v>
      </c>
      <c r="M1356">
        <v>0</v>
      </c>
      <c r="N1356">
        <v>0</v>
      </c>
      <c r="O1356">
        <v>0</v>
      </c>
      <c r="P1356">
        <v>0</v>
      </c>
    </row>
    <row r="1357" spans="1:16" x14ac:dyDescent="0.2">
      <c r="A1357" t="s">
        <v>3020</v>
      </c>
      <c r="B1357" t="s">
        <v>3021</v>
      </c>
      <c r="C1357" t="s">
        <v>3022</v>
      </c>
      <c r="D1357" t="s">
        <v>3022</v>
      </c>
      <c r="E1357" t="s">
        <v>3022</v>
      </c>
      <c r="F1357" t="s">
        <v>3023</v>
      </c>
      <c r="G1357">
        <v>8484.7999999999993</v>
      </c>
      <c r="H1357">
        <v>1239.4000000000001</v>
      </c>
      <c r="I1357">
        <v>0</v>
      </c>
      <c r="J1357">
        <v>0</v>
      </c>
      <c r="K1357">
        <v>0</v>
      </c>
      <c r="L1357">
        <v>1487.2</v>
      </c>
      <c r="M1357">
        <v>178.95</v>
      </c>
      <c r="N1357">
        <v>2014.5</v>
      </c>
      <c r="O1357">
        <v>0</v>
      </c>
      <c r="P1357">
        <v>3564.7</v>
      </c>
    </row>
    <row r="1358" spans="1:16" x14ac:dyDescent="0.2">
      <c r="A1358" t="s">
        <v>3026</v>
      </c>
      <c r="B1358" t="s">
        <v>3026</v>
      </c>
      <c r="C1358" t="s">
        <v>1702</v>
      </c>
      <c r="D1358" t="s">
        <v>1702</v>
      </c>
      <c r="E1358" t="s">
        <v>1702</v>
      </c>
      <c r="F1358" t="s">
        <v>3027</v>
      </c>
      <c r="G1358">
        <v>8250.4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8250.4</v>
      </c>
      <c r="N1358">
        <v>0</v>
      </c>
      <c r="O1358">
        <v>0</v>
      </c>
      <c r="P1358">
        <v>0</v>
      </c>
    </row>
    <row r="1359" spans="1:16" x14ac:dyDescent="0.2">
      <c r="A1359" t="s">
        <v>9317</v>
      </c>
      <c r="B1359" t="s">
        <v>9317</v>
      </c>
      <c r="C1359">
        <v>1</v>
      </c>
      <c r="D1359">
        <v>1</v>
      </c>
      <c r="E1359">
        <v>1</v>
      </c>
      <c r="F1359" t="s">
        <v>9318</v>
      </c>
      <c r="G1359">
        <v>7991.9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7991.9</v>
      </c>
    </row>
    <row r="1360" spans="1:16" x14ac:dyDescent="0.2">
      <c r="A1360" t="s">
        <v>3028</v>
      </c>
      <c r="B1360" t="s">
        <v>3028</v>
      </c>
      <c r="C1360">
        <v>1</v>
      </c>
      <c r="D1360">
        <v>1</v>
      </c>
      <c r="E1360">
        <v>1</v>
      </c>
      <c r="F1360" t="s">
        <v>3029</v>
      </c>
      <c r="G1360">
        <v>7819.7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7819.7</v>
      </c>
      <c r="N1360">
        <v>0</v>
      </c>
      <c r="O1360">
        <v>0</v>
      </c>
      <c r="P1360">
        <v>0</v>
      </c>
    </row>
    <row r="1361" spans="1:16" x14ac:dyDescent="0.2">
      <c r="A1361" t="s">
        <v>3030</v>
      </c>
      <c r="B1361" t="s">
        <v>3030</v>
      </c>
      <c r="C1361">
        <v>1</v>
      </c>
      <c r="D1361">
        <v>1</v>
      </c>
      <c r="E1361">
        <v>1</v>
      </c>
      <c r="F1361" t="s">
        <v>3031</v>
      </c>
      <c r="G1361">
        <v>7360.4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7360.4</v>
      </c>
      <c r="N1361">
        <v>0</v>
      </c>
      <c r="O1361">
        <v>0</v>
      </c>
      <c r="P1361">
        <v>0</v>
      </c>
    </row>
    <row r="1362" spans="1:16" x14ac:dyDescent="0.2">
      <c r="A1362" t="s">
        <v>3032</v>
      </c>
      <c r="B1362" t="s">
        <v>3032</v>
      </c>
      <c r="C1362" t="s">
        <v>1812</v>
      </c>
      <c r="D1362" t="s">
        <v>1812</v>
      </c>
      <c r="E1362" t="s">
        <v>1812</v>
      </c>
      <c r="F1362" t="s">
        <v>3033</v>
      </c>
      <c r="G1362">
        <v>7311.8</v>
      </c>
      <c r="H1362">
        <v>7311.8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</row>
    <row r="1363" spans="1:16" x14ac:dyDescent="0.2">
      <c r="A1363" t="s">
        <v>3034</v>
      </c>
      <c r="B1363" t="s">
        <v>3034</v>
      </c>
      <c r="C1363">
        <v>1</v>
      </c>
      <c r="D1363">
        <v>1</v>
      </c>
      <c r="E1363">
        <v>1</v>
      </c>
      <c r="F1363" t="s">
        <v>3035</v>
      </c>
      <c r="G1363">
        <v>7272</v>
      </c>
      <c r="H1363">
        <v>7272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</row>
    <row r="1364" spans="1:16" x14ac:dyDescent="0.2">
      <c r="A1364" t="s">
        <v>3036</v>
      </c>
      <c r="B1364" t="s">
        <v>3036</v>
      </c>
      <c r="C1364">
        <v>1</v>
      </c>
      <c r="D1364">
        <v>1</v>
      </c>
      <c r="E1364">
        <v>1</v>
      </c>
      <c r="F1364" t="s">
        <v>3037</v>
      </c>
      <c r="G1364">
        <v>7170.7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7170.7</v>
      </c>
      <c r="N1364">
        <v>0</v>
      </c>
      <c r="O1364">
        <v>0</v>
      </c>
      <c r="P1364">
        <v>0</v>
      </c>
    </row>
    <row r="1365" spans="1:16" x14ac:dyDescent="0.2">
      <c r="A1365" t="s">
        <v>3038</v>
      </c>
      <c r="B1365" t="s">
        <v>3038</v>
      </c>
      <c r="C1365">
        <v>2</v>
      </c>
      <c r="D1365">
        <v>2</v>
      </c>
      <c r="E1365">
        <v>2</v>
      </c>
      <c r="F1365" t="s">
        <v>3039</v>
      </c>
      <c r="G1365">
        <v>7101.6</v>
      </c>
      <c r="H1365">
        <v>0</v>
      </c>
      <c r="I1365">
        <v>0</v>
      </c>
      <c r="J1365">
        <v>0</v>
      </c>
      <c r="K1365">
        <v>0</v>
      </c>
      <c r="L1365">
        <v>7101.6</v>
      </c>
      <c r="M1365">
        <v>0</v>
      </c>
      <c r="N1365">
        <v>0</v>
      </c>
      <c r="O1365">
        <v>0</v>
      </c>
      <c r="P1365">
        <v>0</v>
      </c>
    </row>
    <row r="1366" spans="1:16" x14ac:dyDescent="0.2">
      <c r="A1366" t="s">
        <v>3040</v>
      </c>
      <c r="B1366" t="s">
        <v>3040</v>
      </c>
      <c r="C1366">
        <v>2</v>
      </c>
      <c r="D1366">
        <v>2</v>
      </c>
      <c r="E1366">
        <v>2</v>
      </c>
      <c r="F1366" t="s">
        <v>3041</v>
      </c>
      <c r="G1366">
        <v>6607</v>
      </c>
      <c r="H1366">
        <v>6607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</row>
    <row r="1367" spans="1:16" x14ac:dyDescent="0.2">
      <c r="A1367" t="s">
        <v>3042</v>
      </c>
      <c r="B1367" t="s">
        <v>3042</v>
      </c>
      <c r="C1367" t="s">
        <v>296</v>
      </c>
      <c r="D1367" t="s">
        <v>296</v>
      </c>
      <c r="E1367" t="s">
        <v>296</v>
      </c>
      <c r="F1367" t="s">
        <v>3043</v>
      </c>
      <c r="G1367">
        <v>6430.6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6430.6</v>
      </c>
      <c r="N1367">
        <v>0</v>
      </c>
      <c r="O1367">
        <v>0</v>
      </c>
      <c r="P1367">
        <v>0</v>
      </c>
    </row>
    <row r="1368" spans="1:16" x14ac:dyDescent="0.2">
      <c r="A1368" t="s">
        <v>3044</v>
      </c>
      <c r="B1368" t="s">
        <v>3044</v>
      </c>
      <c r="C1368">
        <v>1</v>
      </c>
      <c r="D1368">
        <v>1</v>
      </c>
      <c r="E1368">
        <v>1</v>
      </c>
      <c r="F1368" t="s">
        <v>3045</v>
      </c>
      <c r="G1368">
        <v>6332.2</v>
      </c>
      <c r="H1368">
        <v>6332.2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">
      <c r="A1369" t="s">
        <v>3046</v>
      </c>
      <c r="B1369" t="s">
        <v>3046</v>
      </c>
      <c r="C1369">
        <v>1</v>
      </c>
      <c r="D1369">
        <v>1</v>
      </c>
      <c r="E1369">
        <v>1</v>
      </c>
      <c r="F1369" t="s">
        <v>3047</v>
      </c>
      <c r="G1369">
        <v>6241.9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6241.9</v>
      </c>
      <c r="N1369">
        <v>0</v>
      </c>
      <c r="O1369">
        <v>0</v>
      </c>
      <c r="P1369">
        <v>0</v>
      </c>
    </row>
    <row r="1370" spans="1:16" x14ac:dyDescent="0.2">
      <c r="A1370" t="s">
        <v>3048</v>
      </c>
      <c r="B1370" t="s">
        <v>3048</v>
      </c>
      <c r="C1370">
        <v>1</v>
      </c>
      <c r="D1370">
        <v>1</v>
      </c>
      <c r="E1370">
        <v>1</v>
      </c>
      <c r="F1370" t="s">
        <v>3049</v>
      </c>
      <c r="G1370">
        <v>5967.9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5967.9</v>
      </c>
      <c r="N1370">
        <v>0</v>
      </c>
      <c r="O1370">
        <v>0</v>
      </c>
      <c r="P1370">
        <v>0</v>
      </c>
    </row>
    <row r="1371" spans="1:16" x14ac:dyDescent="0.2">
      <c r="A1371" t="s">
        <v>5280</v>
      </c>
      <c r="B1371" t="s">
        <v>5280</v>
      </c>
      <c r="C1371" t="s">
        <v>2372</v>
      </c>
      <c r="D1371" t="s">
        <v>2372</v>
      </c>
      <c r="E1371" t="s">
        <v>2372</v>
      </c>
      <c r="F1371" t="s">
        <v>5281</v>
      </c>
      <c r="G1371">
        <v>5830.2</v>
      </c>
      <c r="H1371">
        <v>0</v>
      </c>
      <c r="I1371">
        <v>0</v>
      </c>
      <c r="J1371">
        <v>0</v>
      </c>
      <c r="K1371">
        <v>701.75</v>
      </c>
      <c r="L1371">
        <v>5128.5</v>
      </c>
      <c r="M1371">
        <v>0</v>
      </c>
      <c r="N1371">
        <v>0</v>
      </c>
      <c r="O1371">
        <v>0</v>
      </c>
      <c r="P1371">
        <v>0</v>
      </c>
    </row>
    <row r="1372" spans="1:16" x14ac:dyDescent="0.2">
      <c r="A1372" t="s">
        <v>3050</v>
      </c>
      <c r="B1372" t="s">
        <v>3050</v>
      </c>
      <c r="C1372" t="s">
        <v>296</v>
      </c>
      <c r="D1372" t="s">
        <v>296</v>
      </c>
      <c r="E1372" t="s">
        <v>296</v>
      </c>
      <c r="F1372" t="s">
        <v>3051</v>
      </c>
      <c r="G1372">
        <v>5685.8</v>
      </c>
      <c r="H1372">
        <v>5685.8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</row>
    <row r="1373" spans="1:16" x14ac:dyDescent="0.2">
      <c r="A1373" t="s">
        <v>3052</v>
      </c>
      <c r="B1373" t="s">
        <v>3052</v>
      </c>
      <c r="C1373" t="s">
        <v>296</v>
      </c>
      <c r="D1373" t="s">
        <v>296</v>
      </c>
      <c r="E1373" t="s">
        <v>296</v>
      </c>
      <c r="F1373" t="s">
        <v>3053</v>
      </c>
      <c r="G1373">
        <v>5656.3</v>
      </c>
      <c r="H1373">
        <v>1689.5</v>
      </c>
      <c r="I1373">
        <v>0</v>
      </c>
      <c r="J1373">
        <v>0</v>
      </c>
      <c r="K1373">
        <v>0</v>
      </c>
      <c r="L1373">
        <v>2668.1</v>
      </c>
      <c r="M1373">
        <v>1298.7</v>
      </c>
      <c r="N1373">
        <v>0</v>
      </c>
      <c r="O1373">
        <v>0</v>
      </c>
      <c r="P1373">
        <v>0</v>
      </c>
    </row>
    <row r="1374" spans="1:16" x14ac:dyDescent="0.2">
      <c r="A1374" t="s">
        <v>3054</v>
      </c>
      <c r="B1374" t="s">
        <v>3054</v>
      </c>
      <c r="C1374" t="s">
        <v>3055</v>
      </c>
      <c r="D1374" t="s">
        <v>3055</v>
      </c>
      <c r="E1374" t="s">
        <v>3055</v>
      </c>
      <c r="F1374" t="s">
        <v>3056</v>
      </c>
      <c r="G1374">
        <v>5604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5604</v>
      </c>
      <c r="N1374">
        <v>0</v>
      </c>
      <c r="O1374">
        <v>0</v>
      </c>
      <c r="P1374">
        <v>0</v>
      </c>
    </row>
    <row r="1375" spans="1:16" x14ac:dyDescent="0.2">
      <c r="A1375" t="s">
        <v>3057</v>
      </c>
      <c r="B1375" t="s">
        <v>3057</v>
      </c>
      <c r="C1375">
        <v>1</v>
      </c>
      <c r="D1375">
        <v>1</v>
      </c>
      <c r="E1375">
        <v>1</v>
      </c>
      <c r="F1375" t="s">
        <v>3058</v>
      </c>
      <c r="G1375">
        <v>5539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5539</v>
      </c>
      <c r="O1375">
        <v>0</v>
      </c>
      <c r="P1375">
        <v>0</v>
      </c>
    </row>
    <row r="1376" spans="1:16" x14ac:dyDescent="0.2">
      <c r="A1376" t="s">
        <v>3059</v>
      </c>
      <c r="B1376" t="s">
        <v>3059</v>
      </c>
      <c r="C1376">
        <v>1</v>
      </c>
      <c r="D1376">
        <v>1</v>
      </c>
      <c r="E1376">
        <v>1</v>
      </c>
      <c r="F1376" t="s">
        <v>3060</v>
      </c>
      <c r="G1376">
        <v>5487.4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5487.4</v>
      </c>
      <c r="N1376">
        <v>0</v>
      </c>
      <c r="O1376">
        <v>0</v>
      </c>
      <c r="P1376">
        <v>0</v>
      </c>
    </row>
    <row r="1377" spans="1:16" x14ac:dyDescent="0.2">
      <c r="A1377" t="s">
        <v>3061</v>
      </c>
      <c r="B1377" t="s">
        <v>3061</v>
      </c>
      <c r="C1377" t="s">
        <v>1103</v>
      </c>
      <c r="D1377" t="s">
        <v>1103</v>
      </c>
      <c r="E1377" t="s">
        <v>1103</v>
      </c>
      <c r="F1377" t="s">
        <v>3062</v>
      </c>
      <c r="G1377">
        <v>5415</v>
      </c>
      <c r="H1377">
        <v>5415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</row>
    <row r="1378" spans="1:16" x14ac:dyDescent="0.2">
      <c r="A1378" t="s">
        <v>3063</v>
      </c>
      <c r="B1378" t="s">
        <v>3063</v>
      </c>
      <c r="C1378">
        <v>1</v>
      </c>
      <c r="D1378">
        <v>1</v>
      </c>
      <c r="E1378">
        <v>1</v>
      </c>
      <c r="F1378" t="s">
        <v>3064</v>
      </c>
      <c r="G1378">
        <v>5213.3999999999996</v>
      </c>
      <c r="H1378">
        <v>5213.3999999999996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</row>
    <row r="1379" spans="1:16" x14ac:dyDescent="0.2">
      <c r="A1379" t="s">
        <v>3065</v>
      </c>
      <c r="B1379" t="s">
        <v>3065</v>
      </c>
      <c r="C1379" t="s">
        <v>296</v>
      </c>
      <c r="D1379" t="s">
        <v>296</v>
      </c>
      <c r="E1379" t="s">
        <v>296</v>
      </c>
      <c r="F1379" t="s">
        <v>3066</v>
      </c>
      <c r="G1379">
        <v>4739.7</v>
      </c>
      <c r="H1379">
        <v>0</v>
      </c>
      <c r="I1379">
        <v>0</v>
      </c>
      <c r="J1379">
        <v>0</v>
      </c>
      <c r="K1379">
        <v>0</v>
      </c>
      <c r="L1379">
        <v>4739.7</v>
      </c>
      <c r="M1379">
        <v>0</v>
      </c>
      <c r="N1379">
        <v>0</v>
      </c>
      <c r="O1379">
        <v>0</v>
      </c>
      <c r="P1379">
        <v>0</v>
      </c>
    </row>
    <row r="1380" spans="1:16" x14ac:dyDescent="0.2">
      <c r="A1380" t="s">
        <v>3067</v>
      </c>
      <c r="B1380" t="s">
        <v>3067</v>
      </c>
      <c r="C1380">
        <v>1</v>
      </c>
      <c r="D1380">
        <v>1</v>
      </c>
      <c r="E1380">
        <v>1</v>
      </c>
      <c r="F1380" t="s">
        <v>3068</v>
      </c>
      <c r="G1380">
        <v>4542.3999999999996</v>
      </c>
      <c r="H1380">
        <v>0</v>
      </c>
      <c r="I1380">
        <v>4542.3999999999996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</row>
    <row r="1381" spans="1:16" x14ac:dyDescent="0.2">
      <c r="A1381" t="s">
        <v>3069</v>
      </c>
      <c r="B1381" t="s">
        <v>3069</v>
      </c>
      <c r="C1381">
        <v>2</v>
      </c>
      <c r="D1381">
        <v>2</v>
      </c>
      <c r="E1381">
        <v>2</v>
      </c>
      <c r="F1381" t="s">
        <v>3070</v>
      </c>
      <c r="G1381">
        <v>4510.5</v>
      </c>
      <c r="H1381">
        <v>2441.4</v>
      </c>
      <c r="I1381">
        <v>0</v>
      </c>
      <c r="J1381">
        <v>0</v>
      </c>
      <c r="K1381">
        <v>0</v>
      </c>
      <c r="L1381">
        <v>0</v>
      </c>
      <c r="M1381">
        <v>2069.1</v>
      </c>
      <c r="N1381">
        <v>0</v>
      </c>
      <c r="O1381">
        <v>0</v>
      </c>
      <c r="P1381">
        <v>0</v>
      </c>
    </row>
    <row r="1382" spans="1:16" x14ac:dyDescent="0.2">
      <c r="A1382" t="s">
        <v>3071</v>
      </c>
      <c r="B1382" t="s">
        <v>3071</v>
      </c>
      <c r="C1382" t="s">
        <v>296</v>
      </c>
      <c r="D1382" t="s">
        <v>296</v>
      </c>
      <c r="E1382" t="s">
        <v>296</v>
      </c>
      <c r="F1382" t="s">
        <v>3072</v>
      </c>
      <c r="G1382">
        <v>4218.8999999999996</v>
      </c>
      <c r="H1382">
        <v>4218.8999999999996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</row>
    <row r="1383" spans="1:16" x14ac:dyDescent="0.2">
      <c r="A1383" t="s">
        <v>3073</v>
      </c>
      <c r="B1383" t="s">
        <v>3073</v>
      </c>
      <c r="C1383" t="s">
        <v>1103</v>
      </c>
      <c r="D1383" t="s">
        <v>1103</v>
      </c>
      <c r="E1383" t="s">
        <v>1103</v>
      </c>
      <c r="F1383" t="s">
        <v>3074</v>
      </c>
      <c r="G1383">
        <v>4023.3</v>
      </c>
      <c r="H1383">
        <v>0</v>
      </c>
      <c r="I1383">
        <v>0</v>
      </c>
      <c r="J1383">
        <v>4023.3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</row>
    <row r="1384" spans="1:16" x14ac:dyDescent="0.2">
      <c r="A1384" t="s">
        <v>3075</v>
      </c>
      <c r="B1384" t="s">
        <v>3075</v>
      </c>
      <c r="C1384" t="s">
        <v>3076</v>
      </c>
      <c r="D1384" t="s">
        <v>3076</v>
      </c>
      <c r="E1384" t="s">
        <v>3076</v>
      </c>
      <c r="F1384" t="s">
        <v>3077</v>
      </c>
      <c r="G1384">
        <v>4000.7</v>
      </c>
      <c r="H1384">
        <v>3071.6</v>
      </c>
      <c r="I1384">
        <v>0</v>
      </c>
      <c r="J1384">
        <v>0</v>
      </c>
      <c r="K1384">
        <v>0</v>
      </c>
      <c r="L1384">
        <v>0</v>
      </c>
      <c r="M1384">
        <v>929.08</v>
      </c>
      <c r="N1384">
        <v>0</v>
      </c>
      <c r="O1384">
        <v>0</v>
      </c>
      <c r="P1384">
        <v>0</v>
      </c>
    </row>
    <row r="1385" spans="1:16" x14ac:dyDescent="0.2">
      <c r="A1385" t="s">
        <v>3078</v>
      </c>
      <c r="B1385" t="s">
        <v>3078</v>
      </c>
      <c r="C1385">
        <v>1</v>
      </c>
      <c r="D1385">
        <v>1</v>
      </c>
      <c r="E1385">
        <v>1</v>
      </c>
      <c r="F1385" t="s">
        <v>3079</v>
      </c>
      <c r="G1385">
        <v>3475.3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3475.3</v>
      </c>
      <c r="N1385">
        <v>0</v>
      </c>
      <c r="O1385">
        <v>0</v>
      </c>
      <c r="P1385">
        <v>0</v>
      </c>
    </row>
    <row r="1386" spans="1:16" x14ac:dyDescent="0.2">
      <c r="A1386" t="s">
        <v>3080</v>
      </c>
      <c r="B1386" t="s">
        <v>3080</v>
      </c>
      <c r="C1386">
        <v>1</v>
      </c>
      <c r="D1386">
        <v>1</v>
      </c>
      <c r="E1386">
        <v>1</v>
      </c>
      <c r="F1386" t="s">
        <v>3081</v>
      </c>
      <c r="G1386">
        <v>3316.2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3316.2</v>
      </c>
      <c r="O1386">
        <v>0</v>
      </c>
      <c r="P1386">
        <v>0</v>
      </c>
    </row>
    <row r="1387" spans="1:16" x14ac:dyDescent="0.2">
      <c r="A1387" t="s">
        <v>3082</v>
      </c>
      <c r="B1387" t="s">
        <v>3082</v>
      </c>
      <c r="C1387">
        <v>1</v>
      </c>
      <c r="D1387">
        <v>1</v>
      </c>
      <c r="E1387">
        <v>1</v>
      </c>
      <c r="F1387" t="s">
        <v>3083</v>
      </c>
      <c r="G1387">
        <v>3010.9</v>
      </c>
      <c r="H1387">
        <v>1451</v>
      </c>
      <c r="I1387">
        <v>0</v>
      </c>
      <c r="J1387">
        <v>0</v>
      </c>
      <c r="K1387">
        <v>0</v>
      </c>
      <c r="L1387">
        <v>0</v>
      </c>
      <c r="M1387">
        <v>1560</v>
      </c>
      <c r="N1387">
        <v>0</v>
      </c>
      <c r="O1387">
        <v>0</v>
      </c>
      <c r="P1387">
        <v>0</v>
      </c>
    </row>
    <row r="1388" spans="1:16" x14ac:dyDescent="0.2">
      <c r="A1388" t="s">
        <v>3084</v>
      </c>
      <c r="B1388" t="s">
        <v>3084</v>
      </c>
      <c r="C1388">
        <v>1</v>
      </c>
      <c r="D1388">
        <v>1</v>
      </c>
      <c r="E1388">
        <v>1</v>
      </c>
      <c r="F1388" t="s">
        <v>3085</v>
      </c>
      <c r="G1388">
        <v>1849.1</v>
      </c>
      <c r="H1388">
        <v>0</v>
      </c>
      <c r="I1388">
        <v>0</v>
      </c>
      <c r="J1388">
        <v>0</v>
      </c>
      <c r="K1388">
        <v>0</v>
      </c>
      <c r="L1388">
        <v>1849.1</v>
      </c>
      <c r="M1388">
        <v>0</v>
      </c>
      <c r="N1388">
        <v>0</v>
      </c>
      <c r="O1388">
        <v>0</v>
      </c>
      <c r="P1388">
        <v>0</v>
      </c>
    </row>
    <row r="1389" spans="1:16" x14ac:dyDescent="0.2">
      <c r="A1389" t="s">
        <v>3086</v>
      </c>
      <c r="B1389" t="s">
        <v>3086</v>
      </c>
      <c r="C1389" t="s">
        <v>1563</v>
      </c>
      <c r="D1389" t="s">
        <v>1563</v>
      </c>
      <c r="E1389" t="s">
        <v>1563</v>
      </c>
      <c r="F1389" t="s">
        <v>3087</v>
      </c>
      <c r="G1389">
        <v>1194.5999999999999</v>
      </c>
      <c r="H1389">
        <v>1194.5999999999999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</row>
    <row r="1390" spans="1:16" x14ac:dyDescent="0.2">
      <c r="A1390" t="s">
        <v>3088</v>
      </c>
      <c r="B1390" t="s">
        <v>3088</v>
      </c>
      <c r="C1390" t="s">
        <v>1103</v>
      </c>
      <c r="D1390" t="s">
        <v>1103</v>
      </c>
      <c r="E1390" t="s">
        <v>1103</v>
      </c>
      <c r="F1390" t="s">
        <v>3089</v>
      </c>
      <c r="G1390">
        <v>1169</v>
      </c>
      <c r="H1390">
        <v>1169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</row>
    <row r="1391" spans="1:16" x14ac:dyDescent="0.2">
      <c r="A1391" t="s">
        <v>3090</v>
      </c>
      <c r="B1391" t="s">
        <v>3090</v>
      </c>
      <c r="C1391" t="s">
        <v>1812</v>
      </c>
      <c r="D1391" t="s">
        <v>1812</v>
      </c>
      <c r="E1391" t="s">
        <v>1812</v>
      </c>
      <c r="F1391" t="s">
        <v>3091</v>
      </c>
      <c r="G1391">
        <v>812.82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812.82</v>
      </c>
      <c r="N1391">
        <v>0</v>
      </c>
      <c r="O1391">
        <v>0</v>
      </c>
      <c r="P1391">
        <v>0</v>
      </c>
    </row>
    <row r="1392" spans="1:16" x14ac:dyDescent="0.2">
      <c r="A1392" t="s">
        <v>3092</v>
      </c>
      <c r="B1392" t="s">
        <v>3092</v>
      </c>
      <c r="C1392" t="s">
        <v>1563</v>
      </c>
      <c r="D1392" t="s">
        <v>1563</v>
      </c>
      <c r="E1392" t="s">
        <v>1563</v>
      </c>
      <c r="F1392" t="s">
        <v>3093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</row>
  </sheetData>
  <sortState xmlns:xlrd2="http://schemas.microsoft.com/office/spreadsheetml/2017/richdata2" ref="A8:P1392">
    <sortCondition descending="1" ref="G8:G13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390"/>
  <sheetViews>
    <sheetView workbookViewId="0">
      <selection activeCell="Z4" sqref="Z4"/>
    </sheetView>
  </sheetViews>
  <sheetFormatPr baseColWidth="10" defaultColWidth="8.83203125" defaultRowHeight="15" x14ac:dyDescent="0.2"/>
  <sheetData>
    <row r="1" spans="1:2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11</v>
      </c>
      <c r="H1" t="s">
        <v>12</v>
      </c>
      <c r="I1" t="s">
        <v>13</v>
      </c>
      <c r="J1" t="s">
        <v>8</v>
      </c>
      <c r="K1" t="s">
        <v>9</v>
      </c>
      <c r="L1" t="s">
        <v>10</v>
      </c>
      <c r="M1" t="s">
        <v>14</v>
      </c>
      <c r="N1" t="s">
        <v>15</v>
      </c>
      <c r="O1" t="s">
        <v>16</v>
      </c>
      <c r="Q1" t="s">
        <v>18</v>
      </c>
      <c r="S1" t="s">
        <v>17</v>
      </c>
      <c r="U1" t="s">
        <v>19</v>
      </c>
      <c r="X1" t="s">
        <v>21</v>
      </c>
      <c r="Z1" t="s">
        <v>20</v>
      </c>
    </row>
    <row r="2" spans="1:27" x14ac:dyDescent="0.2">
      <c r="Q2" t="s">
        <v>22</v>
      </c>
      <c r="R2" t="s">
        <v>23</v>
      </c>
      <c r="S2" t="s">
        <v>22</v>
      </c>
      <c r="T2" t="s">
        <v>23</v>
      </c>
      <c r="U2" t="s">
        <v>22</v>
      </c>
      <c r="V2" t="s">
        <v>23</v>
      </c>
      <c r="X2" t="s">
        <v>22</v>
      </c>
      <c r="Y2" t="s">
        <v>23</v>
      </c>
      <c r="Z2" t="s">
        <v>22</v>
      </c>
      <c r="AA2" t="s">
        <v>23</v>
      </c>
    </row>
    <row r="3" spans="1:27" x14ac:dyDescent="0.2">
      <c r="A3" t="s">
        <v>24</v>
      </c>
      <c r="B3" t="s">
        <v>24</v>
      </c>
      <c r="C3" t="s">
        <v>25</v>
      </c>
      <c r="D3" t="s">
        <v>25</v>
      </c>
      <c r="E3" t="s">
        <v>25</v>
      </c>
      <c r="F3" t="s">
        <v>24</v>
      </c>
      <c r="G3">
        <f>trimmed!H5/trimmed!H$3</f>
        <v>3.172570762390433E-2</v>
      </c>
      <c r="H3">
        <f>trimmed!I5/trimmed!I$3</f>
        <v>1.3787988557605855E-2</v>
      </c>
      <c r="I3">
        <f>trimmed!J5/trimmed!J$3</f>
        <v>2.0035166989528022E-2</v>
      </c>
      <c r="J3">
        <f>trimmed!K5/trimmed!K$3</f>
        <v>8.941966135278276E-4</v>
      </c>
      <c r="K3">
        <f>trimmed!L5/trimmed!L$3</f>
        <v>1.8439458799050922E-2</v>
      </c>
      <c r="L3">
        <f>trimmed!M5/trimmed!M$3</f>
        <v>4.1162026514706122E-2</v>
      </c>
      <c r="M3">
        <f>trimmed!N5/trimmed!N$3</f>
        <v>0</v>
      </c>
      <c r="N3">
        <f>trimmed!O5/trimmed!O$3</f>
        <v>0</v>
      </c>
      <c r="O3">
        <f>trimmed!P5/trimmed!P$3</f>
        <v>0</v>
      </c>
      <c r="Q3" s="1">
        <f>AVERAGE(G3:I3)</f>
        <v>2.1849621057012738E-2</v>
      </c>
      <c r="R3">
        <f>STDEV(G3:I3)</f>
        <v>9.1054722006945112E-3</v>
      </c>
      <c r="S3" s="1">
        <f>AVERAGE(J3:L3)</f>
        <v>2.0165227309094955E-2</v>
      </c>
      <c r="T3">
        <f>STDEV(J3:L3)</f>
        <v>2.0189310016695765E-2</v>
      </c>
      <c r="U3" s="1">
        <f>AVERAGE(M3:O3)</f>
        <v>0</v>
      </c>
      <c r="V3">
        <f>STDEV(M3:O3)</f>
        <v>0</v>
      </c>
      <c r="X3" s="1" t="str">
        <f>IF(U3&gt;0,Q3/U3,"No E")</f>
        <v>No E</v>
      </c>
      <c r="Y3" s="1" t="str">
        <f>IF(U3&gt;0,X3*SQRT((R3/Q3)^2+(V3/U3)^2),"")</f>
        <v/>
      </c>
      <c r="Z3" s="1" t="str">
        <f>IF(U3&gt;0,S3/U3,"No E")</f>
        <v>No E</v>
      </c>
      <c r="AA3" s="1" t="str">
        <f>IF(U3&gt;0,Z3*SQRT((T3/S3)^2+(V3/U3)^2),"")</f>
        <v/>
      </c>
    </row>
    <row r="4" spans="1:27" x14ac:dyDescent="0.2">
      <c r="A4" t="s">
        <v>4225</v>
      </c>
      <c r="B4" t="s">
        <v>4225</v>
      </c>
      <c r="C4" t="s">
        <v>10688</v>
      </c>
      <c r="D4" t="s">
        <v>10688</v>
      </c>
      <c r="E4" t="s">
        <v>10688</v>
      </c>
      <c r="F4" t="s">
        <v>4226</v>
      </c>
      <c r="G4">
        <f>trimmed!H6/trimmed!H$3</f>
        <v>4.9266096551358846E-5</v>
      </c>
      <c r="H4">
        <f>trimmed!I6/trimmed!I$3</f>
        <v>4.144739473708756E-4</v>
      </c>
      <c r="I4">
        <f>trimmed!J6/trimmed!J$3</f>
        <v>0</v>
      </c>
      <c r="J4">
        <f>trimmed!K6/trimmed!K$3</f>
        <v>0</v>
      </c>
      <c r="K4">
        <f>trimmed!L6/trimmed!L$3</f>
        <v>0</v>
      </c>
      <c r="L4">
        <f>trimmed!M6/trimmed!M$3</f>
        <v>0</v>
      </c>
      <c r="M4">
        <f>trimmed!N6/trimmed!N$3</f>
        <v>0.91026259528841902</v>
      </c>
      <c r="N4">
        <f>trimmed!O6/trimmed!O$3</f>
        <v>0.96606616509259602</v>
      </c>
      <c r="O4">
        <f>trimmed!P6/trimmed!P$3</f>
        <v>0.98508896661504919</v>
      </c>
      <c r="Q4" s="1"/>
      <c r="S4" s="1"/>
      <c r="U4" s="1"/>
      <c r="X4" s="1"/>
      <c r="Y4" s="1"/>
      <c r="Z4" s="1"/>
      <c r="AA4" s="1"/>
    </row>
    <row r="5" spans="1:27" x14ac:dyDescent="0.2">
      <c r="Q5" s="1"/>
      <c r="S5" s="1"/>
      <c r="U5" s="1"/>
      <c r="X5" s="1"/>
      <c r="Y5" s="1"/>
      <c r="Z5" s="1"/>
      <c r="AA5" s="1"/>
    </row>
    <row r="6" spans="1:27" x14ac:dyDescent="0.2">
      <c r="A6" t="s">
        <v>26</v>
      </c>
      <c r="B6" t="s">
        <v>26</v>
      </c>
      <c r="C6" t="s">
        <v>27</v>
      </c>
      <c r="D6" t="s">
        <v>27</v>
      </c>
      <c r="E6" t="s">
        <v>27</v>
      </c>
      <c r="F6" t="s">
        <v>28</v>
      </c>
      <c r="G6">
        <f>trimmed!H8/trimmed!H$3</f>
        <v>0.15681522339937029</v>
      </c>
      <c r="H6">
        <f>trimmed!I8/trimmed!I$3</f>
        <v>1.4099100881016617E-2</v>
      </c>
      <c r="I6">
        <f>trimmed!J8/trimmed!J$3</f>
        <v>8.1854457549992626E-2</v>
      </c>
      <c r="J6">
        <f>trimmed!K8/trimmed!K$3</f>
        <v>0.30275431841181805</v>
      </c>
      <c r="K6">
        <f>trimmed!L8/trimmed!L$3</f>
        <v>2.6171832361604592E-3</v>
      </c>
      <c r="L6">
        <f>trimmed!M8/trimmed!M$3</f>
        <v>1.4403096463308521E-2</v>
      </c>
      <c r="M6">
        <f>trimmed!N8/trimmed!N$3</f>
        <v>4.3191609297566673E-3</v>
      </c>
      <c r="N6">
        <f>trimmed!O8/trimmed!O$3</f>
        <v>4.335695178354887E-4</v>
      </c>
      <c r="O6">
        <f>trimmed!P8/trimmed!P$3</f>
        <v>5.6610778532765658E-4</v>
      </c>
      <c r="Q6" s="1">
        <f t="shared" ref="Q6" si="0">AVERAGE(G6:I6)</f>
        <v>8.4256260610126518E-2</v>
      </c>
      <c r="R6">
        <f t="shared" ref="R6" si="1">STDEV(G6:I6)</f>
        <v>7.1388370202177781E-2</v>
      </c>
      <c r="S6" s="1">
        <f>AVERAGE(J6:L6)</f>
        <v>0.10659153270376233</v>
      </c>
      <c r="T6">
        <f t="shared" ref="T6" si="2">STDEV(J6:L6)</f>
        <v>0.16998413399552295</v>
      </c>
      <c r="U6" s="1">
        <f>AVERAGE(M6:O6)</f>
        <v>1.7729460776399377E-3</v>
      </c>
      <c r="V6">
        <f t="shared" ref="V6" si="3">STDEV(M6:O6)</f>
        <v>2.2060823087415218E-3</v>
      </c>
      <c r="X6" s="1">
        <f>IF(U6&gt;0,Q6/U6,"No E")</f>
        <v>47.523306925546478</v>
      </c>
      <c r="Y6" s="1">
        <f t="shared" ref="Y6" si="4">IF(U6&gt;0,X6*SQRT((R6/Q6)^2+(V6/U6)^2),"")</f>
        <v>71.540622421585638</v>
      </c>
      <c r="Z6" s="1">
        <f t="shared" ref="Z6" si="5">IF(U6&gt;0,S6/U6,"No E")</f>
        <v>60.121136253422861</v>
      </c>
      <c r="AA6" s="1">
        <f t="shared" ref="AA6" si="6">IF(U6&gt;0,Z6*SQRT((T6/S6)^2+(V6/U6)^2),"")</f>
        <v>121.60882523209524</v>
      </c>
    </row>
    <row r="7" spans="1:27" x14ac:dyDescent="0.2">
      <c r="A7" t="s">
        <v>33</v>
      </c>
      <c r="B7" t="s">
        <v>34</v>
      </c>
      <c r="C7" t="s">
        <v>35</v>
      </c>
      <c r="D7" t="s">
        <v>35</v>
      </c>
      <c r="E7" t="s">
        <v>36</v>
      </c>
      <c r="F7" t="s">
        <v>37</v>
      </c>
      <c r="G7">
        <f>trimmed!H9/trimmed!H$3</f>
        <v>8.6186469049899697E-2</v>
      </c>
      <c r="H7">
        <f>trimmed!I9/trimmed!I$3</f>
        <v>8.7292282024366858E-3</v>
      </c>
      <c r="I7">
        <f>trimmed!J9/trimmed!J$3</f>
        <v>4.3353365806622662E-2</v>
      </c>
      <c r="J7">
        <f>trimmed!K9/trimmed!K$3</f>
        <v>0.14749355783141258</v>
      </c>
      <c r="K7">
        <f>trimmed!L9/trimmed!L$3</f>
        <v>9.2003359059624216E-4</v>
      </c>
      <c r="L7">
        <f>trimmed!M9/trimmed!M$3</f>
        <v>1.0005849720247808E-2</v>
      </c>
      <c r="M7">
        <f>trimmed!N9/trimmed!N$3</f>
        <v>2.3027521659204938E-3</v>
      </c>
      <c r="N7">
        <f>trimmed!O9/trimmed!O$3</f>
        <v>3.7967865875241567E-4</v>
      </c>
      <c r="O7">
        <f>trimmed!P9/trimmed!P$3</f>
        <v>2.1287996836603332E-4</v>
      </c>
      <c r="Q7" s="1">
        <f t="shared" ref="Q7:Q70" si="7">AVERAGE(G7:I7)</f>
        <v>4.6089687686319679E-2</v>
      </c>
      <c r="R7">
        <f t="shared" ref="R7:R70" si="8">STDEV(G7:I7)</f>
        <v>3.880105195735619E-2</v>
      </c>
      <c r="S7" s="1">
        <f t="shared" ref="S7:S70" si="9">AVERAGE(J7:L7)</f>
        <v>5.2806480380752217E-2</v>
      </c>
      <c r="T7">
        <f t="shared" ref="T7:T70" si="10">STDEV(J7:L7)</f>
        <v>8.2127157449871438E-2</v>
      </c>
      <c r="U7" s="1">
        <f t="shared" ref="U7:U70" si="11">AVERAGE(M7:O7)</f>
        <v>9.6510359767964756E-4</v>
      </c>
      <c r="V7">
        <f t="shared" ref="V7:V70" si="12">STDEV(M7:O7)</f>
        <v>1.1614358440595169E-3</v>
      </c>
      <c r="X7" s="1">
        <f t="shared" ref="X7:X70" si="13">IF(U7&gt;0,Q7/U7,"No E")</f>
        <v>47.756207517131749</v>
      </c>
      <c r="Y7" s="1">
        <f t="shared" ref="Y7:Y70" si="14">IF(U7&gt;0,X7*SQRT((R7/Q7)^2+(V7/U7)^2),"")</f>
        <v>70.137833627137979</v>
      </c>
      <c r="Z7" s="1">
        <f t="shared" ref="Z7:Z70" si="15">IF(U7&gt;0,S7/U7,"No E")</f>
        <v>54.715867299336892</v>
      </c>
      <c r="AA7" s="1">
        <f t="shared" ref="AA7:AA70" si="16">IF(U7&gt;0,Z7*SQRT((T7/S7)^2+(V7/U7)^2),"")</f>
        <v>107.59763989514344</v>
      </c>
    </row>
    <row r="8" spans="1:27" x14ac:dyDescent="0.2">
      <c r="A8" t="s">
        <v>29</v>
      </c>
      <c r="B8" t="s">
        <v>30</v>
      </c>
      <c r="C8" t="s">
        <v>31</v>
      </c>
      <c r="D8" t="s">
        <v>31</v>
      </c>
      <c r="E8" t="s">
        <v>31</v>
      </c>
      <c r="F8" t="s">
        <v>32</v>
      </c>
      <c r="G8">
        <f>trimmed!H10/trimmed!H$3</f>
        <v>9.4201845711438345E-2</v>
      </c>
      <c r="H8">
        <f>trimmed!I10/trimmed!I$3</f>
        <v>9.4883093931099702E-3</v>
      </c>
      <c r="I8">
        <f>trimmed!J10/trimmed!J$3</f>
        <v>1.0414637013810662E-2</v>
      </c>
      <c r="J8">
        <f>trimmed!K10/trimmed!K$3</f>
        <v>9.8538315732900728E-2</v>
      </c>
      <c r="K8">
        <f>trimmed!L10/trimmed!L$3</f>
        <v>3.8485136782718068E-3</v>
      </c>
      <c r="L8">
        <f>trimmed!M10/trimmed!M$3</f>
        <v>1.0871036706961074E-2</v>
      </c>
      <c r="M8">
        <f>trimmed!N10/trimmed!N$3</f>
        <v>2.2596357989104546E-3</v>
      </c>
      <c r="N8">
        <f>trimmed!O10/trimmed!O$3</f>
        <v>4.1331591829340836E-4</v>
      </c>
      <c r="O8">
        <f>trimmed!P10/trimmed!P$3</f>
        <v>2.984793648415465E-4</v>
      </c>
      <c r="Q8" s="1">
        <f t="shared" si="7"/>
        <v>3.8034930706119664E-2</v>
      </c>
      <c r="R8">
        <f t="shared" si="8"/>
        <v>4.8644180295552696E-2</v>
      </c>
      <c r="S8" s="1">
        <f t="shared" si="9"/>
        <v>3.7752622039377869E-2</v>
      </c>
      <c r="T8">
        <f t="shared" si="10"/>
        <v>5.2758926977092759E-2</v>
      </c>
      <c r="U8" s="1">
        <f t="shared" si="11"/>
        <v>9.9047702734846987E-4</v>
      </c>
      <c r="V8">
        <f t="shared" si="12"/>
        <v>1.1006224825419115E-3</v>
      </c>
      <c r="X8" s="1">
        <f t="shared" si="13"/>
        <v>38.400618748261188</v>
      </c>
      <c r="Y8" s="1">
        <f t="shared" si="14"/>
        <v>65.059856262566427</v>
      </c>
      <c r="Z8" s="1">
        <f t="shared" si="15"/>
        <v>38.115595815929744</v>
      </c>
      <c r="AA8" s="1">
        <f t="shared" si="16"/>
        <v>68.05266926594463</v>
      </c>
    </row>
    <row r="9" spans="1:27" x14ac:dyDescent="0.2">
      <c r="A9" t="s">
        <v>38</v>
      </c>
      <c r="B9" t="s">
        <v>39</v>
      </c>
      <c r="C9" t="s">
        <v>40</v>
      </c>
      <c r="D9" t="s">
        <v>40</v>
      </c>
      <c r="E9" t="s">
        <v>41</v>
      </c>
      <c r="F9" t="s">
        <v>42</v>
      </c>
      <c r="G9">
        <f>trimmed!H11/trimmed!H$3</f>
        <v>4.5794226660441015E-2</v>
      </c>
      <c r="H9">
        <f>trimmed!I11/trimmed!I$3</f>
        <v>2.6755248832713307E-4</v>
      </c>
      <c r="I9">
        <f>trimmed!J11/trimmed!J$3</f>
        <v>2.3030007525681939E-3</v>
      </c>
      <c r="J9">
        <f>trimmed!K11/trimmed!K$3</f>
        <v>8.604727935492912E-5</v>
      </c>
      <c r="K9">
        <f>trimmed!L11/trimmed!L$3</f>
        <v>2.5688559013944987E-2</v>
      </c>
      <c r="L9">
        <f>trimmed!M11/trimmed!M$3</f>
        <v>5.2062343567287409E-2</v>
      </c>
      <c r="M9">
        <f>trimmed!N11/trimmed!N$3</f>
        <v>0</v>
      </c>
      <c r="N9">
        <f>trimmed!O11/trimmed!O$3</f>
        <v>0</v>
      </c>
      <c r="O9">
        <f>trimmed!P11/trimmed!P$3</f>
        <v>8.3359533392173264E-6</v>
      </c>
      <c r="Q9" s="1">
        <f t="shared" si="7"/>
        <v>1.6121593300445446E-2</v>
      </c>
      <c r="R9">
        <f t="shared" si="8"/>
        <v>2.5717399563265374E-2</v>
      </c>
      <c r="S9" s="1">
        <f t="shared" si="9"/>
        <v>2.5945649953529108E-2</v>
      </c>
      <c r="T9">
        <f t="shared" si="10"/>
        <v>2.5989101865323244E-2</v>
      </c>
      <c r="U9" s="1">
        <f t="shared" si="11"/>
        <v>2.7786511130724423E-6</v>
      </c>
      <c r="V9">
        <f t="shared" si="12"/>
        <v>4.812764904349283E-6</v>
      </c>
      <c r="X9" s="1">
        <f t="shared" si="13"/>
        <v>5801.9494511562816</v>
      </c>
      <c r="Y9" s="1">
        <f t="shared" si="14"/>
        <v>13661.970176217192</v>
      </c>
      <c r="Z9" s="1">
        <f t="shared" si="15"/>
        <v>9337.4982672222504</v>
      </c>
      <c r="AA9" s="1">
        <f t="shared" si="16"/>
        <v>18682.820328689268</v>
      </c>
    </row>
    <row r="10" spans="1:27" x14ac:dyDescent="0.2">
      <c r="A10" t="s">
        <v>43</v>
      </c>
      <c r="B10" t="s">
        <v>43</v>
      </c>
      <c r="C10">
        <v>1</v>
      </c>
      <c r="D10">
        <v>1</v>
      </c>
      <c r="E10">
        <v>1</v>
      </c>
      <c r="F10" t="s">
        <v>44</v>
      </c>
      <c r="G10">
        <f>trimmed!H12/trimmed!H$3</f>
        <v>1.1323727028578093E-2</v>
      </c>
      <c r="H10">
        <f>trimmed!I12/trimmed!I$3</f>
        <v>0.20529714519600742</v>
      </c>
      <c r="I10">
        <f>trimmed!J12/trimmed!J$3</f>
        <v>0.26089894372123362</v>
      </c>
      <c r="J10">
        <f>trimmed!K12/trimmed!K$3</f>
        <v>3.9408662741204047E-2</v>
      </c>
      <c r="K10">
        <f>trimmed!L12/trimmed!L$3</f>
        <v>8.0975655582770263E-3</v>
      </c>
      <c r="L10">
        <f>trimmed!M12/trimmed!M$3</f>
        <v>1.3880300614896084E-2</v>
      </c>
      <c r="M10">
        <f>trimmed!N12/trimmed!N$3</f>
        <v>1.9671208384109719E-2</v>
      </c>
      <c r="N10">
        <f>trimmed!O12/trimmed!O$3</f>
        <v>2.5670674092970927E-2</v>
      </c>
      <c r="O10">
        <f>trimmed!P12/trimmed!P$3</f>
        <v>9.55167776747037E-3</v>
      </c>
      <c r="Q10" s="1">
        <f t="shared" si="7"/>
        <v>0.15917327198193973</v>
      </c>
      <c r="R10">
        <f t="shared" si="8"/>
        <v>0.13102482954385794</v>
      </c>
      <c r="S10" s="1">
        <f t="shared" si="9"/>
        <v>2.0462176304792388E-2</v>
      </c>
      <c r="T10">
        <f t="shared" si="10"/>
        <v>1.6660942872407044E-2</v>
      </c>
      <c r="U10" s="1">
        <f t="shared" si="11"/>
        <v>1.8297853414850337E-2</v>
      </c>
      <c r="V10">
        <f t="shared" si="12"/>
        <v>8.1467839384058299E-3</v>
      </c>
      <c r="X10" s="1">
        <f t="shared" si="13"/>
        <v>8.6990133964433465</v>
      </c>
      <c r="Y10" s="1">
        <f t="shared" si="14"/>
        <v>8.1409991793904908</v>
      </c>
      <c r="Z10" s="1">
        <f t="shared" si="15"/>
        <v>1.118282884930399</v>
      </c>
      <c r="AA10" s="1">
        <f t="shared" si="16"/>
        <v>1.0377784063383229</v>
      </c>
    </row>
    <row r="11" spans="1:27" x14ac:dyDescent="0.2">
      <c r="A11" t="s">
        <v>45</v>
      </c>
      <c r="B11" t="s">
        <v>46</v>
      </c>
      <c r="C11" t="s">
        <v>47</v>
      </c>
      <c r="D11" t="s">
        <v>47</v>
      </c>
      <c r="E11" t="s">
        <v>47</v>
      </c>
      <c r="F11" t="s">
        <v>48</v>
      </c>
      <c r="G11">
        <f>trimmed!H13/trimmed!H$3</f>
        <v>2.3683759039735446E-2</v>
      </c>
      <c r="H11">
        <f>trimmed!I13/trimmed!I$3</f>
        <v>1.2823417060848845E-2</v>
      </c>
      <c r="I11">
        <f>trimmed!J13/trimmed!J$3</f>
        <v>2.1551107387617393E-3</v>
      </c>
      <c r="J11">
        <f>trimmed!K13/trimmed!K$3</f>
        <v>1.0386811611790002E-2</v>
      </c>
      <c r="K11">
        <f>trimmed!L13/trimmed!L$3</f>
        <v>2.5161493906626906E-2</v>
      </c>
      <c r="L11">
        <f>trimmed!M13/trimmed!M$3</f>
        <v>2.0411234479119755E-2</v>
      </c>
      <c r="M11">
        <f>trimmed!N13/trimmed!N$3</f>
        <v>0</v>
      </c>
      <c r="N11">
        <f>trimmed!O13/trimmed!O$3</f>
        <v>0</v>
      </c>
      <c r="O11">
        <f>trimmed!P13/trimmed!P$3</f>
        <v>0</v>
      </c>
      <c r="Q11" s="1">
        <f t="shared" si="7"/>
        <v>1.2887428946448677E-2</v>
      </c>
      <c r="R11">
        <f t="shared" si="8"/>
        <v>1.0764466896129971E-2</v>
      </c>
      <c r="S11" s="1">
        <f t="shared" si="9"/>
        <v>1.8653179999178888E-2</v>
      </c>
      <c r="T11">
        <f t="shared" si="10"/>
        <v>7.5426040525916407E-3</v>
      </c>
      <c r="U11" s="1">
        <f t="shared" si="11"/>
        <v>0</v>
      </c>
      <c r="V11">
        <f t="shared" si="12"/>
        <v>0</v>
      </c>
      <c r="X11" s="1" t="str">
        <f t="shared" si="13"/>
        <v>No E</v>
      </c>
      <c r="Y11" s="1" t="str">
        <f t="shared" si="14"/>
        <v/>
      </c>
      <c r="Z11" s="1" t="str">
        <f t="shared" si="15"/>
        <v>No E</v>
      </c>
      <c r="AA11" s="1" t="str">
        <f t="shared" si="16"/>
        <v/>
      </c>
    </row>
    <row r="12" spans="1:27" x14ac:dyDescent="0.2">
      <c r="A12" t="s">
        <v>49</v>
      </c>
      <c r="B12" t="s">
        <v>50</v>
      </c>
      <c r="C12" t="s">
        <v>51</v>
      </c>
      <c r="D12" t="s">
        <v>51</v>
      </c>
      <c r="E12" t="s">
        <v>51</v>
      </c>
      <c r="F12" t="s">
        <v>52</v>
      </c>
      <c r="G12">
        <f>trimmed!H14/trimmed!H$3</f>
        <v>5.685515445421456E-2</v>
      </c>
      <c r="H12">
        <f>trimmed!I14/trimmed!I$3</f>
        <v>8.8677286687371167E-4</v>
      </c>
      <c r="I12">
        <f>trimmed!J14/trimmed!J$3</f>
        <v>1.1007281174207937E-2</v>
      </c>
      <c r="J12">
        <f>trimmed!K14/trimmed!K$3</f>
        <v>4.319647555632955E-2</v>
      </c>
      <c r="K12">
        <f>trimmed!L14/trimmed!L$3</f>
        <v>5.1169107169512216E-4</v>
      </c>
      <c r="L12">
        <f>trimmed!M14/trimmed!M$3</f>
        <v>4.6027758787690175E-3</v>
      </c>
      <c r="M12">
        <f>trimmed!N14/trimmed!N$3</f>
        <v>3.3336560469409251E-4</v>
      </c>
      <c r="N12">
        <f>trimmed!O14/trimmed!O$3</f>
        <v>2.8746880355078356E-5</v>
      </c>
      <c r="O12">
        <f>trimmed!P14/trimmed!P$3</f>
        <v>9.675081544892115E-5</v>
      </c>
      <c r="Q12" s="1">
        <f t="shared" si="7"/>
        <v>2.2916402831765405E-2</v>
      </c>
      <c r="R12">
        <f t="shared" si="8"/>
        <v>2.98242404491284E-2</v>
      </c>
      <c r="S12" s="1">
        <f t="shared" si="9"/>
        <v>1.6103647502264565E-2</v>
      </c>
      <c r="T12">
        <f t="shared" si="10"/>
        <v>2.3552075125135276E-2</v>
      </c>
      <c r="U12" s="1">
        <f t="shared" si="11"/>
        <v>1.52954433499364E-4</v>
      </c>
      <c r="V12">
        <f t="shared" si="12"/>
        <v>1.598977073505187E-4</v>
      </c>
      <c r="X12" s="1">
        <f t="shared" si="13"/>
        <v>149.82503159583598</v>
      </c>
      <c r="Y12" s="1">
        <f t="shared" si="14"/>
        <v>250.10398489328688</v>
      </c>
      <c r="Z12" s="1">
        <f t="shared" si="15"/>
        <v>105.28395374908519</v>
      </c>
      <c r="AA12" s="1">
        <f t="shared" si="16"/>
        <v>189.27246353874074</v>
      </c>
    </row>
    <row r="13" spans="1:27" x14ac:dyDescent="0.2">
      <c r="A13" t="s">
        <v>53</v>
      </c>
      <c r="B13" t="s">
        <v>53</v>
      </c>
      <c r="C13" t="s">
        <v>54</v>
      </c>
      <c r="D13" t="s">
        <v>54</v>
      </c>
      <c r="E13" t="s">
        <v>55</v>
      </c>
      <c r="F13" t="s">
        <v>56</v>
      </c>
      <c r="G13">
        <f>trimmed!H15/trimmed!H$3</f>
        <v>5.5193679291950263E-3</v>
      </c>
      <c r="H13">
        <f>trimmed!I15/trimmed!I$3</f>
        <v>1.3350294205647519E-2</v>
      </c>
      <c r="I13">
        <f>trimmed!J15/trimmed!J$3</f>
        <v>5.1030637262500782E-2</v>
      </c>
      <c r="J13">
        <f>trimmed!K15/trimmed!K$3</f>
        <v>7.6618353336848711E-3</v>
      </c>
      <c r="K13">
        <f>trimmed!L15/trimmed!L$3</f>
        <v>2.5569695666300553E-2</v>
      </c>
      <c r="L13">
        <f>trimmed!M15/trimmed!M$3</f>
        <v>2.1625896558719385E-2</v>
      </c>
      <c r="M13">
        <f>trimmed!N15/trimmed!N$3</f>
        <v>6.2141675307959463E-4</v>
      </c>
      <c r="N13">
        <f>trimmed!O15/trimmed!O$3</f>
        <v>2.861711483037407E-4</v>
      </c>
      <c r="O13">
        <f>trimmed!P15/trimmed!P$3</f>
        <v>1.8842460790893852E-4</v>
      </c>
      <c r="Q13" s="1">
        <f t="shared" si="7"/>
        <v>2.3300099799114442E-2</v>
      </c>
      <c r="R13">
        <f t="shared" si="8"/>
        <v>2.4332445059899215E-2</v>
      </c>
      <c r="S13" s="1">
        <f t="shared" si="9"/>
        <v>1.8285809186234934E-2</v>
      </c>
      <c r="T13">
        <f t="shared" si="10"/>
        <v>9.4095697651375224E-3</v>
      </c>
      <c r="U13" s="1">
        <f t="shared" si="11"/>
        <v>3.6533750309742464E-4</v>
      </c>
      <c r="V13">
        <f t="shared" si="12"/>
        <v>2.270925653634685E-4</v>
      </c>
      <c r="X13" s="1">
        <f t="shared" si="13"/>
        <v>63.776917512081972</v>
      </c>
      <c r="Y13" s="1">
        <f t="shared" si="14"/>
        <v>77.508200873436365</v>
      </c>
      <c r="Z13" s="1">
        <f t="shared" si="15"/>
        <v>50.051826136663152</v>
      </c>
      <c r="AA13" s="1">
        <f t="shared" si="16"/>
        <v>40.389629015047518</v>
      </c>
    </row>
    <row r="14" spans="1:27" x14ac:dyDescent="0.2">
      <c r="A14" t="s">
        <v>10682</v>
      </c>
      <c r="B14" t="s">
        <v>10682</v>
      </c>
      <c r="C14">
        <v>4</v>
      </c>
      <c r="D14">
        <v>4</v>
      </c>
      <c r="E14">
        <v>4</v>
      </c>
      <c r="F14" t="s">
        <v>10682</v>
      </c>
      <c r="G14">
        <f>trimmed!H16/trimmed!H$3</f>
        <v>1.8596841851368787E-2</v>
      </c>
      <c r="H14">
        <f>trimmed!I16/trimmed!I$3</f>
        <v>3.8273802449930491E-2</v>
      </c>
      <c r="I14">
        <f>trimmed!J16/trimmed!J$3</f>
        <v>0.11400269298861618</v>
      </c>
      <c r="J14">
        <f>trimmed!K16/trimmed!K$3</f>
        <v>1.3835199749144503E-2</v>
      </c>
      <c r="K14">
        <f>trimmed!L16/trimmed!L$3</f>
        <v>1.3368998627166012E-2</v>
      </c>
      <c r="L14">
        <f>trimmed!M16/trimmed!M$3</f>
        <v>2.5819597673355742E-2</v>
      </c>
      <c r="M14">
        <f>trimmed!N16/trimmed!N$3</f>
        <v>1.163719199790572E-3</v>
      </c>
      <c r="N14">
        <f>trimmed!O16/trimmed!O$3</f>
        <v>6.7918257861400823E-4</v>
      </c>
      <c r="O14">
        <f>trimmed!P16/trimmed!P$3</f>
        <v>7.1892561380609225E-4</v>
      </c>
      <c r="Q14" s="1">
        <f t="shared" si="7"/>
        <v>5.6957779096638482E-2</v>
      </c>
      <c r="R14">
        <f t="shared" si="8"/>
        <v>5.0372485994903016E-2</v>
      </c>
      <c r="S14" s="1">
        <f t="shared" si="9"/>
        <v>1.7674598683222086E-2</v>
      </c>
      <c r="T14">
        <f t="shared" si="10"/>
        <v>7.0576265332966065E-3</v>
      </c>
      <c r="U14" s="1">
        <f t="shared" si="11"/>
        <v>8.5394246407022409E-4</v>
      </c>
      <c r="V14">
        <f t="shared" si="12"/>
        <v>2.6900947326578573E-4</v>
      </c>
      <c r="X14" s="1">
        <f t="shared" si="13"/>
        <v>66.699785399071743</v>
      </c>
      <c r="Y14" s="1">
        <f t="shared" si="14"/>
        <v>62.618670103128849</v>
      </c>
      <c r="Z14" s="1">
        <f t="shared" si="15"/>
        <v>20.697645833160738</v>
      </c>
      <c r="AA14" s="1">
        <f t="shared" si="16"/>
        <v>10.527060931489373</v>
      </c>
    </row>
    <row r="15" spans="1:27" x14ac:dyDescent="0.2">
      <c r="A15" t="s">
        <v>57</v>
      </c>
      <c r="B15" t="s">
        <v>57</v>
      </c>
      <c r="C15">
        <v>42</v>
      </c>
      <c r="D15">
        <v>42</v>
      </c>
      <c r="E15">
        <v>42</v>
      </c>
      <c r="F15" t="s">
        <v>58</v>
      </c>
      <c r="G15">
        <f>trimmed!H17/trimmed!H$3</f>
        <v>2.8430205219455327E-3</v>
      </c>
      <c r="H15">
        <f>trimmed!I17/trimmed!I$3</f>
        <v>4.797787666442838E-3</v>
      </c>
      <c r="I15">
        <f>trimmed!J17/trimmed!J$3</f>
        <v>1.1094913008900828E-2</v>
      </c>
      <c r="J15">
        <f>trimmed!K17/trimmed!K$3</f>
        <v>1.3553039970997439E-3</v>
      </c>
      <c r="K15">
        <f>trimmed!L17/trimmed!L$3</f>
        <v>1.7766942490010047E-2</v>
      </c>
      <c r="L15">
        <f>trimmed!M17/trimmed!M$3</f>
        <v>5.133505756317254E-2</v>
      </c>
      <c r="M15">
        <f>trimmed!N17/trimmed!N$3</f>
        <v>1.0430779140585599E-4</v>
      </c>
      <c r="N15">
        <f>trimmed!O17/trimmed!O$3</f>
        <v>8.4088060008375763E-6</v>
      </c>
      <c r="O15">
        <f>trimmed!P17/trimmed!P$3</f>
        <v>0</v>
      </c>
      <c r="Q15" s="1">
        <f t="shared" si="7"/>
        <v>6.2452403990964E-3</v>
      </c>
      <c r="R15">
        <f t="shared" si="8"/>
        <v>4.3121655770641506E-3</v>
      </c>
      <c r="S15" s="1">
        <f t="shared" si="9"/>
        <v>2.3485768016760777E-2</v>
      </c>
      <c r="T15">
        <f t="shared" si="10"/>
        <v>2.5475923254818525E-2</v>
      </c>
      <c r="U15" s="1">
        <f t="shared" si="11"/>
        <v>3.7572199135564523E-5</v>
      </c>
      <c r="V15">
        <f t="shared" si="12"/>
        <v>5.7947445684342892E-5</v>
      </c>
      <c r="X15" s="1">
        <f t="shared" si="13"/>
        <v>166.21971944103944</v>
      </c>
      <c r="Y15" s="1">
        <f t="shared" si="14"/>
        <v>280.87829687813468</v>
      </c>
      <c r="Z15" s="1">
        <f t="shared" si="15"/>
        <v>625.08366710241285</v>
      </c>
      <c r="AA15" s="1">
        <f t="shared" si="16"/>
        <v>1178.6324437404107</v>
      </c>
    </row>
    <row r="16" spans="1:27" x14ac:dyDescent="0.2">
      <c r="A16" t="s">
        <v>59</v>
      </c>
      <c r="B16" t="s">
        <v>60</v>
      </c>
      <c r="C16" t="s">
        <v>61</v>
      </c>
      <c r="D16" t="s">
        <v>61</v>
      </c>
      <c r="E16" t="s">
        <v>61</v>
      </c>
      <c r="F16" t="s">
        <v>62</v>
      </c>
      <c r="G16">
        <f>trimmed!H18/trimmed!H$3</f>
        <v>2.8879299911821316E-3</v>
      </c>
      <c r="H16">
        <f>trimmed!I18/trimmed!I$3</f>
        <v>4.8047743368496839E-3</v>
      </c>
      <c r="I16">
        <f>trimmed!J18/trimmed!J$3</f>
        <v>9.1579784358950967E-3</v>
      </c>
      <c r="J16">
        <f>trimmed!K18/trimmed!K$3</f>
        <v>1.7071187167893834E-3</v>
      </c>
      <c r="K16">
        <f>trimmed!L18/trimmed!L$3</f>
        <v>1.9556148670342048E-2</v>
      </c>
      <c r="L16">
        <f>trimmed!M18/trimmed!M$3</f>
        <v>4.2311516212118837E-2</v>
      </c>
      <c r="M16">
        <f>trimmed!N18/trimmed!N$3</f>
        <v>4.8171126977745731E-5</v>
      </c>
      <c r="N16">
        <f>trimmed!O18/trimmed!O$3</f>
        <v>1.7092918467812478E-5</v>
      </c>
      <c r="O16">
        <f>trimmed!P18/trimmed!P$3</f>
        <v>0</v>
      </c>
      <c r="Q16" s="1">
        <f t="shared" si="7"/>
        <v>5.6168942546423045E-3</v>
      </c>
      <c r="R16">
        <f t="shared" si="8"/>
        <v>3.2129473922581559E-3</v>
      </c>
      <c r="S16" s="1">
        <f t="shared" si="9"/>
        <v>2.1191594533083422E-2</v>
      </c>
      <c r="T16">
        <f t="shared" si="10"/>
        <v>2.0351542604115976E-2</v>
      </c>
      <c r="U16" s="1">
        <f t="shared" si="11"/>
        <v>2.1754681815186069E-5</v>
      </c>
      <c r="V16">
        <f t="shared" si="12"/>
        <v>2.4421576458261505E-5</v>
      </c>
      <c r="X16" s="1">
        <f t="shared" si="13"/>
        <v>258.19243427046479</v>
      </c>
      <c r="Y16" s="1">
        <f t="shared" si="14"/>
        <v>325.30281262094348</v>
      </c>
      <c r="Z16" s="1">
        <f t="shared" si="15"/>
        <v>974.11650113358235</v>
      </c>
      <c r="AA16" s="1">
        <f t="shared" si="16"/>
        <v>1439.0892027166626</v>
      </c>
    </row>
    <row r="17" spans="1:27" x14ac:dyDescent="0.2">
      <c r="A17" t="s">
        <v>63</v>
      </c>
      <c r="B17" t="s">
        <v>63</v>
      </c>
      <c r="C17">
        <v>15</v>
      </c>
      <c r="D17">
        <v>15</v>
      </c>
      <c r="E17">
        <v>15</v>
      </c>
      <c r="F17" t="s">
        <v>64</v>
      </c>
      <c r="G17">
        <f>trimmed!H19/trimmed!H$3</f>
        <v>1.2114168727040211E-2</v>
      </c>
      <c r="H17">
        <f>trimmed!I19/trimmed!I$3</f>
        <v>1.4856949129853398E-2</v>
      </c>
      <c r="I17">
        <f>trimmed!J19/trimmed!J$3</f>
        <v>5.0350361267410618E-3</v>
      </c>
      <c r="J17">
        <f>trimmed!K19/trimmed!K$3</f>
        <v>7.5398090384862148E-3</v>
      </c>
      <c r="K17">
        <f>trimmed!L19/trimmed!L$3</f>
        <v>1.6877031374093174E-2</v>
      </c>
      <c r="L17">
        <f>trimmed!M19/trimmed!M$3</f>
        <v>1.6622263303136927E-2</v>
      </c>
      <c r="M17">
        <f>trimmed!N19/trimmed!N$3</f>
        <v>5.6182317052003237E-4</v>
      </c>
      <c r="N17">
        <f>trimmed!O19/trimmed!O$3</f>
        <v>6.0926186059687662E-5</v>
      </c>
      <c r="O17">
        <f>trimmed!P19/trimmed!P$3</f>
        <v>0</v>
      </c>
      <c r="Q17" s="1">
        <f t="shared" si="7"/>
        <v>1.066871799454489E-2</v>
      </c>
      <c r="R17">
        <f t="shared" si="8"/>
        <v>5.0679867428033267E-3</v>
      </c>
      <c r="S17" s="1">
        <f t="shared" si="9"/>
        <v>1.3679701238572104E-2</v>
      </c>
      <c r="T17">
        <f t="shared" si="10"/>
        <v>5.3188282416338096E-3</v>
      </c>
      <c r="U17" s="1">
        <f t="shared" si="11"/>
        <v>2.0758311885990665E-4</v>
      </c>
      <c r="V17">
        <f t="shared" si="12"/>
        <v>3.0828965387614182E-4</v>
      </c>
      <c r="X17" s="1">
        <f t="shared" si="13"/>
        <v>51.394920999067253</v>
      </c>
      <c r="Y17" s="1">
        <f t="shared" si="14"/>
        <v>80.138044535045481</v>
      </c>
      <c r="Z17" s="1">
        <f t="shared" si="15"/>
        <v>65.899873331242503</v>
      </c>
      <c r="AA17" s="1">
        <f t="shared" si="16"/>
        <v>101.16887347452463</v>
      </c>
    </row>
    <row r="18" spans="1:27" x14ac:dyDescent="0.2">
      <c r="A18" t="s">
        <v>65</v>
      </c>
      <c r="B18" t="s">
        <v>65</v>
      </c>
      <c r="C18">
        <v>19</v>
      </c>
      <c r="D18">
        <v>19</v>
      </c>
      <c r="E18">
        <v>19</v>
      </c>
      <c r="F18" t="s">
        <v>66</v>
      </c>
      <c r="G18">
        <f>trimmed!H20/trimmed!H$3</f>
        <v>1.352218862729301E-2</v>
      </c>
      <c r="H18">
        <f>trimmed!I20/trimmed!I$3</f>
        <v>1.8382340821025803E-2</v>
      </c>
      <c r="I18">
        <f>trimmed!J20/trimmed!J$3</f>
        <v>7.513481232890278E-3</v>
      </c>
      <c r="J18">
        <f>trimmed!K20/trimmed!K$3</f>
        <v>4.8355522422450191E-3</v>
      </c>
      <c r="K18">
        <f>trimmed!L20/trimmed!L$3</f>
        <v>1.7698126867689588E-2</v>
      </c>
      <c r="L18">
        <f>trimmed!M20/trimmed!M$3</f>
        <v>1.1099140044615282E-2</v>
      </c>
      <c r="M18">
        <f>trimmed!N20/trimmed!N$3</f>
        <v>3.3273999466296644E-4</v>
      </c>
      <c r="N18">
        <f>trimmed!O20/trimmed!O$3</f>
        <v>5.2239529170659737E-5</v>
      </c>
      <c r="O18">
        <f>trimmed!P20/trimmed!P$3</f>
        <v>0</v>
      </c>
      <c r="Q18" s="1">
        <f t="shared" si="7"/>
        <v>1.3139336893736364E-2</v>
      </c>
      <c r="R18">
        <f t="shared" si="8"/>
        <v>5.4445347619486179E-3</v>
      </c>
      <c r="S18" s="1">
        <f t="shared" si="9"/>
        <v>1.1210939718183295E-2</v>
      </c>
      <c r="T18">
        <f t="shared" si="10"/>
        <v>6.4320160816061459E-3</v>
      </c>
      <c r="U18" s="1">
        <f t="shared" si="11"/>
        <v>1.2832650794454206E-4</v>
      </c>
      <c r="V18">
        <f t="shared" si="12"/>
        <v>1.7894383830207916E-4</v>
      </c>
      <c r="X18" s="1">
        <f t="shared" si="13"/>
        <v>102.38988891846645</v>
      </c>
      <c r="Y18" s="1">
        <f t="shared" si="14"/>
        <v>148.94718318978306</v>
      </c>
      <c r="Z18" s="1">
        <f t="shared" si="15"/>
        <v>87.362618197545331</v>
      </c>
      <c r="AA18" s="1">
        <f t="shared" si="16"/>
        <v>131.73026033328375</v>
      </c>
    </row>
    <row r="19" spans="1:27" x14ac:dyDescent="0.2">
      <c r="A19" t="s">
        <v>67</v>
      </c>
      <c r="B19" t="s">
        <v>67</v>
      </c>
      <c r="C19" t="s">
        <v>68</v>
      </c>
      <c r="D19" t="s">
        <v>68</v>
      </c>
      <c r="E19" t="s">
        <v>68</v>
      </c>
      <c r="F19" t="s">
        <v>69</v>
      </c>
      <c r="G19">
        <f>trimmed!H21/trimmed!H$3</f>
        <v>1.1910937318791361E-2</v>
      </c>
      <c r="H19">
        <f>trimmed!I21/trimmed!I$3</f>
        <v>1.2578472615997044E-2</v>
      </c>
      <c r="I19">
        <f>trimmed!J21/trimmed!J$3</f>
        <v>6.0256372271612034E-3</v>
      </c>
      <c r="J19">
        <f>trimmed!K21/trimmed!K$3</f>
        <v>5.2931508492399778E-3</v>
      </c>
      <c r="K19">
        <f>trimmed!L21/trimmed!L$3</f>
        <v>1.8148556395605336E-2</v>
      </c>
      <c r="L19">
        <f>trimmed!M21/trimmed!M$3</f>
        <v>9.7177689004360763E-3</v>
      </c>
      <c r="M19">
        <f>trimmed!N21/trimmed!N$3</f>
        <v>5.2482763678749671E-4</v>
      </c>
      <c r="N19">
        <f>trimmed!O21/trimmed!O$3</f>
        <v>0</v>
      </c>
      <c r="O19">
        <f>trimmed!P21/trimmed!P$3</f>
        <v>0</v>
      </c>
      <c r="Q19" s="1">
        <f t="shared" si="7"/>
        <v>1.0171682387316536E-2</v>
      </c>
      <c r="R19">
        <f t="shared" si="8"/>
        <v>3.6060599961439226E-3</v>
      </c>
      <c r="S19" s="1">
        <f t="shared" si="9"/>
        <v>1.1053158715093797E-2</v>
      </c>
      <c r="T19">
        <f t="shared" si="10"/>
        <v>6.5309120655693258E-3</v>
      </c>
      <c r="U19" s="1">
        <f t="shared" si="11"/>
        <v>1.7494254559583225E-4</v>
      </c>
      <c r="V19">
        <f t="shared" si="12"/>
        <v>3.0300937737741634E-4</v>
      </c>
      <c r="X19" s="1">
        <f t="shared" si="13"/>
        <v>58.142988331815275</v>
      </c>
      <c r="Y19" s="1">
        <f t="shared" si="14"/>
        <v>102.7945028286445</v>
      </c>
      <c r="Z19" s="1">
        <f t="shared" si="15"/>
        <v>63.181650166619747</v>
      </c>
      <c r="AA19" s="1">
        <f t="shared" si="16"/>
        <v>115.62621936853562</v>
      </c>
    </row>
    <row r="20" spans="1:27" x14ac:dyDescent="0.2">
      <c r="A20" t="s">
        <v>70</v>
      </c>
      <c r="B20" t="s">
        <v>70</v>
      </c>
      <c r="C20">
        <v>12</v>
      </c>
      <c r="D20">
        <v>12</v>
      </c>
      <c r="E20">
        <v>12</v>
      </c>
      <c r="F20" t="s">
        <v>71</v>
      </c>
      <c r="G20">
        <f>trimmed!H22/trimmed!H$3</f>
        <v>4.7674701185042431E-3</v>
      </c>
      <c r="H20">
        <f>trimmed!I22/trimmed!I$3</f>
        <v>1.7123918186569064E-2</v>
      </c>
      <c r="I20">
        <f>trimmed!J22/trimmed!J$3</f>
        <v>1.3137547836123754E-3</v>
      </c>
      <c r="J20">
        <f>trimmed!K22/trimmed!K$3</f>
        <v>2.8736567811287498E-3</v>
      </c>
      <c r="K20">
        <f>trimmed!L22/trimmed!L$3</f>
        <v>2.1490806052396838E-2</v>
      </c>
      <c r="L20">
        <f>trimmed!M22/trimmed!M$3</f>
        <v>2.1746323786673467E-3</v>
      </c>
      <c r="M20">
        <f>trimmed!N22/trimmed!N$3</f>
        <v>4.5852988186735383E-4</v>
      </c>
      <c r="N20">
        <f>trimmed!O22/trimmed!O$3</f>
        <v>7.1170029245166996E-5</v>
      </c>
      <c r="O20">
        <f>trimmed!P22/trimmed!P$3</f>
        <v>0</v>
      </c>
      <c r="Q20" s="1">
        <f t="shared" si="7"/>
        <v>7.7350476962285619E-3</v>
      </c>
      <c r="R20">
        <f t="shared" si="8"/>
        <v>8.3123525079791243E-3</v>
      </c>
      <c r="S20" s="1">
        <f t="shared" si="9"/>
        <v>8.8463650707309785E-3</v>
      </c>
      <c r="T20">
        <f t="shared" si="10"/>
        <v>1.095598350596296E-2</v>
      </c>
      <c r="U20" s="1">
        <f t="shared" si="11"/>
        <v>1.7656663703750694E-4</v>
      </c>
      <c r="V20">
        <f t="shared" si="12"/>
        <v>2.4676658372219204E-4</v>
      </c>
      <c r="X20" s="1">
        <f t="shared" si="13"/>
        <v>43.808093227631979</v>
      </c>
      <c r="Y20" s="1">
        <f t="shared" si="14"/>
        <v>77.232554383338893</v>
      </c>
      <c r="Z20" s="1">
        <f t="shared" si="15"/>
        <v>50.102132651774987</v>
      </c>
      <c r="AA20" s="1">
        <f t="shared" si="16"/>
        <v>93.558998415305638</v>
      </c>
    </row>
    <row r="21" spans="1:27" x14ac:dyDescent="0.2">
      <c r="A21" t="s">
        <v>72</v>
      </c>
      <c r="B21" t="s">
        <v>72</v>
      </c>
      <c r="C21" t="s">
        <v>73</v>
      </c>
      <c r="D21" t="s">
        <v>73</v>
      </c>
      <c r="E21" t="s">
        <v>73</v>
      </c>
      <c r="F21" t="s">
        <v>74</v>
      </c>
      <c r="G21">
        <f>trimmed!H23/trimmed!H$3</f>
        <v>7.4269983747262455E-3</v>
      </c>
      <c r="H21">
        <f>trimmed!I23/trimmed!I$3</f>
        <v>3.6818109121633377E-3</v>
      </c>
      <c r="I21">
        <f>trimmed!J23/trimmed!J$3</f>
        <v>0</v>
      </c>
      <c r="J21">
        <f>trimmed!K23/trimmed!K$3</f>
        <v>4.3189187296377414E-3</v>
      </c>
      <c r="K21">
        <f>trimmed!L23/trimmed!L$3</f>
        <v>1.6217026996383291E-2</v>
      </c>
      <c r="L21">
        <f>trimmed!M23/trimmed!M$3</f>
        <v>1.0014822729389484E-2</v>
      </c>
      <c r="M21">
        <f>trimmed!N23/trimmed!N$3</f>
        <v>0</v>
      </c>
      <c r="N21">
        <f>trimmed!O23/trimmed!O$3</f>
        <v>0</v>
      </c>
      <c r="O21">
        <f>trimmed!P23/trimmed!P$3</f>
        <v>0</v>
      </c>
      <c r="Q21" s="1">
        <f t="shared" si="7"/>
        <v>3.7029364289631939E-3</v>
      </c>
      <c r="R21">
        <f t="shared" si="8"/>
        <v>3.71354425450157E-3</v>
      </c>
      <c r="S21" s="1">
        <f t="shared" si="9"/>
        <v>1.0183589485136839E-2</v>
      </c>
      <c r="T21">
        <f t="shared" si="10"/>
        <v>5.9508492457113924E-3</v>
      </c>
      <c r="U21" s="1">
        <f t="shared" si="11"/>
        <v>0</v>
      </c>
      <c r="V21">
        <f t="shared" si="12"/>
        <v>0</v>
      </c>
      <c r="X21" s="1" t="str">
        <f t="shared" si="13"/>
        <v>No E</v>
      </c>
      <c r="Y21" s="1" t="str">
        <f t="shared" si="14"/>
        <v/>
      </c>
      <c r="Z21" s="1" t="str">
        <f t="shared" si="15"/>
        <v>No E</v>
      </c>
      <c r="AA21" s="1" t="str">
        <f t="shared" si="16"/>
        <v/>
      </c>
    </row>
    <row r="22" spans="1:27" x14ac:dyDescent="0.2">
      <c r="A22" t="s">
        <v>75</v>
      </c>
      <c r="B22" t="s">
        <v>75</v>
      </c>
      <c r="C22">
        <v>18</v>
      </c>
      <c r="D22">
        <v>18</v>
      </c>
      <c r="E22">
        <v>18</v>
      </c>
      <c r="F22" t="s">
        <v>76</v>
      </c>
      <c r="G22">
        <f>trimmed!H24/trimmed!H$3</f>
        <v>1.1953569194659655E-2</v>
      </c>
      <c r="H22">
        <f>trimmed!I24/trimmed!I$3</f>
        <v>1.6630741451968124E-2</v>
      </c>
      <c r="I22">
        <f>trimmed!J24/trimmed!J$3</f>
        <v>4.0604255775999317E-3</v>
      </c>
      <c r="J22">
        <f>trimmed!K24/trimmed!K$3</f>
        <v>4.3475511794497127E-3</v>
      </c>
      <c r="K22">
        <f>trimmed!L24/trimmed!L$3</f>
        <v>1.2398541953305867E-2</v>
      </c>
      <c r="L22">
        <f>trimmed!M24/trimmed!M$3</f>
        <v>1.0063465884210154E-2</v>
      </c>
      <c r="M22">
        <f>trimmed!N24/trimmed!N$3</f>
        <v>3.2070122865859467E-4</v>
      </c>
      <c r="N22">
        <f>trimmed!O24/trimmed!O$3</f>
        <v>1.2566391635480704E-4</v>
      </c>
      <c r="O22">
        <f>trimmed!P24/trimmed!P$3</f>
        <v>0</v>
      </c>
      <c r="Q22" s="1">
        <f t="shared" si="7"/>
        <v>1.0881578741409237E-2</v>
      </c>
      <c r="R22">
        <f t="shared" si="8"/>
        <v>6.3533521029644872E-3</v>
      </c>
      <c r="S22" s="1">
        <f t="shared" si="9"/>
        <v>8.9365196723219121E-3</v>
      </c>
      <c r="T22">
        <f t="shared" si="10"/>
        <v>4.1421152728462526E-3</v>
      </c>
      <c r="U22" s="1">
        <f t="shared" si="11"/>
        <v>1.4878838167113389E-4</v>
      </c>
      <c r="V22">
        <f t="shared" si="12"/>
        <v>1.6159633407942012E-4</v>
      </c>
      <c r="X22" s="1">
        <f t="shared" si="13"/>
        <v>73.134599752961407</v>
      </c>
      <c r="Y22" s="1">
        <f t="shared" si="14"/>
        <v>90.180314255153405</v>
      </c>
      <c r="Z22" s="1">
        <f t="shared" si="15"/>
        <v>60.061945509120804</v>
      </c>
      <c r="AA22" s="1">
        <f t="shared" si="16"/>
        <v>70.924222252720341</v>
      </c>
    </row>
    <row r="23" spans="1:27" x14ac:dyDescent="0.2">
      <c r="A23" t="s">
        <v>77</v>
      </c>
      <c r="B23" t="s">
        <v>77</v>
      </c>
      <c r="C23">
        <v>6</v>
      </c>
      <c r="D23">
        <v>6</v>
      </c>
      <c r="E23">
        <v>6</v>
      </c>
      <c r="F23" t="s">
        <v>78</v>
      </c>
      <c r="G23">
        <f>trimmed!H25/trimmed!H$3</f>
        <v>4.5227748309862323E-3</v>
      </c>
      <c r="H23">
        <f>trimmed!I25/trimmed!I$3</f>
        <v>2.4090861524031715E-2</v>
      </c>
      <c r="I23">
        <f>trimmed!J25/trimmed!J$3</f>
        <v>3.1707366002230466E-3</v>
      </c>
      <c r="J23">
        <f>trimmed!K25/trimmed!K$3</f>
        <v>7.2088179186598272E-3</v>
      </c>
      <c r="K23">
        <f>trimmed!L25/trimmed!L$3</f>
        <v>1.5370438442699979E-2</v>
      </c>
      <c r="L23">
        <f>trimmed!M25/trimmed!M$3</f>
        <v>8.8766673593136253E-3</v>
      </c>
      <c r="M23">
        <f>trimmed!N25/trimmed!N$3</f>
        <v>6.7879533796138625E-4</v>
      </c>
      <c r="N23">
        <f>trimmed!O25/trimmed!O$3</f>
        <v>6.8366076142733248E-5</v>
      </c>
      <c r="O23">
        <f>trimmed!P25/trimmed!P$3</f>
        <v>0</v>
      </c>
      <c r="Q23" s="1">
        <f t="shared" si="7"/>
        <v>1.0594790985080331E-2</v>
      </c>
      <c r="R23">
        <f t="shared" si="8"/>
        <v>1.1707473759894785E-2</v>
      </c>
      <c r="S23" s="1">
        <f t="shared" si="9"/>
        <v>1.0485307906891145E-2</v>
      </c>
      <c r="T23">
        <f t="shared" si="10"/>
        <v>4.3120535366680222E-3</v>
      </c>
      <c r="U23" s="1">
        <f t="shared" si="11"/>
        <v>2.4905380470137314E-4</v>
      </c>
      <c r="V23">
        <f t="shared" si="12"/>
        <v>3.7373362057525504E-4</v>
      </c>
      <c r="X23" s="1">
        <f t="shared" si="13"/>
        <v>42.540169172617013</v>
      </c>
      <c r="Y23" s="1">
        <f t="shared" si="14"/>
        <v>79.276835127864729</v>
      </c>
      <c r="Z23" s="1">
        <f t="shared" si="15"/>
        <v>42.100573084854119</v>
      </c>
      <c r="AA23" s="1">
        <f t="shared" si="16"/>
        <v>65.50619957357975</v>
      </c>
    </row>
    <row r="24" spans="1:27" x14ac:dyDescent="0.2">
      <c r="A24" t="s">
        <v>79</v>
      </c>
      <c r="B24" t="s">
        <v>80</v>
      </c>
      <c r="C24" t="s">
        <v>81</v>
      </c>
      <c r="D24" t="s">
        <v>81</v>
      </c>
      <c r="E24" t="s">
        <v>81</v>
      </c>
      <c r="F24" t="s">
        <v>82</v>
      </c>
      <c r="G24">
        <f>trimmed!H26/trimmed!H$3</f>
        <v>1.8584577887077909E-3</v>
      </c>
      <c r="H24">
        <f>trimmed!I26/trimmed!I$3</f>
        <v>2.0250658683939042E-2</v>
      </c>
      <c r="I24">
        <f>trimmed!J26/trimmed!J$3</f>
        <v>5.3304547859634843E-4</v>
      </c>
      <c r="J24">
        <f>trimmed!K26/trimmed!K$3</f>
        <v>1.6425655572133028E-3</v>
      </c>
      <c r="K24">
        <f>trimmed!L26/trimmed!L$3</f>
        <v>1.9460745193943224E-2</v>
      </c>
      <c r="L24">
        <f>trimmed!M26/trimmed!M$3</f>
        <v>1.0292041485503397E-3</v>
      </c>
      <c r="M24">
        <f>trimmed!N26/trimmed!N$3</f>
        <v>5.6858652220788169E-4</v>
      </c>
      <c r="N24">
        <f>trimmed!O26/trimmed!O$3</f>
        <v>1.3279593136943658E-4</v>
      </c>
      <c r="O24">
        <f>trimmed!P26/trimmed!P$3</f>
        <v>0</v>
      </c>
      <c r="Q24" s="1">
        <f t="shared" si="7"/>
        <v>7.5473873170810611E-3</v>
      </c>
      <c r="R24">
        <f t="shared" si="8"/>
        <v>1.1021297882417212E-2</v>
      </c>
      <c r="S24" s="1">
        <f t="shared" si="9"/>
        <v>7.377504966568956E-3</v>
      </c>
      <c r="T24">
        <f t="shared" si="10"/>
        <v>1.0468885988907132E-2</v>
      </c>
      <c r="U24" s="1">
        <f t="shared" si="11"/>
        <v>2.3379415119243941E-4</v>
      </c>
      <c r="V24">
        <f t="shared" si="12"/>
        <v>2.9744434540712858E-4</v>
      </c>
      <c r="X24" s="1">
        <f t="shared" si="13"/>
        <v>32.282190459369943</v>
      </c>
      <c r="Y24" s="1">
        <f t="shared" si="14"/>
        <v>62.522815522316918</v>
      </c>
      <c r="Z24" s="1">
        <f t="shared" si="15"/>
        <v>31.555558293228742</v>
      </c>
      <c r="AA24" s="1">
        <f t="shared" si="16"/>
        <v>60.140106035054423</v>
      </c>
    </row>
    <row r="25" spans="1:27" x14ac:dyDescent="0.2">
      <c r="A25" t="s">
        <v>83</v>
      </c>
      <c r="B25" t="s">
        <v>83</v>
      </c>
      <c r="C25">
        <v>23</v>
      </c>
      <c r="D25">
        <v>23</v>
      </c>
      <c r="E25">
        <v>23</v>
      </c>
      <c r="F25" t="s">
        <v>84</v>
      </c>
      <c r="G25">
        <f>trimmed!H27/trimmed!H$3</f>
        <v>9.5714401307313395E-3</v>
      </c>
      <c r="H25">
        <f>trimmed!I27/trimmed!I$3</f>
        <v>1.2004332700799113E-2</v>
      </c>
      <c r="I25">
        <f>trimmed!J27/trimmed!J$3</f>
        <v>2.422884716111972E-3</v>
      </c>
      <c r="J25">
        <f>trimmed!K27/trimmed!K$3</f>
        <v>4.9289460876317031E-3</v>
      </c>
      <c r="K25">
        <f>trimmed!L27/trimmed!L$3</f>
        <v>1.0762137734353623E-2</v>
      </c>
      <c r="L25">
        <f>trimmed!M27/trimmed!M$3</f>
        <v>9.1808051428525685E-3</v>
      </c>
      <c r="M25">
        <f>trimmed!N27/trimmed!N$3</f>
        <v>3.628369096738959E-4</v>
      </c>
      <c r="N25">
        <f>trimmed!O27/trimmed!O$3</f>
        <v>3.2807777951706526E-5</v>
      </c>
      <c r="O25">
        <f>trimmed!P27/trimmed!P$3</f>
        <v>0</v>
      </c>
      <c r="Q25" s="1">
        <f t="shared" si="7"/>
        <v>7.9995525158808086E-3</v>
      </c>
      <c r="R25">
        <f t="shared" si="8"/>
        <v>4.9803774330974835E-3</v>
      </c>
      <c r="S25" s="1">
        <f t="shared" si="9"/>
        <v>8.2906296549459645E-3</v>
      </c>
      <c r="T25">
        <f t="shared" si="10"/>
        <v>3.016759933488068E-3</v>
      </c>
      <c r="U25" s="1">
        <f t="shared" si="11"/>
        <v>1.3188156254186748E-4</v>
      </c>
      <c r="V25">
        <f t="shared" si="12"/>
        <v>2.0068474493640251E-4</v>
      </c>
      <c r="X25" s="1">
        <f t="shared" si="13"/>
        <v>60.65709536419277</v>
      </c>
      <c r="Y25" s="1">
        <f t="shared" si="14"/>
        <v>99.728684525268605</v>
      </c>
      <c r="Z25" s="1">
        <f t="shared" si="15"/>
        <v>62.864205542863495</v>
      </c>
      <c r="AA25" s="1">
        <f t="shared" si="16"/>
        <v>98.357668431241763</v>
      </c>
    </row>
    <row r="26" spans="1:27" x14ac:dyDescent="0.2">
      <c r="A26" t="s">
        <v>85</v>
      </c>
      <c r="B26" t="s">
        <v>86</v>
      </c>
      <c r="C26" t="s">
        <v>87</v>
      </c>
      <c r="D26" t="s">
        <v>87</v>
      </c>
      <c r="E26" t="s">
        <v>87</v>
      </c>
      <c r="F26" t="s">
        <v>88</v>
      </c>
      <c r="G26">
        <f>trimmed!H28/trimmed!H$3</f>
        <v>2.9442274272602608E-2</v>
      </c>
      <c r="H26">
        <f>trimmed!I28/trimmed!I$3</f>
        <v>9.8380538940644711E-4</v>
      </c>
      <c r="I26">
        <f>trimmed!J28/trimmed!J$3</f>
        <v>3.4167381320464887E-3</v>
      </c>
      <c r="J26">
        <f>trimmed!K28/trimmed!K$3</f>
        <v>2.2417646432783735E-2</v>
      </c>
      <c r="K26">
        <f>trimmed!L28/trimmed!L$3</f>
        <v>4.3053555709946883E-4</v>
      </c>
      <c r="L26">
        <f>trimmed!M28/trimmed!M$3</f>
        <v>1.2045556377242677E-3</v>
      </c>
      <c r="M26">
        <f>trimmed!N28/trimmed!N$3</f>
        <v>1.0221960657223251E-4</v>
      </c>
      <c r="N26">
        <f>trimmed!O28/trimmed!O$3</f>
        <v>0</v>
      </c>
      <c r="O26">
        <f>trimmed!P28/trimmed!P$3</f>
        <v>0</v>
      </c>
      <c r="Q26" s="1">
        <f t="shared" si="7"/>
        <v>1.128093926468518E-2</v>
      </c>
      <c r="R26">
        <f t="shared" si="8"/>
        <v>1.5775149995638959E-2</v>
      </c>
      <c r="S26" s="1">
        <f t="shared" si="9"/>
        <v>8.0175792092024908E-3</v>
      </c>
      <c r="T26">
        <f t="shared" si="10"/>
        <v>1.2476827673893983E-2</v>
      </c>
      <c r="U26" s="1">
        <f t="shared" si="11"/>
        <v>3.4073202190744172E-5</v>
      </c>
      <c r="V26">
        <f t="shared" si="12"/>
        <v>5.901651737093607E-5</v>
      </c>
      <c r="X26" s="1">
        <f t="shared" si="13"/>
        <v>331.07951526051738</v>
      </c>
      <c r="Y26" s="1">
        <f t="shared" si="14"/>
        <v>737.01408043829997</v>
      </c>
      <c r="Z26" s="1">
        <f t="shared" si="15"/>
        <v>235.30454121451575</v>
      </c>
      <c r="AA26" s="1">
        <f t="shared" si="16"/>
        <v>547.89632050775276</v>
      </c>
    </row>
    <row r="27" spans="1:27" x14ac:dyDescent="0.2">
      <c r="A27" t="s">
        <v>89</v>
      </c>
      <c r="B27" t="s">
        <v>89</v>
      </c>
      <c r="C27" t="s">
        <v>90</v>
      </c>
      <c r="D27" t="s">
        <v>90</v>
      </c>
      <c r="E27" t="s">
        <v>90</v>
      </c>
      <c r="F27" t="s">
        <v>91</v>
      </c>
      <c r="G27">
        <f>trimmed!H29/trimmed!H$3</f>
        <v>6.6222487179247698E-3</v>
      </c>
      <c r="H27">
        <f>trimmed!I29/trimmed!I$3</f>
        <v>1.0018474382805984E-2</v>
      </c>
      <c r="I27">
        <f>trimmed!J29/trimmed!J$3</f>
        <v>2.3699442469057521E-3</v>
      </c>
      <c r="J27">
        <f>trimmed!K29/trimmed!K$3</f>
        <v>1.2348394718908323E-3</v>
      </c>
      <c r="K27">
        <f>trimmed!L29/trimmed!L$3</f>
        <v>1.3074186245179489E-2</v>
      </c>
      <c r="L27">
        <f>trimmed!M29/trimmed!M$3</f>
        <v>4.3490286255151757E-3</v>
      </c>
      <c r="M27">
        <f>trimmed!N29/trimmed!N$3</f>
        <v>1.4813431034311952E-4</v>
      </c>
      <c r="N27">
        <f>trimmed!O29/trimmed!O$3</f>
        <v>4.9155689642393234E-5</v>
      </c>
      <c r="O27">
        <f>trimmed!P29/trimmed!P$3</f>
        <v>0</v>
      </c>
      <c r="Q27" s="1">
        <f t="shared" si="7"/>
        <v>6.3368891158788352E-3</v>
      </c>
      <c r="R27">
        <f t="shared" si="8"/>
        <v>3.8322416268815008E-3</v>
      </c>
      <c r="S27" s="1">
        <f t="shared" si="9"/>
        <v>6.2193514475284983E-3</v>
      </c>
      <c r="T27">
        <f t="shared" si="10"/>
        <v>6.1372724885288468E-3</v>
      </c>
      <c r="U27" s="1">
        <f t="shared" si="11"/>
        <v>6.5763333328504257E-5</v>
      </c>
      <c r="V27">
        <f t="shared" si="12"/>
        <v>7.5450671612726741E-5</v>
      </c>
      <c r="X27" s="1">
        <f t="shared" si="13"/>
        <v>96.359001211579297</v>
      </c>
      <c r="Y27" s="1">
        <f t="shared" si="14"/>
        <v>124.97117194190457</v>
      </c>
      <c r="Z27" s="1">
        <f t="shared" si="15"/>
        <v>94.571718505527784</v>
      </c>
      <c r="AA27" s="1">
        <f t="shared" si="16"/>
        <v>143.11581286639483</v>
      </c>
    </row>
    <row r="28" spans="1:27" x14ac:dyDescent="0.2">
      <c r="A28" t="s">
        <v>94</v>
      </c>
      <c r="B28" t="s">
        <v>94</v>
      </c>
      <c r="C28">
        <v>19</v>
      </c>
      <c r="D28">
        <v>19</v>
      </c>
      <c r="E28">
        <v>19</v>
      </c>
      <c r="F28" t="s">
        <v>95</v>
      </c>
      <c r="G28">
        <f>trimmed!H30/trimmed!H$3</f>
        <v>7.1782150991112756E-3</v>
      </c>
      <c r="H28">
        <f>trimmed!I30/trimmed!I$3</f>
        <v>1.0534255051076136E-2</v>
      </c>
      <c r="I28">
        <f>trimmed!J30/trimmed!J$3</f>
        <v>2.8187637878895424E-3</v>
      </c>
      <c r="J28">
        <f>trimmed!K30/trimmed!K$3</f>
        <v>6.1998103872859612E-3</v>
      </c>
      <c r="K28">
        <f>trimmed!L30/trimmed!L$3</f>
        <v>1.0164067416732156E-2</v>
      </c>
      <c r="L28">
        <f>trimmed!M30/trimmed!M$3</f>
        <v>8.8294409954100626E-3</v>
      </c>
      <c r="M28">
        <f>trimmed!N30/trimmed!N$3</f>
        <v>3.5549867309257938E-4</v>
      </c>
      <c r="N28">
        <f>trimmed!O30/trimmed!O$3</f>
        <v>3.5993394362094032E-5</v>
      </c>
      <c r="O28">
        <f>trimmed!P30/trimmed!P$3</f>
        <v>0</v>
      </c>
      <c r="Q28" s="1">
        <f t="shared" si="7"/>
        <v>6.8437446460256519E-3</v>
      </c>
      <c r="R28">
        <f t="shared" si="8"/>
        <v>3.8686049450761483E-3</v>
      </c>
      <c r="S28" s="1">
        <f t="shared" si="9"/>
        <v>8.3977729331427275E-3</v>
      </c>
      <c r="T28">
        <f t="shared" si="10"/>
        <v>2.0170737308944906E-3</v>
      </c>
      <c r="U28" s="1">
        <f t="shared" si="11"/>
        <v>1.3049735581822447E-4</v>
      </c>
      <c r="V28">
        <f t="shared" si="12"/>
        <v>1.9568616632460888E-4</v>
      </c>
      <c r="X28" s="1">
        <f t="shared" si="13"/>
        <v>52.443550316518333</v>
      </c>
      <c r="Y28" s="1">
        <f t="shared" si="14"/>
        <v>84.043320442802852</v>
      </c>
      <c r="Z28" s="1">
        <f t="shared" si="15"/>
        <v>64.35205434231446</v>
      </c>
      <c r="AA28" s="1">
        <f t="shared" si="16"/>
        <v>97.728629918781081</v>
      </c>
    </row>
    <row r="29" spans="1:27" x14ac:dyDescent="0.2">
      <c r="A29" t="s">
        <v>96</v>
      </c>
      <c r="B29" t="s">
        <v>96</v>
      </c>
      <c r="C29" t="s">
        <v>97</v>
      </c>
      <c r="D29" t="s">
        <v>97</v>
      </c>
      <c r="E29" t="s">
        <v>97</v>
      </c>
      <c r="F29" t="s">
        <v>98</v>
      </c>
      <c r="G29">
        <f>trimmed!H31/trimmed!H$3</f>
        <v>2.3857790533006011E-3</v>
      </c>
      <c r="H29">
        <f>trimmed!I31/trimmed!I$3</f>
        <v>9.8569590022241742E-3</v>
      </c>
      <c r="I29">
        <f>trimmed!J31/trimmed!J$3</f>
        <v>0</v>
      </c>
      <c r="J29">
        <f>trimmed!K31/trimmed!K$3</f>
        <v>6.8704344208819854E-4</v>
      </c>
      <c r="K29">
        <f>trimmed!L31/trimmed!L$3</f>
        <v>1.4258440545657976E-2</v>
      </c>
      <c r="L29">
        <f>trimmed!M31/trimmed!M$3</f>
        <v>6.8209037385915461E-3</v>
      </c>
      <c r="M29">
        <f>trimmed!N31/trimmed!N$3</f>
        <v>0</v>
      </c>
      <c r="N29">
        <f>trimmed!O31/trimmed!O$3</f>
        <v>0</v>
      </c>
      <c r="O29">
        <f>trimmed!P31/trimmed!P$3</f>
        <v>0</v>
      </c>
      <c r="Q29" s="1">
        <f t="shared" si="7"/>
        <v>4.0809126851749254E-3</v>
      </c>
      <c r="R29">
        <f t="shared" si="8"/>
        <v>5.142472043221589E-3</v>
      </c>
      <c r="S29" s="1">
        <f t="shared" si="9"/>
        <v>7.2554625754459069E-3</v>
      </c>
      <c r="T29">
        <f t="shared" si="10"/>
        <v>6.7961265344835715E-3</v>
      </c>
      <c r="U29" s="1">
        <f t="shared" si="11"/>
        <v>0</v>
      </c>
      <c r="V29">
        <f t="shared" si="12"/>
        <v>0</v>
      </c>
      <c r="X29" s="1" t="str">
        <f t="shared" si="13"/>
        <v>No E</v>
      </c>
      <c r="Y29" s="1" t="str">
        <f t="shared" si="14"/>
        <v/>
      </c>
      <c r="Z29" s="1" t="str">
        <f t="shared" si="15"/>
        <v>No E</v>
      </c>
      <c r="AA29" s="1" t="str">
        <f t="shared" si="16"/>
        <v/>
      </c>
    </row>
    <row r="30" spans="1:27" x14ac:dyDescent="0.2">
      <c r="A30" t="s">
        <v>92</v>
      </c>
      <c r="B30" t="s">
        <v>92</v>
      </c>
      <c r="C30" t="s">
        <v>400</v>
      </c>
      <c r="D30" t="s">
        <v>400</v>
      </c>
      <c r="E30" t="s">
        <v>400</v>
      </c>
      <c r="F30" t="s">
        <v>93</v>
      </c>
      <c r="G30">
        <f>trimmed!H32/trimmed!H$3</f>
        <v>6.5857488242019166E-3</v>
      </c>
      <c r="H30">
        <f>trimmed!I32/trimmed!I$3</f>
        <v>7.5468369812309258E-3</v>
      </c>
      <c r="I30">
        <f>trimmed!J32/trimmed!J$3</f>
        <v>2.5601143623990852E-3</v>
      </c>
      <c r="J30">
        <f>trimmed!K32/trimmed!K$3</f>
        <v>1.9320135953125029E-3</v>
      </c>
      <c r="K30">
        <f>trimmed!L32/trimmed!L$3</f>
        <v>1.0918067678566122E-2</v>
      </c>
      <c r="L30">
        <f>trimmed!M32/trimmed!M$3</f>
        <v>9.4249654442339868E-3</v>
      </c>
      <c r="M30">
        <f>trimmed!N32/trimmed!N$3</f>
        <v>2.155311099125379E-4</v>
      </c>
      <c r="N30">
        <f>trimmed!O32/trimmed!O$3</f>
        <v>4.7679924851638634E-5</v>
      </c>
      <c r="O30">
        <f>trimmed!P32/trimmed!P$3</f>
        <v>0</v>
      </c>
      <c r="Q30" s="1">
        <f t="shared" si="7"/>
        <v>5.5642333892773092E-3</v>
      </c>
      <c r="R30">
        <f t="shared" si="8"/>
        <v>2.6456513294714763E-3</v>
      </c>
      <c r="S30" s="1">
        <f t="shared" si="9"/>
        <v>7.4250155727042036E-3</v>
      </c>
      <c r="T30">
        <f t="shared" si="10"/>
        <v>4.8153028578962458E-3</v>
      </c>
      <c r="U30" s="1">
        <f t="shared" si="11"/>
        <v>8.7737011588058845E-5</v>
      </c>
      <c r="V30">
        <f t="shared" si="12"/>
        <v>1.1321149448439166E-4</v>
      </c>
      <c r="X30" s="1">
        <f t="shared" si="13"/>
        <v>63.419454213945563</v>
      </c>
      <c r="Y30" s="1">
        <f t="shared" si="14"/>
        <v>87.212250871250944</v>
      </c>
      <c r="Z30" s="1">
        <f t="shared" si="15"/>
        <v>84.628088400890562</v>
      </c>
      <c r="AA30" s="1">
        <f t="shared" si="16"/>
        <v>122.21620650416541</v>
      </c>
    </row>
    <row r="31" spans="1:27" x14ac:dyDescent="0.2">
      <c r="A31" t="s">
        <v>101</v>
      </c>
      <c r="B31" t="s">
        <v>101</v>
      </c>
      <c r="C31">
        <v>8</v>
      </c>
      <c r="D31">
        <v>8</v>
      </c>
      <c r="E31">
        <v>8</v>
      </c>
      <c r="F31" t="s">
        <v>102</v>
      </c>
      <c r="G31">
        <f>trimmed!H33/trimmed!H$3</f>
        <v>5.8834908689742137E-3</v>
      </c>
      <c r="H31">
        <f>trimmed!I33/trimmed!I$3</f>
        <v>1.1651711335559438E-2</v>
      </c>
      <c r="I31">
        <f>trimmed!J33/trimmed!J$3</f>
        <v>1.3700379104305924E-3</v>
      </c>
      <c r="J31">
        <f>trimmed!K33/trimmed!K$3</f>
        <v>6.1788826694233927E-3</v>
      </c>
      <c r="K31">
        <f>trimmed!L33/trimmed!L$3</f>
        <v>8.6776499746101902E-3</v>
      </c>
      <c r="L31">
        <f>trimmed!M33/trimmed!M$3</f>
        <v>1.2495151361604591E-2</v>
      </c>
      <c r="M31">
        <f>trimmed!N33/trimmed!N$3</f>
        <v>1.5274184368046686E-3</v>
      </c>
      <c r="N31">
        <f>trimmed!O33/trimmed!O$3</f>
        <v>2.2723978913362479E-5</v>
      </c>
      <c r="O31">
        <f>trimmed!P33/trimmed!P$3</f>
        <v>0</v>
      </c>
      <c r="Q31" s="1">
        <f t="shared" si="7"/>
        <v>6.3017467049880822E-3</v>
      </c>
      <c r="R31">
        <f t="shared" si="8"/>
        <v>5.1535818188440463E-3</v>
      </c>
      <c r="S31" s="1">
        <f t="shared" si="9"/>
        <v>9.1172280018793905E-3</v>
      </c>
      <c r="T31">
        <f t="shared" si="10"/>
        <v>3.1809957842632423E-3</v>
      </c>
      <c r="U31" s="1">
        <f t="shared" si="11"/>
        <v>5.1671413857267703E-4</v>
      </c>
      <c r="V31">
        <f t="shared" si="12"/>
        <v>8.7536933842400516E-4</v>
      </c>
      <c r="X31" s="1">
        <f t="shared" si="13"/>
        <v>12.195808542021783</v>
      </c>
      <c r="Y31" s="1">
        <f t="shared" si="14"/>
        <v>22.942389898570635</v>
      </c>
      <c r="Z31" s="1">
        <f t="shared" si="15"/>
        <v>17.644626537729298</v>
      </c>
      <c r="AA31" s="1">
        <f t="shared" si="16"/>
        <v>30.519243484094766</v>
      </c>
    </row>
    <row r="32" spans="1:27" x14ac:dyDescent="0.2">
      <c r="A32" t="s">
        <v>103</v>
      </c>
      <c r="B32" t="s">
        <v>103</v>
      </c>
      <c r="C32" t="s">
        <v>104</v>
      </c>
      <c r="D32" t="s">
        <v>104</v>
      </c>
      <c r="E32" t="s">
        <v>104</v>
      </c>
      <c r="F32" t="s">
        <v>105</v>
      </c>
      <c r="G32">
        <f>trimmed!H34/trimmed!H$3</f>
        <v>9.341344800702471E-3</v>
      </c>
      <c r="H32">
        <f>trimmed!I34/trimmed!I$3</f>
        <v>3.2086078353137332E-3</v>
      </c>
      <c r="I32">
        <f>trimmed!J34/trimmed!J$3</f>
        <v>8.7373456293692259E-4</v>
      </c>
      <c r="J32">
        <f>trimmed!K34/trimmed!K$3</f>
        <v>6.0617499201926018E-3</v>
      </c>
      <c r="K32">
        <f>trimmed!L34/trimmed!L$3</f>
        <v>8.7610107171029305E-3</v>
      </c>
      <c r="L32">
        <f>trimmed!M34/trimmed!M$3</f>
        <v>8.0927097185144875E-3</v>
      </c>
      <c r="M32">
        <f>trimmed!N34/trimmed!N$3</f>
        <v>5.3498957269849023E-4</v>
      </c>
      <c r="N32">
        <f>trimmed!O34/trimmed!O$3</f>
        <v>3.5074858000951947E-5</v>
      </c>
      <c r="O32">
        <f>trimmed!P34/trimmed!P$3</f>
        <v>0</v>
      </c>
      <c r="Q32" s="1">
        <f t="shared" si="7"/>
        <v>4.4745623996510419E-3</v>
      </c>
      <c r="R32">
        <f t="shared" si="8"/>
        <v>4.3734524696060007E-3</v>
      </c>
      <c r="S32" s="1">
        <f t="shared" si="9"/>
        <v>7.6384901186033402E-3</v>
      </c>
      <c r="T32">
        <f t="shared" si="10"/>
        <v>1.4057876070522985E-3</v>
      </c>
      <c r="U32" s="1">
        <f t="shared" si="11"/>
        <v>1.9002147689981406E-4</v>
      </c>
      <c r="V32">
        <f t="shared" si="12"/>
        <v>2.9926543695383569E-4</v>
      </c>
      <c r="X32" s="1">
        <f t="shared" si="13"/>
        <v>23.547666677752364</v>
      </c>
      <c r="Y32" s="1">
        <f t="shared" si="14"/>
        <v>43.646713796756416</v>
      </c>
      <c r="Z32" s="1">
        <f t="shared" si="15"/>
        <v>40.198035733774546</v>
      </c>
      <c r="AA32" s="1">
        <f t="shared" si="16"/>
        <v>63.738810719963858</v>
      </c>
    </row>
    <row r="33" spans="1:27" x14ac:dyDescent="0.2">
      <c r="A33" t="s">
        <v>99</v>
      </c>
      <c r="B33" t="s">
        <v>99</v>
      </c>
      <c r="C33">
        <v>19</v>
      </c>
      <c r="D33">
        <v>19</v>
      </c>
      <c r="E33">
        <v>19</v>
      </c>
      <c r="F33" t="s">
        <v>100</v>
      </c>
      <c r="G33">
        <f>trimmed!H35/trimmed!H$3</f>
        <v>6.7069284713617908E-3</v>
      </c>
      <c r="H33">
        <f>trimmed!I35/trimmed!I$3</f>
        <v>1.0432331859258608E-2</v>
      </c>
      <c r="I33">
        <f>trimmed!J35/trimmed!J$3</f>
        <v>1.9419033883749147E-3</v>
      </c>
      <c r="J33">
        <f>trimmed!K35/trimmed!K$3</f>
        <v>3.2067302609414625E-3</v>
      </c>
      <c r="K33">
        <f>trimmed!L35/trimmed!L$3</f>
        <v>9.2707155196992581E-3</v>
      </c>
      <c r="L33">
        <f>trimmed!M35/trimmed!M$3</f>
        <v>1.0876231606990467E-2</v>
      </c>
      <c r="M33">
        <f>trimmed!N35/trimmed!N$3</f>
        <v>5.9290077152570004E-4</v>
      </c>
      <c r="N33">
        <f>trimmed!O35/trimmed!O$3</f>
        <v>7.9454667449816935E-5</v>
      </c>
      <c r="O33">
        <f>trimmed!P35/trimmed!P$3</f>
        <v>0</v>
      </c>
      <c r="Q33" s="1">
        <f t="shared" si="7"/>
        <v>6.3603879063317713E-3</v>
      </c>
      <c r="R33">
        <f t="shared" si="8"/>
        <v>4.2558091683258794E-3</v>
      </c>
      <c r="S33" s="1">
        <f t="shared" si="9"/>
        <v>7.7845591292103958E-3</v>
      </c>
      <c r="T33">
        <f t="shared" si="10"/>
        <v>4.0449732183297626E-3</v>
      </c>
      <c r="U33" s="1">
        <f t="shared" si="11"/>
        <v>2.2411847965850566E-4</v>
      </c>
      <c r="V33">
        <f t="shared" si="12"/>
        <v>3.2183620856113384E-4</v>
      </c>
      <c r="X33" s="1">
        <f t="shared" si="13"/>
        <v>28.379578141094107</v>
      </c>
      <c r="Y33" s="1">
        <f t="shared" si="14"/>
        <v>44.96021040253369</v>
      </c>
      <c r="Z33" s="1">
        <f t="shared" si="15"/>
        <v>34.734124294756519</v>
      </c>
      <c r="AA33" s="1">
        <f t="shared" si="16"/>
        <v>53.043479987608727</v>
      </c>
    </row>
    <row r="34" spans="1:27" x14ac:dyDescent="0.2">
      <c r="A34" t="s">
        <v>106</v>
      </c>
      <c r="B34" t="s">
        <v>106</v>
      </c>
      <c r="C34">
        <v>11</v>
      </c>
      <c r="D34">
        <v>11</v>
      </c>
      <c r="E34">
        <v>11</v>
      </c>
      <c r="F34" t="s">
        <v>107</v>
      </c>
      <c r="G34">
        <f>trimmed!H36/trimmed!H$3</f>
        <v>6.2154939022772901E-3</v>
      </c>
      <c r="H34">
        <f>trimmed!I36/trimmed!I$3</f>
        <v>5.6571481264849803E-3</v>
      </c>
      <c r="I34">
        <f>trimmed!J36/trimmed!J$3</f>
        <v>0</v>
      </c>
      <c r="J34">
        <f>trimmed!K36/trimmed!K$3</f>
        <v>1.5727023796720929E-3</v>
      </c>
      <c r="K34">
        <f>trimmed!L36/trimmed!L$3</f>
        <v>1.1066490463980026E-2</v>
      </c>
      <c r="L34">
        <f>trimmed!M36/trimmed!M$3</f>
        <v>4.799143099880031E-3</v>
      </c>
      <c r="M34">
        <f>trimmed!N36/trimmed!N$3</f>
        <v>6.5363566968258682E-5</v>
      </c>
      <c r="N34">
        <f>trimmed!O36/trimmed!O$3</f>
        <v>0</v>
      </c>
      <c r="O34">
        <f>trimmed!P36/trimmed!P$3</f>
        <v>0</v>
      </c>
      <c r="Q34" s="1">
        <f t="shared" si="7"/>
        <v>3.9575473429207565E-3</v>
      </c>
      <c r="R34">
        <f t="shared" si="8"/>
        <v>3.4386877191641932E-3</v>
      </c>
      <c r="S34" s="1">
        <f t="shared" si="9"/>
        <v>5.8127786478440503E-3</v>
      </c>
      <c r="T34">
        <f t="shared" si="10"/>
        <v>4.8273798084995396E-3</v>
      </c>
      <c r="U34" s="1">
        <f t="shared" si="11"/>
        <v>2.1787855656086227E-5</v>
      </c>
      <c r="V34">
        <f t="shared" si="12"/>
        <v>3.7737672984318278E-5</v>
      </c>
      <c r="X34" s="1">
        <f t="shared" si="13"/>
        <v>181.64005698354504</v>
      </c>
      <c r="Y34" s="1">
        <f t="shared" si="14"/>
        <v>351.97775865581741</v>
      </c>
      <c r="Z34" s="1">
        <f t="shared" si="15"/>
        <v>266.7898456643349</v>
      </c>
      <c r="AA34" s="1">
        <f t="shared" si="16"/>
        <v>512.46518922546045</v>
      </c>
    </row>
    <row r="35" spans="1:27" x14ac:dyDescent="0.2">
      <c r="A35" t="s">
        <v>108</v>
      </c>
      <c r="B35" t="s">
        <v>108</v>
      </c>
      <c r="C35">
        <v>14</v>
      </c>
      <c r="D35">
        <v>14</v>
      </c>
      <c r="E35">
        <v>14</v>
      </c>
      <c r="F35" t="s">
        <v>109</v>
      </c>
      <c r="G35">
        <f>trimmed!H37/trimmed!H$3</f>
        <v>2.9156115105815439E-3</v>
      </c>
      <c r="H35">
        <f>trimmed!I37/trimmed!I$3</f>
        <v>1.4563097992153671E-2</v>
      </c>
      <c r="I35">
        <f>trimmed!J37/trimmed!J$3</f>
        <v>2.1100300320485931E-3</v>
      </c>
      <c r="J35">
        <f>trimmed!K37/trimmed!K$3</f>
        <v>2.6423065866480219E-3</v>
      </c>
      <c r="K35">
        <f>trimmed!L37/trimmed!L$3</f>
        <v>1.1373501979014267E-2</v>
      </c>
      <c r="L35">
        <f>trimmed!M37/trimmed!M$3</f>
        <v>7.0707312036413922E-3</v>
      </c>
      <c r="M35">
        <f>trimmed!N37/trimmed!N$3</f>
        <v>3.5762912887425191E-4</v>
      </c>
      <c r="N35">
        <f>trimmed!O37/trimmed!O$3</f>
        <v>9.5184284581618526E-5</v>
      </c>
      <c r="O35">
        <f>trimmed!P37/trimmed!P$3</f>
        <v>9.3195208893984089E-6</v>
      </c>
      <c r="Q35" s="1">
        <f t="shared" si="7"/>
        <v>6.5295798449279347E-3</v>
      </c>
      <c r="R35">
        <f t="shared" si="8"/>
        <v>6.9688808818914915E-3</v>
      </c>
      <c r="S35" s="1">
        <f t="shared" si="9"/>
        <v>7.0288465897678934E-3</v>
      </c>
      <c r="T35">
        <f t="shared" si="10"/>
        <v>4.3657483878000673E-3</v>
      </c>
      <c r="U35" s="1">
        <f t="shared" si="11"/>
        <v>1.5404431144842295E-4</v>
      </c>
      <c r="V35">
        <f t="shared" si="12"/>
        <v>1.8146149130245592E-4</v>
      </c>
      <c r="X35" s="1">
        <f t="shared" si="13"/>
        <v>42.387672634793567</v>
      </c>
      <c r="Y35" s="1">
        <f t="shared" si="14"/>
        <v>67.378085191782503</v>
      </c>
      <c r="Z35" s="1">
        <f t="shared" si="15"/>
        <v>45.62873191277361</v>
      </c>
      <c r="AA35" s="1">
        <f t="shared" si="16"/>
        <v>60.76388846702261</v>
      </c>
    </row>
    <row r="36" spans="1:27" x14ac:dyDescent="0.2">
      <c r="A36" t="s">
        <v>110</v>
      </c>
      <c r="B36" t="s">
        <v>110</v>
      </c>
      <c r="C36">
        <v>9</v>
      </c>
      <c r="D36">
        <v>9</v>
      </c>
      <c r="E36">
        <v>9</v>
      </c>
      <c r="F36" t="s">
        <v>111</v>
      </c>
      <c r="G36">
        <f>trimmed!H38/trimmed!H$3</f>
        <v>5.3432924418759806E-3</v>
      </c>
      <c r="H36">
        <f>trimmed!I38/trimmed!I$3</f>
        <v>6.8095377630025163E-3</v>
      </c>
      <c r="I36">
        <f>trimmed!J38/trimmed!J$3</f>
        <v>2.5791765449972291E-3</v>
      </c>
      <c r="J36">
        <f>trimmed!K38/trimmed!K$3</f>
        <v>3.0059907582597151E-3</v>
      </c>
      <c r="K36">
        <f>trimmed!L38/trimmed!L$3</f>
        <v>1.0150460691409702E-2</v>
      </c>
      <c r="L36">
        <f>trimmed!M38/trimmed!M$3</f>
        <v>7.4981297969686335E-3</v>
      </c>
      <c r="M36">
        <f>trimmed!N38/trimmed!N$3</f>
        <v>0</v>
      </c>
      <c r="N36">
        <f>trimmed!O38/trimmed!O$3</f>
        <v>0</v>
      </c>
      <c r="O36">
        <f>trimmed!P38/trimmed!P$3</f>
        <v>0</v>
      </c>
      <c r="Q36" s="1">
        <f t="shared" si="7"/>
        <v>4.9106689166252418E-3</v>
      </c>
      <c r="R36">
        <f t="shared" si="8"/>
        <v>2.1481064556141244E-3</v>
      </c>
      <c r="S36" s="1">
        <f t="shared" si="9"/>
        <v>6.8848604155460173E-3</v>
      </c>
      <c r="T36">
        <f t="shared" si="10"/>
        <v>3.6115006793663897E-3</v>
      </c>
      <c r="U36" s="1">
        <f t="shared" si="11"/>
        <v>0</v>
      </c>
      <c r="V36">
        <f t="shared" si="12"/>
        <v>0</v>
      </c>
      <c r="X36" s="1" t="str">
        <f t="shared" si="13"/>
        <v>No E</v>
      </c>
      <c r="Y36" s="1" t="str">
        <f t="shared" si="14"/>
        <v/>
      </c>
      <c r="Z36" s="1" t="str">
        <f t="shared" si="15"/>
        <v>No E</v>
      </c>
      <c r="AA36" s="1" t="str">
        <f t="shared" si="16"/>
        <v/>
      </c>
    </row>
    <row r="37" spans="1:27" x14ac:dyDescent="0.2">
      <c r="A37" t="s">
        <v>112</v>
      </c>
      <c r="B37" t="s">
        <v>112</v>
      </c>
      <c r="C37">
        <v>13</v>
      </c>
      <c r="D37">
        <v>13</v>
      </c>
      <c r="E37">
        <v>13</v>
      </c>
      <c r="F37" t="s">
        <v>113</v>
      </c>
      <c r="G37">
        <f>trimmed!H39/trimmed!H$3</f>
        <v>6.8102961703849114E-3</v>
      </c>
      <c r="H37">
        <f>trimmed!I39/trimmed!I$3</f>
        <v>6.8814593701318205E-3</v>
      </c>
      <c r="I37">
        <f>trimmed!J39/trimmed!J$3</f>
        <v>2.4948873679163361E-2</v>
      </c>
      <c r="J37">
        <f>trimmed!K39/trimmed!K$3</f>
        <v>5.530123415683783E-3</v>
      </c>
      <c r="K37">
        <f>trimmed!L39/trimmed!L$3</f>
        <v>6.497915137609573E-3</v>
      </c>
      <c r="L37">
        <f>trimmed!M39/trimmed!M$3</f>
        <v>1.3343809120951611E-2</v>
      </c>
      <c r="M37">
        <f>trimmed!N39/trimmed!N$3</f>
        <v>5.2094716375659314E-5</v>
      </c>
      <c r="N37">
        <f>trimmed!O39/trimmed!O$3</f>
        <v>1.0077437983211482E-4</v>
      </c>
      <c r="O37">
        <f>trimmed!P39/trimmed!P$3</f>
        <v>4.1669905663644255E-5</v>
      </c>
      <c r="Q37" s="1">
        <f t="shared" si="7"/>
        <v>1.2880209739893364E-2</v>
      </c>
      <c r="R37">
        <f t="shared" si="8"/>
        <v>1.0451830127280419E-2</v>
      </c>
      <c r="S37" s="1">
        <f t="shared" si="9"/>
        <v>8.4572825580816555E-3</v>
      </c>
      <c r="T37">
        <f t="shared" si="10"/>
        <v>4.2594320738194962E-3</v>
      </c>
      <c r="U37" s="1">
        <f t="shared" si="11"/>
        <v>6.4846333957139471E-5</v>
      </c>
      <c r="V37">
        <f t="shared" si="12"/>
        <v>3.1548177917133131E-5</v>
      </c>
      <c r="X37" s="1">
        <f t="shared" si="13"/>
        <v>198.62664477542566</v>
      </c>
      <c r="Y37" s="1">
        <f t="shared" si="14"/>
        <v>187.92674290489762</v>
      </c>
      <c r="Z37" s="1">
        <f t="shared" si="15"/>
        <v>130.42036522329144</v>
      </c>
      <c r="AA37" s="1">
        <f t="shared" si="16"/>
        <v>91.326184161955169</v>
      </c>
    </row>
    <row r="38" spans="1:27" x14ac:dyDescent="0.2">
      <c r="A38" t="s">
        <v>120</v>
      </c>
      <c r="B38" t="s">
        <v>120</v>
      </c>
      <c r="C38">
        <v>16</v>
      </c>
      <c r="D38">
        <v>16</v>
      </c>
      <c r="E38">
        <v>16</v>
      </c>
      <c r="F38" t="s">
        <v>121</v>
      </c>
      <c r="G38">
        <f>trimmed!H40/trimmed!H$3</f>
        <v>3.8482567949878984E-3</v>
      </c>
      <c r="H38">
        <f>trimmed!I40/trimmed!I$3</f>
        <v>1.6037696428610488E-2</v>
      </c>
      <c r="I38">
        <f>trimmed!J40/trimmed!J$3</f>
        <v>1.8274399506884287E-3</v>
      </c>
      <c r="J38">
        <f>trimmed!K40/trimmed!K$3</f>
        <v>6.9916277720861114E-3</v>
      </c>
      <c r="K38">
        <f>trimmed!L40/trimmed!L$3</f>
        <v>8.0307831247978523E-3</v>
      </c>
      <c r="L38">
        <f>trimmed!M40/trimmed!M$3</f>
        <v>8.1437141915303348E-3</v>
      </c>
      <c r="M38">
        <f>trimmed!N40/trimmed!N$3</f>
        <v>5.7858782851628885E-3</v>
      </c>
      <c r="N38">
        <f>trimmed!O40/trimmed!O$3</f>
        <v>5.6783866957362688E-4</v>
      </c>
      <c r="O38">
        <f>trimmed!P40/trimmed!P$3</f>
        <v>0</v>
      </c>
      <c r="Q38" s="1">
        <f t="shared" si="7"/>
        <v>7.2377977247622717E-3</v>
      </c>
      <c r="R38">
        <f t="shared" si="8"/>
        <v>7.6876256463256094E-3</v>
      </c>
      <c r="S38" s="1">
        <f t="shared" si="9"/>
        <v>7.7220416961381001E-3</v>
      </c>
      <c r="T38">
        <f t="shared" si="10"/>
        <v>6.350722256524069E-4</v>
      </c>
      <c r="U38" s="1">
        <f t="shared" si="11"/>
        <v>2.1179056515788384E-3</v>
      </c>
      <c r="V38">
        <f t="shared" si="12"/>
        <v>3.189220534739942E-3</v>
      </c>
      <c r="X38" s="1">
        <f t="shared" si="13"/>
        <v>3.4174316119165646</v>
      </c>
      <c r="Y38" s="1">
        <f t="shared" si="14"/>
        <v>6.297453141900311</v>
      </c>
      <c r="Z38" s="1">
        <f t="shared" si="15"/>
        <v>3.6460744558576241</v>
      </c>
      <c r="AA38" s="1">
        <f t="shared" si="16"/>
        <v>5.4985758609161488</v>
      </c>
    </row>
    <row r="39" spans="1:27" x14ac:dyDescent="0.2">
      <c r="A39" t="s">
        <v>117</v>
      </c>
      <c r="B39" t="s">
        <v>117</v>
      </c>
      <c r="C39" t="s">
        <v>118</v>
      </c>
      <c r="D39" t="s">
        <v>118</v>
      </c>
      <c r="E39" t="s">
        <v>118</v>
      </c>
      <c r="F39" t="s">
        <v>119</v>
      </c>
      <c r="G39">
        <f>trimmed!H41/trimmed!H$3</f>
        <v>3.9516244940110195E-3</v>
      </c>
      <c r="H39">
        <f>trimmed!I41/trimmed!I$3</f>
        <v>6.2880033661620195E-3</v>
      </c>
      <c r="I39">
        <f>trimmed!J41/trimmed!J$3</f>
        <v>4.1714560155767998E-4</v>
      </c>
      <c r="J39">
        <f>trimmed!K41/trimmed!K$3</f>
        <v>2.4417753199649072E-3</v>
      </c>
      <c r="K39">
        <f>trimmed!L41/trimmed!L$3</f>
        <v>1.0411178060519269E-2</v>
      </c>
      <c r="L39">
        <f>trimmed!M41/trimmed!M$3</f>
        <v>8.2646136831234542E-3</v>
      </c>
      <c r="M39">
        <f>trimmed!N41/trimmed!N$3</f>
        <v>0</v>
      </c>
      <c r="N39">
        <f>trimmed!O41/trimmed!O$3</f>
        <v>0</v>
      </c>
      <c r="O39">
        <f>trimmed!P41/trimmed!P$3</f>
        <v>0</v>
      </c>
      <c r="Q39" s="1">
        <f t="shared" si="7"/>
        <v>3.552257820576906E-3</v>
      </c>
      <c r="R39">
        <f t="shared" si="8"/>
        <v>2.955733923738932E-3</v>
      </c>
      <c r="S39" s="1">
        <f t="shared" si="9"/>
        <v>7.0391890212025436E-3</v>
      </c>
      <c r="T39">
        <f t="shared" si="10"/>
        <v>4.1236020918393448E-3</v>
      </c>
      <c r="U39" s="1">
        <f t="shared" si="11"/>
        <v>0</v>
      </c>
      <c r="V39">
        <f t="shared" si="12"/>
        <v>0</v>
      </c>
      <c r="X39" s="1" t="str">
        <f t="shared" si="13"/>
        <v>No E</v>
      </c>
      <c r="Y39" s="1" t="str">
        <f t="shared" si="14"/>
        <v/>
      </c>
      <c r="Z39" s="1" t="str">
        <f t="shared" si="15"/>
        <v>No E</v>
      </c>
      <c r="AA39" s="1" t="str">
        <f t="shared" si="16"/>
        <v/>
      </c>
    </row>
    <row r="40" spans="1:27" x14ac:dyDescent="0.2">
      <c r="A40" t="s">
        <v>122</v>
      </c>
      <c r="B40" t="s">
        <v>122</v>
      </c>
      <c r="C40">
        <v>7</v>
      </c>
      <c r="D40">
        <v>7</v>
      </c>
      <c r="E40">
        <v>7</v>
      </c>
      <c r="F40" t="s">
        <v>123</v>
      </c>
      <c r="G40">
        <f>trimmed!H42/trimmed!H$3</f>
        <v>6.4855931158264062E-3</v>
      </c>
      <c r="H40">
        <f>trimmed!I42/trimmed!I$3</f>
        <v>7.4432698669647281E-3</v>
      </c>
      <c r="I40">
        <f>trimmed!J42/trimmed!J$3</f>
        <v>1.3894614614192225E-3</v>
      </c>
      <c r="J40">
        <f>trimmed!K42/trimmed!K$3</f>
        <v>3.1696642531848741E-3</v>
      </c>
      <c r="K40">
        <f>trimmed!L42/trimmed!L$3</f>
        <v>9.7223962407481049E-3</v>
      </c>
      <c r="L40">
        <f>trimmed!M42/trimmed!M$3</f>
        <v>5.5273736312729665E-3</v>
      </c>
      <c r="M40">
        <f>trimmed!N42/trimmed!N$3</f>
        <v>0</v>
      </c>
      <c r="N40">
        <f>trimmed!O42/trimmed!O$3</f>
        <v>0</v>
      </c>
      <c r="O40">
        <f>trimmed!P42/trimmed!P$3</f>
        <v>0</v>
      </c>
      <c r="Q40" s="1">
        <f t="shared" si="7"/>
        <v>5.1061081480701185E-3</v>
      </c>
      <c r="R40">
        <f t="shared" si="8"/>
        <v>3.2541332386616462E-3</v>
      </c>
      <c r="S40" s="1">
        <f t="shared" si="9"/>
        <v>6.1398113750686482E-3</v>
      </c>
      <c r="T40">
        <f t="shared" si="10"/>
        <v>3.3190185473612158E-3</v>
      </c>
      <c r="U40" s="1">
        <f t="shared" si="11"/>
        <v>0</v>
      </c>
      <c r="V40">
        <f t="shared" si="12"/>
        <v>0</v>
      </c>
      <c r="X40" s="1" t="str">
        <f t="shared" si="13"/>
        <v>No E</v>
      </c>
      <c r="Y40" s="1" t="str">
        <f t="shared" si="14"/>
        <v/>
      </c>
      <c r="Z40" s="1" t="str">
        <f t="shared" si="15"/>
        <v>No E</v>
      </c>
      <c r="AA40" s="1" t="str">
        <f t="shared" si="16"/>
        <v/>
      </c>
    </row>
    <row r="41" spans="1:27" x14ac:dyDescent="0.2">
      <c r="A41" t="s">
        <v>124</v>
      </c>
      <c r="B41" t="s">
        <v>124</v>
      </c>
      <c r="C41">
        <v>11</v>
      </c>
      <c r="D41">
        <v>11</v>
      </c>
      <c r="E41">
        <v>11</v>
      </c>
      <c r="F41" t="s">
        <v>125</v>
      </c>
      <c r="G41">
        <f>trimmed!H43/trimmed!H$3</f>
        <v>6.0654063392889162E-3</v>
      </c>
      <c r="H41">
        <f>trimmed!I43/trimmed!I$3</f>
        <v>9.3037790982467838E-3</v>
      </c>
      <c r="I41">
        <f>trimmed!J43/trimmed!J$3</f>
        <v>2.6963502456123613E-3</v>
      </c>
      <c r="J41">
        <f>trimmed!K43/trimmed!K$3</f>
        <v>3.1630007012286338E-3</v>
      </c>
      <c r="K41">
        <f>trimmed!L43/trimmed!L$3</f>
        <v>8.6854699316920598E-3</v>
      </c>
      <c r="L41">
        <f>trimmed!M43/trimmed!M$3</f>
        <v>8.0643739001723495E-3</v>
      </c>
      <c r="M41">
        <f>trimmed!N43/trimmed!N$3</f>
        <v>6.3712463737462463E-4</v>
      </c>
      <c r="N41">
        <f>trimmed!O43/trimmed!O$3</f>
        <v>5.3778904512739962E-5</v>
      </c>
      <c r="O41">
        <f>trimmed!P43/trimmed!P$3</f>
        <v>0</v>
      </c>
      <c r="Q41" s="1">
        <f t="shared" si="7"/>
        <v>6.0218452277160201E-3</v>
      </c>
      <c r="R41">
        <f t="shared" si="8"/>
        <v>3.3039298098609129E-3</v>
      </c>
      <c r="S41" s="1">
        <f t="shared" si="9"/>
        <v>6.6376148443643467E-3</v>
      </c>
      <c r="T41">
        <f t="shared" si="10"/>
        <v>3.0250863876675402E-3</v>
      </c>
      <c r="U41" s="1">
        <f t="shared" si="11"/>
        <v>2.3030118062912153E-4</v>
      </c>
      <c r="V41">
        <f t="shared" si="12"/>
        <v>3.5334407644874676E-4</v>
      </c>
      <c r="X41" s="1">
        <f t="shared" si="13"/>
        <v>26.147695861853343</v>
      </c>
      <c r="Y41" s="1">
        <f t="shared" si="14"/>
        <v>42.605564704795839</v>
      </c>
      <c r="Z41" s="1">
        <f t="shared" si="15"/>
        <v>28.821453829425231</v>
      </c>
      <c r="AA41" s="1">
        <f t="shared" si="16"/>
        <v>46.129545370591977</v>
      </c>
    </row>
    <row r="42" spans="1:27" x14ac:dyDescent="0.2">
      <c r="A42" t="s">
        <v>126</v>
      </c>
      <c r="B42" t="s">
        <v>126</v>
      </c>
      <c r="C42" t="s">
        <v>127</v>
      </c>
      <c r="D42" t="s">
        <v>127</v>
      </c>
      <c r="E42" t="s">
        <v>127</v>
      </c>
      <c r="F42" t="s">
        <v>128</v>
      </c>
      <c r="G42">
        <f>trimmed!H44/trimmed!H$3</f>
        <v>2.0602292012077256E-3</v>
      </c>
      <c r="H42">
        <f>trimmed!I44/trimmed!I$3</f>
        <v>1.7296119063067227E-2</v>
      </c>
      <c r="I42">
        <f>trimmed!J44/trimmed!J$3</f>
        <v>0</v>
      </c>
      <c r="J42">
        <f>trimmed!K44/trimmed!K$3</f>
        <v>3.6682853519104386E-4</v>
      </c>
      <c r="K42">
        <f>trimmed!L44/trimmed!L$3</f>
        <v>1.3601564150780844E-2</v>
      </c>
      <c r="L42">
        <f>trimmed!M44/trimmed!M$3</f>
        <v>5.7006943867990408E-5</v>
      </c>
      <c r="M42">
        <f>trimmed!N44/trimmed!N$3</f>
        <v>4.074412140552621E-4</v>
      </c>
      <c r="N42">
        <f>trimmed!O44/trimmed!O$3</f>
        <v>3.4901837301346235E-5</v>
      </c>
      <c r="O42">
        <f>trimmed!P44/trimmed!P$3</f>
        <v>0</v>
      </c>
      <c r="Q42" s="1">
        <f t="shared" si="7"/>
        <v>6.4521160880916502E-3</v>
      </c>
      <c r="R42">
        <f t="shared" si="8"/>
        <v>9.4475095385681725E-3</v>
      </c>
      <c r="S42" s="1">
        <f t="shared" si="9"/>
        <v>4.6751332099466266E-3</v>
      </c>
      <c r="T42">
        <f t="shared" si="10"/>
        <v>7.7320679226662468E-3</v>
      </c>
      <c r="U42" s="1">
        <f t="shared" si="11"/>
        <v>1.4744768378553613E-4</v>
      </c>
      <c r="V42">
        <f t="shared" si="12"/>
        <v>2.2583624907958997E-4</v>
      </c>
      <c r="X42" s="1">
        <f t="shared" si="13"/>
        <v>43.758680519365136</v>
      </c>
      <c r="Y42" s="1">
        <f t="shared" si="14"/>
        <v>92.722338003211661</v>
      </c>
      <c r="Z42" s="1">
        <f t="shared" si="15"/>
        <v>31.70706443070782</v>
      </c>
      <c r="AA42" s="1">
        <f t="shared" si="16"/>
        <v>71.472534188798704</v>
      </c>
    </row>
    <row r="43" spans="1:27" x14ac:dyDescent="0.2">
      <c r="A43" t="s">
        <v>114</v>
      </c>
      <c r="B43" t="s">
        <v>114</v>
      </c>
      <c r="C43" t="s">
        <v>115</v>
      </c>
      <c r="D43" t="s">
        <v>115</v>
      </c>
      <c r="E43" t="s">
        <v>115</v>
      </c>
      <c r="F43" t="s">
        <v>116</v>
      </c>
      <c r="G43">
        <f>trimmed!H45/trimmed!H$3</f>
        <v>1.764930461032351E-3</v>
      </c>
      <c r="H43">
        <f>trimmed!I45/trimmed!I$3</f>
        <v>8.5636030157332024E-3</v>
      </c>
      <c r="I43">
        <f>trimmed!J45/trimmed!J$3</f>
        <v>4.2281908528831241E-3</v>
      </c>
      <c r="J43">
        <f>trimmed!K45/trimmed!K$3</f>
        <v>3.6407982000909462E-3</v>
      </c>
      <c r="K43">
        <f>trimmed!L45/trimmed!L$3</f>
        <v>1.176559462709926E-2</v>
      </c>
      <c r="L43">
        <f>trimmed!M45/trimmed!M$3</f>
        <v>5.4721187855057982E-3</v>
      </c>
      <c r="M43">
        <f>trimmed!N45/trimmed!N$3</f>
        <v>0</v>
      </c>
      <c r="N43">
        <f>trimmed!O45/trimmed!O$3</f>
        <v>0</v>
      </c>
      <c r="O43">
        <f>trimmed!P45/trimmed!P$3</f>
        <v>0</v>
      </c>
      <c r="Q43" s="1">
        <f t="shared" si="7"/>
        <v>4.8522414432162252E-3</v>
      </c>
      <c r="R43">
        <f t="shared" si="8"/>
        <v>3.4420294131488737E-3</v>
      </c>
      <c r="S43" s="1">
        <f t="shared" si="9"/>
        <v>6.959503870898668E-3</v>
      </c>
      <c r="T43">
        <f t="shared" si="10"/>
        <v>4.2617267673172874E-3</v>
      </c>
      <c r="U43" s="1">
        <f t="shared" si="11"/>
        <v>0</v>
      </c>
      <c r="V43">
        <f t="shared" si="12"/>
        <v>0</v>
      </c>
      <c r="X43" s="1" t="str">
        <f t="shared" si="13"/>
        <v>No E</v>
      </c>
      <c r="Y43" s="1" t="str">
        <f t="shared" si="14"/>
        <v/>
      </c>
      <c r="Z43" s="1" t="str">
        <f t="shared" si="15"/>
        <v>No E</v>
      </c>
      <c r="AA43" s="1" t="str">
        <f t="shared" si="16"/>
        <v/>
      </c>
    </row>
    <row r="44" spans="1:27" x14ac:dyDescent="0.2">
      <c r="A44" t="s">
        <v>132</v>
      </c>
      <c r="B44" t="s">
        <v>132</v>
      </c>
      <c r="C44">
        <v>13</v>
      </c>
      <c r="D44">
        <v>13</v>
      </c>
      <c r="E44">
        <v>13</v>
      </c>
      <c r="F44" t="s">
        <v>133</v>
      </c>
      <c r="G44">
        <f>trimmed!H46/trimmed!H$3</f>
        <v>2.342300379897938E-3</v>
      </c>
      <c r="H44">
        <f>trimmed!I46/trimmed!I$3</f>
        <v>1.348715074949928E-2</v>
      </c>
      <c r="I44">
        <f>trimmed!J46/trimmed!J$3</f>
        <v>0</v>
      </c>
      <c r="J44">
        <f>trimmed!K46/trimmed!K$3</f>
        <v>2.9674670985126991E-4</v>
      </c>
      <c r="K44">
        <f>trimmed!L46/trimmed!L$3</f>
        <v>1.2108890742993381E-2</v>
      </c>
      <c r="L44">
        <f>trimmed!M46/trimmed!M$3</f>
        <v>3.1964692144487309E-3</v>
      </c>
      <c r="M44">
        <f>trimmed!N46/trimmed!N$3</f>
        <v>2.6731302127263419E-4</v>
      </c>
      <c r="N44">
        <f>trimmed!O46/trimmed!O$3</f>
        <v>2.380993824559362E-5</v>
      </c>
      <c r="O44">
        <f>trimmed!P46/trimmed!P$3</f>
        <v>0</v>
      </c>
      <c r="Q44" s="1">
        <f t="shared" si="7"/>
        <v>5.2764837097990722E-3</v>
      </c>
      <c r="R44">
        <f t="shared" si="8"/>
        <v>7.2064473005102889E-3</v>
      </c>
      <c r="S44" s="1">
        <f t="shared" si="9"/>
        <v>5.2007022224311271E-3</v>
      </c>
      <c r="T44">
        <f t="shared" si="10"/>
        <v>6.1558426821710045E-3</v>
      </c>
      <c r="U44" s="1">
        <f t="shared" si="11"/>
        <v>9.7040986506075931E-5</v>
      </c>
      <c r="V44">
        <f t="shared" si="12"/>
        <v>1.4793969263680642E-4</v>
      </c>
      <c r="X44" s="1">
        <f t="shared" si="13"/>
        <v>54.373764115317407</v>
      </c>
      <c r="Y44" s="1">
        <f t="shared" si="14"/>
        <v>111.29290792583291</v>
      </c>
      <c r="Z44" s="1">
        <f t="shared" si="15"/>
        <v>53.592841640222822</v>
      </c>
      <c r="AA44" s="1">
        <f t="shared" si="16"/>
        <v>103.43785217369228</v>
      </c>
    </row>
    <row r="45" spans="1:27" x14ac:dyDescent="0.2">
      <c r="A45" t="s">
        <v>134</v>
      </c>
      <c r="B45" t="s">
        <v>134</v>
      </c>
      <c r="C45">
        <v>8</v>
      </c>
      <c r="D45">
        <v>8</v>
      </c>
      <c r="E45">
        <v>8</v>
      </c>
      <c r="F45" t="s">
        <v>135</v>
      </c>
      <c r="G45">
        <f>trimmed!H47/trimmed!H$3</f>
        <v>2.6288391455798277E-3</v>
      </c>
      <c r="H45">
        <f>trimmed!I47/trimmed!I$3</f>
        <v>1.2679573846590237E-2</v>
      </c>
      <c r="I45">
        <f>trimmed!J47/trimmed!J$3</f>
        <v>4.0653943929691165E-4</v>
      </c>
      <c r="J45">
        <f>trimmed!K47/trimmed!K$3</f>
        <v>2.3011119028886412E-3</v>
      </c>
      <c r="K45">
        <f>trimmed!L47/trimmed!L$3</f>
        <v>1.2098099202220399E-2</v>
      </c>
      <c r="L45">
        <f>trimmed!M47/trimmed!M$3</f>
        <v>1.5435464778240399E-3</v>
      </c>
      <c r="M45">
        <f>trimmed!N47/trimmed!N$3</f>
        <v>2.1963984606290636E-4</v>
      </c>
      <c r="N45">
        <f>trimmed!O47/trimmed!O$3</f>
        <v>7.5276726438749611E-5</v>
      </c>
      <c r="O45">
        <f>trimmed!P47/trimmed!P$3</f>
        <v>0</v>
      </c>
      <c r="Q45" s="1">
        <f t="shared" si="7"/>
        <v>5.2383174771556589E-3</v>
      </c>
      <c r="R45">
        <f t="shared" si="8"/>
        <v>6.5394094735590838E-3</v>
      </c>
      <c r="S45" s="1">
        <f t="shared" si="9"/>
        <v>5.3142525276443607E-3</v>
      </c>
      <c r="T45">
        <f t="shared" si="10"/>
        <v>5.8871816789895825E-3</v>
      </c>
      <c r="U45" s="1">
        <f t="shared" si="11"/>
        <v>9.8305524167218664E-5</v>
      </c>
      <c r="V45">
        <f t="shared" si="12"/>
        <v>1.1161612624638231E-4</v>
      </c>
      <c r="X45" s="1">
        <f t="shared" si="13"/>
        <v>53.28609476966146</v>
      </c>
      <c r="Y45" s="1">
        <f t="shared" si="14"/>
        <v>89.919175039537791</v>
      </c>
      <c r="Z45" s="1">
        <f t="shared" si="15"/>
        <v>54.058534071846914</v>
      </c>
      <c r="AA45" s="1">
        <f t="shared" si="16"/>
        <v>85.753548121715724</v>
      </c>
    </row>
    <row r="46" spans="1:27" x14ac:dyDescent="0.2">
      <c r="A46" t="s">
        <v>129</v>
      </c>
      <c r="B46" t="s">
        <v>129</v>
      </c>
      <c r="C46" t="s">
        <v>130</v>
      </c>
      <c r="D46" t="s">
        <v>130</v>
      </c>
      <c r="E46" t="s">
        <v>130</v>
      </c>
      <c r="F46" t="s">
        <v>131</v>
      </c>
      <c r="G46">
        <f>trimmed!H48/trimmed!H$3</f>
        <v>6.12672616074331E-3</v>
      </c>
      <c r="H46">
        <f>trimmed!I48/trimmed!I$3</f>
        <v>9.9823080889352468E-3</v>
      </c>
      <c r="I46">
        <f>trimmed!J48/trimmed!J$3</f>
        <v>4.4868402783735818E-3</v>
      </c>
      <c r="J46">
        <f>trimmed!K48/trimmed!K$3</f>
        <v>3.7750063012096042E-3</v>
      </c>
      <c r="K46">
        <f>trimmed!L48/trimmed!L$3</f>
        <v>7.319949026055813E-3</v>
      </c>
      <c r="L46">
        <f>trimmed!M48/trimmed!M$3</f>
        <v>9.3484587347102167E-3</v>
      </c>
      <c r="M46">
        <f>trimmed!N48/trimmed!N$3</f>
        <v>2.321689550646472E-4</v>
      </c>
      <c r="N46">
        <f>trimmed!O48/trimmed!O$3</f>
        <v>1.7838179687143549E-5</v>
      </c>
      <c r="O46">
        <f>trimmed!P48/trimmed!P$3</f>
        <v>0</v>
      </c>
      <c r="Q46" s="1">
        <f t="shared" si="7"/>
        <v>6.8652915093507126E-3</v>
      </c>
      <c r="R46">
        <f t="shared" si="8"/>
        <v>2.8211966778040392E-3</v>
      </c>
      <c r="S46" s="1">
        <f t="shared" si="9"/>
        <v>6.8144713539918774E-3</v>
      </c>
      <c r="T46">
        <f t="shared" si="10"/>
        <v>2.8208994602501964E-3</v>
      </c>
      <c r="U46" s="1">
        <f t="shared" si="11"/>
        <v>8.3335711583930249E-5</v>
      </c>
      <c r="V46">
        <f t="shared" si="12"/>
        <v>1.2920159030515254E-4</v>
      </c>
      <c r="X46" s="1">
        <f t="shared" si="13"/>
        <v>82.381147036063197</v>
      </c>
      <c r="Y46" s="1">
        <f t="shared" si="14"/>
        <v>132.13203270346673</v>
      </c>
      <c r="Z46" s="1">
        <f t="shared" si="15"/>
        <v>81.771322575541816</v>
      </c>
      <c r="AA46" s="1">
        <f t="shared" si="16"/>
        <v>131.2174376675367</v>
      </c>
    </row>
    <row r="47" spans="1:27" x14ac:dyDescent="0.2">
      <c r="A47" t="s">
        <v>140</v>
      </c>
      <c r="B47" t="s">
        <v>140</v>
      </c>
      <c r="C47">
        <v>24</v>
      </c>
      <c r="D47">
        <v>24</v>
      </c>
      <c r="E47">
        <v>24</v>
      </c>
      <c r="F47" t="s">
        <v>141</v>
      </c>
      <c r="G47">
        <f>trimmed!H49/trimmed!H$3</f>
        <v>2.8797832149031906E-3</v>
      </c>
      <c r="H47">
        <f>trimmed!I49/trimmed!I$3</f>
        <v>1.5786176293964008E-2</v>
      </c>
      <c r="I47">
        <f>trimmed!J49/trimmed!J$3</f>
        <v>1.362900884718491E-3</v>
      </c>
      <c r="J47">
        <f>trimmed!K49/trimmed!K$3</f>
        <v>2.7628752298562501E-3</v>
      </c>
      <c r="K47">
        <f>trimmed!L49/trimmed!L$3</f>
        <v>1.0416182833051665E-2</v>
      </c>
      <c r="L47">
        <f>trimmed!M49/trimmed!M$3</f>
        <v>4.8855673458235507E-3</v>
      </c>
      <c r="M47">
        <f>trimmed!N49/trimmed!N$3</f>
        <v>3.42276320542834E-4</v>
      </c>
      <c r="N47">
        <f>trimmed!O49/trimmed!O$3</f>
        <v>5.7679503520027547E-5</v>
      </c>
      <c r="O47">
        <f>trimmed!P49/trimmed!P$3</f>
        <v>5.3221400810428669E-6</v>
      </c>
      <c r="Q47" s="1">
        <f t="shared" si="7"/>
        <v>6.6762867978618955E-3</v>
      </c>
      <c r="R47">
        <f t="shared" si="8"/>
        <v>7.925767973786536E-3</v>
      </c>
      <c r="S47" s="1">
        <f t="shared" si="9"/>
        <v>6.021541802910489E-3</v>
      </c>
      <c r="T47">
        <f t="shared" si="10"/>
        <v>3.9510894437670809E-3</v>
      </c>
      <c r="U47" s="1">
        <f t="shared" si="11"/>
        <v>1.3509265471463482E-4</v>
      </c>
      <c r="V47">
        <f t="shared" si="12"/>
        <v>1.8132602382470828E-4</v>
      </c>
      <c r="X47" s="1">
        <f t="shared" si="13"/>
        <v>49.420057751952982</v>
      </c>
      <c r="Y47" s="1">
        <f t="shared" si="14"/>
        <v>88.556049973734673</v>
      </c>
      <c r="Z47" s="1">
        <f t="shared" si="15"/>
        <v>44.573421224345552</v>
      </c>
      <c r="AA47" s="1">
        <f t="shared" si="16"/>
        <v>66.594216682662463</v>
      </c>
    </row>
    <row r="48" spans="1:27" x14ac:dyDescent="0.2">
      <c r="A48" t="s">
        <v>136</v>
      </c>
      <c r="B48" t="s">
        <v>136</v>
      </c>
      <c r="C48">
        <v>13</v>
      </c>
      <c r="D48">
        <v>13</v>
      </c>
      <c r="E48">
        <v>13</v>
      </c>
      <c r="F48" t="s">
        <v>137</v>
      </c>
      <c r="G48">
        <f>trimmed!H50/trimmed!H$3</f>
        <v>1.314112973682642E-3</v>
      </c>
      <c r="H48">
        <f>trimmed!I50/trimmed!I$3</f>
        <v>9.1439076401136458E-3</v>
      </c>
      <c r="I48">
        <f>trimmed!J50/trimmed!J$3</f>
        <v>1.0292675182021589E-3</v>
      </c>
      <c r="J48">
        <f>trimmed!K50/trimmed!K$3</f>
        <v>1.2410865518498078E-3</v>
      </c>
      <c r="K48">
        <f>trimmed!L50/trimmed!L$3</f>
        <v>1.1864908082039017E-2</v>
      </c>
      <c r="L48">
        <f>trimmed!M50/trimmed!M$3</f>
        <v>4.427566068686801E-3</v>
      </c>
      <c r="M48">
        <f>trimmed!N50/trimmed!N$3</f>
        <v>5.7941633909805046E-5</v>
      </c>
      <c r="N48">
        <f>trimmed!O50/trimmed!O$3</f>
        <v>4.1003361384500592E-5</v>
      </c>
      <c r="O48">
        <f>trimmed!P50/trimmed!P$3</f>
        <v>0</v>
      </c>
      <c r="Q48" s="1">
        <f t="shared" si="7"/>
        <v>3.8290960439994822E-3</v>
      </c>
      <c r="R48">
        <f t="shared" si="8"/>
        <v>4.6049648163714735E-3</v>
      </c>
      <c r="S48" s="1">
        <f t="shared" si="9"/>
        <v>5.8445202341918757E-3</v>
      </c>
      <c r="T48">
        <f t="shared" si="10"/>
        <v>5.4518084436895424E-3</v>
      </c>
      <c r="U48" s="1">
        <f t="shared" si="11"/>
        <v>3.2981665098101879E-5</v>
      </c>
      <c r="V48">
        <f t="shared" si="12"/>
        <v>2.9792095319360883E-5</v>
      </c>
      <c r="X48" s="1">
        <f t="shared" si="13"/>
        <v>116.09771770497572</v>
      </c>
      <c r="Y48" s="1">
        <f t="shared" si="14"/>
        <v>174.6197418447739</v>
      </c>
      <c r="Z48" s="1">
        <f t="shared" si="15"/>
        <v>177.20512948050742</v>
      </c>
      <c r="AA48" s="1">
        <f t="shared" si="16"/>
        <v>230.0984001394059</v>
      </c>
    </row>
    <row r="49" spans="1:27" x14ac:dyDescent="0.2">
      <c r="A49" t="s">
        <v>138</v>
      </c>
      <c r="B49" t="s">
        <v>138</v>
      </c>
      <c r="C49">
        <v>11</v>
      </c>
      <c r="D49">
        <v>11</v>
      </c>
      <c r="E49">
        <v>11</v>
      </c>
      <c r="F49" t="s">
        <v>139</v>
      </c>
      <c r="G49">
        <f>trimmed!H51/trimmed!H$3</f>
        <v>2.7890006792357092E-3</v>
      </c>
      <c r="H49">
        <f>trimmed!I51/trimmed!I$3</f>
        <v>7.1001010558049051E-3</v>
      </c>
      <c r="I49">
        <f>trimmed!J51/trimmed!J$3</f>
        <v>8.7104236842780079E-4</v>
      </c>
      <c r="J49">
        <f>trimmed!K51/trimmed!K$3</f>
        <v>8.5552718858176893E-4</v>
      </c>
      <c r="K49">
        <f>trimmed!L51/trimmed!L$3</f>
        <v>1.1021134712905178E-2</v>
      </c>
      <c r="L49">
        <f>trimmed!M51/trimmed!M$3</f>
        <v>4.5572968903298868E-3</v>
      </c>
      <c r="M49">
        <f>trimmed!N51/trimmed!N$3</f>
        <v>2.4424153782745821E-4</v>
      </c>
      <c r="N49">
        <f>trimmed!O51/trimmed!O$3</f>
        <v>0</v>
      </c>
      <c r="O49">
        <f>trimmed!P51/trimmed!P$3</f>
        <v>0</v>
      </c>
      <c r="Q49" s="1">
        <f t="shared" si="7"/>
        <v>3.5867147011561383E-3</v>
      </c>
      <c r="R49">
        <f t="shared" si="8"/>
        <v>3.1902278567954032E-3</v>
      </c>
      <c r="S49" s="1">
        <f t="shared" si="9"/>
        <v>5.4779862639389443E-3</v>
      </c>
      <c r="T49">
        <f t="shared" si="10"/>
        <v>5.1449631462871202E-3</v>
      </c>
      <c r="U49" s="1">
        <f t="shared" si="11"/>
        <v>8.1413845942486065E-5</v>
      </c>
      <c r="V49">
        <f t="shared" si="12"/>
        <v>1.4101291761197117E-4</v>
      </c>
      <c r="X49" s="1">
        <f t="shared" si="13"/>
        <v>44.055340460023643</v>
      </c>
      <c r="Y49" s="1">
        <f t="shared" si="14"/>
        <v>85.779418361109734</v>
      </c>
      <c r="Z49" s="1">
        <f t="shared" si="15"/>
        <v>67.28568341813515</v>
      </c>
      <c r="AA49" s="1">
        <f t="shared" si="16"/>
        <v>132.57345558838853</v>
      </c>
    </row>
    <row r="50" spans="1:27" x14ac:dyDescent="0.2">
      <c r="A50" t="s">
        <v>142</v>
      </c>
      <c r="B50" t="s">
        <v>142</v>
      </c>
      <c r="C50" t="s">
        <v>54</v>
      </c>
      <c r="D50" t="s">
        <v>54</v>
      </c>
      <c r="E50" t="s">
        <v>54</v>
      </c>
      <c r="F50" t="s">
        <v>143</v>
      </c>
      <c r="G50">
        <f>trimmed!H52/trimmed!H$3</f>
        <v>6.4382892535615882E-3</v>
      </c>
      <c r="H50">
        <f>trimmed!I52/trimmed!I$3</f>
        <v>7.9319258148318281E-3</v>
      </c>
      <c r="I50">
        <f>trimmed!J52/trimmed!J$3</f>
        <v>2.1726371057003177E-3</v>
      </c>
      <c r="J50">
        <f>trimmed!K52/trimmed!K$3</f>
        <v>4.0322818775200804E-3</v>
      </c>
      <c r="K50">
        <f>trimmed!L52/trimmed!L$3</f>
        <v>7.2350242921466979E-3</v>
      </c>
      <c r="L50">
        <f>trimmed!M52/trimmed!M$3</f>
        <v>7.8622450626651009E-3</v>
      </c>
      <c r="M50">
        <f>trimmed!N52/trimmed!N$3</f>
        <v>2.1924249915124521E-4</v>
      </c>
      <c r="N50">
        <f>trimmed!O52/trimmed!O$3</f>
        <v>0</v>
      </c>
      <c r="O50">
        <f>trimmed!P52/trimmed!P$3</f>
        <v>0</v>
      </c>
      <c r="Q50" s="1">
        <f t="shared" si="7"/>
        <v>5.5142840580312442E-3</v>
      </c>
      <c r="R50">
        <f t="shared" si="8"/>
        <v>2.98876074817101E-3</v>
      </c>
      <c r="S50" s="1">
        <f t="shared" si="9"/>
        <v>6.3765170774439592E-3</v>
      </c>
      <c r="T50">
        <f t="shared" si="10"/>
        <v>2.0542469369976037E-3</v>
      </c>
      <c r="U50" s="1">
        <f t="shared" si="11"/>
        <v>7.3080833050415066E-5</v>
      </c>
      <c r="V50">
        <f t="shared" si="12"/>
        <v>1.2657971590277771E-4</v>
      </c>
      <c r="X50" s="1">
        <f t="shared" si="13"/>
        <v>75.454586761855822</v>
      </c>
      <c r="Y50" s="1">
        <f t="shared" si="14"/>
        <v>136.94056889281322</v>
      </c>
      <c r="Z50" s="1">
        <f t="shared" si="15"/>
        <v>87.252933652864854</v>
      </c>
      <c r="AA50" s="1">
        <f t="shared" si="16"/>
        <v>153.71842071640074</v>
      </c>
    </row>
    <row r="51" spans="1:27" x14ac:dyDescent="0.2">
      <c r="A51" t="s">
        <v>148</v>
      </c>
      <c r="B51" t="s">
        <v>148</v>
      </c>
      <c r="C51" t="s">
        <v>149</v>
      </c>
      <c r="D51" t="s">
        <v>149</v>
      </c>
      <c r="E51" t="s">
        <v>149</v>
      </c>
      <c r="F51" t="s">
        <v>150</v>
      </c>
      <c r="G51">
        <f>trimmed!H53/trimmed!H$3</f>
        <v>5.3336564699331479E-3</v>
      </c>
      <c r="H51">
        <f>trimmed!I53/trimmed!I$3</f>
        <v>1.3060552874069465E-3</v>
      </c>
      <c r="I51">
        <f>trimmed!J53/trimmed!J$3</f>
        <v>3.1195126308716354E-3</v>
      </c>
      <c r="J51">
        <f>trimmed!K53/trimmed!K$3</f>
        <v>8.571097821713761E-3</v>
      </c>
      <c r="K51">
        <f>trimmed!L53/trimmed!L$3</f>
        <v>6.0202721590489157E-3</v>
      </c>
      <c r="L51">
        <f>trimmed!M53/trimmed!M$3</f>
        <v>1.1368330318865588E-2</v>
      </c>
      <c r="M51">
        <f>trimmed!N53/trimmed!N$3</f>
        <v>5.0971999995476328E-5</v>
      </c>
      <c r="N51">
        <f>trimmed!O53/trimmed!O$3</f>
        <v>1.986328519914628E-6</v>
      </c>
      <c r="O51">
        <f>trimmed!P53/trimmed!P$3</f>
        <v>0</v>
      </c>
      <c r="Q51" s="1">
        <f t="shared" si="7"/>
        <v>3.253074796070577E-3</v>
      </c>
      <c r="R51">
        <f t="shared" si="8"/>
        <v>2.017119718894018E-3</v>
      </c>
      <c r="S51" s="1">
        <f t="shared" si="9"/>
        <v>8.6532334332094212E-3</v>
      </c>
      <c r="T51">
        <f t="shared" si="10"/>
        <v>2.674974993191945E-3</v>
      </c>
      <c r="U51" s="1">
        <f t="shared" si="11"/>
        <v>1.7652776171796983E-5</v>
      </c>
      <c r="V51">
        <f t="shared" si="12"/>
        <v>2.8872380961856734E-5</v>
      </c>
      <c r="X51" s="1">
        <f t="shared" si="13"/>
        <v>184.28120112166056</v>
      </c>
      <c r="Y51" s="1">
        <f t="shared" si="14"/>
        <v>322.33811568029682</v>
      </c>
      <c r="Z51" s="1">
        <f t="shared" si="15"/>
        <v>490.19108093798235</v>
      </c>
      <c r="AA51" s="1">
        <f t="shared" si="16"/>
        <v>815.93717942484227</v>
      </c>
    </row>
    <row r="52" spans="1:27" x14ac:dyDescent="0.2">
      <c r="A52" t="s">
        <v>144</v>
      </c>
      <c r="B52" t="s">
        <v>144</v>
      </c>
      <c r="C52">
        <v>7</v>
      </c>
      <c r="D52">
        <v>7</v>
      </c>
      <c r="E52">
        <v>7</v>
      </c>
      <c r="F52" t="s">
        <v>145</v>
      </c>
      <c r="G52">
        <f>trimmed!H54/trimmed!H$3</f>
        <v>3.5226777429800443E-3</v>
      </c>
      <c r="H52">
        <f>trimmed!I54/trimmed!I$3</f>
        <v>6.5066450518351041E-3</v>
      </c>
      <c r="I52">
        <f>trimmed!J54/trimmed!J$3</f>
        <v>9.9575059998456908E-4</v>
      </c>
      <c r="J52">
        <f>trimmed!K54/trimmed!K$3</f>
        <v>3.6689100599063365E-3</v>
      </c>
      <c r="K52">
        <f>trimmed!L54/trimmed!L$3</f>
        <v>8.8654853437167228E-3</v>
      </c>
      <c r="L52">
        <f>trimmed!M54/trimmed!M$3</f>
        <v>7.0962334401493158E-3</v>
      </c>
      <c r="M52">
        <f>trimmed!N54/trimmed!N$3</f>
        <v>1.7736044382423834E-4</v>
      </c>
      <c r="N52">
        <f>trimmed!O54/trimmed!O$3</f>
        <v>2.9991102739007661E-5</v>
      </c>
      <c r="O52">
        <f>trimmed!P54/trimmed!P$3</f>
        <v>0</v>
      </c>
      <c r="Q52" s="1">
        <f t="shared" si="7"/>
        <v>3.6750244649332389E-3</v>
      </c>
      <c r="R52">
        <f t="shared" si="8"/>
        <v>2.7586040958475109E-3</v>
      </c>
      <c r="S52" s="1">
        <f t="shared" si="9"/>
        <v>6.5435429479241249E-3</v>
      </c>
      <c r="T52">
        <f t="shared" si="10"/>
        <v>2.6420065774377497E-3</v>
      </c>
      <c r="U52" s="1">
        <f t="shared" si="11"/>
        <v>6.9117182187748675E-5</v>
      </c>
      <c r="V52">
        <f t="shared" si="12"/>
        <v>9.4933236161813203E-5</v>
      </c>
      <c r="X52" s="1">
        <f t="shared" si="13"/>
        <v>53.170924343392187</v>
      </c>
      <c r="Y52" s="1">
        <f t="shared" si="14"/>
        <v>83.225444659387051</v>
      </c>
      <c r="Z52" s="1">
        <f t="shared" si="15"/>
        <v>94.673173020123443</v>
      </c>
      <c r="AA52" s="1">
        <f t="shared" si="16"/>
        <v>135.53660483400085</v>
      </c>
    </row>
    <row r="53" spans="1:27" x14ac:dyDescent="0.2">
      <c r="A53" t="s">
        <v>146</v>
      </c>
      <c r="B53" t="s">
        <v>146</v>
      </c>
      <c r="C53">
        <v>17</v>
      </c>
      <c r="D53">
        <v>17</v>
      </c>
      <c r="E53">
        <v>17</v>
      </c>
      <c r="F53" t="s">
        <v>147</v>
      </c>
      <c r="G53">
        <f>trimmed!H55/trimmed!H$3</f>
        <v>2.1128766479135697E-3</v>
      </c>
      <c r="H53">
        <f>trimmed!I55/trimmed!I$3</f>
        <v>7.696844904672046E-3</v>
      </c>
      <c r="I53">
        <f>trimmed!J55/trimmed!J$3</f>
        <v>1.2183535285240334E-4</v>
      </c>
      <c r="J53">
        <f>trimmed!K55/trimmed!K$3</f>
        <v>1.9519001331819083E-3</v>
      </c>
      <c r="K53">
        <f>trimmed!L55/trimmed!L$3</f>
        <v>1.030232425793963E-2</v>
      </c>
      <c r="L53">
        <f>trimmed!M55/trimmed!M$3</f>
        <v>5.6898323231012217E-3</v>
      </c>
      <c r="M53">
        <f>trimmed!N55/trimmed!N$3</f>
        <v>1.39046056512572E-4</v>
      </c>
      <c r="N53">
        <f>trimmed!O55/trimmed!O$3</f>
        <v>2.696324049590771E-5</v>
      </c>
      <c r="O53">
        <f>trimmed!P55/trimmed!P$3</f>
        <v>0</v>
      </c>
      <c r="Q53" s="1">
        <f t="shared" si="7"/>
        <v>3.3105189684793398E-3</v>
      </c>
      <c r="R53">
        <f t="shared" si="8"/>
        <v>3.9269520971801182E-3</v>
      </c>
      <c r="S53" s="1">
        <f t="shared" si="9"/>
        <v>5.9813522380742527E-3</v>
      </c>
      <c r="T53">
        <f t="shared" si="10"/>
        <v>4.1828379912988945E-3</v>
      </c>
      <c r="U53" s="1">
        <f t="shared" si="11"/>
        <v>5.5336432336159908E-5</v>
      </c>
      <c r="V53">
        <f t="shared" si="12"/>
        <v>7.3737575016589454E-5</v>
      </c>
      <c r="X53" s="1">
        <f t="shared" si="13"/>
        <v>59.825305476299427</v>
      </c>
      <c r="Y53" s="1">
        <f t="shared" si="14"/>
        <v>106.72946422218686</v>
      </c>
      <c r="Z53" s="1">
        <f t="shared" si="15"/>
        <v>108.09067345972906</v>
      </c>
      <c r="AA53" s="1">
        <f t="shared" si="16"/>
        <v>162.66410051655976</v>
      </c>
    </row>
    <row r="54" spans="1:27" x14ac:dyDescent="0.2">
      <c r="A54" t="s">
        <v>151</v>
      </c>
      <c r="B54" t="s">
        <v>151</v>
      </c>
      <c r="C54">
        <v>26</v>
      </c>
      <c r="D54">
        <v>26</v>
      </c>
      <c r="E54">
        <v>26</v>
      </c>
      <c r="F54" t="s">
        <v>152</v>
      </c>
      <c r="G54">
        <f>trimmed!H56/trimmed!H$3</f>
        <v>2.139769769608568E-3</v>
      </c>
      <c r="H54">
        <f>trimmed!I56/trimmed!I$3</f>
        <v>1.0093683834832628E-2</v>
      </c>
      <c r="I54">
        <f>trimmed!J56/trimmed!J$3</f>
        <v>2.2428329155522509E-4</v>
      </c>
      <c r="J54">
        <f>trimmed!K56/trimmed!K$3</f>
        <v>1.7512647484994772E-3</v>
      </c>
      <c r="K54">
        <f>trimmed!L56/trimmed!L$3</f>
        <v>1.1553360991897292E-2</v>
      </c>
      <c r="L54">
        <f>trimmed!M56/trimmed!M$3</f>
        <v>1.3444873539705236E-3</v>
      </c>
      <c r="M54">
        <f>trimmed!N56/trimmed!N$3</f>
        <v>1.8758155906250062E-4</v>
      </c>
      <c r="N54">
        <f>trimmed!O56/trimmed!O$3</f>
        <v>7.0254037306077927E-5</v>
      </c>
      <c r="O54">
        <f>trimmed!P56/trimmed!P$3</f>
        <v>0</v>
      </c>
      <c r="Q54" s="1">
        <f t="shared" si="7"/>
        <v>4.1525789653321403E-3</v>
      </c>
      <c r="R54">
        <f t="shared" si="8"/>
        <v>5.2335281994752925E-3</v>
      </c>
      <c r="S54" s="1">
        <f t="shared" si="9"/>
        <v>4.8830376981224303E-3</v>
      </c>
      <c r="T54">
        <f t="shared" si="10"/>
        <v>5.7802488350227254E-3</v>
      </c>
      <c r="U54" s="1">
        <f t="shared" si="11"/>
        <v>8.5945198789526172E-5</v>
      </c>
      <c r="V54">
        <f t="shared" si="12"/>
        <v>9.477008882872453E-5</v>
      </c>
      <c r="X54" s="1">
        <f t="shared" si="13"/>
        <v>48.31659038338509</v>
      </c>
      <c r="Y54" s="1">
        <f t="shared" si="14"/>
        <v>80.910890855215285</v>
      </c>
      <c r="Z54" s="1">
        <f t="shared" si="15"/>
        <v>56.815712417870493</v>
      </c>
      <c r="AA54" s="1">
        <f t="shared" si="16"/>
        <v>91.914151283250263</v>
      </c>
    </row>
    <row r="55" spans="1:27" x14ac:dyDescent="0.2">
      <c r="A55" t="s">
        <v>153</v>
      </c>
      <c r="B55" t="s">
        <v>153</v>
      </c>
      <c r="C55">
        <v>13</v>
      </c>
      <c r="D55">
        <v>13</v>
      </c>
      <c r="E55">
        <v>13</v>
      </c>
      <c r="F55" t="s">
        <v>154</v>
      </c>
      <c r="G55">
        <f>trimmed!H57/trimmed!H$3</f>
        <v>4.7680541168038087E-3</v>
      </c>
      <c r="H55">
        <f>trimmed!I57/trimmed!I$3</f>
        <v>5.0632811419030121E-3</v>
      </c>
      <c r="I55">
        <f>trimmed!J57/trimmed!J$3</f>
        <v>0</v>
      </c>
      <c r="J55">
        <f>trimmed!K57/trimmed!K$3</f>
        <v>2.7379910280196642E-3</v>
      </c>
      <c r="K55">
        <f>trimmed!L57/trimmed!L$3</f>
        <v>7.9005026398138879E-3</v>
      </c>
      <c r="L55">
        <f>trimmed!M57/trimmed!M$3</f>
        <v>8.0275373363275695E-3</v>
      </c>
      <c r="M55">
        <f>trimmed!N57/trimmed!N$3</f>
        <v>0</v>
      </c>
      <c r="N55">
        <f>trimmed!O57/trimmed!O$3</f>
        <v>0</v>
      </c>
      <c r="O55">
        <f>trimmed!P57/trimmed!P$3</f>
        <v>0</v>
      </c>
      <c r="Q55" s="1">
        <f t="shared" si="7"/>
        <v>3.2771117529022732E-3</v>
      </c>
      <c r="R55">
        <f t="shared" si="8"/>
        <v>2.8418982792923634E-3</v>
      </c>
      <c r="S55" s="1">
        <f t="shared" si="9"/>
        <v>6.2220103347203739E-3</v>
      </c>
      <c r="T55">
        <f t="shared" si="10"/>
        <v>3.017917717670088E-3</v>
      </c>
      <c r="U55" s="1">
        <f t="shared" si="11"/>
        <v>0</v>
      </c>
      <c r="V55">
        <f t="shared" si="12"/>
        <v>0</v>
      </c>
      <c r="X55" s="1" t="str">
        <f t="shared" si="13"/>
        <v>No E</v>
      </c>
      <c r="Y55" s="1" t="str">
        <f t="shared" si="14"/>
        <v/>
      </c>
      <c r="Z55" s="1" t="str">
        <f t="shared" si="15"/>
        <v>No E</v>
      </c>
      <c r="AA55" s="1" t="str">
        <f t="shared" si="16"/>
        <v/>
      </c>
    </row>
    <row r="56" spans="1:27" x14ac:dyDescent="0.2">
      <c r="A56" t="s">
        <v>155</v>
      </c>
      <c r="B56" t="s">
        <v>155</v>
      </c>
      <c r="C56" t="s">
        <v>156</v>
      </c>
      <c r="D56" t="s">
        <v>156</v>
      </c>
      <c r="E56" t="s">
        <v>156</v>
      </c>
      <c r="F56" t="s">
        <v>157</v>
      </c>
      <c r="G56">
        <f>trimmed!H58/trimmed!H$3</f>
        <v>7.4299183662240743E-3</v>
      </c>
      <c r="H56">
        <f>trimmed!I58/trimmed!I$3</f>
        <v>6.7236428150595192E-3</v>
      </c>
      <c r="I56">
        <f>trimmed!J58/trimmed!J$3</f>
        <v>1.1136470373806734E-3</v>
      </c>
      <c r="J56">
        <f>trimmed!K58/trimmed!K$3</f>
        <v>3.5419902187398163E-3</v>
      </c>
      <c r="K56">
        <f>trimmed!L58/trimmed!L$3</f>
        <v>6.7545661290365671E-3</v>
      </c>
      <c r="L56">
        <f>trimmed!M58/trimmed!M$3</f>
        <v>5.9727182428835615E-3</v>
      </c>
      <c r="M56">
        <f>trimmed!N58/trimmed!N$3</f>
        <v>6.2108703968481201E-5</v>
      </c>
      <c r="N56">
        <f>trimmed!O58/trimmed!O$3</f>
        <v>0</v>
      </c>
      <c r="O56">
        <f>trimmed!P58/trimmed!P$3</f>
        <v>0</v>
      </c>
      <c r="Q56" s="1">
        <f t="shared" si="7"/>
        <v>5.0890694062214227E-3</v>
      </c>
      <c r="R56">
        <f t="shared" si="8"/>
        <v>3.4608804582869851E-3</v>
      </c>
      <c r="S56" s="1">
        <f t="shared" si="9"/>
        <v>5.4230915302199813E-3</v>
      </c>
      <c r="T56">
        <f t="shared" si="10"/>
        <v>1.6753292623570386E-3</v>
      </c>
      <c r="U56" s="1">
        <f t="shared" si="11"/>
        <v>2.0702901322827066E-5</v>
      </c>
      <c r="V56">
        <f t="shared" si="12"/>
        <v>3.5858476955221399E-5</v>
      </c>
      <c r="X56" s="1">
        <f t="shared" si="13"/>
        <v>245.81431012329674</v>
      </c>
      <c r="Y56" s="1">
        <f t="shared" si="14"/>
        <v>457.40513078887079</v>
      </c>
      <c r="Z56" s="1">
        <f t="shared" si="15"/>
        <v>261.94838325585158</v>
      </c>
      <c r="AA56" s="1">
        <f t="shared" si="16"/>
        <v>460.8679936267668</v>
      </c>
    </row>
    <row r="57" spans="1:27" x14ac:dyDescent="0.2">
      <c r="A57" t="s">
        <v>158</v>
      </c>
      <c r="B57" t="s">
        <v>158</v>
      </c>
      <c r="C57">
        <v>7</v>
      </c>
      <c r="D57">
        <v>7</v>
      </c>
      <c r="E57">
        <v>7</v>
      </c>
      <c r="F57" t="s">
        <v>159</v>
      </c>
      <c r="G57">
        <f>trimmed!H59/trimmed!H$3</f>
        <v>4.9455895998717679E-3</v>
      </c>
      <c r="H57">
        <f>trimmed!I59/trimmed!I$3</f>
        <v>1.0248212545007589E-2</v>
      </c>
      <c r="I57">
        <f>trimmed!J59/trimmed!J$3</f>
        <v>3.9449683768396091E-3</v>
      </c>
      <c r="J57">
        <f>trimmed!K59/trimmed!K$3</f>
        <v>2.4036681322151562E-3</v>
      </c>
      <c r="K57">
        <f>trimmed!L59/trimmed!L$3</f>
        <v>7.5866095625476008E-3</v>
      </c>
      <c r="L57">
        <f>trimmed!M59/trimmed!M$3</f>
        <v>6.8931600753639969E-3</v>
      </c>
      <c r="M57">
        <f>trimmed!N59/trimmed!N$3</f>
        <v>3.6267628007130944E-4</v>
      </c>
      <c r="N57">
        <f>trimmed!O59/trimmed!O$3</f>
        <v>7.217762037816496E-5</v>
      </c>
      <c r="O57">
        <f>trimmed!P59/trimmed!P$3</f>
        <v>0</v>
      </c>
      <c r="Q57" s="1">
        <f t="shared" si="7"/>
        <v>6.3795901739063217E-3</v>
      </c>
      <c r="R57">
        <f t="shared" si="8"/>
        <v>3.3874754605213719E-3</v>
      </c>
      <c r="S57" s="1">
        <f t="shared" si="9"/>
        <v>5.6278125900422514E-3</v>
      </c>
      <c r="T57">
        <f t="shared" si="10"/>
        <v>2.813636199212982E-3</v>
      </c>
      <c r="U57" s="1">
        <f t="shared" si="11"/>
        <v>1.449513001498248E-4</v>
      </c>
      <c r="V57">
        <f t="shared" si="12"/>
        <v>1.9197793462328371E-4</v>
      </c>
      <c r="X57" s="1">
        <f t="shared" si="13"/>
        <v>44.011955514108806</v>
      </c>
      <c r="Y57" s="1">
        <f t="shared" si="14"/>
        <v>62.800956715529352</v>
      </c>
      <c r="Z57" s="1">
        <f t="shared" si="15"/>
        <v>38.825540607260663</v>
      </c>
      <c r="AA57" s="1">
        <f t="shared" si="16"/>
        <v>54.963423866658033</v>
      </c>
    </row>
    <row r="58" spans="1:27" x14ac:dyDescent="0.2">
      <c r="A58" t="s">
        <v>160</v>
      </c>
      <c r="B58" t="s">
        <v>160</v>
      </c>
      <c r="C58">
        <v>10</v>
      </c>
      <c r="D58">
        <v>10</v>
      </c>
      <c r="E58">
        <v>10</v>
      </c>
      <c r="F58" t="s">
        <v>161</v>
      </c>
      <c r="G58">
        <f>trimmed!H60/trimmed!H$3</f>
        <v>1.2242064354645089E-3</v>
      </c>
      <c r="H58">
        <f>trimmed!I60/trimmed!I$3</f>
        <v>1.3310429086267277E-2</v>
      </c>
      <c r="I58">
        <f>trimmed!J60/trimmed!J$3</f>
        <v>0</v>
      </c>
      <c r="J58">
        <f>trimmed!K60/trimmed!K$3</f>
        <v>3.2187038308628322E-4</v>
      </c>
      <c r="K58">
        <f>trimmed!L60/trimmed!L$3</f>
        <v>1.1809386386757735E-2</v>
      </c>
      <c r="L58">
        <f>trimmed!M60/trimmed!M$3</f>
        <v>1.027551225813715E-4</v>
      </c>
      <c r="M58">
        <f>trimmed!N60/trimmed!N$3</f>
        <v>1.6869489947418144E-4</v>
      </c>
      <c r="N58">
        <f>trimmed!O60/trimmed!O$3</f>
        <v>1.3138377713000762E-4</v>
      </c>
      <c r="O58">
        <f>trimmed!P60/trimmed!P$3</f>
        <v>0</v>
      </c>
      <c r="Q58" s="1">
        <f t="shared" si="7"/>
        <v>4.8448785072439287E-3</v>
      </c>
      <c r="R58">
        <f t="shared" si="8"/>
        <v>7.356889988552235E-3</v>
      </c>
      <c r="S58" s="1">
        <f t="shared" si="9"/>
        <v>4.078003964141797E-3</v>
      </c>
      <c r="T58">
        <f t="shared" si="10"/>
        <v>6.6964698534300576E-3</v>
      </c>
      <c r="U58" s="1">
        <f t="shared" si="11"/>
        <v>1.0002622553472969E-4</v>
      </c>
      <c r="V58">
        <f t="shared" si="12"/>
        <v>8.8611310275206592E-5</v>
      </c>
      <c r="X58" s="1">
        <f t="shared" si="13"/>
        <v>48.436082450814446</v>
      </c>
      <c r="Y58" s="1">
        <f t="shared" si="14"/>
        <v>85.150999750582741</v>
      </c>
      <c r="Z58" s="1">
        <f t="shared" si="15"/>
        <v>40.769347661987808</v>
      </c>
      <c r="AA58" s="1">
        <f t="shared" si="16"/>
        <v>76.068006551358877</v>
      </c>
    </row>
    <row r="59" spans="1:27" x14ac:dyDescent="0.2">
      <c r="A59" t="s">
        <v>162</v>
      </c>
      <c r="B59" t="s">
        <v>162</v>
      </c>
      <c r="C59">
        <v>16</v>
      </c>
      <c r="D59">
        <v>16</v>
      </c>
      <c r="E59">
        <v>16</v>
      </c>
      <c r="F59" t="s">
        <v>163</v>
      </c>
      <c r="G59">
        <f>trimmed!H61/trimmed!H$3</f>
        <v>1.492290854880124E-3</v>
      </c>
      <c r="H59">
        <f>trimmed!I61/trimmed!I$3</f>
        <v>9.6802373389921704E-4</v>
      </c>
      <c r="I59">
        <f>trimmed!J61/trimmed!J$3</f>
        <v>1.2611756827966415E-3</v>
      </c>
      <c r="J59">
        <f>trimmed!K61/trimmed!K$3</f>
        <v>1.6798398009685236E-4</v>
      </c>
      <c r="K59">
        <f>trimmed!L61/trimmed!L$3</f>
        <v>5.128327854290753E-3</v>
      </c>
      <c r="L59">
        <f>trimmed!M61/trimmed!M$3</f>
        <v>2.0139682886674271E-2</v>
      </c>
      <c r="M59">
        <f>trimmed!N61/trimmed!N$3</f>
        <v>0</v>
      </c>
      <c r="N59">
        <f>trimmed!O61/trimmed!O$3</f>
        <v>0</v>
      </c>
      <c r="O59">
        <f>trimmed!P61/trimmed!P$3</f>
        <v>0</v>
      </c>
      <c r="Q59" s="1">
        <f t="shared" si="7"/>
        <v>1.2404967571919942E-3</v>
      </c>
      <c r="R59">
        <f t="shared" si="8"/>
        <v>2.6274458511741804E-4</v>
      </c>
      <c r="S59" s="1">
        <f t="shared" si="9"/>
        <v>8.4786649070206256E-3</v>
      </c>
      <c r="T59">
        <f t="shared" si="10"/>
        <v>1.0398834457712915E-2</v>
      </c>
      <c r="U59" s="1">
        <f t="shared" si="11"/>
        <v>0</v>
      </c>
      <c r="V59">
        <f t="shared" si="12"/>
        <v>0</v>
      </c>
      <c r="X59" s="1" t="str">
        <f t="shared" si="13"/>
        <v>No E</v>
      </c>
      <c r="Y59" s="1" t="str">
        <f t="shared" si="14"/>
        <v/>
      </c>
      <c r="Z59" s="1" t="str">
        <f t="shared" si="15"/>
        <v>No E</v>
      </c>
      <c r="AA59" s="1" t="str">
        <f t="shared" si="16"/>
        <v/>
      </c>
    </row>
    <row r="60" spans="1:27" x14ac:dyDescent="0.2">
      <c r="A60" t="s">
        <v>164</v>
      </c>
      <c r="B60" t="s">
        <v>165</v>
      </c>
      <c r="C60" t="s">
        <v>166</v>
      </c>
      <c r="D60" t="s">
        <v>166</v>
      </c>
      <c r="E60" t="s">
        <v>166</v>
      </c>
      <c r="F60" t="s">
        <v>167</v>
      </c>
      <c r="G60">
        <f>trimmed!H62/trimmed!H$3</f>
        <v>1.4709749169459774E-3</v>
      </c>
      <c r="H60">
        <f>trimmed!I62/trimmed!I$3</f>
        <v>6.0759373702836137E-3</v>
      </c>
      <c r="I60">
        <f>trimmed!J62/trimmed!J$3</f>
        <v>3.4430276824543558E-4</v>
      </c>
      <c r="J60">
        <f>trimmed!K62/trimmed!K$3</f>
        <v>7.5406419824807446E-4</v>
      </c>
      <c r="K60">
        <f>trimmed!L62/trimmed!L$3</f>
        <v>9.8863025411841127E-3</v>
      </c>
      <c r="L60">
        <f>trimmed!M62/trimmed!M$3</f>
        <v>4.0061179972114081E-3</v>
      </c>
      <c r="M60">
        <f>trimmed!N62/trimmed!N$3</f>
        <v>1.8753928811445156E-4</v>
      </c>
      <c r="N60">
        <f>trimmed!O62/trimmed!O$3</f>
        <v>5.6636290478287228E-5</v>
      </c>
      <c r="O60">
        <f>trimmed!P62/trimmed!P$3</f>
        <v>0</v>
      </c>
      <c r="Q60" s="1">
        <f t="shared" si="7"/>
        <v>2.6304050184916758E-3</v>
      </c>
      <c r="R60">
        <f t="shared" si="8"/>
        <v>3.0366292864124908E-3</v>
      </c>
      <c r="S60" s="1">
        <f t="shared" si="9"/>
        <v>4.8821615788811985E-3</v>
      </c>
      <c r="T60">
        <f t="shared" si="10"/>
        <v>4.6287183491530801E-3</v>
      </c>
      <c r="U60" s="1">
        <f t="shared" si="11"/>
        <v>8.1391859530912923E-5</v>
      </c>
      <c r="V60">
        <f t="shared" si="12"/>
        <v>9.6189265492352668E-5</v>
      </c>
      <c r="X60" s="1">
        <f t="shared" si="13"/>
        <v>32.317789931960434</v>
      </c>
      <c r="Y60" s="1">
        <f t="shared" si="14"/>
        <v>53.391688458891814</v>
      </c>
      <c r="Z60" s="1">
        <f t="shared" si="15"/>
        <v>59.983413661005443</v>
      </c>
      <c r="AA60" s="1">
        <f t="shared" si="16"/>
        <v>90.880959780332205</v>
      </c>
    </row>
    <row r="61" spans="1:27" x14ac:dyDescent="0.2">
      <c r="A61" t="s">
        <v>168</v>
      </c>
      <c r="B61" t="s">
        <v>168</v>
      </c>
      <c r="C61">
        <v>10</v>
      </c>
      <c r="D61">
        <v>10</v>
      </c>
      <c r="E61">
        <v>10</v>
      </c>
      <c r="F61" t="s">
        <v>169</v>
      </c>
      <c r="G61">
        <f>trimmed!H63/trimmed!H$3</f>
        <v>4.703814303851586E-3</v>
      </c>
      <c r="H61">
        <f>trimmed!I63/trimmed!I$3</f>
        <v>9.9732665154675642E-3</v>
      </c>
      <c r="I61">
        <f>trimmed!J63/trimmed!J$3</f>
        <v>1.4351745628157198E-3</v>
      </c>
      <c r="J61">
        <f>trimmed!K63/trimmed!K$3</f>
        <v>2.4839431096879919E-3</v>
      </c>
      <c r="K61">
        <f>trimmed!L63/trimmed!L$3</f>
        <v>6.8912589788276656E-3</v>
      </c>
      <c r="L61">
        <f>trimmed!M63/trimmed!M$3</f>
        <v>6.3609189541708466E-3</v>
      </c>
      <c r="M61">
        <f>trimmed!N63/trimmed!N$3</f>
        <v>2.7688316391094098E-4</v>
      </c>
      <c r="N61">
        <f>trimmed!O63/trimmed!O$3</f>
        <v>5.1778988779062179E-5</v>
      </c>
      <c r="O61">
        <f>trimmed!P63/trimmed!P$3</f>
        <v>0</v>
      </c>
      <c r="Q61" s="1">
        <f t="shared" si="7"/>
        <v>5.3707517940449557E-3</v>
      </c>
      <c r="R61">
        <f t="shared" si="8"/>
        <v>4.3079412437791714E-3</v>
      </c>
      <c r="S61" s="1">
        <f t="shared" si="9"/>
        <v>5.2453736808955017E-3</v>
      </c>
      <c r="T61">
        <f t="shared" si="10"/>
        <v>2.4061253573198992E-3</v>
      </c>
      <c r="U61" s="1">
        <f t="shared" si="11"/>
        <v>1.0955405089666773E-4</v>
      </c>
      <c r="V61">
        <f t="shared" si="12"/>
        <v>1.4720577422897899E-4</v>
      </c>
      <c r="X61" s="1">
        <f t="shared" si="13"/>
        <v>49.023762700575013</v>
      </c>
      <c r="Y61" s="1">
        <f t="shared" si="14"/>
        <v>76.716522200942137</v>
      </c>
      <c r="Z61" s="1">
        <f t="shared" si="15"/>
        <v>47.879322014691915</v>
      </c>
      <c r="AA61" s="1">
        <f t="shared" si="16"/>
        <v>67.980188630458841</v>
      </c>
    </row>
    <row r="62" spans="1:27" x14ac:dyDescent="0.2">
      <c r="A62" t="s">
        <v>170</v>
      </c>
      <c r="B62" t="s">
        <v>170</v>
      </c>
      <c r="C62">
        <v>4</v>
      </c>
      <c r="D62">
        <v>4</v>
      </c>
      <c r="E62">
        <v>4</v>
      </c>
      <c r="F62" t="s">
        <v>171</v>
      </c>
      <c r="G62">
        <f>trimmed!H64/trimmed!H$3</f>
        <v>4.8314179323066826E-3</v>
      </c>
      <c r="H62">
        <f>trimmed!I64/trimmed!I$3</f>
        <v>9.0937680054292164E-3</v>
      </c>
      <c r="I62">
        <f>trimmed!J64/trimmed!J$3</f>
        <v>1.4601089817592636E-3</v>
      </c>
      <c r="J62">
        <f>trimmed!K64/trimmed!K$3</f>
        <v>1.2895014215318682E-3</v>
      </c>
      <c r="K62">
        <f>trimmed!L64/trimmed!L$3</f>
        <v>7.1016158243299848E-3</v>
      </c>
      <c r="L62">
        <f>trimmed!M64/trimmed!M$3</f>
        <v>5.5391802222488568E-3</v>
      </c>
      <c r="M62">
        <f>trimmed!N64/trimmed!N$3</f>
        <v>1.7493409140622242E-4</v>
      </c>
      <c r="N62">
        <f>trimmed!O64/trimmed!O$3</f>
        <v>1.9420810204125206E-5</v>
      </c>
      <c r="O62">
        <f>trimmed!P64/trimmed!P$3</f>
        <v>0</v>
      </c>
      <c r="Q62" s="1">
        <f t="shared" si="7"/>
        <v>5.1284316398317207E-3</v>
      </c>
      <c r="R62">
        <f t="shared" si="8"/>
        <v>3.8254869466850562E-3</v>
      </c>
      <c r="S62" s="1">
        <f t="shared" si="9"/>
        <v>4.6434324893702373E-3</v>
      </c>
      <c r="T62">
        <f t="shared" si="10"/>
        <v>3.0078134015462487E-3</v>
      </c>
      <c r="U62" s="1">
        <f t="shared" si="11"/>
        <v>6.4784967203449203E-5</v>
      </c>
      <c r="V62">
        <f t="shared" si="12"/>
        <v>9.58849004756465E-5</v>
      </c>
      <c r="X62" s="1">
        <f t="shared" si="13"/>
        <v>79.160827908216945</v>
      </c>
      <c r="Y62" s="1">
        <f t="shared" si="14"/>
        <v>131.2009445326089</v>
      </c>
      <c r="Z62" s="1">
        <f t="shared" si="15"/>
        <v>71.674536390334353</v>
      </c>
      <c r="AA62" s="1">
        <f t="shared" si="16"/>
        <v>115.79669232439555</v>
      </c>
    </row>
    <row r="63" spans="1:27" x14ac:dyDescent="0.2">
      <c r="A63" t="s">
        <v>172</v>
      </c>
      <c r="B63" t="s">
        <v>172</v>
      </c>
      <c r="C63">
        <v>11</v>
      </c>
      <c r="D63">
        <v>11</v>
      </c>
      <c r="E63">
        <v>11</v>
      </c>
      <c r="F63" t="s">
        <v>173</v>
      </c>
      <c r="G63">
        <f>trimmed!H65/trimmed!H$3</f>
        <v>2.0933127048781202E-3</v>
      </c>
      <c r="H63">
        <f>trimmed!I65/trimmed!I$3</f>
        <v>5.2671275255380678E-3</v>
      </c>
      <c r="I63">
        <f>trimmed!J65/trimmed!J$3</f>
        <v>3.5420426214475592E-3</v>
      </c>
      <c r="J63">
        <f>trimmed!K65/trimmed!K$3</f>
        <v>1.6996222208386126E-3</v>
      </c>
      <c r="K63">
        <f>trimmed!L65/trimmed!L$3</f>
        <v>8.2070449574232155E-3</v>
      </c>
      <c r="L63">
        <f>trimmed!M65/trimmed!M$3</f>
        <v>6.1035352708964296E-3</v>
      </c>
      <c r="M63">
        <f>trimmed!N65/trimmed!N$3</f>
        <v>0</v>
      </c>
      <c r="N63">
        <f>trimmed!O65/trimmed!O$3</f>
        <v>2.8146396750564413E-5</v>
      </c>
      <c r="O63">
        <f>trimmed!P65/trimmed!P$3</f>
        <v>0</v>
      </c>
      <c r="Q63" s="1">
        <f t="shared" si="7"/>
        <v>3.6341609506212492E-3</v>
      </c>
      <c r="R63">
        <f t="shared" si="8"/>
        <v>1.5889114100186637E-3</v>
      </c>
      <c r="S63" s="1">
        <f t="shared" si="9"/>
        <v>5.3367341497194192E-3</v>
      </c>
      <c r="T63">
        <f t="shared" si="10"/>
        <v>3.3207869003796823E-3</v>
      </c>
      <c r="U63" s="1">
        <f t="shared" si="11"/>
        <v>9.3821322501881373E-6</v>
      </c>
      <c r="V63">
        <f t="shared" si="12"/>
        <v>1.6250329740656375E-5</v>
      </c>
      <c r="X63" s="1">
        <f t="shared" si="13"/>
        <v>387.34914982128657</v>
      </c>
      <c r="Y63" s="1">
        <f t="shared" si="14"/>
        <v>691.95319362520206</v>
      </c>
      <c r="Z63" s="1">
        <f t="shared" si="15"/>
        <v>568.81890037442213</v>
      </c>
      <c r="AA63" s="1">
        <f t="shared" si="16"/>
        <v>1046.8734439056136</v>
      </c>
    </row>
    <row r="64" spans="1:27" x14ac:dyDescent="0.2">
      <c r="A64" t="s">
        <v>174</v>
      </c>
      <c r="B64" t="s">
        <v>175</v>
      </c>
      <c r="C64" t="s">
        <v>176</v>
      </c>
      <c r="D64" t="s">
        <v>176</v>
      </c>
      <c r="E64" t="s">
        <v>176</v>
      </c>
      <c r="F64" t="s">
        <v>177</v>
      </c>
      <c r="G64">
        <f>trimmed!H66/trimmed!H$3</f>
        <v>3.5948015329764029E-3</v>
      </c>
      <c r="H64">
        <f>trimmed!I66/trimmed!I$3</f>
        <v>8.9675969574938078E-3</v>
      </c>
      <c r="I64">
        <f>trimmed!J66/trimmed!J$3</f>
        <v>2.0755193507571663E-2</v>
      </c>
      <c r="J64">
        <f>trimmed!K66/trimmed!K$3</f>
        <v>5.6172701811114919E-3</v>
      </c>
      <c r="K64">
        <f>trimmed!L66/trimmed!L$3</f>
        <v>4.9171890130802458E-3</v>
      </c>
      <c r="L64">
        <f>trimmed!M66/trimmed!M$3</f>
        <v>9.6096205270969175E-3</v>
      </c>
      <c r="M64">
        <f>trimmed!N66/trimmed!N$3</f>
        <v>4.6119295159444449E-4</v>
      </c>
      <c r="N64">
        <f>trimmed!O66/trimmed!O$3</f>
        <v>2.446181917557867E-4</v>
      </c>
      <c r="O64">
        <f>trimmed!P66/trimmed!P$3</f>
        <v>4.8910720914189609E-5</v>
      </c>
      <c r="Q64" s="1">
        <f t="shared" si="7"/>
        <v>1.1105863999347291E-2</v>
      </c>
      <c r="R64">
        <f t="shared" si="8"/>
        <v>8.7777504314685336E-3</v>
      </c>
      <c r="S64" s="1">
        <f t="shared" si="9"/>
        <v>6.714693240429552E-3</v>
      </c>
      <c r="T64">
        <f t="shared" si="10"/>
        <v>2.5313991006509534E-3</v>
      </c>
      <c r="U64" s="1">
        <f t="shared" si="11"/>
        <v>2.515739547548069E-4</v>
      </c>
      <c r="V64">
        <f t="shared" si="12"/>
        <v>2.0622911145821686E-4</v>
      </c>
      <c r="X64" s="1">
        <f t="shared" si="13"/>
        <v>44.145523769229086</v>
      </c>
      <c r="Y64" s="1">
        <f t="shared" si="14"/>
        <v>50.269423315506884</v>
      </c>
      <c r="Z64" s="1">
        <f t="shared" si="15"/>
        <v>26.690732937652214</v>
      </c>
      <c r="AA64" s="1">
        <f t="shared" si="16"/>
        <v>24.082724849352264</v>
      </c>
    </row>
    <row r="65" spans="1:27" x14ac:dyDescent="0.2">
      <c r="A65" t="s">
        <v>178</v>
      </c>
      <c r="B65" t="s">
        <v>178</v>
      </c>
      <c r="C65" t="s">
        <v>179</v>
      </c>
      <c r="D65" t="s">
        <v>179</v>
      </c>
      <c r="E65" t="s">
        <v>179</v>
      </c>
      <c r="F65" t="s">
        <v>180</v>
      </c>
      <c r="G65">
        <f>trimmed!H67/trimmed!H$3</f>
        <v>3.4388739869923727E-3</v>
      </c>
      <c r="H65">
        <f>trimmed!I67/trimmed!I$3</f>
        <v>3.3716027460993447E-3</v>
      </c>
      <c r="I65">
        <f>trimmed!J67/trimmed!J$3</f>
        <v>4.5134008550743132E-4</v>
      </c>
      <c r="J65">
        <f>trimmed!K67/trimmed!K$3</f>
        <v>2.905204534921576E-3</v>
      </c>
      <c r="K65">
        <f>trimmed!L67/trimmed!L$3</f>
        <v>6.5396737084267619E-3</v>
      </c>
      <c r="L65">
        <f>trimmed!M67/trimmed!M$3</f>
        <v>7.1708510951169445E-3</v>
      </c>
      <c r="M65">
        <f>trimmed!N67/trimmed!N$3</f>
        <v>4.26699857986413E-5</v>
      </c>
      <c r="N65">
        <f>trimmed!O67/trimmed!O$3</f>
        <v>2.2517626284862137E-5</v>
      </c>
      <c r="O65">
        <f>trimmed!P67/trimmed!P$3</f>
        <v>0</v>
      </c>
      <c r="Q65" s="1">
        <f t="shared" si="7"/>
        <v>2.420605606199716E-3</v>
      </c>
      <c r="R65">
        <f t="shared" si="8"/>
        <v>1.7057656266918422E-3</v>
      </c>
      <c r="S65" s="1">
        <f t="shared" si="9"/>
        <v>5.5385764461550946E-3</v>
      </c>
      <c r="T65">
        <f t="shared" si="10"/>
        <v>2.3022992725800261E-3</v>
      </c>
      <c r="U65" s="1">
        <f t="shared" si="11"/>
        <v>2.1729204027834481E-5</v>
      </c>
      <c r="V65">
        <f t="shared" si="12"/>
        <v>2.1345915985396246E-5</v>
      </c>
      <c r="X65" s="1">
        <f t="shared" si="13"/>
        <v>111.39872418239482</v>
      </c>
      <c r="Y65" s="1">
        <f t="shared" si="14"/>
        <v>134.67797832652491</v>
      </c>
      <c r="Z65" s="1">
        <f t="shared" si="15"/>
        <v>254.89090346155058</v>
      </c>
      <c r="AA65" s="1">
        <f t="shared" si="16"/>
        <v>271.88938874276448</v>
      </c>
    </row>
    <row r="66" spans="1:27" x14ac:dyDescent="0.2">
      <c r="A66" t="s">
        <v>181</v>
      </c>
      <c r="B66" t="s">
        <v>181</v>
      </c>
      <c r="C66" t="s">
        <v>182</v>
      </c>
      <c r="D66" t="s">
        <v>182</v>
      </c>
      <c r="E66" t="s">
        <v>104</v>
      </c>
      <c r="F66" t="s">
        <v>183</v>
      </c>
      <c r="G66">
        <f>trimmed!H68/trimmed!H$3</f>
        <v>5.4314761851103951E-3</v>
      </c>
      <c r="H66">
        <f>trimmed!I68/trimmed!I$3</f>
        <v>6.4947266140822479E-3</v>
      </c>
      <c r="I66">
        <f>trimmed!J68/trimmed!J$3</f>
        <v>1.0976564861016615E-2</v>
      </c>
      <c r="J66">
        <f>trimmed!K68/trimmed!K$3</f>
        <v>5.6059213191860194E-3</v>
      </c>
      <c r="K66">
        <f>trimmed!L68/trimmed!L$3</f>
        <v>5.1602332791847848E-3</v>
      </c>
      <c r="L66">
        <f>trimmed!M68/trimmed!M$3</f>
        <v>4.9545178371227525E-3</v>
      </c>
      <c r="M66">
        <f>trimmed!N68/trimmed!N$3</f>
        <v>2.3094309757122451E-4</v>
      </c>
      <c r="N66">
        <f>trimmed!O68/trimmed!O$3</f>
        <v>5.0336301474996911E-5</v>
      </c>
      <c r="O66">
        <f>trimmed!P68/trimmed!P$3</f>
        <v>4.8817745465447195E-5</v>
      </c>
      <c r="Q66" s="1">
        <f t="shared" si="7"/>
        <v>7.6342558867364199E-3</v>
      </c>
      <c r="R66">
        <f t="shared" si="8"/>
        <v>2.9429402522549836E-3</v>
      </c>
      <c r="S66" s="1">
        <f t="shared" si="9"/>
        <v>5.2402241451645184E-3</v>
      </c>
      <c r="T66">
        <f t="shared" si="10"/>
        <v>3.3298727917321116E-4</v>
      </c>
      <c r="U66" s="1">
        <f t="shared" si="11"/>
        <v>1.1003238150388953E-4</v>
      </c>
      <c r="V66">
        <f t="shared" si="12"/>
        <v>1.0471450447777188E-4</v>
      </c>
      <c r="X66" s="1">
        <f t="shared" si="13"/>
        <v>69.381901785580794</v>
      </c>
      <c r="Y66" s="1">
        <f t="shared" si="14"/>
        <v>71.240018661628895</v>
      </c>
      <c r="Z66" s="1">
        <f t="shared" si="15"/>
        <v>47.624381782369056</v>
      </c>
      <c r="AA66" s="1">
        <f t="shared" si="16"/>
        <v>45.42361208263231</v>
      </c>
    </row>
    <row r="67" spans="1:27" x14ac:dyDescent="0.2">
      <c r="A67" t="s">
        <v>184</v>
      </c>
      <c r="B67" t="s">
        <v>184</v>
      </c>
      <c r="C67" t="s">
        <v>185</v>
      </c>
      <c r="D67" t="s">
        <v>185</v>
      </c>
      <c r="E67" t="s">
        <v>185</v>
      </c>
      <c r="F67" t="s">
        <v>186</v>
      </c>
      <c r="G67">
        <f>trimmed!H69/trimmed!H$3</f>
        <v>3.0692030633673118E-3</v>
      </c>
      <c r="H67">
        <f>trimmed!I69/trimmed!I$3</f>
        <v>5.9731922172417511E-3</v>
      </c>
      <c r="I67">
        <f>trimmed!J69/trimmed!J$3</f>
        <v>1.314206494100483E-3</v>
      </c>
      <c r="J67">
        <f>trimmed!K69/trimmed!K$3</f>
        <v>1.637463775246806E-3</v>
      </c>
      <c r="K67">
        <f>trimmed!L69/trimmed!L$3</f>
        <v>7.4722817900106523E-3</v>
      </c>
      <c r="L67">
        <f>trimmed!M69/trimmed!M$3</f>
        <v>3.9452904405036194E-3</v>
      </c>
      <c r="M67">
        <f>trimmed!N69/trimmed!N$3</f>
        <v>5.8302627806143997E-5</v>
      </c>
      <c r="N67">
        <f>trimmed!O69/trimmed!O$3</f>
        <v>0</v>
      </c>
      <c r="O67">
        <f>trimmed!P69/trimmed!P$3</f>
        <v>0</v>
      </c>
      <c r="Q67" s="1">
        <f t="shared" si="7"/>
        <v>3.4522005915698481E-3</v>
      </c>
      <c r="R67">
        <f t="shared" si="8"/>
        <v>2.3529879562091869E-3</v>
      </c>
      <c r="S67" s="1">
        <f t="shared" si="9"/>
        <v>4.3516786685870263E-3</v>
      </c>
      <c r="T67">
        <f t="shared" si="10"/>
        <v>2.9385606783418226E-3</v>
      </c>
      <c r="U67" s="1">
        <f t="shared" si="11"/>
        <v>1.9434209268714666E-5</v>
      </c>
      <c r="V67">
        <f t="shared" si="12"/>
        <v>3.3661037858339797E-5</v>
      </c>
      <c r="X67" s="1">
        <f t="shared" si="13"/>
        <v>177.63524843417355</v>
      </c>
      <c r="Y67" s="1">
        <f t="shared" si="14"/>
        <v>330.63860755191774</v>
      </c>
      <c r="Z67" s="1">
        <f t="shared" si="15"/>
        <v>223.91848355736246</v>
      </c>
      <c r="AA67" s="1">
        <f t="shared" si="16"/>
        <v>416.27104878178324</v>
      </c>
    </row>
    <row r="68" spans="1:27" x14ac:dyDescent="0.2">
      <c r="A68" t="s">
        <v>189</v>
      </c>
      <c r="B68" t="s">
        <v>189</v>
      </c>
      <c r="C68" t="s">
        <v>190</v>
      </c>
      <c r="D68" t="s">
        <v>190</v>
      </c>
      <c r="E68" t="s">
        <v>190</v>
      </c>
      <c r="F68" t="s">
        <v>191</v>
      </c>
      <c r="G68">
        <f>trimmed!H70/trimmed!H$3</f>
        <v>3.5060337914424233E-3</v>
      </c>
      <c r="H68">
        <f>trimmed!I70/trimmed!I$3</f>
        <v>2.7962709871261282E-3</v>
      </c>
      <c r="I68">
        <f>trimmed!J70/trimmed!J$3</f>
        <v>0</v>
      </c>
      <c r="J68">
        <f>trimmed!K70/trimmed!K$3</f>
        <v>1.2585783757349393E-3</v>
      </c>
      <c r="K68">
        <f>trimmed!L70/trimmed!L$3</f>
        <v>6.892979369385677E-3</v>
      </c>
      <c r="L68">
        <f>trimmed!M70/trimmed!M$3</f>
        <v>4.7218335421698992E-3</v>
      </c>
      <c r="M68">
        <f>trimmed!N70/trimmed!N$3</f>
        <v>0</v>
      </c>
      <c r="N68">
        <f>trimmed!O70/trimmed!O$3</f>
        <v>0</v>
      </c>
      <c r="O68">
        <f>trimmed!P70/trimmed!P$3</f>
        <v>0</v>
      </c>
      <c r="Q68" s="1">
        <f t="shared" si="7"/>
        <v>2.1007682595228505E-3</v>
      </c>
      <c r="R68">
        <f t="shared" si="8"/>
        <v>1.8536076364111507E-3</v>
      </c>
      <c r="S68" s="1">
        <f t="shared" si="9"/>
        <v>4.2911304290968386E-3</v>
      </c>
      <c r="T68">
        <f t="shared" si="10"/>
        <v>2.8417859732958826E-3</v>
      </c>
      <c r="U68" s="1">
        <f t="shared" si="11"/>
        <v>0</v>
      </c>
      <c r="V68">
        <f t="shared" si="12"/>
        <v>0</v>
      </c>
      <c r="X68" s="1" t="str">
        <f t="shared" si="13"/>
        <v>No E</v>
      </c>
      <c r="Y68" s="1" t="str">
        <f t="shared" si="14"/>
        <v/>
      </c>
      <c r="Z68" s="1" t="str">
        <f t="shared" si="15"/>
        <v>No E</v>
      </c>
      <c r="AA68" s="1" t="str">
        <f t="shared" si="16"/>
        <v/>
      </c>
    </row>
    <row r="69" spans="1:27" x14ac:dyDescent="0.2">
      <c r="A69" t="s">
        <v>192</v>
      </c>
      <c r="B69" t="s">
        <v>192</v>
      </c>
      <c r="C69">
        <v>19</v>
      </c>
      <c r="D69">
        <v>19</v>
      </c>
      <c r="E69">
        <v>19</v>
      </c>
      <c r="F69" t="s">
        <v>193</v>
      </c>
      <c r="G69">
        <f>trimmed!H71/trimmed!H$3</f>
        <v>5.181524912896294E-3</v>
      </c>
      <c r="H69">
        <f>trimmed!I71/trimmed!I$3</f>
        <v>5.7960595733975787E-3</v>
      </c>
      <c r="I69">
        <f>trimmed!J71/trimmed!J$3</f>
        <v>1.9414516778868071E-3</v>
      </c>
      <c r="J69">
        <f>trimmed!K71/trimmed!K$3</f>
        <v>3.0953240016730653E-3</v>
      </c>
      <c r="K69">
        <f>trimmed!L71/trimmed!L$3</f>
        <v>5.6444450216942138E-3</v>
      </c>
      <c r="L69">
        <f>trimmed!M71/trimmed!M$3</f>
        <v>4.3478479664175868E-3</v>
      </c>
      <c r="M69">
        <f>trimmed!N71/trimmed!N$3</f>
        <v>1.4520070654851488E-4</v>
      </c>
      <c r="N69">
        <f>trimmed!O71/trimmed!O$3</f>
        <v>2.4192364880163303E-5</v>
      </c>
      <c r="O69">
        <f>trimmed!P71/trimmed!P$3</f>
        <v>0</v>
      </c>
      <c r="Q69" s="1">
        <f t="shared" si="7"/>
        <v>4.3063453880602268E-3</v>
      </c>
      <c r="R69">
        <f t="shared" si="8"/>
        <v>2.0709792146597484E-3</v>
      </c>
      <c r="S69" s="1">
        <f t="shared" si="9"/>
        <v>4.362538996594955E-3</v>
      </c>
      <c r="T69">
        <f t="shared" si="10"/>
        <v>1.2746240086606597E-3</v>
      </c>
      <c r="U69" s="1">
        <f t="shared" si="11"/>
        <v>5.6464357142892727E-5</v>
      </c>
      <c r="V69">
        <f t="shared" si="12"/>
        <v>7.7794102662099234E-5</v>
      </c>
      <c r="X69" s="1">
        <f t="shared" si="13"/>
        <v>76.266615010993263</v>
      </c>
      <c r="Y69" s="1">
        <f t="shared" si="14"/>
        <v>111.29411009857517</v>
      </c>
      <c r="Z69" s="1">
        <f t="shared" si="15"/>
        <v>77.261819975295268</v>
      </c>
      <c r="AA69" s="1">
        <f t="shared" si="16"/>
        <v>108.81518936244179</v>
      </c>
    </row>
    <row r="70" spans="1:27" x14ac:dyDescent="0.2">
      <c r="A70" t="s">
        <v>194</v>
      </c>
      <c r="B70" t="s">
        <v>194</v>
      </c>
      <c r="C70">
        <v>11</v>
      </c>
      <c r="D70">
        <v>11</v>
      </c>
      <c r="E70">
        <v>11</v>
      </c>
      <c r="F70" t="s">
        <v>195</v>
      </c>
      <c r="G70">
        <f>trimmed!H72/trimmed!H$3</f>
        <v>2.6546226705056516E-3</v>
      </c>
      <c r="H70">
        <f>trimmed!I72/trimmed!I$3</f>
        <v>2.8548768224212072E-3</v>
      </c>
      <c r="I70">
        <f>trimmed!J72/trimmed!J$3</f>
        <v>4.7584989659215401E-4</v>
      </c>
      <c r="J70">
        <f>trimmed!K72/trimmed!K$3</f>
        <v>1.3338556892405946E-3</v>
      </c>
      <c r="K70">
        <f>trimmed!L72/trimmed!L$3</f>
        <v>6.8950125582269628E-3</v>
      </c>
      <c r="L70">
        <f>trimmed!M72/trimmed!M$3</f>
        <v>4.4048501876491871E-3</v>
      </c>
      <c r="M70">
        <f>trimmed!N72/trimmed!N$3</f>
        <v>0</v>
      </c>
      <c r="N70">
        <f>trimmed!O72/trimmed!O$3</f>
        <v>0</v>
      </c>
      <c r="O70">
        <f>trimmed!P72/trimmed!P$3</f>
        <v>0</v>
      </c>
      <c r="Q70" s="1">
        <f t="shared" si="7"/>
        <v>1.9951164631730042E-3</v>
      </c>
      <c r="R70">
        <f t="shared" si="8"/>
        <v>1.319527796822647E-3</v>
      </c>
      <c r="S70" s="1">
        <f t="shared" si="9"/>
        <v>4.2112394783722475E-3</v>
      </c>
      <c r="T70">
        <f t="shared" si="10"/>
        <v>2.7856292395845874E-3</v>
      </c>
      <c r="U70" s="1">
        <f t="shared" si="11"/>
        <v>0</v>
      </c>
      <c r="V70">
        <f t="shared" si="12"/>
        <v>0</v>
      </c>
      <c r="X70" s="1" t="str">
        <f t="shared" si="13"/>
        <v>No E</v>
      </c>
      <c r="Y70" s="1" t="str">
        <f t="shared" si="14"/>
        <v/>
      </c>
      <c r="Z70" s="1" t="str">
        <f t="shared" si="15"/>
        <v>No E</v>
      </c>
      <c r="AA70" s="1" t="str">
        <f t="shared" si="16"/>
        <v/>
      </c>
    </row>
    <row r="71" spans="1:27" x14ac:dyDescent="0.2">
      <c r="A71" t="s">
        <v>187</v>
      </c>
      <c r="B71" t="s">
        <v>187</v>
      </c>
      <c r="C71">
        <v>8</v>
      </c>
      <c r="D71">
        <v>8</v>
      </c>
      <c r="E71">
        <v>8</v>
      </c>
      <c r="F71" t="s">
        <v>188</v>
      </c>
      <c r="G71">
        <f>trimmed!H73/trimmed!H$3</f>
        <v>4.1688718614494441E-3</v>
      </c>
      <c r="H71">
        <f>trimmed!I73/trimmed!I$3</f>
        <v>8.383182526991691E-3</v>
      </c>
      <c r="I71">
        <f>trimmed!J73/trimmed!J$3</f>
        <v>1.8184960830238967E-3</v>
      </c>
      <c r="J71">
        <f>trimmed!K73/trimmed!K$3</f>
        <v>4.2201107482866115E-3</v>
      </c>
      <c r="K71">
        <f>trimmed!L73/trimmed!L$3</f>
        <v>5.2629875152405648E-3</v>
      </c>
      <c r="L71">
        <f>trimmed!M73/trimmed!M$3</f>
        <v>4.5773680949889014E-3</v>
      </c>
      <c r="M71">
        <f>trimmed!N73/trimmed!N$3</f>
        <v>3.5347812177583438E-4</v>
      </c>
      <c r="N71">
        <f>trimmed!O73/trimmed!O$3</f>
        <v>5.05169554407617E-5</v>
      </c>
      <c r="O71">
        <f>trimmed!P73/trimmed!P$3</f>
        <v>0</v>
      </c>
      <c r="Q71" s="1">
        <f t="shared" ref="Q71:Q134" si="17">AVERAGE(G71:I71)</f>
        <v>4.7901834904883435E-3</v>
      </c>
      <c r="R71">
        <f t="shared" ref="R71:R134" si="18">STDEV(G71:I71)</f>
        <v>3.3261536543262491E-3</v>
      </c>
      <c r="S71" s="1">
        <f t="shared" ref="S71:S134" si="19">AVERAGE(J71:L71)</f>
        <v>4.6868221195053598E-3</v>
      </c>
      <c r="T71">
        <f t="shared" ref="T71:T134" si="20">STDEV(J71:L71)</f>
        <v>5.2998408030356875E-4</v>
      </c>
      <c r="U71" s="1">
        <f t="shared" ref="U71:U134" si="21">AVERAGE(M71:O71)</f>
        <v>1.3466502573886534E-4</v>
      </c>
      <c r="V71">
        <f t="shared" ref="V71:V134" si="22">STDEV(M71:O71)</f>
        <v>1.9117366174427336E-4</v>
      </c>
      <c r="X71" s="1">
        <f t="shared" ref="X71:X134" si="23">IF(U71&gt;0,Q71/U71,"No E")</f>
        <v>35.571102921535037</v>
      </c>
      <c r="Y71" s="1">
        <f t="shared" ref="Y71:Y134" si="24">IF(U71&gt;0,X71*SQRT((R71/Q71)^2+(V71/U71)^2),"")</f>
        <v>56.214491573290076</v>
      </c>
      <c r="Z71" s="1">
        <f t="shared" ref="Z71:Z134" si="25">IF(U71&gt;0,S71/U71,"No E")</f>
        <v>34.803558635883491</v>
      </c>
      <c r="AA71" s="1">
        <f t="shared" ref="AA71:AA134" si="26">IF(U71&gt;0,Z71*SQRT((T71/S71)^2+(V71/U71)^2),"")</f>
        <v>49.564452098453557</v>
      </c>
    </row>
    <row r="72" spans="1:27" x14ac:dyDescent="0.2">
      <c r="A72" t="s">
        <v>196</v>
      </c>
      <c r="B72" t="s">
        <v>197</v>
      </c>
      <c r="C72" t="s">
        <v>198</v>
      </c>
      <c r="D72" t="s">
        <v>198</v>
      </c>
      <c r="E72" t="s">
        <v>199</v>
      </c>
      <c r="F72" t="s">
        <v>200</v>
      </c>
      <c r="G72">
        <f>trimmed!H74/trimmed!H$3</f>
        <v>6.5842888284530022E-3</v>
      </c>
      <c r="H72">
        <f>trimmed!I74/trimmed!I$3</f>
        <v>7.8168512434249413E-3</v>
      </c>
      <c r="I72">
        <f>trimmed!J74/trimmed!J$3</f>
        <v>1.8655643158847168E-2</v>
      </c>
      <c r="J72">
        <f>trimmed!K74/trimmed!K$3</f>
        <v>8.9872574649808475E-3</v>
      </c>
      <c r="K72">
        <f>trimmed!L74/trimmed!L$3</f>
        <v>3.1071817469104724E-3</v>
      </c>
      <c r="L72">
        <f>trimmed!M74/trimmed!M$3</f>
        <v>3.6995244427494795E-3</v>
      </c>
      <c r="M72">
        <f>trimmed!N74/trimmed!N$3</f>
        <v>5.5117934580127959E-4</v>
      </c>
      <c r="N72">
        <f>trimmed!O74/trimmed!O$3</f>
        <v>1.2300499530939574E-4</v>
      </c>
      <c r="O72">
        <f>trimmed!P74/trimmed!P$3</f>
        <v>6.304580656087678E-5</v>
      </c>
      <c r="Q72" s="1">
        <f t="shared" si="17"/>
        <v>1.1018927743575038E-2</v>
      </c>
      <c r="R72">
        <f t="shared" si="18"/>
        <v>6.6422412841669332E-3</v>
      </c>
      <c r="S72" s="1">
        <f t="shared" si="19"/>
        <v>5.2646545515469328E-3</v>
      </c>
      <c r="T72">
        <f t="shared" si="20"/>
        <v>3.2374444868844407E-3</v>
      </c>
      <c r="U72" s="1">
        <f t="shared" si="21"/>
        <v>2.4574338255718399E-4</v>
      </c>
      <c r="V72">
        <f t="shared" si="22"/>
        <v>2.6620879363946923E-4</v>
      </c>
      <c r="X72" s="1">
        <f t="shared" si="23"/>
        <v>44.839163638560869</v>
      </c>
      <c r="Y72" s="1">
        <f t="shared" si="24"/>
        <v>55.587290342640372</v>
      </c>
      <c r="Z72" s="1">
        <f t="shared" si="25"/>
        <v>21.423382785584707</v>
      </c>
      <c r="AA72" s="1">
        <f t="shared" si="26"/>
        <v>26.686049383103569</v>
      </c>
    </row>
    <row r="73" spans="1:27" x14ac:dyDescent="0.2">
      <c r="A73" t="s">
        <v>201</v>
      </c>
      <c r="B73" t="s">
        <v>201</v>
      </c>
      <c r="C73">
        <v>136</v>
      </c>
      <c r="D73">
        <v>136</v>
      </c>
      <c r="E73">
        <v>136</v>
      </c>
      <c r="F73" t="s">
        <v>202</v>
      </c>
      <c r="G73">
        <f>trimmed!H75/trimmed!H$3</f>
        <v>1.3621468338219172E-3</v>
      </c>
      <c r="H73">
        <f>trimmed!I75/trimmed!I$3</f>
        <v>1.7413248537534952E-3</v>
      </c>
      <c r="I73">
        <f>trimmed!J75/trimmed!J$3</f>
        <v>1.2868328385211578E-2</v>
      </c>
      <c r="J73">
        <f>trimmed!K75/trimmed!K$3</f>
        <v>6.7304998298009337E-4</v>
      </c>
      <c r="K73">
        <f>trimmed!L75/trimmed!L$3</f>
        <v>6.8227561547904783E-3</v>
      </c>
      <c r="L73">
        <f>trimmed!M75/trimmed!M$3</f>
        <v>6.2206566533772652E-3</v>
      </c>
      <c r="M73">
        <f>trimmed!N75/trimmed!N$3</f>
        <v>0</v>
      </c>
      <c r="N73">
        <f>trimmed!O75/trimmed!O$3</f>
        <v>8.6367862167886317E-6</v>
      </c>
      <c r="O73">
        <f>trimmed!P75/trimmed!P$3</f>
        <v>2.7416205883864498E-6</v>
      </c>
      <c r="Q73" s="1">
        <f t="shared" si="17"/>
        <v>5.3239333575956635E-3</v>
      </c>
      <c r="R73">
        <f t="shared" si="18"/>
        <v>6.5363878589199866E-3</v>
      </c>
      <c r="S73" s="1">
        <f t="shared" si="19"/>
        <v>4.5721542637159459E-3</v>
      </c>
      <c r="T73">
        <f t="shared" si="20"/>
        <v>3.3901167526266683E-3</v>
      </c>
      <c r="U73" s="1">
        <f t="shared" si="21"/>
        <v>3.792802268391694E-6</v>
      </c>
      <c r="V73">
        <f t="shared" si="22"/>
        <v>4.4133044571966151E-6</v>
      </c>
      <c r="X73" s="1">
        <f t="shared" si="23"/>
        <v>1403.6938866979831</v>
      </c>
      <c r="Y73" s="1">
        <f t="shared" si="24"/>
        <v>2374.4020317424151</v>
      </c>
      <c r="Z73" s="1">
        <f t="shared" si="25"/>
        <v>1205.4818417029501</v>
      </c>
      <c r="AA73" s="1">
        <f t="shared" si="26"/>
        <v>1663.2779843558851</v>
      </c>
    </row>
    <row r="74" spans="1:27" x14ac:dyDescent="0.2">
      <c r="A74" t="s">
        <v>203</v>
      </c>
      <c r="B74" t="s">
        <v>203</v>
      </c>
      <c r="C74">
        <v>4</v>
      </c>
      <c r="D74">
        <v>4</v>
      </c>
      <c r="E74">
        <v>4</v>
      </c>
      <c r="F74" t="s">
        <v>204</v>
      </c>
      <c r="G74">
        <f>trimmed!H76/trimmed!H$3</f>
        <v>2.1293745998762995E-3</v>
      </c>
      <c r="H74">
        <f>trimmed!I76/trimmed!I$3</f>
        <v>4.3913278410092271E-3</v>
      </c>
      <c r="I74">
        <f>trimmed!J76/trimmed!J$3</f>
        <v>0</v>
      </c>
      <c r="J74">
        <f>trimmed!K76/trimmed!K$3</f>
        <v>1.5669758897096987E-3</v>
      </c>
      <c r="K74">
        <f>trimmed!L76/trimmed!L$3</f>
        <v>8.3972263136543098E-3</v>
      </c>
      <c r="L74">
        <f>trimmed!M76/trimmed!M$3</f>
        <v>0</v>
      </c>
      <c r="M74">
        <f>trimmed!N76/trimmed!N$3</f>
        <v>0</v>
      </c>
      <c r="N74">
        <f>trimmed!O76/trimmed!O$3</f>
        <v>3.0767151465180335E-5</v>
      </c>
      <c r="O74">
        <f>trimmed!P76/trimmed!P$3</f>
        <v>0</v>
      </c>
      <c r="Q74" s="1">
        <f t="shared" si="17"/>
        <v>2.1735674802951755E-3</v>
      </c>
      <c r="R74">
        <f t="shared" si="18"/>
        <v>2.1959974521423009E-3</v>
      </c>
      <c r="S74" s="1">
        <f t="shared" si="19"/>
        <v>3.3214007344546694E-3</v>
      </c>
      <c r="T74">
        <f t="shared" si="20"/>
        <v>4.4650708104772433E-3</v>
      </c>
      <c r="U74" s="1">
        <f t="shared" si="21"/>
        <v>1.0255717155060112E-5</v>
      </c>
      <c r="V74">
        <f t="shared" si="22"/>
        <v>1.7763423180619855E-5</v>
      </c>
      <c r="X74" s="1">
        <f t="shared" si="23"/>
        <v>211.93715148654911</v>
      </c>
      <c r="Y74" s="1">
        <f t="shared" si="24"/>
        <v>424.97205883445986</v>
      </c>
      <c r="Z74" s="1">
        <f t="shared" si="25"/>
        <v>323.85845711588382</v>
      </c>
      <c r="AA74" s="1">
        <f t="shared" si="26"/>
        <v>710.07272065527536</v>
      </c>
    </row>
    <row r="75" spans="1:27" x14ac:dyDescent="0.2">
      <c r="A75" t="s">
        <v>205</v>
      </c>
      <c r="B75" t="s">
        <v>205</v>
      </c>
      <c r="C75" t="s">
        <v>206</v>
      </c>
      <c r="D75" t="s">
        <v>206</v>
      </c>
      <c r="E75" t="s">
        <v>206</v>
      </c>
      <c r="F75" t="s">
        <v>207</v>
      </c>
      <c r="G75">
        <f>trimmed!H77/trimmed!H$3</f>
        <v>4.9263176559861017E-3</v>
      </c>
      <c r="H75">
        <f>trimmed!I77/trimmed!I$3</f>
        <v>4.3736556746860273E-3</v>
      </c>
      <c r="I75">
        <f>trimmed!J77/trimmed!J$3</f>
        <v>6.7465671661810593E-4</v>
      </c>
      <c r="J75">
        <f>trimmed!K77/trimmed!K$3</f>
        <v>2.3143348888018059E-3</v>
      </c>
      <c r="K75">
        <f>trimmed!L77/trimmed!L$3</f>
        <v>5.3843532491511968E-3</v>
      </c>
      <c r="L75">
        <f>trimmed!M77/trimmed!M$3</f>
        <v>3.8902245001920656E-3</v>
      </c>
      <c r="M75">
        <f>trimmed!N77/trimmed!N$3</f>
        <v>2.3052038809073393E-4</v>
      </c>
      <c r="N75">
        <f>trimmed!O77/trimmed!O$3</f>
        <v>1.1247108800987153E-5</v>
      </c>
      <c r="O75">
        <f>trimmed!P77/trimmed!P$3</f>
        <v>0</v>
      </c>
      <c r="Q75" s="1">
        <f t="shared" si="17"/>
        <v>3.3248766824300782E-3</v>
      </c>
      <c r="R75">
        <f t="shared" si="18"/>
        <v>2.3117327303961719E-3</v>
      </c>
      <c r="S75" s="1">
        <f t="shared" si="19"/>
        <v>3.8629708793816893E-3</v>
      </c>
      <c r="T75">
        <f t="shared" si="20"/>
        <v>1.5351906243545284E-3</v>
      </c>
      <c r="U75" s="1">
        <f t="shared" si="21"/>
        <v>8.0589165630573693E-5</v>
      </c>
      <c r="V75">
        <f t="shared" si="22"/>
        <v>1.2996596848942362E-4</v>
      </c>
      <c r="X75" s="1">
        <f t="shared" si="23"/>
        <v>41.257117584161904</v>
      </c>
      <c r="Y75" s="1">
        <f t="shared" si="24"/>
        <v>72.455458397061804</v>
      </c>
      <c r="Z75" s="1">
        <f t="shared" si="25"/>
        <v>47.93412177872414</v>
      </c>
      <c r="AA75" s="1">
        <f t="shared" si="26"/>
        <v>79.615825324069164</v>
      </c>
    </row>
    <row r="76" spans="1:27" x14ac:dyDescent="0.2">
      <c r="A76" t="s">
        <v>208</v>
      </c>
      <c r="B76" t="s">
        <v>208</v>
      </c>
      <c r="C76" t="s">
        <v>209</v>
      </c>
      <c r="D76" t="s">
        <v>209</v>
      </c>
      <c r="E76" t="s">
        <v>209</v>
      </c>
      <c r="F76" t="s">
        <v>210</v>
      </c>
      <c r="G76">
        <f>trimmed!H78/trimmed!H$3</f>
        <v>5.4411121570532286E-4</v>
      </c>
      <c r="H76">
        <f>trimmed!I78/trimmed!I$3</f>
        <v>3.1128904507399338E-3</v>
      </c>
      <c r="I76">
        <f>trimmed!J78/trimmed!J$3</f>
        <v>0</v>
      </c>
      <c r="J76">
        <f>trimmed!K78/trimmed!K$3</f>
        <v>0</v>
      </c>
      <c r="K76">
        <f>trimmed!L78/trimmed!L$3</f>
        <v>9.2313029360066301E-3</v>
      </c>
      <c r="L76">
        <f>trimmed!M78/trimmed!M$3</f>
        <v>0</v>
      </c>
      <c r="M76">
        <f>trimmed!N78/trimmed!N$3</f>
        <v>0</v>
      </c>
      <c r="N76">
        <f>trimmed!O78/trimmed!O$3</f>
        <v>0</v>
      </c>
      <c r="O76">
        <f>trimmed!P78/trimmed!P$3</f>
        <v>0</v>
      </c>
      <c r="Q76" s="1">
        <f t="shared" si="17"/>
        <v>1.2190005554817522E-3</v>
      </c>
      <c r="R76">
        <f t="shared" si="18"/>
        <v>1.6625668273139778E-3</v>
      </c>
      <c r="S76" s="1">
        <f t="shared" si="19"/>
        <v>3.0771009786688766E-3</v>
      </c>
      <c r="T76">
        <f t="shared" si="20"/>
        <v>5.3296952350744111E-3</v>
      </c>
      <c r="U76" s="1">
        <f t="shared" si="21"/>
        <v>0</v>
      </c>
      <c r="V76">
        <f t="shared" si="22"/>
        <v>0</v>
      </c>
      <c r="X76" s="1" t="str">
        <f t="shared" si="23"/>
        <v>No E</v>
      </c>
      <c r="Y76" s="1" t="str">
        <f t="shared" si="24"/>
        <v/>
      </c>
      <c r="Z76" s="1" t="str">
        <f t="shared" si="25"/>
        <v>No E</v>
      </c>
      <c r="AA76" s="1" t="str">
        <f t="shared" si="26"/>
        <v/>
      </c>
    </row>
    <row r="77" spans="1:27" x14ac:dyDescent="0.2">
      <c r="A77" t="s">
        <v>211</v>
      </c>
      <c r="B77" t="s">
        <v>211</v>
      </c>
      <c r="C77">
        <v>13</v>
      </c>
      <c r="D77">
        <v>13</v>
      </c>
      <c r="E77">
        <v>13</v>
      </c>
      <c r="F77" t="s">
        <v>212</v>
      </c>
      <c r="G77">
        <f>trimmed!H79/trimmed!H$3</f>
        <v>2.6634702447440712E-3</v>
      </c>
      <c r="H77">
        <f>trimmed!I79/trimmed!I$3</f>
        <v>8.7267623187636811E-4</v>
      </c>
      <c r="I77">
        <f>trimmed!J79/trimmed!J$3</f>
        <v>3.6429547444908148E-3</v>
      </c>
      <c r="J77">
        <f>trimmed!K79/trimmed!K$3</f>
        <v>1.7374170545904147E-3</v>
      </c>
      <c r="K77">
        <f>trimmed!L79/trimmed!L$3</f>
        <v>4.0066332104672312E-3</v>
      </c>
      <c r="L77">
        <f>trimmed!M79/trimmed!M$3</f>
        <v>1.0674102769483218E-2</v>
      </c>
      <c r="M77">
        <f>trimmed!N79/trimmed!N$3</f>
        <v>7.6502807198146493E-5</v>
      </c>
      <c r="N77">
        <f>trimmed!O79/trimmed!O$3</f>
        <v>0</v>
      </c>
      <c r="O77">
        <f>trimmed!P79/trimmed!P$3</f>
        <v>1.4998066857287186E-5</v>
      </c>
      <c r="Q77" s="1">
        <f t="shared" si="17"/>
        <v>2.3930337403704183E-3</v>
      </c>
      <c r="R77">
        <f t="shared" si="18"/>
        <v>1.404799874194438E-3</v>
      </c>
      <c r="S77" s="1">
        <f t="shared" si="19"/>
        <v>5.4727176781802882E-3</v>
      </c>
      <c r="T77">
        <f t="shared" si="20"/>
        <v>4.645227727630194E-3</v>
      </c>
      <c r="U77" s="1">
        <f t="shared" si="21"/>
        <v>3.0500291351811227E-5</v>
      </c>
      <c r="V77">
        <f t="shared" si="22"/>
        <v>4.053898247993108E-5</v>
      </c>
      <c r="X77" s="1">
        <f t="shared" si="23"/>
        <v>78.459373150489938</v>
      </c>
      <c r="Y77" s="1">
        <f t="shared" si="24"/>
        <v>114.00151252742512</v>
      </c>
      <c r="Z77" s="1">
        <f t="shared" si="25"/>
        <v>179.43165247355242</v>
      </c>
      <c r="AA77" s="1">
        <f t="shared" si="26"/>
        <v>282.97086599370965</v>
      </c>
    </row>
    <row r="78" spans="1:27" x14ac:dyDescent="0.2">
      <c r="A78" t="s">
        <v>213</v>
      </c>
      <c r="B78" t="s">
        <v>213</v>
      </c>
      <c r="C78">
        <v>10</v>
      </c>
      <c r="D78">
        <v>10</v>
      </c>
      <c r="E78">
        <v>10</v>
      </c>
      <c r="F78" t="s">
        <v>214</v>
      </c>
      <c r="G78">
        <f>trimmed!H80/trimmed!H$3</f>
        <v>2.0208969157319784E-3</v>
      </c>
      <c r="H78">
        <f>trimmed!I80/trimmed!I$3</f>
        <v>6.364856740637333E-3</v>
      </c>
      <c r="I78">
        <f>trimmed!J80/trimmed!J$3</f>
        <v>4.9578839753722703E-4</v>
      </c>
      <c r="J78">
        <f>trimmed!K80/trimmed!K$3</f>
        <v>1.0478435451188311E-3</v>
      </c>
      <c r="K78">
        <f>trimmed!L80/trimmed!L$3</f>
        <v>6.9533494380577179E-3</v>
      </c>
      <c r="L78">
        <f>trimmed!M80/trimmed!M$3</f>
        <v>1.5099685330886069E-3</v>
      </c>
      <c r="M78">
        <f>trimmed!N80/trimmed!N$3</f>
        <v>1.7967689177732674E-4</v>
      </c>
      <c r="N78">
        <f>trimmed!O80/trimmed!O$3</f>
        <v>2.4651887502939648E-5</v>
      </c>
      <c r="O78">
        <f>trimmed!P80/trimmed!P$3</f>
        <v>0</v>
      </c>
      <c r="Q78" s="1">
        <f t="shared" si="17"/>
        <v>2.9605140179688465E-3</v>
      </c>
      <c r="R78">
        <f t="shared" si="18"/>
        <v>3.0452669879842977E-3</v>
      </c>
      <c r="S78" s="1">
        <f t="shared" si="19"/>
        <v>3.1703871720883854E-3</v>
      </c>
      <c r="T78">
        <f t="shared" si="20"/>
        <v>3.2842796022015822E-3</v>
      </c>
      <c r="U78" s="1">
        <f t="shared" si="21"/>
        <v>6.8109593093422134E-5</v>
      </c>
      <c r="V78">
        <f t="shared" si="22"/>
        <v>9.740315955389786E-5</v>
      </c>
      <c r="X78" s="1">
        <f t="shared" si="23"/>
        <v>43.466916824889474</v>
      </c>
      <c r="Y78" s="1">
        <f t="shared" si="24"/>
        <v>76.571457127953124</v>
      </c>
      <c r="Z78" s="1">
        <f t="shared" si="25"/>
        <v>46.54832055360751</v>
      </c>
      <c r="AA78" s="1">
        <f t="shared" si="26"/>
        <v>82.198438389774196</v>
      </c>
    </row>
    <row r="79" spans="1:27" x14ac:dyDescent="0.2">
      <c r="A79" t="s">
        <v>215</v>
      </c>
      <c r="B79" t="s">
        <v>215</v>
      </c>
      <c r="C79">
        <v>4</v>
      </c>
      <c r="D79">
        <v>4</v>
      </c>
      <c r="E79">
        <v>4</v>
      </c>
      <c r="F79" t="s">
        <v>216</v>
      </c>
      <c r="G79">
        <f>trimmed!H81/trimmed!H$3</f>
        <v>6.4762491430333559E-4</v>
      </c>
      <c r="H79">
        <f>trimmed!I81/trimmed!I$3</f>
        <v>4.2906375910282011E-3</v>
      </c>
      <c r="I79">
        <f>trimmed!J81/trimmed!J$3</f>
        <v>0</v>
      </c>
      <c r="J79">
        <f>trimmed!K81/trimmed!K$3</f>
        <v>0</v>
      </c>
      <c r="K79">
        <f>trimmed!L81/trimmed!L$3</f>
        <v>7.9410100174979771E-3</v>
      </c>
      <c r="L79">
        <f>trimmed!M81/trimmed!M$3</f>
        <v>1.4933448529945528E-3</v>
      </c>
      <c r="M79">
        <f>trimmed!N81/trimmed!N$3</f>
        <v>0</v>
      </c>
      <c r="N79">
        <f>trimmed!O81/trimmed!O$3</f>
        <v>3.2690734537267369E-5</v>
      </c>
      <c r="O79">
        <f>trimmed!P81/trimmed!P$3</f>
        <v>0</v>
      </c>
      <c r="Q79" s="1">
        <f t="shared" si="17"/>
        <v>1.6460875017771789E-3</v>
      </c>
      <c r="R79">
        <f t="shared" si="18"/>
        <v>2.3130258079677351E-3</v>
      </c>
      <c r="S79" s="1">
        <f t="shared" si="19"/>
        <v>3.1447849568308432E-3</v>
      </c>
      <c r="T79">
        <f t="shared" si="20"/>
        <v>4.2202311354853448E-3</v>
      </c>
      <c r="U79" s="1">
        <f t="shared" si="21"/>
        <v>1.0896911512422457E-5</v>
      </c>
      <c r="V79">
        <f t="shared" si="22"/>
        <v>1.8874004385097909E-5</v>
      </c>
      <c r="X79" s="1">
        <f t="shared" si="23"/>
        <v>151.0600044701329</v>
      </c>
      <c r="Y79" s="1">
        <f t="shared" si="24"/>
        <v>336.91768715225209</v>
      </c>
      <c r="Z79" s="1">
        <f t="shared" si="25"/>
        <v>288.59415378805221</v>
      </c>
      <c r="AA79" s="1">
        <f t="shared" si="26"/>
        <v>632.33765008336945</v>
      </c>
    </row>
    <row r="80" spans="1:27" x14ac:dyDescent="0.2">
      <c r="A80" t="s">
        <v>217</v>
      </c>
      <c r="B80" t="s">
        <v>217</v>
      </c>
      <c r="C80">
        <v>9</v>
      </c>
      <c r="D80">
        <v>9</v>
      </c>
      <c r="E80">
        <v>9</v>
      </c>
      <c r="F80" t="s">
        <v>218</v>
      </c>
      <c r="G80">
        <f>trimmed!H82/trimmed!H$3</f>
        <v>6.296961665066699E-4</v>
      </c>
      <c r="H80">
        <f>trimmed!I82/trimmed!I$3</f>
        <v>0</v>
      </c>
      <c r="I80">
        <f>trimmed!J82/trimmed!J$3</f>
        <v>0</v>
      </c>
      <c r="J80">
        <f>trimmed!K82/trimmed!K$3</f>
        <v>0</v>
      </c>
      <c r="K80">
        <f>trimmed!L82/trimmed!L$3</f>
        <v>7.0112171204635603E-3</v>
      </c>
      <c r="L80">
        <f>trimmed!M82/trimmed!M$3</f>
        <v>4.6176994097625436E-3</v>
      </c>
      <c r="M80">
        <f>trimmed!N82/trimmed!N$3</f>
        <v>0</v>
      </c>
      <c r="N80">
        <f>trimmed!O82/trimmed!O$3</f>
        <v>0</v>
      </c>
      <c r="O80">
        <f>trimmed!P82/trimmed!P$3</f>
        <v>0</v>
      </c>
      <c r="Q80" s="1">
        <f t="shared" si="17"/>
        <v>2.0989872216888996E-4</v>
      </c>
      <c r="R80">
        <f t="shared" si="18"/>
        <v>3.6355525124030129E-4</v>
      </c>
      <c r="S80" s="1">
        <f t="shared" si="19"/>
        <v>3.8763055100753678E-3</v>
      </c>
      <c r="T80">
        <f t="shared" si="20"/>
        <v>3.5639220058020847E-3</v>
      </c>
      <c r="U80" s="1">
        <f t="shared" si="21"/>
        <v>0</v>
      </c>
      <c r="V80">
        <f t="shared" si="22"/>
        <v>0</v>
      </c>
      <c r="X80" s="1" t="str">
        <f t="shared" si="23"/>
        <v>No E</v>
      </c>
      <c r="Y80" s="1" t="str">
        <f t="shared" si="24"/>
        <v/>
      </c>
      <c r="Z80" s="1" t="str">
        <f t="shared" si="25"/>
        <v>No E</v>
      </c>
      <c r="AA80" s="1" t="str">
        <f t="shared" si="26"/>
        <v/>
      </c>
    </row>
    <row r="81" spans="1:27" x14ac:dyDescent="0.2">
      <c r="A81" t="s">
        <v>219</v>
      </c>
      <c r="B81" t="s">
        <v>219</v>
      </c>
      <c r="C81">
        <v>11</v>
      </c>
      <c r="D81">
        <v>11</v>
      </c>
      <c r="E81">
        <v>11</v>
      </c>
      <c r="F81" t="s">
        <v>220</v>
      </c>
      <c r="G81">
        <f>trimmed!H83/trimmed!H$3</f>
        <v>9.1754892836258236E-4</v>
      </c>
      <c r="H81">
        <f>trimmed!I83/trimmed!I$3</f>
        <v>8.2915338504783494E-3</v>
      </c>
      <c r="I81">
        <f>trimmed!J83/trimmed!J$3</f>
        <v>0</v>
      </c>
      <c r="J81">
        <f>trimmed!K83/trimmed!K$3</f>
        <v>8.9449855572584476E-4</v>
      </c>
      <c r="K81">
        <f>trimmed!L83/trimmed!L$3</f>
        <v>7.818549489595884E-3</v>
      </c>
      <c r="L81">
        <f>trimmed!M83/trimmed!M$3</f>
        <v>1.2111201023068628E-4</v>
      </c>
      <c r="M81">
        <f>trimmed!N83/trimmed!N$3</f>
        <v>1.0703004046021533E-4</v>
      </c>
      <c r="N81">
        <f>trimmed!O83/trimmed!O$3</f>
        <v>7.6775391027981434E-5</v>
      </c>
      <c r="O81">
        <f>trimmed!P83/trimmed!P$3</f>
        <v>0</v>
      </c>
      <c r="Q81" s="1">
        <f t="shared" si="17"/>
        <v>3.0696942596136439E-3</v>
      </c>
      <c r="R81">
        <f t="shared" si="18"/>
        <v>4.5454571325144397E-3</v>
      </c>
      <c r="S81" s="1">
        <f t="shared" si="19"/>
        <v>2.9447200185174715E-3</v>
      </c>
      <c r="T81">
        <f t="shared" si="20"/>
        <v>4.238536536595219E-3</v>
      </c>
      <c r="U81" s="1">
        <f t="shared" si="21"/>
        <v>6.1268477162732256E-5</v>
      </c>
      <c r="V81">
        <f t="shared" si="22"/>
        <v>5.5174320779208748E-5</v>
      </c>
      <c r="X81" s="1">
        <f t="shared" si="23"/>
        <v>50.102343028053014</v>
      </c>
      <c r="Y81" s="1">
        <f t="shared" si="24"/>
        <v>86.831688020087327</v>
      </c>
      <c r="Z81" s="1">
        <f t="shared" si="25"/>
        <v>48.062562591463504</v>
      </c>
      <c r="AA81" s="1">
        <f t="shared" si="26"/>
        <v>81.603688437101326</v>
      </c>
    </row>
    <row r="82" spans="1:27" x14ac:dyDescent="0.2">
      <c r="A82" t="s">
        <v>223</v>
      </c>
      <c r="B82" t="s">
        <v>223</v>
      </c>
      <c r="C82">
        <v>8</v>
      </c>
      <c r="D82">
        <v>8</v>
      </c>
      <c r="E82">
        <v>8</v>
      </c>
      <c r="F82" t="s">
        <v>224</v>
      </c>
      <c r="G82">
        <f>trimmed!H84/trimmed!H$3</f>
        <v>1.7449577191872056E-3</v>
      </c>
      <c r="H82">
        <f>trimmed!I84/trimmed!I$3</f>
        <v>5.6883826530097067E-3</v>
      </c>
      <c r="I82">
        <f>trimmed!J84/trimmed!J$3</f>
        <v>0</v>
      </c>
      <c r="J82">
        <f>trimmed!K84/trimmed!K$3</f>
        <v>1.023021814081835E-3</v>
      </c>
      <c r="K82">
        <f>trimmed!L84/trimmed!L$3</f>
        <v>6.6613522406206689E-3</v>
      </c>
      <c r="L82">
        <f>trimmed!M84/trimmed!M$3</f>
        <v>1.3159154038088683E-3</v>
      </c>
      <c r="M82">
        <f>trimmed!N84/trimmed!N$3</f>
        <v>4.9989623162816215E-5</v>
      </c>
      <c r="N82">
        <f>trimmed!O84/trimmed!O$3</f>
        <v>2.9189609792304733E-5</v>
      </c>
      <c r="O82">
        <f>trimmed!P84/trimmed!P$3</f>
        <v>0</v>
      </c>
      <c r="Q82" s="1">
        <f t="shared" si="17"/>
        <v>2.4777801240656373E-3</v>
      </c>
      <c r="R82">
        <f t="shared" si="18"/>
        <v>2.9141372324556526E-3</v>
      </c>
      <c r="S82" s="1">
        <f t="shared" si="19"/>
        <v>3.0000964861704575E-3</v>
      </c>
      <c r="T82">
        <f t="shared" si="20"/>
        <v>3.1741206559213983E-3</v>
      </c>
      <c r="U82" s="1">
        <f t="shared" si="21"/>
        <v>2.6393077651706984E-5</v>
      </c>
      <c r="V82">
        <f t="shared" si="22"/>
        <v>2.5111870698937186E-5</v>
      </c>
      <c r="X82" s="1">
        <f t="shared" si="23"/>
        <v>93.879923999897215</v>
      </c>
      <c r="Y82" s="1">
        <f t="shared" si="24"/>
        <v>142.01957079291793</v>
      </c>
      <c r="Z82" s="1">
        <f t="shared" si="25"/>
        <v>113.66982379853017</v>
      </c>
      <c r="AA82" s="1">
        <f t="shared" si="26"/>
        <v>161.74089420829327</v>
      </c>
    </row>
    <row r="83" spans="1:27" x14ac:dyDescent="0.2">
      <c r="A83" t="s">
        <v>221</v>
      </c>
      <c r="B83" t="s">
        <v>221</v>
      </c>
      <c r="C83">
        <v>3</v>
      </c>
      <c r="D83">
        <v>3</v>
      </c>
      <c r="E83">
        <v>3</v>
      </c>
      <c r="F83" t="s">
        <v>222</v>
      </c>
      <c r="G83">
        <f>trimmed!H85/trimmed!H$3</f>
        <v>9.217245162044768E-4</v>
      </c>
      <c r="H83">
        <f>trimmed!I85/trimmed!I$3</f>
        <v>1.7771212650732802E-3</v>
      </c>
      <c r="I83">
        <f>trimmed!J85/trimmed!J$3</f>
        <v>0</v>
      </c>
      <c r="J83">
        <f>trimmed!K85/trimmed!K$3</f>
        <v>4.129111616884201E-4</v>
      </c>
      <c r="K83">
        <f>trimmed!L85/trimmed!L$3</f>
        <v>7.6971837556852512E-3</v>
      </c>
      <c r="L83">
        <f>trimmed!M85/trimmed!M$3</f>
        <v>0</v>
      </c>
      <c r="M83">
        <f>trimmed!N85/trimmed!N$3</f>
        <v>0</v>
      </c>
      <c r="N83">
        <f>trimmed!O85/trimmed!O$3</f>
        <v>0</v>
      </c>
      <c r="O83">
        <f>trimmed!P85/trimmed!P$3</f>
        <v>0</v>
      </c>
      <c r="Q83" s="1">
        <f t="shared" si="17"/>
        <v>8.9961526042591899E-4</v>
      </c>
      <c r="R83">
        <f t="shared" si="18"/>
        <v>8.8876690537352098E-4</v>
      </c>
      <c r="S83" s="1">
        <f t="shared" si="19"/>
        <v>2.7033649724578905E-3</v>
      </c>
      <c r="T83">
        <f t="shared" si="20"/>
        <v>4.3296990006982611E-3</v>
      </c>
      <c r="U83" s="1">
        <f t="shared" si="21"/>
        <v>0</v>
      </c>
      <c r="V83">
        <f t="shared" si="22"/>
        <v>0</v>
      </c>
      <c r="X83" s="1" t="str">
        <f t="shared" si="23"/>
        <v>No E</v>
      </c>
      <c r="Y83" s="1" t="str">
        <f t="shared" si="24"/>
        <v/>
      </c>
      <c r="Z83" s="1" t="str">
        <f t="shared" si="25"/>
        <v>No E</v>
      </c>
      <c r="AA83" s="1" t="str">
        <f t="shared" si="26"/>
        <v/>
      </c>
    </row>
    <row r="84" spans="1:27" x14ac:dyDescent="0.2">
      <c r="A84" t="s">
        <v>225</v>
      </c>
      <c r="B84" t="s">
        <v>225</v>
      </c>
      <c r="C84" t="s">
        <v>226</v>
      </c>
      <c r="D84" t="s">
        <v>226</v>
      </c>
      <c r="E84" t="s">
        <v>226</v>
      </c>
      <c r="F84" t="s">
        <v>227</v>
      </c>
      <c r="G84">
        <f>trimmed!H86/trimmed!H$3</f>
        <v>1.261582326636711E-3</v>
      </c>
      <c r="H84">
        <f>trimmed!I86/trimmed!I$3</f>
        <v>0</v>
      </c>
      <c r="I84">
        <f>trimmed!J86/trimmed!J$3</f>
        <v>6.1945769497134752E-4</v>
      </c>
      <c r="J84">
        <f>trimmed!K86/trimmed!K$3</f>
        <v>5.1636280580905514E-4</v>
      </c>
      <c r="K84">
        <f>trimmed!L86/trimmed!L$3</f>
        <v>6.3138333479023385E-3</v>
      </c>
      <c r="L84">
        <f>trimmed!M86/trimmed!M$3</f>
        <v>3.7164787073908586E-3</v>
      </c>
      <c r="M84">
        <f>trimmed!N86/trimmed!N$3</f>
        <v>0</v>
      </c>
      <c r="N84">
        <f>trimmed!O86/trimmed!O$3</f>
        <v>0</v>
      </c>
      <c r="O84">
        <f>trimmed!P86/trimmed!P$3</f>
        <v>0</v>
      </c>
      <c r="Q84" s="1">
        <f t="shared" si="17"/>
        <v>6.2701334053601946E-4</v>
      </c>
      <c r="R84">
        <f t="shared" si="18"/>
        <v>6.3082510060669626E-4</v>
      </c>
      <c r="S84" s="1">
        <f t="shared" si="19"/>
        <v>3.5155582870340842E-3</v>
      </c>
      <c r="T84">
        <f t="shared" si="20"/>
        <v>2.9039529839680776E-3</v>
      </c>
      <c r="U84" s="1">
        <f t="shared" si="21"/>
        <v>0</v>
      </c>
      <c r="V84">
        <f t="shared" si="22"/>
        <v>0</v>
      </c>
      <c r="X84" s="1" t="str">
        <f t="shared" si="23"/>
        <v>No E</v>
      </c>
      <c r="Y84" s="1" t="str">
        <f t="shared" si="24"/>
        <v/>
      </c>
      <c r="Z84" s="1" t="str">
        <f t="shared" si="25"/>
        <v>No E</v>
      </c>
      <c r="AA84" s="1" t="str">
        <f t="shared" si="26"/>
        <v/>
      </c>
    </row>
    <row r="85" spans="1:27" x14ac:dyDescent="0.2">
      <c r="A85" t="s">
        <v>228</v>
      </c>
      <c r="B85" t="s">
        <v>228</v>
      </c>
      <c r="C85">
        <v>14</v>
      </c>
      <c r="D85">
        <v>14</v>
      </c>
      <c r="E85">
        <v>14</v>
      </c>
      <c r="F85" t="s">
        <v>229</v>
      </c>
      <c r="G85">
        <f>trimmed!H87/trimmed!H$3</f>
        <v>1.9237487985992315E-3</v>
      </c>
      <c r="H85">
        <f>trimmed!I87/trimmed!I$3</f>
        <v>5.3439809000133814E-3</v>
      </c>
      <c r="I85">
        <f>trimmed!J87/trimmed!J$3</f>
        <v>1.5168438190655883E-3</v>
      </c>
      <c r="J85">
        <f>trimmed!K87/trimmed!K$3</f>
        <v>1.0331837308151018E-3</v>
      </c>
      <c r="K85">
        <f>trimmed!L87/trimmed!L$3</f>
        <v>5.0474694980642103E-3</v>
      </c>
      <c r="L85">
        <f>trimmed!M87/trimmed!M$3</f>
        <v>4.9394054006736124E-3</v>
      </c>
      <c r="M85">
        <f>trimmed!N87/trimmed!N$3</f>
        <v>3.9541090224050012E-5</v>
      </c>
      <c r="N85">
        <f>trimmed!O87/trimmed!O$3</f>
        <v>7.6744857963345133E-6</v>
      </c>
      <c r="O85">
        <f>trimmed!P87/trimmed!P$3</f>
        <v>0</v>
      </c>
      <c r="Q85" s="1">
        <f t="shared" si="17"/>
        <v>2.9281911725594005E-3</v>
      </c>
      <c r="R85">
        <f t="shared" si="18"/>
        <v>2.1020045007198382E-3</v>
      </c>
      <c r="S85" s="1">
        <f t="shared" si="19"/>
        <v>3.6733528765176414E-3</v>
      </c>
      <c r="T85">
        <f t="shared" si="20"/>
        <v>2.2870918872502626E-3</v>
      </c>
      <c r="U85" s="1">
        <f t="shared" si="21"/>
        <v>1.5738525340128174E-5</v>
      </c>
      <c r="V85">
        <f t="shared" si="22"/>
        <v>2.0967737225306807E-5</v>
      </c>
      <c r="X85" s="1">
        <f t="shared" si="23"/>
        <v>186.0524483252224</v>
      </c>
      <c r="Y85" s="1">
        <f t="shared" si="24"/>
        <v>281.56163509710728</v>
      </c>
      <c r="Z85" s="1">
        <f t="shared" si="25"/>
        <v>233.39879671901497</v>
      </c>
      <c r="AA85" s="1">
        <f t="shared" si="26"/>
        <v>343.22772482310847</v>
      </c>
    </row>
    <row r="86" spans="1:27" x14ac:dyDescent="0.2">
      <c r="A86" t="s">
        <v>230</v>
      </c>
      <c r="B86" t="s">
        <v>230</v>
      </c>
      <c r="C86">
        <v>8</v>
      </c>
      <c r="D86">
        <v>8</v>
      </c>
      <c r="E86">
        <v>8</v>
      </c>
      <c r="F86" t="s">
        <v>231</v>
      </c>
      <c r="G86">
        <f>trimmed!H88/trimmed!H$3</f>
        <v>1.5116503985107255E-3</v>
      </c>
      <c r="H86">
        <f>trimmed!I88/trimmed!I$3</f>
        <v>1.6289627543869137E-3</v>
      </c>
      <c r="I86">
        <f>trimmed!J88/trimmed!J$3</f>
        <v>0</v>
      </c>
      <c r="J86">
        <f>trimmed!K88/trimmed!K$3</f>
        <v>8.8435746259244114E-4</v>
      </c>
      <c r="K86">
        <f>trimmed!L88/trimmed!L$3</f>
        <v>5.6286487083888346E-3</v>
      </c>
      <c r="L86">
        <f>trimmed!M88/trimmed!M$3</f>
        <v>4.3924768803064538E-3</v>
      </c>
      <c r="M86">
        <f>trimmed!N88/trimmed!N$3</f>
        <v>0</v>
      </c>
      <c r="N86">
        <f>trimmed!O88/trimmed!O$3</f>
        <v>0</v>
      </c>
      <c r="O86">
        <f>trimmed!P88/trimmed!P$3</f>
        <v>0</v>
      </c>
      <c r="Q86" s="1">
        <f t="shared" si="17"/>
        <v>1.0468710509658797E-3</v>
      </c>
      <c r="R86">
        <f t="shared" si="18"/>
        <v>9.0851240785313971E-4</v>
      </c>
      <c r="S86" s="1">
        <f t="shared" si="19"/>
        <v>3.6351610170959098E-3</v>
      </c>
      <c r="T86">
        <f t="shared" si="20"/>
        <v>2.4611420811765051E-3</v>
      </c>
      <c r="U86" s="1">
        <f t="shared" si="21"/>
        <v>0</v>
      </c>
      <c r="V86">
        <f t="shared" si="22"/>
        <v>0</v>
      </c>
      <c r="X86" s="1" t="str">
        <f t="shared" si="23"/>
        <v>No E</v>
      </c>
      <c r="Y86" s="1" t="str">
        <f t="shared" si="24"/>
        <v/>
      </c>
      <c r="Z86" s="1" t="str">
        <f t="shared" si="25"/>
        <v>No E</v>
      </c>
      <c r="AA86" s="1" t="str">
        <f t="shared" si="26"/>
        <v/>
      </c>
    </row>
    <row r="87" spans="1:27" x14ac:dyDescent="0.2">
      <c r="A87" t="s">
        <v>235</v>
      </c>
      <c r="B87" t="s">
        <v>235</v>
      </c>
      <c r="C87">
        <v>9</v>
      </c>
      <c r="D87">
        <v>9</v>
      </c>
      <c r="E87">
        <v>9</v>
      </c>
      <c r="F87" t="s">
        <v>236</v>
      </c>
      <c r="G87">
        <f>trimmed!H89/trimmed!H$3</f>
        <v>2.1717436765097877E-3</v>
      </c>
      <c r="H87">
        <f>trimmed!I89/trimmed!I$3</f>
        <v>2.3356028189476311E-3</v>
      </c>
      <c r="I87">
        <f>trimmed!J89/trimmed!J$3</f>
        <v>0</v>
      </c>
      <c r="J87">
        <f>trimmed!K89/trimmed!K$3</f>
        <v>6.5811946187814183E-4</v>
      </c>
      <c r="K87">
        <f>trimmed!L89/trimmed!L$3</f>
        <v>5.3338363264023129E-3</v>
      </c>
      <c r="L87">
        <f>trimmed!M89/trimmed!M$3</f>
        <v>3.5231339735696731E-3</v>
      </c>
      <c r="M87">
        <f>trimmed!N89/trimmed!N$3</f>
        <v>0</v>
      </c>
      <c r="N87">
        <f>trimmed!O89/trimmed!O$3</f>
        <v>0</v>
      </c>
      <c r="O87">
        <f>trimmed!P89/trimmed!P$3</f>
        <v>0</v>
      </c>
      <c r="Q87" s="1">
        <f t="shared" si="17"/>
        <v>1.5024488318191396E-3</v>
      </c>
      <c r="R87">
        <f t="shared" si="18"/>
        <v>1.3037357185473359E-3</v>
      </c>
      <c r="S87" s="1">
        <f t="shared" si="19"/>
        <v>3.1716965872833763E-3</v>
      </c>
      <c r="T87">
        <f t="shared" si="20"/>
        <v>2.3575863137240043E-3</v>
      </c>
      <c r="U87" s="1">
        <f t="shared" si="21"/>
        <v>0</v>
      </c>
      <c r="V87">
        <f t="shared" si="22"/>
        <v>0</v>
      </c>
      <c r="X87" s="1" t="str">
        <f t="shared" si="23"/>
        <v>No E</v>
      </c>
      <c r="Y87" s="1" t="str">
        <f t="shared" si="24"/>
        <v/>
      </c>
      <c r="Z87" s="1" t="str">
        <f t="shared" si="25"/>
        <v>No E</v>
      </c>
      <c r="AA87" s="1" t="str">
        <f t="shared" si="26"/>
        <v/>
      </c>
    </row>
    <row r="88" spans="1:27" x14ac:dyDescent="0.2">
      <c r="A88" t="s">
        <v>237</v>
      </c>
      <c r="B88" t="s">
        <v>237</v>
      </c>
      <c r="C88" t="s">
        <v>238</v>
      </c>
      <c r="D88" t="s">
        <v>238</v>
      </c>
      <c r="E88" t="s">
        <v>238</v>
      </c>
      <c r="F88" t="s">
        <v>239</v>
      </c>
      <c r="G88">
        <f>trimmed!H90/trimmed!H$3</f>
        <v>3.2587105115763676E-4</v>
      </c>
      <c r="H88">
        <f>trimmed!I90/trimmed!I$3</f>
        <v>1.7782309127261324E-4</v>
      </c>
      <c r="I88">
        <f>trimmed!J90/trimmed!J$3</f>
        <v>2.0479650109825978E-3</v>
      </c>
      <c r="J88">
        <f>trimmed!K90/trimmed!K$3</f>
        <v>2.0417539665918398E-4</v>
      </c>
      <c r="K88">
        <f>trimmed!L90/trimmed!L$3</f>
        <v>6.5714227341791571E-3</v>
      </c>
      <c r="L88">
        <f>trimmed!M90/trimmed!M$3</f>
        <v>2.4871292286172205E-3</v>
      </c>
      <c r="M88">
        <f>trimmed!N90/trimmed!N$3</f>
        <v>0</v>
      </c>
      <c r="N88">
        <f>trimmed!O90/trimmed!O$3</f>
        <v>0</v>
      </c>
      <c r="O88">
        <f>trimmed!P90/trimmed!P$3</f>
        <v>0</v>
      </c>
      <c r="Q88" s="1">
        <f t="shared" si="17"/>
        <v>8.5055305113761594E-4</v>
      </c>
      <c r="R88">
        <f t="shared" si="18"/>
        <v>1.0396278664942468E-3</v>
      </c>
      <c r="S88" s="1">
        <f t="shared" si="19"/>
        <v>3.0875757864851868E-3</v>
      </c>
      <c r="T88">
        <f t="shared" si="20"/>
        <v>3.2258117917712457E-3</v>
      </c>
      <c r="U88" s="1">
        <f t="shared" si="21"/>
        <v>0</v>
      </c>
      <c r="V88">
        <f t="shared" si="22"/>
        <v>0</v>
      </c>
      <c r="X88" s="1" t="str">
        <f t="shared" si="23"/>
        <v>No E</v>
      </c>
      <c r="Y88" s="1" t="str">
        <f t="shared" si="24"/>
        <v/>
      </c>
      <c r="Z88" s="1" t="str">
        <f t="shared" si="25"/>
        <v>No E</v>
      </c>
      <c r="AA88" s="1" t="str">
        <f t="shared" si="26"/>
        <v/>
      </c>
    </row>
    <row r="89" spans="1:27" x14ac:dyDescent="0.2">
      <c r="A89" t="s">
        <v>232</v>
      </c>
      <c r="B89" t="s">
        <v>232</v>
      </c>
      <c r="C89" t="s">
        <v>233</v>
      </c>
      <c r="D89" t="s">
        <v>233</v>
      </c>
      <c r="E89" t="s">
        <v>233</v>
      </c>
      <c r="F89" t="s">
        <v>234</v>
      </c>
      <c r="G89">
        <f>trimmed!H91/trimmed!H$3</f>
        <v>1.9733594541473339E-3</v>
      </c>
      <c r="H89">
        <f>trimmed!I91/trimmed!I$3</f>
        <v>4.8483382817394345E-3</v>
      </c>
      <c r="I89">
        <f>trimmed!J91/trimmed!J$3</f>
        <v>2.2456335205785186E-3</v>
      </c>
      <c r="J89">
        <f>trimmed!K91/trimmed!K$3</f>
        <v>2.239161693295467E-3</v>
      </c>
      <c r="K89">
        <f>trimmed!L91/trimmed!L$3</f>
        <v>4.466290287739586E-3</v>
      </c>
      <c r="L89">
        <f>trimmed!M91/trimmed!M$3</f>
        <v>4.4230323377520584E-3</v>
      </c>
      <c r="M89">
        <f>trimmed!N91/trimmed!N$3</f>
        <v>0</v>
      </c>
      <c r="N89">
        <f>trimmed!O91/trimmed!O$3</f>
        <v>0</v>
      </c>
      <c r="O89">
        <f>trimmed!P91/trimmed!P$3</f>
        <v>0</v>
      </c>
      <c r="Q89" s="1">
        <f t="shared" si="17"/>
        <v>3.0224437521550952E-3</v>
      </c>
      <c r="R89">
        <f t="shared" si="18"/>
        <v>1.5871204795752758E-3</v>
      </c>
      <c r="S89" s="1">
        <f t="shared" si="19"/>
        <v>3.7094947729290374E-3</v>
      </c>
      <c r="T89">
        <f t="shared" si="20"/>
        <v>1.2735294799720322E-3</v>
      </c>
      <c r="U89" s="1">
        <f t="shared" si="21"/>
        <v>0</v>
      </c>
      <c r="V89">
        <f t="shared" si="22"/>
        <v>0</v>
      </c>
      <c r="X89" s="1" t="str">
        <f t="shared" si="23"/>
        <v>No E</v>
      </c>
      <c r="Y89" s="1" t="str">
        <f t="shared" si="24"/>
        <v/>
      </c>
      <c r="Z89" s="1" t="str">
        <f t="shared" si="25"/>
        <v>No E</v>
      </c>
      <c r="AA89" s="1" t="str">
        <f t="shared" si="26"/>
        <v/>
      </c>
    </row>
    <row r="90" spans="1:27" x14ac:dyDescent="0.2">
      <c r="A90" t="s">
        <v>240</v>
      </c>
      <c r="B90" t="s">
        <v>240</v>
      </c>
      <c r="C90">
        <v>36</v>
      </c>
      <c r="D90">
        <v>36</v>
      </c>
      <c r="E90">
        <v>36</v>
      </c>
      <c r="F90" t="s">
        <v>241</v>
      </c>
      <c r="G90">
        <f>trimmed!H92/trimmed!H$3</f>
        <v>2.9997072657189983E-3</v>
      </c>
      <c r="H90">
        <f>trimmed!I92/trimmed!I$3</f>
        <v>5.1836984612680748E-4</v>
      </c>
      <c r="I90">
        <f>trimmed!J92/trimmed!J$3</f>
        <v>2.1428242134852106E-3</v>
      </c>
      <c r="J90">
        <f>trimmed!K92/trimmed!K$3</f>
        <v>1.2971020354819551E-3</v>
      </c>
      <c r="K90">
        <f>trimmed!L92/trimmed!L$3</f>
        <v>3.364614734045653E-3</v>
      </c>
      <c r="L90">
        <f>trimmed!M92/trimmed!M$3</f>
        <v>6.9451090756579154E-3</v>
      </c>
      <c r="M90">
        <f>trimmed!N92/trimmed!N$3</f>
        <v>3.1266974852927361E-5</v>
      </c>
      <c r="N90">
        <f>trimmed!O92/trimmed!O$3</f>
        <v>4.4133000509721547E-6</v>
      </c>
      <c r="O90">
        <f>trimmed!P92/trimmed!P$3</f>
        <v>6.165399226758129E-6</v>
      </c>
      <c r="Q90" s="1">
        <f t="shared" si="17"/>
        <v>1.8869671084436723E-3</v>
      </c>
      <c r="R90">
        <f t="shared" si="18"/>
        <v>1.2602999607701675E-3</v>
      </c>
      <c r="S90" s="1">
        <f t="shared" si="19"/>
        <v>3.8689419483951743E-3</v>
      </c>
      <c r="T90">
        <f t="shared" si="20"/>
        <v>2.8575785791154487E-3</v>
      </c>
      <c r="U90" s="1">
        <f t="shared" si="21"/>
        <v>1.3948558043552548E-5</v>
      </c>
      <c r="V90">
        <f t="shared" si="22"/>
        <v>1.5023752309855037E-5</v>
      </c>
      <c r="X90" s="1">
        <f t="shared" si="23"/>
        <v>135.28044279214126</v>
      </c>
      <c r="Y90" s="1">
        <f t="shared" si="24"/>
        <v>171.44862977201333</v>
      </c>
      <c r="Z90" s="1">
        <f t="shared" si="25"/>
        <v>277.37217971312225</v>
      </c>
      <c r="AA90" s="1">
        <f t="shared" si="26"/>
        <v>362.24732280104956</v>
      </c>
    </row>
    <row r="91" spans="1:27" x14ac:dyDescent="0.2">
      <c r="A91" t="s">
        <v>245</v>
      </c>
      <c r="B91" t="s">
        <v>245</v>
      </c>
      <c r="C91">
        <v>6</v>
      </c>
      <c r="D91">
        <v>6</v>
      </c>
      <c r="E91">
        <v>6</v>
      </c>
      <c r="F91" t="s">
        <v>246</v>
      </c>
      <c r="G91">
        <f>trimmed!H93/trimmed!H$3</f>
        <v>6.8339481015173209E-3</v>
      </c>
      <c r="H91">
        <f>trimmed!I93/trimmed!I$3</f>
        <v>8.6392234483720137E-4</v>
      </c>
      <c r="I91">
        <f>trimmed!J93/trimmed!J$3</f>
        <v>0</v>
      </c>
      <c r="J91">
        <f>trimmed!K93/trimmed!K$3</f>
        <v>1.2235947279646763E-3</v>
      </c>
      <c r="K91">
        <f>trimmed!L93/trimmed!L$3</f>
        <v>3.0053659057045169E-3</v>
      </c>
      <c r="L91">
        <f>trimmed!M93/trimmed!M$3</f>
        <v>9.4178814896484525E-5</v>
      </c>
      <c r="M91">
        <f>trimmed!N93/trimmed!N$3</f>
        <v>3.920545889654049E-4</v>
      </c>
      <c r="N91">
        <f>trimmed!O93/trimmed!O$3</f>
        <v>0</v>
      </c>
      <c r="O91">
        <f>trimmed!P93/trimmed!P$3</f>
        <v>0</v>
      </c>
      <c r="Q91" s="1">
        <f t="shared" si="17"/>
        <v>2.5659568154515074E-3</v>
      </c>
      <c r="R91">
        <f t="shared" si="18"/>
        <v>3.7213442017539232E-3</v>
      </c>
      <c r="S91" s="1">
        <f t="shared" si="19"/>
        <v>1.4410464828552259E-3</v>
      </c>
      <c r="T91">
        <f t="shared" si="20"/>
        <v>1.4677249465416091E-3</v>
      </c>
      <c r="U91" s="1">
        <f t="shared" si="21"/>
        <v>1.3068486298846831E-4</v>
      </c>
      <c r="V91">
        <f t="shared" si="22"/>
        <v>2.2635282247620461E-4</v>
      </c>
      <c r="X91" s="1">
        <f t="shared" si="23"/>
        <v>19.634690328886283</v>
      </c>
      <c r="Y91" s="1">
        <f t="shared" si="24"/>
        <v>44.355712457589441</v>
      </c>
      <c r="Z91" s="1">
        <f t="shared" si="25"/>
        <v>11.026881383977765</v>
      </c>
      <c r="AA91" s="1">
        <f t="shared" si="26"/>
        <v>22.156539865949327</v>
      </c>
    </row>
    <row r="92" spans="1:27" x14ac:dyDescent="0.2">
      <c r="A92" t="s">
        <v>247</v>
      </c>
      <c r="B92" t="s">
        <v>248</v>
      </c>
      <c r="C92" t="s">
        <v>249</v>
      </c>
      <c r="D92" t="s">
        <v>249</v>
      </c>
      <c r="E92" t="s">
        <v>249</v>
      </c>
      <c r="F92" t="s">
        <v>250</v>
      </c>
      <c r="G92">
        <f>trimmed!H94/trimmed!H$3</f>
        <v>9.3045529078298345E-3</v>
      </c>
      <c r="H92">
        <f>trimmed!I94/trimmed!I$3</f>
        <v>1.3864430951469002E-4</v>
      </c>
      <c r="I92">
        <f>trimmed!J94/trimmed!J$3</f>
        <v>1.5696939461741868E-3</v>
      </c>
      <c r="J92">
        <f>trimmed!K94/trimmed!K$3</f>
        <v>2.8274283894323305E-3</v>
      </c>
      <c r="K92">
        <f>trimmed!L94/trimmed!L$3</f>
        <v>1.0327191721459978E-3</v>
      </c>
      <c r="L92">
        <f>trimmed!M94/trimmed!M$3</f>
        <v>9.0863524150454442E-4</v>
      </c>
      <c r="M92">
        <f>trimmed!N94/trimmed!N$3</f>
        <v>0</v>
      </c>
      <c r="N92">
        <f>trimmed!O94/trimmed!O$3</f>
        <v>0</v>
      </c>
      <c r="O92">
        <f>trimmed!P94/trimmed!P$3</f>
        <v>0</v>
      </c>
      <c r="Q92" s="1">
        <f t="shared" si="17"/>
        <v>3.6709637211729037E-3</v>
      </c>
      <c r="R92">
        <f t="shared" si="18"/>
        <v>4.9310213048271503E-3</v>
      </c>
      <c r="S92" s="1">
        <f t="shared" si="19"/>
        <v>1.5895942676942909E-3</v>
      </c>
      <c r="T92">
        <f t="shared" si="20"/>
        <v>1.073789639624585E-3</v>
      </c>
      <c r="U92" s="1">
        <f t="shared" si="21"/>
        <v>0</v>
      </c>
      <c r="V92">
        <f t="shared" si="22"/>
        <v>0</v>
      </c>
      <c r="X92" s="1" t="str">
        <f t="shared" si="23"/>
        <v>No E</v>
      </c>
      <c r="Y92" s="1" t="str">
        <f t="shared" si="24"/>
        <v/>
      </c>
      <c r="Z92" s="1" t="str">
        <f t="shared" si="25"/>
        <v>No E</v>
      </c>
      <c r="AA92" s="1" t="str">
        <f t="shared" si="26"/>
        <v/>
      </c>
    </row>
    <row r="93" spans="1:27" x14ac:dyDescent="0.2">
      <c r="A93" t="s">
        <v>242</v>
      </c>
      <c r="B93" t="s">
        <v>242</v>
      </c>
      <c r="C93" t="s">
        <v>243</v>
      </c>
      <c r="D93" t="s">
        <v>243</v>
      </c>
      <c r="E93" t="s">
        <v>243</v>
      </c>
      <c r="F93" t="s">
        <v>244</v>
      </c>
      <c r="G93">
        <f>trimmed!H95/trimmed!H$3</f>
        <v>1.4707121177111729E-3</v>
      </c>
      <c r="H93">
        <f>trimmed!I95/trimmed!I$3</f>
        <v>9.5717384573799631E-4</v>
      </c>
      <c r="I93">
        <f>trimmed!J95/trimmed!J$3</f>
        <v>6.4508774806657724E-4</v>
      </c>
      <c r="J93">
        <f>trimmed!K95/trimmed!K$3</f>
        <v>2.114636566113221E-3</v>
      </c>
      <c r="K93">
        <f>trimmed!L95/trimmed!L$3</f>
        <v>2.9426498499079143E-3</v>
      </c>
      <c r="L93">
        <f>trimmed!M95/trimmed!M$3</f>
        <v>5.625132204553341E-3</v>
      </c>
      <c r="M93">
        <f>trimmed!N95/trimmed!N$3</f>
        <v>3.9961263447657654E-3</v>
      </c>
      <c r="N93">
        <f>trimmed!O95/trimmed!O$3</f>
        <v>0</v>
      </c>
      <c r="O93">
        <f>trimmed!P95/trimmed!P$3</f>
        <v>0</v>
      </c>
      <c r="Q93" s="1">
        <f t="shared" si="17"/>
        <v>1.0243245705052488E-3</v>
      </c>
      <c r="R93">
        <f t="shared" si="18"/>
        <v>4.168882521915609E-4</v>
      </c>
      <c r="S93" s="1">
        <f t="shared" si="19"/>
        <v>3.5608062068581588E-3</v>
      </c>
      <c r="T93">
        <f t="shared" si="20"/>
        <v>1.8350702624437231E-3</v>
      </c>
      <c r="U93" s="1">
        <f t="shared" si="21"/>
        <v>1.3320421149219219E-3</v>
      </c>
      <c r="V93">
        <f t="shared" si="22"/>
        <v>2.3071646208662699E-3</v>
      </c>
      <c r="X93" s="1">
        <f t="shared" si="23"/>
        <v>0.76898812659935301</v>
      </c>
      <c r="Y93" s="1">
        <f t="shared" si="24"/>
        <v>1.3682024639422585</v>
      </c>
      <c r="Z93" s="1">
        <f t="shared" si="25"/>
        <v>2.6731934125572874</v>
      </c>
      <c r="AA93" s="1">
        <f t="shared" si="26"/>
        <v>4.8307113626103613</v>
      </c>
    </row>
    <row r="94" spans="1:27" x14ac:dyDescent="0.2">
      <c r="A94" t="s">
        <v>251</v>
      </c>
      <c r="B94" t="s">
        <v>251</v>
      </c>
      <c r="C94">
        <v>6</v>
      </c>
      <c r="D94">
        <v>6</v>
      </c>
      <c r="E94">
        <v>6</v>
      </c>
      <c r="F94" t="s">
        <v>252</v>
      </c>
      <c r="G94">
        <f>trimmed!H96/trimmed!H$3</f>
        <v>1.473602909294023E-3</v>
      </c>
      <c r="H94">
        <f>trimmed!I96/trimmed!I$3</f>
        <v>1.9856528276870457E-3</v>
      </c>
      <c r="I94">
        <f>trimmed!J96/trimmed!J$3</f>
        <v>0</v>
      </c>
      <c r="J94">
        <f>trimmed!K96/trimmed!K$3</f>
        <v>1.0185447401112357E-3</v>
      </c>
      <c r="K94">
        <f>trimmed!L96/trimmed!L$3</f>
        <v>4.8019228456934729E-3</v>
      </c>
      <c r="L94">
        <f>trimmed!M96/trimmed!M$3</f>
        <v>2.4247432019006143E-3</v>
      </c>
      <c r="M94">
        <f>trimmed!N96/trimmed!N$3</f>
        <v>1.8134236713045963E-4</v>
      </c>
      <c r="N94">
        <f>trimmed!O96/trimmed!O$3</f>
        <v>1.523905255997834E-5</v>
      </c>
      <c r="O94">
        <f>trimmed!P96/trimmed!P$3</f>
        <v>0</v>
      </c>
      <c r="Q94" s="1">
        <f t="shared" si="17"/>
        <v>1.1530852456603563E-3</v>
      </c>
      <c r="R94">
        <f t="shared" si="18"/>
        <v>1.0308991063878552E-3</v>
      </c>
      <c r="S94" s="1">
        <f t="shared" si="19"/>
        <v>2.7484035959017745E-3</v>
      </c>
      <c r="T94">
        <f t="shared" si="20"/>
        <v>1.9123426759954654E-3</v>
      </c>
      <c r="U94" s="1">
        <f t="shared" si="21"/>
        <v>6.5527139896812665E-5</v>
      </c>
      <c r="V94">
        <f t="shared" si="22"/>
        <v>1.0058793329777389E-4</v>
      </c>
      <c r="X94" s="1">
        <f t="shared" si="23"/>
        <v>17.597063559864665</v>
      </c>
      <c r="Y94" s="1">
        <f t="shared" si="24"/>
        <v>31.259940075915111</v>
      </c>
      <c r="Z94" s="1">
        <f t="shared" si="25"/>
        <v>41.942981186570314</v>
      </c>
      <c r="AA94" s="1">
        <f t="shared" si="26"/>
        <v>70.690302641530522</v>
      </c>
    </row>
    <row r="95" spans="1:27" x14ac:dyDescent="0.2">
      <c r="A95" t="s">
        <v>253</v>
      </c>
      <c r="B95" t="s">
        <v>253</v>
      </c>
      <c r="C95">
        <v>7</v>
      </c>
      <c r="D95">
        <v>7</v>
      </c>
      <c r="E95">
        <v>7</v>
      </c>
      <c r="F95" t="s">
        <v>254</v>
      </c>
      <c r="G95">
        <f>trimmed!H97/trimmed!H$3</f>
        <v>1.7801728166510146E-3</v>
      </c>
      <c r="H95">
        <f>trimmed!I97/trimmed!I$3</f>
        <v>2.8248341396717664E-3</v>
      </c>
      <c r="I95">
        <f>trimmed!J97/trimmed!J$3</f>
        <v>4.5684191925258289E-4</v>
      </c>
      <c r="J95">
        <f>trimmed!K97/trimmed!K$3</f>
        <v>8.9438402592659683E-4</v>
      </c>
      <c r="K95">
        <f>trimmed!L97/trimmed!L$3</f>
        <v>4.4160861632739764E-3</v>
      </c>
      <c r="L95">
        <f>trimmed!M97/trimmed!M$3</f>
        <v>3.0637159055158163E-3</v>
      </c>
      <c r="M95">
        <f>trimmed!N97/trimmed!N$3</f>
        <v>0</v>
      </c>
      <c r="N95">
        <f>trimmed!O97/trimmed!O$3</f>
        <v>2.0813117951540576E-5</v>
      </c>
      <c r="O95">
        <f>trimmed!P97/trimmed!P$3</f>
        <v>0</v>
      </c>
      <c r="Q95" s="1">
        <f t="shared" si="17"/>
        <v>1.6872829585251215E-3</v>
      </c>
      <c r="R95">
        <f t="shared" si="18"/>
        <v>1.1867258248215676E-3</v>
      </c>
      <c r="S95" s="1">
        <f t="shared" si="19"/>
        <v>2.7913953649054634E-3</v>
      </c>
      <c r="T95">
        <f t="shared" si="20"/>
        <v>1.7765740467759886E-3</v>
      </c>
      <c r="U95" s="1">
        <f t="shared" si="21"/>
        <v>6.9377059838468583E-6</v>
      </c>
      <c r="V95">
        <f t="shared" si="22"/>
        <v>1.2016459251997384E-5</v>
      </c>
      <c r="X95" s="1">
        <f t="shared" si="23"/>
        <v>243.20473690491383</v>
      </c>
      <c r="Y95" s="1">
        <f t="shared" si="24"/>
        <v>454.64851694680846</v>
      </c>
      <c r="Z95" s="1">
        <f t="shared" si="25"/>
        <v>402.35134948132736</v>
      </c>
      <c r="AA95" s="1">
        <f t="shared" si="26"/>
        <v>742.45154978095115</v>
      </c>
    </row>
    <row r="96" spans="1:27" x14ac:dyDescent="0.2">
      <c r="A96" t="s">
        <v>255</v>
      </c>
      <c r="B96" t="s">
        <v>255</v>
      </c>
      <c r="C96">
        <v>5</v>
      </c>
      <c r="D96">
        <v>5</v>
      </c>
      <c r="E96">
        <v>5</v>
      </c>
      <c r="F96" t="s">
        <v>256</v>
      </c>
      <c r="G96">
        <f>trimmed!H98/trimmed!H$3</f>
        <v>1.9668478731071771E-3</v>
      </c>
      <c r="H96">
        <f>trimmed!I98/trimmed!I$3</f>
        <v>4.5832557868914275E-3</v>
      </c>
      <c r="I96">
        <f>trimmed!J98/trimmed!J$3</f>
        <v>0</v>
      </c>
      <c r="J96">
        <f>trimmed!K98/trimmed!K$3</f>
        <v>1.099694308778328E-3</v>
      </c>
      <c r="K96">
        <f>trimmed!L98/trimmed!L$3</f>
        <v>4.3876215194959675E-3</v>
      </c>
      <c r="L96">
        <f>trimmed!M98/trimmed!M$3</f>
        <v>2.3482364923768429E-3</v>
      </c>
      <c r="M96">
        <f>trimmed!N98/trimmed!N$3</f>
        <v>1.6459461751342278E-4</v>
      </c>
      <c r="N96">
        <f>trimmed!O98/trimmed!O$3</f>
        <v>0</v>
      </c>
      <c r="O96">
        <f>trimmed!P98/trimmed!P$3</f>
        <v>0</v>
      </c>
      <c r="Q96" s="1">
        <f t="shared" si="17"/>
        <v>2.1833678866662013E-3</v>
      </c>
      <c r="R96">
        <f t="shared" si="18"/>
        <v>2.2992866479023752E-3</v>
      </c>
      <c r="S96" s="1">
        <f t="shared" si="19"/>
        <v>2.6118507735503793E-3</v>
      </c>
      <c r="T96">
        <f t="shared" si="20"/>
        <v>1.6597396490634761E-3</v>
      </c>
      <c r="U96" s="1">
        <f t="shared" si="21"/>
        <v>5.4864872504474257E-5</v>
      </c>
      <c r="V96">
        <f t="shared" si="22"/>
        <v>9.5028746728538133E-5</v>
      </c>
      <c r="X96" s="1">
        <f t="shared" si="23"/>
        <v>39.795369732940628</v>
      </c>
      <c r="Y96" s="1">
        <f t="shared" si="24"/>
        <v>80.667895980882292</v>
      </c>
      <c r="Z96" s="1">
        <f t="shared" si="25"/>
        <v>47.605155253707764</v>
      </c>
      <c r="AA96" s="1">
        <f t="shared" si="26"/>
        <v>87.828811405238596</v>
      </c>
    </row>
    <row r="97" spans="1:27" x14ac:dyDescent="0.2">
      <c r="A97" t="s">
        <v>257</v>
      </c>
      <c r="B97" t="s">
        <v>257</v>
      </c>
      <c r="C97">
        <v>6</v>
      </c>
      <c r="D97">
        <v>6</v>
      </c>
      <c r="E97">
        <v>6</v>
      </c>
      <c r="F97" t="s">
        <v>258</v>
      </c>
      <c r="G97">
        <f>trimmed!H99/trimmed!H$3</f>
        <v>1.327632534317587E-3</v>
      </c>
      <c r="H97">
        <f>trimmed!I99/trimmed!I$3</f>
        <v>1.0590970375555244E-3</v>
      </c>
      <c r="I97">
        <f>trimmed!J99/trimmed!J$3</f>
        <v>0</v>
      </c>
      <c r="J97">
        <f>trimmed!K99/trimmed!K$3</f>
        <v>2.5601574851874939E-3</v>
      </c>
      <c r="K97">
        <f>trimmed!L99/trimmed!L$3</f>
        <v>4.1433260602583297E-3</v>
      </c>
      <c r="L97">
        <f>trimmed!M99/trimmed!M$3</f>
        <v>2.196025921515661E-3</v>
      </c>
      <c r="M97">
        <f>trimmed!N99/trimmed!N$3</f>
        <v>3.0014063952753277E-5</v>
      </c>
      <c r="N97">
        <f>trimmed!O99/trimmed!O$3</f>
        <v>0</v>
      </c>
      <c r="O97">
        <f>trimmed!P99/trimmed!P$3</f>
        <v>0</v>
      </c>
      <c r="Q97" s="1">
        <f t="shared" si="17"/>
        <v>7.9557652395770371E-4</v>
      </c>
      <c r="R97">
        <f t="shared" si="18"/>
        <v>7.0195037741978532E-4</v>
      </c>
      <c r="S97" s="1">
        <f t="shared" si="19"/>
        <v>2.9665031556538285E-3</v>
      </c>
      <c r="T97">
        <f t="shared" si="20"/>
        <v>1.0352932244136709E-3</v>
      </c>
      <c r="U97" s="1">
        <f t="shared" si="21"/>
        <v>1.0004687984251092E-5</v>
      </c>
      <c r="V97">
        <f t="shared" si="22"/>
        <v>1.7328627902596746E-5</v>
      </c>
      <c r="X97" s="1">
        <f t="shared" si="23"/>
        <v>79.520373369970429</v>
      </c>
      <c r="Y97" s="1">
        <f t="shared" si="24"/>
        <v>154.57424122848687</v>
      </c>
      <c r="Z97" s="1">
        <f t="shared" si="25"/>
        <v>296.51131152951075</v>
      </c>
      <c r="AA97" s="1">
        <f t="shared" si="26"/>
        <v>523.89421813828574</v>
      </c>
    </row>
    <row r="98" spans="1:27" x14ac:dyDescent="0.2">
      <c r="A98" t="s">
        <v>262</v>
      </c>
      <c r="B98" t="s">
        <v>263</v>
      </c>
      <c r="C98" t="s">
        <v>264</v>
      </c>
      <c r="D98" t="s">
        <v>264</v>
      </c>
      <c r="E98" t="s">
        <v>265</v>
      </c>
      <c r="F98" t="s">
        <v>266</v>
      </c>
      <c r="G98">
        <f>trimmed!H100/trimmed!H$3</f>
        <v>2.3357011991128459E-3</v>
      </c>
      <c r="H98">
        <f>trimmed!I100/trimmed!I$3</f>
        <v>6.2181366620935527E-3</v>
      </c>
      <c r="I98">
        <f>trimmed!J100/trimmed!J$3</f>
        <v>1.2929761011594222E-2</v>
      </c>
      <c r="J98">
        <f>trimmed!K100/trimmed!K$3</f>
        <v>2.8386731333584865E-3</v>
      </c>
      <c r="K98">
        <f>trimmed!L100/trimmed!L$3</f>
        <v>2.3700725923733474E-3</v>
      </c>
      <c r="L98">
        <f>trimmed!M100/trimmed!M$3</f>
        <v>3.754448703969323E-3</v>
      </c>
      <c r="M98">
        <f>trimmed!N100/trimmed!N$3</f>
        <v>3.4488021094265597E-4</v>
      </c>
      <c r="N98">
        <f>trimmed!O100/trimmed!O$3</f>
        <v>6.7523872443181918E-5</v>
      </c>
      <c r="O98">
        <f>trimmed!P100/trimmed!P$3</f>
        <v>9.6660657438019416E-5</v>
      </c>
      <c r="Q98" s="1">
        <f t="shared" si="17"/>
        <v>7.1611996242668743E-3</v>
      </c>
      <c r="R98">
        <f t="shared" si="18"/>
        <v>5.359622341226623E-3</v>
      </c>
      <c r="S98" s="1">
        <f t="shared" si="19"/>
        <v>2.9877314765670523E-3</v>
      </c>
      <c r="T98">
        <f t="shared" si="20"/>
        <v>7.041222172673294E-4</v>
      </c>
      <c r="U98" s="1">
        <f t="shared" si="21"/>
        <v>1.6968824694128576E-4</v>
      </c>
      <c r="V98">
        <f t="shared" si="22"/>
        <v>1.5241852330983885E-4</v>
      </c>
      <c r="X98" s="1">
        <f t="shared" si="23"/>
        <v>42.202095627428683</v>
      </c>
      <c r="Y98" s="1">
        <f t="shared" si="24"/>
        <v>49.341299797816305</v>
      </c>
      <c r="Z98" s="1">
        <f t="shared" si="25"/>
        <v>17.607179816059062</v>
      </c>
      <c r="AA98" s="1">
        <f t="shared" si="26"/>
        <v>16.350541483386234</v>
      </c>
    </row>
    <row r="99" spans="1:27" x14ac:dyDescent="0.2">
      <c r="A99" t="s">
        <v>259</v>
      </c>
      <c r="B99" t="s">
        <v>259</v>
      </c>
      <c r="C99" t="s">
        <v>260</v>
      </c>
      <c r="D99" t="s">
        <v>260</v>
      </c>
      <c r="E99" t="s">
        <v>260</v>
      </c>
      <c r="F99" t="s">
        <v>261</v>
      </c>
      <c r="G99">
        <f>trimmed!H101/trimmed!H$3</f>
        <v>2.7201472797169183E-4</v>
      </c>
      <c r="H99">
        <f>trimmed!I101/trimmed!I$3</f>
        <v>1.5616030320526682E-4</v>
      </c>
      <c r="I99">
        <f>trimmed!J101/trimmed!J$3</f>
        <v>5.305158998629454E-4</v>
      </c>
      <c r="J99">
        <f>trimmed!K101/trimmed!K$3</f>
        <v>1.2513942337821174E-4</v>
      </c>
      <c r="K99">
        <f>trimmed!L101/trimmed!L$3</f>
        <v>2.8195637254392709E-3</v>
      </c>
      <c r="L99">
        <f>trimmed!M101/trimmed!M$3</f>
        <v>8.7118473492901922E-3</v>
      </c>
      <c r="M99">
        <f>trimmed!N101/trimmed!N$3</f>
        <v>0</v>
      </c>
      <c r="N99">
        <f>trimmed!O101/trimmed!O$3</f>
        <v>0</v>
      </c>
      <c r="O99">
        <f>trimmed!P101/trimmed!P$3</f>
        <v>0</v>
      </c>
      <c r="Q99" s="1">
        <f t="shared" si="17"/>
        <v>3.1956364367996803E-4</v>
      </c>
      <c r="R99">
        <f t="shared" si="18"/>
        <v>1.9165386175604759E-4</v>
      </c>
      <c r="S99" s="1">
        <f t="shared" si="19"/>
        <v>3.8855168327025583E-3</v>
      </c>
      <c r="T99">
        <f t="shared" si="20"/>
        <v>4.3914781419691828E-3</v>
      </c>
      <c r="U99" s="1">
        <f t="shared" si="21"/>
        <v>0</v>
      </c>
      <c r="V99">
        <f t="shared" si="22"/>
        <v>0</v>
      </c>
      <c r="X99" s="1" t="str">
        <f t="shared" si="23"/>
        <v>No E</v>
      </c>
      <c r="Y99" s="1" t="str">
        <f t="shared" si="24"/>
        <v/>
      </c>
      <c r="Z99" s="1" t="str">
        <f t="shared" si="25"/>
        <v>No E</v>
      </c>
      <c r="AA99" s="1" t="str">
        <f t="shared" si="26"/>
        <v/>
      </c>
    </row>
    <row r="100" spans="1:27" x14ac:dyDescent="0.2">
      <c r="A100" t="s">
        <v>267</v>
      </c>
      <c r="B100" t="s">
        <v>267</v>
      </c>
      <c r="C100">
        <v>15</v>
      </c>
      <c r="D100">
        <v>15</v>
      </c>
      <c r="E100">
        <v>15</v>
      </c>
      <c r="F100" t="s">
        <v>268</v>
      </c>
      <c r="G100">
        <f>trimmed!H102/trimmed!H$3</f>
        <v>1.0342609885307789E-3</v>
      </c>
      <c r="H100">
        <f>trimmed!I102/trimmed!I$3</f>
        <v>4.143095551260086E-4</v>
      </c>
      <c r="I100">
        <f>trimmed!J102/trimmed!J$3</f>
        <v>1.6139615740087392E-4</v>
      </c>
      <c r="J100">
        <f>trimmed!K102/trimmed!K$3</f>
        <v>1.6913968988926283E-4</v>
      </c>
      <c r="K100">
        <f>trimmed!L102/trimmed!L$3</f>
        <v>3.0561956267366758E-3</v>
      </c>
      <c r="L100">
        <f>trimmed!M102/trimmed!M$3</f>
        <v>5.7649222417078859E-3</v>
      </c>
      <c r="M100">
        <f>trimmed!N102/trimmed!N$3</f>
        <v>0</v>
      </c>
      <c r="N100">
        <f>trimmed!O102/trimmed!O$3</f>
        <v>0</v>
      </c>
      <c r="O100">
        <f>trimmed!P102/trimmed!P$3</f>
        <v>0</v>
      </c>
      <c r="Q100" s="1">
        <f t="shared" si="17"/>
        <v>5.3665556701922045E-4</v>
      </c>
      <c r="R100">
        <f t="shared" si="18"/>
        <v>4.491098566336413E-4</v>
      </c>
      <c r="S100" s="1">
        <f t="shared" si="19"/>
        <v>2.9967525194446085E-3</v>
      </c>
      <c r="T100">
        <f t="shared" si="20"/>
        <v>2.7983648268342059E-3</v>
      </c>
      <c r="U100" s="1">
        <f t="shared" si="21"/>
        <v>0</v>
      </c>
      <c r="V100">
        <f t="shared" si="22"/>
        <v>0</v>
      </c>
      <c r="X100" s="1" t="str">
        <f t="shared" si="23"/>
        <v>No E</v>
      </c>
      <c r="Y100" s="1" t="str">
        <f t="shared" si="24"/>
        <v/>
      </c>
      <c r="Z100" s="1" t="str">
        <f t="shared" si="25"/>
        <v>No E</v>
      </c>
      <c r="AA100" s="1" t="str">
        <f t="shared" si="26"/>
        <v/>
      </c>
    </row>
    <row r="101" spans="1:27" x14ac:dyDescent="0.2">
      <c r="A101" t="s">
        <v>269</v>
      </c>
      <c r="B101" t="s">
        <v>269</v>
      </c>
      <c r="C101">
        <v>27</v>
      </c>
      <c r="D101">
        <v>27</v>
      </c>
      <c r="E101">
        <v>1</v>
      </c>
      <c r="F101" t="s">
        <v>270</v>
      </c>
      <c r="G101">
        <f>trimmed!H103/trimmed!H$3</f>
        <v>1.5347475312585472E-4</v>
      </c>
      <c r="H101">
        <f>trimmed!I103/trimmed!I$3</f>
        <v>9.4661164400529276E-5</v>
      </c>
      <c r="I101">
        <f>trimmed!J103/trimmed!J$3</f>
        <v>1.1412917192528634E-3</v>
      </c>
      <c r="J101">
        <f>trimmed!K103/trimmed!K$3</f>
        <v>1.0820983668938803E-4</v>
      </c>
      <c r="K101">
        <f>trimmed!L103/trimmed!L$3</f>
        <v>2.3153328928002532E-3</v>
      </c>
      <c r="L101">
        <f>trimmed!M103/trimmed!M$3</f>
        <v>9.0230690874146691E-3</v>
      </c>
      <c r="M101">
        <f>trimmed!N103/trimmed!N$3</f>
        <v>0</v>
      </c>
      <c r="N101">
        <f>trimmed!O103/trimmed!O$3</f>
        <v>0</v>
      </c>
      <c r="O101">
        <f>trimmed!P103/trimmed!P$3</f>
        <v>0</v>
      </c>
      <c r="Q101" s="1">
        <f t="shared" si="17"/>
        <v>4.6314254559308242E-4</v>
      </c>
      <c r="R101">
        <f t="shared" si="18"/>
        <v>5.8803017427362582E-4</v>
      </c>
      <c r="S101" s="1">
        <f t="shared" si="19"/>
        <v>3.815537272301437E-3</v>
      </c>
      <c r="T101">
        <f t="shared" si="20"/>
        <v>4.6429127442012543E-3</v>
      </c>
      <c r="U101" s="1">
        <f t="shared" si="21"/>
        <v>0</v>
      </c>
      <c r="V101">
        <f t="shared" si="22"/>
        <v>0</v>
      </c>
      <c r="X101" s="1" t="str">
        <f t="shared" si="23"/>
        <v>No E</v>
      </c>
      <c r="Y101" s="1" t="str">
        <f t="shared" si="24"/>
        <v/>
      </c>
      <c r="Z101" s="1" t="str">
        <f t="shared" si="25"/>
        <v>No E</v>
      </c>
      <c r="AA101" s="1" t="str">
        <f t="shared" si="26"/>
        <v/>
      </c>
    </row>
    <row r="102" spans="1:27" x14ac:dyDescent="0.2">
      <c r="A102" t="s">
        <v>273</v>
      </c>
      <c r="B102" t="s">
        <v>274</v>
      </c>
      <c r="C102" t="s">
        <v>275</v>
      </c>
      <c r="D102" t="s">
        <v>275</v>
      </c>
      <c r="E102" t="s">
        <v>275</v>
      </c>
      <c r="F102" t="s">
        <v>276</v>
      </c>
      <c r="G102">
        <f>trimmed!H104/trimmed!H$3</f>
        <v>2.3300656155220375E-3</v>
      </c>
      <c r="H102">
        <f>trimmed!I104/trimmed!I$3</f>
        <v>2.8955228049645679E-3</v>
      </c>
      <c r="I102">
        <f>trimmed!J104/trimmed!J$3</f>
        <v>2.3002001475419262E-3</v>
      </c>
      <c r="J102">
        <f>trimmed!K104/trimmed!K$3</f>
        <v>5.0884548625842125E-3</v>
      </c>
      <c r="K102">
        <f>trimmed!L104/trimmed!L$3</f>
        <v>1.5138029318226783E-3</v>
      </c>
      <c r="L102">
        <f>trimmed!M104/trimmed!M$3</f>
        <v>3.7356526111357049E-3</v>
      </c>
      <c r="M102">
        <f>trimmed!N104/trimmed!N$3</f>
        <v>5.1696524045037183E-4</v>
      </c>
      <c r="N102">
        <f>trimmed!O104/trimmed!O$3</f>
        <v>6.778849233669654E-5</v>
      </c>
      <c r="O102">
        <f>trimmed!P104/trimmed!P$3</f>
        <v>1.2671990176022499E-4</v>
      </c>
      <c r="Q102" s="1">
        <f t="shared" si="17"/>
        <v>2.508596189342844E-3</v>
      </c>
      <c r="R102">
        <f t="shared" si="18"/>
        <v>3.3542084155844994E-4</v>
      </c>
      <c r="S102" s="1">
        <f t="shared" si="19"/>
        <v>3.4459701351808657E-3</v>
      </c>
      <c r="T102">
        <f t="shared" si="20"/>
        <v>1.8048465472667713E-3</v>
      </c>
      <c r="U102" s="1">
        <f t="shared" si="21"/>
        <v>2.3715787818243115E-4</v>
      </c>
      <c r="V102">
        <f t="shared" si="22"/>
        <v>2.4410519809841787E-4</v>
      </c>
      <c r="X102" s="1">
        <f t="shared" si="23"/>
        <v>10.577747653034463</v>
      </c>
      <c r="Y102" s="1">
        <f t="shared" si="24"/>
        <v>10.979091999379735</v>
      </c>
      <c r="Z102" s="1">
        <f t="shared" si="25"/>
        <v>14.530278992166098</v>
      </c>
      <c r="AA102" s="1">
        <f t="shared" si="26"/>
        <v>16.780845104441415</v>
      </c>
    </row>
    <row r="103" spans="1:27" x14ac:dyDescent="0.2">
      <c r="A103" t="s">
        <v>271</v>
      </c>
      <c r="B103" t="s">
        <v>271</v>
      </c>
      <c r="C103">
        <v>17</v>
      </c>
      <c r="D103">
        <v>17</v>
      </c>
      <c r="E103">
        <v>17</v>
      </c>
      <c r="F103" t="s">
        <v>272</v>
      </c>
      <c r="G103">
        <f>trimmed!H105/trimmed!H$3</f>
        <v>3.2479065430344024E-4</v>
      </c>
      <c r="H103">
        <f>trimmed!I105/trimmed!I$3</f>
        <v>5.582349655070504E-4</v>
      </c>
      <c r="I103">
        <f>trimmed!J105/trimmed!J$3</f>
        <v>4.4362487037055215E-4</v>
      </c>
      <c r="J103">
        <f>trimmed!K105/trimmed!K$3</f>
        <v>5.3906052965999962E-4</v>
      </c>
      <c r="K103">
        <f>trimmed!L105/trimmed!L$3</f>
        <v>3.8258358027343821E-3</v>
      </c>
      <c r="L103">
        <f>trimmed!M105/trimmed!M$3</f>
        <v>2.9643988622266243E-3</v>
      </c>
      <c r="M103">
        <f>trimmed!N105/trimmed!N$3</f>
        <v>3.1712510645364437E-5</v>
      </c>
      <c r="N103">
        <f>trimmed!O105/trimmed!O$3</f>
        <v>0</v>
      </c>
      <c r="O103">
        <f>trimmed!P105/trimmed!P$3</f>
        <v>0</v>
      </c>
      <c r="Q103" s="1">
        <f t="shared" si="17"/>
        <v>4.422168300603476E-4</v>
      </c>
      <c r="R103">
        <f t="shared" si="18"/>
        <v>1.1672852496912812E-4</v>
      </c>
      <c r="S103" s="1">
        <f t="shared" si="19"/>
        <v>2.443098398207002E-3</v>
      </c>
      <c r="T103">
        <f t="shared" si="20"/>
        <v>1.7042706810432432E-3</v>
      </c>
      <c r="U103" s="1">
        <f t="shared" si="21"/>
        <v>1.0570836881788146E-5</v>
      </c>
      <c r="V103">
        <f t="shared" si="22"/>
        <v>1.8309226557780031E-5</v>
      </c>
      <c r="X103" s="1">
        <f t="shared" si="23"/>
        <v>41.833663219438769</v>
      </c>
      <c r="Y103" s="1">
        <f t="shared" si="24"/>
        <v>73.294631890505784</v>
      </c>
      <c r="Z103" s="1">
        <f t="shared" si="25"/>
        <v>231.11683829083279</v>
      </c>
      <c r="AA103" s="1">
        <f t="shared" si="26"/>
        <v>431.55312338121894</v>
      </c>
    </row>
    <row r="104" spans="1:27" x14ac:dyDescent="0.2">
      <c r="A104" t="s">
        <v>277</v>
      </c>
      <c r="B104" t="s">
        <v>277</v>
      </c>
      <c r="C104">
        <v>7</v>
      </c>
      <c r="D104">
        <v>7</v>
      </c>
      <c r="E104">
        <v>7</v>
      </c>
      <c r="F104" t="s">
        <v>278</v>
      </c>
      <c r="G104">
        <f>trimmed!H106/trimmed!H$3</f>
        <v>5.2679566612320108E-3</v>
      </c>
      <c r="H104">
        <f>trimmed!I106/trimmed!I$3</f>
        <v>1.9594322646307623E-3</v>
      </c>
      <c r="I104">
        <f>trimmed!J106/trimmed!J$3</f>
        <v>7.3665849821576606E-3</v>
      </c>
      <c r="J104">
        <f>trimmed!K106/trimmed!K$3</f>
        <v>7.6841165855385499E-4</v>
      </c>
      <c r="K104">
        <f>trimmed!L106/trimmed!L$3</f>
        <v>1.402493662719332E-3</v>
      </c>
      <c r="L104">
        <f>trimmed!M106/trimmed!M$3</f>
        <v>6.0893673617253615E-4</v>
      </c>
      <c r="M104">
        <f>trimmed!N106/trimmed!N$3</f>
        <v>0</v>
      </c>
      <c r="N104">
        <f>trimmed!O106/trimmed!O$3</f>
        <v>0</v>
      </c>
      <c r="O104">
        <f>trimmed!P106/trimmed!P$3</f>
        <v>0</v>
      </c>
      <c r="Q104" s="1">
        <f t="shared" si="17"/>
        <v>4.8646579693401443E-3</v>
      </c>
      <c r="R104">
        <f t="shared" si="18"/>
        <v>2.7260433789332663E-3</v>
      </c>
      <c r="S104" s="1">
        <f t="shared" si="19"/>
        <v>9.266140191485743E-4</v>
      </c>
      <c r="T104">
        <f t="shared" si="20"/>
        <v>4.1976676749226518E-4</v>
      </c>
      <c r="U104" s="1">
        <f t="shared" si="21"/>
        <v>0</v>
      </c>
      <c r="V104">
        <f t="shared" si="22"/>
        <v>0</v>
      </c>
      <c r="X104" s="1" t="str">
        <f t="shared" si="23"/>
        <v>No E</v>
      </c>
      <c r="Y104" s="1" t="str">
        <f t="shared" si="24"/>
        <v/>
      </c>
      <c r="Z104" s="1" t="str">
        <f t="shared" si="25"/>
        <v>No E</v>
      </c>
      <c r="AA104" s="1" t="str">
        <f t="shared" si="26"/>
        <v/>
      </c>
    </row>
    <row r="105" spans="1:27" x14ac:dyDescent="0.2">
      <c r="A105" t="s">
        <v>4598</v>
      </c>
      <c r="B105" t="s">
        <v>4598</v>
      </c>
      <c r="C105">
        <v>3</v>
      </c>
      <c r="D105">
        <v>3</v>
      </c>
      <c r="E105">
        <v>3</v>
      </c>
      <c r="F105" t="s">
        <v>4599</v>
      </c>
      <c r="G105">
        <f>trimmed!H107/trimmed!H$3</f>
        <v>3.3290823066740291E-4</v>
      </c>
      <c r="H105">
        <f>trimmed!I107/trimmed!I$3</f>
        <v>1.6252228308161899E-3</v>
      </c>
      <c r="I105">
        <f>trimmed!J107/trimmed!J$3</f>
        <v>0</v>
      </c>
      <c r="J105">
        <f>trimmed!K107/trimmed!K$3</f>
        <v>9.8448774253488735E-4</v>
      </c>
      <c r="K105">
        <f>trimmed!L107/trimmed!L$3</f>
        <v>3.2201019271726841E-3</v>
      </c>
      <c r="L105">
        <f>trimmed!M107/trimmed!M$3</f>
        <v>3.3635560899395352E-3</v>
      </c>
      <c r="M105">
        <f>trimmed!N107/trimmed!N$3</f>
        <v>0</v>
      </c>
      <c r="N105">
        <f>trimmed!O107/trimmed!O$3</f>
        <v>0</v>
      </c>
      <c r="O105">
        <f>trimmed!P107/trimmed!P$3</f>
        <v>0</v>
      </c>
      <c r="Q105" s="1">
        <f t="shared" si="17"/>
        <v>6.5271035382786417E-4</v>
      </c>
      <c r="R105">
        <f t="shared" si="18"/>
        <v>8.5851171275353117E-4</v>
      </c>
      <c r="S105" s="1">
        <f t="shared" si="19"/>
        <v>2.5227152532157023E-3</v>
      </c>
      <c r="T105">
        <f t="shared" si="20"/>
        <v>1.3340737161661109E-3</v>
      </c>
      <c r="U105" s="1">
        <f t="shared" si="21"/>
        <v>0</v>
      </c>
      <c r="V105">
        <f t="shared" si="22"/>
        <v>0</v>
      </c>
      <c r="X105" s="1" t="str">
        <f t="shared" si="23"/>
        <v>No E</v>
      </c>
      <c r="Y105" s="1" t="str">
        <f t="shared" si="24"/>
        <v/>
      </c>
      <c r="Z105" s="1" t="str">
        <f t="shared" si="25"/>
        <v>No E</v>
      </c>
      <c r="AA105" s="1" t="str">
        <f t="shared" si="26"/>
        <v/>
      </c>
    </row>
    <row r="106" spans="1:27" x14ac:dyDescent="0.2">
      <c r="A106" t="s">
        <v>279</v>
      </c>
      <c r="B106" t="s">
        <v>280</v>
      </c>
      <c r="C106" t="s">
        <v>281</v>
      </c>
      <c r="D106" t="s">
        <v>281</v>
      </c>
      <c r="E106" t="s">
        <v>281</v>
      </c>
      <c r="F106" t="s">
        <v>282</v>
      </c>
      <c r="G106">
        <f>trimmed!H108/trimmed!H$3</f>
        <v>3.7986169395248176E-3</v>
      </c>
      <c r="H106">
        <f>trimmed!I108/trimmed!I$3</f>
        <v>7.2813435057707515E-4</v>
      </c>
      <c r="I106">
        <f>trimmed!J108/trimmed!J$3</f>
        <v>2.6988798243457641E-4</v>
      </c>
      <c r="J106">
        <f>trimmed!K108/trimmed!K$3</f>
        <v>6.4176252418555752E-3</v>
      </c>
      <c r="K106">
        <f>trimmed!L108/trimmed!L$3</f>
        <v>5.6871419873612272E-4</v>
      </c>
      <c r="L106">
        <f>trimmed!M108/trimmed!M$3</f>
        <v>4.521877117402215E-4</v>
      </c>
      <c r="M106">
        <f>trimmed!N108/trimmed!N$3</f>
        <v>4.3567820735203296E-3</v>
      </c>
      <c r="N106">
        <f>trimmed!O108/trimmed!O$3</f>
        <v>0</v>
      </c>
      <c r="O106">
        <f>trimmed!P108/trimmed!P$3</f>
        <v>0</v>
      </c>
      <c r="Q106" s="1">
        <f t="shared" si="17"/>
        <v>1.5988797575121564E-3</v>
      </c>
      <c r="R106">
        <f t="shared" si="18"/>
        <v>1.9187574588586493E-3</v>
      </c>
      <c r="S106" s="1">
        <f t="shared" si="19"/>
        <v>2.4795090507773064E-3</v>
      </c>
      <c r="T106">
        <f t="shared" si="20"/>
        <v>3.4110062967352482E-3</v>
      </c>
      <c r="U106" s="1">
        <f t="shared" si="21"/>
        <v>1.4522606911734433E-3</v>
      </c>
      <c r="V106">
        <f t="shared" si="22"/>
        <v>2.5153893029474981E-3</v>
      </c>
      <c r="X106" s="1">
        <f t="shared" si="23"/>
        <v>1.1009591922647464</v>
      </c>
      <c r="Y106" s="1">
        <f t="shared" si="24"/>
        <v>2.319904870413696</v>
      </c>
      <c r="Z106" s="1">
        <f t="shared" si="25"/>
        <v>1.7073443258825898</v>
      </c>
      <c r="AA106" s="1">
        <f t="shared" si="26"/>
        <v>3.7764705228630451</v>
      </c>
    </row>
    <row r="107" spans="1:27" x14ac:dyDescent="0.2">
      <c r="A107" t="s">
        <v>283</v>
      </c>
      <c r="B107" t="s">
        <v>283</v>
      </c>
      <c r="C107" t="s">
        <v>284</v>
      </c>
      <c r="D107" t="s">
        <v>284</v>
      </c>
      <c r="E107" t="s">
        <v>285</v>
      </c>
      <c r="F107" t="s">
        <v>286</v>
      </c>
      <c r="G107">
        <f>trimmed!H109/trimmed!H$3</f>
        <v>6.1223461734965677E-3</v>
      </c>
      <c r="H107">
        <f>trimmed!I109/trimmed!I$3</f>
        <v>6.3023876875878802E-5</v>
      </c>
      <c r="I107">
        <f>trimmed!J109/trimmed!J$3</f>
        <v>1.6166718369373855E-4</v>
      </c>
      <c r="J107">
        <f>trimmed!K109/trimmed!K$3</f>
        <v>5.0843942606108782E-5</v>
      </c>
      <c r="K107">
        <f>trimmed!L109/trimmed!L$3</f>
        <v>7.279754446654998E-4</v>
      </c>
      <c r="L107">
        <f>trimmed!M109/trimmed!M$3</f>
        <v>1.3054311510222773E-3</v>
      </c>
      <c r="M107">
        <f>trimmed!N109/trimmed!N$3</f>
        <v>0</v>
      </c>
      <c r="N107">
        <f>trimmed!O109/trimmed!O$3</f>
        <v>0</v>
      </c>
      <c r="O107">
        <f>trimmed!P109/trimmed!P$3</f>
        <v>0</v>
      </c>
      <c r="Q107" s="1">
        <f t="shared" si="17"/>
        <v>2.115679078022062E-3</v>
      </c>
      <c r="R107">
        <f t="shared" si="18"/>
        <v>3.4702260064675295E-3</v>
      </c>
      <c r="S107" s="1">
        <f t="shared" si="19"/>
        <v>6.9475017943129529E-4</v>
      </c>
      <c r="T107">
        <f t="shared" si="20"/>
        <v>6.2795318660532418E-4</v>
      </c>
      <c r="U107" s="1">
        <f t="shared" si="21"/>
        <v>0</v>
      </c>
      <c r="V107">
        <f t="shared" si="22"/>
        <v>0</v>
      </c>
      <c r="X107" s="1" t="str">
        <f t="shared" si="23"/>
        <v>No E</v>
      </c>
      <c r="Y107" s="1" t="str">
        <f t="shared" si="24"/>
        <v/>
      </c>
      <c r="Z107" s="1" t="str">
        <f t="shared" si="25"/>
        <v>No E</v>
      </c>
      <c r="AA107" s="1" t="str">
        <f t="shared" si="26"/>
        <v/>
      </c>
    </row>
    <row r="108" spans="1:27" x14ac:dyDescent="0.2">
      <c r="A108" t="s">
        <v>287</v>
      </c>
      <c r="B108" t="s">
        <v>288</v>
      </c>
      <c r="C108" t="s">
        <v>289</v>
      </c>
      <c r="D108" t="s">
        <v>290</v>
      </c>
      <c r="E108" t="s">
        <v>290</v>
      </c>
      <c r="F108" t="s">
        <v>291</v>
      </c>
      <c r="G108">
        <f>trimmed!H110/trimmed!H$3</f>
        <v>1.9247999955384497E-3</v>
      </c>
      <c r="H108">
        <f>trimmed!I110/trimmed!I$3</f>
        <v>2.2623249757981745E-3</v>
      </c>
      <c r="I108">
        <f>trimmed!J110/trimmed!J$3</f>
        <v>4.2068701178444422E-3</v>
      </c>
      <c r="J108">
        <f>trimmed!K110/trimmed!K$3</f>
        <v>1.1590415683885957E-3</v>
      </c>
      <c r="K108">
        <f>trimmed!L110/trimmed!L$3</f>
        <v>1.4189781322479153E-3</v>
      </c>
      <c r="L108">
        <f>trimmed!M110/trimmed!M$3</f>
        <v>2.0759765044728045E-3</v>
      </c>
      <c r="M108">
        <f>trimmed!N110/trimmed!N$3</f>
        <v>1.2122462481508908E-4</v>
      </c>
      <c r="N108">
        <f>trimmed!O110/trimmed!O$3</f>
        <v>1.2682926165509255E-5</v>
      </c>
      <c r="O108">
        <f>trimmed!P110/trimmed!P$3</f>
        <v>0</v>
      </c>
      <c r="Q108" s="1">
        <f t="shared" si="17"/>
        <v>2.7979983630603555E-3</v>
      </c>
      <c r="R108">
        <f t="shared" si="18"/>
        <v>1.2317347499141713E-3</v>
      </c>
      <c r="S108" s="1">
        <f t="shared" si="19"/>
        <v>1.5513320683697718E-3</v>
      </c>
      <c r="T108">
        <f t="shared" si="20"/>
        <v>4.7257866282572402E-4</v>
      </c>
      <c r="U108" s="1">
        <f t="shared" si="21"/>
        <v>4.4635850326866112E-5</v>
      </c>
      <c r="V108">
        <f t="shared" si="22"/>
        <v>6.6630281683599722E-5</v>
      </c>
      <c r="X108" s="1">
        <f t="shared" si="23"/>
        <v>62.685001911484889</v>
      </c>
      <c r="Y108" s="1">
        <f t="shared" si="24"/>
        <v>97.557358412800085</v>
      </c>
      <c r="Z108" s="1">
        <f t="shared" si="25"/>
        <v>34.755293267842873</v>
      </c>
      <c r="AA108" s="1">
        <f t="shared" si="26"/>
        <v>52.950329093532872</v>
      </c>
    </row>
    <row r="109" spans="1:27" x14ac:dyDescent="0.2">
      <c r="A109" t="s">
        <v>292</v>
      </c>
      <c r="B109" t="s">
        <v>292</v>
      </c>
      <c r="C109">
        <v>23</v>
      </c>
      <c r="D109">
        <v>23</v>
      </c>
      <c r="E109">
        <v>23</v>
      </c>
      <c r="F109" t="s">
        <v>293</v>
      </c>
      <c r="G109">
        <f>trimmed!H111/trimmed!H$3</f>
        <v>3.8216848723576611E-4</v>
      </c>
      <c r="H109">
        <f>trimmed!I111/trimmed!I$3</f>
        <v>2.2319124104977828E-4</v>
      </c>
      <c r="I109">
        <f>trimmed!J111/trimmed!J$3</f>
        <v>1.1035287224470613E-4</v>
      </c>
      <c r="J109">
        <f>trimmed!K111/trimmed!K$3</f>
        <v>1.8629833617658231E-4</v>
      </c>
      <c r="K109">
        <f>trimmed!L111/trimmed!L$3</f>
        <v>1.782793815524864E-3</v>
      </c>
      <c r="L109">
        <f>trimmed!M111/trimmed!M$3</f>
        <v>4.2491448658591412E-3</v>
      </c>
      <c r="M109">
        <f>trimmed!N111/trimmed!N$3</f>
        <v>0</v>
      </c>
      <c r="N109">
        <f>trimmed!O111/trimmed!O$3</f>
        <v>0</v>
      </c>
      <c r="O109">
        <f>trimmed!P111/trimmed!P$3</f>
        <v>0</v>
      </c>
      <c r="Q109" s="1">
        <f t="shared" si="17"/>
        <v>2.3857086684341683E-4</v>
      </c>
      <c r="R109">
        <f t="shared" si="18"/>
        <v>1.3655889500653666E-4</v>
      </c>
      <c r="S109" s="1">
        <f t="shared" si="19"/>
        <v>2.0727456725201958E-3</v>
      </c>
      <c r="T109">
        <f t="shared" si="20"/>
        <v>2.0468841052853196E-3</v>
      </c>
      <c r="U109" s="1">
        <f t="shared" si="21"/>
        <v>0</v>
      </c>
      <c r="V109">
        <f t="shared" si="22"/>
        <v>0</v>
      </c>
      <c r="X109" s="1" t="str">
        <f t="shared" si="23"/>
        <v>No E</v>
      </c>
      <c r="Y109" s="1" t="str">
        <f t="shared" si="24"/>
        <v/>
      </c>
      <c r="Z109" s="1" t="str">
        <f t="shared" si="25"/>
        <v>No E</v>
      </c>
      <c r="AA109" s="1" t="str">
        <f t="shared" si="26"/>
        <v/>
      </c>
    </row>
    <row r="110" spans="1:27" x14ac:dyDescent="0.2">
      <c r="A110" t="s">
        <v>294</v>
      </c>
      <c r="B110" t="s">
        <v>294</v>
      </c>
      <c r="C110" t="s">
        <v>295</v>
      </c>
      <c r="D110" t="s">
        <v>296</v>
      </c>
      <c r="E110" t="s">
        <v>297</v>
      </c>
      <c r="F110" t="s">
        <v>298</v>
      </c>
      <c r="G110">
        <f>trimmed!H112/trimmed!H$3</f>
        <v>1.5426607082176619E-4</v>
      </c>
      <c r="H110">
        <f>trimmed!I112/trimmed!I$3</f>
        <v>1.0426578130688265E-3</v>
      </c>
      <c r="I110">
        <f>trimmed!J112/trimmed!J$3</f>
        <v>6.3510494627939756E-4</v>
      </c>
      <c r="J110">
        <f>trimmed!K112/trimmed!K$3</f>
        <v>2.0179109447484165E-4</v>
      </c>
      <c r="K110">
        <f>trimmed!L112/trimmed!L$3</f>
        <v>2.7616960430334281E-3</v>
      </c>
      <c r="L110">
        <f>trimmed!M112/trimmed!M$3</f>
        <v>9.3829339803598165E-4</v>
      </c>
      <c r="M110">
        <f>trimmed!N112/trimmed!N$3</f>
        <v>0</v>
      </c>
      <c r="N110">
        <f>trimmed!O112/trimmed!O$3</f>
        <v>0</v>
      </c>
      <c r="O110">
        <f>trimmed!P112/trimmed!P$3</f>
        <v>2.2221977480788463E-5</v>
      </c>
      <c r="Q110" s="1">
        <f t="shared" si="17"/>
        <v>6.1067627672333001E-4</v>
      </c>
      <c r="R110">
        <f t="shared" si="18"/>
        <v>4.4469938368003328E-4</v>
      </c>
      <c r="S110" s="1">
        <f t="shared" si="19"/>
        <v>1.3005935118480837E-3</v>
      </c>
      <c r="T110">
        <f t="shared" si="20"/>
        <v>1.3178483849688024E-3</v>
      </c>
      <c r="U110" s="1">
        <f t="shared" si="21"/>
        <v>7.4073258269294879E-6</v>
      </c>
      <c r="V110">
        <f t="shared" si="22"/>
        <v>1.2829864680459021E-5</v>
      </c>
      <c r="X110" s="1">
        <f t="shared" si="23"/>
        <v>82.442205323708549</v>
      </c>
      <c r="Y110" s="1">
        <f t="shared" si="24"/>
        <v>154.90113700220169</v>
      </c>
      <c r="Z110" s="1">
        <f t="shared" si="25"/>
        <v>175.58205784869742</v>
      </c>
      <c r="AA110" s="1">
        <f t="shared" si="26"/>
        <v>352.33460783520724</v>
      </c>
    </row>
    <row r="111" spans="1:27" x14ac:dyDescent="0.2">
      <c r="A111" t="s">
        <v>301</v>
      </c>
      <c r="B111" t="s">
        <v>301</v>
      </c>
      <c r="C111">
        <v>26</v>
      </c>
      <c r="D111">
        <v>26</v>
      </c>
      <c r="E111">
        <v>26</v>
      </c>
      <c r="F111" t="s">
        <v>302</v>
      </c>
      <c r="G111">
        <f>trimmed!H113/trimmed!H$3</f>
        <v>2.832537752468329E-3</v>
      </c>
      <c r="H111">
        <f>trimmed!I113/trimmed!I$3</f>
        <v>7.6187585883602302E-5</v>
      </c>
      <c r="I111">
        <f>trimmed!J113/trimmed!J$3</f>
        <v>8.525403068349102E-5</v>
      </c>
      <c r="J111">
        <f>trimmed!K113/trimmed!K$3</f>
        <v>9.0971019542595015E-4</v>
      </c>
      <c r="K111">
        <f>trimmed!L113/trimmed!L$3</f>
        <v>7.3607692020231778E-4</v>
      </c>
      <c r="L111">
        <f>trimmed!M113/trimmed!M$3</f>
        <v>2.3440333459894261E-3</v>
      </c>
      <c r="M111">
        <f>trimmed!N113/trimmed!N$3</f>
        <v>0</v>
      </c>
      <c r="N111">
        <f>trimmed!O113/trimmed!O$3</f>
        <v>0</v>
      </c>
      <c r="O111">
        <f>trimmed!P113/trimmed!P$3</f>
        <v>0</v>
      </c>
      <c r="Q111" s="1">
        <f t="shared" si="17"/>
        <v>9.9799312301180752E-4</v>
      </c>
      <c r="R111">
        <f t="shared" si="18"/>
        <v>1.5887687208043064E-3</v>
      </c>
      <c r="S111" s="1">
        <f t="shared" si="19"/>
        <v>1.3299401538725646E-3</v>
      </c>
      <c r="T111">
        <f t="shared" si="20"/>
        <v>8.8251112190699654E-4</v>
      </c>
      <c r="U111" s="1">
        <f t="shared" si="21"/>
        <v>0</v>
      </c>
      <c r="V111">
        <f t="shared" si="22"/>
        <v>0</v>
      </c>
      <c r="X111" s="1" t="str">
        <f t="shared" si="23"/>
        <v>No E</v>
      </c>
      <c r="Y111" s="1" t="str">
        <f t="shared" si="24"/>
        <v/>
      </c>
      <c r="Z111" s="1" t="str">
        <f t="shared" si="25"/>
        <v>No E</v>
      </c>
      <c r="AA111" s="1" t="str">
        <f t="shared" si="26"/>
        <v/>
      </c>
    </row>
    <row r="112" spans="1:27" x14ac:dyDescent="0.2">
      <c r="A112" t="s">
        <v>320</v>
      </c>
      <c r="B112" t="s">
        <v>320</v>
      </c>
      <c r="C112">
        <v>10</v>
      </c>
      <c r="D112">
        <v>10</v>
      </c>
      <c r="E112">
        <v>10</v>
      </c>
      <c r="F112" t="s">
        <v>321</v>
      </c>
      <c r="G112">
        <f>trimmed!H114/trimmed!H$3</f>
        <v>0</v>
      </c>
      <c r="H112">
        <f>trimmed!I114/trimmed!I$3</f>
        <v>0</v>
      </c>
      <c r="I112">
        <f>trimmed!J114/trimmed!J$3</f>
        <v>1.1116595112329996E-4</v>
      </c>
      <c r="J112">
        <f>trimmed!K114/trimmed!K$3</f>
        <v>0</v>
      </c>
      <c r="K112">
        <f>trimmed!L114/trimmed!L$3</f>
        <v>2.148767806956409E-3</v>
      </c>
      <c r="L112">
        <f>trimmed!M114/trimmed!M$3</f>
        <v>2.7181606008334488E-3</v>
      </c>
      <c r="M112">
        <f>trimmed!N114/trimmed!N$3</f>
        <v>0</v>
      </c>
      <c r="N112">
        <f>trimmed!O114/trimmed!O$3</f>
        <v>0</v>
      </c>
      <c r="O112">
        <f>trimmed!P114/trimmed!P$3</f>
        <v>0</v>
      </c>
      <c r="Q112" s="1">
        <f t="shared" si="17"/>
        <v>3.7055317041099987E-5</v>
      </c>
      <c r="R112">
        <f t="shared" si="18"/>
        <v>6.4181691805758012E-5</v>
      </c>
      <c r="S112" s="1">
        <f t="shared" si="19"/>
        <v>1.6223094692632859E-3</v>
      </c>
      <c r="T112">
        <f t="shared" si="20"/>
        <v>1.433515974440386E-3</v>
      </c>
      <c r="U112" s="1">
        <f t="shared" si="21"/>
        <v>0</v>
      </c>
      <c r="V112">
        <f t="shared" si="22"/>
        <v>0</v>
      </c>
      <c r="X112" s="1" t="str">
        <f t="shared" si="23"/>
        <v>No E</v>
      </c>
      <c r="Y112" s="1" t="str">
        <f t="shared" si="24"/>
        <v/>
      </c>
      <c r="Z112" s="1" t="str">
        <f t="shared" si="25"/>
        <v>No E</v>
      </c>
      <c r="AA112" s="1" t="str">
        <f t="shared" si="26"/>
        <v/>
      </c>
    </row>
    <row r="113" spans="1:27" x14ac:dyDescent="0.2">
      <c r="A113" t="s">
        <v>305</v>
      </c>
      <c r="B113" t="s">
        <v>306</v>
      </c>
      <c r="C113" t="s">
        <v>307</v>
      </c>
      <c r="D113" t="s">
        <v>307</v>
      </c>
      <c r="E113" t="s">
        <v>307</v>
      </c>
      <c r="F113" t="s">
        <v>308</v>
      </c>
      <c r="G113">
        <f>trimmed!H115/trimmed!H$3</f>
        <v>1.7419501279444423E-3</v>
      </c>
      <c r="H113">
        <f>trimmed!I115/trimmed!I$3</f>
        <v>0</v>
      </c>
      <c r="I113">
        <f>trimmed!J115/trimmed!J$3</f>
        <v>0</v>
      </c>
      <c r="J113">
        <f>trimmed!K115/trimmed!K$3</f>
        <v>1.8741239876926628E-4</v>
      </c>
      <c r="K113">
        <f>trimmed!L115/trimmed!L$3</f>
        <v>1.3420766743047995E-3</v>
      </c>
      <c r="L113">
        <f>trimmed!M115/trimmed!M$3</f>
        <v>2.1554584749225005E-3</v>
      </c>
      <c r="M113">
        <f>trimmed!N115/trimmed!N$3</f>
        <v>0</v>
      </c>
      <c r="N113">
        <f>trimmed!O115/trimmed!O$3</f>
        <v>0</v>
      </c>
      <c r="O113">
        <f>trimmed!P115/trimmed!P$3</f>
        <v>0</v>
      </c>
      <c r="Q113" s="1">
        <f t="shared" si="17"/>
        <v>5.8065004264814743E-4</v>
      </c>
      <c r="R113">
        <f t="shared" si="18"/>
        <v>1.0057153752836268E-3</v>
      </c>
      <c r="S113" s="1">
        <f t="shared" si="19"/>
        <v>1.2283158493321888E-3</v>
      </c>
      <c r="T113">
        <f t="shared" si="20"/>
        <v>9.8894260876927157E-4</v>
      </c>
      <c r="U113" s="1">
        <f t="shared" si="21"/>
        <v>0</v>
      </c>
      <c r="V113">
        <f t="shared" si="22"/>
        <v>0</v>
      </c>
      <c r="X113" s="1" t="str">
        <f t="shared" si="23"/>
        <v>No E</v>
      </c>
      <c r="Y113" s="1" t="str">
        <f t="shared" si="24"/>
        <v/>
      </c>
      <c r="Z113" s="1" t="str">
        <f t="shared" si="25"/>
        <v>No E</v>
      </c>
      <c r="AA113" s="1" t="str">
        <f t="shared" si="26"/>
        <v/>
      </c>
    </row>
    <row r="114" spans="1:27" x14ac:dyDescent="0.2">
      <c r="A114" t="s">
        <v>309</v>
      </c>
      <c r="B114" t="s">
        <v>309</v>
      </c>
      <c r="C114" t="s">
        <v>310</v>
      </c>
      <c r="D114" t="s">
        <v>310</v>
      </c>
      <c r="E114" t="s">
        <v>97</v>
      </c>
      <c r="F114" t="s">
        <v>311</v>
      </c>
      <c r="G114">
        <f>trimmed!H116/trimmed!H$3</f>
        <v>2.5660301284615413E-3</v>
      </c>
      <c r="H114">
        <f>trimmed!I116/trimmed!I$3</f>
        <v>9.4065242512886467E-4</v>
      </c>
      <c r="I114">
        <f>trimmed!J116/trimmed!J$3</f>
        <v>2.3644333789508381E-3</v>
      </c>
      <c r="J114">
        <f>trimmed!K116/trimmed!K$3</f>
        <v>1.3257344852939264E-3</v>
      </c>
      <c r="K114">
        <f>trimmed!L116/trimmed!L$3</f>
        <v>5.3261727684620795E-4</v>
      </c>
      <c r="L114">
        <f>trimmed!M116/trimmed!M$3</f>
        <v>2.4289935746519349E-3</v>
      </c>
      <c r="M114">
        <f>trimmed!N116/trimmed!N$3</f>
        <v>9.9395907242555434E-5</v>
      </c>
      <c r="N114">
        <f>trimmed!O116/trimmed!O$3</f>
        <v>0</v>
      </c>
      <c r="O114">
        <f>trimmed!P116/trimmed!P$3</f>
        <v>0</v>
      </c>
      <c r="Q114" s="1">
        <f t="shared" si="17"/>
        <v>1.9570386441804147E-3</v>
      </c>
      <c r="R114">
        <f t="shared" si="18"/>
        <v>8.8596897353222792E-4</v>
      </c>
      <c r="S114" s="1">
        <f t="shared" si="19"/>
        <v>1.4291151122640233E-3</v>
      </c>
      <c r="T114">
        <f t="shared" si="20"/>
        <v>9.524056022747801E-4</v>
      </c>
      <c r="U114" s="1">
        <f t="shared" si="21"/>
        <v>3.3131969080851811E-5</v>
      </c>
      <c r="V114">
        <f t="shared" si="22"/>
        <v>5.7386253802836457E-5</v>
      </c>
      <c r="X114" s="1">
        <f t="shared" si="23"/>
        <v>59.067984743214659</v>
      </c>
      <c r="Y114" s="1">
        <f t="shared" si="24"/>
        <v>105.7456407728517</v>
      </c>
      <c r="Z114" s="1">
        <f t="shared" si="25"/>
        <v>43.134022876109761</v>
      </c>
      <c r="AA114" s="1">
        <f t="shared" si="26"/>
        <v>80.049696602239379</v>
      </c>
    </row>
    <row r="115" spans="1:27" x14ac:dyDescent="0.2">
      <c r="A115" t="s">
        <v>312</v>
      </c>
      <c r="B115" t="s">
        <v>312</v>
      </c>
      <c r="C115">
        <v>15</v>
      </c>
      <c r="D115">
        <v>15</v>
      </c>
      <c r="E115">
        <v>15</v>
      </c>
      <c r="F115" t="s">
        <v>313</v>
      </c>
      <c r="G115">
        <f>trimmed!H117/trimmed!H$3</f>
        <v>7.5242340916039274E-4</v>
      </c>
      <c r="H115">
        <f>trimmed!I117/trimmed!I$3</f>
        <v>1.3517563314799672E-4</v>
      </c>
      <c r="I115">
        <f>trimmed!J117/trimmed!J$3</f>
        <v>0</v>
      </c>
      <c r="J115">
        <f>trimmed!K117/trimmed!K$3</f>
        <v>1.8880757996010415E-4</v>
      </c>
      <c r="K115">
        <f>trimmed!L117/trimmed!L$3</f>
        <v>1.3257486039178537E-3</v>
      </c>
      <c r="L115">
        <f>trimmed!M117/trimmed!M$3</f>
        <v>3.6131474231698634E-3</v>
      </c>
      <c r="M115">
        <f>trimmed!N117/trimmed!N$3</f>
        <v>2.0860712862210217E-5</v>
      </c>
      <c r="N115">
        <f>trimmed!O117/trimmed!O$3</f>
        <v>0</v>
      </c>
      <c r="O115">
        <f>trimmed!P117/trimmed!P$3</f>
        <v>0</v>
      </c>
      <c r="Q115" s="1">
        <f t="shared" si="17"/>
        <v>2.9586634743612982E-4</v>
      </c>
      <c r="R115">
        <f t="shared" si="18"/>
        <v>4.011251374658035E-4</v>
      </c>
      <c r="S115" s="1">
        <f t="shared" si="19"/>
        <v>1.709234535682607E-3</v>
      </c>
      <c r="T115">
        <f t="shared" si="20"/>
        <v>1.7440819749497359E-3</v>
      </c>
      <c r="U115" s="1">
        <f t="shared" si="21"/>
        <v>6.9535709540700726E-6</v>
      </c>
      <c r="V115">
        <f t="shared" si="22"/>
        <v>1.2043938186484556E-5</v>
      </c>
      <c r="X115" s="1">
        <f t="shared" si="23"/>
        <v>42.548835611284439</v>
      </c>
      <c r="Y115" s="1">
        <f t="shared" si="24"/>
        <v>93.589041988773715</v>
      </c>
      <c r="Z115" s="1">
        <f t="shared" si="25"/>
        <v>245.80672966055747</v>
      </c>
      <c r="AA115" s="1">
        <f t="shared" si="26"/>
        <v>494.13824163141999</v>
      </c>
    </row>
    <row r="116" spans="1:27" x14ac:dyDescent="0.2">
      <c r="A116" t="s">
        <v>299</v>
      </c>
      <c r="B116" t="s">
        <v>299</v>
      </c>
      <c r="C116">
        <v>4</v>
      </c>
      <c r="D116">
        <v>4</v>
      </c>
      <c r="E116">
        <v>4</v>
      </c>
      <c r="F116" t="s">
        <v>300</v>
      </c>
      <c r="G116">
        <f>trimmed!H118/trimmed!H$3</f>
        <v>5.4306001876610471E-4</v>
      </c>
      <c r="H116">
        <f>trimmed!I118/trimmed!I$3</f>
        <v>9.3218622451821521E-4</v>
      </c>
      <c r="I116">
        <f>trimmed!J118/trimmed!J$3</f>
        <v>0</v>
      </c>
      <c r="J116">
        <f>trimmed!K118/trimmed!K$3</f>
        <v>5.5900953832899484E-4</v>
      </c>
      <c r="K116">
        <f>trimmed!L118/trimmed!L$3</f>
        <v>1.4879657936241778E-3</v>
      </c>
      <c r="L116">
        <f>trimmed!M118/trimmed!M$3</f>
        <v>1.7278237497757411E-3</v>
      </c>
      <c r="M116">
        <f>trimmed!N118/trimmed!N$3</f>
        <v>2.5383704303459445E-3</v>
      </c>
      <c r="N116">
        <f>trimmed!O118/trimmed!O$3</f>
        <v>0</v>
      </c>
      <c r="O116">
        <f>trimmed!P118/trimmed!P$3</f>
        <v>0</v>
      </c>
      <c r="Q116" s="1">
        <f t="shared" si="17"/>
        <v>4.9174874776143998E-4</v>
      </c>
      <c r="R116">
        <f t="shared" si="18"/>
        <v>4.6820660417647538E-4</v>
      </c>
      <c r="S116" s="1">
        <f t="shared" si="19"/>
        <v>1.2582663605763048E-3</v>
      </c>
      <c r="T116">
        <f t="shared" si="20"/>
        <v>6.1733543343700569E-4</v>
      </c>
      <c r="U116" s="1">
        <f t="shared" si="21"/>
        <v>8.4612347678198147E-4</v>
      </c>
      <c r="V116">
        <f t="shared" si="22"/>
        <v>1.4655288512632173E-3</v>
      </c>
      <c r="X116" s="1">
        <f t="shared" si="23"/>
        <v>0.58117847011134005</v>
      </c>
      <c r="Y116" s="1">
        <f t="shared" si="24"/>
        <v>1.1486979280719778</v>
      </c>
      <c r="Z116" s="1">
        <f t="shared" si="25"/>
        <v>1.4870954359543425</v>
      </c>
      <c r="AA116" s="1">
        <f t="shared" si="26"/>
        <v>2.6770657677879051</v>
      </c>
    </row>
    <row r="117" spans="1:27" x14ac:dyDescent="0.2">
      <c r="A117" t="s">
        <v>314</v>
      </c>
      <c r="B117" t="s">
        <v>314</v>
      </c>
      <c r="C117">
        <v>4</v>
      </c>
      <c r="D117">
        <v>4</v>
      </c>
      <c r="E117">
        <v>4</v>
      </c>
      <c r="F117" t="s">
        <v>315</v>
      </c>
      <c r="G117">
        <f>trimmed!H119/trimmed!H$3</f>
        <v>6.0078825067816984E-4</v>
      </c>
      <c r="H117">
        <f>trimmed!I119/trimmed!I$3</f>
        <v>1.361455473927119E-3</v>
      </c>
      <c r="I117">
        <f>trimmed!J119/trimmed!J$3</f>
        <v>4.2982963206374364E-4</v>
      </c>
      <c r="J117">
        <f>trimmed!K119/trimmed!K$3</f>
        <v>3.52574781084648E-4</v>
      </c>
      <c r="K117">
        <f>trimmed!L119/trimmed!L$3</f>
        <v>2.1425118412909125E-3</v>
      </c>
      <c r="L117">
        <f>trimmed!M119/trimmed!M$3</f>
        <v>9.2473943159565922E-4</v>
      </c>
      <c r="M117">
        <f>trimmed!N119/trimmed!N$3</f>
        <v>5.433592204122038E-5</v>
      </c>
      <c r="N117">
        <f>trimmed!O119/trimmed!O$3</f>
        <v>8.3831073381020221E-6</v>
      </c>
      <c r="O117">
        <f>trimmed!P119/trimmed!P$3</f>
        <v>0</v>
      </c>
      <c r="Q117" s="1">
        <f t="shared" si="17"/>
        <v>7.9735778555634421E-4</v>
      </c>
      <c r="R117">
        <f t="shared" si="18"/>
        <v>4.959449201661179E-4</v>
      </c>
      <c r="S117" s="1">
        <f t="shared" si="19"/>
        <v>1.1399420179904066E-3</v>
      </c>
      <c r="T117">
        <f t="shared" si="20"/>
        <v>9.1416780996062355E-4</v>
      </c>
      <c r="U117" s="1">
        <f t="shared" si="21"/>
        <v>2.09063431264408E-5</v>
      </c>
      <c r="V117">
        <f t="shared" si="22"/>
        <v>2.9252720932848993E-5</v>
      </c>
      <c r="X117" s="1">
        <f t="shared" si="23"/>
        <v>38.139514918221394</v>
      </c>
      <c r="Y117" s="1">
        <f t="shared" si="24"/>
        <v>58.400829064233051</v>
      </c>
      <c r="Z117" s="1">
        <f t="shared" si="25"/>
        <v>54.526131667125085</v>
      </c>
      <c r="AA117" s="1">
        <f t="shared" si="26"/>
        <v>87.936771428031392</v>
      </c>
    </row>
    <row r="118" spans="1:27" x14ac:dyDescent="0.2">
      <c r="A118" t="s">
        <v>316</v>
      </c>
      <c r="B118" t="s">
        <v>317</v>
      </c>
      <c r="C118" t="s">
        <v>318</v>
      </c>
      <c r="D118" t="s">
        <v>318</v>
      </c>
      <c r="E118" t="s">
        <v>318</v>
      </c>
      <c r="F118" t="s">
        <v>319</v>
      </c>
      <c r="G118">
        <f>trimmed!H120/trimmed!H$3</f>
        <v>3.5401976919670142E-3</v>
      </c>
      <c r="H118">
        <f>trimmed!I120/trimmed!I$3</f>
        <v>7.2686031067935601E-4</v>
      </c>
      <c r="I118">
        <f>trimmed!J120/trimmed!J$3</f>
        <v>2.9450620403644497E-3</v>
      </c>
      <c r="J118">
        <f>trimmed!K120/trimmed!K$3</f>
        <v>1.4037188667818045E-3</v>
      </c>
      <c r="K118">
        <f>trimmed!L120/trimmed!L$3</f>
        <v>3.1845993220209914E-4</v>
      </c>
      <c r="L118">
        <f>trimmed!M120/trimmed!M$3</f>
        <v>8.896030168514086E-4</v>
      </c>
      <c r="M118">
        <f>trimmed!N120/trimmed!N$3</f>
        <v>1.0240559874364838E-4</v>
      </c>
      <c r="N118">
        <f>trimmed!O120/trimmed!O$3</f>
        <v>7.9808342115187429E-6</v>
      </c>
      <c r="O118">
        <f>trimmed!P120/trimmed!P$3</f>
        <v>0</v>
      </c>
      <c r="Q118" s="1">
        <f t="shared" si="17"/>
        <v>2.4040400143369397E-3</v>
      </c>
      <c r="R118">
        <f t="shared" si="18"/>
        <v>1.4826481139241395E-3</v>
      </c>
      <c r="S118" s="1">
        <f t="shared" si="19"/>
        <v>8.7059393861177068E-4</v>
      </c>
      <c r="T118">
        <f t="shared" si="20"/>
        <v>5.4287912794922382E-4</v>
      </c>
      <c r="U118" s="1">
        <f t="shared" si="21"/>
        <v>3.679547765172237E-5</v>
      </c>
      <c r="V118">
        <f t="shared" si="22"/>
        <v>5.6959980872107313E-5</v>
      </c>
      <c r="X118" s="1">
        <f t="shared" si="23"/>
        <v>65.33520333916384</v>
      </c>
      <c r="Y118" s="1">
        <f t="shared" si="24"/>
        <v>108.87109676608833</v>
      </c>
      <c r="Z118" s="1">
        <f t="shared" si="25"/>
        <v>23.66035160223063</v>
      </c>
      <c r="AA118" s="1">
        <f t="shared" si="26"/>
        <v>39.486543631405517</v>
      </c>
    </row>
    <row r="119" spans="1:27" x14ac:dyDescent="0.2">
      <c r="A119" t="s">
        <v>303</v>
      </c>
      <c r="B119" t="s">
        <v>303</v>
      </c>
      <c r="C119">
        <v>3</v>
      </c>
      <c r="D119">
        <v>3</v>
      </c>
      <c r="E119">
        <v>3</v>
      </c>
      <c r="F119" t="s">
        <v>304</v>
      </c>
      <c r="G119">
        <f>trimmed!H121/trimmed!H$3</f>
        <v>6.0934382576680675E-4</v>
      </c>
      <c r="H119">
        <f>trimmed!I121/trimmed!I$3</f>
        <v>1.8983194476014618E-3</v>
      </c>
      <c r="I119">
        <f>trimmed!J121/trimmed!J$3</f>
        <v>0</v>
      </c>
      <c r="J119">
        <f>trimmed!K121/trimmed!K$3</f>
        <v>5.5360581416448093E-4</v>
      </c>
      <c r="K119">
        <f>trimmed!L121/trimmed!L$3</f>
        <v>1.8065664850537505E-3</v>
      </c>
      <c r="L119">
        <f>trimmed!M121/trimmed!M$3</f>
        <v>1.3997894261015954E-3</v>
      </c>
      <c r="M119">
        <f>trimmed!N121/trimmed!N$3</f>
        <v>0</v>
      </c>
      <c r="N119">
        <f>trimmed!O121/trimmed!O$3</f>
        <v>0</v>
      </c>
      <c r="O119">
        <f>trimmed!P121/trimmed!P$3</f>
        <v>0</v>
      </c>
      <c r="Q119" s="1">
        <f t="shared" si="17"/>
        <v>8.3588775778942279E-4</v>
      </c>
      <c r="R119">
        <f t="shared" si="18"/>
        <v>9.6922432704595323E-4</v>
      </c>
      <c r="S119" s="1">
        <f t="shared" si="19"/>
        <v>1.2533205751066089E-3</v>
      </c>
      <c r="T119">
        <f t="shared" si="20"/>
        <v>6.3919281436250973E-4</v>
      </c>
      <c r="U119" s="1">
        <f t="shared" si="21"/>
        <v>0</v>
      </c>
      <c r="V119">
        <f t="shared" si="22"/>
        <v>0</v>
      </c>
      <c r="X119" s="1" t="str">
        <f t="shared" si="23"/>
        <v>No E</v>
      </c>
      <c r="Y119" s="1" t="str">
        <f t="shared" si="24"/>
        <v/>
      </c>
      <c r="Z119" s="1" t="str">
        <f t="shared" si="25"/>
        <v>No E</v>
      </c>
      <c r="AA119" s="1" t="str">
        <f t="shared" si="26"/>
        <v/>
      </c>
    </row>
    <row r="120" spans="1:27" x14ac:dyDescent="0.2">
      <c r="A120" t="s">
        <v>322</v>
      </c>
      <c r="B120" t="s">
        <v>322</v>
      </c>
      <c r="C120">
        <v>28</v>
      </c>
      <c r="D120">
        <v>25</v>
      </c>
      <c r="E120">
        <v>25</v>
      </c>
      <c r="F120" t="s">
        <v>323</v>
      </c>
      <c r="G120">
        <f>trimmed!H122/trimmed!H$3</f>
        <v>7.7578334114301905E-4</v>
      </c>
      <c r="H120">
        <f>trimmed!I122/trimmed!I$3</f>
        <v>1.6451553905063115E-3</v>
      </c>
      <c r="I120">
        <f>trimmed!J122/trimmed!J$3</f>
        <v>6.1530195848075687E-3</v>
      </c>
      <c r="J120">
        <f>trimmed!K122/trimmed!K$3</f>
        <v>9.4784861857549589E-4</v>
      </c>
      <c r="K120">
        <f>trimmed!L122/trimmed!L$3</f>
        <v>1.0868489150667063E-3</v>
      </c>
      <c r="L120">
        <f>trimmed!M122/trimmed!M$3</f>
        <v>2.2252590407719659E-3</v>
      </c>
      <c r="M120">
        <f>trimmed!N122/trimmed!N$3</f>
        <v>6.3031901473872628E-5</v>
      </c>
      <c r="N120">
        <f>trimmed!O122/trimmed!O$3</f>
        <v>6.8818983268171735E-6</v>
      </c>
      <c r="O120">
        <f>trimmed!P122/trimmed!P$3</f>
        <v>0</v>
      </c>
      <c r="Q120" s="1">
        <f t="shared" si="17"/>
        <v>2.8579861054856327E-3</v>
      </c>
      <c r="R120">
        <f t="shared" si="18"/>
        <v>2.8865006777139077E-3</v>
      </c>
      <c r="S120" s="1">
        <f t="shared" si="19"/>
        <v>1.4199855248047226E-3</v>
      </c>
      <c r="T120">
        <f t="shared" si="20"/>
        <v>7.0084188462508825E-4</v>
      </c>
      <c r="U120" s="1">
        <f t="shared" si="21"/>
        <v>2.3304599933563266E-5</v>
      </c>
      <c r="V120">
        <f t="shared" si="22"/>
        <v>3.4576494861410722E-5</v>
      </c>
      <c r="X120" s="1">
        <f t="shared" si="23"/>
        <v>122.63613679845082</v>
      </c>
      <c r="Y120" s="1">
        <f t="shared" si="24"/>
        <v>220.10883263438299</v>
      </c>
      <c r="Z120" s="1">
        <f t="shared" si="25"/>
        <v>60.931555523493905</v>
      </c>
      <c r="AA120" s="1">
        <f t="shared" si="26"/>
        <v>95.273537827823205</v>
      </c>
    </row>
    <row r="121" spans="1:27" x14ac:dyDescent="0.2">
      <c r="A121" t="s">
        <v>324</v>
      </c>
      <c r="B121" t="s">
        <v>324</v>
      </c>
      <c r="C121">
        <v>19</v>
      </c>
      <c r="D121">
        <v>19</v>
      </c>
      <c r="E121">
        <v>2</v>
      </c>
      <c r="F121" t="s">
        <v>325</v>
      </c>
      <c r="G121">
        <f>trimmed!H123/trimmed!H$3</f>
        <v>1.9156896220652255E-4</v>
      </c>
      <c r="H121">
        <f>trimmed!I123/trimmed!I$3</f>
        <v>8.3914021392350398E-5</v>
      </c>
      <c r="I121">
        <f>trimmed!J123/trimmed!J$3</f>
        <v>0</v>
      </c>
      <c r="J121">
        <f>trimmed!K123/trimmed!K$3</f>
        <v>6.8301407551465932E-5</v>
      </c>
      <c r="K121">
        <f>trimmed!L123/trimmed!L$3</f>
        <v>1.181392196186522E-3</v>
      </c>
      <c r="L121">
        <f>trimmed!M123/trimmed!M$3</f>
        <v>3.1933522744310959E-3</v>
      </c>
      <c r="M121">
        <f>trimmed!N123/trimmed!N$3</f>
        <v>0</v>
      </c>
      <c r="N121">
        <f>trimmed!O123/trimmed!O$3</f>
        <v>0</v>
      </c>
      <c r="O121">
        <f>trimmed!P123/trimmed!P$3</f>
        <v>0</v>
      </c>
      <c r="Q121" s="1">
        <f t="shared" si="17"/>
        <v>9.1827661199624309E-5</v>
      </c>
      <c r="R121">
        <f t="shared" si="18"/>
        <v>9.6029350156452009E-5</v>
      </c>
      <c r="S121" s="1">
        <f t="shared" si="19"/>
        <v>1.4810152927230279E-3</v>
      </c>
      <c r="T121">
        <f t="shared" si="20"/>
        <v>1.583924313258015E-3</v>
      </c>
      <c r="U121" s="1">
        <f t="shared" si="21"/>
        <v>0</v>
      </c>
      <c r="V121">
        <f t="shared" si="22"/>
        <v>0</v>
      </c>
      <c r="X121" s="1" t="str">
        <f t="shared" si="23"/>
        <v>No E</v>
      </c>
      <c r="Y121" s="1" t="str">
        <f t="shared" si="24"/>
        <v/>
      </c>
      <c r="Z121" s="1" t="str">
        <f t="shared" si="25"/>
        <v>No E</v>
      </c>
      <c r="AA121" s="1" t="str">
        <f t="shared" si="26"/>
        <v/>
      </c>
    </row>
    <row r="122" spans="1:27" x14ac:dyDescent="0.2">
      <c r="A122" t="s">
        <v>326</v>
      </c>
      <c r="B122" t="s">
        <v>326</v>
      </c>
      <c r="C122">
        <v>8</v>
      </c>
      <c r="D122">
        <v>8</v>
      </c>
      <c r="E122">
        <v>8</v>
      </c>
      <c r="F122" t="s">
        <v>327</v>
      </c>
      <c r="G122">
        <f>trimmed!H124/trimmed!H$3</f>
        <v>6.3968253742924263E-4</v>
      </c>
      <c r="H122">
        <f>trimmed!I124/trimmed!I$3</f>
        <v>9.4665274206650945E-5</v>
      </c>
      <c r="I122">
        <f>trimmed!J124/trimmed!J$3</f>
        <v>1.9248287319244443E-4</v>
      </c>
      <c r="J122">
        <f>trimmed!K124/trimmed!K$3</f>
        <v>8.6591816491353164E-5</v>
      </c>
      <c r="K122">
        <f>trimmed!L124/trimmed!L$3</f>
        <v>1.1976107871743218E-3</v>
      </c>
      <c r="L122">
        <f>trimmed!M124/trimmed!M$3</f>
        <v>2.343938893261619E-3</v>
      </c>
      <c r="M122">
        <f>trimmed!N124/trimmed!N$3</f>
        <v>0</v>
      </c>
      <c r="N122">
        <f>trimmed!O124/trimmed!O$3</f>
        <v>0</v>
      </c>
      <c r="O122">
        <f>trimmed!P124/trimmed!P$3</f>
        <v>0</v>
      </c>
      <c r="Q122" s="1">
        <f t="shared" si="17"/>
        <v>3.0894356160944601E-4</v>
      </c>
      <c r="R122">
        <f t="shared" si="18"/>
        <v>2.9057404093033224E-4</v>
      </c>
      <c r="S122" s="1">
        <f t="shared" si="19"/>
        <v>1.2093804989757647E-3</v>
      </c>
      <c r="T122">
        <f t="shared" si="20"/>
        <v>1.1287195625299196E-3</v>
      </c>
      <c r="U122" s="1">
        <f t="shared" si="21"/>
        <v>0</v>
      </c>
      <c r="V122">
        <f t="shared" si="22"/>
        <v>0</v>
      </c>
      <c r="X122" s="1" t="str">
        <f t="shared" si="23"/>
        <v>No E</v>
      </c>
      <c r="Y122" s="1" t="str">
        <f t="shared" si="24"/>
        <v/>
      </c>
      <c r="Z122" s="1" t="str">
        <f t="shared" si="25"/>
        <v>No E</v>
      </c>
      <c r="AA122" s="1" t="str">
        <f t="shared" si="26"/>
        <v/>
      </c>
    </row>
    <row r="123" spans="1:27" x14ac:dyDescent="0.2">
      <c r="A123" t="s">
        <v>328</v>
      </c>
      <c r="B123" t="s">
        <v>328</v>
      </c>
      <c r="C123" t="s">
        <v>329</v>
      </c>
      <c r="D123" t="s">
        <v>329</v>
      </c>
      <c r="E123" t="s">
        <v>329</v>
      </c>
      <c r="F123" t="s">
        <v>330</v>
      </c>
      <c r="G123">
        <f>trimmed!H125/trimmed!H$3</f>
        <v>1.1399062809222063E-4</v>
      </c>
      <c r="H123">
        <f>trimmed!I125/trimmed!I$3</f>
        <v>7.5390283495997438E-5</v>
      </c>
      <c r="I123">
        <f>trimmed!J125/trimmed!J$3</f>
        <v>1.304268863362114E-4</v>
      </c>
      <c r="J123">
        <f>trimmed!K125/trimmed!K$3</f>
        <v>0</v>
      </c>
      <c r="K123">
        <f>trimmed!L125/trimmed!L$3</f>
        <v>1.3065271494106156E-3</v>
      </c>
      <c r="L123">
        <f>trimmed!M125/trimmed!M$3</f>
        <v>2.8994153854953221E-3</v>
      </c>
      <c r="M123">
        <f>trimmed!N125/trimmed!N$3</f>
        <v>0</v>
      </c>
      <c r="N123">
        <f>trimmed!O125/trimmed!O$3</f>
        <v>0</v>
      </c>
      <c r="O123">
        <f>trimmed!P125/trimmed!P$3</f>
        <v>0</v>
      </c>
      <c r="Q123" s="1">
        <f t="shared" si="17"/>
        <v>1.0660259930814316E-4</v>
      </c>
      <c r="R123">
        <f t="shared" si="18"/>
        <v>2.8252329816028092E-5</v>
      </c>
      <c r="S123" s="1">
        <f t="shared" si="19"/>
        <v>1.401980844968646E-3</v>
      </c>
      <c r="T123">
        <f t="shared" si="20"/>
        <v>1.4520626537475958E-3</v>
      </c>
      <c r="U123" s="1">
        <f t="shared" si="21"/>
        <v>0</v>
      </c>
      <c r="V123">
        <f t="shared" si="22"/>
        <v>0</v>
      </c>
      <c r="X123" s="1" t="str">
        <f t="shared" si="23"/>
        <v>No E</v>
      </c>
      <c r="Y123" s="1" t="str">
        <f t="shared" si="24"/>
        <v/>
      </c>
      <c r="Z123" s="1" t="str">
        <f t="shared" si="25"/>
        <v>No E</v>
      </c>
      <c r="AA123" s="1" t="str">
        <f t="shared" si="26"/>
        <v/>
      </c>
    </row>
    <row r="124" spans="1:27" x14ac:dyDescent="0.2">
      <c r="A124" t="s">
        <v>331</v>
      </c>
      <c r="B124" t="s">
        <v>331</v>
      </c>
      <c r="C124">
        <v>31</v>
      </c>
      <c r="D124">
        <v>31</v>
      </c>
      <c r="E124">
        <v>31</v>
      </c>
      <c r="F124" t="s">
        <v>332</v>
      </c>
      <c r="G124">
        <f>trimmed!H126/trimmed!H$3</f>
        <v>2.6301823416688289E-4</v>
      </c>
      <c r="H124">
        <f>trimmed!I126/trimmed!I$3</f>
        <v>2.2880934601810735E-4</v>
      </c>
      <c r="I124">
        <f>trimmed!J126/trimmed!J$3</f>
        <v>2.9292521732806806E-4</v>
      </c>
      <c r="J124">
        <f>trimmed!K126/trimmed!K$3</f>
        <v>8.5492330418573471E-5</v>
      </c>
      <c r="K124">
        <f>trimmed!L126/trimmed!L$3</f>
        <v>1.4001945953372619E-3</v>
      </c>
      <c r="L124">
        <f>trimmed!M126/trimmed!M$3</f>
        <v>2.1696736104574728E-3</v>
      </c>
      <c r="M124">
        <f>trimmed!N126/trimmed!N$3</f>
        <v>0</v>
      </c>
      <c r="N124">
        <f>trimmed!O126/trimmed!O$3</f>
        <v>0</v>
      </c>
      <c r="O124">
        <f>trimmed!P126/trimmed!P$3</f>
        <v>0</v>
      </c>
      <c r="Q124" s="1">
        <f t="shared" si="17"/>
        <v>2.615842658376861E-4</v>
      </c>
      <c r="R124">
        <f t="shared" si="18"/>
        <v>3.2081979947249445E-5</v>
      </c>
      <c r="S124" s="1">
        <f t="shared" si="19"/>
        <v>1.2184535120711027E-3</v>
      </c>
      <c r="T124">
        <f t="shared" si="20"/>
        <v>1.0539095160525945E-3</v>
      </c>
      <c r="U124" s="1">
        <f t="shared" si="21"/>
        <v>0</v>
      </c>
      <c r="V124">
        <f t="shared" si="22"/>
        <v>0</v>
      </c>
      <c r="X124" s="1" t="str">
        <f t="shared" si="23"/>
        <v>No E</v>
      </c>
      <c r="Y124" s="1" t="str">
        <f t="shared" si="24"/>
        <v/>
      </c>
      <c r="Z124" s="1" t="str">
        <f t="shared" si="25"/>
        <v>No E</v>
      </c>
      <c r="AA124" s="1" t="str">
        <f t="shared" si="26"/>
        <v/>
      </c>
    </row>
    <row r="125" spans="1:27" x14ac:dyDescent="0.2">
      <c r="A125" t="s">
        <v>333</v>
      </c>
      <c r="B125" t="s">
        <v>333</v>
      </c>
      <c r="C125" t="s">
        <v>334</v>
      </c>
      <c r="D125" t="s">
        <v>334</v>
      </c>
      <c r="E125" t="s">
        <v>334</v>
      </c>
      <c r="F125" t="s">
        <v>335</v>
      </c>
      <c r="G125">
        <f>trimmed!H127/trimmed!H$3</f>
        <v>4.7651341253059803E-4</v>
      </c>
      <c r="H125">
        <f>trimmed!I127/trimmed!I$3</f>
        <v>6.3997900926715667E-5</v>
      </c>
      <c r="I125">
        <f>trimmed!J127/trimmed!J$3</f>
        <v>4.3172681611379591E-4</v>
      </c>
      <c r="J125">
        <f>trimmed!K127/trimmed!K$3</f>
        <v>2.4233464340859293E-4</v>
      </c>
      <c r="K125">
        <f>trimmed!L127/trimmed!L$3</f>
        <v>1.0284494755792965E-3</v>
      </c>
      <c r="L125">
        <f>trimmed!M127/trimmed!M$3</f>
        <v>2.6365534440080927E-3</v>
      </c>
      <c r="M125">
        <f>trimmed!N127/trimmed!N$3</f>
        <v>0</v>
      </c>
      <c r="N125">
        <f>trimmed!O127/trimmed!O$3</f>
        <v>0</v>
      </c>
      <c r="O125">
        <f>trimmed!P127/trimmed!P$3</f>
        <v>0</v>
      </c>
      <c r="Q125" s="1">
        <f t="shared" si="17"/>
        <v>3.2407937652370323E-4</v>
      </c>
      <c r="R125">
        <f t="shared" si="18"/>
        <v>2.2634760936705341E-4</v>
      </c>
      <c r="S125" s="1">
        <f t="shared" si="19"/>
        <v>1.302445854331994E-3</v>
      </c>
      <c r="T125">
        <f t="shared" si="20"/>
        <v>1.220400109784992E-3</v>
      </c>
      <c r="U125" s="1">
        <f t="shared" si="21"/>
        <v>0</v>
      </c>
      <c r="V125">
        <f t="shared" si="22"/>
        <v>0</v>
      </c>
      <c r="X125" s="1" t="str">
        <f t="shared" si="23"/>
        <v>No E</v>
      </c>
      <c r="Y125" s="1" t="str">
        <f t="shared" si="24"/>
        <v/>
      </c>
      <c r="Z125" s="1" t="str">
        <f t="shared" si="25"/>
        <v>No E</v>
      </c>
      <c r="AA125" s="1" t="str">
        <f t="shared" si="26"/>
        <v/>
      </c>
    </row>
    <row r="126" spans="1:27" x14ac:dyDescent="0.2">
      <c r="A126" t="s">
        <v>336</v>
      </c>
      <c r="B126" t="s">
        <v>336</v>
      </c>
      <c r="C126">
        <v>23</v>
      </c>
      <c r="D126">
        <v>23</v>
      </c>
      <c r="E126">
        <v>23</v>
      </c>
      <c r="F126" t="s">
        <v>337</v>
      </c>
      <c r="G126">
        <f>trimmed!H128/trimmed!H$3</f>
        <v>2.5045059076022992E-5</v>
      </c>
      <c r="H126">
        <f>trimmed!I128/trimmed!I$3</f>
        <v>0</v>
      </c>
      <c r="I126">
        <f>trimmed!J128/trimmed!J$3</f>
        <v>1.1561078232627952E-4</v>
      </c>
      <c r="J126">
        <f>trimmed!K128/trimmed!K$3</f>
        <v>0</v>
      </c>
      <c r="K126">
        <f>trimmed!L128/trimmed!L$3</f>
        <v>1.0958262257966937E-3</v>
      </c>
      <c r="L126">
        <f>trimmed!M128/trimmed!M$3</f>
        <v>3.2028447735757116E-3</v>
      </c>
      <c r="M126">
        <f>trimmed!N128/trimmed!N$3</f>
        <v>0</v>
      </c>
      <c r="N126">
        <f>trimmed!O128/trimmed!O$3</f>
        <v>0</v>
      </c>
      <c r="O126">
        <f>trimmed!P128/trimmed!P$3</f>
        <v>0</v>
      </c>
      <c r="Q126" s="1">
        <f t="shared" si="17"/>
        <v>4.6885280467434172E-5</v>
      </c>
      <c r="R126">
        <f t="shared" si="18"/>
        <v>6.0821128732891723E-5</v>
      </c>
      <c r="S126" s="1">
        <f t="shared" si="19"/>
        <v>1.4328903331241351E-3</v>
      </c>
      <c r="T126">
        <f t="shared" si="20"/>
        <v>1.6278092087961802E-3</v>
      </c>
      <c r="U126" s="1">
        <f t="shared" si="21"/>
        <v>0</v>
      </c>
      <c r="V126">
        <f t="shared" si="22"/>
        <v>0</v>
      </c>
      <c r="X126" s="1" t="str">
        <f t="shared" si="23"/>
        <v>No E</v>
      </c>
      <c r="Y126" s="1" t="str">
        <f t="shared" si="24"/>
        <v/>
      </c>
      <c r="Z126" s="1" t="str">
        <f t="shared" si="25"/>
        <v>No E</v>
      </c>
      <c r="AA126" s="1" t="str">
        <f t="shared" si="26"/>
        <v/>
      </c>
    </row>
    <row r="127" spans="1:27" x14ac:dyDescent="0.2">
      <c r="A127" t="s">
        <v>338</v>
      </c>
      <c r="B127" t="s">
        <v>338</v>
      </c>
      <c r="C127">
        <v>11</v>
      </c>
      <c r="D127">
        <v>11</v>
      </c>
      <c r="E127">
        <v>11</v>
      </c>
      <c r="F127" t="s">
        <v>339</v>
      </c>
      <c r="G127">
        <f>trimmed!H129/trimmed!H$3</f>
        <v>1.0980920026733053E-3</v>
      </c>
      <c r="H127">
        <f>trimmed!I129/trimmed!I$3</f>
        <v>1.7388589700804904E-4</v>
      </c>
      <c r="I127">
        <f>trimmed!J129/trimmed!J$3</f>
        <v>2.4506197400817834E-4</v>
      </c>
      <c r="J127">
        <f>trimmed!K129/trimmed!K$3</f>
        <v>2.1016218161986886E-3</v>
      </c>
      <c r="K127">
        <f>trimmed!L129/trimmed!L$3</f>
        <v>6.066409905831952E-4</v>
      </c>
      <c r="L127">
        <f>trimmed!M129/trimmed!M$3</f>
        <v>1.6317180992319912E-3</v>
      </c>
      <c r="M127">
        <f>trimmed!N129/trimmed!N$3</f>
        <v>1.9398983478673785E-4</v>
      </c>
      <c r="N127">
        <f>trimmed!O129/trimmed!O$3</f>
        <v>0</v>
      </c>
      <c r="O127">
        <f>trimmed!P129/trimmed!P$3</f>
        <v>0</v>
      </c>
      <c r="Q127" s="1">
        <f t="shared" si="17"/>
        <v>5.056799578965109E-4</v>
      </c>
      <c r="R127">
        <f t="shared" si="18"/>
        <v>5.14276707212906E-4</v>
      </c>
      <c r="S127" s="1">
        <f t="shared" si="19"/>
        <v>1.4466603020046251E-3</v>
      </c>
      <c r="T127">
        <f t="shared" si="20"/>
        <v>7.6447806278236619E-4</v>
      </c>
      <c r="U127" s="1">
        <f t="shared" si="21"/>
        <v>6.4663278262245955E-5</v>
      </c>
      <c r="V127">
        <f t="shared" si="22"/>
        <v>1.1200008333417413E-4</v>
      </c>
      <c r="X127" s="1">
        <f t="shared" si="23"/>
        <v>7.8202029263919206</v>
      </c>
      <c r="Y127" s="1">
        <f t="shared" si="24"/>
        <v>15.707301023903353</v>
      </c>
      <c r="Z127" s="1">
        <f t="shared" si="25"/>
        <v>22.372207857102513</v>
      </c>
      <c r="AA127" s="1">
        <f t="shared" si="26"/>
        <v>40.513173948393899</v>
      </c>
    </row>
    <row r="128" spans="1:27" x14ac:dyDescent="0.2">
      <c r="A128" t="s">
        <v>340</v>
      </c>
      <c r="B128" t="s">
        <v>340</v>
      </c>
      <c r="C128">
        <v>30</v>
      </c>
      <c r="D128">
        <v>30</v>
      </c>
      <c r="E128">
        <v>30</v>
      </c>
      <c r="F128" t="s">
        <v>341</v>
      </c>
      <c r="G128">
        <f>trimmed!H130/trimmed!H$3</f>
        <v>1.003396678398734E-3</v>
      </c>
      <c r="H128">
        <f>trimmed!I130/trimmed!I$3</f>
        <v>4.8454614174542619E-4</v>
      </c>
      <c r="I128">
        <f>trimmed!J130/trimmed!J$3</f>
        <v>2.3176361723828828E-3</v>
      </c>
      <c r="J128">
        <f>trimmed!K130/trimmed!K$3</f>
        <v>3.3802949658016663E-4</v>
      </c>
      <c r="K128">
        <f>trimmed!L130/trimmed!L$3</f>
        <v>9.5045322364471893E-4</v>
      </c>
      <c r="L128">
        <f>trimmed!M130/trimmed!M$3</f>
        <v>1.5042541430562758E-3</v>
      </c>
      <c r="M128">
        <f>trimmed!N130/trimmed!N$3</f>
        <v>1.1014963642623583E-5</v>
      </c>
      <c r="N128">
        <f>trimmed!O130/trimmed!O$3</f>
        <v>0</v>
      </c>
      <c r="O128">
        <f>trimmed!P130/trimmed!P$3</f>
        <v>0</v>
      </c>
      <c r="Q128" s="1">
        <f t="shared" si="17"/>
        <v>1.2685263308423475E-3</v>
      </c>
      <c r="R128">
        <f t="shared" si="18"/>
        <v>9.4486774977203109E-4</v>
      </c>
      <c r="S128" s="1">
        <f t="shared" si="19"/>
        <v>9.3091228776038713E-4</v>
      </c>
      <c r="T128">
        <f t="shared" si="20"/>
        <v>5.8335783841781722E-4</v>
      </c>
      <c r="U128" s="1">
        <f t="shared" si="21"/>
        <v>3.6716545475411942E-6</v>
      </c>
      <c r="V128">
        <f t="shared" si="22"/>
        <v>6.3594922241826665E-6</v>
      </c>
      <c r="X128" s="1">
        <f t="shared" si="23"/>
        <v>345.49174341356394</v>
      </c>
      <c r="Y128" s="1">
        <f t="shared" si="24"/>
        <v>651.39703271454243</v>
      </c>
      <c r="Z128" s="1">
        <f t="shared" si="25"/>
        <v>253.54027066184466</v>
      </c>
      <c r="AA128" s="1">
        <f t="shared" si="26"/>
        <v>467.00248945611378</v>
      </c>
    </row>
    <row r="129" spans="1:27" x14ac:dyDescent="0.2">
      <c r="A129" t="s">
        <v>342</v>
      </c>
      <c r="B129" t="s">
        <v>342</v>
      </c>
      <c r="C129" t="s">
        <v>343</v>
      </c>
      <c r="D129" t="s">
        <v>343</v>
      </c>
      <c r="E129" t="s">
        <v>343</v>
      </c>
      <c r="F129" t="s">
        <v>344</v>
      </c>
      <c r="G129">
        <f>trimmed!H131/trimmed!H$3</f>
        <v>1.8335210613163375E-3</v>
      </c>
      <c r="H129">
        <f>trimmed!I131/trimmed!I$3</f>
        <v>2.718061376630662E-4</v>
      </c>
      <c r="I129">
        <f>trimmed!J131/trimmed!J$3</f>
        <v>0</v>
      </c>
      <c r="J129">
        <f>trimmed!K131/trimmed!K$3</f>
        <v>3.5257478108464799E-3</v>
      </c>
      <c r="K129">
        <f>trimmed!L131/trimmed!L$3</f>
        <v>2.3538070816430567E-4</v>
      </c>
      <c r="L129">
        <f>trimmed!M131/trimmed!M$3</f>
        <v>3.1605771778820232E-4</v>
      </c>
      <c r="M129">
        <f>trimmed!N131/trimmed!N$3</f>
        <v>9.2962268949488768E-4</v>
      </c>
      <c r="N129">
        <f>trimmed!O131/trimmed!O$3</f>
        <v>0</v>
      </c>
      <c r="O129">
        <f>trimmed!P131/trimmed!P$3</f>
        <v>0</v>
      </c>
      <c r="Q129" s="1">
        <f t="shared" si="17"/>
        <v>7.0177573299313458E-4</v>
      </c>
      <c r="R129">
        <f t="shared" si="18"/>
        <v>9.8949747864957895E-4</v>
      </c>
      <c r="S129" s="1">
        <f t="shared" si="19"/>
        <v>1.3590620789329958E-3</v>
      </c>
      <c r="T129">
        <f t="shared" si="20"/>
        <v>1.8768384295480968E-3</v>
      </c>
      <c r="U129" s="1">
        <f t="shared" si="21"/>
        <v>3.0987422983162923E-4</v>
      </c>
      <c r="V129">
        <f t="shared" si="22"/>
        <v>5.3671791002465733E-4</v>
      </c>
      <c r="X129" s="1">
        <f t="shared" si="23"/>
        <v>2.264711503678269</v>
      </c>
      <c r="Y129" s="1">
        <f t="shared" si="24"/>
        <v>5.0580062184034915</v>
      </c>
      <c r="Z129" s="1">
        <f t="shared" si="25"/>
        <v>4.3858506067814833</v>
      </c>
      <c r="AA129" s="1">
        <f t="shared" si="26"/>
        <v>9.7155328075954728</v>
      </c>
    </row>
    <row r="130" spans="1:27" x14ac:dyDescent="0.2">
      <c r="A130" t="s">
        <v>345</v>
      </c>
      <c r="B130" t="s">
        <v>345</v>
      </c>
      <c r="C130">
        <v>1</v>
      </c>
      <c r="D130">
        <v>1</v>
      </c>
      <c r="E130">
        <v>1</v>
      </c>
      <c r="F130" t="s">
        <v>346</v>
      </c>
      <c r="G130">
        <f>trimmed!H132/trimmed!H$3</f>
        <v>0</v>
      </c>
      <c r="H130">
        <f>trimmed!I132/trimmed!I$3</f>
        <v>1.4055947916739035E-3</v>
      </c>
      <c r="I130">
        <f>trimmed!J132/trimmed!J$3</f>
        <v>0</v>
      </c>
      <c r="J130">
        <f>trimmed!K132/trimmed!K$3</f>
        <v>0</v>
      </c>
      <c r="K130">
        <f>trimmed!L132/trimmed!L$3</f>
        <v>1.5485548210945113E-3</v>
      </c>
      <c r="L130">
        <f>trimmed!M132/trimmed!M$3</f>
        <v>1.2625496125978424E-3</v>
      </c>
      <c r="M130">
        <f>trimmed!N132/trimmed!N$3</f>
        <v>0</v>
      </c>
      <c r="N130">
        <f>trimmed!O132/trimmed!O$3</f>
        <v>0</v>
      </c>
      <c r="O130">
        <f>trimmed!P132/trimmed!P$3</f>
        <v>0</v>
      </c>
      <c r="Q130" s="1">
        <f t="shared" si="17"/>
        <v>4.685315972246345E-4</v>
      </c>
      <c r="R130">
        <f t="shared" si="18"/>
        <v>8.1152053134446412E-4</v>
      </c>
      <c r="S130" s="1">
        <f t="shared" si="19"/>
        <v>9.3703481123078459E-4</v>
      </c>
      <c r="T130">
        <f t="shared" si="20"/>
        <v>8.2399964982731626E-4</v>
      </c>
      <c r="U130" s="1">
        <f t="shared" si="21"/>
        <v>0</v>
      </c>
      <c r="V130">
        <f t="shared" si="22"/>
        <v>0</v>
      </c>
      <c r="X130" s="1" t="str">
        <f t="shared" si="23"/>
        <v>No E</v>
      </c>
      <c r="Y130" s="1" t="str">
        <f t="shared" si="24"/>
        <v/>
      </c>
      <c r="Z130" s="1" t="str">
        <f t="shared" si="25"/>
        <v>No E</v>
      </c>
      <c r="AA130" s="1" t="str">
        <f t="shared" si="26"/>
        <v/>
      </c>
    </row>
    <row r="131" spans="1:27" x14ac:dyDescent="0.2">
      <c r="A131" t="s">
        <v>347</v>
      </c>
      <c r="B131" t="s">
        <v>347</v>
      </c>
      <c r="C131" t="s">
        <v>348</v>
      </c>
      <c r="D131" t="s">
        <v>348</v>
      </c>
      <c r="E131" t="s">
        <v>349</v>
      </c>
      <c r="F131" t="s">
        <v>350</v>
      </c>
      <c r="G131">
        <f>trimmed!H133/trimmed!H$3</f>
        <v>6.5550889134747192E-4</v>
      </c>
      <c r="H131">
        <f>trimmed!I133/trimmed!I$3</f>
        <v>1.3794564247400535E-3</v>
      </c>
      <c r="I131">
        <f>trimmed!J133/trimmed!J$3</f>
        <v>4.4844010417378006E-3</v>
      </c>
      <c r="J131">
        <f>trimmed!K133/trimmed!K$3</f>
        <v>1.5904024395558569E-3</v>
      </c>
      <c r="K131">
        <f>trimmed!L133/trimmed!L$3</f>
        <v>7.2736548801311386E-4</v>
      </c>
      <c r="L131">
        <f>trimmed!M133/trimmed!M$3</f>
        <v>1.5058126130650935E-3</v>
      </c>
      <c r="M131">
        <f>trimmed!N133/trimmed!N$3</f>
        <v>1.301015239053913E-4</v>
      </c>
      <c r="N131">
        <f>trimmed!O133/trimmed!O$3</f>
        <v>4.1766688000408143E-5</v>
      </c>
      <c r="O131">
        <f>trimmed!P133/trimmed!P$3</f>
        <v>1.0529328698186025E-5</v>
      </c>
      <c r="Q131" s="1">
        <f t="shared" si="17"/>
        <v>2.1731221192751089E-3</v>
      </c>
      <c r="R131">
        <f t="shared" si="18"/>
        <v>2.0340925988856866E-3</v>
      </c>
      <c r="S131" s="1">
        <f t="shared" si="19"/>
        <v>1.2745268468780213E-3</v>
      </c>
      <c r="T131">
        <f t="shared" si="20"/>
        <v>4.7573944986999291E-4</v>
      </c>
      <c r="U131" s="1">
        <f t="shared" si="21"/>
        <v>6.0799180201328487E-5</v>
      </c>
      <c r="V131">
        <f t="shared" si="22"/>
        <v>6.2016564611409029E-5</v>
      </c>
      <c r="X131" s="1">
        <f t="shared" si="23"/>
        <v>35.742622056401103</v>
      </c>
      <c r="Y131" s="1">
        <f t="shared" si="24"/>
        <v>49.482382475017516</v>
      </c>
      <c r="Z131" s="1">
        <f t="shared" si="25"/>
        <v>20.96289526696895</v>
      </c>
      <c r="AA131" s="1">
        <f t="shared" si="26"/>
        <v>22.76936792097791</v>
      </c>
    </row>
    <row r="132" spans="1:27" x14ac:dyDescent="0.2">
      <c r="A132" t="s">
        <v>359</v>
      </c>
      <c r="B132" t="s">
        <v>359</v>
      </c>
      <c r="C132">
        <v>8</v>
      </c>
      <c r="D132">
        <v>8</v>
      </c>
      <c r="E132">
        <v>8</v>
      </c>
      <c r="F132" t="s">
        <v>360</v>
      </c>
      <c r="G132">
        <f>trimmed!H134/trimmed!H$3</f>
        <v>2.0106769454895796E-4</v>
      </c>
      <c r="H132">
        <f>trimmed!I134/trimmed!I$3</f>
        <v>0</v>
      </c>
      <c r="I132">
        <f>trimmed!J134/trimmed!J$3</f>
        <v>0</v>
      </c>
      <c r="J132">
        <f>trimmed!K134/trimmed!K$3</f>
        <v>0</v>
      </c>
      <c r="K132">
        <f>trimmed!L134/trimmed!L$3</f>
        <v>1.2172388794498171E-3</v>
      </c>
      <c r="L132">
        <f>trimmed!M134/trimmed!M$3</f>
        <v>2.0174630395962904E-3</v>
      </c>
      <c r="M132">
        <f>trimmed!N134/trimmed!N$3</f>
        <v>0</v>
      </c>
      <c r="N132">
        <f>trimmed!O134/trimmed!O$3</f>
        <v>0</v>
      </c>
      <c r="O132">
        <f>trimmed!P134/trimmed!P$3</f>
        <v>0</v>
      </c>
      <c r="Q132" s="1">
        <f t="shared" si="17"/>
        <v>6.7022564849652657E-5</v>
      </c>
      <c r="R132">
        <f t="shared" si="18"/>
        <v>1.1608648757317831E-4</v>
      </c>
      <c r="S132" s="1">
        <f t="shared" si="19"/>
        <v>1.0782339730153691E-3</v>
      </c>
      <c r="T132">
        <f t="shared" si="20"/>
        <v>1.0158892912339971E-3</v>
      </c>
      <c r="U132" s="1">
        <f t="shared" si="21"/>
        <v>0</v>
      </c>
      <c r="V132">
        <f t="shared" si="22"/>
        <v>0</v>
      </c>
      <c r="X132" s="1" t="str">
        <f t="shared" si="23"/>
        <v>No E</v>
      </c>
      <c r="Y132" s="1" t="str">
        <f t="shared" si="24"/>
        <v/>
      </c>
      <c r="Z132" s="1" t="str">
        <f t="shared" si="25"/>
        <v>No E</v>
      </c>
      <c r="AA132" s="1" t="str">
        <f t="shared" si="26"/>
        <v/>
      </c>
    </row>
    <row r="133" spans="1:27" x14ac:dyDescent="0.2">
      <c r="A133" t="s">
        <v>353</v>
      </c>
      <c r="B133" t="s">
        <v>353</v>
      </c>
      <c r="C133">
        <v>2</v>
      </c>
      <c r="D133">
        <v>2</v>
      </c>
      <c r="E133">
        <v>2</v>
      </c>
      <c r="F133" t="s">
        <v>354</v>
      </c>
      <c r="G133">
        <f>trimmed!H135/trimmed!H$3</f>
        <v>0</v>
      </c>
      <c r="H133">
        <f>trimmed!I135/trimmed!I$3</f>
        <v>6.2090950886258683E-4</v>
      </c>
      <c r="I133">
        <f>trimmed!J135/trimmed!J$3</f>
        <v>0</v>
      </c>
      <c r="J133">
        <f>trimmed!K135/trimmed!K$3</f>
        <v>0</v>
      </c>
      <c r="K133">
        <f>trimmed!L135/trimmed!L$3</f>
        <v>1.8140736438523465E-3</v>
      </c>
      <c r="L133">
        <f>trimmed!M135/trimmed!M$3</f>
        <v>4.5019003654710079E-4</v>
      </c>
      <c r="M133">
        <f>trimmed!N135/trimmed!N$3</f>
        <v>0</v>
      </c>
      <c r="N133">
        <f>trimmed!O135/trimmed!O$3</f>
        <v>0</v>
      </c>
      <c r="O133">
        <f>trimmed!P135/trimmed!P$3</f>
        <v>0</v>
      </c>
      <c r="Q133" s="1">
        <f t="shared" si="17"/>
        <v>2.0696983628752894E-4</v>
      </c>
      <c r="R133">
        <f t="shared" si="18"/>
        <v>3.5848227208421283E-4</v>
      </c>
      <c r="S133" s="1">
        <f t="shared" si="19"/>
        <v>7.5475456013314901E-4</v>
      </c>
      <c r="T133">
        <f t="shared" si="20"/>
        <v>9.4460862694574726E-4</v>
      </c>
      <c r="U133" s="1">
        <f t="shared" si="21"/>
        <v>0</v>
      </c>
      <c r="V133">
        <f t="shared" si="22"/>
        <v>0</v>
      </c>
      <c r="X133" s="1" t="str">
        <f t="shared" si="23"/>
        <v>No E</v>
      </c>
      <c r="Y133" s="1" t="str">
        <f t="shared" si="24"/>
        <v/>
      </c>
      <c r="Z133" s="1" t="str">
        <f t="shared" si="25"/>
        <v>No E</v>
      </c>
      <c r="AA133" s="1" t="str">
        <f t="shared" si="26"/>
        <v/>
      </c>
    </row>
    <row r="134" spans="1:27" x14ac:dyDescent="0.2">
      <c r="A134" t="s">
        <v>351</v>
      </c>
      <c r="B134" t="s">
        <v>351</v>
      </c>
      <c r="C134">
        <v>16</v>
      </c>
      <c r="D134">
        <v>16</v>
      </c>
      <c r="E134">
        <v>16</v>
      </c>
      <c r="F134" t="s">
        <v>352</v>
      </c>
      <c r="G134">
        <f>trimmed!H136/trimmed!H$3</f>
        <v>4.4322550945535556E-4</v>
      </c>
      <c r="H134">
        <f>trimmed!I136/trimmed!I$3</f>
        <v>6.5658262599872167E-4</v>
      </c>
      <c r="I134">
        <f>trimmed!J136/trimmed!J$3</f>
        <v>1.6768396739533283E-3</v>
      </c>
      <c r="J134">
        <f>trimmed!K136/trimmed!K$3</f>
        <v>3.3528078139821737E-4</v>
      </c>
      <c r="K134">
        <f>trimmed!L136/trimmed!L$3</f>
        <v>1.0515809086274698E-3</v>
      </c>
      <c r="L134">
        <f>trimmed!M136/trimmed!M$3</f>
        <v>1.6365824147140582E-3</v>
      </c>
      <c r="M134">
        <f>trimmed!N136/trimmed!N$3</f>
        <v>4.8657242880309904E-5</v>
      </c>
      <c r="N134">
        <f>trimmed!O136/trimmed!O$3</f>
        <v>2.1873378621036164E-5</v>
      </c>
      <c r="O134">
        <f>trimmed!P136/trimmed!P$3</f>
        <v>4.2534859080732749E-5</v>
      </c>
      <c r="Q134" s="1">
        <f t="shared" si="17"/>
        <v>9.2554926980246857E-4</v>
      </c>
      <c r="R134">
        <f t="shared" si="18"/>
        <v>6.5932409960640492E-4</v>
      </c>
      <c r="S134" s="1">
        <f t="shared" si="19"/>
        <v>1.0078147015799151E-3</v>
      </c>
      <c r="T134">
        <f t="shared" si="20"/>
        <v>6.5175386142094763E-4</v>
      </c>
      <c r="U134" s="1">
        <f t="shared" si="21"/>
        <v>3.7688493527359607E-5</v>
      </c>
      <c r="V134">
        <f t="shared" si="22"/>
        <v>1.4034218555818903E-5</v>
      </c>
      <c r="X134" s="1">
        <f t="shared" si="23"/>
        <v>24.557873854272653</v>
      </c>
      <c r="Y134" s="1">
        <f t="shared" si="24"/>
        <v>19.739993565120869</v>
      </c>
      <c r="Z134" s="1">
        <f t="shared" si="25"/>
        <v>26.740647005386446</v>
      </c>
      <c r="AA134" s="1">
        <f t="shared" si="26"/>
        <v>19.955107716406708</v>
      </c>
    </row>
    <row r="135" spans="1:27" x14ac:dyDescent="0.2">
      <c r="A135" t="s">
        <v>355</v>
      </c>
      <c r="B135" t="s">
        <v>355</v>
      </c>
      <c r="C135">
        <v>13</v>
      </c>
      <c r="D135">
        <v>13</v>
      </c>
      <c r="E135">
        <v>13</v>
      </c>
      <c r="F135" t="s">
        <v>356</v>
      </c>
      <c r="G135">
        <f>trimmed!H137/trimmed!H$3</f>
        <v>8.3380357220486708E-4</v>
      </c>
      <c r="H135">
        <f>trimmed!I137/trimmed!I$3</f>
        <v>2.5168452689134776E-3</v>
      </c>
      <c r="I135">
        <f>trimmed!J137/trimmed!J$3</f>
        <v>5.2809473164668825E-3</v>
      </c>
      <c r="J135">
        <f>trimmed!K137/trimmed!K$3</f>
        <v>2.0343615886403853E-3</v>
      </c>
      <c r="K135">
        <f>trimmed!L137/trimmed!L$3</f>
        <v>6.6868453007075672E-4</v>
      </c>
      <c r="L135">
        <f>trimmed!M137/trimmed!M$3</f>
        <v>7.0910385401199241E-4</v>
      </c>
      <c r="M135">
        <f>trimmed!N137/trimmed!N$3</f>
        <v>3.9987471435448067E-4</v>
      </c>
      <c r="N135">
        <f>trimmed!O137/trimmed!O$3</f>
        <v>2.5711384845819327E-5</v>
      </c>
      <c r="O135">
        <f>trimmed!P137/trimmed!P$3</f>
        <v>4.5405828240384774E-5</v>
      </c>
      <c r="Q135" s="1">
        <f t="shared" ref="Q135:Q198" si="27">AVERAGE(G135:I135)</f>
        <v>2.877198719195076E-3</v>
      </c>
      <c r="R135">
        <f t="shared" ref="R135:R198" si="28">STDEV(G135:I135)</f>
        <v>2.2453647426152355E-3</v>
      </c>
      <c r="S135" s="1">
        <f t="shared" ref="S135:S198" si="29">AVERAGE(J135:L135)</f>
        <v>1.1373833242410449E-3</v>
      </c>
      <c r="T135">
        <f t="shared" ref="T135:T198" si="30">STDEV(J135:L135)</f>
        <v>7.7706881004233248E-4</v>
      </c>
      <c r="U135" s="1">
        <f t="shared" ref="U135:U198" si="31">AVERAGE(M135:O135)</f>
        <v>1.5699730914689493E-4</v>
      </c>
      <c r="V135">
        <f t="shared" ref="V135:V198" si="32">STDEV(M135:O135)</f>
        <v>2.1056838140004019E-4</v>
      </c>
      <c r="X135" s="1">
        <f t="shared" ref="X135:X198" si="33">IF(U135&gt;0,Q135/U135,"No E")</f>
        <v>18.326420591725032</v>
      </c>
      <c r="Y135" s="1">
        <f t="shared" ref="Y135:Y198" si="34">IF(U135&gt;0,X135*SQRT((R135/Q135)^2+(V135/U135)^2),"")</f>
        <v>28.437871183125164</v>
      </c>
      <c r="Z135" s="1">
        <f t="shared" ref="Z135:Z198" si="35">IF(U135&gt;0,S135/U135,"No E")</f>
        <v>7.2446039388920305</v>
      </c>
      <c r="AA135" s="1">
        <f t="shared" ref="AA135:AA198" si="36">IF(U135&gt;0,Z135*SQRT((T135/S135)^2+(V135/U135)^2),"")</f>
        <v>10.904636142993759</v>
      </c>
    </row>
    <row r="136" spans="1:27" x14ac:dyDescent="0.2">
      <c r="A136" t="s">
        <v>357</v>
      </c>
      <c r="B136" t="s">
        <v>357</v>
      </c>
      <c r="C136">
        <v>2</v>
      </c>
      <c r="D136">
        <v>2</v>
      </c>
      <c r="E136">
        <v>2</v>
      </c>
      <c r="F136" t="s">
        <v>358</v>
      </c>
      <c r="G136">
        <f>trimmed!H138/trimmed!H$3</f>
        <v>1.0495617439793991E-4</v>
      </c>
      <c r="H136">
        <f>trimmed!I138/trimmed!I$3</f>
        <v>0</v>
      </c>
      <c r="I136">
        <f>trimmed!J138/trimmed!J$3</f>
        <v>0</v>
      </c>
      <c r="J136">
        <f>trimmed!K138/trimmed!K$3</f>
        <v>0</v>
      </c>
      <c r="K136">
        <f>trimmed!L138/trimmed!L$3</f>
        <v>1.8785100902069603E-3</v>
      </c>
      <c r="L136">
        <f>trimmed!M138/trimmed!M$3</f>
        <v>0</v>
      </c>
      <c r="M136">
        <f>trimmed!N138/trimmed!N$3</f>
        <v>0</v>
      </c>
      <c r="N136">
        <f>trimmed!O138/trimmed!O$3</f>
        <v>0</v>
      </c>
      <c r="O136">
        <f>trimmed!P138/trimmed!P$3</f>
        <v>0</v>
      </c>
      <c r="Q136" s="1">
        <f t="shared" si="27"/>
        <v>3.4985391465979971E-5</v>
      </c>
      <c r="R136">
        <f t="shared" si="28"/>
        <v>6.059647554176392E-5</v>
      </c>
      <c r="S136" s="1">
        <f t="shared" si="29"/>
        <v>6.261700300689868E-4</v>
      </c>
      <c r="T136">
        <f t="shared" si="30"/>
        <v>1.0845583062564167E-3</v>
      </c>
      <c r="U136" s="1">
        <f t="shared" si="31"/>
        <v>0</v>
      </c>
      <c r="V136">
        <f t="shared" si="32"/>
        <v>0</v>
      </c>
      <c r="X136" s="1" t="str">
        <f t="shared" si="33"/>
        <v>No E</v>
      </c>
      <c r="Y136" s="1" t="str">
        <f t="shared" si="34"/>
        <v/>
      </c>
      <c r="Z136" s="1" t="str">
        <f t="shared" si="35"/>
        <v>No E</v>
      </c>
      <c r="AA136" s="1" t="str">
        <f t="shared" si="36"/>
        <v/>
      </c>
    </row>
    <row r="137" spans="1:27" x14ac:dyDescent="0.2">
      <c r="A137" t="s">
        <v>361</v>
      </c>
      <c r="B137" t="s">
        <v>361</v>
      </c>
      <c r="C137">
        <v>5</v>
      </c>
      <c r="D137">
        <v>5</v>
      </c>
      <c r="E137">
        <v>5</v>
      </c>
      <c r="F137" t="s">
        <v>362</v>
      </c>
      <c r="G137">
        <f>trimmed!H139/trimmed!H$3</f>
        <v>1.0902664254591255E-3</v>
      </c>
      <c r="H137">
        <f>trimmed!I139/trimmed!I$3</f>
        <v>7.7227366832385958E-5</v>
      </c>
      <c r="I137">
        <f>trimmed!J139/trimmed!J$3</f>
        <v>0</v>
      </c>
      <c r="J137">
        <f>trimmed!K139/trimmed!K$3</f>
        <v>6.2864365627170887E-4</v>
      </c>
      <c r="K137">
        <f>trimmed!L139/trimmed!L$3</f>
        <v>4.3266258542573767E-4</v>
      </c>
      <c r="L137">
        <f>trimmed!M139/trimmed!M$3</f>
        <v>5.908490387974717E-4</v>
      </c>
      <c r="M137">
        <f>trimmed!N139/trimmed!N$3</f>
        <v>3.136081635759627E-3</v>
      </c>
      <c r="N137">
        <f>trimmed!O139/trimmed!O$3</f>
        <v>0</v>
      </c>
      <c r="O137">
        <f>trimmed!P139/trimmed!P$3</f>
        <v>0</v>
      </c>
      <c r="Q137" s="1">
        <f t="shared" si="27"/>
        <v>3.8916459743050378E-4</v>
      </c>
      <c r="R137">
        <f t="shared" si="28"/>
        <v>6.08398591793055E-4</v>
      </c>
      <c r="S137" s="1">
        <f t="shared" si="29"/>
        <v>5.5071842683163943E-4</v>
      </c>
      <c r="T137">
        <f t="shared" si="30"/>
        <v>1.039711236115468E-4</v>
      </c>
      <c r="U137" s="1">
        <f t="shared" si="31"/>
        <v>1.0453605452532091E-3</v>
      </c>
      <c r="V137">
        <f t="shared" si="32"/>
        <v>1.8106175766064625E-3</v>
      </c>
      <c r="X137" s="1">
        <f t="shared" si="33"/>
        <v>0.37227787025024905</v>
      </c>
      <c r="Y137" s="1">
        <f t="shared" si="34"/>
        <v>0.86861674582792592</v>
      </c>
      <c r="Z137" s="1">
        <f t="shared" si="35"/>
        <v>0.52682151563147372</v>
      </c>
      <c r="AA137" s="1">
        <f t="shared" si="36"/>
        <v>0.9178861239769438</v>
      </c>
    </row>
    <row r="138" spans="1:27" x14ac:dyDescent="0.2">
      <c r="A138" t="s">
        <v>363</v>
      </c>
      <c r="B138" t="s">
        <v>363</v>
      </c>
      <c r="C138" t="s">
        <v>364</v>
      </c>
      <c r="D138" t="s">
        <v>364</v>
      </c>
      <c r="E138" t="s">
        <v>364</v>
      </c>
      <c r="F138" t="s">
        <v>365</v>
      </c>
      <c r="G138">
        <f>trimmed!H140/trimmed!H$3</f>
        <v>3.794236952278075E-4</v>
      </c>
      <c r="H138">
        <f>trimmed!I140/trimmed!I$3</f>
        <v>0</v>
      </c>
      <c r="I138">
        <f>trimmed!J140/trimmed!J$3</f>
        <v>2.064136246456853E-3</v>
      </c>
      <c r="J138">
        <f>trimmed!K140/trimmed!K$3</f>
        <v>1.6655756350621959E-4</v>
      </c>
      <c r="K138">
        <f>trimmed!L140/trimmed!L$3</f>
        <v>1.2223687712955241E-3</v>
      </c>
      <c r="L138">
        <f>trimmed!M140/trimmed!M$3</f>
        <v>1.2049334486354962E-3</v>
      </c>
      <c r="M138">
        <f>trimmed!N140/trimmed!N$3</f>
        <v>0</v>
      </c>
      <c r="N138">
        <f>trimmed!O140/trimmed!O$3</f>
        <v>0</v>
      </c>
      <c r="O138">
        <f>trimmed!P140/trimmed!P$3</f>
        <v>0</v>
      </c>
      <c r="Q138" s="1">
        <f t="shared" si="27"/>
        <v>8.1451998056155349E-4</v>
      </c>
      <c r="R138">
        <f t="shared" si="28"/>
        <v>1.0987020497467295E-3</v>
      </c>
      <c r="S138" s="1">
        <f t="shared" si="29"/>
        <v>8.6461992781241333E-4</v>
      </c>
      <c r="T138">
        <f t="shared" si="30"/>
        <v>6.0460259341540176E-4</v>
      </c>
      <c r="U138" s="1">
        <f t="shared" si="31"/>
        <v>0</v>
      </c>
      <c r="V138">
        <f t="shared" si="32"/>
        <v>0</v>
      </c>
      <c r="X138" s="1" t="str">
        <f t="shared" si="33"/>
        <v>No E</v>
      </c>
      <c r="Y138" s="1" t="str">
        <f t="shared" si="34"/>
        <v/>
      </c>
      <c r="Z138" s="1" t="str">
        <f t="shared" si="35"/>
        <v>No E</v>
      </c>
      <c r="AA138" s="1" t="str">
        <f t="shared" si="36"/>
        <v/>
      </c>
    </row>
    <row r="139" spans="1:27" x14ac:dyDescent="0.2">
      <c r="A139" t="s">
        <v>370</v>
      </c>
      <c r="B139" t="s">
        <v>370</v>
      </c>
      <c r="C139" t="s">
        <v>371</v>
      </c>
      <c r="D139" t="s">
        <v>371</v>
      </c>
      <c r="E139" t="s">
        <v>371</v>
      </c>
      <c r="F139" t="s">
        <v>372</v>
      </c>
      <c r="G139">
        <f>trimmed!H141/trimmed!H$3</f>
        <v>8.0001927057499385E-4</v>
      </c>
      <c r="H139">
        <f>trimmed!I141/trimmed!I$3</f>
        <v>1.9576239499372253E-4</v>
      </c>
      <c r="I139">
        <f>trimmed!J141/trimmed!J$3</f>
        <v>5.1502223012085202E-4</v>
      </c>
      <c r="J139">
        <f>trimmed!K141/trimmed!K$3</f>
        <v>7.3467742677538704E-4</v>
      </c>
      <c r="K139">
        <f>trimmed!L141/trimmed!L$3</f>
        <v>1.0130598000421751E-3</v>
      </c>
      <c r="L139">
        <f>trimmed!M141/trimmed!M$3</f>
        <v>7.2223278317718278E-4</v>
      </c>
      <c r="M139">
        <f>trimmed!N141/trimmed!N$3</f>
        <v>0</v>
      </c>
      <c r="N139">
        <f>trimmed!O141/trimmed!O$3</f>
        <v>0</v>
      </c>
      <c r="O139">
        <f>trimmed!P141/trimmed!P$3</f>
        <v>0</v>
      </c>
      <c r="Q139" s="1">
        <f t="shared" si="27"/>
        <v>5.0360129856318948E-4</v>
      </c>
      <c r="R139">
        <f t="shared" si="28"/>
        <v>3.0229029289747893E-4</v>
      </c>
      <c r="S139" s="1">
        <f t="shared" si="29"/>
        <v>8.2332333666491496E-4</v>
      </c>
      <c r="T139">
        <f t="shared" si="30"/>
        <v>1.6443436818303634E-4</v>
      </c>
      <c r="U139" s="1">
        <f t="shared" si="31"/>
        <v>0</v>
      </c>
      <c r="V139">
        <f t="shared" si="32"/>
        <v>0</v>
      </c>
      <c r="X139" s="1" t="str">
        <f t="shared" si="33"/>
        <v>No E</v>
      </c>
      <c r="Y139" s="1" t="str">
        <f t="shared" si="34"/>
        <v/>
      </c>
      <c r="Z139" s="1" t="str">
        <f t="shared" si="35"/>
        <v>No E</v>
      </c>
      <c r="AA139" s="1" t="str">
        <f t="shared" si="36"/>
        <v/>
      </c>
    </row>
    <row r="140" spans="1:27" x14ac:dyDescent="0.2">
      <c r="A140" t="s">
        <v>368</v>
      </c>
      <c r="B140" t="s">
        <v>368</v>
      </c>
      <c r="C140">
        <v>32</v>
      </c>
      <c r="D140">
        <v>31</v>
      </c>
      <c r="E140">
        <v>26</v>
      </c>
      <c r="F140" t="s">
        <v>369</v>
      </c>
      <c r="G140">
        <f>trimmed!H142/trimmed!H$3</f>
        <v>2.8300265597801965E-4</v>
      </c>
      <c r="H140">
        <f>trimmed!I142/trimmed!I$3</f>
        <v>2.2728460794696613E-5</v>
      </c>
      <c r="I140">
        <f>trimmed!J142/trimmed!J$3</f>
        <v>0</v>
      </c>
      <c r="J140">
        <f>trimmed!K142/trimmed!K$3</f>
        <v>1.6996222208386127E-4</v>
      </c>
      <c r="K140">
        <f>trimmed!L142/trimmed!L$3</f>
        <v>1.0126531622739179E-3</v>
      </c>
      <c r="L140">
        <f>trimmed!M142/trimmed!M$3</f>
        <v>1.7546955508368682E-3</v>
      </c>
      <c r="M140">
        <f>trimmed!N142/trimmed!N$3</f>
        <v>8.4829338544849974E-6</v>
      </c>
      <c r="N140">
        <f>trimmed!O142/trimmed!O$3</f>
        <v>0</v>
      </c>
      <c r="O140">
        <f>trimmed!P142/trimmed!P$3</f>
        <v>0</v>
      </c>
      <c r="Q140" s="1">
        <f t="shared" si="27"/>
        <v>1.0191037225757209E-4</v>
      </c>
      <c r="R140">
        <f t="shared" si="28"/>
        <v>1.5724171567952101E-4</v>
      </c>
      <c r="S140" s="1">
        <f t="shared" si="29"/>
        <v>9.7910364506488263E-4</v>
      </c>
      <c r="T140">
        <f t="shared" si="30"/>
        <v>7.9289917921124492E-4</v>
      </c>
      <c r="U140" s="1">
        <f t="shared" si="31"/>
        <v>2.8276446181616657E-6</v>
      </c>
      <c r="V140">
        <f t="shared" si="32"/>
        <v>4.8976241444047029E-6</v>
      </c>
      <c r="X140" s="1">
        <f t="shared" si="33"/>
        <v>36.040728598994519</v>
      </c>
      <c r="Y140" s="1">
        <f t="shared" si="34"/>
        <v>83.601033461940247</v>
      </c>
      <c r="Z140" s="1">
        <f t="shared" si="35"/>
        <v>346.26120933875575</v>
      </c>
      <c r="AA140" s="1">
        <f t="shared" si="36"/>
        <v>662.05748604194184</v>
      </c>
    </row>
    <row r="141" spans="1:27" x14ac:dyDescent="0.2">
      <c r="A141" t="s">
        <v>366</v>
      </c>
      <c r="B141" t="s">
        <v>366</v>
      </c>
      <c r="C141">
        <v>11</v>
      </c>
      <c r="D141">
        <v>11</v>
      </c>
      <c r="E141">
        <v>11</v>
      </c>
      <c r="F141" t="s">
        <v>367</v>
      </c>
      <c r="G141">
        <f>trimmed!H143/trimmed!H$3</f>
        <v>5.5754317659533295E-4</v>
      </c>
      <c r="H141">
        <f>trimmed!I143/trimmed!I$3</f>
        <v>0</v>
      </c>
      <c r="I141">
        <f>trimmed!J143/trimmed!J$3</f>
        <v>0</v>
      </c>
      <c r="J141">
        <f>trimmed!K143/trimmed!K$3</f>
        <v>2.7983794676230946E-4</v>
      </c>
      <c r="K141">
        <f>trimmed!L143/trimmed!L$3</f>
        <v>5.5854825452969091E-5</v>
      </c>
      <c r="L141">
        <f>trimmed!M143/trimmed!M$3</f>
        <v>1.0794057733798268E-4</v>
      </c>
      <c r="M141">
        <f>trimmed!N143/trimmed!N$3</f>
        <v>6.9478221051354006E-3</v>
      </c>
      <c r="N141">
        <f>trimmed!O143/trimmed!O$3</f>
        <v>0</v>
      </c>
      <c r="O141">
        <f>trimmed!P143/trimmed!P$3</f>
        <v>0</v>
      </c>
      <c r="Q141" s="1">
        <f t="shared" si="27"/>
        <v>1.8584772553177764E-4</v>
      </c>
      <c r="R141">
        <f t="shared" si="28"/>
        <v>3.2189770309215451E-4</v>
      </c>
      <c r="S141" s="1">
        <f t="shared" si="29"/>
        <v>1.4787778318442043E-4</v>
      </c>
      <c r="T141">
        <f t="shared" si="30"/>
        <v>1.1721068622776776E-4</v>
      </c>
      <c r="U141" s="1">
        <f t="shared" si="31"/>
        <v>2.3159407017118001E-3</v>
      </c>
      <c r="V141">
        <f t="shared" si="32"/>
        <v>4.011326962681556E-3</v>
      </c>
      <c r="X141" s="1">
        <f t="shared" si="33"/>
        <v>8.0247186551197322E-2</v>
      </c>
      <c r="Y141" s="1">
        <f t="shared" si="34"/>
        <v>0.19656466034436601</v>
      </c>
      <c r="Z141" s="1">
        <f t="shared" si="35"/>
        <v>6.3852145728566498E-2</v>
      </c>
      <c r="AA141" s="1">
        <f t="shared" si="36"/>
        <v>0.12162525301752179</v>
      </c>
    </row>
    <row r="142" spans="1:27" x14ac:dyDescent="0.2">
      <c r="A142" t="s">
        <v>373</v>
      </c>
      <c r="B142" t="s">
        <v>373</v>
      </c>
      <c r="C142" t="s">
        <v>6957</v>
      </c>
      <c r="D142" t="s">
        <v>6957</v>
      </c>
      <c r="E142" t="s">
        <v>6957</v>
      </c>
      <c r="F142" t="s">
        <v>374</v>
      </c>
      <c r="G142">
        <f>trimmed!H144/trimmed!H$3</f>
        <v>9.1912572377140964E-6</v>
      </c>
      <c r="H142">
        <f>trimmed!I144/trimmed!I$3</f>
        <v>1.8122601074135977E-5</v>
      </c>
      <c r="I142">
        <f>trimmed!J144/trimmed!J$3</f>
        <v>1.7708857975773473E-3</v>
      </c>
      <c r="J142">
        <f>trimmed!K144/trimmed!K$3</f>
        <v>8.3972207628556087E-6</v>
      </c>
      <c r="K142">
        <f>trimmed!L144/trimmed!L$3</f>
        <v>1.4071543571401268E-3</v>
      </c>
      <c r="L142">
        <f>trimmed!M144/trimmed!M$3</f>
        <v>7.2601089228946781E-4</v>
      </c>
      <c r="M142">
        <f>trimmed!N144/trimmed!N$3</f>
        <v>0</v>
      </c>
      <c r="N142">
        <f>trimmed!O144/trimmed!O$3</f>
        <v>0</v>
      </c>
      <c r="O142">
        <f>trimmed!P144/trimmed!P$3</f>
        <v>0</v>
      </c>
      <c r="Q142" s="1">
        <f t="shared" si="27"/>
        <v>5.9939988529639915E-4</v>
      </c>
      <c r="R142">
        <f t="shared" si="28"/>
        <v>1.0145463884072652E-3</v>
      </c>
      <c r="S142" s="1">
        <f t="shared" si="29"/>
        <v>7.1385415673081668E-4</v>
      </c>
      <c r="T142">
        <f t="shared" si="30"/>
        <v>6.9945780523643331E-4</v>
      </c>
      <c r="U142" s="1">
        <f t="shared" si="31"/>
        <v>0</v>
      </c>
      <c r="V142">
        <f t="shared" si="32"/>
        <v>0</v>
      </c>
      <c r="X142" s="1" t="str">
        <f t="shared" si="33"/>
        <v>No E</v>
      </c>
      <c r="Y142" s="1" t="str">
        <f t="shared" si="34"/>
        <v/>
      </c>
      <c r="Z142" s="1" t="str">
        <f t="shared" si="35"/>
        <v>No E</v>
      </c>
      <c r="AA142" s="1" t="str">
        <f t="shared" si="36"/>
        <v/>
      </c>
    </row>
    <row r="143" spans="1:27" x14ac:dyDescent="0.2">
      <c r="A143" t="s">
        <v>375</v>
      </c>
      <c r="B143" t="s">
        <v>375</v>
      </c>
      <c r="C143" t="s">
        <v>376</v>
      </c>
      <c r="D143" t="s">
        <v>376</v>
      </c>
      <c r="E143" t="s">
        <v>376</v>
      </c>
      <c r="F143" t="s">
        <v>377</v>
      </c>
      <c r="G143">
        <f>trimmed!H145/trimmed!H$3</f>
        <v>2.2278075132680908E-3</v>
      </c>
      <c r="H143">
        <f>trimmed!I145/trimmed!I$3</f>
        <v>0</v>
      </c>
      <c r="I143">
        <f>trimmed!J145/trimmed!J$3</f>
        <v>0</v>
      </c>
      <c r="J143">
        <f>trimmed!K145/trimmed!K$3</f>
        <v>2.9326916867410684E-3</v>
      </c>
      <c r="K143">
        <f>trimmed!L145/trimmed!L$3</f>
        <v>0</v>
      </c>
      <c r="L143">
        <f>trimmed!M145/trimmed!M$3</f>
        <v>0</v>
      </c>
      <c r="M143">
        <f>trimmed!N145/trimmed!N$3</f>
        <v>0</v>
      </c>
      <c r="N143">
        <f>trimmed!O145/trimmed!O$3</f>
        <v>0</v>
      </c>
      <c r="O143">
        <f>trimmed!P145/trimmed!P$3</f>
        <v>0</v>
      </c>
      <c r="Q143" s="1">
        <f t="shared" si="27"/>
        <v>7.4260250442269695E-4</v>
      </c>
      <c r="R143">
        <f t="shared" si="28"/>
        <v>1.2862252674880031E-3</v>
      </c>
      <c r="S143" s="1">
        <f t="shared" si="29"/>
        <v>9.7756389558035606E-4</v>
      </c>
      <c r="T143">
        <f t="shared" si="30"/>
        <v>1.6931903347901333E-3</v>
      </c>
      <c r="U143" s="1">
        <f t="shared" si="31"/>
        <v>0</v>
      </c>
      <c r="V143">
        <f t="shared" si="32"/>
        <v>0</v>
      </c>
      <c r="X143" s="1" t="str">
        <f t="shared" si="33"/>
        <v>No E</v>
      </c>
      <c r="Y143" s="1" t="str">
        <f t="shared" si="34"/>
        <v/>
      </c>
      <c r="Z143" s="1" t="str">
        <f t="shared" si="35"/>
        <v>No E</v>
      </c>
      <c r="AA143" s="1" t="str">
        <f t="shared" si="36"/>
        <v/>
      </c>
    </row>
    <row r="144" spans="1:27" x14ac:dyDescent="0.2">
      <c r="A144" t="s">
        <v>378</v>
      </c>
      <c r="B144" t="s">
        <v>378</v>
      </c>
      <c r="C144">
        <v>10</v>
      </c>
      <c r="D144">
        <v>10</v>
      </c>
      <c r="E144">
        <v>10</v>
      </c>
      <c r="F144" t="s">
        <v>379</v>
      </c>
      <c r="G144">
        <f>trimmed!H146/trimmed!H$3</f>
        <v>2.3104140727416532E-4</v>
      </c>
      <c r="H144">
        <f>trimmed!I146/trimmed!I$3</f>
        <v>0</v>
      </c>
      <c r="I144">
        <f>trimmed!J146/trimmed!J$3</f>
        <v>1.7845274543181993E-4</v>
      </c>
      <c r="J144">
        <f>trimmed!K146/trimmed!K$3</f>
        <v>2.0307174586643164E-4</v>
      </c>
      <c r="K144">
        <f>trimmed!L146/trimmed!L$3</f>
        <v>1.3449544185109279E-3</v>
      </c>
      <c r="L144">
        <f>trimmed!M146/trimmed!M$3</f>
        <v>3.2611693329966118E-4</v>
      </c>
      <c r="M144">
        <f>trimmed!N146/trimmed!N$3</f>
        <v>0</v>
      </c>
      <c r="N144">
        <f>trimmed!O146/trimmed!O$3</f>
        <v>0</v>
      </c>
      <c r="O144">
        <f>trimmed!P146/trimmed!P$3</f>
        <v>0</v>
      </c>
      <c r="Q144" s="1">
        <f t="shared" si="27"/>
        <v>1.3649805090199508E-4</v>
      </c>
      <c r="R144">
        <f t="shared" si="28"/>
        <v>1.2109987722382245E-4</v>
      </c>
      <c r="S144" s="1">
        <f t="shared" si="29"/>
        <v>6.2471436589234014E-4</v>
      </c>
      <c r="T144">
        <f t="shared" si="30"/>
        <v>6.2677294898921658E-4</v>
      </c>
      <c r="U144" s="1">
        <f t="shared" si="31"/>
        <v>0</v>
      </c>
      <c r="V144">
        <f t="shared" si="32"/>
        <v>0</v>
      </c>
      <c r="X144" s="1" t="str">
        <f t="shared" si="33"/>
        <v>No E</v>
      </c>
      <c r="Y144" s="1" t="str">
        <f t="shared" si="34"/>
        <v/>
      </c>
      <c r="Z144" s="1" t="str">
        <f t="shared" si="35"/>
        <v>No E</v>
      </c>
      <c r="AA144" s="1" t="str">
        <f t="shared" si="36"/>
        <v/>
      </c>
    </row>
    <row r="145" spans="1:27" x14ac:dyDescent="0.2">
      <c r="A145" t="s">
        <v>380</v>
      </c>
      <c r="B145" t="s">
        <v>380</v>
      </c>
      <c r="C145">
        <v>18</v>
      </c>
      <c r="D145">
        <v>18</v>
      </c>
      <c r="E145">
        <v>18</v>
      </c>
      <c r="F145" t="s">
        <v>381</v>
      </c>
      <c r="G145">
        <f>trimmed!H147/trimmed!H$3</f>
        <v>0</v>
      </c>
      <c r="H145">
        <f>trimmed!I147/trimmed!I$3</f>
        <v>0</v>
      </c>
      <c r="I145">
        <f>trimmed!J147/trimmed!J$3</f>
        <v>0</v>
      </c>
      <c r="J145">
        <f>trimmed!K147/trimmed!K$3</f>
        <v>0</v>
      </c>
      <c r="K145">
        <f>trimmed!L147/trimmed!L$3</f>
        <v>9.2114402450186781E-4</v>
      </c>
      <c r="L145">
        <f>trimmed!M147/trimmed!M$3</f>
        <v>2.0086317095463243E-3</v>
      </c>
      <c r="M145">
        <f>trimmed!N147/trimmed!N$3</f>
        <v>0</v>
      </c>
      <c r="N145">
        <f>trimmed!O147/trimmed!O$3</f>
        <v>0</v>
      </c>
      <c r="O145">
        <f>trimmed!P147/trimmed!P$3</f>
        <v>0</v>
      </c>
      <c r="Q145" s="1">
        <f t="shared" si="27"/>
        <v>0</v>
      </c>
      <c r="R145">
        <f t="shared" si="28"/>
        <v>0</v>
      </c>
      <c r="S145" s="1">
        <f t="shared" si="29"/>
        <v>9.7659191134939738E-4</v>
      </c>
      <c r="T145">
        <f t="shared" si="30"/>
        <v>1.0054631705167722E-3</v>
      </c>
      <c r="U145" s="1">
        <f t="shared" si="31"/>
        <v>0</v>
      </c>
      <c r="V145">
        <f t="shared" si="32"/>
        <v>0</v>
      </c>
      <c r="X145" s="1" t="str">
        <f t="shared" si="33"/>
        <v>No E</v>
      </c>
      <c r="Y145" s="1" t="str">
        <f t="shared" si="34"/>
        <v/>
      </c>
      <c r="Z145" s="1" t="str">
        <f t="shared" si="35"/>
        <v>No E</v>
      </c>
      <c r="AA145" s="1" t="str">
        <f t="shared" si="36"/>
        <v/>
      </c>
    </row>
    <row r="146" spans="1:27" x14ac:dyDescent="0.2">
      <c r="A146" t="s">
        <v>382</v>
      </c>
      <c r="B146" t="s">
        <v>382</v>
      </c>
      <c r="C146">
        <v>1</v>
      </c>
      <c r="D146">
        <v>1</v>
      </c>
      <c r="E146">
        <v>1</v>
      </c>
      <c r="F146" t="s">
        <v>383</v>
      </c>
      <c r="G146">
        <f>trimmed!H148/trimmed!H$3</f>
        <v>0</v>
      </c>
      <c r="H146">
        <f>trimmed!I148/trimmed!I$3</f>
        <v>1.4687625117640408E-3</v>
      </c>
      <c r="I146">
        <f>trimmed!J148/trimmed!J$3</f>
        <v>0</v>
      </c>
      <c r="J146">
        <f>trimmed!K148/trimmed!K$3</f>
        <v>0</v>
      </c>
      <c r="K146">
        <f>trimmed!L148/trimmed!L$3</f>
        <v>1.2076359721532798E-3</v>
      </c>
      <c r="L146">
        <f>trimmed!M148/trimmed!M$3</f>
        <v>8.7406554312713651E-4</v>
      </c>
      <c r="M146">
        <f>trimmed!N148/trimmed!N$3</f>
        <v>0</v>
      </c>
      <c r="N146">
        <f>trimmed!O148/trimmed!O$3</f>
        <v>0</v>
      </c>
      <c r="O146">
        <f>trimmed!P148/trimmed!P$3</f>
        <v>0</v>
      </c>
      <c r="Q146" s="1">
        <f t="shared" si="27"/>
        <v>4.8958750392134691E-4</v>
      </c>
      <c r="R146">
        <f t="shared" si="28"/>
        <v>8.479904315425999E-4</v>
      </c>
      <c r="S146" s="1">
        <f t="shared" si="29"/>
        <v>6.9390050509347215E-4</v>
      </c>
      <c r="T146">
        <f t="shared" si="30"/>
        <v>6.2365113726097149E-4</v>
      </c>
      <c r="U146" s="1">
        <f t="shared" si="31"/>
        <v>0</v>
      </c>
      <c r="V146">
        <f t="shared" si="32"/>
        <v>0</v>
      </c>
      <c r="X146" s="1" t="str">
        <f t="shared" si="33"/>
        <v>No E</v>
      </c>
      <c r="Y146" s="1" t="str">
        <f t="shared" si="34"/>
        <v/>
      </c>
      <c r="Z146" s="1" t="str">
        <f t="shared" si="35"/>
        <v>No E</v>
      </c>
      <c r="AA146" s="1" t="str">
        <f t="shared" si="36"/>
        <v/>
      </c>
    </row>
    <row r="147" spans="1:27" x14ac:dyDescent="0.2">
      <c r="A147" t="s">
        <v>384</v>
      </c>
      <c r="B147" t="s">
        <v>384</v>
      </c>
      <c r="C147" t="s">
        <v>385</v>
      </c>
      <c r="D147" t="s">
        <v>385</v>
      </c>
      <c r="E147" t="s">
        <v>385</v>
      </c>
      <c r="F147" t="s">
        <v>386</v>
      </c>
      <c r="G147">
        <f>trimmed!H149/trimmed!H$3</f>
        <v>0</v>
      </c>
      <c r="H147">
        <f>trimmed!I149/trimmed!I$3</f>
        <v>0</v>
      </c>
      <c r="I147">
        <f>trimmed!J149/trimmed!J$3</f>
        <v>0</v>
      </c>
      <c r="J147">
        <f>trimmed!K149/trimmed!K$3</f>
        <v>0</v>
      </c>
      <c r="K147">
        <f>trimmed!L149/trimmed!L$3</f>
        <v>0</v>
      </c>
      <c r="L147">
        <f>trimmed!M149/trimmed!M$3</f>
        <v>1.711200069681687E-5</v>
      </c>
      <c r="M147">
        <f>trimmed!N149/trimmed!N$3</f>
        <v>0</v>
      </c>
      <c r="N147">
        <f>trimmed!O149/trimmed!O$3</f>
        <v>1.0384549725011621E-3</v>
      </c>
      <c r="O147">
        <f>trimmed!P149/trimmed!P$3</f>
        <v>1.615687904115851E-3</v>
      </c>
      <c r="Q147" s="1">
        <f t="shared" si="27"/>
        <v>0</v>
      </c>
      <c r="R147">
        <f t="shared" si="28"/>
        <v>0</v>
      </c>
      <c r="S147" s="1">
        <f t="shared" si="29"/>
        <v>5.7040002322722897E-6</v>
      </c>
      <c r="T147">
        <f t="shared" si="30"/>
        <v>9.8796182086802837E-6</v>
      </c>
      <c r="U147" s="1">
        <f t="shared" si="31"/>
        <v>8.847142922056711E-4</v>
      </c>
      <c r="V147">
        <f t="shared" si="32"/>
        <v>8.1874232726777854E-4</v>
      </c>
      <c r="X147" s="1">
        <f t="shared" si="33"/>
        <v>0</v>
      </c>
      <c r="Y147" s="1" t="e">
        <f t="shared" si="34"/>
        <v>#DIV/0!</v>
      </c>
      <c r="Z147" s="1">
        <f t="shared" si="35"/>
        <v>6.4472794014118519E-3</v>
      </c>
      <c r="AA147" s="1">
        <f t="shared" si="36"/>
        <v>1.266102400357875E-2</v>
      </c>
    </row>
    <row r="148" spans="1:27" x14ac:dyDescent="0.2">
      <c r="A148" t="s">
        <v>387</v>
      </c>
      <c r="B148" t="s">
        <v>387</v>
      </c>
      <c r="C148" t="s">
        <v>388</v>
      </c>
      <c r="D148" t="s">
        <v>388</v>
      </c>
      <c r="E148" t="s">
        <v>388</v>
      </c>
      <c r="F148" t="s">
        <v>389</v>
      </c>
      <c r="G148">
        <f>trimmed!H150/trimmed!H$3</f>
        <v>2.5660301284615415E-4</v>
      </c>
      <c r="H148">
        <f>trimmed!I150/trimmed!I$3</f>
        <v>1.2607241258848765E-3</v>
      </c>
      <c r="I148">
        <f>trimmed!J150/trimmed!J$3</f>
        <v>2.7412502681302647E-3</v>
      </c>
      <c r="J148">
        <f>trimmed!K150/trimmed!K$3</f>
        <v>8.4276232186559561E-5</v>
      </c>
      <c r="K148">
        <f>trimmed!L150/trimmed!L$3</f>
        <v>3.7875180130332164E-4</v>
      </c>
      <c r="L148">
        <f>trimmed!M150/trimmed!M$3</f>
        <v>2.6829769597252946E-3</v>
      </c>
      <c r="M148">
        <f>trimmed!N150/trimmed!N$3</f>
        <v>0</v>
      </c>
      <c r="N148">
        <f>trimmed!O150/trimmed!O$3</f>
        <v>0</v>
      </c>
      <c r="O148">
        <f>trimmed!P150/trimmed!P$3</f>
        <v>0</v>
      </c>
      <c r="Q148" s="1">
        <f t="shared" si="27"/>
        <v>1.4195258022870986E-3</v>
      </c>
      <c r="R148">
        <f t="shared" si="28"/>
        <v>1.2499125869911191E-3</v>
      </c>
      <c r="S148" s="1">
        <f t="shared" si="29"/>
        <v>1.0486683310717254E-3</v>
      </c>
      <c r="T148">
        <f t="shared" si="30"/>
        <v>1.422990683550069E-3</v>
      </c>
      <c r="U148" s="1">
        <f t="shared" si="31"/>
        <v>0</v>
      </c>
      <c r="V148">
        <f t="shared" si="32"/>
        <v>0</v>
      </c>
      <c r="X148" s="1" t="str">
        <f t="shared" si="33"/>
        <v>No E</v>
      </c>
      <c r="Y148" s="1" t="str">
        <f t="shared" si="34"/>
        <v/>
      </c>
      <c r="Z148" s="1" t="str">
        <f t="shared" si="35"/>
        <v>No E</v>
      </c>
      <c r="AA148" s="1" t="str">
        <f t="shared" si="36"/>
        <v/>
      </c>
    </row>
    <row r="149" spans="1:27" x14ac:dyDescent="0.2">
      <c r="A149" t="s">
        <v>390</v>
      </c>
      <c r="B149" t="s">
        <v>390</v>
      </c>
      <c r="C149" t="s">
        <v>8997</v>
      </c>
      <c r="D149" t="s">
        <v>8997</v>
      </c>
      <c r="E149" t="s">
        <v>8997</v>
      </c>
      <c r="F149" t="s">
        <v>391</v>
      </c>
      <c r="G149">
        <f>trimmed!H151/trimmed!H$3</f>
        <v>9.3378408109050768E-4</v>
      </c>
      <c r="H149">
        <f>trimmed!I151/trimmed!I$3</f>
        <v>0</v>
      </c>
      <c r="I149">
        <f>trimmed!J151/trimmed!J$3</f>
        <v>0</v>
      </c>
      <c r="J149">
        <f>trimmed!K151/trimmed!K$3</f>
        <v>2.0756964343689402E-4</v>
      </c>
      <c r="K149">
        <f>trimmed!L151/trimmed!L$3</f>
        <v>6.2450177255818774E-4</v>
      </c>
      <c r="L149">
        <f>trimmed!M151/trimmed!M$3</f>
        <v>9.5841182905889938E-4</v>
      </c>
      <c r="M149">
        <f>trimmed!N151/trimmed!N$3</f>
        <v>0</v>
      </c>
      <c r="N149">
        <f>trimmed!O151/trimmed!O$3</f>
        <v>0</v>
      </c>
      <c r="O149">
        <f>trimmed!P151/trimmed!P$3</f>
        <v>0</v>
      </c>
      <c r="Q149" s="1">
        <f t="shared" si="27"/>
        <v>3.1126136036350256E-4</v>
      </c>
      <c r="R149">
        <f t="shared" si="28"/>
        <v>5.3912049058259194E-4</v>
      </c>
      <c r="S149" s="1">
        <f t="shared" si="29"/>
        <v>5.9682774835132706E-4</v>
      </c>
      <c r="T149">
        <f t="shared" si="30"/>
        <v>3.7618530758026542E-4</v>
      </c>
      <c r="U149" s="1">
        <f t="shared" si="31"/>
        <v>0</v>
      </c>
      <c r="V149">
        <f t="shared" si="32"/>
        <v>0</v>
      </c>
      <c r="X149" s="1" t="str">
        <f t="shared" si="33"/>
        <v>No E</v>
      </c>
      <c r="Y149" s="1" t="str">
        <f t="shared" si="34"/>
        <v/>
      </c>
      <c r="Z149" s="1" t="str">
        <f t="shared" si="35"/>
        <v>No E</v>
      </c>
      <c r="AA149" s="1" t="str">
        <f t="shared" si="36"/>
        <v/>
      </c>
    </row>
    <row r="150" spans="1:27" x14ac:dyDescent="0.2">
      <c r="A150" t="s">
        <v>392</v>
      </c>
      <c r="B150" t="s">
        <v>392</v>
      </c>
      <c r="C150" t="s">
        <v>393</v>
      </c>
      <c r="D150" t="s">
        <v>393</v>
      </c>
      <c r="E150" t="s">
        <v>393</v>
      </c>
      <c r="F150" t="s">
        <v>394</v>
      </c>
      <c r="G150">
        <f>trimmed!H152/trimmed!H$3</f>
        <v>4.9724535216517885E-4</v>
      </c>
      <c r="H150">
        <f>trimmed!I152/trimmed!I$3</f>
        <v>3.1720305608308299E-3</v>
      </c>
      <c r="I150">
        <f>trimmed!J152/trimmed!J$3</f>
        <v>2.1482447393425027E-3</v>
      </c>
      <c r="J150">
        <f>trimmed!K152/trimmed!K$3</f>
        <v>5.6040471951983274E-4</v>
      </c>
      <c r="K150">
        <f>trimmed!L152/trimmed!L$3</f>
        <v>4.7316996310982747E-4</v>
      </c>
      <c r="L150">
        <f>trimmed!M152/trimmed!M$3</f>
        <v>6.4515935728656868E-4</v>
      </c>
      <c r="M150">
        <f>trimmed!N152/trimmed!N$3</f>
        <v>1.6694488222495041E-4</v>
      </c>
      <c r="N150">
        <f>trimmed!O152/trimmed!O$3</f>
        <v>3.3802646974439367E-4</v>
      </c>
      <c r="O150">
        <f>trimmed!P152/trimmed!P$3</f>
        <v>1.7554891697703491E-5</v>
      </c>
      <c r="Q150" s="1">
        <f t="shared" si="27"/>
        <v>1.9391735507795036E-3</v>
      </c>
      <c r="R150">
        <f t="shared" si="28"/>
        <v>1.3495932904173378E-3</v>
      </c>
      <c r="S150" s="1">
        <f t="shared" si="29"/>
        <v>5.5957801330540965E-4</v>
      </c>
      <c r="T150">
        <f t="shared" si="30"/>
        <v>8.5997677350579309E-5</v>
      </c>
      <c r="U150" s="1">
        <f t="shared" si="31"/>
        <v>1.741754145556825E-4</v>
      </c>
      <c r="V150">
        <f t="shared" si="32"/>
        <v>1.6035809468895943E-4</v>
      </c>
      <c r="X150" s="1">
        <f t="shared" si="33"/>
        <v>11.133451616729554</v>
      </c>
      <c r="Y150" s="1">
        <f t="shared" si="34"/>
        <v>12.84936386074274</v>
      </c>
      <c r="Z150" s="1">
        <f t="shared" si="35"/>
        <v>3.2127267486796591</v>
      </c>
      <c r="AA150" s="1">
        <f t="shared" si="36"/>
        <v>2.9987872804943714</v>
      </c>
    </row>
    <row r="151" spans="1:27" x14ac:dyDescent="0.2">
      <c r="A151" t="s">
        <v>395</v>
      </c>
      <c r="B151" t="s">
        <v>396</v>
      </c>
      <c r="C151" t="s">
        <v>397</v>
      </c>
      <c r="D151" t="s">
        <v>397</v>
      </c>
      <c r="E151" t="s">
        <v>397</v>
      </c>
      <c r="F151" t="s">
        <v>398</v>
      </c>
      <c r="G151">
        <f>trimmed!H153/trimmed!H$3</f>
        <v>2.7614067595812321E-4</v>
      </c>
      <c r="H151">
        <f>trimmed!I153/trimmed!I$3</f>
        <v>0</v>
      </c>
      <c r="I151">
        <f>trimmed!J153/trimmed!J$3</f>
        <v>4.3768036034705505E-5</v>
      </c>
      <c r="J151">
        <f>trimmed!K153/trimmed!K$3</f>
        <v>3.4299592514755215E-5</v>
      </c>
      <c r="K151">
        <f>trimmed!L153/trimmed!L$3</f>
        <v>6.5338869401861783E-4</v>
      </c>
      <c r="L151">
        <f>trimmed!M153/trimmed!M$3</f>
        <v>1.8984998289232164E-3</v>
      </c>
      <c r="M151">
        <f>trimmed!N153/trimmed!N$3</f>
        <v>6.1701212029288276E-6</v>
      </c>
      <c r="N151">
        <f>trimmed!O153/trimmed!O$3</f>
        <v>0</v>
      </c>
      <c r="O151">
        <f>trimmed!P153/trimmed!P$3</f>
        <v>0</v>
      </c>
      <c r="Q151" s="1">
        <f t="shared" si="27"/>
        <v>1.066362373309429E-4</v>
      </c>
      <c r="R151">
        <f t="shared" si="28"/>
        <v>1.4841740558411764E-4</v>
      </c>
      <c r="S151" s="1">
        <f t="shared" si="29"/>
        <v>8.6206270515219643E-4</v>
      </c>
      <c r="T151">
        <f t="shared" si="30"/>
        <v>9.4945735162158484E-4</v>
      </c>
      <c r="U151" s="1">
        <f t="shared" si="31"/>
        <v>2.0567070676429425E-6</v>
      </c>
      <c r="V151">
        <f t="shared" si="32"/>
        <v>3.5623211374435764E-6</v>
      </c>
      <c r="X151" s="1">
        <f t="shared" si="33"/>
        <v>51.848043412984289</v>
      </c>
      <c r="Y151" s="1">
        <f t="shared" si="34"/>
        <v>115.20462230014256</v>
      </c>
      <c r="Z151" s="1">
        <f t="shared" si="35"/>
        <v>419.14705244833436</v>
      </c>
      <c r="AA151" s="1">
        <f t="shared" si="36"/>
        <v>860.32775191707663</v>
      </c>
    </row>
    <row r="152" spans="1:27" x14ac:dyDescent="0.2">
      <c r="A152" t="s">
        <v>399</v>
      </c>
      <c r="B152" t="s">
        <v>399</v>
      </c>
      <c r="C152" t="s">
        <v>400</v>
      </c>
      <c r="D152" t="s">
        <v>400</v>
      </c>
      <c r="E152" t="s">
        <v>400</v>
      </c>
      <c r="F152" t="s">
        <v>401</v>
      </c>
      <c r="G152">
        <f>trimmed!H154/trimmed!H$3</f>
        <v>3.4780018730632718E-4</v>
      </c>
      <c r="H152">
        <f>trimmed!I154/trimmed!I$3</f>
        <v>6.5280160436678115E-5</v>
      </c>
      <c r="I152">
        <f>trimmed!J154/trimmed!J$3</f>
        <v>0</v>
      </c>
      <c r="J152">
        <f>trimmed!K154/trimmed!K$3</f>
        <v>6.4763477934699456E-5</v>
      </c>
      <c r="K152">
        <f>trimmed!L154/trimmed!L$3</f>
        <v>8.4652599402665839E-4</v>
      </c>
      <c r="L152">
        <f>trimmed!M154/trimmed!M$3</f>
        <v>9.4107975350629191E-4</v>
      </c>
      <c r="M152">
        <f>trimmed!N154/trimmed!N$3</f>
        <v>0</v>
      </c>
      <c r="N152">
        <f>trimmed!O154/trimmed!O$3</f>
        <v>0</v>
      </c>
      <c r="O152">
        <f>trimmed!P154/trimmed!P$3</f>
        <v>0</v>
      </c>
      <c r="Q152" s="1">
        <f t="shared" si="27"/>
        <v>1.3769344924766843E-4</v>
      </c>
      <c r="R152">
        <f t="shared" si="28"/>
        <v>1.8486212665090972E-4</v>
      </c>
      <c r="S152" s="1">
        <f t="shared" si="29"/>
        <v>6.1745640848921658E-4</v>
      </c>
      <c r="T152">
        <f t="shared" si="30"/>
        <v>4.8097526960503732E-4</v>
      </c>
      <c r="U152" s="1">
        <f t="shared" si="31"/>
        <v>0</v>
      </c>
      <c r="V152">
        <f t="shared" si="32"/>
        <v>0</v>
      </c>
      <c r="X152" s="1" t="str">
        <f t="shared" si="33"/>
        <v>No E</v>
      </c>
      <c r="Y152" s="1" t="str">
        <f t="shared" si="34"/>
        <v/>
      </c>
      <c r="Z152" s="1" t="str">
        <f t="shared" si="35"/>
        <v>No E</v>
      </c>
      <c r="AA152" s="1" t="str">
        <f t="shared" si="36"/>
        <v/>
      </c>
    </row>
    <row r="153" spans="1:27" x14ac:dyDescent="0.2">
      <c r="A153" t="s">
        <v>402</v>
      </c>
      <c r="B153" t="s">
        <v>402</v>
      </c>
      <c r="C153">
        <v>15</v>
      </c>
      <c r="D153">
        <v>15</v>
      </c>
      <c r="E153">
        <v>15</v>
      </c>
      <c r="F153" t="s">
        <v>403</v>
      </c>
      <c r="G153">
        <f>trimmed!H155/trimmed!H$3</f>
        <v>7.9029569888722565E-4</v>
      </c>
      <c r="H153">
        <f>trimmed!I155/trimmed!I$3</f>
        <v>2.7561592793785851E-3</v>
      </c>
      <c r="I153">
        <f>trimmed!J155/trimmed!J$3</f>
        <v>3.1588114433370035E-3</v>
      </c>
      <c r="J153">
        <f>trimmed!K155/trimmed!K$3</f>
        <v>9.1983046495949057E-4</v>
      </c>
      <c r="K153">
        <f>trimmed!L155/trimmed!L$3</f>
        <v>2.7997010344513195E-4</v>
      </c>
      <c r="L153">
        <f>trimmed!M155/trimmed!M$3</f>
        <v>3.6381301696748481E-4</v>
      </c>
      <c r="M153">
        <f>trimmed!N155/trimmed!N$3</f>
        <v>0</v>
      </c>
      <c r="N153">
        <f>trimmed!O155/trimmed!O$3</f>
        <v>3.6777076354425789E-4</v>
      </c>
      <c r="O153">
        <f>trimmed!P155/trimmed!P$3</f>
        <v>0</v>
      </c>
      <c r="Q153" s="1">
        <f t="shared" si="27"/>
        <v>2.2350888072009381E-3</v>
      </c>
      <c r="R153">
        <f t="shared" si="28"/>
        <v>1.2673210073450996E-3</v>
      </c>
      <c r="S153" s="1">
        <f t="shared" si="29"/>
        <v>5.2120452845736906E-4</v>
      </c>
      <c r="T153">
        <f t="shared" si="30"/>
        <v>3.4775621702009038E-4</v>
      </c>
      <c r="U153" s="1">
        <f t="shared" si="31"/>
        <v>1.2259025451475262E-4</v>
      </c>
      <c r="V153">
        <f t="shared" si="32"/>
        <v>2.1233254933235152E-4</v>
      </c>
      <c r="X153" s="1">
        <f t="shared" si="33"/>
        <v>18.232189957089659</v>
      </c>
      <c r="Y153" s="1">
        <f t="shared" si="34"/>
        <v>33.228145017612533</v>
      </c>
      <c r="Z153" s="1">
        <f t="shared" si="35"/>
        <v>4.2515983878200272</v>
      </c>
      <c r="AA153" s="1">
        <f t="shared" si="36"/>
        <v>7.8914725507973547</v>
      </c>
    </row>
    <row r="154" spans="1:27" x14ac:dyDescent="0.2">
      <c r="A154" t="s">
        <v>404</v>
      </c>
      <c r="B154" t="s">
        <v>404</v>
      </c>
      <c r="C154" t="s">
        <v>405</v>
      </c>
      <c r="D154" t="s">
        <v>405</v>
      </c>
      <c r="E154" t="s">
        <v>405</v>
      </c>
      <c r="F154" t="s">
        <v>406</v>
      </c>
      <c r="G154">
        <f>trimmed!H156/trimmed!H$3</f>
        <v>1.4917360564955366E-3</v>
      </c>
      <c r="H154">
        <f>trimmed!I156/trimmed!I$3</f>
        <v>5.6887936336218737E-5</v>
      </c>
      <c r="I154">
        <f>trimmed!J156/trimmed!J$3</f>
        <v>5.096288068928463E-4</v>
      </c>
      <c r="J154">
        <f>trimmed!K156/trimmed!K$3</f>
        <v>2.0340492346424366E-3</v>
      </c>
      <c r="K154">
        <f>trimmed!L156/trimmed!L$3</f>
        <v>1.4846344919073009E-4</v>
      </c>
      <c r="L154">
        <f>trimmed!M156/trimmed!M$3</f>
        <v>6.5583251552877377E-5</v>
      </c>
      <c r="M154">
        <f>trimmed!N156/trimmed!N$3</f>
        <v>2.286097412389165E-4</v>
      </c>
      <c r="N154">
        <f>trimmed!O156/trimmed!O$3</f>
        <v>0</v>
      </c>
      <c r="O154">
        <f>trimmed!P156/trimmed!P$3</f>
        <v>0</v>
      </c>
      <c r="Q154" s="1">
        <f t="shared" si="27"/>
        <v>6.8608426657486721E-4</v>
      </c>
      <c r="R154">
        <f t="shared" si="28"/>
        <v>7.3351869704860076E-4</v>
      </c>
      <c r="S154" s="1">
        <f t="shared" si="29"/>
        <v>7.4936531179534789E-4</v>
      </c>
      <c r="T154">
        <f t="shared" si="30"/>
        <v>1.1133404097608515E-3</v>
      </c>
      <c r="U154" s="1">
        <f t="shared" si="31"/>
        <v>7.6203247079638828E-5</v>
      </c>
      <c r="V154">
        <f t="shared" si="32"/>
        <v>1.3198789564365914E-4</v>
      </c>
      <c r="X154" s="1">
        <f t="shared" si="33"/>
        <v>9.0033468765163143</v>
      </c>
      <c r="Y154" s="1">
        <f t="shared" si="34"/>
        <v>18.325860547528656</v>
      </c>
      <c r="Z154" s="1">
        <f t="shared" si="35"/>
        <v>9.8337714010033963</v>
      </c>
      <c r="AA154" s="1">
        <f t="shared" si="36"/>
        <v>22.44026484517255</v>
      </c>
    </row>
    <row r="155" spans="1:27" x14ac:dyDescent="0.2">
      <c r="A155" t="s">
        <v>407</v>
      </c>
      <c r="B155" t="s">
        <v>407</v>
      </c>
      <c r="C155">
        <v>12</v>
      </c>
      <c r="D155">
        <v>12</v>
      </c>
      <c r="E155">
        <v>12</v>
      </c>
      <c r="F155" t="s">
        <v>408</v>
      </c>
      <c r="G155">
        <f>trimmed!H157/trimmed!H$3</f>
        <v>4.1852238138372826E-4</v>
      </c>
      <c r="H155">
        <f>trimmed!I157/trimmed!I$3</f>
        <v>1.0324243958258568E-3</v>
      </c>
      <c r="I155">
        <f>trimmed!J157/trimmed!J$3</f>
        <v>1.0013518100371042E-2</v>
      </c>
      <c r="J155">
        <f>trimmed!K157/trimmed!K$3</f>
        <v>6.087362948024401E-5</v>
      </c>
      <c r="K155">
        <f>trimmed!L157/trimmed!L$3</f>
        <v>1.4451906283863457E-4</v>
      </c>
      <c r="L155">
        <f>trimmed!M157/trimmed!M$3</f>
        <v>2.1620701658689994E-3</v>
      </c>
      <c r="M155">
        <f>trimmed!N157/trimmed!N$3</f>
        <v>0</v>
      </c>
      <c r="N155">
        <f>trimmed!O157/trimmed!O$3</f>
        <v>0</v>
      </c>
      <c r="O155">
        <f>trimmed!P157/trimmed!P$3</f>
        <v>0</v>
      </c>
      <c r="Q155" s="1">
        <f t="shared" si="27"/>
        <v>3.8214882925268756E-3</v>
      </c>
      <c r="R155">
        <f t="shared" si="28"/>
        <v>5.3712329847770543E-3</v>
      </c>
      <c r="S155" s="1">
        <f t="shared" si="29"/>
        <v>7.8915428606262598E-4</v>
      </c>
      <c r="T155">
        <f t="shared" si="30"/>
        <v>1.1897153648662397E-3</v>
      </c>
      <c r="U155" s="1">
        <f t="shared" si="31"/>
        <v>0</v>
      </c>
      <c r="V155">
        <f t="shared" si="32"/>
        <v>0</v>
      </c>
      <c r="X155" s="1" t="str">
        <f t="shared" si="33"/>
        <v>No E</v>
      </c>
      <c r="Y155" s="1" t="str">
        <f t="shared" si="34"/>
        <v/>
      </c>
      <c r="Z155" s="1" t="str">
        <f t="shared" si="35"/>
        <v>No E</v>
      </c>
      <c r="AA155" s="1" t="str">
        <f t="shared" si="36"/>
        <v/>
      </c>
    </row>
    <row r="156" spans="1:27" x14ac:dyDescent="0.2">
      <c r="A156" t="s">
        <v>409</v>
      </c>
      <c r="B156" t="s">
        <v>409</v>
      </c>
      <c r="C156">
        <v>15</v>
      </c>
      <c r="D156">
        <v>15</v>
      </c>
      <c r="E156">
        <v>15</v>
      </c>
      <c r="F156" t="s">
        <v>410</v>
      </c>
      <c r="G156">
        <f>trimmed!H158/trimmed!H$3</f>
        <v>4.0339682542497776E-4</v>
      </c>
      <c r="H156">
        <f>trimmed!I158/trimmed!I$3</f>
        <v>1.827795174553527E-4</v>
      </c>
      <c r="I156">
        <f>trimmed!J158/trimmed!J$3</f>
        <v>0</v>
      </c>
      <c r="J156">
        <f>trimmed!K158/trimmed!K$3</f>
        <v>1.6183060633726145E-4</v>
      </c>
      <c r="K156">
        <f>trimmed!L158/trimmed!L$3</f>
        <v>6.9283255753957321E-4</v>
      </c>
      <c r="L156">
        <f>trimmed!M158/trimmed!M$3</f>
        <v>1.0297236385532788E-3</v>
      </c>
      <c r="M156">
        <f>trimmed!N158/trimmed!N$3</f>
        <v>0</v>
      </c>
      <c r="N156">
        <f>trimmed!O158/trimmed!O$3</f>
        <v>0</v>
      </c>
      <c r="O156">
        <f>trimmed!P158/trimmed!P$3</f>
        <v>0</v>
      </c>
      <c r="Q156" s="1">
        <f t="shared" si="27"/>
        <v>1.9539211429344349E-4</v>
      </c>
      <c r="R156">
        <f t="shared" si="28"/>
        <v>2.0199395508278871E-4</v>
      </c>
      <c r="S156" s="1">
        <f t="shared" si="29"/>
        <v>6.281289341433712E-4</v>
      </c>
      <c r="T156">
        <f t="shared" si="30"/>
        <v>4.375494234971935E-4</v>
      </c>
      <c r="U156" s="1">
        <f t="shared" si="31"/>
        <v>0</v>
      </c>
      <c r="V156">
        <f t="shared" si="32"/>
        <v>0</v>
      </c>
      <c r="X156" s="1" t="str">
        <f t="shared" si="33"/>
        <v>No E</v>
      </c>
      <c r="Y156" s="1" t="str">
        <f t="shared" si="34"/>
        <v/>
      </c>
      <c r="Z156" s="1" t="str">
        <f t="shared" si="35"/>
        <v>No E</v>
      </c>
      <c r="AA156" s="1" t="str">
        <f t="shared" si="36"/>
        <v/>
      </c>
    </row>
    <row r="157" spans="1:27" x14ac:dyDescent="0.2">
      <c r="A157" t="s">
        <v>411</v>
      </c>
      <c r="B157" t="s">
        <v>411</v>
      </c>
      <c r="C157">
        <v>12</v>
      </c>
      <c r="D157">
        <v>12</v>
      </c>
      <c r="E157">
        <v>12</v>
      </c>
      <c r="F157" t="s">
        <v>412</v>
      </c>
      <c r="G157">
        <f>trimmed!H159/trimmed!H$3</f>
        <v>0</v>
      </c>
      <c r="H157">
        <f>trimmed!I159/trimmed!I$3</f>
        <v>1.2808621758810817E-4</v>
      </c>
      <c r="I157">
        <f>trimmed!J159/trimmed!J$3</f>
        <v>1.4751961120620602E-4</v>
      </c>
      <c r="J157">
        <f>trimmed!K159/trimmed!K$3</f>
        <v>0</v>
      </c>
      <c r="K157">
        <f>trimmed!L159/trimmed!L$3</f>
        <v>9.6171396184261261E-4</v>
      </c>
      <c r="L157">
        <f>trimmed!M159/trimmed!M$3</f>
        <v>6.7911511293323014E-4</v>
      </c>
      <c r="M157">
        <f>trimmed!N159/trimmed!N$3</f>
        <v>4.3318422141713851E-4</v>
      </c>
      <c r="N157">
        <f>trimmed!O159/trimmed!O$3</f>
        <v>0</v>
      </c>
      <c r="O157">
        <f>trimmed!P159/trimmed!P$3</f>
        <v>0</v>
      </c>
      <c r="Q157" s="1">
        <f t="shared" si="27"/>
        <v>9.1868609598104724E-5</v>
      </c>
      <c r="R157">
        <f t="shared" si="28"/>
        <v>8.0151701597631214E-5</v>
      </c>
      <c r="S157" s="1">
        <f t="shared" si="29"/>
        <v>5.4694302492528095E-4</v>
      </c>
      <c r="T157">
        <f t="shared" si="30"/>
        <v>4.9429296144800543E-4</v>
      </c>
      <c r="U157" s="1">
        <f t="shared" si="31"/>
        <v>1.4439474047237951E-4</v>
      </c>
      <c r="V157">
        <f t="shared" si="32"/>
        <v>2.5009902684388334E-4</v>
      </c>
      <c r="X157" s="1">
        <f t="shared" si="33"/>
        <v>0.63623238143966732</v>
      </c>
      <c r="Y157" s="1">
        <f t="shared" si="34"/>
        <v>1.2338950341622923</v>
      </c>
      <c r="Z157" s="1">
        <f t="shared" si="35"/>
        <v>3.7878320438541371</v>
      </c>
      <c r="AA157" s="1">
        <f t="shared" si="36"/>
        <v>7.4000915548460782</v>
      </c>
    </row>
    <row r="158" spans="1:27" x14ac:dyDescent="0.2">
      <c r="A158" t="s">
        <v>413</v>
      </c>
      <c r="B158" t="s">
        <v>413</v>
      </c>
      <c r="C158">
        <v>111</v>
      </c>
      <c r="D158">
        <v>111</v>
      </c>
      <c r="E158">
        <v>111</v>
      </c>
      <c r="F158" t="s">
        <v>414</v>
      </c>
      <c r="G158">
        <f>trimmed!H160/trimmed!H$3</f>
        <v>1.0125362517869365E-5</v>
      </c>
      <c r="H158">
        <f>trimmed!I160/trimmed!I$3</f>
        <v>2.8483011326265279E-5</v>
      </c>
      <c r="I158">
        <f>trimmed!J160/trimmed!J$3</f>
        <v>1.320078730445883E-3</v>
      </c>
      <c r="J158">
        <f>trimmed!K160/trimmed!K$3</f>
        <v>1.8174837960646179E-6</v>
      </c>
      <c r="K158">
        <f>trimmed!L160/trimmed!L$3</f>
        <v>1.0373798665667927E-3</v>
      </c>
      <c r="L158">
        <f>trimmed!M160/trimmed!M$3</f>
        <v>5.882043624188722E-4</v>
      </c>
      <c r="M158">
        <f>trimmed!N160/trimmed!N$3</f>
        <v>0</v>
      </c>
      <c r="N158">
        <f>trimmed!O160/trimmed!O$3</f>
        <v>0</v>
      </c>
      <c r="O158">
        <f>trimmed!P160/trimmed!P$3</f>
        <v>0</v>
      </c>
      <c r="Q158" s="1">
        <f t="shared" si="27"/>
        <v>4.5289570143000585E-4</v>
      </c>
      <c r="R158">
        <f t="shared" si="28"/>
        <v>7.510586229964387E-4</v>
      </c>
      <c r="S158" s="1">
        <f t="shared" si="29"/>
        <v>5.4246723759390986E-4</v>
      </c>
      <c r="T158">
        <f t="shared" si="30"/>
        <v>5.1929401651943535E-4</v>
      </c>
      <c r="U158" s="1">
        <f t="shared" si="31"/>
        <v>0</v>
      </c>
      <c r="V158">
        <f t="shared" si="32"/>
        <v>0</v>
      </c>
      <c r="X158" s="1" t="str">
        <f t="shared" si="33"/>
        <v>No E</v>
      </c>
      <c r="Y158" s="1" t="str">
        <f t="shared" si="34"/>
        <v/>
      </c>
      <c r="Z158" s="1" t="str">
        <f t="shared" si="35"/>
        <v>No E</v>
      </c>
      <c r="AA158" s="1" t="str">
        <f t="shared" si="36"/>
        <v/>
      </c>
    </row>
    <row r="159" spans="1:27" x14ac:dyDescent="0.2">
      <c r="A159" t="s">
        <v>415</v>
      </c>
      <c r="B159" t="s">
        <v>416</v>
      </c>
      <c r="C159" t="s">
        <v>417</v>
      </c>
      <c r="D159" t="s">
        <v>417</v>
      </c>
      <c r="E159" t="s">
        <v>417</v>
      </c>
      <c r="F159" t="s">
        <v>418</v>
      </c>
      <c r="G159">
        <f>trimmed!H161/trimmed!H$3</f>
        <v>7.2079990123891243E-4</v>
      </c>
      <c r="H159">
        <f>trimmed!I161/trimmed!I$3</f>
        <v>5.7775654458500439E-4</v>
      </c>
      <c r="I159">
        <f>trimmed!J161/trimmed!J$3</f>
        <v>1.1399365877885403E-3</v>
      </c>
      <c r="J159">
        <f>trimmed!K161/trimmed!K$3</f>
        <v>8.3920148628897949E-4</v>
      </c>
      <c r="K159">
        <f>trimmed!L161/trimmed!L$3</f>
        <v>3.3800982490677565E-4</v>
      </c>
      <c r="L159">
        <f>trimmed!M161/trimmed!M$3</f>
        <v>9.9189532106652516E-4</v>
      </c>
      <c r="M159">
        <f>trimmed!N161/trimmed!N$3</f>
        <v>1.1507842896875602E-5</v>
      </c>
      <c r="N159">
        <f>trimmed!O161/trimmed!O$3</f>
        <v>0</v>
      </c>
      <c r="O159">
        <f>trimmed!P161/trimmed!P$3</f>
        <v>0</v>
      </c>
      <c r="Q159" s="1">
        <f t="shared" si="27"/>
        <v>8.1283101120415248E-4</v>
      </c>
      <c r="R159">
        <f t="shared" si="28"/>
        <v>2.9217100154730951E-4</v>
      </c>
      <c r="S159" s="1">
        <f t="shared" si="29"/>
        <v>7.2303554408742682E-4</v>
      </c>
      <c r="T159">
        <f t="shared" si="30"/>
        <v>3.4207083347999914E-4</v>
      </c>
      <c r="U159" s="1">
        <f t="shared" si="31"/>
        <v>3.8359476322918672E-6</v>
      </c>
      <c r="V159">
        <f t="shared" si="32"/>
        <v>6.6440561943030512E-6</v>
      </c>
      <c r="X159" s="1">
        <f t="shared" si="33"/>
        <v>211.89835970688409</v>
      </c>
      <c r="Y159" s="1">
        <f t="shared" si="34"/>
        <v>374.83875469971508</v>
      </c>
      <c r="Z159" s="1">
        <f t="shared" si="35"/>
        <v>188.48941992866418</v>
      </c>
      <c r="AA159" s="1">
        <f t="shared" si="36"/>
        <v>338.4331165174512</v>
      </c>
    </row>
    <row r="160" spans="1:27" x14ac:dyDescent="0.2">
      <c r="A160" t="s">
        <v>427</v>
      </c>
      <c r="B160" t="s">
        <v>427</v>
      </c>
      <c r="C160" t="s">
        <v>428</v>
      </c>
      <c r="D160" t="s">
        <v>428</v>
      </c>
      <c r="E160" t="s">
        <v>428</v>
      </c>
      <c r="F160" t="s">
        <v>429</v>
      </c>
      <c r="G160">
        <f>trimmed!H162/trimmed!H$3</f>
        <v>1.8412882387005606E-4</v>
      </c>
      <c r="H160">
        <f>trimmed!I162/trimmed!I$3</f>
        <v>1.7896561737443877E-4</v>
      </c>
      <c r="I160">
        <f>trimmed!J162/trimmed!J$3</f>
        <v>0</v>
      </c>
      <c r="J160">
        <f>trimmed!K162/trimmed!K$3</f>
        <v>6.8257677991753101E-4</v>
      </c>
      <c r="K160">
        <f>trimmed!L162/trimmed!L$3</f>
        <v>5.9298734551824911E-4</v>
      </c>
      <c r="L160">
        <f>trimmed!M162/trimmed!M$3</f>
        <v>1.1880736367219243E-3</v>
      </c>
      <c r="M160">
        <f>trimmed!N162/trimmed!N$3</f>
        <v>0</v>
      </c>
      <c r="N160">
        <f>trimmed!O162/trimmed!O$3</f>
        <v>0</v>
      </c>
      <c r="O160">
        <f>trimmed!P162/trimmed!P$3</f>
        <v>0</v>
      </c>
      <c r="Q160" s="1">
        <f t="shared" si="27"/>
        <v>1.2103148041483161E-4</v>
      </c>
      <c r="R160">
        <f t="shared" si="28"/>
        <v>1.0484812403607144E-4</v>
      </c>
      <c r="S160" s="1">
        <f t="shared" si="29"/>
        <v>8.2121258738590151E-4</v>
      </c>
      <c r="T160">
        <f t="shared" si="30"/>
        <v>3.2085329798669929E-4</v>
      </c>
      <c r="U160" s="1">
        <f t="shared" si="31"/>
        <v>0</v>
      </c>
      <c r="V160">
        <f t="shared" si="32"/>
        <v>0</v>
      </c>
      <c r="X160" s="1" t="str">
        <f t="shared" si="33"/>
        <v>No E</v>
      </c>
      <c r="Y160" s="1" t="str">
        <f t="shared" si="34"/>
        <v/>
      </c>
      <c r="Z160" s="1" t="str">
        <f t="shared" si="35"/>
        <v>No E</v>
      </c>
      <c r="AA160" s="1" t="str">
        <f t="shared" si="36"/>
        <v/>
      </c>
    </row>
    <row r="161" spans="1:27" x14ac:dyDescent="0.2">
      <c r="A161" t="s">
        <v>419</v>
      </c>
      <c r="B161" t="s">
        <v>420</v>
      </c>
      <c r="C161" t="s">
        <v>421</v>
      </c>
      <c r="D161" t="s">
        <v>421</v>
      </c>
      <c r="E161" t="s">
        <v>421</v>
      </c>
      <c r="F161" t="s">
        <v>422</v>
      </c>
      <c r="G161">
        <f>trimmed!H163/trimmed!H$3</f>
        <v>5.394684292237759E-5</v>
      </c>
      <c r="H161">
        <f>trimmed!I163/trimmed!I$3</f>
        <v>1.6915140035587999E-4</v>
      </c>
      <c r="I161">
        <f>trimmed!J163/trimmed!J$3</f>
        <v>0</v>
      </c>
      <c r="J161">
        <f>trimmed!K163/trimmed!K$3</f>
        <v>3.0240031721414278E-5</v>
      </c>
      <c r="K161">
        <f>trimmed!L163/trimmed!L$3</f>
        <v>6.2894350818069021E-4</v>
      </c>
      <c r="L161">
        <f>trimmed!M163/trimmed!M$3</f>
        <v>1.4485270336500719E-3</v>
      </c>
      <c r="M161">
        <f>trimmed!N163/trimmed!N$3</f>
        <v>0</v>
      </c>
      <c r="N161">
        <f>trimmed!O163/trimmed!O$3</f>
        <v>0</v>
      </c>
      <c r="O161">
        <f>trimmed!P163/trimmed!P$3</f>
        <v>0</v>
      </c>
      <c r="Q161" s="1">
        <f t="shared" si="27"/>
        <v>7.4366081092752534E-5</v>
      </c>
      <c r="R161">
        <f t="shared" si="28"/>
        <v>8.6404618083657275E-5</v>
      </c>
      <c r="S161" s="1">
        <f t="shared" si="29"/>
        <v>7.0257019118405873E-4</v>
      </c>
      <c r="T161">
        <f t="shared" si="30"/>
        <v>7.1200433376314778E-4</v>
      </c>
      <c r="U161" s="1">
        <f t="shared" si="31"/>
        <v>0</v>
      </c>
      <c r="V161">
        <f t="shared" si="32"/>
        <v>0</v>
      </c>
      <c r="X161" s="1" t="str">
        <f t="shared" si="33"/>
        <v>No E</v>
      </c>
      <c r="Y161" s="1" t="str">
        <f t="shared" si="34"/>
        <v/>
      </c>
      <c r="Z161" s="1" t="str">
        <f t="shared" si="35"/>
        <v>No E</v>
      </c>
      <c r="AA161" s="1" t="str">
        <f t="shared" si="36"/>
        <v/>
      </c>
    </row>
    <row r="162" spans="1:27" x14ac:dyDescent="0.2">
      <c r="A162" t="s">
        <v>423</v>
      </c>
      <c r="B162" t="s">
        <v>423</v>
      </c>
      <c r="C162">
        <v>36</v>
      </c>
      <c r="D162">
        <v>36</v>
      </c>
      <c r="E162">
        <v>36</v>
      </c>
      <c r="F162" t="s">
        <v>424</v>
      </c>
      <c r="G162">
        <f>trimmed!H164/trimmed!H$3</f>
        <v>1.17351538306221E-6</v>
      </c>
      <c r="H162">
        <f>trimmed!I164/trimmed!I$3</f>
        <v>3.1645918117505993E-4</v>
      </c>
      <c r="I162">
        <f>trimmed!J164/trimmed!J$3</f>
        <v>1.6997865667491984E-3</v>
      </c>
      <c r="J162">
        <f>trimmed!K164/trimmed!K$3</f>
        <v>8.2596808857588296E-5</v>
      </c>
      <c r="K162">
        <f>trimmed!L164/trimmed!L$3</f>
        <v>3.1425279529205275E-4</v>
      </c>
      <c r="L162">
        <f>trimmed!M164/trimmed!M$3</f>
        <v>2.3318017177384031E-3</v>
      </c>
      <c r="M162">
        <f>trimmed!N164/trimmed!N$3</f>
        <v>0</v>
      </c>
      <c r="N162">
        <f>trimmed!O164/trimmed!O$3</f>
        <v>0</v>
      </c>
      <c r="O162">
        <f>trimmed!P164/trimmed!P$3</f>
        <v>0</v>
      </c>
      <c r="Q162" s="1">
        <f t="shared" si="27"/>
        <v>6.7247308776910691E-4</v>
      </c>
      <c r="R162">
        <f t="shared" si="28"/>
        <v>9.0353804614643092E-4</v>
      </c>
      <c r="S162" s="1">
        <f t="shared" si="29"/>
        <v>9.0955044062934808E-4</v>
      </c>
      <c r="T162">
        <f t="shared" si="30"/>
        <v>1.2371399053629644E-3</v>
      </c>
      <c r="U162" s="1">
        <f t="shared" si="31"/>
        <v>0</v>
      </c>
      <c r="V162">
        <f t="shared" si="32"/>
        <v>0</v>
      </c>
      <c r="X162" s="1" t="str">
        <f t="shared" si="33"/>
        <v>No E</v>
      </c>
      <c r="Y162" s="1" t="str">
        <f t="shared" si="34"/>
        <v/>
      </c>
      <c r="Z162" s="1" t="str">
        <f t="shared" si="35"/>
        <v>No E</v>
      </c>
      <c r="AA162" s="1" t="str">
        <f t="shared" si="36"/>
        <v/>
      </c>
    </row>
    <row r="163" spans="1:27" x14ac:dyDescent="0.2">
      <c r="A163" t="s">
        <v>425</v>
      </c>
      <c r="B163" t="s">
        <v>425</v>
      </c>
      <c r="C163">
        <v>4</v>
      </c>
      <c r="D163">
        <v>4</v>
      </c>
      <c r="E163">
        <v>4</v>
      </c>
      <c r="F163" t="s">
        <v>426</v>
      </c>
      <c r="G163">
        <f>trimmed!H165/trimmed!H$3</f>
        <v>2.9853993073796398E-4</v>
      </c>
      <c r="H163">
        <f>trimmed!I165/trimmed!I$3</f>
        <v>0</v>
      </c>
      <c r="I163">
        <f>trimmed!J165/trimmed!J$3</f>
        <v>0</v>
      </c>
      <c r="J163">
        <f>trimmed!K165/trimmed!K$3</f>
        <v>1.4355789745725797E-4</v>
      </c>
      <c r="K163">
        <f>trimmed!L165/trimmed!L$3</f>
        <v>6.0707890817978001E-4</v>
      </c>
      <c r="L163">
        <f>trimmed!M165/trimmed!M$3</f>
        <v>1.0492753532093538E-3</v>
      </c>
      <c r="M163">
        <f>trimmed!N165/trimmed!N$3</f>
        <v>0</v>
      </c>
      <c r="N163">
        <f>trimmed!O165/trimmed!O$3</f>
        <v>0</v>
      </c>
      <c r="O163">
        <f>trimmed!P165/trimmed!P$3</f>
        <v>0</v>
      </c>
      <c r="Q163" s="1">
        <f t="shared" si="27"/>
        <v>9.9513310245987992E-5</v>
      </c>
      <c r="R163">
        <f t="shared" si="28"/>
        <v>1.7236210937541575E-4</v>
      </c>
      <c r="S163" s="1">
        <f t="shared" si="29"/>
        <v>5.9997071961546391E-4</v>
      </c>
      <c r="T163">
        <f t="shared" si="30"/>
        <v>4.5290056543573871E-4</v>
      </c>
      <c r="U163" s="1">
        <f t="shared" si="31"/>
        <v>0</v>
      </c>
      <c r="V163">
        <f t="shared" si="32"/>
        <v>0</v>
      </c>
      <c r="X163" s="1" t="str">
        <f t="shared" si="33"/>
        <v>No E</v>
      </c>
      <c r="Y163" s="1" t="str">
        <f t="shared" si="34"/>
        <v/>
      </c>
      <c r="Z163" s="1" t="str">
        <f t="shared" si="35"/>
        <v>No E</v>
      </c>
      <c r="AA163" s="1" t="str">
        <f t="shared" si="36"/>
        <v/>
      </c>
    </row>
    <row r="164" spans="1:27" x14ac:dyDescent="0.2">
      <c r="A164" t="s">
        <v>430</v>
      </c>
      <c r="B164" t="s">
        <v>430</v>
      </c>
      <c r="C164" t="s">
        <v>431</v>
      </c>
      <c r="D164" t="s">
        <v>431</v>
      </c>
      <c r="E164" t="s">
        <v>431</v>
      </c>
      <c r="F164" t="s">
        <v>432</v>
      </c>
      <c r="G164">
        <f>trimmed!H166/trimmed!H$3</f>
        <v>6.31360561660432E-4</v>
      </c>
      <c r="H164">
        <f>trimmed!I166/trimmed!I$3</f>
        <v>4.3309136910206115E-5</v>
      </c>
      <c r="I164">
        <f>trimmed!J166/trimmed!J$3</f>
        <v>1.2771662340756534E-4</v>
      </c>
      <c r="J164">
        <f>trimmed!K166/trimmed!K$3</f>
        <v>1.4850350242478027E-4</v>
      </c>
      <c r="K164">
        <f>trimmed!L166/trimmed!L$3</f>
        <v>3.6877353606685473E-4</v>
      </c>
      <c r="L164">
        <f>trimmed!M166/trimmed!M$3</f>
        <v>1.1616740992998328E-3</v>
      </c>
      <c r="M164">
        <f>trimmed!N166/trimmed!N$3</f>
        <v>3.2096330853649882E-5</v>
      </c>
      <c r="N164">
        <f>trimmed!O166/trimmed!O$3</f>
        <v>0</v>
      </c>
      <c r="O164">
        <f>trimmed!P166/trimmed!P$3</f>
        <v>0</v>
      </c>
      <c r="Q164" s="1">
        <f t="shared" si="27"/>
        <v>2.6746210732606779E-4</v>
      </c>
      <c r="R164">
        <f t="shared" si="28"/>
        <v>3.1795867615840424E-4</v>
      </c>
      <c r="S164" s="1">
        <f t="shared" si="29"/>
        <v>5.5965037926382257E-4</v>
      </c>
      <c r="T164">
        <f t="shared" si="30"/>
        <v>5.3287347611292069E-4</v>
      </c>
      <c r="U164" s="1">
        <f t="shared" si="31"/>
        <v>1.0698776951216627E-5</v>
      </c>
      <c r="V164">
        <f t="shared" si="32"/>
        <v>1.8530825258354052E-5</v>
      </c>
      <c r="X164" s="1">
        <f t="shared" si="33"/>
        <v>24.999316141052269</v>
      </c>
      <c r="Y164" s="1">
        <f t="shared" si="34"/>
        <v>52.517863257338966</v>
      </c>
      <c r="Z164" s="1">
        <f t="shared" si="35"/>
        <v>52.309752957339775</v>
      </c>
      <c r="AA164" s="1">
        <f t="shared" si="36"/>
        <v>103.39082786779198</v>
      </c>
    </row>
    <row r="165" spans="1:27" x14ac:dyDescent="0.2">
      <c r="A165" t="s">
        <v>433</v>
      </c>
      <c r="B165" t="s">
        <v>433</v>
      </c>
      <c r="C165">
        <v>9</v>
      </c>
      <c r="D165">
        <v>9</v>
      </c>
      <c r="E165">
        <v>9</v>
      </c>
      <c r="F165" t="s">
        <v>434</v>
      </c>
      <c r="G165">
        <f>trimmed!H167/trimmed!H$3</f>
        <v>6.3711294491115372E-5</v>
      </c>
      <c r="H165">
        <f>trimmed!I167/trimmed!I$3</f>
        <v>1.2661490699654869E-4</v>
      </c>
      <c r="I165">
        <f>trimmed!J167/trimmed!J$3</f>
        <v>2.350249669624257E-4</v>
      </c>
      <c r="J165">
        <f>trimmed!K167/trimmed!K$3</f>
        <v>8.6031661655031684E-5</v>
      </c>
      <c r="K165">
        <f>trimmed!L167/trimmed!L$3</f>
        <v>8.5598814209572182E-4</v>
      </c>
      <c r="L165">
        <f>trimmed!M167/trimmed!M$3</f>
        <v>5.0914742924430833E-4</v>
      </c>
      <c r="M165">
        <f>trimmed!N167/trimmed!N$3</f>
        <v>0</v>
      </c>
      <c r="N165">
        <f>trimmed!O167/trimmed!O$3</f>
        <v>0</v>
      </c>
      <c r="O165">
        <f>trimmed!P167/trimmed!P$3</f>
        <v>0</v>
      </c>
      <c r="Q165" s="1">
        <f t="shared" si="27"/>
        <v>1.4178372281669659E-4</v>
      </c>
      <c r="R165">
        <f t="shared" si="28"/>
        <v>8.6658313645841418E-5</v>
      </c>
      <c r="S165" s="1">
        <f t="shared" si="29"/>
        <v>4.8372241099835391E-4</v>
      </c>
      <c r="T165">
        <f t="shared" si="30"/>
        <v>3.8560740281763141E-4</v>
      </c>
      <c r="U165" s="1">
        <f t="shared" si="31"/>
        <v>0</v>
      </c>
      <c r="V165">
        <f t="shared" si="32"/>
        <v>0</v>
      </c>
      <c r="X165" s="1" t="str">
        <f t="shared" si="33"/>
        <v>No E</v>
      </c>
      <c r="Y165" s="1" t="str">
        <f t="shared" si="34"/>
        <v/>
      </c>
      <c r="Z165" s="1" t="str">
        <f t="shared" si="35"/>
        <v>No E</v>
      </c>
      <c r="AA165" s="1" t="str">
        <f t="shared" si="36"/>
        <v/>
      </c>
    </row>
    <row r="166" spans="1:27" x14ac:dyDescent="0.2">
      <c r="A166" t="s">
        <v>435</v>
      </c>
      <c r="B166" t="s">
        <v>435</v>
      </c>
      <c r="C166">
        <v>7</v>
      </c>
      <c r="D166">
        <v>5</v>
      </c>
      <c r="E166">
        <v>2</v>
      </c>
      <c r="F166" t="s">
        <v>436</v>
      </c>
      <c r="G166">
        <f>trimmed!H168/trimmed!H$3</f>
        <v>6.8313201091692755E-4</v>
      </c>
      <c r="H166">
        <f>trimmed!I168/trimmed!I$3</f>
        <v>1.4854072265568227E-4</v>
      </c>
      <c r="I166">
        <f>trimmed!J168/trimmed!J$3</f>
        <v>0</v>
      </c>
      <c r="J166">
        <f>trimmed!K168/trimmed!K$3</f>
        <v>1.6120589834136388E-4</v>
      </c>
      <c r="K166">
        <f>trimmed!L168/trimmed!L$3</f>
        <v>4.1874306182000795E-4</v>
      </c>
      <c r="L166">
        <f>trimmed!M168/trimmed!M$3</f>
        <v>7.9222225448226261E-4</v>
      </c>
      <c r="M166">
        <f>trimmed!N168/trimmed!N$3</f>
        <v>0</v>
      </c>
      <c r="N166">
        <f>trimmed!O168/trimmed!O$3</f>
        <v>0</v>
      </c>
      <c r="O166">
        <f>trimmed!P168/trimmed!P$3</f>
        <v>0</v>
      </c>
      <c r="Q166" s="1">
        <f t="shared" si="27"/>
        <v>2.7722424452420331E-4</v>
      </c>
      <c r="R166">
        <f t="shared" si="28"/>
        <v>3.5928668592812604E-4</v>
      </c>
      <c r="S166" s="1">
        <f t="shared" si="29"/>
        <v>4.5739040488121147E-4</v>
      </c>
      <c r="T166">
        <f t="shared" si="30"/>
        <v>3.1727846329935818E-4</v>
      </c>
      <c r="U166" s="1">
        <f t="shared" si="31"/>
        <v>0</v>
      </c>
      <c r="V166">
        <f t="shared" si="32"/>
        <v>0</v>
      </c>
      <c r="X166" s="1" t="str">
        <f t="shared" si="33"/>
        <v>No E</v>
      </c>
      <c r="Y166" s="1" t="str">
        <f t="shared" si="34"/>
        <v/>
      </c>
      <c r="Z166" s="1" t="str">
        <f t="shared" si="35"/>
        <v>No E</v>
      </c>
      <c r="AA166" s="1" t="str">
        <f t="shared" si="36"/>
        <v/>
      </c>
    </row>
    <row r="167" spans="1:27" x14ac:dyDescent="0.2">
      <c r="A167" t="s">
        <v>437</v>
      </c>
      <c r="B167" t="s">
        <v>437</v>
      </c>
      <c r="C167" t="s">
        <v>438</v>
      </c>
      <c r="D167" t="s">
        <v>438</v>
      </c>
      <c r="E167" t="s">
        <v>438</v>
      </c>
      <c r="F167" t="s">
        <v>439</v>
      </c>
      <c r="G167">
        <f>trimmed!H169/trimmed!H$3</f>
        <v>3.3898181298288576E-5</v>
      </c>
      <c r="H167">
        <f>trimmed!I169/trimmed!I$3</f>
        <v>0</v>
      </c>
      <c r="I167">
        <f>trimmed!J169/trimmed!J$3</f>
        <v>0</v>
      </c>
      <c r="J167">
        <f>trimmed!K169/trimmed!K$3</f>
        <v>0</v>
      </c>
      <c r="K167">
        <f>trimmed!L169/trimmed!L$3</f>
        <v>3.3128466181636695E-4</v>
      </c>
      <c r="L167">
        <f>trimmed!M169/trimmed!M$3</f>
        <v>1.9459623246462969E-3</v>
      </c>
      <c r="M167">
        <f>trimmed!N169/trimmed!N$3</f>
        <v>0</v>
      </c>
      <c r="N167">
        <f>trimmed!O169/trimmed!O$3</f>
        <v>0</v>
      </c>
      <c r="O167">
        <f>trimmed!P169/trimmed!P$3</f>
        <v>0</v>
      </c>
      <c r="Q167" s="1">
        <f t="shared" si="27"/>
        <v>1.1299393766096193E-5</v>
      </c>
      <c r="R167">
        <f t="shared" si="28"/>
        <v>1.9571124097605648E-5</v>
      </c>
      <c r="S167" s="1">
        <f t="shared" si="29"/>
        <v>7.5908232882088795E-4</v>
      </c>
      <c r="T167">
        <f t="shared" si="30"/>
        <v>1.0411294228656629E-3</v>
      </c>
      <c r="U167" s="1">
        <f t="shared" si="31"/>
        <v>0</v>
      </c>
      <c r="V167">
        <f t="shared" si="32"/>
        <v>0</v>
      </c>
      <c r="X167" s="1" t="str">
        <f t="shared" si="33"/>
        <v>No E</v>
      </c>
      <c r="Y167" s="1" t="str">
        <f t="shared" si="34"/>
        <v/>
      </c>
      <c r="Z167" s="1" t="str">
        <f t="shared" si="35"/>
        <v>No E</v>
      </c>
      <c r="AA167" s="1" t="str">
        <f t="shared" si="36"/>
        <v/>
      </c>
    </row>
    <row r="168" spans="1:27" x14ac:dyDescent="0.2">
      <c r="A168" t="s">
        <v>9869</v>
      </c>
      <c r="B168" t="s">
        <v>9870</v>
      </c>
      <c r="C168" t="s">
        <v>9871</v>
      </c>
      <c r="D168" t="s">
        <v>9871</v>
      </c>
      <c r="E168" t="s">
        <v>440</v>
      </c>
      <c r="F168" t="s">
        <v>441</v>
      </c>
      <c r="G168">
        <f>trimmed!H170/trimmed!H$3</f>
        <v>0</v>
      </c>
      <c r="H168">
        <f>trimmed!I170/trimmed!I$3</f>
        <v>0</v>
      </c>
      <c r="I168">
        <f>trimmed!J170/trimmed!J$3</f>
        <v>4.8954575859157885E-4</v>
      </c>
      <c r="J168">
        <f>trimmed!K170/trimmed!K$3</f>
        <v>5.61008603915867E-5</v>
      </c>
      <c r="K168">
        <f>trimmed!L170/trimmed!L$3</f>
        <v>7.9076970003292082E-4</v>
      </c>
      <c r="L168">
        <f>trimmed!M170/trimmed!M$3</f>
        <v>3.5580342564944063E-4</v>
      </c>
      <c r="M168">
        <f>trimmed!N170/trimmed!N$3</f>
        <v>3.2874116297752553E-5</v>
      </c>
      <c r="N168">
        <f>trimmed!O170/trimmed!O$3</f>
        <v>0</v>
      </c>
      <c r="O168">
        <f>trimmed!P170/trimmed!P$3</f>
        <v>1.0343659544485271E-5</v>
      </c>
      <c r="Q168" s="1">
        <f t="shared" si="27"/>
        <v>1.6318191953052627E-4</v>
      </c>
      <c r="R168">
        <f t="shared" si="28"/>
        <v>2.8263937550348763E-4</v>
      </c>
      <c r="S168" s="1">
        <f t="shared" si="29"/>
        <v>4.0089132869131609E-4</v>
      </c>
      <c r="T168">
        <f t="shared" si="30"/>
        <v>3.6940393234983468E-4</v>
      </c>
      <c r="U168" s="1">
        <f t="shared" si="31"/>
        <v>1.440592528074594E-5</v>
      </c>
      <c r="V168">
        <f t="shared" si="32"/>
        <v>1.6809324280694275E-5</v>
      </c>
      <c r="X168" s="1">
        <f t="shared" si="33"/>
        <v>11.327416764310518</v>
      </c>
      <c r="Y168" s="1">
        <f t="shared" si="34"/>
        <v>23.656413554486328</v>
      </c>
      <c r="Z168" s="1">
        <f t="shared" si="35"/>
        <v>27.828224905978264</v>
      </c>
      <c r="AA168" s="1">
        <f t="shared" si="36"/>
        <v>41.37509480389442</v>
      </c>
    </row>
    <row r="169" spans="1:27" x14ac:dyDescent="0.2">
      <c r="A169" t="s">
        <v>442</v>
      </c>
      <c r="B169" t="s">
        <v>442</v>
      </c>
      <c r="C169">
        <v>11</v>
      </c>
      <c r="D169">
        <v>11</v>
      </c>
      <c r="E169">
        <v>11</v>
      </c>
      <c r="F169" t="s">
        <v>443</v>
      </c>
      <c r="G169">
        <f>trimmed!H171/trimmed!H$3</f>
        <v>1.0676364913509563E-4</v>
      </c>
      <c r="H169">
        <f>trimmed!I171/trimmed!I$3</f>
        <v>0</v>
      </c>
      <c r="I169">
        <f>trimmed!J171/trimmed!J$3</f>
        <v>0</v>
      </c>
      <c r="J169">
        <f>trimmed!K171/trimmed!K$3</f>
        <v>0</v>
      </c>
      <c r="K169">
        <f>trimmed!L171/trimmed!L$3</f>
        <v>5.6923031590352621E-4</v>
      </c>
      <c r="L169">
        <f>trimmed!M171/trimmed!M$3</f>
        <v>8.2428895557278155E-4</v>
      </c>
      <c r="M169">
        <f>trimmed!N171/trimmed!N$3</f>
        <v>0</v>
      </c>
      <c r="N169">
        <f>trimmed!O171/trimmed!O$3</f>
        <v>0</v>
      </c>
      <c r="O169">
        <f>trimmed!P171/trimmed!P$3</f>
        <v>0</v>
      </c>
      <c r="Q169" s="1">
        <f t="shared" si="27"/>
        <v>3.5587883045031875E-5</v>
      </c>
      <c r="R169">
        <f t="shared" si="28"/>
        <v>6.1640021567814225E-5</v>
      </c>
      <c r="S169" s="1">
        <f t="shared" si="29"/>
        <v>4.645064238254359E-4</v>
      </c>
      <c r="T169">
        <f t="shared" si="30"/>
        <v>4.2200520227694398E-4</v>
      </c>
      <c r="U169" s="1">
        <f t="shared" si="31"/>
        <v>0</v>
      </c>
      <c r="V169">
        <f t="shared" si="32"/>
        <v>0</v>
      </c>
      <c r="X169" s="1" t="str">
        <f t="shared" si="33"/>
        <v>No E</v>
      </c>
      <c r="Y169" s="1" t="str">
        <f t="shared" si="34"/>
        <v/>
      </c>
      <c r="Z169" s="1" t="str">
        <f t="shared" si="35"/>
        <v>No E</v>
      </c>
      <c r="AA169" s="1" t="str">
        <f t="shared" si="36"/>
        <v/>
      </c>
    </row>
    <row r="170" spans="1:27" x14ac:dyDescent="0.2">
      <c r="A170" t="s">
        <v>444</v>
      </c>
      <c r="B170" t="s">
        <v>444</v>
      </c>
      <c r="C170">
        <v>7</v>
      </c>
      <c r="D170">
        <v>7</v>
      </c>
      <c r="E170">
        <v>7</v>
      </c>
      <c r="F170" t="s">
        <v>445</v>
      </c>
      <c r="G170">
        <f>trimmed!H172/trimmed!H$3</f>
        <v>3.5431176834648426E-4</v>
      </c>
      <c r="H170">
        <f>trimmed!I172/trimmed!I$3</f>
        <v>7.1387332333486459E-4</v>
      </c>
      <c r="I170">
        <f>trimmed!J172/trimmed!J$3</f>
        <v>7.8570522301449797E-4</v>
      </c>
      <c r="J170">
        <f>trimmed!K172/trimmed!K$3</f>
        <v>1.4554655124419853E-3</v>
      </c>
      <c r="K170">
        <f>trimmed!L172/trimmed!L$3</f>
        <v>1.9116667082340918E-4</v>
      </c>
      <c r="L170">
        <f>trimmed!M172/trimmed!M$3</f>
        <v>6.4983476731302135E-4</v>
      </c>
      <c r="M170">
        <f>trimmed!N172/trimmed!N$3</f>
        <v>3.8873209244874891E-5</v>
      </c>
      <c r="N170">
        <f>trimmed!O172/trimmed!O$3</f>
        <v>0</v>
      </c>
      <c r="O170">
        <f>trimmed!P172/trimmed!P$3</f>
        <v>0</v>
      </c>
      <c r="Q170" s="1">
        <f t="shared" si="27"/>
        <v>6.179634382319489E-4</v>
      </c>
      <c r="R170">
        <f t="shared" si="28"/>
        <v>2.311365564508171E-4</v>
      </c>
      <c r="S170" s="1">
        <f t="shared" si="29"/>
        <v>7.6548898352613861E-4</v>
      </c>
      <c r="T170">
        <f t="shared" si="30"/>
        <v>6.4003500960917853E-4</v>
      </c>
      <c r="U170" s="1">
        <f t="shared" si="31"/>
        <v>1.2957736414958296E-5</v>
      </c>
      <c r="V170">
        <f t="shared" si="32"/>
        <v>2.2443457821793166E-5</v>
      </c>
      <c r="X170" s="1">
        <f t="shared" si="33"/>
        <v>47.690693686173255</v>
      </c>
      <c r="Y170" s="1">
        <f t="shared" si="34"/>
        <v>84.506752834303001</v>
      </c>
      <c r="Z170" s="1">
        <f t="shared" si="35"/>
        <v>59.075826132908901</v>
      </c>
      <c r="AA170" s="1">
        <f t="shared" si="36"/>
        <v>113.62055859662489</v>
      </c>
    </row>
    <row r="171" spans="1:27" x14ac:dyDescent="0.2">
      <c r="A171" t="s">
        <v>446</v>
      </c>
      <c r="B171" t="s">
        <v>446</v>
      </c>
      <c r="C171">
        <v>8</v>
      </c>
      <c r="D171">
        <v>8</v>
      </c>
      <c r="E171">
        <v>8</v>
      </c>
      <c r="F171" t="s">
        <v>447</v>
      </c>
      <c r="G171">
        <f>trimmed!H173/trimmed!H$3</f>
        <v>1.3528320609438449E-4</v>
      </c>
      <c r="H171">
        <f>trimmed!I173/trimmed!I$3</f>
        <v>0</v>
      </c>
      <c r="I171">
        <f>trimmed!J173/trimmed!J$3</f>
        <v>0</v>
      </c>
      <c r="J171">
        <f>trimmed!K173/trimmed!K$3</f>
        <v>0</v>
      </c>
      <c r="K171">
        <f>trimmed!L173/trimmed!L$3</f>
        <v>5.1505365324032654E-4</v>
      </c>
      <c r="L171">
        <f>trimmed!M173/trimmed!M$3</f>
        <v>7.8830246627826692E-4</v>
      </c>
      <c r="M171">
        <f>trimmed!N173/trimmed!N$3</f>
        <v>0</v>
      </c>
      <c r="N171">
        <f>trimmed!O173/trimmed!O$3</f>
        <v>0</v>
      </c>
      <c r="O171">
        <f>trimmed!P173/trimmed!P$3</f>
        <v>0</v>
      </c>
      <c r="Q171" s="1">
        <f t="shared" si="27"/>
        <v>4.5094402031461499E-5</v>
      </c>
      <c r="R171">
        <f t="shared" si="28"/>
        <v>7.8105795455428508E-5</v>
      </c>
      <c r="S171" s="1">
        <f t="shared" si="29"/>
        <v>4.3445203983953114E-4</v>
      </c>
      <c r="T171">
        <f t="shared" si="30"/>
        <v>4.0028447340261403E-4</v>
      </c>
      <c r="U171" s="1">
        <f t="shared" si="31"/>
        <v>0</v>
      </c>
      <c r="V171">
        <f t="shared" si="32"/>
        <v>0</v>
      </c>
      <c r="X171" s="1" t="str">
        <f t="shared" si="33"/>
        <v>No E</v>
      </c>
      <c r="Y171" s="1" t="str">
        <f t="shared" si="34"/>
        <v/>
      </c>
      <c r="Z171" s="1" t="str">
        <f t="shared" si="35"/>
        <v>No E</v>
      </c>
      <c r="AA171" s="1" t="str">
        <f t="shared" si="36"/>
        <v/>
      </c>
    </row>
    <row r="172" spans="1:27" x14ac:dyDescent="0.2">
      <c r="A172" t="s">
        <v>461</v>
      </c>
      <c r="B172" t="s">
        <v>461</v>
      </c>
      <c r="C172">
        <v>11</v>
      </c>
      <c r="D172">
        <v>11</v>
      </c>
      <c r="E172">
        <v>11</v>
      </c>
      <c r="F172" t="s">
        <v>462</v>
      </c>
      <c r="G172">
        <f>trimmed!H174/trimmed!H$3</f>
        <v>1.1981309113889024E-4</v>
      </c>
      <c r="H172">
        <f>trimmed!I174/trimmed!I$3</f>
        <v>0</v>
      </c>
      <c r="I172">
        <f>trimmed!J174/trimmed!J$3</f>
        <v>0</v>
      </c>
      <c r="J172">
        <f>trimmed!K174/trimmed!K$3</f>
        <v>0</v>
      </c>
      <c r="K172">
        <f>trimmed!L174/trimmed!L$3</f>
        <v>5.4045287384224224E-4</v>
      </c>
      <c r="L172">
        <f>trimmed!M174/trimmed!M$3</f>
        <v>7.3385046869745918E-4</v>
      </c>
      <c r="M172">
        <f>trimmed!N174/trimmed!N$3</f>
        <v>0</v>
      </c>
      <c r="N172">
        <f>trimmed!O174/trimmed!O$3</f>
        <v>0</v>
      </c>
      <c r="O172">
        <f>trimmed!P174/trimmed!P$3</f>
        <v>0</v>
      </c>
      <c r="Q172" s="1">
        <f t="shared" si="27"/>
        <v>3.9937697046296748E-5</v>
      </c>
      <c r="R172">
        <f t="shared" si="28"/>
        <v>6.9174120421479441E-5</v>
      </c>
      <c r="S172" s="1">
        <f t="shared" si="29"/>
        <v>4.247677808465672E-4</v>
      </c>
      <c r="T172">
        <f t="shared" si="30"/>
        <v>3.8035694834974903E-4</v>
      </c>
      <c r="U172" s="1">
        <f t="shared" si="31"/>
        <v>0</v>
      </c>
      <c r="V172">
        <f t="shared" si="32"/>
        <v>0</v>
      </c>
      <c r="X172" s="1" t="str">
        <f t="shared" si="33"/>
        <v>No E</v>
      </c>
      <c r="Y172" s="1" t="str">
        <f t="shared" si="34"/>
        <v/>
      </c>
      <c r="Z172" s="1" t="str">
        <f t="shared" si="35"/>
        <v>No E</v>
      </c>
      <c r="AA172" s="1" t="str">
        <f t="shared" si="36"/>
        <v/>
      </c>
    </row>
    <row r="173" spans="1:27" x14ac:dyDescent="0.2">
      <c r="A173" t="s">
        <v>448</v>
      </c>
      <c r="B173" t="s">
        <v>448</v>
      </c>
      <c r="C173" t="s">
        <v>449</v>
      </c>
      <c r="D173" t="s">
        <v>449</v>
      </c>
      <c r="E173" t="s">
        <v>449</v>
      </c>
      <c r="F173" t="s">
        <v>450</v>
      </c>
      <c r="G173">
        <f>trimmed!H175/trimmed!H$3</f>
        <v>1.3869667615534577E-4</v>
      </c>
      <c r="H173">
        <f>trimmed!I175/trimmed!I$3</f>
        <v>0</v>
      </c>
      <c r="I173">
        <f>trimmed!J175/trimmed!J$3</f>
        <v>0</v>
      </c>
      <c r="J173">
        <f>trimmed!K175/trimmed!K$3</f>
        <v>0</v>
      </c>
      <c r="K173">
        <f>trimmed!L175/trimmed!L$3</f>
        <v>3.594052274827737E-4</v>
      </c>
      <c r="L173">
        <f>trimmed!M175/trimmed!M$3</f>
        <v>1.2328442297025017E-3</v>
      </c>
      <c r="M173">
        <f>trimmed!N175/trimmed!N$3</f>
        <v>0</v>
      </c>
      <c r="N173">
        <f>trimmed!O175/trimmed!O$3</f>
        <v>0</v>
      </c>
      <c r="O173">
        <f>trimmed!P175/trimmed!P$3</f>
        <v>0</v>
      </c>
      <c r="Q173" s="1">
        <f t="shared" si="27"/>
        <v>4.6232225385115255E-5</v>
      </c>
      <c r="R173">
        <f t="shared" si="28"/>
        <v>8.0076563313995233E-5</v>
      </c>
      <c r="S173" s="1">
        <f t="shared" si="29"/>
        <v>5.3074981906175848E-4</v>
      </c>
      <c r="T173">
        <f t="shared" si="30"/>
        <v>6.3403111159880438E-4</v>
      </c>
      <c r="U173" s="1">
        <f t="shared" si="31"/>
        <v>0</v>
      </c>
      <c r="V173">
        <f t="shared" si="32"/>
        <v>0</v>
      </c>
      <c r="X173" s="1" t="str">
        <f t="shared" si="33"/>
        <v>No E</v>
      </c>
      <c r="Y173" s="1" t="str">
        <f t="shared" si="34"/>
        <v/>
      </c>
      <c r="Z173" s="1" t="str">
        <f t="shared" si="35"/>
        <v>No E</v>
      </c>
      <c r="AA173" s="1" t="str">
        <f t="shared" si="36"/>
        <v/>
      </c>
    </row>
    <row r="174" spans="1:27" x14ac:dyDescent="0.2">
      <c r="A174" t="s">
        <v>451</v>
      </c>
      <c r="B174" t="s">
        <v>451</v>
      </c>
      <c r="C174">
        <v>20</v>
      </c>
      <c r="D174">
        <v>1</v>
      </c>
      <c r="E174">
        <v>1</v>
      </c>
      <c r="F174" t="s">
        <v>452</v>
      </c>
      <c r="G174">
        <f>trimmed!H176/trimmed!H$3</f>
        <v>6.550124927928411E-4</v>
      </c>
      <c r="H174">
        <f>trimmed!I176/trimmed!I$3</f>
        <v>7.6265672199914115E-4</v>
      </c>
      <c r="I174">
        <f>trimmed!J176/trimmed!J$3</f>
        <v>2.2936955165131757E-3</v>
      </c>
      <c r="J174">
        <f>trimmed!K176/trimmed!K$3</f>
        <v>6.7436186977147821E-4</v>
      </c>
      <c r="K174">
        <f>trimmed!L176/trimmed!L$3</f>
        <v>2.3018825666194358E-4</v>
      </c>
      <c r="L174">
        <f>trimmed!M176/trimmed!M$3</f>
        <v>2.6477460922532368E-4</v>
      </c>
      <c r="M174">
        <f>trimmed!N176/trimmed!N$3</f>
        <v>0</v>
      </c>
      <c r="N174">
        <f>trimmed!O176/trimmed!O$3</f>
        <v>0</v>
      </c>
      <c r="O174">
        <f>trimmed!P176/trimmed!P$3</f>
        <v>0</v>
      </c>
      <c r="Q174" s="1">
        <f t="shared" si="27"/>
        <v>1.2371215771017194E-3</v>
      </c>
      <c r="R174">
        <f t="shared" si="28"/>
        <v>9.1660143306834157E-4</v>
      </c>
      <c r="S174" s="1">
        <f t="shared" si="29"/>
        <v>3.8977491188624849E-4</v>
      </c>
      <c r="T174">
        <f t="shared" si="30"/>
        <v>2.4706549009258E-4</v>
      </c>
      <c r="U174" s="1">
        <f t="shared" si="31"/>
        <v>0</v>
      </c>
      <c r="V174">
        <f t="shared" si="32"/>
        <v>0</v>
      </c>
      <c r="X174" s="1" t="str">
        <f t="shared" si="33"/>
        <v>No E</v>
      </c>
      <c r="Y174" s="1" t="str">
        <f t="shared" si="34"/>
        <v/>
      </c>
      <c r="Z174" s="1" t="str">
        <f t="shared" si="35"/>
        <v>No E</v>
      </c>
      <c r="AA174" s="1" t="str">
        <f t="shared" si="36"/>
        <v/>
      </c>
    </row>
    <row r="175" spans="1:27" x14ac:dyDescent="0.2">
      <c r="A175" t="s">
        <v>453</v>
      </c>
      <c r="B175" t="s">
        <v>453</v>
      </c>
      <c r="C175">
        <v>6</v>
      </c>
      <c r="D175">
        <v>6</v>
      </c>
      <c r="E175">
        <v>6</v>
      </c>
      <c r="F175" t="s">
        <v>454</v>
      </c>
      <c r="G175">
        <f>trimmed!H177/trimmed!H$3</f>
        <v>1.9302895795543669E-4</v>
      </c>
      <c r="H175">
        <f>trimmed!I177/trimmed!I$3</f>
        <v>0</v>
      </c>
      <c r="I175">
        <f>trimmed!J177/trimmed!J$3</f>
        <v>0</v>
      </c>
      <c r="J175">
        <f>trimmed!K177/trimmed!K$3</f>
        <v>5.6147713491279015E-5</v>
      </c>
      <c r="K175">
        <f>trimmed!L177/trimmed!L$3</f>
        <v>4.4836505924613387E-4</v>
      </c>
      <c r="L175">
        <f>trimmed!M177/trimmed!M$3</f>
        <v>8.3019225106072689E-4</v>
      </c>
      <c r="M175">
        <f>trimmed!N177/trimmed!N$3</f>
        <v>0</v>
      </c>
      <c r="N175">
        <f>trimmed!O177/trimmed!O$3</f>
        <v>0</v>
      </c>
      <c r="O175">
        <f>trimmed!P177/trimmed!P$3</f>
        <v>0</v>
      </c>
      <c r="Q175" s="1">
        <f t="shared" si="27"/>
        <v>6.4342985985145568E-5</v>
      </c>
      <c r="R175">
        <f t="shared" si="28"/>
        <v>1.1144532083696432E-4</v>
      </c>
      <c r="S175" s="1">
        <f t="shared" si="29"/>
        <v>4.4490167459937993E-4</v>
      </c>
      <c r="T175">
        <f t="shared" si="30"/>
        <v>3.8703389103563477E-4</v>
      </c>
      <c r="U175" s="1">
        <f t="shared" si="31"/>
        <v>0</v>
      </c>
      <c r="V175">
        <f t="shared" si="32"/>
        <v>0</v>
      </c>
      <c r="X175" s="1" t="str">
        <f t="shared" si="33"/>
        <v>No E</v>
      </c>
      <c r="Y175" s="1" t="str">
        <f t="shared" si="34"/>
        <v/>
      </c>
      <c r="Z175" s="1" t="str">
        <f t="shared" si="35"/>
        <v>No E</v>
      </c>
      <c r="AA175" s="1" t="str">
        <f t="shared" si="36"/>
        <v/>
      </c>
    </row>
    <row r="176" spans="1:27" x14ac:dyDescent="0.2">
      <c r="A176" t="s">
        <v>457</v>
      </c>
      <c r="B176" t="s">
        <v>458</v>
      </c>
      <c r="C176" t="s">
        <v>459</v>
      </c>
      <c r="D176" t="s">
        <v>459</v>
      </c>
      <c r="E176" t="s">
        <v>459</v>
      </c>
      <c r="F176" t="s">
        <v>460</v>
      </c>
      <c r="G176">
        <f>trimmed!H178/trimmed!H$3</f>
        <v>2.2562482304569383E-4</v>
      </c>
      <c r="H176">
        <f>trimmed!I178/trimmed!I$3</f>
        <v>2.5887668760427816E-4</v>
      </c>
      <c r="I176">
        <f>trimmed!J178/trimmed!J$3</f>
        <v>8.3575474509682886E-3</v>
      </c>
      <c r="J176">
        <f>trimmed!K178/trimmed!K$3</f>
        <v>9.4033129902486187E-6</v>
      </c>
      <c r="K176">
        <f>trimmed!L178/trimmed!L$3</f>
        <v>9.5433192235732669E-5</v>
      </c>
      <c r="L176">
        <f>trimmed!M178/trimmed!M$3</f>
        <v>1.359458111327953E-3</v>
      </c>
      <c r="M176">
        <f>trimmed!N178/trimmed!N$3</f>
        <v>0</v>
      </c>
      <c r="N176">
        <f>trimmed!O178/trimmed!O$3</f>
        <v>0</v>
      </c>
      <c r="O176">
        <f>trimmed!P178/trimmed!P$3</f>
        <v>0</v>
      </c>
      <c r="Q176" s="1">
        <f t="shared" si="27"/>
        <v>2.9473496538727534E-3</v>
      </c>
      <c r="R176">
        <f t="shared" si="28"/>
        <v>4.685398230075773E-3</v>
      </c>
      <c r="S176" s="1">
        <f t="shared" si="29"/>
        <v>4.8809820551797808E-4</v>
      </c>
      <c r="T176">
        <f t="shared" si="30"/>
        <v>7.5584479168717196E-4</v>
      </c>
      <c r="U176" s="1">
        <f t="shared" si="31"/>
        <v>0</v>
      </c>
      <c r="V176">
        <f t="shared" si="32"/>
        <v>0</v>
      </c>
      <c r="X176" s="1" t="str">
        <f t="shared" si="33"/>
        <v>No E</v>
      </c>
      <c r="Y176" s="1" t="str">
        <f t="shared" si="34"/>
        <v/>
      </c>
      <c r="Z176" s="1" t="str">
        <f t="shared" si="35"/>
        <v>No E</v>
      </c>
      <c r="AA176" s="1" t="str">
        <f t="shared" si="36"/>
        <v/>
      </c>
    </row>
    <row r="177" spans="1:27" x14ac:dyDescent="0.2">
      <c r="A177" t="s">
        <v>455</v>
      </c>
      <c r="B177" t="s">
        <v>455</v>
      </c>
      <c r="C177">
        <v>40</v>
      </c>
      <c r="D177">
        <v>40</v>
      </c>
      <c r="E177">
        <v>40</v>
      </c>
      <c r="F177" t="s">
        <v>456</v>
      </c>
      <c r="G177">
        <f>trimmed!H179/trimmed!H$3</f>
        <v>6.2438178198062244E-6</v>
      </c>
      <c r="H177">
        <f>trimmed!I179/trimmed!I$3</f>
        <v>1.3180970193434528E-5</v>
      </c>
      <c r="I177">
        <f>trimmed!J179/trimmed!J$3</f>
        <v>2.7194778226034742E-5</v>
      </c>
      <c r="J177">
        <f>trimmed!K179/trimmed!K$3</f>
        <v>0</v>
      </c>
      <c r="K177">
        <f>trimmed!L179/trimmed!L$3</f>
        <v>3.4290511804002671E-4</v>
      </c>
      <c r="L177">
        <f>trimmed!M179/trimmed!M$3</f>
        <v>1.4298253935442612E-3</v>
      </c>
      <c r="M177">
        <f>trimmed!N179/trimmed!N$3</f>
        <v>0</v>
      </c>
      <c r="N177">
        <f>trimmed!O179/trimmed!O$3</f>
        <v>0</v>
      </c>
      <c r="O177">
        <f>trimmed!P179/trimmed!P$3</f>
        <v>0</v>
      </c>
      <c r="Q177" s="1">
        <f t="shared" si="27"/>
        <v>1.5539855413091833E-5</v>
      </c>
      <c r="R177">
        <f t="shared" si="28"/>
        <v>1.0672813129417989E-5</v>
      </c>
      <c r="S177" s="1">
        <f t="shared" si="29"/>
        <v>5.9091017052809592E-4</v>
      </c>
      <c r="T177">
        <f t="shared" si="30"/>
        <v>7.4647842805449362E-4</v>
      </c>
      <c r="U177" s="1">
        <f t="shared" si="31"/>
        <v>0</v>
      </c>
      <c r="V177">
        <f t="shared" si="32"/>
        <v>0</v>
      </c>
      <c r="X177" s="1" t="str">
        <f t="shared" si="33"/>
        <v>No E</v>
      </c>
      <c r="Y177" s="1" t="str">
        <f t="shared" si="34"/>
        <v/>
      </c>
      <c r="Z177" s="1" t="str">
        <f t="shared" si="35"/>
        <v>No E</v>
      </c>
      <c r="AA177" s="1" t="str">
        <f t="shared" si="36"/>
        <v/>
      </c>
    </row>
    <row r="178" spans="1:27" x14ac:dyDescent="0.2">
      <c r="A178" t="s">
        <v>474</v>
      </c>
      <c r="B178" t="s">
        <v>474</v>
      </c>
      <c r="C178">
        <v>23</v>
      </c>
      <c r="D178">
        <v>23</v>
      </c>
      <c r="E178">
        <v>23</v>
      </c>
      <c r="F178" t="s">
        <v>475</v>
      </c>
      <c r="G178">
        <f>trimmed!H180/trimmed!H$3</f>
        <v>4.3522473275130608E-5</v>
      </c>
      <c r="H178">
        <f>trimmed!I180/trimmed!I$3</f>
        <v>9.0744519166573458E-5</v>
      </c>
      <c r="I178">
        <f>trimmed!J180/trimmed!J$3</f>
        <v>2.0020712253908577E-4</v>
      </c>
      <c r="J178">
        <f>trimmed!K180/trimmed!K$3</f>
        <v>1.7414776565637488E-5</v>
      </c>
      <c r="K178">
        <f>trimmed!L180/trimmed!L$3</f>
        <v>3.2002392361847327E-4</v>
      </c>
      <c r="L178">
        <f>trimmed!M180/trimmed!M$3</f>
        <v>1.3825045769128915E-3</v>
      </c>
      <c r="M178">
        <f>trimmed!N180/trimmed!N$3</f>
        <v>0</v>
      </c>
      <c r="N178">
        <f>trimmed!O180/trimmed!O$3</f>
        <v>0</v>
      </c>
      <c r="O178">
        <f>trimmed!P180/trimmed!P$3</f>
        <v>0</v>
      </c>
      <c r="Q178" s="1">
        <f t="shared" si="27"/>
        <v>1.1149137166026328E-4</v>
      </c>
      <c r="R178">
        <f t="shared" si="28"/>
        <v>8.0376263567289282E-5</v>
      </c>
      <c r="S178" s="1">
        <f t="shared" si="29"/>
        <v>5.733144256990008E-4</v>
      </c>
      <c r="T178">
        <f t="shared" si="30"/>
        <v>7.1692719266755445E-4</v>
      </c>
      <c r="U178" s="1">
        <f t="shared" si="31"/>
        <v>0</v>
      </c>
      <c r="V178">
        <f t="shared" si="32"/>
        <v>0</v>
      </c>
      <c r="X178" s="1" t="str">
        <f t="shared" si="33"/>
        <v>No E</v>
      </c>
      <c r="Y178" s="1" t="str">
        <f t="shared" si="34"/>
        <v/>
      </c>
      <c r="Z178" s="1" t="str">
        <f t="shared" si="35"/>
        <v>No E</v>
      </c>
      <c r="AA178" s="1" t="str">
        <f t="shared" si="36"/>
        <v/>
      </c>
    </row>
    <row r="179" spans="1:27" x14ac:dyDescent="0.2">
      <c r="A179" t="s">
        <v>463</v>
      </c>
      <c r="B179" t="s">
        <v>463</v>
      </c>
      <c r="C179">
        <v>7</v>
      </c>
      <c r="D179">
        <v>7</v>
      </c>
      <c r="E179">
        <v>7</v>
      </c>
      <c r="F179" t="s">
        <v>464</v>
      </c>
      <c r="G179">
        <f>trimmed!H181/trimmed!H$3</f>
        <v>0</v>
      </c>
      <c r="H179">
        <f>trimmed!I181/trimmed!I$3</f>
        <v>6.823511103816209E-5</v>
      </c>
      <c r="I179">
        <f>trimmed!J181/trimmed!J$3</f>
        <v>0</v>
      </c>
      <c r="J179">
        <f>trimmed!K181/trimmed!K$3</f>
        <v>0</v>
      </c>
      <c r="K179">
        <f>trimmed!L181/trimmed!L$3</f>
        <v>5.3192912062300333E-4</v>
      </c>
      <c r="L179">
        <f>trimmed!M181/trimmed!M$3</f>
        <v>6.468122800231933E-4</v>
      </c>
      <c r="M179">
        <f>trimmed!N181/trimmed!N$3</f>
        <v>2.3316654943860497E-4</v>
      </c>
      <c r="N179">
        <f>trimmed!O181/trimmed!O$3</f>
        <v>0</v>
      </c>
      <c r="O179">
        <f>trimmed!P181/trimmed!P$3</f>
        <v>0</v>
      </c>
      <c r="Q179" s="1">
        <f t="shared" si="27"/>
        <v>2.2745037012720698E-5</v>
      </c>
      <c r="R179">
        <f t="shared" si="28"/>
        <v>3.9395559726066885E-5</v>
      </c>
      <c r="S179" s="1">
        <f t="shared" si="29"/>
        <v>3.9291380021539888E-4</v>
      </c>
      <c r="T179">
        <f t="shared" si="30"/>
        <v>3.4508763507002413E-4</v>
      </c>
      <c r="U179" s="1">
        <f t="shared" si="31"/>
        <v>7.7722183146201654E-5</v>
      </c>
      <c r="V179">
        <f t="shared" si="32"/>
        <v>1.3461877008439478E-4</v>
      </c>
      <c r="X179" s="1">
        <f t="shared" si="33"/>
        <v>0.29264536959719029</v>
      </c>
      <c r="Y179" s="1">
        <f t="shared" si="34"/>
        <v>0.71683183110130966</v>
      </c>
      <c r="Z179" s="1">
        <f t="shared" si="35"/>
        <v>5.0553623728800376</v>
      </c>
      <c r="AA179" s="1">
        <f t="shared" si="36"/>
        <v>9.8175249747235593</v>
      </c>
    </row>
    <row r="180" spans="1:27" x14ac:dyDescent="0.2">
      <c r="A180" t="s">
        <v>468</v>
      </c>
      <c r="B180" t="s">
        <v>468</v>
      </c>
      <c r="C180">
        <v>5</v>
      </c>
      <c r="D180">
        <v>5</v>
      </c>
      <c r="E180">
        <v>5</v>
      </c>
      <c r="F180" t="s">
        <v>469</v>
      </c>
      <c r="G180">
        <f>trimmed!H182/trimmed!H$3</f>
        <v>5.3386204554794559E-4</v>
      </c>
      <c r="H180">
        <f>trimmed!I182/trimmed!I$3</f>
        <v>0</v>
      </c>
      <c r="I180">
        <f>trimmed!J182/trimmed!J$3</f>
        <v>0</v>
      </c>
      <c r="J180">
        <f>trimmed!K182/trimmed!K$3</f>
        <v>7.6667288796527345E-5</v>
      </c>
      <c r="K180">
        <f>trimmed!L182/trimmed!L$3</f>
        <v>4.5535610087732621E-4</v>
      </c>
      <c r="L180">
        <f>trimmed!M182/trimmed!M$3</f>
        <v>9.9302875380021067E-5</v>
      </c>
      <c r="M180">
        <f>trimmed!N182/trimmed!N$3</f>
        <v>0</v>
      </c>
      <c r="N180">
        <f>trimmed!O182/trimmed!O$3</f>
        <v>0</v>
      </c>
      <c r="O180">
        <f>trimmed!P182/trimmed!P$3</f>
        <v>0</v>
      </c>
      <c r="Q180" s="1">
        <f t="shared" si="27"/>
        <v>1.7795401518264854E-4</v>
      </c>
      <c r="R180">
        <f t="shared" si="28"/>
        <v>3.0822539570723062E-4</v>
      </c>
      <c r="S180" s="1">
        <f t="shared" si="29"/>
        <v>2.1044208835129156E-4</v>
      </c>
      <c r="T180">
        <f t="shared" si="30"/>
        <v>2.124035018395335E-4</v>
      </c>
      <c r="U180" s="1">
        <f t="shared" si="31"/>
        <v>0</v>
      </c>
      <c r="V180">
        <f t="shared" si="32"/>
        <v>0</v>
      </c>
      <c r="X180" s="1" t="str">
        <f t="shared" si="33"/>
        <v>No E</v>
      </c>
      <c r="Y180" s="1" t="str">
        <f t="shared" si="34"/>
        <v/>
      </c>
      <c r="Z180" s="1" t="str">
        <f t="shared" si="35"/>
        <v>No E</v>
      </c>
      <c r="AA180" s="1" t="str">
        <f t="shared" si="36"/>
        <v/>
      </c>
    </row>
    <row r="181" spans="1:27" x14ac:dyDescent="0.2">
      <c r="A181" t="s">
        <v>470</v>
      </c>
      <c r="B181" t="s">
        <v>470</v>
      </c>
      <c r="C181">
        <v>5</v>
      </c>
      <c r="D181">
        <v>5</v>
      </c>
      <c r="E181">
        <v>5</v>
      </c>
      <c r="F181" t="s">
        <v>471</v>
      </c>
      <c r="G181">
        <f>trimmed!H183/trimmed!H$3</f>
        <v>3.3641222046479685E-5</v>
      </c>
      <c r="H181">
        <f>trimmed!I183/trimmed!I$3</f>
        <v>1.2427642731331588E-4</v>
      </c>
      <c r="I181">
        <f>trimmed!J183/trimmed!J$3</f>
        <v>2.4941646311353637E-4</v>
      </c>
      <c r="J181">
        <f>trimmed!K183/trimmed!K$3</f>
        <v>4.3641059413409981E-5</v>
      </c>
      <c r="K181">
        <f>trimmed!L183/trimmed!L$3</f>
        <v>4.5964143735819133E-4</v>
      </c>
      <c r="L181">
        <f>trimmed!M183/trimmed!M$3</f>
        <v>8.4374621750104933E-4</v>
      </c>
      <c r="M181">
        <f>trimmed!N183/trimmed!N$3</f>
        <v>6.7851634970426239E-5</v>
      </c>
      <c r="N181">
        <f>trimmed!O183/trimmed!O$3</f>
        <v>0</v>
      </c>
      <c r="O181">
        <f>trimmed!P183/trimmed!P$3</f>
        <v>0</v>
      </c>
      <c r="Q181" s="1">
        <f t="shared" si="27"/>
        <v>1.3577803749111064E-4</v>
      </c>
      <c r="R181">
        <f t="shared" si="28"/>
        <v>1.0834645329634963E-4</v>
      </c>
      <c r="S181" s="1">
        <f t="shared" si="29"/>
        <v>4.4900957142421691E-4</v>
      </c>
      <c r="T181">
        <f t="shared" si="30"/>
        <v>4.0015852287504774E-4</v>
      </c>
      <c r="U181" s="1">
        <f t="shared" si="31"/>
        <v>2.2617211656808745E-5</v>
      </c>
      <c r="V181">
        <f t="shared" si="32"/>
        <v>3.9174159715131814E-5</v>
      </c>
      <c r="X181" s="1">
        <f t="shared" si="33"/>
        <v>6.0033057810747268</v>
      </c>
      <c r="Y181" s="1">
        <f t="shared" si="34"/>
        <v>11.448466308568461</v>
      </c>
      <c r="Z181" s="1">
        <f t="shared" si="35"/>
        <v>19.852560883164653</v>
      </c>
      <c r="AA181" s="1">
        <f t="shared" si="36"/>
        <v>38.670435241409436</v>
      </c>
    </row>
    <row r="182" spans="1:27" x14ac:dyDescent="0.2">
      <c r="A182" t="s">
        <v>472</v>
      </c>
      <c r="B182" t="s">
        <v>472</v>
      </c>
      <c r="C182">
        <v>14</v>
      </c>
      <c r="D182">
        <v>14</v>
      </c>
      <c r="E182">
        <v>14</v>
      </c>
      <c r="F182" t="s">
        <v>473</v>
      </c>
      <c r="G182">
        <f>trimmed!H184/trimmed!H$3</f>
        <v>0</v>
      </c>
      <c r="H182">
        <f>trimmed!I184/trimmed!I$3</f>
        <v>9.2914496798817604E-5</v>
      </c>
      <c r="I182">
        <f>trimmed!J184/trimmed!J$3</f>
        <v>6.7490967449144632E-4</v>
      </c>
      <c r="J182">
        <f>trimmed!K184/trimmed!K$3</f>
        <v>2.3156884227929175E-5</v>
      </c>
      <c r="K182">
        <f>trimmed!L184/trimmed!L$3</f>
        <v>2.1708200859272842E-4</v>
      </c>
      <c r="L182">
        <f>trimmed!M184/trimmed!M$3</f>
        <v>1.6475861575035882E-3</v>
      </c>
      <c r="M182">
        <f>trimmed!N184/trimmed!N$3</f>
        <v>0</v>
      </c>
      <c r="N182">
        <f>trimmed!O184/trimmed!O$3</f>
        <v>0</v>
      </c>
      <c r="O182">
        <f>trimmed!P184/trimmed!P$3</f>
        <v>0</v>
      </c>
      <c r="Q182" s="1">
        <f t="shared" si="27"/>
        <v>2.5594139043008798E-4</v>
      </c>
      <c r="R182">
        <f t="shared" si="28"/>
        <v>3.6579925261792662E-4</v>
      </c>
      <c r="S182" s="1">
        <f t="shared" si="29"/>
        <v>6.2927501677474858E-4</v>
      </c>
      <c r="T182">
        <f t="shared" si="30"/>
        <v>8.8719779247038754E-4</v>
      </c>
      <c r="U182" s="1">
        <f t="shared" si="31"/>
        <v>0</v>
      </c>
      <c r="V182">
        <f t="shared" si="32"/>
        <v>0</v>
      </c>
      <c r="X182" s="1" t="str">
        <f t="shared" si="33"/>
        <v>No E</v>
      </c>
      <c r="Y182" s="1" t="str">
        <f t="shared" si="34"/>
        <v/>
      </c>
      <c r="Z182" s="1" t="str">
        <f t="shared" si="35"/>
        <v>No E</v>
      </c>
      <c r="AA182" s="1" t="str">
        <f t="shared" si="36"/>
        <v/>
      </c>
    </row>
    <row r="183" spans="1:27" x14ac:dyDescent="0.2">
      <c r="A183" t="s">
        <v>476</v>
      </c>
      <c r="B183" t="s">
        <v>476</v>
      </c>
      <c r="C183">
        <v>3</v>
      </c>
      <c r="D183">
        <v>3</v>
      </c>
      <c r="E183">
        <v>3</v>
      </c>
      <c r="F183" t="s">
        <v>477</v>
      </c>
      <c r="G183">
        <f>trimmed!H185/trimmed!H$3</f>
        <v>2.5823528809344016E-4</v>
      </c>
      <c r="H183">
        <f>trimmed!I185/trimmed!I$3</f>
        <v>0</v>
      </c>
      <c r="I183">
        <f>trimmed!J185/trimmed!J$3</f>
        <v>0</v>
      </c>
      <c r="J183">
        <f>trimmed!K185/trimmed!K$3</f>
        <v>2.0489381085446616E-4</v>
      </c>
      <c r="K183">
        <f>trimmed!L185/trimmed!L$3</f>
        <v>3.5468197340532382E-4</v>
      </c>
      <c r="L183">
        <f>trimmed!M185/trimmed!M$3</f>
        <v>7.758347062077264E-4</v>
      </c>
      <c r="M183">
        <f>trimmed!N185/trimmed!N$3</f>
        <v>0</v>
      </c>
      <c r="N183">
        <f>trimmed!O185/trimmed!O$3</f>
        <v>0</v>
      </c>
      <c r="O183">
        <f>trimmed!P185/trimmed!P$3</f>
        <v>0</v>
      </c>
      <c r="Q183" s="1">
        <f t="shared" si="27"/>
        <v>8.6078429364480058E-5</v>
      </c>
      <c r="R183">
        <f t="shared" si="28"/>
        <v>1.4909221309500822E-4</v>
      </c>
      <c r="S183" s="1">
        <f t="shared" si="29"/>
        <v>4.4513683015583882E-4</v>
      </c>
      <c r="T183">
        <f t="shared" si="30"/>
        <v>2.960235418493143E-4</v>
      </c>
      <c r="U183" s="1">
        <f t="shared" si="31"/>
        <v>0</v>
      </c>
      <c r="V183">
        <f t="shared" si="32"/>
        <v>0</v>
      </c>
      <c r="X183" s="1" t="str">
        <f t="shared" si="33"/>
        <v>No E</v>
      </c>
      <c r="Y183" s="1" t="str">
        <f t="shared" si="34"/>
        <v/>
      </c>
      <c r="Z183" s="1" t="str">
        <f t="shared" si="35"/>
        <v>No E</v>
      </c>
      <c r="AA183" s="1" t="str">
        <f t="shared" si="36"/>
        <v/>
      </c>
    </row>
    <row r="184" spans="1:27" x14ac:dyDescent="0.2">
      <c r="A184" t="s">
        <v>478</v>
      </c>
      <c r="B184" t="s">
        <v>478</v>
      </c>
      <c r="C184">
        <v>9</v>
      </c>
      <c r="D184">
        <v>9</v>
      </c>
      <c r="E184">
        <v>9</v>
      </c>
      <c r="F184" t="s">
        <v>479</v>
      </c>
      <c r="G184">
        <f>trimmed!H186/trimmed!H$3</f>
        <v>0</v>
      </c>
      <c r="H184">
        <f>trimmed!I186/trimmed!I$3</f>
        <v>0</v>
      </c>
      <c r="I184">
        <f>trimmed!J186/trimmed!J$3</f>
        <v>0</v>
      </c>
      <c r="J184">
        <f>trimmed!K186/trimmed!K$3</f>
        <v>0</v>
      </c>
      <c r="K184">
        <f>trimmed!L186/trimmed!L$3</f>
        <v>6.4486494079937882E-4</v>
      </c>
      <c r="L184">
        <f>trimmed!M186/trimmed!M$3</f>
        <v>4.0986816704623906E-4</v>
      </c>
      <c r="M184">
        <f>trimmed!N186/trimmed!N$3</f>
        <v>0</v>
      </c>
      <c r="N184">
        <f>trimmed!O186/trimmed!O$3</f>
        <v>0</v>
      </c>
      <c r="O184">
        <f>trimmed!P186/trimmed!P$3</f>
        <v>0</v>
      </c>
      <c r="Q184" s="1">
        <f t="shared" si="27"/>
        <v>0</v>
      </c>
      <c r="R184">
        <f t="shared" si="28"/>
        <v>0</v>
      </c>
      <c r="S184" s="1">
        <f t="shared" si="29"/>
        <v>3.5157770261520592E-4</v>
      </c>
      <c r="T184">
        <f t="shared" si="30"/>
        <v>3.2636027891080085E-4</v>
      </c>
      <c r="U184" s="1">
        <f t="shared" si="31"/>
        <v>0</v>
      </c>
      <c r="V184">
        <f t="shared" si="32"/>
        <v>0</v>
      </c>
      <c r="X184" s="1" t="str">
        <f t="shared" si="33"/>
        <v>No E</v>
      </c>
      <c r="Y184" s="1" t="str">
        <f t="shared" si="34"/>
        <v/>
      </c>
      <c r="Z184" s="1" t="str">
        <f t="shared" si="35"/>
        <v>No E</v>
      </c>
      <c r="AA184" s="1" t="str">
        <f t="shared" si="36"/>
        <v/>
      </c>
    </row>
    <row r="185" spans="1:27" x14ac:dyDescent="0.2">
      <c r="A185" t="s">
        <v>480</v>
      </c>
      <c r="B185" t="s">
        <v>480</v>
      </c>
      <c r="C185" t="s">
        <v>481</v>
      </c>
      <c r="D185" t="s">
        <v>481</v>
      </c>
      <c r="E185" t="s">
        <v>481</v>
      </c>
      <c r="F185" t="s">
        <v>482</v>
      </c>
      <c r="G185">
        <f>trimmed!H187/trimmed!H$3</f>
        <v>6.9078238864123771E-5</v>
      </c>
      <c r="H185">
        <f>trimmed!I187/trimmed!I$3</f>
        <v>5.1162976408726132E-5</v>
      </c>
      <c r="I185">
        <f>trimmed!J187/trimmed!J$3</f>
        <v>7.6964239805738888E-4</v>
      </c>
      <c r="J185">
        <f>trimmed!K187/trimmed!K$3</f>
        <v>1.3739411189773543E-4</v>
      </c>
      <c r="K185">
        <f>trimmed!L187/trimmed!L$3</f>
        <v>5.0904792620144984E-4</v>
      </c>
      <c r="L185">
        <f>trimmed!M187/trimmed!M$3</f>
        <v>5.9231305607848205E-4</v>
      </c>
      <c r="M185">
        <f>trimmed!N187/trimmed!N$3</f>
        <v>0</v>
      </c>
      <c r="N185">
        <f>trimmed!O187/trimmed!O$3</f>
        <v>0</v>
      </c>
      <c r="O185">
        <f>trimmed!P187/trimmed!P$3</f>
        <v>0</v>
      </c>
      <c r="Q185" s="1">
        <f t="shared" si="27"/>
        <v>2.9662787111007957E-4</v>
      </c>
      <c r="R185">
        <f t="shared" si="28"/>
        <v>4.0974052299547035E-4</v>
      </c>
      <c r="S185" s="1">
        <f t="shared" si="29"/>
        <v>4.1291836472588905E-4</v>
      </c>
      <c r="T185">
        <f t="shared" si="30"/>
        <v>2.4221577340409527E-4</v>
      </c>
      <c r="U185" s="1">
        <f t="shared" si="31"/>
        <v>0</v>
      </c>
      <c r="V185">
        <f t="shared" si="32"/>
        <v>0</v>
      </c>
      <c r="X185" s="1" t="str">
        <f t="shared" si="33"/>
        <v>No E</v>
      </c>
      <c r="Y185" s="1" t="str">
        <f t="shared" si="34"/>
        <v/>
      </c>
      <c r="Z185" s="1" t="str">
        <f t="shared" si="35"/>
        <v>No E</v>
      </c>
      <c r="AA185" s="1" t="str">
        <f t="shared" si="36"/>
        <v/>
      </c>
    </row>
    <row r="186" spans="1:27" x14ac:dyDescent="0.2">
      <c r="A186" t="s">
        <v>483</v>
      </c>
      <c r="B186" t="s">
        <v>483</v>
      </c>
      <c r="C186">
        <v>14</v>
      </c>
      <c r="D186">
        <v>14</v>
      </c>
      <c r="E186">
        <v>14</v>
      </c>
      <c r="F186" t="s">
        <v>484</v>
      </c>
      <c r="G186">
        <f>trimmed!H188/trimmed!H$3</f>
        <v>4.9896814714889758E-4</v>
      </c>
      <c r="H186">
        <f>trimmed!I188/trimmed!I$3</f>
        <v>3.6003545548317486E-4</v>
      </c>
      <c r="I186">
        <f>trimmed!J188/trimmed!J$3</f>
        <v>5.558297556164998E-4</v>
      </c>
      <c r="J186">
        <f>trimmed!K188/trimmed!K$3</f>
        <v>5.5101327598150614E-4</v>
      </c>
      <c r="K186">
        <f>trimmed!L188/trimmed!L$3</f>
        <v>1.9599940430000521E-4</v>
      </c>
      <c r="L186">
        <f>trimmed!M188/trimmed!M$3</f>
        <v>6.1748470803908099E-4</v>
      </c>
      <c r="M186">
        <f>trimmed!N188/trimmed!N$3</f>
        <v>0</v>
      </c>
      <c r="N186">
        <f>trimmed!O188/trimmed!O$3</f>
        <v>1.7621140486020502E-6</v>
      </c>
      <c r="O186">
        <f>trimmed!P188/trimmed!P$3</f>
        <v>0</v>
      </c>
      <c r="Q186" s="1">
        <f t="shared" si="27"/>
        <v>4.7161111941619073E-4</v>
      </c>
      <c r="R186">
        <f t="shared" si="28"/>
        <v>1.0072317119685369E-4</v>
      </c>
      <c r="S186" s="1">
        <f t="shared" si="29"/>
        <v>4.5483246277353077E-4</v>
      </c>
      <c r="T186">
        <f t="shared" si="30"/>
        <v>2.2660654654933481E-4</v>
      </c>
      <c r="U186" s="1">
        <f t="shared" si="31"/>
        <v>5.8737134953401671E-7</v>
      </c>
      <c r="V186">
        <f t="shared" si="32"/>
        <v>1.0173570203032151E-6</v>
      </c>
      <c r="X186" s="1">
        <f t="shared" si="33"/>
        <v>802.91815355028325</v>
      </c>
      <c r="Y186" s="1">
        <f t="shared" si="34"/>
        <v>1401.2274982367708</v>
      </c>
      <c r="Z186" s="1">
        <f t="shared" si="35"/>
        <v>774.35248269151384</v>
      </c>
      <c r="AA186" s="1">
        <f t="shared" si="36"/>
        <v>1395.6020952287554</v>
      </c>
    </row>
    <row r="187" spans="1:27" x14ac:dyDescent="0.2">
      <c r="A187" t="s">
        <v>465</v>
      </c>
      <c r="B187" t="s">
        <v>465</v>
      </c>
      <c r="C187" t="s">
        <v>466</v>
      </c>
      <c r="D187" t="s">
        <v>466</v>
      </c>
      <c r="E187" t="s">
        <v>466</v>
      </c>
      <c r="F187" t="s">
        <v>467</v>
      </c>
      <c r="G187">
        <f>trimmed!H189/trimmed!H$3</f>
        <v>3.3994541017716906E-4</v>
      </c>
      <c r="H187">
        <f>trimmed!I189/trimmed!I$3</f>
        <v>3.0745870576859269E-4</v>
      </c>
      <c r="I187">
        <f>trimmed!J189/trimmed!J$3</f>
        <v>7.0102757491383237E-4</v>
      </c>
      <c r="J187">
        <f>trimmed!K189/trimmed!K$3</f>
        <v>4.4192884809786154E-4</v>
      </c>
      <c r="K187">
        <f>trimmed!L189/trimmed!L$3</f>
        <v>3.6367492404947504E-4</v>
      </c>
      <c r="L187">
        <f>trimmed!M189/trimmed!M$3</f>
        <v>3.7835401441339172E-4</v>
      </c>
      <c r="M187">
        <f>trimmed!N189/trimmed!N$3</f>
        <v>3.0005609763143466E-5</v>
      </c>
      <c r="N187">
        <f>trimmed!O189/trimmed!O$3</f>
        <v>0</v>
      </c>
      <c r="O187">
        <f>trimmed!P189/trimmed!P$3</f>
        <v>0</v>
      </c>
      <c r="Q187" s="1">
        <f t="shared" si="27"/>
        <v>4.4947723028653137E-4</v>
      </c>
      <c r="R187">
        <f t="shared" si="28"/>
        <v>2.1845372142039141E-4</v>
      </c>
      <c r="S187" s="1">
        <f t="shared" si="29"/>
        <v>3.9465259552024277E-4</v>
      </c>
      <c r="T187">
        <f t="shared" si="30"/>
        <v>4.1595095465873282E-5</v>
      </c>
      <c r="U187" s="1">
        <f t="shared" si="31"/>
        <v>1.0001869921047821E-5</v>
      </c>
      <c r="V187">
        <f t="shared" si="32"/>
        <v>1.7323746873949744E-5</v>
      </c>
      <c r="X187" s="1">
        <f t="shared" si="33"/>
        <v>44.939319730669226</v>
      </c>
      <c r="Y187" s="1">
        <f t="shared" si="34"/>
        <v>80.843486038062863</v>
      </c>
      <c r="Z187" s="1">
        <f t="shared" si="35"/>
        <v>39.457881239761008</v>
      </c>
      <c r="AA187" s="1">
        <f t="shared" si="36"/>
        <v>68.469469304067857</v>
      </c>
    </row>
    <row r="188" spans="1:27" x14ac:dyDescent="0.2">
      <c r="A188" t="s">
        <v>485</v>
      </c>
      <c r="B188" t="s">
        <v>485</v>
      </c>
      <c r="C188" t="s">
        <v>486</v>
      </c>
      <c r="D188" t="s">
        <v>486</v>
      </c>
      <c r="E188" t="s">
        <v>486</v>
      </c>
      <c r="F188" t="s">
        <v>487</v>
      </c>
      <c r="G188">
        <f>trimmed!H190/trimmed!H$3</f>
        <v>8.5444791209451313E-5</v>
      </c>
      <c r="H188">
        <f>trimmed!I190/trimmed!I$3</f>
        <v>1.7467908958953223E-4</v>
      </c>
      <c r="I188">
        <f>trimmed!J190/trimmed!J$3</f>
        <v>1.2285621855552669E-4</v>
      </c>
      <c r="J188">
        <f>trimmed!K190/trimmed!K$3</f>
        <v>1.1404044465109853E-4</v>
      </c>
      <c r="K188">
        <f>trimmed!L190/trimmed!L$3</f>
        <v>3.5518245065856358E-4</v>
      </c>
      <c r="L188">
        <f>trimmed!M190/trimmed!M$3</f>
        <v>1.0088495857079043E-3</v>
      </c>
      <c r="M188">
        <f>trimmed!N190/trimmed!N$3</f>
        <v>1.590063981813373E-5</v>
      </c>
      <c r="N188">
        <f>trimmed!O190/trimmed!O$3</f>
        <v>0</v>
      </c>
      <c r="O188">
        <f>trimmed!P190/trimmed!P$3</f>
        <v>0</v>
      </c>
      <c r="Q188" s="1">
        <f t="shared" si="27"/>
        <v>1.2766003311817011E-4</v>
      </c>
      <c r="R188">
        <f t="shared" si="28"/>
        <v>4.4810684859869376E-5</v>
      </c>
      <c r="S188" s="1">
        <f t="shared" si="29"/>
        <v>4.9269082700585545E-4</v>
      </c>
      <c r="T188">
        <f t="shared" si="30"/>
        <v>4.6298192718934072E-4</v>
      </c>
      <c r="U188" s="1">
        <f t="shared" si="31"/>
        <v>5.3002132727112429E-6</v>
      </c>
      <c r="V188">
        <f t="shared" si="32"/>
        <v>9.180238679286791E-6</v>
      </c>
      <c r="X188" s="1">
        <f t="shared" si="33"/>
        <v>24.08582948453083</v>
      </c>
      <c r="Y188" s="1">
        <f t="shared" si="34"/>
        <v>42.565951386061016</v>
      </c>
      <c r="Z188" s="1">
        <f t="shared" si="35"/>
        <v>92.956792803514304</v>
      </c>
      <c r="AA188" s="1">
        <f t="shared" si="36"/>
        <v>183.17530398844946</v>
      </c>
    </row>
    <row r="189" spans="1:27" x14ac:dyDescent="0.2">
      <c r="A189" t="s">
        <v>490</v>
      </c>
      <c r="B189" t="s">
        <v>490</v>
      </c>
      <c r="C189" t="s">
        <v>491</v>
      </c>
      <c r="D189" t="s">
        <v>491</v>
      </c>
      <c r="E189" t="s">
        <v>491</v>
      </c>
      <c r="F189" t="s">
        <v>492</v>
      </c>
      <c r="G189">
        <f>trimmed!H191/trimmed!H$3</f>
        <v>3.9504564974118887E-5</v>
      </c>
      <c r="H189">
        <f>trimmed!I191/trimmed!I$3</f>
        <v>4.8055962980740193E-5</v>
      </c>
      <c r="I189">
        <f>trimmed!J191/trimmed!J$3</f>
        <v>7.292685146303245E-4</v>
      </c>
      <c r="J189">
        <f>trimmed!K191/trimmed!K$3</f>
        <v>7.8693425063221749E-6</v>
      </c>
      <c r="K189">
        <f>trimmed!L191/trimmed!L$3</f>
        <v>5.2984901203922572E-4</v>
      </c>
      <c r="L189">
        <f>trimmed!M191/trimmed!M$3</f>
        <v>5.670941777539797E-4</v>
      </c>
      <c r="M189">
        <f>trimmed!N191/trimmed!N$3</f>
        <v>0</v>
      </c>
      <c r="N189">
        <f>trimmed!O191/trimmed!O$3</f>
        <v>0</v>
      </c>
      <c r="O189">
        <f>trimmed!P191/trimmed!P$3</f>
        <v>0</v>
      </c>
      <c r="Q189" s="1">
        <f t="shared" si="27"/>
        <v>2.7227634752839452E-4</v>
      </c>
      <c r="R189">
        <f t="shared" si="28"/>
        <v>3.9578992179735407E-4</v>
      </c>
      <c r="S189" s="1">
        <f t="shared" si="29"/>
        <v>3.6827084409984251E-4</v>
      </c>
      <c r="T189">
        <f t="shared" si="30"/>
        <v>3.1267192447584428E-4</v>
      </c>
      <c r="U189" s="1">
        <f t="shared" si="31"/>
        <v>0</v>
      </c>
      <c r="V189">
        <f t="shared" si="32"/>
        <v>0</v>
      </c>
      <c r="X189" s="1" t="str">
        <f t="shared" si="33"/>
        <v>No E</v>
      </c>
      <c r="Y189" s="1" t="str">
        <f t="shared" si="34"/>
        <v/>
      </c>
      <c r="Z189" s="1" t="str">
        <f t="shared" si="35"/>
        <v>No E</v>
      </c>
      <c r="AA189" s="1" t="str">
        <f t="shared" si="36"/>
        <v/>
      </c>
    </row>
    <row r="190" spans="1:27" x14ac:dyDescent="0.2">
      <c r="A190" t="s">
        <v>488</v>
      </c>
      <c r="B190" t="s">
        <v>488</v>
      </c>
      <c r="C190">
        <v>10</v>
      </c>
      <c r="D190">
        <v>10</v>
      </c>
      <c r="E190">
        <v>10</v>
      </c>
      <c r="F190" t="s">
        <v>489</v>
      </c>
      <c r="G190">
        <f>trimmed!H192/trimmed!H$3</f>
        <v>0</v>
      </c>
      <c r="H190">
        <f>trimmed!I192/trimmed!I$3</f>
        <v>0</v>
      </c>
      <c r="I190">
        <f>trimmed!J192/trimmed!J$3</f>
        <v>0</v>
      </c>
      <c r="J190">
        <f>trimmed!K192/trimmed!K$3</f>
        <v>0</v>
      </c>
      <c r="K190">
        <f>trimmed!L192/trimmed!L$3</f>
        <v>6.3624734809515735E-4</v>
      </c>
      <c r="L190">
        <f>trimmed!M192/trimmed!M$3</f>
        <v>3.4497442040635373E-4</v>
      </c>
      <c r="M190">
        <f>trimmed!N192/trimmed!N$3</f>
        <v>0</v>
      </c>
      <c r="N190">
        <f>trimmed!O192/trimmed!O$3</f>
        <v>0</v>
      </c>
      <c r="O190">
        <f>trimmed!P192/trimmed!P$3</f>
        <v>0</v>
      </c>
      <c r="Q190" s="1">
        <f t="shared" si="27"/>
        <v>0</v>
      </c>
      <c r="R190">
        <f t="shared" si="28"/>
        <v>0</v>
      </c>
      <c r="S190" s="1">
        <f t="shared" si="29"/>
        <v>3.2707392283383706E-4</v>
      </c>
      <c r="T190">
        <f t="shared" si="30"/>
        <v>3.1850116616668431E-4</v>
      </c>
      <c r="U190" s="1">
        <f t="shared" si="31"/>
        <v>0</v>
      </c>
      <c r="V190">
        <f t="shared" si="32"/>
        <v>0</v>
      </c>
      <c r="X190" s="1" t="str">
        <f t="shared" si="33"/>
        <v>No E</v>
      </c>
      <c r="Y190" s="1" t="str">
        <f t="shared" si="34"/>
        <v/>
      </c>
      <c r="Z190" s="1" t="str">
        <f t="shared" si="35"/>
        <v>No E</v>
      </c>
      <c r="AA190" s="1" t="str">
        <f t="shared" si="36"/>
        <v/>
      </c>
    </row>
    <row r="191" spans="1:27" x14ac:dyDescent="0.2">
      <c r="A191" t="s">
        <v>499</v>
      </c>
      <c r="B191" t="s">
        <v>499</v>
      </c>
      <c r="C191">
        <v>19</v>
      </c>
      <c r="D191">
        <v>19</v>
      </c>
      <c r="E191">
        <v>18</v>
      </c>
      <c r="F191" t="s">
        <v>500</v>
      </c>
      <c r="G191">
        <f>trimmed!H193/trimmed!H$3</f>
        <v>2.395561024818326E-4</v>
      </c>
      <c r="H191">
        <f>trimmed!I193/trimmed!I$3</f>
        <v>7.8760324515770544E-4</v>
      </c>
      <c r="I191">
        <f>trimmed!J193/trimmed!J$3</f>
        <v>2.6755715631594078E-3</v>
      </c>
      <c r="J191">
        <f>trimmed!K193/trimmed!K$3</f>
        <v>4.4897763665157226E-4</v>
      </c>
      <c r="K191">
        <f>trimmed!L193/trimmed!L$3</f>
        <v>1.7405660472827626E-4</v>
      </c>
      <c r="L191">
        <f>trimmed!M193/trimmed!M$3</f>
        <v>7.4268179874742543E-4</v>
      </c>
      <c r="M191">
        <f>trimmed!N193/trimmed!N$3</f>
        <v>6.3209439455678672E-5</v>
      </c>
      <c r="N191">
        <f>trimmed!O193/trimmed!O$3</f>
        <v>3.2349781982161992E-5</v>
      </c>
      <c r="O191">
        <f>trimmed!P193/trimmed!P$3</f>
        <v>2.0729298912796663E-5</v>
      </c>
      <c r="Q191" s="1">
        <f t="shared" si="27"/>
        <v>1.2342436369329819E-3</v>
      </c>
      <c r="R191">
        <f t="shared" si="28"/>
        <v>1.2779509227035771E-3</v>
      </c>
      <c r="S191" s="1">
        <f t="shared" si="29"/>
        <v>4.5523868004242467E-4</v>
      </c>
      <c r="T191">
        <f t="shared" si="30"/>
        <v>2.8436429683873003E-4</v>
      </c>
      <c r="U191" s="1">
        <f t="shared" si="31"/>
        <v>3.8762840116879112E-5</v>
      </c>
      <c r="V191">
        <f t="shared" si="32"/>
        <v>2.1954181176149523E-5</v>
      </c>
      <c r="X191" s="1">
        <f t="shared" si="33"/>
        <v>31.840897963396028</v>
      </c>
      <c r="Y191" s="1">
        <f t="shared" si="34"/>
        <v>37.578404567043577</v>
      </c>
      <c r="Z191" s="1">
        <f t="shared" si="35"/>
        <v>11.744203434778582</v>
      </c>
      <c r="AA191" s="1">
        <f t="shared" si="36"/>
        <v>9.9025518254704057</v>
      </c>
    </row>
    <row r="192" spans="1:27" x14ac:dyDescent="0.2">
      <c r="A192" t="s">
        <v>493</v>
      </c>
      <c r="B192" t="s">
        <v>493</v>
      </c>
      <c r="C192">
        <v>10</v>
      </c>
      <c r="D192">
        <v>10</v>
      </c>
      <c r="E192">
        <v>10</v>
      </c>
      <c r="F192" t="s">
        <v>494</v>
      </c>
      <c r="G192">
        <f>trimmed!H194/trimmed!H$3</f>
        <v>2.0212765146266961E-4</v>
      </c>
      <c r="H192">
        <f>trimmed!I194/trimmed!I$3</f>
        <v>0</v>
      </c>
      <c r="I192">
        <f>trimmed!J194/trimmed!J$3</f>
        <v>0</v>
      </c>
      <c r="J192">
        <f>trimmed!K194/trimmed!K$3</f>
        <v>0</v>
      </c>
      <c r="K192">
        <f>trimmed!L194/trimmed!L$3</f>
        <v>3.8206746310603473E-4</v>
      </c>
      <c r="L192">
        <f>trimmed!M194/trimmed!M$3</f>
        <v>7.2388570591380751E-4</v>
      </c>
      <c r="M192">
        <f>trimmed!N194/trimmed!N$3</f>
        <v>0</v>
      </c>
      <c r="N192">
        <f>trimmed!O194/trimmed!O$3</f>
        <v>0</v>
      </c>
      <c r="O192">
        <f>trimmed!P194/trimmed!P$3</f>
        <v>0</v>
      </c>
      <c r="Q192" s="1">
        <f t="shared" si="27"/>
        <v>6.7375883820889872E-5</v>
      </c>
      <c r="R192">
        <f t="shared" si="28"/>
        <v>1.1669845398263915E-4</v>
      </c>
      <c r="S192" s="1">
        <f t="shared" si="29"/>
        <v>3.6865105633994741E-4</v>
      </c>
      <c r="T192">
        <f t="shared" si="30"/>
        <v>3.6212929843423006E-4</v>
      </c>
      <c r="U192" s="1">
        <f t="shared" si="31"/>
        <v>0</v>
      </c>
      <c r="V192">
        <f t="shared" si="32"/>
        <v>0</v>
      </c>
      <c r="X192" s="1" t="str">
        <f t="shared" si="33"/>
        <v>No E</v>
      </c>
      <c r="Y192" s="1" t="str">
        <f t="shared" si="34"/>
        <v/>
      </c>
      <c r="Z192" s="1" t="str">
        <f t="shared" si="35"/>
        <v>No E</v>
      </c>
      <c r="AA192" s="1" t="str">
        <f t="shared" si="36"/>
        <v/>
      </c>
    </row>
    <row r="193" spans="1:27" x14ac:dyDescent="0.2">
      <c r="A193" t="s">
        <v>495</v>
      </c>
      <c r="B193" t="s">
        <v>495</v>
      </c>
      <c r="C193">
        <v>22</v>
      </c>
      <c r="D193">
        <v>22</v>
      </c>
      <c r="E193">
        <v>2</v>
      </c>
      <c r="F193" t="s">
        <v>496</v>
      </c>
      <c r="G193">
        <f>trimmed!H195/trimmed!H$3</f>
        <v>1.2788686763038545E-5</v>
      </c>
      <c r="H193">
        <f>trimmed!I195/trimmed!I$3</f>
        <v>0</v>
      </c>
      <c r="I193">
        <f>trimmed!J195/trimmed!J$3</f>
        <v>5.575281870517846E-4</v>
      </c>
      <c r="J193">
        <f>trimmed!K195/trimmed!K$3</f>
        <v>0</v>
      </c>
      <c r="K193">
        <f>trimmed!L195/trimmed!L$3</f>
        <v>5.4589556397122423E-4</v>
      </c>
      <c r="L193">
        <f>trimmed!M195/trimmed!M$3</f>
        <v>5.0159121101973837E-4</v>
      </c>
      <c r="M193">
        <f>trimmed!N195/trimmed!N$3</f>
        <v>0</v>
      </c>
      <c r="N193">
        <f>trimmed!O195/trimmed!O$3</f>
        <v>0</v>
      </c>
      <c r="O193">
        <f>trimmed!P195/trimmed!P$3</f>
        <v>0</v>
      </c>
      <c r="Q193" s="1">
        <f t="shared" si="27"/>
        <v>1.9010562460494108E-4</v>
      </c>
      <c r="R193">
        <f t="shared" si="28"/>
        <v>3.1826151538245126E-4</v>
      </c>
      <c r="S193" s="1">
        <f t="shared" si="29"/>
        <v>3.4916225833032092E-4</v>
      </c>
      <c r="T193">
        <f t="shared" si="30"/>
        <v>3.0319371844475892E-4</v>
      </c>
      <c r="U193" s="1">
        <f t="shared" si="31"/>
        <v>0</v>
      </c>
      <c r="V193">
        <f t="shared" si="32"/>
        <v>0</v>
      </c>
      <c r="X193" s="1" t="str">
        <f t="shared" si="33"/>
        <v>No E</v>
      </c>
      <c r="Y193" s="1" t="str">
        <f t="shared" si="34"/>
        <v/>
      </c>
      <c r="Z193" s="1" t="str">
        <f t="shared" si="35"/>
        <v>No E</v>
      </c>
      <c r="AA193" s="1" t="str">
        <f t="shared" si="36"/>
        <v/>
      </c>
    </row>
    <row r="194" spans="1:27" x14ac:dyDescent="0.2">
      <c r="A194" t="s">
        <v>497</v>
      </c>
      <c r="B194" t="s">
        <v>497</v>
      </c>
      <c r="C194">
        <v>2</v>
      </c>
      <c r="D194">
        <v>2</v>
      </c>
      <c r="E194">
        <v>2</v>
      </c>
      <c r="F194" t="s">
        <v>498</v>
      </c>
      <c r="G194">
        <f>trimmed!H196/trimmed!H$3</f>
        <v>9.2660090200585008E-5</v>
      </c>
      <c r="H194">
        <f>trimmed!I196/trimmed!I$3</f>
        <v>0</v>
      </c>
      <c r="I194">
        <f>trimmed!J196/trimmed!J$3</f>
        <v>0</v>
      </c>
      <c r="J194">
        <f>trimmed!K196/trimmed!K$3</f>
        <v>0</v>
      </c>
      <c r="K194">
        <f>trimmed!L196/trimmed!L$3</f>
        <v>4.1924353907324771E-4</v>
      </c>
      <c r="L194">
        <f>trimmed!M196/trimmed!M$3</f>
        <v>6.813819784006011E-4</v>
      </c>
      <c r="M194">
        <f>trimmed!N196/trimmed!N$3</f>
        <v>8.7517770840770076E-5</v>
      </c>
      <c r="N194">
        <f>trimmed!O196/trimmed!O$3</f>
        <v>0</v>
      </c>
      <c r="O194">
        <f>trimmed!P196/trimmed!P$3</f>
        <v>0</v>
      </c>
      <c r="Q194" s="1">
        <f t="shared" si="27"/>
        <v>3.0886696733528336E-5</v>
      </c>
      <c r="R194">
        <f t="shared" si="28"/>
        <v>5.3497328020442757E-5</v>
      </c>
      <c r="S194" s="1">
        <f t="shared" si="29"/>
        <v>3.6687517249128294E-4</v>
      </c>
      <c r="T194">
        <f t="shared" si="30"/>
        <v>3.4369635506668758E-4</v>
      </c>
      <c r="U194" s="1">
        <f t="shared" si="31"/>
        <v>2.9172590280256692E-5</v>
      </c>
      <c r="V194">
        <f t="shared" si="32"/>
        <v>5.0528408553794584E-5</v>
      </c>
      <c r="X194" s="1">
        <f t="shared" si="33"/>
        <v>1.0587574307527883</v>
      </c>
      <c r="Y194" s="1">
        <f t="shared" si="34"/>
        <v>2.5934154667244256</v>
      </c>
      <c r="Z194" s="1">
        <f t="shared" si="35"/>
        <v>12.576023211061077</v>
      </c>
      <c r="AA194" s="1">
        <f t="shared" si="36"/>
        <v>24.764337338619935</v>
      </c>
    </row>
    <row r="195" spans="1:27" x14ac:dyDescent="0.2">
      <c r="A195" t="s">
        <v>536</v>
      </c>
      <c r="B195" t="s">
        <v>536</v>
      </c>
      <c r="C195">
        <v>16</v>
      </c>
      <c r="D195">
        <v>16</v>
      </c>
      <c r="E195">
        <v>16</v>
      </c>
      <c r="F195" t="s">
        <v>537</v>
      </c>
      <c r="G195">
        <f>trimmed!H197/trimmed!H$3</f>
        <v>6.5007770716151137E-6</v>
      </c>
      <c r="H195">
        <f>trimmed!I197/trimmed!I$3</f>
        <v>0</v>
      </c>
      <c r="I195">
        <f>trimmed!J197/trimmed!J$3</f>
        <v>0</v>
      </c>
      <c r="J195">
        <f>trimmed!K197/trimmed!K$3</f>
        <v>0</v>
      </c>
      <c r="K195">
        <f>trimmed!L197/trimmed!L$3</f>
        <v>4.7742401976236509E-4</v>
      </c>
      <c r="L195">
        <f>trimmed!M197/trimmed!M$3</f>
        <v>6.9186623118719208E-4</v>
      </c>
      <c r="M195">
        <f>trimmed!N197/trimmed!N$3</f>
        <v>0</v>
      </c>
      <c r="N195">
        <f>trimmed!O197/trimmed!O$3</f>
        <v>0</v>
      </c>
      <c r="O195">
        <f>trimmed!P197/trimmed!P$3</f>
        <v>0</v>
      </c>
      <c r="Q195" s="1">
        <f t="shared" si="27"/>
        <v>2.1669256905383714E-6</v>
      </c>
      <c r="R195">
        <f t="shared" si="28"/>
        <v>3.7532253922387325E-6</v>
      </c>
      <c r="S195" s="1">
        <f t="shared" si="29"/>
        <v>3.8976341698318567E-4</v>
      </c>
      <c r="T195">
        <f t="shared" si="30"/>
        <v>3.5416522475251443E-4</v>
      </c>
      <c r="U195" s="1">
        <f t="shared" si="31"/>
        <v>0</v>
      </c>
      <c r="V195">
        <f t="shared" si="32"/>
        <v>0</v>
      </c>
      <c r="X195" s="1" t="str">
        <f t="shared" si="33"/>
        <v>No E</v>
      </c>
      <c r="Y195" s="1" t="str">
        <f t="shared" si="34"/>
        <v/>
      </c>
      <c r="Z195" s="1" t="str">
        <f t="shared" si="35"/>
        <v>No E</v>
      </c>
      <c r="AA195" s="1" t="str">
        <f t="shared" si="36"/>
        <v/>
      </c>
    </row>
    <row r="196" spans="1:27" x14ac:dyDescent="0.2">
      <c r="A196" t="s">
        <v>501</v>
      </c>
      <c r="B196" t="s">
        <v>501</v>
      </c>
      <c r="C196" t="s">
        <v>502</v>
      </c>
      <c r="D196" t="s">
        <v>502</v>
      </c>
      <c r="E196" t="s">
        <v>502</v>
      </c>
      <c r="F196" t="s">
        <v>503</v>
      </c>
      <c r="G196">
        <f>trimmed!H198/trimmed!H$3</f>
        <v>2.4429816867430575E-4</v>
      </c>
      <c r="H196">
        <f>trimmed!I198/trimmed!I$3</f>
        <v>0</v>
      </c>
      <c r="I196">
        <f>trimmed!J198/trimmed!J$3</f>
        <v>5.4033608587440642E-4</v>
      </c>
      <c r="J196">
        <f>trimmed!K198/trimmed!K$3</f>
        <v>6.694058530040243E-5</v>
      </c>
      <c r="K196">
        <f>trimmed!L198/trimmed!L$3</f>
        <v>2.6336051460323874E-4</v>
      </c>
      <c r="L196">
        <f>trimmed!M198/trimmed!M$3</f>
        <v>8.8077168680144246E-4</v>
      </c>
      <c r="M196">
        <f>trimmed!N198/trimmed!N$3</f>
        <v>0</v>
      </c>
      <c r="N196">
        <f>trimmed!O198/trimmed!O$3</f>
        <v>0</v>
      </c>
      <c r="O196">
        <f>trimmed!P198/trimmed!P$3</f>
        <v>0</v>
      </c>
      <c r="Q196" s="1">
        <f t="shared" si="27"/>
        <v>2.6154475151623737E-4</v>
      </c>
      <c r="R196">
        <f t="shared" si="28"/>
        <v>2.7058058853012939E-4</v>
      </c>
      <c r="S196" s="1">
        <f t="shared" si="29"/>
        <v>4.036909289016945E-4</v>
      </c>
      <c r="T196">
        <f t="shared" si="30"/>
        <v>4.2467603455514328E-4</v>
      </c>
      <c r="U196" s="1">
        <f t="shared" si="31"/>
        <v>0</v>
      </c>
      <c r="V196">
        <f t="shared" si="32"/>
        <v>0</v>
      </c>
      <c r="X196" s="1" t="str">
        <f t="shared" si="33"/>
        <v>No E</v>
      </c>
      <c r="Y196" s="1" t="str">
        <f t="shared" si="34"/>
        <v/>
      </c>
      <c r="Z196" s="1" t="str">
        <f t="shared" si="35"/>
        <v>No E</v>
      </c>
      <c r="AA196" s="1" t="str">
        <f t="shared" si="36"/>
        <v/>
      </c>
    </row>
    <row r="197" spans="1:27" x14ac:dyDescent="0.2">
      <c r="A197" t="s">
        <v>506</v>
      </c>
      <c r="B197" t="s">
        <v>506</v>
      </c>
      <c r="C197">
        <v>16</v>
      </c>
      <c r="D197">
        <v>16</v>
      </c>
      <c r="E197">
        <v>16</v>
      </c>
      <c r="F197" t="s">
        <v>507</v>
      </c>
      <c r="G197">
        <f>trimmed!H199/trimmed!H$3</f>
        <v>1.7205757901803394E-4</v>
      </c>
      <c r="H197">
        <f>trimmed!I199/trimmed!I$3</f>
        <v>3.0858479264593151E-4</v>
      </c>
      <c r="I197">
        <f>trimmed!J199/trimmed!J$3</f>
        <v>4.8908501389370899E-4</v>
      </c>
      <c r="J197">
        <f>trimmed!K199/trimmed!K$3</f>
        <v>5.5075298098321551E-5</v>
      </c>
      <c r="K197">
        <f>trimmed!L199/trimmed!L$3</f>
        <v>4.4980393134919804E-4</v>
      </c>
      <c r="L197">
        <f>trimmed!M199/trimmed!M$3</f>
        <v>4.0589170720555911E-4</v>
      </c>
      <c r="M197">
        <f>trimmed!N199/trimmed!N$3</f>
        <v>0</v>
      </c>
      <c r="N197">
        <f>trimmed!O199/trimmed!O$3</f>
        <v>0</v>
      </c>
      <c r="O197">
        <f>trimmed!P199/trimmed!P$3</f>
        <v>0</v>
      </c>
      <c r="Q197" s="1">
        <f t="shared" si="27"/>
        <v>3.2324246185255816E-4</v>
      </c>
      <c r="R197">
        <f t="shared" si="28"/>
        <v>1.5902117489784422E-4</v>
      </c>
      <c r="S197" s="1">
        <f t="shared" si="29"/>
        <v>3.035903122176929E-4</v>
      </c>
      <c r="T197">
        <f t="shared" si="30"/>
        <v>2.1633736394662342E-4</v>
      </c>
      <c r="U197" s="1">
        <f t="shared" si="31"/>
        <v>0</v>
      </c>
      <c r="V197">
        <f t="shared" si="32"/>
        <v>0</v>
      </c>
      <c r="X197" s="1" t="str">
        <f t="shared" si="33"/>
        <v>No E</v>
      </c>
      <c r="Y197" s="1" t="str">
        <f t="shared" si="34"/>
        <v/>
      </c>
      <c r="Z197" s="1" t="str">
        <f t="shared" si="35"/>
        <v>No E</v>
      </c>
      <c r="AA197" s="1" t="str">
        <f t="shared" si="36"/>
        <v/>
      </c>
    </row>
    <row r="198" spans="1:27" x14ac:dyDescent="0.2">
      <c r="A198" t="s">
        <v>504</v>
      </c>
      <c r="B198" t="s">
        <v>504</v>
      </c>
      <c r="C198">
        <v>9</v>
      </c>
      <c r="D198">
        <v>9</v>
      </c>
      <c r="E198">
        <v>9</v>
      </c>
      <c r="F198" t="s">
        <v>505</v>
      </c>
      <c r="G198">
        <f>trimmed!H200/trimmed!H$3</f>
        <v>1.2993962165335873E-4</v>
      </c>
      <c r="H198">
        <f>trimmed!I200/trimmed!I$3</f>
        <v>8.7842996044671238E-5</v>
      </c>
      <c r="I198">
        <f>trimmed!J200/trimmed!J$3</f>
        <v>8.4253943662820614E-4</v>
      </c>
      <c r="J198">
        <f>trimmed!K200/trimmed!K$3</f>
        <v>1.1645598223523574E-4</v>
      </c>
      <c r="K198">
        <f>trimmed!L200/trimmed!L$3</f>
        <v>3.7251147555198886E-4</v>
      </c>
      <c r="L198">
        <f>trimmed!M200/trimmed!M$3</f>
        <v>6.5125155823012818E-4</v>
      </c>
      <c r="M198">
        <f>trimmed!N200/trimmed!N$3</f>
        <v>0</v>
      </c>
      <c r="N198">
        <f>trimmed!O200/trimmed!O$3</f>
        <v>0</v>
      </c>
      <c r="O198">
        <f>trimmed!P200/trimmed!P$3</f>
        <v>0</v>
      </c>
      <c r="Q198" s="1">
        <f t="shared" si="27"/>
        <v>3.53440684775412E-4</v>
      </c>
      <c r="R198">
        <f t="shared" si="28"/>
        <v>4.2409459236104424E-4</v>
      </c>
      <c r="S198" s="1">
        <f t="shared" si="29"/>
        <v>3.8007300533911763E-4</v>
      </c>
      <c r="T198">
        <f t="shared" si="30"/>
        <v>2.6747796091541523E-4</v>
      </c>
      <c r="U198" s="1">
        <f t="shared" si="31"/>
        <v>0</v>
      </c>
      <c r="V198">
        <f t="shared" si="32"/>
        <v>0</v>
      </c>
      <c r="X198" s="1" t="str">
        <f t="shared" si="33"/>
        <v>No E</v>
      </c>
      <c r="Y198" s="1" t="str">
        <f t="shared" si="34"/>
        <v/>
      </c>
      <c r="Z198" s="1" t="str">
        <f t="shared" si="35"/>
        <v>No E</v>
      </c>
      <c r="AA198" s="1" t="str">
        <f t="shared" si="36"/>
        <v/>
      </c>
    </row>
    <row r="199" spans="1:27" x14ac:dyDescent="0.2">
      <c r="A199" t="s">
        <v>508</v>
      </c>
      <c r="B199" t="s">
        <v>508</v>
      </c>
      <c r="C199" t="s">
        <v>115</v>
      </c>
      <c r="D199" t="s">
        <v>115</v>
      </c>
      <c r="E199" t="s">
        <v>115</v>
      </c>
      <c r="F199" t="s">
        <v>509</v>
      </c>
      <c r="G199">
        <f>trimmed!H201/trimmed!H$3</f>
        <v>9.6429799224281328E-5</v>
      </c>
      <c r="H199">
        <f>trimmed!I201/trimmed!I$3</f>
        <v>1.4497341094206878E-3</v>
      </c>
      <c r="I199">
        <f>trimmed!J201/trimmed!J$3</f>
        <v>4.0530175255949659E-3</v>
      </c>
      <c r="J199">
        <f>trimmed!K201/trimmed!K$3</f>
        <v>2.6968644182897417E-5</v>
      </c>
      <c r="K199">
        <f>trimmed!L201/trimmed!L$3</f>
        <v>1.8156376352687205E-4</v>
      </c>
      <c r="L199">
        <f>trimmed!M201/trimmed!M$3</f>
        <v>7.262470241089856E-4</v>
      </c>
      <c r="M199">
        <f>trimmed!N201/trimmed!N$3</f>
        <v>0</v>
      </c>
      <c r="N199">
        <f>trimmed!O201/trimmed!O$3</f>
        <v>6.0002560854439523E-5</v>
      </c>
      <c r="O199">
        <f>trimmed!P201/trimmed!P$3</f>
        <v>8.788433856430394E-5</v>
      </c>
      <c r="Q199" s="1">
        <f t="shared" ref="Q199:Q262" si="37">AVERAGE(G199:I199)</f>
        <v>1.8663938114133116E-3</v>
      </c>
      <c r="R199">
        <f t="shared" ref="R199:R262" si="38">STDEV(G199:I199)</f>
        <v>2.0109327660479412E-3</v>
      </c>
      <c r="S199" s="1">
        <f t="shared" ref="S199:S262" si="39">AVERAGE(J199:L199)</f>
        <v>3.1159314393958501E-4</v>
      </c>
      <c r="T199">
        <f t="shared" ref="T199:T262" si="40">STDEV(J199:L199)</f>
        <v>3.6732586756979031E-4</v>
      </c>
      <c r="U199" s="1">
        <f t="shared" ref="U199:U262" si="41">AVERAGE(M199:O199)</f>
        <v>4.9295633139581156E-5</v>
      </c>
      <c r="V199">
        <f t="shared" ref="V199:V262" si="42">STDEV(M199:O199)</f>
        <v>4.4909831518718728E-5</v>
      </c>
      <c r="X199" s="1">
        <f t="shared" ref="X199:X262" si="43">IF(U199&gt;0,Q199/U199,"No E")</f>
        <v>37.86124028732111</v>
      </c>
      <c r="Y199" s="1">
        <f t="shared" ref="Y199:Y262" si="44">IF(U199&gt;0,X199*SQRT((R199/Q199)^2+(V199/U199)^2),"")</f>
        <v>53.42139177550419</v>
      </c>
      <c r="Z199" s="1">
        <f t="shared" ref="Z199:Z262" si="45">IF(U199&gt;0,S199/U199,"No E")</f>
        <v>6.3209076361247947</v>
      </c>
      <c r="AA199" s="1">
        <f t="shared" ref="AA199:AA262" si="46">IF(U199&gt;0,Z199*SQRT((T199/S199)^2+(V199/U199)^2),"")</f>
        <v>9.4172966485953005</v>
      </c>
    </row>
    <row r="200" spans="1:27" x14ac:dyDescent="0.2">
      <c r="A200" t="s">
        <v>516</v>
      </c>
      <c r="B200" t="s">
        <v>516</v>
      </c>
      <c r="C200">
        <v>20</v>
      </c>
      <c r="D200">
        <v>20</v>
      </c>
      <c r="E200">
        <v>20</v>
      </c>
      <c r="F200" t="s">
        <v>517</v>
      </c>
      <c r="G200">
        <f>trimmed!H202/trimmed!H$3</f>
        <v>2.4979651266471639E-4</v>
      </c>
      <c r="H200">
        <f>trimmed!I202/trimmed!I$3</f>
        <v>1.037232868988216E-4</v>
      </c>
      <c r="I200">
        <f>trimmed!J202/trimmed!J$3</f>
        <v>1.2197086599883566E-3</v>
      </c>
      <c r="J200">
        <f>trimmed!K202/trimmed!K$3</f>
        <v>1.3532216371134188E-4</v>
      </c>
      <c r="K200">
        <f>trimmed!L202/trimmed!L$3</f>
        <v>1.8771024979322235E-4</v>
      </c>
      <c r="L200">
        <f>trimmed!M202/trimmed!M$3</f>
        <v>9.305010479918938E-4</v>
      </c>
      <c r="M200">
        <f>trimmed!N202/trimmed!N$3</f>
        <v>0</v>
      </c>
      <c r="N200">
        <f>trimmed!O202/trimmed!O$3</f>
        <v>0</v>
      </c>
      <c r="O200">
        <f>trimmed!P202/trimmed!P$3</f>
        <v>0</v>
      </c>
      <c r="Q200" s="1">
        <f t="shared" si="37"/>
        <v>5.2440948651729822E-4</v>
      </c>
      <c r="R200">
        <f t="shared" si="38"/>
        <v>6.0656001540949456E-4</v>
      </c>
      <c r="S200" s="1">
        <f t="shared" si="39"/>
        <v>4.1784448716548602E-4</v>
      </c>
      <c r="T200">
        <f t="shared" si="40"/>
        <v>4.4474564630764052E-4</v>
      </c>
      <c r="U200" s="1">
        <f t="shared" si="41"/>
        <v>0</v>
      </c>
      <c r="V200">
        <f t="shared" si="42"/>
        <v>0</v>
      </c>
      <c r="X200" s="1" t="str">
        <f t="shared" si="43"/>
        <v>No E</v>
      </c>
      <c r="Y200" s="1" t="str">
        <f t="shared" si="44"/>
        <v/>
      </c>
      <c r="Z200" s="1" t="str">
        <f t="shared" si="45"/>
        <v>No E</v>
      </c>
      <c r="AA200" s="1" t="str">
        <f t="shared" si="46"/>
        <v/>
      </c>
    </row>
    <row r="201" spans="1:27" x14ac:dyDescent="0.2">
      <c r="A201" t="s">
        <v>510</v>
      </c>
      <c r="B201" t="s">
        <v>510</v>
      </c>
      <c r="C201" t="s">
        <v>511</v>
      </c>
      <c r="D201" t="s">
        <v>511</v>
      </c>
      <c r="E201" t="s">
        <v>511</v>
      </c>
      <c r="F201" t="s">
        <v>512</v>
      </c>
      <c r="G201">
        <f>trimmed!H203/trimmed!H$3</f>
        <v>3.9598004702049388E-5</v>
      </c>
      <c r="H201">
        <f>trimmed!I203/trimmed!I$3</f>
        <v>2.882987896293461E-4</v>
      </c>
      <c r="I201">
        <f>trimmed!J203/trimmed!J$3</f>
        <v>1.2247678174551625E-3</v>
      </c>
      <c r="J201">
        <f>trimmed!K203/trimmed!K$3</f>
        <v>0</v>
      </c>
      <c r="K201">
        <f>trimmed!L203/trimmed!L$3</f>
        <v>3.7298067297690112E-4</v>
      </c>
      <c r="L201">
        <f>trimmed!M203/trimmed!M$3</f>
        <v>7.4967130060515268E-4</v>
      </c>
      <c r="M201">
        <f>trimmed!N203/trimmed!N$3</f>
        <v>0</v>
      </c>
      <c r="N201">
        <f>trimmed!O203/trimmed!O$3</f>
        <v>0</v>
      </c>
      <c r="O201">
        <f>trimmed!P203/trimmed!P$3</f>
        <v>0</v>
      </c>
      <c r="Q201" s="1">
        <f t="shared" si="37"/>
        <v>5.1755487059551933E-4</v>
      </c>
      <c r="R201">
        <f t="shared" si="38"/>
        <v>6.2496050616042025E-4</v>
      </c>
      <c r="S201" s="1">
        <f t="shared" si="39"/>
        <v>3.7421732452735127E-4</v>
      </c>
      <c r="T201">
        <f t="shared" si="40"/>
        <v>3.7483718027704811E-4</v>
      </c>
      <c r="U201" s="1">
        <f t="shared" si="41"/>
        <v>0</v>
      </c>
      <c r="V201">
        <f t="shared" si="42"/>
        <v>0</v>
      </c>
      <c r="X201" s="1" t="str">
        <f t="shared" si="43"/>
        <v>No E</v>
      </c>
      <c r="Y201" s="1" t="str">
        <f t="shared" si="44"/>
        <v/>
      </c>
      <c r="Z201" s="1" t="str">
        <f t="shared" si="45"/>
        <v>No E</v>
      </c>
      <c r="AA201" s="1" t="str">
        <f t="shared" si="46"/>
        <v/>
      </c>
    </row>
    <row r="202" spans="1:27" x14ac:dyDescent="0.2">
      <c r="A202" t="s">
        <v>518</v>
      </c>
      <c r="B202" t="s">
        <v>518</v>
      </c>
      <c r="C202" t="s">
        <v>519</v>
      </c>
      <c r="D202" t="s">
        <v>519</v>
      </c>
      <c r="E202" t="s">
        <v>519</v>
      </c>
      <c r="F202" t="s">
        <v>520</v>
      </c>
      <c r="G202">
        <f>trimmed!H204/trimmed!H$3</f>
        <v>0</v>
      </c>
      <c r="H202">
        <f>trimmed!I204/trimmed!I$3</f>
        <v>0</v>
      </c>
      <c r="I202">
        <f>trimmed!J204/trimmed!J$3</f>
        <v>0</v>
      </c>
      <c r="J202">
        <f>trimmed!K204/trimmed!K$3</f>
        <v>0</v>
      </c>
      <c r="K202">
        <f>trimmed!L204/trimmed!L$3</f>
        <v>5.5588946912185492E-4</v>
      </c>
      <c r="L202">
        <f>trimmed!M204/trimmed!M$3</f>
        <v>3.3056093414298641E-4</v>
      </c>
      <c r="M202">
        <f>trimmed!N204/trimmed!N$3</f>
        <v>0</v>
      </c>
      <c r="N202">
        <f>trimmed!O204/trimmed!O$3</f>
        <v>0</v>
      </c>
      <c r="O202">
        <f>trimmed!P204/trimmed!P$3</f>
        <v>0</v>
      </c>
      <c r="Q202" s="1">
        <f t="shared" si="37"/>
        <v>0</v>
      </c>
      <c r="R202">
        <f t="shared" si="38"/>
        <v>0</v>
      </c>
      <c r="S202" s="1">
        <f t="shared" si="39"/>
        <v>2.9548346775494711E-4</v>
      </c>
      <c r="T202">
        <f t="shared" si="40"/>
        <v>2.7959988726088114E-4</v>
      </c>
      <c r="U202" s="1">
        <f t="shared" si="41"/>
        <v>0</v>
      </c>
      <c r="V202">
        <f t="shared" si="42"/>
        <v>0</v>
      </c>
      <c r="X202" s="1" t="str">
        <f t="shared" si="43"/>
        <v>No E</v>
      </c>
      <c r="Y202" s="1" t="str">
        <f t="shared" si="44"/>
        <v/>
      </c>
      <c r="Z202" s="1" t="str">
        <f t="shared" si="45"/>
        <v>No E</v>
      </c>
      <c r="AA202" s="1" t="str">
        <f t="shared" si="46"/>
        <v/>
      </c>
    </row>
    <row r="203" spans="1:27" x14ac:dyDescent="0.2">
      <c r="A203" t="s">
        <v>525</v>
      </c>
      <c r="B203" t="s">
        <v>525</v>
      </c>
      <c r="C203" t="s">
        <v>526</v>
      </c>
      <c r="D203" t="s">
        <v>526</v>
      </c>
      <c r="E203" t="s">
        <v>526</v>
      </c>
      <c r="F203" t="s">
        <v>527</v>
      </c>
      <c r="G203">
        <f>trimmed!H205/trimmed!H$3</f>
        <v>3.3781381638375445E-4</v>
      </c>
      <c r="H203">
        <f>trimmed!I205/trimmed!I$3</f>
        <v>5.7105756060667494E-4</v>
      </c>
      <c r="I203">
        <f>trimmed!J205/trimmed!J$3</f>
        <v>1.5348218964922739E-3</v>
      </c>
      <c r="J203">
        <f>trimmed!K205/trimmed!K$3</f>
        <v>9.2492183512605565E-4</v>
      </c>
      <c r="K203">
        <f>trimmed!L205/trimmed!L$3</f>
        <v>1.5694653863314333E-4</v>
      </c>
      <c r="L203">
        <f>trimmed!M205/trimmed!M$3</f>
        <v>3.384524595512717E-4</v>
      </c>
      <c r="M203">
        <f>trimmed!N205/trimmed!N$3</f>
        <v>9.4281122528619386E-5</v>
      </c>
      <c r="N203">
        <f>trimmed!O205/trimmed!O$3</f>
        <v>7.6228340286581025E-6</v>
      </c>
      <c r="O203">
        <f>trimmed!P205/trimmed!P$3</f>
        <v>1.0536090549003656E-5</v>
      </c>
      <c r="Q203" s="1">
        <f t="shared" si="37"/>
        <v>8.145644244942344E-4</v>
      </c>
      <c r="R203">
        <f t="shared" si="38"/>
        <v>6.345697601773478E-4</v>
      </c>
      <c r="S203" s="1">
        <f t="shared" si="39"/>
        <v>4.7344027777015697E-4</v>
      </c>
      <c r="T203">
        <f t="shared" si="40"/>
        <v>4.0138858641778198E-4</v>
      </c>
      <c r="U203" s="1">
        <f t="shared" si="41"/>
        <v>3.7480015702093712E-5</v>
      </c>
      <c r="V203">
        <f t="shared" si="42"/>
        <v>4.9212763267541885E-5</v>
      </c>
      <c r="X203" s="1">
        <f t="shared" si="43"/>
        <v>21.733299979613701</v>
      </c>
      <c r="Y203" s="1">
        <f t="shared" si="44"/>
        <v>33.181285612398163</v>
      </c>
      <c r="Z203" s="1">
        <f t="shared" si="45"/>
        <v>12.631805747715031</v>
      </c>
      <c r="AA203" s="1">
        <f t="shared" si="46"/>
        <v>19.743073222659007</v>
      </c>
    </row>
    <row r="204" spans="1:27" x14ac:dyDescent="0.2">
      <c r="A204" t="s">
        <v>521</v>
      </c>
      <c r="B204" t="s">
        <v>521</v>
      </c>
      <c r="C204">
        <v>26</v>
      </c>
      <c r="D204">
        <v>26</v>
      </c>
      <c r="E204">
        <v>26</v>
      </c>
      <c r="F204" t="s">
        <v>522</v>
      </c>
      <c r="G204">
        <f>trimmed!H206/trimmed!H$3</f>
        <v>1.9888062091708456E-4</v>
      </c>
      <c r="H204">
        <f>trimmed!I206/trimmed!I$3</f>
        <v>2.8774807560904168E-5</v>
      </c>
      <c r="I204">
        <f>trimmed!J206/trimmed!J$3</f>
        <v>0</v>
      </c>
      <c r="J204">
        <f>trimmed!K206/trimmed!K$3</f>
        <v>3.9676245999446837E-5</v>
      </c>
      <c r="K204">
        <f>trimmed!L206/trimmed!L$3</f>
        <v>3.8990306010206914E-4</v>
      </c>
      <c r="L204">
        <f>trimmed!M206/trimmed!M$3</f>
        <v>4.8227562818318125E-4</v>
      </c>
      <c r="M204">
        <f>trimmed!N206/trimmed!N$3</f>
        <v>0</v>
      </c>
      <c r="N204">
        <f>trimmed!O206/trimmed!O$3</f>
        <v>0</v>
      </c>
      <c r="O204">
        <f>trimmed!P206/trimmed!P$3</f>
        <v>0</v>
      </c>
      <c r="Q204" s="1">
        <f t="shared" si="37"/>
        <v>7.5885142825996238E-5</v>
      </c>
      <c r="R204">
        <f t="shared" si="38"/>
        <v>1.0748447846402432E-4</v>
      </c>
      <c r="S204" s="1">
        <f t="shared" si="39"/>
        <v>3.0395164476156576E-4</v>
      </c>
      <c r="T204">
        <f t="shared" si="40"/>
        <v>2.3348294932742442E-4</v>
      </c>
      <c r="U204" s="1">
        <f t="shared" si="41"/>
        <v>0</v>
      </c>
      <c r="V204">
        <f t="shared" si="42"/>
        <v>0</v>
      </c>
      <c r="X204" s="1" t="str">
        <f t="shared" si="43"/>
        <v>No E</v>
      </c>
      <c r="Y204" s="1" t="str">
        <f t="shared" si="44"/>
        <v/>
      </c>
      <c r="Z204" s="1" t="str">
        <f t="shared" si="45"/>
        <v>No E</v>
      </c>
      <c r="AA204" s="1" t="str">
        <f t="shared" si="46"/>
        <v/>
      </c>
    </row>
    <row r="205" spans="1:27" x14ac:dyDescent="0.2">
      <c r="A205" t="s">
        <v>513</v>
      </c>
      <c r="B205" t="s">
        <v>513</v>
      </c>
      <c r="C205" t="s">
        <v>514</v>
      </c>
      <c r="D205" t="s">
        <v>514</v>
      </c>
      <c r="E205" t="s">
        <v>514</v>
      </c>
      <c r="F205" t="s">
        <v>515</v>
      </c>
      <c r="G205">
        <f>trimmed!H207/trimmed!H$3</f>
        <v>6.9793636781091694E-4</v>
      </c>
      <c r="H205">
        <f>trimmed!I207/trimmed!I$3</f>
        <v>5.5219355050818886E-5</v>
      </c>
      <c r="I205">
        <f>trimmed!J207/trimmed!J$3</f>
        <v>0</v>
      </c>
      <c r="J205">
        <f>trimmed!K207/trimmed!K$3</f>
        <v>6.4451123936750678E-4</v>
      </c>
      <c r="K205">
        <f>trimmed!L207/trimmed!L$3</f>
        <v>1.2153777296643318E-4</v>
      </c>
      <c r="L205">
        <f>trimmed!M207/trimmed!M$3</f>
        <v>1.6773387667628329E-4</v>
      </c>
      <c r="M205">
        <f>trimmed!N207/trimmed!N$3</f>
        <v>6.1605679686697404E-5</v>
      </c>
      <c r="N205">
        <f>trimmed!O207/trimmed!O$3</f>
        <v>0</v>
      </c>
      <c r="O205">
        <f>trimmed!P207/trimmed!P$3</f>
        <v>0</v>
      </c>
      <c r="Q205" s="1">
        <f t="shared" si="37"/>
        <v>2.5105190762057859E-4</v>
      </c>
      <c r="R205">
        <f t="shared" si="38"/>
        <v>3.8799688769726578E-4</v>
      </c>
      <c r="S205" s="1">
        <f t="shared" si="39"/>
        <v>3.1126096300340775E-4</v>
      </c>
      <c r="T205">
        <f t="shared" si="40"/>
        <v>2.8952604377163396E-4</v>
      </c>
      <c r="U205" s="1">
        <f t="shared" si="41"/>
        <v>2.0535226562232468E-5</v>
      </c>
      <c r="V205">
        <f t="shared" si="42"/>
        <v>3.5568055750724603E-5</v>
      </c>
      <c r="X205" s="1">
        <f t="shared" si="43"/>
        <v>12.225426725133035</v>
      </c>
      <c r="Y205" s="1">
        <f t="shared" si="44"/>
        <v>28.379118307026037</v>
      </c>
      <c r="Z205" s="1">
        <f t="shared" si="45"/>
        <v>15.157415578548616</v>
      </c>
      <c r="AA205" s="1">
        <f t="shared" si="46"/>
        <v>29.799721197071314</v>
      </c>
    </row>
    <row r="206" spans="1:27" x14ac:dyDescent="0.2">
      <c r="A206" t="s">
        <v>523</v>
      </c>
      <c r="B206" t="s">
        <v>523</v>
      </c>
      <c r="C206">
        <v>6</v>
      </c>
      <c r="D206">
        <v>6</v>
      </c>
      <c r="E206">
        <v>6</v>
      </c>
      <c r="F206" t="s">
        <v>524</v>
      </c>
      <c r="G206">
        <f>trimmed!H208/trimmed!H$3</f>
        <v>8.877650150847338E-4</v>
      </c>
      <c r="H206">
        <f>trimmed!I208/trimmed!I$3</f>
        <v>0</v>
      </c>
      <c r="I206">
        <f>trimmed!J208/trimmed!J$3</f>
        <v>0</v>
      </c>
      <c r="J206">
        <f>trimmed!K208/trimmed!K$3</f>
        <v>1.073144218952682E-3</v>
      </c>
      <c r="K206">
        <f>trimmed!L208/trimmed!L$3</f>
        <v>2.1625309314205014E-5</v>
      </c>
      <c r="L206">
        <f>trimmed!M208/trimmed!M$3</f>
        <v>0</v>
      </c>
      <c r="M206">
        <f>trimmed!N208/trimmed!N$3</f>
        <v>0</v>
      </c>
      <c r="N206">
        <f>trimmed!O208/trimmed!O$3</f>
        <v>0</v>
      </c>
      <c r="O206">
        <f>trimmed!P208/trimmed!P$3</f>
        <v>0</v>
      </c>
      <c r="Q206" s="1">
        <f t="shared" si="37"/>
        <v>2.9592167169491127E-4</v>
      </c>
      <c r="R206">
        <f t="shared" si="38"/>
        <v>5.1255137043630325E-4</v>
      </c>
      <c r="S206" s="1">
        <f t="shared" si="39"/>
        <v>3.6492317608896233E-4</v>
      </c>
      <c r="T206">
        <f t="shared" si="40"/>
        <v>6.1343271649543169E-4</v>
      </c>
      <c r="U206" s="1">
        <f t="shared" si="41"/>
        <v>0</v>
      </c>
      <c r="V206">
        <f t="shared" si="42"/>
        <v>0</v>
      </c>
      <c r="X206" s="1" t="str">
        <f t="shared" si="43"/>
        <v>No E</v>
      </c>
      <c r="Y206" s="1" t="str">
        <f t="shared" si="44"/>
        <v/>
      </c>
      <c r="Z206" s="1" t="str">
        <f t="shared" si="45"/>
        <v>No E</v>
      </c>
      <c r="AA206" s="1" t="str">
        <f t="shared" si="46"/>
        <v/>
      </c>
    </row>
    <row r="207" spans="1:27" x14ac:dyDescent="0.2">
      <c r="A207" t="s">
        <v>528</v>
      </c>
      <c r="B207" t="s">
        <v>528</v>
      </c>
      <c r="C207">
        <v>16</v>
      </c>
      <c r="D207">
        <v>16</v>
      </c>
      <c r="E207">
        <v>16</v>
      </c>
      <c r="F207" t="s">
        <v>529</v>
      </c>
      <c r="G207">
        <f>trimmed!H209/trimmed!H$3</f>
        <v>2.0829467350608297E-4</v>
      </c>
      <c r="H207">
        <f>trimmed!I209/trimmed!I$3</f>
        <v>4.3087207379635694E-4</v>
      </c>
      <c r="I207">
        <f>trimmed!J209/trimmed!J$3</f>
        <v>1.7634777455723812E-3</v>
      </c>
      <c r="J207">
        <f>trimmed!K209/trimmed!K$3</f>
        <v>5.1647733560830297E-4</v>
      </c>
      <c r="K207">
        <f>trimmed!L209/trimmed!L$3</f>
        <v>2.07979578549431E-4</v>
      </c>
      <c r="L207">
        <f>trimmed!M209/trimmed!M$3</f>
        <v>5.9094349152527873E-4</v>
      </c>
      <c r="M207">
        <f>trimmed!N209/trimmed!N$3</f>
        <v>1.6848354473393613E-5</v>
      </c>
      <c r="N207">
        <f>trimmed!O209/trimmed!O$3</f>
        <v>0</v>
      </c>
      <c r="O207">
        <f>trimmed!P209/trimmed!P$3</f>
        <v>0</v>
      </c>
      <c r="Q207" s="1">
        <f t="shared" si="37"/>
        <v>8.0088149762494031E-4</v>
      </c>
      <c r="R207">
        <f t="shared" si="38"/>
        <v>8.4102843424099663E-4</v>
      </c>
      <c r="S207" s="1">
        <f t="shared" si="39"/>
        <v>4.3846680189433759E-4</v>
      </c>
      <c r="T207">
        <f t="shared" si="40"/>
        <v>2.0305066409198583E-4</v>
      </c>
      <c r="U207" s="1">
        <f t="shared" si="41"/>
        <v>5.6161181577978712E-6</v>
      </c>
      <c r="V207">
        <f t="shared" si="42"/>
        <v>9.7274019906160369E-6</v>
      </c>
      <c r="X207" s="1">
        <f t="shared" si="43"/>
        <v>142.60410395976658</v>
      </c>
      <c r="Y207" s="1">
        <f t="shared" si="44"/>
        <v>288.84881854631385</v>
      </c>
      <c r="Z207" s="1">
        <f t="shared" si="45"/>
        <v>78.072930371939364</v>
      </c>
      <c r="AA207" s="1">
        <f t="shared" si="46"/>
        <v>139.97617748671689</v>
      </c>
    </row>
    <row r="208" spans="1:27" x14ac:dyDescent="0.2">
      <c r="A208" t="s">
        <v>530</v>
      </c>
      <c r="B208" t="s">
        <v>530</v>
      </c>
      <c r="C208">
        <v>15</v>
      </c>
      <c r="D208">
        <v>15</v>
      </c>
      <c r="E208">
        <v>15</v>
      </c>
      <c r="F208" t="s">
        <v>531</v>
      </c>
      <c r="G208">
        <f>trimmed!H210/trimmed!H$3</f>
        <v>1.1487830550756043E-4</v>
      </c>
      <c r="H208">
        <f>trimmed!I210/trimmed!I$3</f>
        <v>1.8132875589440162E-4</v>
      </c>
      <c r="I208">
        <f>trimmed!J210/trimmed!J$3</f>
        <v>2.1782383157528526E-3</v>
      </c>
      <c r="J208">
        <f>trimmed!K210/trimmed!K$3</f>
        <v>8.5285135599934107E-5</v>
      </c>
      <c r="K208">
        <f>trimmed!L210/trimmed!L$3</f>
        <v>2.4072955880830518E-4</v>
      </c>
      <c r="L208">
        <f>trimmed!M210/trimmed!M$3</f>
        <v>8.3005057196901624E-4</v>
      </c>
      <c r="M208">
        <f>trimmed!N210/trimmed!N$3</f>
        <v>0</v>
      </c>
      <c r="N208">
        <f>trimmed!O210/trimmed!O$3</f>
        <v>0</v>
      </c>
      <c r="O208">
        <f>trimmed!P210/trimmed!P$3</f>
        <v>0</v>
      </c>
      <c r="Q208" s="1">
        <f t="shared" si="37"/>
        <v>8.2481512571827163E-4</v>
      </c>
      <c r="R208">
        <f t="shared" si="38"/>
        <v>1.1725696841048253E-3</v>
      </c>
      <c r="S208" s="1">
        <f t="shared" si="39"/>
        <v>3.853550887924185E-4</v>
      </c>
      <c r="T208">
        <f t="shared" si="40"/>
        <v>3.9288203922411186E-4</v>
      </c>
      <c r="U208" s="1">
        <f t="shared" si="41"/>
        <v>0</v>
      </c>
      <c r="V208">
        <f t="shared" si="42"/>
        <v>0</v>
      </c>
      <c r="X208" s="1" t="str">
        <f t="shared" si="43"/>
        <v>No E</v>
      </c>
      <c r="Y208" s="1" t="str">
        <f t="shared" si="44"/>
        <v/>
      </c>
      <c r="Z208" s="1" t="str">
        <f t="shared" si="45"/>
        <v>No E</v>
      </c>
      <c r="AA208" s="1" t="str">
        <f t="shared" si="46"/>
        <v/>
      </c>
    </row>
    <row r="209" spans="1:27" x14ac:dyDescent="0.2">
      <c r="A209" t="s">
        <v>532</v>
      </c>
      <c r="B209" t="s">
        <v>532</v>
      </c>
      <c r="C209">
        <v>23</v>
      </c>
      <c r="D209">
        <v>23</v>
      </c>
      <c r="E209">
        <v>23</v>
      </c>
      <c r="F209" t="s">
        <v>533</v>
      </c>
      <c r="G209">
        <f>trimmed!H211/trimmed!H$3</f>
        <v>0</v>
      </c>
      <c r="H209">
        <f>trimmed!I211/trimmed!I$3</f>
        <v>0</v>
      </c>
      <c r="I209">
        <f>trimmed!J211/trimmed!J$3</f>
        <v>0</v>
      </c>
      <c r="J209">
        <f>trimmed!K211/trimmed!K$3</f>
        <v>0</v>
      </c>
      <c r="K209">
        <f>trimmed!L211/trimmed!L$3</f>
        <v>3.484416476539911E-4</v>
      </c>
      <c r="L209">
        <f>trimmed!M211/trimmed!M$3</f>
        <v>8.5970872850045347E-4</v>
      </c>
      <c r="M209">
        <f>trimmed!N211/trimmed!N$3</f>
        <v>0</v>
      </c>
      <c r="N209">
        <f>trimmed!O211/trimmed!O$3</f>
        <v>0</v>
      </c>
      <c r="O209">
        <f>trimmed!P211/trimmed!P$3</f>
        <v>0</v>
      </c>
      <c r="Q209" s="1">
        <f t="shared" si="37"/>
        <v>0</v>
      </c>
      <c r="R209">
        <f t="shared" si="38"/>
        <v>0</v>
      </c>
      <c r="S209" s="1">
        <f t="shared" si="39"/>
        <v>4.0271679205148154E-4</v>
      </c>
      <c r="T209">
        <f t="shared" si="40"/>
        <v>4.3241660229400642E-4</v>
      </c>
      <c r="U209" s="1">
        <f t="shared" si="41"/>
        <v>0</v>
      </c>
      <c r="V209">
        <f t="shared" si="42"/>
        <v>0</v>
      </c>
      <c r="X209" s="1" t="str">
        <f t="shared" si="43"/>
        <v>No E</v>
      </c>
      <c r="Y209" s="1" t="str">
        <f t="shared" si="44"/>
        <v/>
      </c>
      <c r="Z209" s="1" t="str">
        <f t="shared" si="45"/>
        <v>No E</v>
      </c>
      <c r="AA209" s="1" t="str">
        <f t="shared" si="46"/>
        <v/>
      </c>
    </row>
    <row r="210" spans="1:27" x14ac:dyDescent="0.2">
      <c r="A210" t="s">
        <v>534</v>
      </c>
      <c r="B210" t="s">
        <v>534</v>
      </c>
      <c r="C210">
        <v>20</v>
      </c>
      <c r="D210">
        <v>20</v>
      </c>
      <c r="E210">
        <v>20</v>
      </c>
      <c r="F210" t="s">
        <v>535</v>
      </c>
      <c r="G210">
        <f>trimmed!H212/trimmed!H$3</f>
        <v>4.1890198027844593E-4</v>
      </c>
      <c r="H210">
        <f>trimmed!I212/trimmed!I$3</f>
        <v>9.6621541920568026E-5</v>
      </c>
      <c r="I210">
        <f>trimmed!J212/trimmed!J$3</f>
        <v>1.0403795962096076E-3</v>
      </c>
      <c r="J210">
        <f>trimmed!K212/trimmed!K$3</f>
        <v>3.5696856065579413E-4</v>
      </c>
      <c r="K210">
        <f>trimmed!L212/trimmed!L$3</f>
        <v>1.4981942974872647E-4</v>
      </c>
      <c r="L210">
        <f>trimmed!M212/trimmed!M$3</f>
        <v>5.1514517746006081E-4</v>
      </c>
      <c r="M210">
        <f>trimmed!N212/trimmed!N$3</f>
        <v>1.6180473494218495E-5</v>
      </c>
      <c r="N210">
        <f>trimmed!O212/trimmed!O$3</f>
        <v>0</v>
      </c>
      <c r="O210">
        <f>trimmed!P212/trimmed!P$3</f>
        <v>0</v>
      </c>
      <c r="Q210" s="1">
        <f t="shared" si="37"/>
        <v>5.1863437280287388E-4</v>
      </c>
      <c r="R210">
        <f t="shared" si="38"/>
        <v>4.7971838493833378E-4</v>
      </c>
      <c r="S210" s="1">
        <f t="shared" si="39"/>
        <v>3.4064438928819383E-4</v>
      </c>
      <c r="T210">
        <f t="shared" si="40"/>
        <v>1.832091275382874E-4</v>
      </c>
      <c r="U210" s="1">
        <f t="shared" si="41"/>
        <v>5.3934911647394986E-6</v>
      </c>
      <c r="V210">
        <f t="shared" si="42"/>
        <v>9.3418007275026521E-6</v>
      </c>
      <c r="X210" s="1">
        <f t="shared" si="43"/>
        <v>96.159307016853802</v>
      </c>
      <c r="Y210" s="1">
        <f t="shared" si="44"/>
        <v>188.81435973720298</v>
      </c>
      <c r="Z210" s="1">
        <f t="shared" si="45"/>
        <v>63.158421675962217</v>
      </c>
      <c r="AA210" s="1">
        <f t="shared" si="46"/>
        <v>114.54615552450574</v>
      </c>
    </row>
    <row r="211" spans="1:27" x14ac:dyDescent="0.2">
      <c r="A211" t="s">
        <v>538</v>
      </c>
      <c r="B211" t="s">
        <v>538</v>
      </c>
      <c r="C211">
        <v>11</v>
      </c>
      <c r="D211">
        <v>11</v>
      </c>
      <c r="E211">
        <v>11</v>
      </c>
      <c r="F211" t="s">
        <v>539</v>
      </c>
      <c r="G211">
        <f>trimmed!H213/trimmed!H$3</f>
        <v>8.2156880782896654E-5</v>
      </c>
      <c r="H211">
        <f>trimmed!I213/trimmed!I$3</f>
        <v>0</v>
      </c>
      <c r="I211">
        <f>trimmed!J213/trimmed!J$3</f>
        <v>0</v>
      </c>
      <c r="J211">
        <f>trimmed!K213/trimmed!K$3</f>
        <v>0</v>
      </c>
      <c r="K211">
        <f>trimmed!L213/trimmed!L$3</f>
        <v>3.2975195022832033E-4</v>
      </c>
      <c r="L211">
        <f>trimmed!M213/trimmed!M$3</f>
        <v>7.169906567838874E-4</v>
      </c>
      <c r="M211">
        <f>trimmed!N213/trimmed!N$3</f>
        <v>0</v>
      </c>
      <c r="N211">
        <f>trimmed!O213/trimmed!O$3</f>
        <v>0</v>
      </c>
      <c r="O211">
        <f>trimmed!P213/trimmed!P$3</f>
        <v>0</v>
      </c>
      <c r="Q211" s="1">
        <f t="shared" si="37"/>
        <v>2.7385626927632217E-5</v>
      </c>
      <c r="R211">
        <f t="shared" si="38"/>
        <v>4.7433297235785381E-5</v>
      </c>
      <c r="S211" s="1">
        <f t="shared" si="39"/>
        <v>3.4891420233740256E-4</v>
      </c>
      <c r="T211">
        <f t="shared" si="40"/>
        <v>3.5887921980558665E-4</v>
      </c>
      <c r="U211" s="1">
        <f t="shared" si="41"/>
        <v>0</v>
      </c>
      <c r="V211">
        <f t="shared" si="42"/>
        <v>0</v>
      </c>
      <c r="X211" s="1" t="str">
        <f t="shared" si="43"/>
        <v>No E</v>
      </c>
      <c r="Y211" s="1" t="str">
        <f t="shared" si="44"/>
        <v/>
      </c>
      <c r="Z211" s="1" t="str">
        <f t="shared" si="45"/>
        <v>No E</v>
      </c>
      <c r="AA211" s="1" t="str">
        <f t="shared" si="46"/>
        <v/>
      </c>
    </row>
    <row r="212" spans="1:27" x14ac:dyDescent="0.2">
      <c r="A212" t="s">
        <v>540</v>
      </c>
      <c r="B212" t="s">
        <v>540</v>
      </c>
      <c r="C212">
        <v>3</v>
      </c>
      <c r="D212">
        <v>3</v>
      </c>
      <c r="E212">
        <v>3</v>
      </c>
      <c r="F212" t="s">
        <v>541</v>
      </c>
      <c r="G212">
        <f>trimmed!H214/trimmed!H$3</f>
        <v>7.5315340703484989E-5</v>
      </c>
      <c r="H212">
        <f>trimmed!I214/trimmed!I$3</f>
        <v>0</v>
      </c>
      <c r="I212">
        <f>trimmed!J214/trimmed!J$3</f>
        <v>0</v>
      </c>
      <c r="J212">
        <f>trimmed!K214/trimmed!K$3</f>
        <v>5.2116264557753465E-5</v>
      </c>
      <c r="K212">
        <f>trimmed!L214/trimmed!L$3</f>
        <v>4.0940603306425442E-4</v>
      </c>
      <c r="L212">
        <f>trimmed!M214/trimmed!M$3</f>
        <v>4.5673088794774422E-4</v>
      </c>
      <c r="M212">
        <f>trimmed!N214/trimmed!N$3</f>
        <v>0</v>
      </c>
      <c r="N212">
        <f>trimmed!O214/trimmed!O$3</f>
        <v>0</v>
      </c>
      <c r="O212">
        <f>trimmed!P214/trimmed!P$3</f>
        <v>0</v>
      </c>
      <c r="Q212" s="1">
        <f t="shared" si="37"/>
        <v>2.510511356782833E-5</v>
      </c>
      <c r="R212">
        <f t="shared" si="38"/>
        <v>4.3483332229265437E-5</v>
      </c>
      <c r="S212" s="1">
        <f t="shared" si="39"/>
        <v>3.0608439518991739E-4</v>
      </c>
      <c r="T212">
        <f t="shared" si="40"/>
        <v>2.2121204534345036E-4</v>
      </c>
      <c r="U212" s="1">
        <f t="shared" si="41"/>
        <v>0</v>
      </c>
      <c r="V212">
        <f t="shared" si="42"/>
        <v>0</v>
      </c>
      <c r="X212" s="1" t="str">
        <f t="shared" si="43"/>
        <v>No E</v>
      </c>
      <c r="Y212" s="1" t="str">
        <f t="shared" si="44"/>
        <v/>
      </c>
      <c r="Z212" s="1" t="str">
        <f t="shared" si="45"/>
        <v>No E</v>
      </c>
      <c r="AA212" s="1" t="str">
        <f t="shared" si="46"/>
        <v/>
      </c>
    </row>
    <row r="213" spans="1:27" x14ac:dyDescent="0.2">
      <c r="A213" t="s">
        <v>542</v>
      </c>
      <c r="B213" t="s">
        <v>542</v>
      </c>
      <c r="C213">
        <v>9</v>
      </c>
      <c r="D213">
        <v>9</v>
      </c>
      <c r="E213">
        <v>9</v>
      </c>
      <c r="F213" t="s">
        <v>543</v>
      </c>
      <c r="G213">
        <f>trimmed!H215/trimmed!H$3</f>
        <v>2.3915022366363447E-4</v>
      </c>
      <c r="H213">
        <f>trimmed!I215/trimmed!I$3</f>
        <v>3.2125943472517573E-4</v>
      </c>
      <c r="I213">
        <f>trimmed!J215/trimmed!J$3</f>
        <v>1.9935790682144333E-3</v>
      </c>
      <c r="J213">
        <f>trimmed!K215/trimmed!K$3</f>
        <v>1.6682827030444188E-3</v>
      </c>
      <c r="K213">
        <f>trimmed!L215/trimmed!L$3</f>
        <v>1.0662824279413866E-4</v>
      </c>
      <c r="L213">
        <f>trimmed!M215/trimmed!M$3</f>
        <v>1.5032623894143012E-4</v>
      </c>
      <c r="M213">
        <f>trimmed!N215/trimmed!N$3</f>
        <v>1.1638882835827683E-4</v>
      </c>
      <c r="N213">
        <f>trimmed!O215/trimmed!O$3</f>
        <v>0</v>
      </c>
      <c r="O213">
        <f>trimmed!P215/trimmed!P$3</f>
        <v>0</v>
      </c>
      <c r="Q213" s="1">
        <f t="shared" si="37"/>
        <v>8.5132957553441457E-4</v>
      </c>
      <c r="R213">
        <f t="shared" si="38"/>
        <v>9.9006863816662087E-4</v>
      </c>
      <c r="S213" s="1">
        <f t="shared" si="39"/>
        <v>6.4174572825999581E-4</v>
      </c>
      <c r="T213">
        <f t="shared" si="40"/>
        <v>8.8927554737915082E-4</v>
      </c>
      <c r="U213" s="1">
        <f t="shared" si="41"/>
        <v>3.8796276119425609E-5</v>
      </c>
      <c r="V213">
        <f t="shared" si="42"/>
        <v>6.7197121383316281E-5</v>
      </c>
      <c r="X213" s="1">
        <f t="shared" si="43"/>
        <v>21.943589970176209</v>
      </c>
      <c r="Y213" s="1">
        <f t="shared" si="44"/>
        <v>45.780100516656212</v>
      </c>
      <c r="Z213" s="1">
        <f t="shared" si="45"/>
        <v>16.541425942132332</v>
      </c>
      <c r="AA213" s="1">
        <f t="shared" si="46"/>
        <v>36.691407725994381</v>
      </c>
    </row>
    <row r="214" spans="1:27" x14ac:dyDescent="0.2">
      <c r="A214" t="s">
        <v>544</v>
      </c>
      <c r="B214" t="s">
        <v>544</v>
      </c>
      <c r="C214">
        <v>8</v>
      </c>
      <c r="D214">
        <v>8</v>
      </c>
      <c r="E214">
        <v>8</v>
      </c>
      <c r="F214" t="s">
        <v>545</v>
      </c>
      <c r="G214">
        <f>trimmed!H216/trimmed!H$3</f>
        <v>7.2731148227906951E-5</v>
      </c>
      <c r="H214">
        <f>trimmed!I216/trimmed!I$3</f>
        <v>0</v>
      </c>
      <c r="I214">
        <f>trimmed!J216/trimmed!J$3</f>
        <v>0</v>
      </c>
      <c r="J214">
        <f>trimmed!K216/trimmed!K$3</f>
        <v>0</v>
      </c>
      <c r="K214">
        <f>trimmed!L216/trimmed!L$3</f>
        <v>3.6835125838443369E-4</v>
      </c>
      <c r="L214">
        <f>trimmed!M216/trimmed!M$3</f>
        <v>5.8617362877101892E-4</v>
      </c>
      <c r="M214">
        <f>trimmed!N216/trimmed!N$3</f>
        <v>0</v>
      </c>
      <c r="N214">
        <f>trimmed!O216/trimmed!O$3</f>
        <v>0</v>
      </c>
      <c r="O214">
        <f>trimmed!P216/trimmed!P$3</f>
        <v>0</v>
      </c>
      <c r="Q214" s="1">
        <f t="shared" si="37"/>
        <v>2.4243716075968982E-5</v>
      </c>
      <c r="R214">
        <f t="shared" si="38"/>
        <v>4.199134800785265E-5</v>
      </c>
      <c r="S214" s="1">
        <f t="shared" si="39"/>
        <v>3.1817496238515085E-4</v>
      </c>
      <c r="T214">
        <f t="shared" si="40"/>
        <v>2.9629061118571038E-4</v>
      </c>
      <c r="U214" s="1">
        <f t="shared" si="41"/>
        <v>0</v>
      </c>
      <c r="V214">
        <f t="shared" si="42"/>
        <v>0</v>
      </c>
      <c r="X214" s="1" t="str">
        <f t="shared" si="43"/>
        <v>No E</v>
      </c>
      <c r="Y214" s="1" t="str">
        <f t="shared" si="44"/>
        <v/>
      </c>
      <c r="Z214" s="1" t="str">
        <f t="shared" si="45"/>
        <v>No E</v>
      </c>
      <c r="AA214" s="1" t="str">
        <f t="shared" si="46"/>
        <v/>
      </c>
    </row>
    <row r="215" spans="1:27" x14ac:dyDescent="0.2">
      <c r="A215" t="s">
        <v>546</v>
      </c>
      <c r="B215" t="s">
        <v>546</v>
      </c>
      <c r="C215" t="s">
        <v>547</v>
      </c>
      <c r="D215" t="s">
        <v>547</v>
      </c>
      <c r="E215" t="s">
        <v>547</v>
      </c>
      <c r="F215" t="s">
        <v>548</v>
      </c>
      <c r="G215">
        <f>trimmed!H217/trimmed!H$3</f>
        <v>2.0851367286842009E-4</v>
      </c>
      <c r="H215">
        <f>trimmed!I217/trimmed!I$3</f>
        <v>2.02979214543383E-4</v>
      </c>
      <c r="I215">
        <f>trimmed!J217/trimmed!J$3</f>
        <v>6.2644113911749231E-4</v>
      </c>
      <c r="J215">
        <f>trimmed!K217/trimmed!K$3</f>
        <v>1.0336314382121617E-4</v>
      </c>
      <c r="K215">
        <f>trimmed!L217/trimmed!L$3</f>
        <v>2.5649459228535635E-4</v>
      </c>
      <c r="L215">
        <f>trimmed!M217/trimmed!M$3</f>
        <v>5.8069537055820564E-4</v>
      </c>
      <c r="M215">
        <f>trimmed!N217/trimmed!N$3</f>
        <v>0</v>
      </c>
      <c r="N215">
        <f>trimmed!O217/trimmed!O$3</f>
        <v>0</v>
      </c>
      <c r="O215">
        <f>trimmed!P217/trimmed!P$3</f>
        <v>0</v>
      </c>
      <c r="Q215" s="1">
        <f t="shared" si="37"/>
        <v>3.4597800884309844E-4</v>
      </c>
      <c r="R215">
        <f t="shared" si="38"/>
        <v>2.4290395867445554E-4</v>
      </c>
      <c r="S215" s="1">
        <f t="shared" si="39"/>
        <v>3.135177022215927E-4</v>
      </c>
      <c r="T215">
        <f t="shared" si="40"/>
        <v>2.4372164444407324E-4</v>
      </c>
      <c r="U215" s="1">
        <f t="shared" si="41"/>
        <v>0</v>
      </c>
      <c r="V215">
        <f t="shared" si="42"/>
        <v>0</v>
      </c>
      <c r="X215" s="1" t="str">
        <f t="shared" si="43"/>
        <v>No E</v>
      </c>
      <c r="Y215" s="1" t="str">
        <f t="shared" si="44"/>
        <v/>
      </c>
      <c r="Z215" s="1" t="str">
        <f t="shared" si="45"/>
        <v>No E</v>
      </c>
      <c r="AA215" s="1" t="str">
        <f t="shared" si="46"/>
        <v/>
      </c>
    </row>
    <row r="216" spans="1:27" x14ac:dyDescent="0.2">
      <c r="A216" t="s">
        <v>549</v>
      </c>
      <c r="B216" t="s">
        <v>549</v>
      </c>
      <c r="C216">
        <v>8</v>
      </c>
      <c r="D216">
        <v>8</v>
      </c>
      <c r="E216">
        <v>8</v>
      </c>
      <c r="F216" t="s">
        <v>550</v>
      </c>
      <c r="G216">
        <f>trimmed!H218/trimmed!H$3</f>
        <v>0</v>
      </c>
      <c r="H216">
        <f>trimmed!I218/trimmed!I$3</f>
        <v>7.6388966383564348E-4</v>
      </c>
      <c r="I216">
        <f>trimmed!J218/trimmed!J$3</f>
        <v>2.8717042570957626E-4</v>
      </c>
      <c r="J216">
        <f>trimmed!K218/trimmed!K$3</f>
        <v>0</v>
      </c>
      <c r="K216">
        <f>trimmed!L218/trimmed!L$3</f>
        <v>3.7567073821306461E-4</v>
      </c>
      <c r="L216">
        <f>trimmed!M218/trimmed!M$3</f>
        <v>4.8090606362997793E-4</v>
      </c>
      <c r="M216">
        <f>trimmed!N218/trimmed!N$3</f>
        <v>0</v>
      </c>
      <c r="N216">
        <f>trimmed!O218/trimmed!O$3</f>
        <v>2.5310638372467863E-5</v>
      </c>
      <c r="O216">
        <f>trimmed!P218/trimmed!P$3</f>
        <v>1.8081752573910489E-5</v>
      </c>
      <c r="Q216" s="1">
        <f t="shared" si="37"/>
        <v>3.5035336318173992E-4</v>
      </c>
      <c r="R216">
        <f t="shared" si="38"/>
        <v>3.8584442113297635E-4</v>
      </c>
      <c r="S216" s="1">
        <f t="shared" si="39"/>
        <v>2.855256006143475E-4</v>
      </c>
      <c r="T216">
        <f t="shared" si="40"/>
        <v>2.5280876148491932E-4</v>
      </c>
      <c r="U216" s="1">
        <f t="shared" si="41"/>
        <v>1.446413031545945E-5</v>
      </c>
      <c r="V216">
        <f t="shared" si="42"/>
        <v>1.3037350068518179E-5</v>
      </c>
      <c r="X216" s="1">
        <f t="shared" si="43"/>
        <v>24.222221145731638</v>
      </c>
      <c r="Y216" s="1">
        <f t="shared" si="44"/>
        <v>34.471449587466076</v>
      </c>
      <c r="Z216" s="1">
        <f t="shared" si="45"/>
        <v>19.740253605788798</v>
      </c>
      <c r="AA216" s="1">
        <f t="shared" si="46"/>
        <v>24.941601273307715</v>
      </c>
    </row>
    <row r="217" spans="1:27" x14ac:dyDescent="0.2">
      <c r="A217" t="s">
        <v>551</v>
      </c>
      <c r="B217" t="s">
        <v>551</v>
      </c>
      <c r="C217">
        <v>12</v>
      </c>
      <c r="D217">
        <v>12</v>
      </c>
      <c r="E217">
        <v>12</v>
      </c>
      <c r="F217" t="s">
        <v>552</v>
      </c>
      <c r="G217">
        <f>trimmed!H219/trimmed!H$3</f>
        <v>1.6639279551224705E-4</v>
      </c>
      <c r="H217">
        <f>trimmed!I219/trimmed!I$3</f>
        <v>0</v>
      </c>
      <c r="I217">
        <f>trimmed!J219/trimmed!J$3</f>
        <v>0</v>
      </c>
      <c r="J217">
        <f>trimmed!K219/trimmed!K$3</f>
        <v>1.0346413828055294E-4</v>
      </c>
      <c r="K217">
        <f>trimmed!L219/trimmed!L$3</f>
        <v>2.9887875966909508E-4</v>
      </c>
      <c r="L217">
        <f>trimmed!M219/trimmed!M$3</f>
        <v>5.7431981143122473E-4</v>
      </c>
      <c r="M217">
        <f>trimmed!N219/trimmed!N$3</f>
        <v>0</v>
      </c>
      <c r="N217">
        <f>trimmed!O219/trimmed!O$3</f>
        <v>0</v>
      </c>
      <c r="O217">
        <f>trimmed!P219/trimmed!P$3</f>
        <v>0</v>
      </c>
      <c r="Q217" s="1">
        <f t="shared" si="37"/>
        <v>5.5464265170749016E-5</v>
      </c>
      <c r="R217">
        <f t="shared" si="38"/>
        <v>9.6066925280210183E-5</v>
      </c>
      <c r="S217" s="1">
        <f t="shared" si="39"/>
        <v>3.2555423646029089E-4</v>
      </c>
      <c r="T217">
        <f t="shared" si="40"/>
        <v>2.3655855941198003E-4</v>
      </c>
      <c r="U217" s="1">
        <f t="shared" si="41"/>
        <v>0</v>
      </c>
      <c r="V217">
        <f t="shared" si="42"/>
        <v>0</v>
      </c>
      <c r="X217" s="1" t="str">
        <f t="shared" si="43"/>
        <v>No E</v>
      </c>
      <c r="Y217" s="1" t="str">
        <f t="shared" si="44"/>
        <v/>
      </c>
      <c r="Z217" s="1" t="str">
        <f t="shared" si="45"/>
        <v>No E</v>
      </c>
      <c r="AA217" s="1" t="str">
        <f t="shared" si="46"/>
        <v/>
      </c>
    </row>
    <row r="218" spans="1:27" x14ac:dyDescent="0.2">
      <c r="A218" t="s">
        <v>553</v>
      </c>
      <c r="B218" t="s">
        <v>553</v>
      </c>
      <c r="C218">
        <v>21</v>
      </c>
      <c r="D218">
        <v>21</v>
      </c>
      <c r="E218">
        <v>21</v>
      </c>
      <c r="F218" t="s">
        <v>554</v>
      </c>
      <c r="G218">
        <f>trimmed!H220/trimmed!H$3</f>
        <v>1.7733400365460966E-5</v>
      </c>
      <c r="H218">
        <f>trimmed!I220/trimmed!I$3</f>
        <v>2.0708080105281417E-3</v>
      </c>
      <c r="I218">
        <f>trimmed!J220/trimmed!J$3</f>
        <v>7.5757269381515168E-4</v>
      </c>
      <c r="J218">
        <f>trimmed!K220/trimmed!K$3</f>
        <v>0</v>
      </c>
      <c r="K218">
        <f>trimmed!L220/trimmed!L$3</f>
        <v>2.8378624250108482E-4</v>
      </c>
      <c r="L218">
        <f>trimmed!M220/trimmed!M$3</f>
        <v>5.5524036041418551E-4</v>
      </c>
      <c r="M218">
        <f>trimmed!N220/trimmed!N$3</f>
        <v>0</v>
      </c>
      <c r="N218">
        <f>trimmed!O220/trimmed!O$3</f>
        <v>3.5245334278504635E-5</v>
      </c>
      <c r="O218">
        <f>trimmed!P220/trimmed!P$3</f>
        <v>2.2794480850014459E-6</v>
      </c>
      <c r="Q218" s="1">
        <f t="shared" si="37"/>
        <v>9.4870470156958485E-4</v>
      </c>
      <c r="R218">
        <f t="shared" si="38"/>
        <v>1.0397968176595084E-3</v>
      </c>
      <c r="S218" s="1">
        <f t="shared" si="39"/>
        <v>2.7967553430509009E-4</v>
      </c>
      <c r="T218">
        <f t="shared" si="40"/>
        <v>2.7764300441326288E-4</v>
      </c>
      <c r="U218" s="1">
        <f t="shared" si="41"/>
        <v>1.250826078783536E-5</v>
      </c>
      <c r="V218">
        <f t="shared" si="42"/>
        <v>1.9723839739845935E-5</v>
      </c>
      <c r="X218" s="1">
        <f t="shared" si="43"/>
        <v>75.846252141802736</v>
      </c>
      <c r="Y218" s="1">
        <f t="shared" si="44"/>
        <v>145.65161538996409</v>
      </c>
      <c r="Z218" s="1">
        <f t="shared" si="45"/>
        <v>22.359266331981381</v>
      </c>
      <c r="AA218" s="1">
        <f t="shared" si="46"/>
        <v>41.662828031565745</v>
      </c>
    </row>
    <row r="219" spans="1:27" x14ac:dyDescent="0.2">
      <c r="A219" t="s">
        <v>555</v>
      </c>
      <c r="B219" t="s">
        <v>555</v>
      </c>
      <c r="C219">
        <v>20</v>
      </c>
      <c r="D219">
        <v>20</v>
      </c>
      <c r="E219">
        <v>20</v>
      </c>
      <c r="F219" t="s">
        <v>556</v>
      </c>
      <c r="G219">
        <f>trimmed!H221/trimmed!H$3</f>
        <v>5.2656206680337485E-4</v>
      </c>
      <c r="H219">
        <f>trimmed!I221/trimmed!I$3</f>
        <v>0</v>
      </c>
      <c r="I219">
        <f>trimmed!J221/trimmed!J$3</f>
        <v>0</v>
      </c>
      <c r="J219">
        <f>trimmed!K221/trimmed!K$3</f>
        <v>1.4610878844050631E-4</v>
      </c>
      <c r="K219">
        <f>trimmed!L221/trimmed!L$3</f>
        <v>2.1095116224054185E-4</v>
      </c>
      <c r="L219">
        <f>trimmed!M221/trimmed!M$3</f>
        <v>2.2382462908454457E-4</v>
      </c>
      <c r="M219">
        <f>trimmed!N221/trimmed!N$3</f>
        <v>0</v>
      </c>
      <c r="N219">
        <f>trimmed!O221/trimmed!O$3</f>
        <v>0</v>
      </c>
      <c r="O219">
        <f>trimmed!P221/trimmed!P$3</f>
        <v>0</v>
      </c>
      <c r="Q219" s="1">
        <f t="shared" si="37"/>
        <v>1.7552068893445828E-4</v>
      </c>
      <c r="R219">
        <f t="shared" si="38"/>
        <v>3.0401075101397422E-4</v>
      </c>
      <c r="S219" s="1">
        <f t="shared" si="39"/>
        <v>1.9362819325519759E-4</v>
      </c>
      <c r="T219">
        <f t="shared" si="40"/>
        <v>4.1653354157892096E-5</v>
      </c>
      <c r="U219" s="1">
        <f t="shared" si="41"/>
        <v>0</v>
      </c>
      <c r="V219">
        <f t="shared" si="42"/>
        <v>0</v>
      </c>
      <c r="X219" s="1" t="str">
        <f t="shared" si="43"/>
        <v>No E</v>
      </c>
      <c r="Y219" s="1" t="str">
        <f t="shared" si="44"/>
        <v/>
      </c>
      <c r="Z219" s="1" t="str">
        <f t="shared" si="45"/>
        <v>No E</v>
      </c>
      <c r="AA219" s="1" t="str">
        <f t="shared" si="46"/>
        <v/>
      </c>
    </row>
    <row r="220" spans="1:27" x14ac:dyDescent="0.2">
      <c r="A220" t="s">
        <v>572</v>
      </c>
      <c r="B220" t="s">
        <v>572</v>
      </c>
      <c r="C220" t="s">
        <v>573</v>
      </c>
      <c r="D220" t="s">
        <v>573</v>
      </c>
      <c r="E220" t="s">
        <v>573</v>
      </c>
      <c r="F220" t="s">
        <v>574</v>
      </c>
      <c r="G220">
        <f>trimmed!H222/trimmed!H$3</f>
        <v>1.4338034251786233E-4</v>
      </c>
      <c r="H220">
        <f>trimmed!I222/trimmed!I$3</f>
        <v>0</v>
      </c>
      <c r="I220">
        <f>trimmed!J222/trimmed!J$3</f>
        <v>0</v>
      </c>
      <c r="J220">
        <f>trimmed!K222/trimmed!K$3</f>
        <v>6.8328478231288162E-5</v>
      </c>
      <c r="K220">
        <f>trimmed!L222/trimmed!L$3</f>
        <v>2.8117437683574E-4</v>
      </c>
      <c r="L220">
        <f>trimmed!M222/trimmed!M$3</f>
        <v>6.563047791678094E-4</v>
      </c>
      <c r="M220">
        <f>trimmed!N222/trimmed!N$3</f>
        <v>0</v>
      </c>
      <c r="N220">
        <f>trimmed!O222/trimmed!O$3</f>
        <v>0</v>
      </c>
      <c r="O220">
        <f>trimmed!P222/trimmed!P$3</f>
        <v>0</v>
      </c>
      <c r="Q220" s="1">
        <f t="shared" si="37"/>
        <v>4.7793447505954108E-5</v>
      </c>
      <c r="R220">
        <f t="shared" si="38"/>
        <v>8.2780679349188561E-5</v>
      </c>
      <c r="S220" s="1">
        <f t="shared" si="39"/>
        <v>3.3526921141161246E-4</v>
      </c>
      <c r="T220">
        <f t="shared" si="40"/>
        <v>2.9769736472060331E-4</v>
      </c>
      <c r="U220" s="1">
        <f t="shared" si="41"/>
        <v>0</v>
      </c>
      <c r="V220">
        <f t="shared" si="42"/>
        <v>0</v>
      </c>
      <c r="X220" s="1" t="str">
        <f t="shared" si="43"/>
        <v>No E</v>
      </c>
      <c r="Y220" s="1" t="str">
        <f t="shared" si="44"/>
        <v/>
      </c>
      <c r="Z220" s="1" t="str">
        <f t="shared" si="45"/>
        <v>No E</v>
      </c>
      <c r="AA220" s="1" t="str">
        <f t="shared" si="46"/>
        <v/>
      </c>
    </row>
    <row r="221" spans="1:27" x14ac:dyDescent="0.2">
      <c r="A221" t="s">
        <v>557</v>
      </c>
      <c r="B221" t="s">
        <v>557</v>
      </c>
      <c r="C221" t="s">
        <v>190</v>
      </c>
      <c r="D221" t="s">
        <v>190</v>
      </c>
      <c r="E221" t="s">
        <v>190</v>
      </c>
      <c r="F221" t="s">
        <v>558</v>
      </c>
      <c r="G221">
        <f>trimmed!H223/trimmed!H$3</f>
        <v>2.198286399225047E-4</v>
      </c>
      <c r="H221">
        <f>trimmed!I223/trimmed!I$3</f>
        <v>2.1661966106122072E-4</v>
      </c>
      <c r="I221">
        <f>trimmed!J223/trimmed!J$3</f>
        <v>0</v>
      </c>
      <c r="J221">
        <f>trimmed!K223/trimmed!K$3</f>
        <v>7.2497362923911173E-5</v>
      </c>
      <c r="K221">
        <f>trimmed!L223/trimmed!L$3</f>
        <v>3.4654921804017839E-4</v>
      </c>
      <c r="L221">
        <f>trimmed!M223/trimmed!M$3</f>
        <v>3.0446836808626808E-4</v>
      </c>
      <c r="M221">
        <f>trimmed!N223/trimmed!N$3</f>
        <v>0</v>
      </c>
      <c r="N221">
        <f>trimmed!O223/trimmed!O$3</f>
        <v>0</v>
      </c>
      <c r="O221">
        <f>trimmed!P223/trimmed!P$3</f>
        <v>0</v>
      </c>
      <c r="Q221" s="1">
        <f t="shared" si="37"/>
        <v>1.4548276699457514E-4</v>
      </c>
      <c r="R221">
        <f t="shared" si="38"/>
        <v>1.2600198810190028E-4</v>
      </c>
      <c r="S221" s="1">
        <f t="shared" si="39"/>
        <v>2.4117164968345253E-4</v>
      </c>
      <c r="T221">
        <f t="shared" si="40"/>
        <v>1.4758374146087662E-4</v>
      </c>
      <c r="U221" s="1">
        <f t="shared" si="41"/>
        <v>0</v>
      </c>
      <c r="V221">
        <f t="shared" si="42"/>
        <v>0</v>
      </c>
      <c r="X221" s="1" t="str">
        <f t="shared" si="43"/>
        <v>No E</v>
      </c>
      <c r="Y221" s="1" t="str">
        <f t="shared" si="44"/>
        <v/>
      </c>
      <c r="Z221" s="1" t="str">
        <f t="shared" si="45"/>
        <v>No E</v>
      </c>
      <c r="AA221" s="1" t="str">
        <f t="shared" si="46"/>
        <v/>
      </c>
    </row>
    <row r="222" spans="1:27" x14ac:dyDescent="0.2">
      <c r="A222" t="s">
        <v>559</v>
      </c>
      <c r="B222" t="s">
        <v>559</v>
      </c>
      <c r="C222" t="s">
        <v>560</v>
      </c>
      <c r="D222" t="s">
        <v>560</v>
      </c>
      <c r="E222" t="s">
        <v>296</v>
      </c>
      <c r="F222" t="s">
        <v>561</v>
      </c>
      <c r="G222">
        <f>trimmed!H224/trimmed!H$3</f>
        <v>6.50661705461077E-6</v>
      </c>
      <c r="H222">
        <f>trimmed!I224/trimmed!I$3</f>
        <v>7.2299709292498199E-3</v>
      </c>
      <c r="I222">
        <f>trimmed!J224/trimmed!J$3</f>
        <v>1.2796054707114349E-2</v>
      </c>
      <c r="J222">
        <f>trimmed!K224/trimmed!K$3</f>
        <v>4.1762770705744667E-4</v>
      </c>
      <c r="K222">
        <f>trimmed!L224/trimmed!L$3</f>
        <v>0</v>
      </c>
      <c r="L222">
        <f>trimmed!M224/trimmed!M$3</f>
        <v>2.7966980440050733E-5</v>
      </c>
      <c r="M222">
        <f>trimmed!N224/trimmed!N$3</f>
        <v>0</v>
      </c>
      <c r="N222">
        <f>trimmed!O224/trimmed!O$3</f>
        <v>0</v>
      </c>
      <c r="O222">
        <f>trimmed!P224/trimmed!P$3</f>
        <v>0</v>
      </c>
      <c r="Q222" s="1">
        <f t="shared" si="37"/>
        <v>6.6775107511395926E-3</v>
      </c>
      <c r="R222">
        <f t="shared" si="38"/>
        <v>6.4126472126015063E-3</v>
      </c>
      <c r="S222" s="1">
        <f t="shared" si="39"/>
        <v>1.4853156249916579E-4</v>
      </c>
      <c r="T222">
        <f t="shared" si="40"/>
        <v>2.3346325034324339E-4</v>
      </c>
      <c r="U222" s="1">
        <f t="shared" si="41"/>
        <v>0</v>
      </c>
      <c r="V222">
        <f t="shared" si="42"/>
        <v>0</v>
      </c>
      <c r="X222" s="1" t="str">
        <f t="shared" si="43"/>
        <v>No E</v>
      </c>
      <c r="Y222" s="1" t="str">
        <f t="shared" si="44"/>
        <v/>
      </c>
      <c r="Z222" s="1" t="str">
        <f t="shared" si="45"/>
        <v>No E</v>
      </c>
      <c r="AA222" s="1" t="str">
        <f t="shared" si="46"/>
        <v/>
      </c>
    </row>
    <row r="223" spans="1:27" x14ac:dyDescent="0.2">
      <c r="A223" t="s">
        <v>562</v>
      </c>
      <c r="B223" t="s">
        <v>562</v>
      </c>
      <c r="C223">
        <v>5</v>
      </c>
      <c r="D223">
        <v>5</v>
      </c>
      <c r="E223">
        <v>5</v>
      </c>
      <c r="F223" t="s">
        <v>563</v>
      </c>
      <c r="G223">
        <f>trimmed!H225/trimmed!H$3</f>
        <v>0</v>
      </c>
      <c r="H223">
        <f>trimmed!I225/trimmed!I$3</f>
        <v>0</v>
      </c>
      <c r="I223">
        <f>trimmed!J225/trimmed!J$3</f>
        <v>0</v>
      </c>
      <c r="J223">
        <f>trimmed!K225/trimmed!K$3</f>
        <v>0</v>
      </c>
      <c r="K223">
        <f>trimmed!L225/trimmed!L$3</f>
        <v>4.3230286739997164E-4</v>
      </c>
      <c r="L223">
        <f>trimmed!M225/trimmed!M$3</f>
        <v>4.1647041271995712E-4</v>
      </c>
      <c r="M223">
        <f>trimmed!N225/trimmed!N$3</f>
        <v>0</v>
      </c>
      <c r="N223">
        <f>trimmed!O225/trimmed!O$3</f>
        <v>0</v>
      </c>
      <c r="O223">
        <f>trimmed!P225/trimmed!P$3</f>
        <v>0</v>
      </c>
      <c r="Q223" s="1">
        <f t="shared" si="37"/>
        <v>0</v>
      </c>
      <c r="R223">
        <f t="shared" si="38"/>
        <v>0</v>
      </c>
      <c r="S223" s="1">
        <f t="shared" si="39"/>
        <v>2.8292442670664288E-4</v>
      </c>
      <c r="T223">
        <f t="shared" si="40"/>
        <v>2.4514758835395586E-4</v>
      </c>
      <c r="U223" s="1">
        <f t="shared" si="41"/>
        <v>0</v>
      </c>
      <c r="V223">
        <f t="shared" si="42"/>
        <v>0</v>
      </c>
      <c r="X223" s="1" t="str">
        <f t="shared" si="43"/>
        <v>No E</v>
      </c>
      <c r="Y223" s="1" t="str">
        <f t="shared" si="44"/>
        <v/>
      </c>
      <c r="Z223" s="1" t="str">
        <f t="shared" si="45"/>
        <v>No E</v>
      </c>
      <c r="AA223" s="1" t="str">
        <f t="shared" si="46"/>
        <v/>
      </c>
    </row>
    <row r="224" spans="1:27" x14ac:dyDescent="0.2">
      <c r="A224" t="s">
        <v>564</v>
      </c>
      <c r="B224" t="s">
        <v>564</v>
      </c>
      <c r="C224">
        <v>36</v>
      </c>
      <c r="D224">
        <v>36</v>
      </c>
      <c r="E224">
        <v>36</v>
      </c>
      <c r="F224" t="s">
        <v>565</v>
      </c>
      <c r="G224">
        <f>trimmed!H226/trimmed!H$3</f>
        <v>9.8316113731878392E-5</v>
      </c>
      <c r="H224">
        <f>trimmed!I226/trimmed!I$3</f>
        <v>1.1667328598821803E-5</v>
      </c>
      <c r="I224">
        <f>trimmed!J226/trimmed!J$3</f>
        <v>7.4581918691458989E-5</v>
      </c>
      <c r="J224">
        <f>trimmed!K226/trimmed!K$3</f>
        <v>2.1660708577754532E-5</v>
      </c>
      <c r="K224">
        <f>trimmed!L226/trimmed!L$3</f>
        <v>2.6103016739284127E-4</v>
      </c>
      <c r="L224">
        <f>trimmed!M226/trimmed!M$3</f>
        <v>7.5854985701902244E-4</v>
      </c>
      <c r="M224">
        <f>trimmed!N226/trimmed!N$3</f>
        <v>0</v>
      </c>
      <c r="N224">
        <f>trimmed!O226/trimmed!O$3</f>
        <v>0</v>
      </c>
      <c r="O224">
        <f>trimmed!P226/trimmed!P$3</f>
        <v>0</v>
      </c>
      <c r="Q224" s="1">
        <f t="shared" si="37"/>
        <v>6.1521787007386394E-5</v>
      </c>
      <c r="R224">
        <f t="shared" si="38"/>
        <v>4.4776425392863153E-5</v>
      </c>
      <c r="S224" s="1">
        <f t="shared" si="39"/>
        <v>3.4708024432987278E-4</v>
      </c>
      <c r="T224">
        <f t="shared" si="40"/>
        <v>3.7590539511727684E-4</v>
      </c>
      <c r="U224" s="1">
        <f t="shared" si="41"/>
        <v>0</v>
      </c>
      <c r="V224">
        <f t="shared" si="42"/>
        <v>0</v>
      </c>
      <c r="X224" s="1" t="str">
        <f t="shared" si="43"/>
        <v>No E</v>
      </c>
      <c r="Y224" s="1" t="str">
        <f t="shared" si="44"/>
        <v/>
      </c>
      <c r="Z224" s="1" t="str">
        <f t="shared" si="45"/>
        <v>No E</v>
      </c>
      <c r="AA224" s="1" t="str">
        <f t="shared" si="46"/>
        <v/>
      </c>
    </row>
    <row r="225" spans="1:27" x14ac:dyDescent="0.2">
      <c r="A225" t="s">
        <v>566</v>
      </c>
      <c r="B225" t="s">
        <v>566</v>
      </c>
      <c r="C225">
        <v>27</v>
      </c>
      <c r="D225">
        <v>27</v>
      </c>
      <c r="E225">
        <v>27</v>
      </c>
      <c r="F225" t="s">
        <v>567</v>
      </c>
      <c r="G225">
        <f>trimmed!H227/trimmed!H$3</f>
        <v>1.4169550742361542E-4</v>
      </c>
      <c r="H225">
        <f>trimmed!I227/trimmed!I$3</f>
        <v>5.6596140101579851E-5</v>
      </c>
      <c r="I225">
        <f>trimmed!J227/trimmed!J$3</f>
        <v>1.9188661534814231E-4</v>
      </c>
      <c r="J225">
        <f>trimmed!K227/trimmed!K$3</f>
        <v>7.2433850944328255E-5</v>
      </c>
      <c r="K225">
        <f>trimmed!L227/trimmed!L$3</f>
        <v>2.6436146910971821E-4</v>
      </c>
      <c r="L225">
        <f>trimmed!M227/trimmed!M$3</f>
        <v>6.3231378630479961E-4</v>
      </c>
      <c r="M225">
        <f>trimmed!N227/trimmed!N$3</f>
        <v>0</v>
      </c>
      <c r="N225">
        <f>trimmed!O227/trimmed!O$3</f>
        <v>0</v>
      </c>
      <c r="O225">
        <f>trimmed!P227/trimmed!P$3</f>
        <v>0</v>
      </c>
      <c r="Q225" s="1">
        <f t="shared" si="37"/>
        <v>1.3005942095777921E-4</v>
      </c>
      <c r="R225">
        <f t="shared" si="38"/>
        <v>6.8391717731685137E-5</v>
      </c>
      <c r="S225" s="1">
        <f t="shared" si="39"/>
        <v>3.2303636878628202E-4</v>
      </c>
      <c r="T225">
        <f t="shared" si="40"/>
        <v>2.8451439927331009E-4</v>
      </c>
      <c r="U225" s="1">
        <f t="shared" si="41"/>
        <v>0</v>
      </c>
      <c r="V225">
        <f t="shared" si="42"/>
        <v>0</v>
      </c>
      <c r="X225" s="1" t="str">
        <f t="shared" si="43"/>
        <v>No E</v>
      </c>
      <c r="Y225" s="1" t="str">
        <f t="shared" si="44"/>
        <v/>
      </c>
      <c r="Z225" s="1" t="str">
        <f t="shared" si="45"/>
        <v>No E</v>
      </c>
      <c r="AA225" s="1" t="str">
        <f t="shared" si="46"/>
        <v/>
      </c>
    </row>
    <row r="226" spans="1:27" x14ac:dyDescent="0.2">
      <c r="A226" t="s">
        <v>568</v>
      </c>
      <c r="B226" t="s">
        <v>568</v>
      </c>
      <c r="C226">
        <v>11</v>
      </c>
      <c r="D226">
        <v>11</v>
      </c>
      <c r="E226">
        <v>11</v>
      </c>
      <c r="F226" t="s">
        <v>569</v>
      </c>
      <c r="G226">
        <f>trimmed!H228/trimmed!H$3</f>
        <v>0</v>
      </c>
      <c r="H226">
        <f>trimmed!I228/trimmed!I$3</f>
        <v>0</v>
      </c>
      <c r="I226">
        <f>trimmed!J228/trimmed!J$3</f>
        <v>0</v>
      </c>
      <c r="J226">
        <f>trimmed!K228/trimmed!K$3</f>
        <v>8.3089286994354202E-5</v>
      </c>
      <c r="K226">
        <f>trimmed!L228/trimmed!L$3</f>
        <v>3.7870488156083041E-4</v>
      </c>
      <c r="L226">
        <f>trimmed!M228/trimmed!M$3</f>
        <v>5.0933633469992261E-4</v>
      </c>
      <c r="M226">
        <f>trimmed!N228/trimmed!N$3</f>
        <v>0</v>
      </c>
      <c r="N226">
        <f>trimmed!O228/trimmed!O$3</f>
        <v>0</v>
      </c>
      <c r="O226">
        <f>trimmed!P228/trimmed!P$3</f>
        <v>0</v>
      </c>
      <c r="Q226" s="1">
        <f t="shared" si="37"/>
        <v>0</v>
      </c>
      <c r="R226">
        <f t="shared" si="38"/>
        <v>0</v>
      </c>
      <c r="S226" s="1">
        <f t="shared" si="39"/>
        <v>3.237101677517024E-4</v>
      </c>
      <c r="T226">
        <f t="shared" si="40"/>
        <v>2.1838028832666927E-4</v>
      </c>
      <c r="U226" s="1">
        <f t="shared" si="41"/>
        <v>0</v>
      </c>
      <c r="V226">
        <f t="shared" si="42"/>
        <v>0</v>
      </c>
      <c r="X226" s="1" t="str">
        <f t="shared" si="43"/>
        <v>No E</v>
      </c>
      <c r="Y226" s="1" t="str">
        <f t="shared" si="44"/>
        <v/>
      </c>
      <c r="Z226" s="1" t="str">
        <f t="shared" si="45"/>
        <v>No E</v>
      </c>
      <c r="AA226" s="1" t="str">
        <f t="shared" si="46"/>
        <v/>
      </c>
    </row>
    <row r="227" spans="1:27" x14ac:dyDescent="0.2">
      <c r="A227" t="s">
        <v>570</v>
      </c>
      <c r="B227" t="s">
        <v>570</v>
      </c>
      <c r="C227">
        <v>3</v>
      </c>
      <c r="D227">
        <v>3</v>
      </c>
      <c r="E227">
        <v>3</v>
      </c>
      <c r="F227" t="s">
        <v>571</v>
      </c>
      <c r="G227">
        <f>trimmed!H229/trimmed!H$3</f>
        <v>0</v>
      </c>
      <c r="H227">
        <f>trimmed!I229/trimmed!I$3</f>
        <v>0</v>
      </c>
      <c r="I227">
        <f>trimmed!J229/trimmed!J$3</f>
        <v>0</v>
      </c>
      <c r="J227">
        <f>trimmed!K229/trimmed!K$3</f>
        <v>0</v>
      </c>
      <c r="K227">
        <f>trimmed!L229/trimmed!L$3</f>
        <v>0</v>
      </c>
      <c r="L227">
        <f>trimmed!M229/trimmed!M$3</f>
        <v>0</v>
      </c>
      <c r="M227">
        <f>trimmed!N229/trimmed!N$3</f>
        <v>3.0103678362617282E-3</v>
      </c>
      <c r="N227">
        <f>trimmed!O229/trimmed!O$3</f>
        <v>0</v>
      </c>
      <c r="O227">
        <f>trimmed!P229/trimmed!P$3</f>
        <v>0</v>
      </c>
      <c r="Q227" s="1">
        <f t="shared" si="37"/>
        <v>0</v>
      </c>
      <c r="R227">
        <f t="shared" si="38"/>
        <v>0</v>
      </c>
      <c r="S227" s="1">
        <f t="shared" si="39"/>
        <v>0</v>
      </c>
      <c r="T227">
        <f t="shared" si="40"/>
        <v>0</v>
      </c>
      <c r="U227" s="1">
        <f t="shared" si="41"/>
        <v>1.0034559454205761E-3</v>
      </c>
      <c r="V227">
        <f t="shared" si="42"/>
        <v>1.7380366806255001E-3</v>
      </c>
      <c r="X227" s="1">
        <f t="shared" si="43"/>
        <v>0</v>
      </c>
      <c r="Y227" s="1" t="e">
        <f t="shared" si="44"/>
        <v>#DIV/0!</v>
      </c>
      <c r="Z227" s="1">
        <f t="shared" si="45"/>
        <v>0</v>
      </c>
      <c r="AA227" s="1" t="e">
        <f t="shared" si="46"/>
        <v>#DIV/0!</v>
      </c>
    </row>
    <row r="228" spans="1:27" x14ac:dyDescent="0.2">
      <c r="A228" t="s">
        <v>592</v>
      </c>
      <c r="B228" t="s">
        <v>592</v>
      </c>
      <c r="C228">
        <v>5</v>
      </c>
      <c r="D228">
        <v>5</v>
      </c>
      <c r="E228">
        <v>5</v>
      </c>
      <c r="F228" t="s">
        <v>593</v>
      </c>
      <c r="G228">
        <f>trimmed!H230/trimmed!H$3</f>
        <v>0</v>
      </c>
      <c r="H228">
        <f>trimmed!I230/trimmed!I$3</f>
        <v>0</v>
      </c>
      <c r="I228">
        <f>trimmed!J230/trimmed!J$3</f>
        <v>0</v>
      </c>
      <c r="J228">
        <f>trimmed!K230/trimmed!K$3</f>
        <v>0</v>
      </c>
      <c r="K228">
        <f>trimmed!L230/trimmed!L$3</f>
        <v>3.9446991503788156E-4</v>
      </c>
      <c r="L228">
        <f>trimmed!M230/trimmed!M$3</f>
        <v>4.8633709547888764E-4</v>
      </c>
      <c r="M228">
        <f>trimmed!N230/trimmed!N$3</f>
        <v>0</v>
      </c>
      <c r="N228">
        <f>trimmed!O230/trimmed!O$3</f>
        <v>0</v>
      </c>
      <c r="O228">
        <f>trimmed!P230/trimmed!P$3</f>
        <v>0</v>
      </c>
      <c r="Q228" s="1">
        <f t="shared" si="37"/>
        <v>0</v>
      </c>
      <c r="R228">
        <f t="shared" si="38"/>
        <v>0</v>
      </c>
      <c r="S228" s="1">
        <f t="shared" si="39"/>
        <v>2.9360233683892309E-4</v>
      </c>
      <c r="T228">
        <f t="shared" si="40"/>
        <v>2.5838274682823237E-4</v>
      </c>
      <c r="U228" s="1">
        <f t="shared" si="41"/>
        <v>0</v>
      </c>
      <c r="V228">
        <f t="shared" si="42"/>
        <v>0</v>
      </c>
      <c r="X228" s="1" t="str">
        <f t="shared" si="43"/>
        <v>No E</v>
      </c>
      <c r="Y228" s="1" t="str">
        <f t="shared" si="44"/>
        <v/>
      </c>
      <c r="Z228" s="1" t="str">
        <f t="shared" si="45"/>
        <v>No E</v>
      </c>
      <c r="AA228" s="1" t="str">
        <f t="shared" si="46"/>
        <v/>
      </c>
    </row>
    <row r="229" spans="1:27" x14ac:dyDescent="0.2">
      <c r="A229" t="s">
        <v>575</v>
      </c>
      <c r="B229" t="s">
        <v>575</v>
      </c>
      <c r="C229">
        <v>16</v>
      </c>
      <c r="D229">
        <v>16</v>
      </c>
      <c r="E229">
        <v>16</v>
      </c>
      <c r="F229" t="s">
        <v>576</v>
      </c>
      <c r="G229">
        <f>trimmed!H231/trimmed!H$3</f>
        <v>2.0936339039428813E-5</v>
      </c>
      <c r="H229">
        <f>trimmed!I231/trimmed!I$3</f>
        <v>0</v>
      </c>
      <c r="I229">
        <f>trimmed!J231/trimmed!J$3</f>
        <v>0</v>
      </c>
      <c r="J229">
        <f>trimmed!K231/trimmed!K$3</f>
        <v>0</v>
      </c>
      <c r="K229">
        <f>trimmed!L231/trimmed!L$3</f>
        <v>4.1070414593984497E-4</v>
      </c>
      <c r="L229">
        <f>trimmed!M231/trimmed!M$3</f>
        <v>3.9335783022555361E-4</v>
      </c>
      <c r="M229">
        <f>trimmed!N231/trimmed!N$3</f>
        <v>0</v>
      </c>
      <c r="N229">
        <f>trimmed!O231/trimmed!O$3</f>
        <v>0</v>
      </c>
      <c r="O229">
        <f>trimmed!P231/trimmed!P$3</f>
        <v>0</v>
      </c>
      <c r="Q229" s="1">
        <f t="shared" si="37"/>
        <v>6.9787796798096039E-6</v>
      </c>
      <c r="R229">
        <f t="shared" si="38"/>
        <v>1.2087600980259496E-5</v>
      </c>
      <c r="S229" s="1">
        <f t="shared" si="39"/>
        <v>2.6802065872179949E-4</v>
      </c>
      <c r="T229">
        <f t="shared" si="40"/>
        <v>2.3227468392716729E-4</v>
      </c>
      <c r="U229" s="1">
        <f t="shared" si="41"/>
        <v>0</v>
      </c>
      <c r="V229">
        <f t="shared" si="42"/>
        <v>0</v>
      </c>
      <c r="X229" s="1" t="str">
        <f t="shared" si="43"/>
        <v>No E</v>
      </c>
      <c r="Y229" s="1" t="str">
        <f t="shared" si="44"/>
        <v/>
      </c>
      <c r="Z229" s="1" t="str">
        <f t="shared" si="45"/>
        <v>No E</v>
      </c>
      <c r="AA229" s="1" t="str">
        <f t="shared" si="46"/>
        <v/>
      </c>
    </row>
    <row r="230" spans="1:27" x14ac:dyDescent="0.2">
      <c r="A230" t="s">
        <v>577</v>
      </c>
      <c r="B230" t="s">
        <v>577</v>
      </c>
      <c r="C230" t="s">
        <v>578</v>
      </c>
      <c r="D230" t="s">
        <v>579</v>
      </c>
      <c r="E230" t="s">
        <v>579</v>
      </c>
      <c r="F230" t="s">
        <v>580</v>
      </c>
      <c r="G230">
        <f>trimmed!H232/trimmed!H$3</f>
        <v>1.8013135550952914E-4</v>
      </c>
      <c r="H230">
        <f>trimmed!I232/trimmed!I$3</f>
        <v>0</v>
      </c>
      <c r="I230">
        <f>trimmed!J232/trimmed!J$3</f>
        <v>0</v>
      </c>
      <c r="J230">
        <f>trimmed!K232/trimmed!K$3</f>
        <v>3.2747193144949792E-5</v>
      </c>
      <c r="K230">
        <f>trimmed!L232/trimmed!L$3</f>
        <v>3.5260186482154627E-4</v>
      </c>
      <c r="L230">
        <f>trimmed!M232/trimmed!M$3</f>
        <v>2.6161044284378498E-4</v>
      </c>
      <c r="M230">
        <f>trimmed!N232/trimmed!N$3</f>
        <v>0</v>
      </c>
      <c r="N230">
        <f>trimmed!O232/trimmed!O$3</f>
        <v>0</v>
      </c>
      <c r="O230">
        <f>trimmed!P232/trimmed!P$3</f>
        <v>0</v>
      </c>
      <c r="Q230" s="1">
        <f t="shared" si="37"/>
        <v>6.0043785169843043E-5</v>
      </c>
      <c r="R230">
        <f t="shared" si="38"/>
        <v>1.0399888659291883E-4</v>
      </c>
      <c r="S230" s="1">
        <f t="shared" si="39"/>
        <v>2.1565316693676034E-4</v>
      </c>
      <c r="T230">
        <f t="shared" si="40"/>
        <v>1.648053583926555E-4</v>
      </c>
      <c r="U230" s="1">
        <f t="shared" si="41"/>
        <v>0</v>
      </c>
      <c r="V230">
        <f t="shared" si="42"/>
        <v>0</v>
      </c>
      <c r="X230" s="1" t="str">
        <f t="shared" si="43"/>
        <v>No E</v>
      </c>
      <c r="Y230" s="1" t="str">
        <f t="shared" si="44"/>
        <v/>
      </c>
      <c r="Z230" s="1" t="str">
        <f t="shared" si="45"/>
        <v>No E</v>
      </c>
      <c r="AA230" s="1" t="str">
        <f t="shared" si="46"/>
        <v/>
      </c>
    </row>
    <row r="231" spans="1:27" x14ac:dyDescent="0.2">
      <c r="A231" t="s">
        <v>581</v>
      </c>
      <c r="B231" t="s">
        <v>581</v>
      </c>
      <c r="C231" t="s">
        <v>582</v>
      </c>
      <c r="D231" t="s">
        <v>582</v>
      </c>
      <c r="E231" t="s">
        <v>582</v>
      </c>
      <c r="F231" t="s">
        <v>583</v>
      </c>
      <c r="G231">
        <f>trimmed!H233/trimmed!H$3</f>
        <v>1.3934783425936147E-4</v>
      </c>
      <c r="H231">
        <f>trimmed!I233/trimmed!I$3</f>
        <v>2.5893833469610329E-5</v>
      </c>
      <c r="I231">
        <f>trimmed!J233/trimmed!J$3</f>
        <v>3.5890205122107575E-4</v>
      </c>
      <c r="J231">
        <f>trimmed!K233/trimmed!K$3</f>
        <v>3.3434371940437107E-5</v>
      </c>
      <c r="K231">
        <f>trimmed!L233/trimmed!L$3</f>
        <v>2.4018216181257422E-4</v>
      </c>
      <c r="L231">
        <f>trimmed!M233/trimmed!M$3</f>
        <v>6.4128679544647651E-4</v>
      </c>
      <c r="M231">
        <f>trimmed!N233/trimmed!N$3</f>
        <v>0</v>
      </c>
      <c r="N231">
        <f>trimmed!O233/trimmed!O$3</f>
        <v>0</v>
      </c>
      <c r="O231">
        <f>trimmed!P233/trimmed!P$3</f>
        <v>0</v>
      </c>
      <c r="Q231" s="1">
        <f t="shared" si="37"/>
        <v>1.7471457298334918E-4</v>
      </c>
      <c r="R231">
        <f t="shared" si="38"/>
        <v>1.6929773456393315E-4</v>
      </c>
      <c r="S231" s="1">
        <f t="shared" si="39"/>
        <v>3.0496777639982931E-4</v>
      </c>
      <c r="T231">
        <f t="shared" si="40"/>
        <v>3.0906152151898117E-4</v>
      </c>
      <c r="U231" s="1">
        <f t="shared" si="41"/>
        <v>0</v>
      </c>
      <c r="V231">
        <f t="shared" si="42"/>
        <v>0</v>
      </c>
      <c r="X231" s="1" t="str">
        <f t="shared" si="43"/>
        <v>No E</v>
      </c>
      <c r="Y231" s="1" t="str">
        <f t="shared" si="44"/>
        <v/>
      </c>
      <c r="Z231" s="1" t="str">
        <f t="shared" si="45"/>
        <v>No E</v>
      </c>
      <c r="AA231" s="1" t="str">
        <f t="shared" si="46"/>
        <v/>
      </c>
    </row>
    <row r="232" spans="1:27" x14ac:dyDescent="0.2">
      <c r="A232" t="s">
        <v>584</v>
      </c>
      <c r="B232" t="s">
        <v>584</v>
      </c>
      <c r="C232">
        <v>12</v>
      </c>
      <c r="D232">
        <v>12</v>
      </c>
      <c r="E232">
        <v>12</v>
      </c>
      <c r="F232" t="s">
        <v>585</v>
      </c>
      <c r="G232">
        <f>trimmed!H234/trimmed!H$3</f>
        <v>1.2019561002510574E-4</v>
      </c>
      <c r="H232">
        <f>trimmed!I234/trimmed!I$3</f>
        <v>1.7325709667143283E-4</v>
      </c>
      <c r="I232">
        <f>trimmed!J234/trimmed!J$3</f>
        <v>5.4138405420681623E-4</v>
      </c>
      <c r="J232">
        <f>trimmed!K234/trimmed!K$3</f>
        <v>1.186112248210823E-4</v>
      </c>
      <c r="K232">
        <f>trimmed!L234/trimmed!L$3</f>
        <v>2.7177478842333152E-4</v>
      </c>
      <c r="L232">
        <f>trimmed!M234/trimmed!M$3</f>
        <v>5.0362194466759154E-4</v>
      </c>
      <c r="M232">
        <f>trimmed!N234/trimmed!N$3</f>
        <v>0</v>
      </c>
      <c r="N232">
        <f>trimmed!O234/trimmed!O$3</f>
        <v>0</v>
      </c>
      <c r="O232">
        <f>trimmed!P234/trimmed!P$3</f>
        <v>0</v>
      </c>
      <c r="Q232" s="1">
        <f t="shared" si="37"/>
        <v>2.7827892030111827E-4</v>
      </c>
      <c r="R232">
        <f t="shared" si="38"/>
        <v>2.2939510447464006E-4</v>
      </c>
      <c r="S232" s="1">
        <f t="shared" si="39"/>
        <v>2.9800265263733514E-4</v>
      </c>
      <c r="T232">
        <f t="shared" si="40"/>
        <v>1.9384075744049024E-4</v>
      </c>
      <c r="U232" s="1">
        <f t="shared" si="41"/>
        <v>0</v>
      </c>
      <c r="V232">
        <f t="shared" si="42"/>
        <v>0</v>
      </c>
      <c r="X232" s="1" t="str">
        <f t="shared" si="43"/>
        <v>No E</v>
      </c>
      <c r="Y232" s="1" t="str">
        <f t="shared" si="44"/>
        <v/>
      </c>
      <c r="Z232" s="1" t="str">
        <f t="shared" si="45"/>
        <v>No E</v>
      </c>
      <c r="AA232" s="1" t="str">
        <f t="shared" si="46"/>
        <v/>
      </c>
    </row>
    <row r="233" spans="1:27" x14ac:dyDescent="0.2">
      <c r="A233" t="s">
        <v>588</v>
      </c>
      <c r="B233" t="s">
        <v>588</v>
      </c>
      <c r="C233">
        <v>5</v>
      </c>
      <c r="D233">
        <v>5</v>
      </c>
      <c r="E233">
        <v>5</v>
      </c>
      <c r="F233" t="s">
        <v>589</v>
      </c>
      <c r="G233">
        <f>trimmed!H235/trimmed!H$3</f>
        <v>0</v>
      </c>
      <c r="H233">
        <f>trimmed!I235/trimmed!I$3</f>
        <v>0</v>
      </c>
      <c r="I233">
        <f>trimmed!J235/trimmed!J$3</f>
        <v>0</v>
      </c>
      <c r="J233">
        <f>trimmed!K235/trimmed!K$3</f>
        <v>0</v>
      </c>
      <c r="K233">
        <f>trimmed!L235/trimmed!L$3</f>
        <v>3.9597134679760074E-4</v>
      </c>
      <c r="L233">
        <f>trimmed!M235/trimmed!M$3</f>
        <v>4.1162971041984193E-4</v>
      </c>
      <c r="M233">
        <f>trimmed!N235/trimmed!N$3</f>
        <v>0</v>
      </c>
      <c r="N233">
        <f>trimmed!O235/trimmed!O$3</f>
        <v>0</v>
      </c>
      <c r="O233">
        <f>trimmed!P235/trimmed!P$3</f>
        <v>0</v>
      </c>
      <c r="Q233" s="1">
        <f t="shared" si="37"/>
        <v>0</v>
      </c>
      <c r="R233">
        <f t="shared" si="38"/>
        <v>0</v>
      </c>
      <c r="S233" s="1">
        <f t="shared" si="39"/>
        <v>2.692003524058142E-4</v>
      </c>
      <c r="T233">
        <f t="shared" si="40"/>
        <v>2.3326576771869571E-4</v>
      </c>
      <c r="U233" s="1">
        <f t="shared" si="41"/>
        <v>0</v>
      </c>
      <c r="V233">
        <f t="shared" si="42"/>
        <v>0</v>
      </c>
      <c r="X233" s="1" t="str">
        <f t="shared" si="43"/>
        <v>No E</v>
      </c>
      <c r="Y233" s="1" t="str">
        <f t="shared" si="44"/>
        <v/>
      </c>
      <c r="Z233" s="1" t="str">
        <f t="shared" si="45"/>
        <v>No E</v>
      </c>
      <c r="AA233" s="1" t="str">
        <f t="shared" si="46"/>
        <v/>
      </c>
    </row>
    <row r="234" spans="1:27" x14ac:dyDescent="0.2">
      <c r="A234" t="s">
        <v>590</v>
      </c>
      <c r="B234" t="s">
        <v>590</v>
      </c>
      <c r="C234">
        <v>11</v>
      </c>
      <c r="D234">
        <v>11</v>
      </c>
      <c r="E234">
        <v>11</v>
      </c>
      <c r="F234" t="s">
        <v>591</v>
      </c>
      <c r="G234">
        <f>trimmed!H236/trimmed!H$3</f>
        <v>3.5985975219235801E-4</v>
      </c>
      <c r="H234">
        <f>trimmed!I236/trimmed!I$3</f>
        <v>0</v>
      </c>
      <c r="I234">
        <f>trimmed!J236/trimmed!J$3</f>
        <v>0</v>
      </c>
      <c r="J234">
        <f>trimmed!K236/trimmed!K$3</f>
        <v>2.4257411480702032E-4</v>
      </c>
      <c r="K234">
        <f>trimmed!L236/trimmed!L$3</f>
        <v>1.1167680708619432E-4</v>
      </c>
      <c r="L234">
        <f>trimmed!M236/trimmed!M$3</f>
        <v>9.8306399101655902E-5</v>
      </c>
      <c r="M234">
        <f>trimmed!N236/trimmed!N$3</f>
        <v>8.5581761420123212E-4</v>
      </c>
      <c r="N234">
        <f>trimmed!O236/trimmed!O$3</f>
        <v>0</v>
      </c>
      <c r="O234">
        <f>trimmed!P236/trimmed!P$3</f>
        <v>0</v>
      </c>
      <c r="Q234" s="1">
        <f t="shared" si="37"/>
        <v>1.1995325073078601E-4</v>
      </c>
      <c r="R234">
        <f t="shared" si="38"/>
        <v>2.0776512479876992E-4</v>
      </c>
      <c r="S234" s="1">
        <f t="shared" si="39"/>
        <v>1.508524403316235E-4</v>
      </c>
      <c r="T234">
        <f t="shared" si="40"/>
        <v>7.971412126371492E-5</v>
      </c>
      <c r="U234" s="1">
        <f t="shared" si="41"/>
        <v>2.8527253806707737E-4</v>
      </c>
      <c r="V234">
        <f t="shared" si="42"/>
        <v>4.941065299363046E-4</v>
      </c>
      <c r="X234" s="1">
        <f t="shared" si="43"/>
        <v>0.42048649878307204</v>
      </c>
      <c r="Y234" s="1">
        <f t="shared" si="44"/>
        <v>1.0299773657479461</v>
      </c>
      <c r="Z234" s="1">
        <f t="shared" si="45"/>
        <v>0.52880112945240076</v>
      </c>
      <c r="AA234" s="1">
        <f t="shared" si="46"/>
        <v>0.95758751208333837</v>
      </c>
    </row>
    <row r="235" spans="1:27" x14ac:dyDescent="0.2">
      <c r="A235" t="s">
        <v>586</v>
      </c>
      <c r="B235" t="s">
        <v>586</v>
      </c>
      <c r="C235">
        <v>32</v>
      </c>
      <c r="D235">
        <v>32</v>
      </c>
      <c r="E235">
        <v>32</v>
      </c>
      <c r="F235" t="s">
        <v>587</v>
      </c>
      <c r="G235">
        <f>trimmed!H237/trimmed!H$3</f>
        <v>1.8902564961191409E-4</v>
      </c>
      <c r="H235">
        <f>trimmed!I237/trimmed!I$3</f>
        <v>0</v>
      </c>
      <c r="I235">
        <f>trimmed!J237/trimmed!J$3</f>
        <v>2.621095278293622E-4</v>
      </c>
      <c r="J235">
        <f>trimmed!K237/trimmed!K$3</f>
        <v>8.4807233983072477E-5</v>
      </c>
      <c r="K235">
        <f>trimmed!L237/trimmed!L$3</f>
        <v>2.434665437869599E-4</v>
      </c>
      <c r="L235">
        <f>trimmed!M237/trimmed!M$3</f>
        <v>5.0910020288040482E-4</v>
      </c>
      <c r="M235">
        <f>trimmed!N237/trimmed!N$3</f>
        <v>0</v>
      </c>
      <c r="N235">
        <f>trimmed!O237/trimmed!O$3</f>
        <v>0</v>
      </c>
      <c r="O235">
        <f>trimmed!P237/trimmed!P$3</f>
        <v>0</v>
      </c>
      <c r="Q235" s="1">
        <f t="shared" si="37"/>
        <v>1.5037839248042541E-4</v>
      </c>
      <c r="R235">
        <f t="shared" si="38"/>
        <v>1.3526107720838746E-4</v>
      </c>
      <c r="S235" s="1">
        <f t="shared" si="39"/>
        <v>2.7912466021681238E-4</v>
      </c>
      <c r="T235">
        <f t="shared" si="40"/>
        <v>2.1438226795708138E-4</v>
      </c>
      <c r="U235" s="1">
        <f t="shared" si="41"/>
        <v>0</v>
      </c>
      <c r="V235">
        <f t="shared" si="42"/>
        <v>0</v>
      </c>
      <c r="X235" s="1" t="str">
        <f t="shared" si="43"/>
        <v>No E</v>
      </c>
      <c r="Y235" s="1" t="str">
        <f t="shared" si="44"/>
        <v/>
      </c>
      <c r="Z235" s="1" t="str">
        <f t="shared" si="45"/>
        <v>No E</v>
      </c>
      <c r="AA235" s="1" t="str">
        <f t="shared" si="46"/>
        <v/>
      </c>
    </row>
    <row r="236" spans="1:27" x14ac:dyDescent="0.2">
      <c r="A236" t="s">
        <v>594</v>
      </c>
      <c r="B236" t="s">
        <v>594</v>
      </c>
      <c r="C236">
        <v>8</v>
      </c>
      <c r="D236">
        <v>8</v>
      </c>
      <c r="E236">
        <v>8</v>
      </c>
      <c r="F236" t="s">
        <v>595</v>
      </c>
      <c r="G236">
        <f>trimmed!H238/trimmed!H$3</f>
        <v>0</v>
      </c>
      <c r="H236">
        <f>trimmed!I238/trimmed!I$3</f>
        <v>0</v>
      </c>
      <c r="I236">
        <f>trimmed!J238/trimmed!J$3</f>
        <v>0</v>
      </c>
      <c r="J236">
        <f>trimmed!K238/trimmed!K$3</f>
        <v>0</v>
      </c>
      <c r="K236">
        <f>trimmed!L238/trimmed!L$3</f>
        <v>3.8166082533777748E-4</v>
      </c>
      <c r="L236">
        <f>trimmed!M238/trimmed!M$3</f>
        <v>4.4109423885927465E-4</v>
      </c>
      <c r="M236">
        <f>trimmed!N238/trimmed!N$3</f>
        <v>0</v>
      </c>
      <c r="N236">
        <f>trimmed!O238/trimmed!O$3</f>
        <v>0</v>
      </c>
      <c r="O236">
        <f>trimmed!P238/trimmed!P$3</f>
        <v>0</v>
      </c>
      <c r="Q236" s="1">
        <f t="shared" si="37"/>
        <v>0</v>
      </c>
      <c r="R236">
        <f t="shared" si="38"/>
        <v>0</v>
      </c>
      <c r="S236" s="1">
        <f t="shared" si="39"/>
        <v>2.7425168806568401E-4</v>
      </c>
      <c r="T236">
        <f t="shared" si="40"/>
        <v>2.3936076112400349E-4</v>
      </c>
      <c r="U236" s="1">
        <f t="shared" si="41"/>
        <v>0</v>
      </c>
      <c r="V236">
        <f t="shared" si="42"/>
        <v>0</v>
      </c>
      <c r="X236" s="1" t="str">
        <f t="shared" si="43"/>
        <v>No E</v>
      </c>
      <c r="Y236" s="1" t="str">
        <f t="shared" si="44"/>
        <v/>
      </c>
      <c r="Z236" s="1" t="str">
        <f t="shared" si="45"/>
        <v>No E</v>
      </c>
      <c r="AA236" s="1" t="str">
        <f t="shared" si="46"/>
        <v/>
      </c>
    </row>
    <row r="237" spans="1:27" x14ac:dyDescent="0.2">
      <c r="A237" t="s">
        <v>596</v>
      </c>
      <c r="B237" t="s">
        <v>596</v>
      </c>
      <c r="C237">
        <v>4</v>
      </c>
      <c r="D237">
        <v>4</v>
      </c>
      <c r="E237">
        <v>4</v>
      </c>
      <c r="F237" t="s">
        <v>597</v>
      </c>
      <c r="G237">
        <f>trimmed!H239/trimmed!H$3</f>
        <v>8.1640042287781057E-4</v>
      </c>
      <c r="H237">
        <f>trimmed!I239/trimmed!I$3</f>
        <v>0</v>
      </c>
      <c r="I237">
        <f>trimmed!J239/trimmed!J$3</f>
        <v>0</v>
      </c>
      <c r="J237">
        <f>trimmed!K239/trimmed!K$3</f>
        <v>5.853305685561451E-4</v>
      </c>
      <c r="K237">
        <f>trimmed!L239/trimmed!L$3</f>
        <v>0</v>
      </c>
      <c r="L237">
        <f>trimmed!M239/trimmed!M$3</f>
        <v>0</v>
      </c>
      <c r="M237">
        <f>trimmed!N239/trimmed!N$3</f>
        <v>0</v>
      </c>
      <c r="N237">
        <f>trimmed!O239/trimmed!O$3</f>
        <v>0</v>
      </c>
      <c r="O237">
        <f>trimmed!P239/trimmed!P$3</f>
        <v>0</v>
      </c>
      <c r="Q237" s="1">
        <f t="shared" si="37"/>
        <v>2.7213347429260354E-4</v>
      </c>
      <c r="R237">
        <f t="shared" si="38"/>
        <v>4.7134900391502822E-4</v>
      </c>
      <c r="S237" s="1">
        <f t="shared" si="39"/>
        <v>1.9511018951871503E-4</v>
      </c>
      <c r="T237">
        <f t="shared" si="40"/>
        <v>3.3794076132080708E-4</v>
      </c>
      <c r="U237" s="1">
        <f t="shared" si="41"/>
        <v>0</v>
      </c>
      <c r="V237">
        <f t="shared" si="42"/>
        <v>0</v>
      </c>
      <c r="X237" s="1" t="str">
        <f t="shared" si="43"/>
        <v>No E</v>
      </c>
      <c r="Y237" s="1" t="str">
        <f t="shared" si="44"/>
        <v/>
      </c>
      <c r="Z237" s="1" t="str">
        <f t="shared" si="45"/>
        <v>No E</v>
      </c>
      <c r="AA237" s="1" t="str">
        <f t="shared" si="46"/>
        <v/>
      </c>
    </row>
    <row r="238" spans="1:27" x14ac:dyDescent="0.2">
      <c r="A238" t="s">
        <v>598</v>
      </c>
      <c r="B238" t="s">
        <v>598</v>
      </c>
      <c r="C238">
        <v>23</v>
      </c>
      <c r="D238">
        <v>23</v>
      </c>
      <c r="E238">
        <v>23</v>
      </c>
      <c r="F238" t="s">
        <v>599</v>
      </c>
      <c r="G238">
        <f>trimmed!H240/trimmed!H$3</f>
        <v>2.2493862504370421E-5</v>
      </c>
      <c r="H238">
        <f>trimmed!I240/trimmed!I$3</f>
        <v>2.676511236740533E-4</v>
      </c>
      <c r="I238">
        <f>trimmed!J240/trimmed!J$3</f>
        <v>5.7057358594833445E-4</v>
      </c>
      <c r="J238">
        <f>trimmed!K240/trimmed!K$3</f>
        <v>1.000615620628976E-4</v>
      </c>
      <c r="K238">
        <f>trimmed!L240/trimmed!L$3</f>
        <v>2.9598537554880299E-5</v>
      </c>
      <c r="L238">
        <f>trimmed!M240/trimmed!M$3</f>
        <v>3.7234682092485856E-5</v>
      </c>
      <c r="M238">
        <f>trimmed!N240/trimmed!N$3</f>
        <v>2.3251557683864948E-3</v>
      </c>
      <c r="N238">
        <f>trimmed!O240/trimmed!O$3</f>
        <v>0</v>
      </c>
      <c r="O238">
        <f>trimmed!P240/trimmed!P$3</f>
        <v>0</v>
      </c>
      <c r="Q238" s="1">
        <f t="shared" si="37"/>
        <v>2.8690619070891938E-4</v>
      </c>
      <c r="R238">
        <f t="shared" si="38"/>
        <v>2.7454674286447271E-4</v>
      </c>
      <c r="S238" s="1">
        <f t="shared" si="39"/>
        <v>5.5631593903421251E-5</v>
      </c>
      <c r="T238">
        <f t="shared" si="40"/>
        <v>3.8666448360805811E-5</v>
      </c>
      <c r="U238" s="1">
        <f t="shared" si="41"/>
        <v>7.7505192279549823E-4</v>
      </c>
      <c r="V238">
        <f t="shared" si="42"/>
        <v>1.3424293087857539E-3</v>
      </c>
      <c r="X238" s="1">
        <f t="shared" si="43"/>
        <v>0.37017673561029429</v>
      </c>
      <c r="Y238" s="1">
        <f t="shared" si="44"/>
        <v>0.73251036258901181</v>
      </c>
      <c r="Z238" s="1">
        <f t="shared" si="45"/>
        <v>7.1777892896215625E-2</v>
      </c>
      <c r="AA238" s="1">
        <f t="shared" si="46"/>
        <v>0.1339593034568109</v>
      </c>
    </row>
    <row r="239" spans="1:27" x14ac:dyDescent="0.2">
      <c r="A239" t="s">
        <v>602</v>
      </c>
      <c r="B239" t="s">
        <v>603</v>
      </c>
      <c r="C239" t="s">
        <v>604</v>
      </c>
      <c r="D239" t="s">
        <v>604</v>
      </c>
      <c r="E239" t="s">
        <v>605</v>
      </c>
      <c r="F239" t="s">
        <v>606</v>
      </c>
      <c r="G239">
        <f>trimmed!H241/trimmed!H$3</f>
        <v>1.7604044742107171E-5</v>
      </c>
      <c r="H239">
        <f>trimmed!I241/trimmed!I$3</f>
        <v>4.650245626674722E-5</v>
      </c>
      <c r="I239">
        <f>trimmed!J241/trimmed!J$3</f>
        <v>0</v>
      </c>
      <c r="J239">
        <f>trimmed!K241/trimmed!K$3</f>
        <v>0</v>
      </c>
      <c r="K239">
        <f>trimmed!L241/trimmed!L$3</f>
        <v>3.5288338327649362E-4</v>
      </c>
      <c r="L239">
        <f>trimmed!M241/trimmed!M$3</f>
        <v>4.5307084474521814E-4</v>
      </c>
      <c r="M239">
        <f>trimmed!N241/trimmed!N$3</f>
        <v>0</v>
      </c>
      <c r="N239">
        <f>trimmed!O241/trimmed!O$3</f>
        <v>0</v>
      </c>
      <c r="O239">
        <f>trimmed!P241/trimmed!P$3</f>
        <v>0</v>
      </c>
      <c r="Q239" s="1">
        <f t="shared" si="37"/>
        <v>2.1368833669618127E-5</v>
      </c>
      <c r="R239">
        <f t="shared" si="38"/>
        <v>2.3478710281054968E-5</v>
      </c>
      <c r="S239" s="1">
        <f t="shared" si="39"/>
        <v>2.6865140934057057E-4</v>
      </c>
      <c r="T239">
        <f t="shared" si="40"/>
        <v>2.3799068608748727E-4</v>
      </c>
      <c r="U239" s="1">
        <f t="shared" si="41"/>
        <v>0</v>
      </c>
      <c r="V239">
        <f t="shared" si="42"/>
        <v>0</v>
      </c>
      <c r="X239" s="1" t="str">
        <f t="shared" si="43"/>
        <v>No E</v>
      </c>
      <c r="Y239" s="1" t="str">
        <f t="shared" si="44"/>
        <v/>
      </c>
      <c r="Z239" s="1" t="str">
        <f t="shared" si="45"/>
        <v>No E</v>
      </c>
      <c r="AA239" s="1" t="str">
        <f t="shared" si="46"/>
        <v/>
      </c>
    </row>
    <row r="240" spans="1:27" x14ac:dyDescent="0.2">
      <c r="A240" t="s">
        <v>600</v>
      </c>
      <c r="B240" t="s">
        <v>600</v>
      </c>
      <c r="C240" t="s">
        <v>296</v>
      </c>
      <c r="D240" t="s">
        <v>296</v>
      </c>
      <c r="E240" t="s">
        <v>296</v>
      </c>
      <c r="F240" t="s">
        <v>601</v>
      </c>
      <c r="G240">
        <f>trimmed!H242/trimmed!H$3</f>
        <v>3.3696701884938421E-4</v>
      </c>
      <c r="H240">
        <f>trimmed!I242/trimmed!I$3</f>
        <v>1.9624324230995845E-4</v>
      </c>
      <c r="I240">
        <f>trimmed!J242/trimmed!J$3</f>
        <v>9.5636144542157926E-4</v>
      </c>
      <c r="J240">
        <f>trimmed!K242/trimmed!K$3</f>
        <v>1.9526289591771223E-4</v>
      </c>
      <c r="K240">
        <f>trimmed!L242/trimmed!L$3</f>
        <v>9.2266109617575068E-5</v>
      </c>
      <c r="L240">
        <f>trimmed!M242/trimmed!M$3</f>
        <v>5.6180482499678069E-4</v>
      </c>
      <c r="M240">
        <f>trimmed!N242/trimmed!N$3</f>
        <v>0</v>
      </c>
      <c r="N240">
        <f>trimmed!O242/trimmed!O$3</f>
        <v>0</v>
      </c>
      <c r="O240">
        <f>trimmed!P242/trimmed!P$3</f>
        <v>0</v>
      </c>
      <c r="Q240" s="1">
        <f t="shared" si="37"/>
        <v>4.9652390219364067E-4</v>
      </c>
      <c r="R240">
        <f t="shared" si="38"/>
        <v>4.0439920863215013E-4</v>
      </c>
      <c r="S240" s="1">
        <f t="shared" si="39"/>
        <v>2.8311127684402265E-4</v>
      </c>
      <c r="T240">
        <f t="shared" si="40"/>
        <v>2.4678868457350163E-4</v>
      </c>
      <c r="U240" s="1">
        <f t="shared" si="41"/>
        <v>0</v>
      </c>
      <c r="V240">
        <f t="shared" si="42"/>
        <v>0</v>
      </c>
      <c r="X240" s="1" t="str">
        <f t="shared" si="43"/>
        <v>No E</v>
      </c>
      <c r="Y240" s="1" t="str">
        <f t="shared" si="44"/>
        <v/>
      </c>
      <c r="Z240" s="1" t="str">
        <f t="shared" si="45"/>
        <v>No E</v>
      </c>
      <c r="AA240" s="1" t="str">
        <f t="shared" si="46"/>
        <v/>
      </c>
    </row>
    <row r="241" spans="1:27" x14ac:dyDescent="0.2">
      <c r="A241" t="s">
        <v>615</v>
      </c>
      <c r="B241" t="s">
        <v>615</v>
      </c>
      <c r="C241">
        <v>34</v>
      </c>
      <c r="D241">
        <v>34</v>
      </c>
      <c r="E241">
        <v>34</v>
      </c>
      <c r="F241" t="s">
        <v>616</v>
      </c>
      <c r="G241">
        <f>trimmed!H243/trimmed!H$3</f>
        <v>6.4695331625883512E-4</v>
      </c>
      <c r="H241">
        <f>trimmed!I243/trimmed!I$3</f>
        <v>1.7458456404873372E-5</v>
      </c>
      <c r="I241">
        <f>trimmed!J243/trimmed!J$3</f>
        <v>1.5810770504745002E-4</v>
      </c>
      <c r="J241">
        <f>trimmed!K243/trimmed!K$3</f>
        <v>8.6175344494088127E-4</v>
      </c>
      <c r="K241">
        <f>trimmed!L243/trimmed!L$3</f>
        <v>2.8047058069837165E-5</v>
      </c>
      <c r="L241">
        <f>trimmed!M243/trimmed!M$3</f>
        <v>9.5510598358565002E-6</v>
      </c>
      <c r="M241">
        <f>trimmed!N243/trimmed!N$3</f>
        <v>0</v>
      </c>
      <c r="N241">
        <f>trimmed!O243/trimmed!O$3</f>
        <v>0</v>
      </c>
      <c r="O241">
        <f>trimmed!P243/trimmed!P$3</f>
        <v>0</v>
      </c>
      <c r="Q241" s="1">
        <f t="shared" si="37"/>
        <v>2.741731592370528E-4</v>
      </c>
      <c r="R241">
        <f t="shared" si="38"/>
        <v>3.3040783418045465E-4</v>
      </c>
      <c r="S241" s="1">
        <f t="shared" si="39"/>
        <v>2.9978385428219167E-4</v>
      </c>
      <c r="T241">
        <f t="shared" si="40"/>
        <v>4.8676779998936786E-4</v>
      </c>
      <c r="U241" s="1">
        <f t="shared" si="41"/>
        <v>0</v>
      </c>
      <c r="V241">
        <f t="shared" si="42"/>
        <v>0</v>
      </c>
      <c r="X241" s="1" t="str">
        <f t="shared" si="43"/>
        <v>No E</v>
      </c>
      <c r="Y241" s="1" t="str">
        <f t="shared" si="44"/>
        <v/>
      </c>
      <c r="Z241" s="1" t="str">
        <f t="shared" si="45"/>
        <v>No E</v>
      </c>
      <c r="AA241" s="1" t="str">
        <f t="shared" si="46"/>
        <v/>
      </c>
    </row>
    <row r="242" spans="1:27" x14ac:dyDescent="0.2">
      <c r="A242" t="s">
        <v>607</v>
      </c>
      <c r="B242" t="s">
        <v>607</v>
      </c>
      <c r="C242">
        <v>2</v>
      </c>
      <c r="D242">
        <v>2</v>
      </c>
      <c r="E242">
        <v>2</v>
      </c>
      <c r="F242" t="s">
        <v>608</v>
      </c>
      <c r="G242">
        <f>trimmed!H244/trimmed!H$3</f>
        <v>0</v>
      </c>
      <c r="H242">
        <f>trimmed!I244/trimmed!I$3</f>
        <v>2.631755448075497E-4</v>
      </c>
      <c r="I242">
        <f>trimmed!J244/trimmed!J$3</f>
        <v>0</v>
      </c>
      <c r="J242">
        <f>trimmed!K244/trimmed!K$3</f>
        <v>0</v>
      </c>
      <c r="K242">
        <f>trimmed!L244/trimmed!L$3</f>
        <v>4.9874122276754446E-4</v>
      </c>
      <c r="L242">
        <f>trimmed!M244/trimmed!M$3</f>
        <v>0</v>
      </c>
      <c r="M242">
        <f>trimmed!N244/trimmed!N$3</f>
        <v>0</v>
      </c>
      <c r="N242">
        <f>trimmed!O244/trimmed!O$3</f>
        <v>0</v>
      </c>
      <c r="O242">
        <f>trimmed!P244/trimmed!P$3</f>
        <v>0</v>
      </c>
      <c r="Q242" s="1">
        <f t="shared" si="37"/>
        <v>8.7725181602516571E-5</v>
      </c>
      <c r="R242">
        <f t="shared" si="38"/>
        <v>1.5194447163876523E-4</v>
      </c>
      <c r="S242" s="1">
        <f t="shared" si="39"/>
        <v>1.6624707425584814E-4</v>
      </c>
      <c r="T242">
        <f t="shared" si="40"/>
        <v>2.8794837922080493E-4</v>
      </c>
      <c r="U242" s="1">
        <f t="shared" si="41"/>
        <v>0</v>
      </c>
      <c r="V242">
        <f t="shared" si="42"/>
        <v>0</v>
      </c>
      <c r="X242" s="1" t="str">
        <f t="shared" si="43"/>
        <v>No E</v>
      </c>
      <c r="Y242" s="1" t="str">
        <f t="shared" si="44"/>
        <v/>
      </c>
      <c r="Z242" s="1" t="str">
        <f t="shared" si="45"/>
        <v>No E</v>
      </c>
      <c r="AA242" s="1" t="str">
        <f t="shared" si="46"/>
        <v/>
      </c>
    </row>
    <row r="243" spans="1:27" x14ac:dyDescent="0.2">
      <c r="A243" t="s">
        <v>609</v>
      </c>
      <c r="B243" t="s">
        <v>609</v>
      </c>
      <c r="C243">
        <v>15</v>
      </c>
      <c r="D243">
        <v>15</v>
      </c>
      <c r="E243">
        <v>15</v>
      </c>
      <c r="F243" t="s">
        <v>610</v>
      </c>
      <c r="G243">
        <f>trimmed!H245/trimmed!H$3</f>
        <v>5.0089534153746423E-4</v>
      </c>
      <c r="H243">
        <f>trimmed!I245/trimmed!I$3</f>
        <v>4.9967022827318843E-5</v>
      </c>
      <c r="I243">
        <f>trimmed!J245/trimmed!J$3</f>
        <v>2.061154957235342E-4</v>
      </c>
      <c r="J243">
        <f>trimmed!K245/trimmed!K$3</f>
        <v>6.9765306621852536E-4</v>
      </c>
      <c r="K243">
        <f>trimmed!L245/trimmed!L$3</f>
        <v>7.532651858682694E-5</v>
      </c>
      <c r="L243">
        <f>trimmed!M245/trimmed!M$3</f>
        <v>1.5112436449140032E-4</v>
      </c>
      <c r="M243">
        <f>trimmed!N245/trimmed!N$3</f>
        <v>0</v>
      </c>
      <c r="N243">
        <f>trimmed!O245/trimmed!O$3</f>
        <v>0</v>
      </c>
      <c r="O243">
        <f>trimmed!P245/trimmed!P$3</f>
        <v>0</v>
      </c>
      <c r="Q243" s="1">
        <f t="shared" si="37"/>
        <v>2.5232595336277243E-4</v>
      </c>
      <c r="R243">
        <f t="shared" si="38"/>
        <v>2.2898830090227422E-4</v>
      </c>
      <c r="S243" s="1">
        <f t="shared" si="39"/>
        <v>3.0803464976558422E-4</v>
      </c>
      <c r="T243">
        <f t="shared" si="40"/>
        <v>3.3954117745925379E-4</v>
      </c>
      <c r="U243" s="1">
        <f t="shared" si="41"/>
        <v>0</v>
      </c>
      <c r="V243">
        <f t="shared" si="42"/>
        <v>0</v>
      </c>
      <c r="X243" s="1" t="str">
        <f t="shared" si="43"/>
        <v>No E</v>
      </c>
      <c r="Y243" s="1" t="str">
        <f t="shared" si="44"/>
        <v/>
      </c>
      <c r="Z243" s="1" t="str">
        <f t="shared" si="45"/>
        <v>No E</v>
      </c>
      <c r="AA243" s="1" t="str">
        <f t="shared" si="46"/>
        <v/>
      </c>
    </row>
    <row r="244" spans="1:27" x14ac:dyDescent="0.2">
      <c r="A244" t="s">
        <v>624</v>
      </c>
      <c r="B244" t="s">
        <v>624</v>
      </c>
      <c r="C244">
        <v>8</v>
      </c>
      <c r="D244">
        <v>8</v>
      </c>
      <c r="E244">
        <v>8</v>
      </c>
      <c r="F244" t="s">
        <v>625</v>
      </c>
      <c r="G244">
        <f>trimmed!H246/trimmed!H$3</f>
        <v>8.9675858889804491E-5</v>
      </c>
      <c r="H244">
        <f>trimmed!I246/trimmed!I$3</f>
        <v>1.0103547369524646E-4</v>
      </c>
      <c r="I244">
        <f>trimmed!J246/trimmed!J$3</f>
        <v>1.0733544618414683E-4</v>
      </c>
      <c r="J244">
        <f>trimmed!K246/trimmed!K$3</f>
        <v>5.8575745235334178E-5</v>
      </c>
      <c r="K244">
        <f>trimmed!L246/trimmed!L$3</f>
        <v>2.4465517726340424E-4</v>
      </c>
      <c r="L244">
        <f>trimmed!M246/trimmed!M$3</f>
        <v>5.8985728515549682E-4</v>
      </c>
      <c r="M244">
        <f>trimmed!N246/trimmed!N$3</f>
        <v>0</v>
      </c>
      <c r="N244">
        <f>trimmed!O246/trimmed!O$3</f>
        <v>0</v>
      </c>
      <c r="O244">
        <f>trimmed!P246/trimmed!P$3</f>
        <v>0</v>
      </c>
      <c r="Q244" s="1">
        <f t="shared" si="37"/>
        <v>9.9348926256399256E-5</v>
      </c>
      <c r="R244">
        <f t="shared" si="38"/>
        <v>8.9497814246626091E-6</v>
      </c>
      <c r="S244" s="1">
        <f t="shared" si="39"/>
        <v>2.9769606921807839E-4</v>
      </c>
      <c r="T244">
        <f t="shared" si="40"/>
        <v>2.6958304996697288E-4</v>
      </c>
      <c r="U244" s="1">
        <f t="shared" si="41"/>
        <v>0</v>
      </c>
      <c r="V244">
        <f t="shared" si="42"/>
        <v>0</v>
      </c>
      <c r="X244" s="1" t="str">
        <f t="shared" si="43"/>
        <v>No E</v>
      </c>
      <c r="Y244" s="1" t="str">
        <f t="shared" si="44"/>
        <v/>
      </c>
      <c r="Z244" s="1" t="str">
        <f t="shared" si="45"/>
        <v>No E</v>
      </c>
      <c r="AA244" s="1" t="str">
        <f t="shared" si="46"/>
        <v/>
      </c>
    </row>
    <row r="245" spans="1:27" x14ac:dyDescent="0.2">
      <c r="A245" t="s">
        <v>611</v>
      </c>
      <c r="B245" t="s">
        <v>611</v>
      </c>
      <c r="C245" t="s">
        <v>285</v>
      </c>
      <c r="D245" t="s">
        <v>285</v>
      </c>
      <c r="E245" t="s">
        <v>285</v>
      </c>
      <c r="F245" t="s">
        <v>612</v>
      </c>
      <c r="G245">
        <f>trimmed!H247/trimmed!H$3</f>
        <v>3.5644336213989889E-5</v>
      </c>
      <c r="H245">
        <f>trimmed!I247/trimmed!I$3</f>
        <v>0</v>
      </c>
      <c r="I245">
        <f>trimmed!J247/trimmed!J$3</f>
        <v>2.4995851569926562E-4</v>
      </c>
      <c r="J245">
        <f>trimmed!K247/trimmed!K$3</f>
        <v>1.0119332471546532E-4</v>
      </c>
      <c r="K245">
        <f>trimmed!L247/trimmed!L$3</f>
        <v>4.1916533950242898E-4</v>
      </c>
      <c r="L245">
        <f>trimmed!M247/trimmed!M$3</f>
        <v>1.1422640637354686E-4</v>
      </c>
      <c r="M245">
        <f>trimmed!N247/trimmed!N$3</f>
        <v>0</v>
      </c>
      <c r="N245">
        <f>trimmed!O247/trimmed!O$3</f>
        <v>0</v>
      </c>
      <c r="O245">
        <f>trimmed!P247/trimmed!P$3</f>
        <v>0</v>
      </c>
      <c r="Q245" s="1">
        <f t="shared" si="37"/>
        <v>9.5200950637751837E-5</v>
      </c>
      <c r="R245">
        <f t="shared" si="38"/>
        <v>1.3520376338645493E-4</v>
      </c>
      <c r="S245" s="1">
        <f t="shared" si="39"/>
        <v>2.115283568638137E-4</v>
      </c>
      <c r="T245">
        <f t="shared" si="40"/>
        <v>1.7993694096496145E-4</v>
      </c>
      <c r="U245" s="1">
        <f t="shared" si="41"/>
        <v>0</v>
      </c>
      <c r="V245">
        <f t="shared" si="42"/>
        <v>0</v>
      </c>
      <c r="X245" s="1" t="str">
        <f t="shared" si="43"/>
        <v>No E</v>
      </c>
      <c r="Y245" s="1" t="str">
        <f t="shared" si="44"/>
        <v/>
      </c>
      <c r="Z245" s="1" t="str">
        <f t="shared" si="45"/>
        <v>No E</v>
      </c>
      <c r="AA245" s="1" t="str">
        <f t="shared" si="46"/>
        <v/>
      </c>
    </row>
    <row r="246" spans="1:27" x14ac:dyDescent="0.2">
      <c r="A246" t="s">
        <v>613</v>
      </c>
      <c r="B246" t="s">
        <v>613</v>
      </c>
      <c r="C246">
        <v>4</v>
      </c>
      <c r="D246">
        <v>4</v>
      </c>
      <c r="E246">
        <v>4</v>
      </c>
      <c r="F246" t="s">
        <v>614</v>
      </c>
      <c r="G246">
        <f>trimmed!H248/trimmed!H$3</f>
        <v>1.7197581925609473E-4</v>
      </c>
      <c r="H246">
        <f>trimmed!I248/trimmed!I$3</f>
        <v>2.20770565244112E-4</v>
      </c>
      <c r="I246">
        <f>trimmed!J248/trimmed!J$3</f>
        <v>0</v>
      </c>
      <c r="J246">
        <f>trimmed!K248/trimmed!K$3</f>
        <v>0</v>
      </c>
      <c r="K246">
        <f>trimmed!L248/trimmed!L$3</f>
        <v>2.9207539700786765E-4</v>
      </c>
      <c r="L246">
        <f>trimmed!M248/trimmed!M$3</f>
        <v>2.9041380218856785E-4</v>
      </c>
      <c r="M246">
        <f>trimmed!N248/trimmed!N$3</f>
        <v>0</v>
      </c>
      <c r="N246">
        <f>trimmed!O248/trimmed!O$3</f>
        <v>0</v>
      </c>
      <c r="O246">
        <f>trimmed!P248/trimmed!P$3</f>
        <v>0</v>
      </c>
      <c r="Q246" s="1">
        <f t="shared" si="37"/>
        <v>1.3091546150006893E-4</v>
      </c>
      <c r="R246">
        <f t="shared" si="38"/>
        <v>1.1597144197534496E-4</v>
      </c>
      <c r="S246" s="1">
        <f t="shared" si="39"/>
        <v>1.9416306639881181E-4</v>
      </c>
      <c r="T246">
        <f t="shared" si="40"/>
        <v>1.6815220037031314E-4</v>
      </c>
      <c r="U246" s="1">
        <f t="shared" si="41"/>
        <v>0</v>
      </c>
      <c r="V246">
        <f t="shared" si="42"/>
        <v>0</v>
      </c>
      <c r="X246" s="1" t="str">
        <f t="shared" si="43"/>
        <v>No E</v>
      </c>
      <c r="Y246" s="1" t="str">
        <f t="shared" si="44"/>
        <v/>
      </c>
      <c r="Z246" s="1" t="str">
        <f t="shared" si="45"/>
        <v>No E</v>
      </c>
      <c r="AA246" s="1" t="str">
        <f t="shared" si="46"/>
        <v/>
      </c>
    </row>
    <row r="247" spans="1:27" x14ac:dyDescent="0.2">
      <c r="A247" t="s">
        <v>617</v>
      </c>
      <c r="B247" t="s">
        <v>617</v>
      </c>
      <c r="C247">
        <v>8</v>
      </c>
      <c r="D247">
        <v>8</v>
      </c>
      <c r="E247">
        <v>8</v>
      </c>
      <c r="F247" t="s">
        <v>618</v>
      </c>
      <c r="G247">
        <f>trimmed!H249/trimmed!H$3</f>
        <v>4.2812915341158334E-5</v>
      </c>
      <c r="H247">
        <f>trimmed!I249/trimmed!I$3</f>
        <v>0</v>
      </c>
      <c r="I247">
        <f>trimmed!J249/trimmed!J$3</f>
        <v>0</v>
      </c>
      <c r="J247">
        <f>trimmed!K249/trimmed!K$3</f>
        <v>0</v>
      </c>
      <c r="K247">
        <f>trimmed!L249/trimmed!L$3</f>
        <v>3.328955729752323E-4</v>
      </c>
      <c r="L247">
        <f>trimmed!M249/trimmed!M$3</f>
        <v>3.8850768265265772E-4</v>
      </c>
      <c r="M247">
        <f>trimmed!N249/trimmed!N$3</f>
        <v>0</v>
      </c>
      <c r="N247">
        <f>trimmed!O249/trimmed!O$3</f>
        <v>0</v>
      </c>
      <c r="O247">
        <f>trimmed!P249/trimmed!P$3</f>
        <v>0</v>
      </c>
      <c r="Q247" s="1">
        <f t="shared" si="37"/>
        <v>1.4270971780386111E-5</v>
      </c>
      <c r="R247">
        <f t="shared" si="38"/>
        <v>2.4718048197010422E-5</v>
      </c>
      <c r="S247" s="1">
        <f t="shared" si="39"/>
        <v>2.4046775187596333E-4</v>
      </c>
      <c r="T247">
        <f t="shared" si="40"/>
        <v>2.1009933711200375E-4</v>
      </c>
      <c r="U247" s="1">
        <f t="shared" si="41"/>
        <v>0</v>
      </c>
      <c r="V247">
        <f t="shared" si="42"/>
        <v>0</v>
      </c>
      <c r="X247" s="1" t="str">
        <f t="shared" si="43"/>
        <v>No E</v>
      </c>
      <c r="Y247" s="1" t="str">
        <f t="shared" si="44"/>
        <v/>
      </c>
      <c r="Z247" s="1" t="str">
        <f t="shared" si="45"/>
        <v>No E</v>
      </c>
      <c r="AA247" s="1" t="str">
        <f t="shared" si="46"/>
        <v/>
      </c>
    </row>
    <row r="248" spans="1:27" x14ac:dyDescent="0.2">
      <c r="A248" t="s">
        <v>619</v>
      </c>
      <c r="B248" t="s">
        <v>619</v>
      </c>
      <c r="C248">
        <v>11</v>
      </c>
      <c r="D248">
        <v>11</v>
      </c>
      <c r="E248">
        <v>11</v>
      </c>
      <c r="F248" t="s">
        <v>620</v>
      </c>
      <c r="G248">
        <f>trimmed!H250/trimmed!H$3</f>
        <v>1.6728923290208034E-4</v>
      </c>
      <c r="H248">
        <f>trimmed!I250/trimmed!I$3</f>
        <v>1.4866401683933251E-4</v>
      </c>
      <c r="I248">
        <f>trimmed!J250/trimmed!J$3</f>
        <v>6.4565690328159296E-4</v>
      </c>
      <c r="J248">
        <f>trimmed!K250/trimmed!K$3</f>
        <v>0</v>
      </c>
      <c r="K248">
        <f>trimmed!L250/trimmed!L$3</f>
        <v>2.763103635308165E-4</v>
      </c>
      <c r="L248">
        <f>trimmed!M250/trimmed!M$3</f>
        <v>3.0459587926880767E-4</v>
      </c>
      <c r="M248">
        <f>trimmed!N250/trimmed!N$3</f>
        <v>0</v>
      </c>
      <c r="N248">
        <f>trimmed!O250/trimmed!O$3</f>
        <v>0</v>
      </c>
      <c r="O248">
        <f>trimmed!P250/trimmed!P$3</f>
        <v>0</v>
      </c>
      <c r="Q248" s="1">
        <f t="shared" si="37"/>
        <v>3.2053671767433528E-4</v>
      </c>
      <c r="R248">
        <f t="shared" si="38"/>
        <v>2.8171630408146292E-4</v>
      </c>
      <c r="S248" s="1">
        <f t="shared" si="39"/>
        <v>1.9363541426654137E-4</v>
      </c>
      <c r="T248">
        <f t="shared" si="40"/>
        <v>1.6828851073015164E-4</v>
      </c>
      <c r="U248" s="1">
        <f t="shared" si="41"/>
        <v>0</v>
      </c>
      <c r="V248">
        <f t="shared" si="42"/>
        <v>0</v>
      </c>
      <c r="X248" s="1" t="str">
        <f t="shared" si="43"/>
        <v>No E</v>
      </c>
      <c r="Y248" s="1" t="str">
        <f t="shared" si="44"/>
        <v/>
      </c>
      <c r="Z248" s="1" t="str">
        <f t="shared" si="45"/>
        <v>No E</v>
      </c>
      <c r="AA248" s="1" t="str">
        <f t="shared" si="46"/>
        <v/>
      </c>
    </row>
    <row r="249" spans="1:27" x14ac:dyDescent="0.2">
      <c r="A249" t="s">
        <v>621</v>
      </c>
      <c r="B249" t="s">
        <v>621</v>
      </c>
      <c r="C249" t="s">
        <v>622</v>
      </c>
      <c r="D249" t="s">
        <v>622</v>
      </c>
      <c r="E249" t="s">
        <v>622</v>
      </c>
      <c r="F249" t="s">
        <v>623</v>
      </c>
      <c r="G249">
        <f>trimmed!H251/trimmed!H$3</f>
        <v>8.9853978371172023E-5</v>
      </c>
      <c r="H249">
        <f>trimmed!I251/trimmed!I$3</f>
        <v>1.7298173966128066E-5</v>
      </c>
      <c r="I249">
        <f>trimmed!J251/trimmed!J$3</f>
        <v>0</v>
      </c>
      <c r="J249">
        <f>trimmed!K251/trimmed!K$3</f>
        <v>4.2631114820042267E-5</v>
      </c>
      <c r="K249">
        <f>trimmed!L251/trimmed!L$3</f>
        <v>2.9288867254438221E-4</v>
      </c>
      <c r="L249">
        <f>trimmed!M251/trimmed!M$3</f>
        <v>3.9442986868616447E-4</v>
      </c>
      <c r="M249">
        <f>trimmed!N251/trimmed!N$3</f>
        <v>0</v>
      </c>
      <c r="N249">
        <f>trimmed!O251/trimmed!O$3</f>
        <v>0</v>
      </c>
      <c r="O249">
        <f>trimmed!P251/trimmed!P$3</f>
        <v>0</v>
      </c>
      <c r="Q249" s="1">
        <f t="shared" si="37"/>
        <v>3.5717384112433365E-5</v>
      </c>
      <c r="R249">
        <f t="shared" si="38"/>
        <v>4.7674781951174978E-5</v>
      </c>
      <c r="S249" s="1">
        <f t="shared" si="39"/>
        <v>2.4331655201686301E-4</v>
      </c>
      <c r="T249">
        <f t="shared" si="40"/>
        <v>1.8106252278048951E-4</v>
      </c>
      <c r="U249" s="1">
        <f t="shared" si="41"/>
        <v>0</v>
      </c>
      <c r="V249">
        <f t="shared" si="42"/>
        <v>0</v>
      </c>
      <c r="X249" s="1" t="str">
        <f t="shared" si="43"/>
        <v>No E</v>
      </c>
      <c r="Y249" s="1" t="str">
        <f t="shared" si="44"/>
        <v/>
      </c>
      <c r="Z249" s="1" t="str">
        <f t="shared" si="45"/>
        <v>No E</v>
      </c>
      <c r="AA249" s="1" t="str">
        <f t="shared" si="46"/>
        <v/>
      </c>
    </row>
    <row r="250" spans="1:27" x14ac:dyDescent="0.2">
      <c r="A250" t="s">
        <v>626</v>
      </c>
      <c r="B250" t="s">
        <v>626</v>
      </c>
      <c r="C250">
        <v>13</v>
      </c>
      <c r="D250">
        <v>13</v>
      </c>
      <c r="E250">
        <v>13</v>
      </c>
      <c r="F250" t="s">
        <v>627</v>
      </c>
      <c r="G250">
        <f>trimmed!H252/trimmed!H$3</f>
        <v>1.2598595316529925E-4</v>
      </c>
      <c r="H250">
        <f>trimmed!I252/trimmed!I$3</f>
        <v>1.0483293455167372E-4</v>
      </c>
      <c r="I250">
        <f>trimmed!J252/trimmed!J$3</f>
        <v>0</v>
      </c>
      <c r="J250">
        <f>trimmed!K252/trimmed!K$3</f>
        <v>0</v>
      </c>
      <c r="K250">
        <f>trimmed!L252/trimmed!L$3</f>
        <v>2.1644077211201501E-4</v>
      </c>
      <c r="L250">
        <f>trimmed!M252/trimmed!M$3</f>
        <v>5.5670437769519585E-4</v>
      </c>
      <c r="M250">
        <f>trimmed!N252/trimmed!N$3</f>
        <v>0</v>
      </c>
      <c r="N250">
        <f>trimmed!O252/trimmed!O$3</f>
        <v>0</v>
      </c>
      <c r="O250">
        <f>trimmed!P252/trimmed!P$3</f>
        <v>0</v>
      </c>
      <c r="Q250" s="1">
        <f t="shared" si="37"/>
        <v>7.6939629238990994E-5</v>
      </c>
      <c r="R250">
        <f t="shared" si="38"/>
        <v>6.746586143889475E-5</v>
      </c>
      <c r="S250" s="1">
        <f t="shared" si="39"/>
        <v>2.5771504993573696E-4</v>
      </c>
      <c r="T250">
        <f t="shared" si="40"/>
        <v>2.8063787261104151E-4</v>
      </c>
      <c r="U250" s="1">
        <f t="shared" si="41"/>
        <v>0</v>
      </c>
      <c r="V250">
        <f t="shared" si="42"/>
        <v>0</v>
      </c>
      <c r="X250" s="1" t="str">
        <f t="shared" si="43"/>
        <v>No E</v>
      </c>
      <c r="Y250" s="1" t="str">
        <f t="shared" si="44"/>
        <v/>
      </c>
      <c r="Z250" s="1" t="str">
        <f t="shared" si="45"/>
        <v>No E</v>
      </c>
      <c r="AA250" s="1" t="str">
        <f t="shared" si="46"/>
        <v/>
      </c>
    </row>
    <row r="251" spans="1:27" x14ac:dyDescent="0.2">
      <c r="A251" t="s">
        <v>630</v>
      </c>
      <c r="B251" t="s">
        <v>630</v>
      </c>
      <c r="C251">
        <v>5</v>
      </c>
      <c r="D251">
        <v>5</v>
      </c>
      <c r="E251">
        <v>5</v>
      </c>
      <c r="F251" t="s">
        <v>631</v>
      </c>
      <c r="G251">
        <f>trimmed!H253/trimmed!H$3</f>
        <v>3.0525591118296906E-5</v>
      </c>
      <c r="H251">
        <f>trimmed!I253/trimmed!I$3</f>
        <v>0</v>
      </c>
      <c r="I251">
        <f>trimmed!J253/trimmed!J$3</f>
        <v>1.5456629482068582E-4</v>
      </c>
      <c r="J251">
        <f>trimmed!K253/trimmed!K$3</f>
        <v>9.5947859909912192E-5</v>
      </c>
      <c r="K251">
        <f>trimmed!L253/trimmed!L$3</f>
        <v>3.3536667941310339E-4</v>
      </c>
      <c r="L251">
        <f>trimmed!M253/trimmed!M$3</f>
        <v>2.631027959431376E-4</v>
      </c>
      <c r="M251">
        <f>trimmed!N253/trimmed!N$3</f>
        <v>0</v>
      </c>
      <c r="N251">
        <f>trimmed!O253/trimmed!O$3</f>
        <v>0</v>
      </c>
      <c r="O251">
        <f>trimmed!P253/trimmed!P$3</f>
        <v>0</v>
      </c>
      <c r="Q251" s="1">
        <f t="shared" si="37"/>
        <v>6.1697295312994249E-5</v>
      </c>
      <c r="R251">
        <f t="shared" si="38"/>
        <v>8.1862330961499468E-5</v>
      </c>
      <c r="S251" s="1">
        <f t="shared" si="39"/>
        <v>2.3147244508871774E-4</v>
      </c>
      <c r="T251">
        <f t="shared" si="40"/>
        <v>1.2280351014712766E-4</v>
      </c>
      <c r="U251" s="1">
        <f t="shared" si="41"/>
        <v>0</v>
      </c>
      <c r="V251">
        <f t="shared" si="42"/>
        <v>0</v>
      </c>
      <c r="X251" s="1" t="str">
        <f t="shared" si="43"/>
        <v>No E</v>
      </c>
      <c r="Y251" s="1" t="str">
        <f t="shared" si="44"/>
        <v/>
      </c>
      <c r="Z251" s="1" t="str">
        <f t="shared" si="45"/>
        <v>No E</v>
      </c>
      <c r="AA251" s="1" t="str">
        <f t="shared" si="46"/>
        <v/>
      </c>
    </row>
    <row r="252" spans="1:27" x14ac:dyDescent="0.2">
      <c r="A252" t="s">
        <v>632</v>
      </c>
      <c r="B252" t="s">
        <v>633</v>
      </c>
      <c r="C252" t="s">
        <v>634</v>
      </c>
      <c r="D252" t="s">
        <v>635</v>
      </c>
      <c r="E252" t="s">
        <v>635</v>
      </c>
      <c r="F252" t="s">
        <v>636</v>
      </c>
      <c r="G252">
        <f>trimmed!H254/trimmed!H$3</f>
        <v>1.4713837157556735E-4</v>
      </c>
      <c r="H252">
        <f>trimmed!I254/trimmed!I$3</f>
        <v>2.0156133143140527E-4</v>
      </c>
      <c r="I252">
        <f>trimmed!J254/trimmed!J$3</f>
        <v>1.1723694008346718E-3</v>
      </c>
      <c r="J252">
        <f>trimmed!K254/trimmed!K$3</f>
        <v>1.679631564969891E-3</v>
      </c>
      <c r="K252">
        <f>trimmed!L254/trimmed!L$3</f>
        <v>4.4204653392398244E-5</v>
      </c>
      <c r="L252">
        <f>trimmed!M254/trimmed!M$3</f>
        <v>0</v>
      </c>
      <c r="M252">
        <f>trimmed!N254/trimmed!N$3</f>
        <v>2.1979202147588296E-4</v>
      </c>
      <c r="N252">
        <f>trimmed!O254/trimmed!O$3</f>
        <v>0</v>
      </c>
      <c r="O252">
        <f>trimmed!P254/trimmed!P$3</f>
        <v>1.4445849040514078E-5</v>
      </c>
      <c r="Q252" s="1">
        <f t="shared" si="37"/>
        <v>5.0702303461388142E-4</v>
      </c>
      <c r="R252">
        <f t="shared" si="38"/>
        <v>5.7684903130912429E-4</v>
      </c>
      <c r="S252" s="1">
        <f t="shared" si="39"/>
        <v>5.7461207278742979E-4</v>
      </c>
      <c r="T252">
        <f t="shared" si="40"/>
        <v>9.5723015593052326E-4</v>
      </c>
      <c r="U252" s="1">
        <f t="shared" si="41"/>
        <v>7.8079290172132344E-5</v>
      </c>
      <c r="V252">
        <f t="shared" si="42"/>
        <v>1.2293918943446022E-4</v>
      </c>
      <c r="X252" s="1">
        <f t="shared" si="43"/>
        <v>6.4936942113088714</v>
      </c>
      <c r="Y252" s="1">
        <f t="shared" si="44"/>
        <v>12.614469569391133</v>
      </c>
      <c r="Z252" s="1">
        <f t="shared" si="45"/>
        <v>7.3593403772069301</v>
      </c>
      <c r="AA252" s="1">
        <f t="shared" si="46"/>
        <v>16.869294930904772</v>
      </c>
    </row>
    <row r="253" spans="1:27" x14ac:dyDescent="0.2">
      <c r="A253" t="s">
        <v>637</v>
      </c>
      <c r="B253" t="s">
        <v>637</v>
      </c>
      <c r="C253">
        <v>3</v>
      </c>
      <c r="D253">
        <v>3</v>
      </c>
      <c r="E253">
        <v>3</v>
      </c>
      <c r="F253" t="s">
        <v>638</v>
      </c>
      <c r="G253">
        <f>trimmed!H255/trimmed!H$3</f>
        <v>0</v>
      </c>
      <c r="H253">
        <f>trimmed!I255/trimmed!I$3</f>
        <v>0</v>
      </c>
      <c r="I253">
        <f>trimmed!J255/trimmed!J$3</f>
        <v>0</v>
      </c>
      <c r="J253">
        <f>trimmed!K255/trimmed!K$3</f>
        <v>0</v>
      </c>
      <c r="K253">
        <f>trimmed!L255/trimmed!L$3</f>
        <v>3.0724611374669664E-4</v>
      </c>
      <c r="L253">
        <f>trimmed!M255/trimmed!M$3</f>
        <v>4.3112003080284222E-4</v>
      </c>
      <c r="M253">
        <f>trimmed!N255/trimmed!N$3</f>
        <v>0</v>
      </c>
      <c r="N253">
        <f>trimmed!O255/trimmed!O$3</f>
        <v>0</v>
      </c>
      <c r="O253">
        <f>trimmed!P255/trimmed!P$3</f>
        <v>0</v>
      </c>
      <c r="Q253" s="1">
        <f t="shared" si="37"/>
        <v>0</v>
      </c>
      <c r="R253">
        <f t="shared" si="38"/>
        <v>0</v>
      </c>
      <c r="S253" s="1">
        <f t="shared" si="39"/>
        <v>2.461220481831796E-4</v>
      </c>
      <c r="T253">
        <f t="shared" si="40"/>
        <v>2.2196448766215003E-4</v>
      </c>
      <c r="U253" s="1">
        <f t="shared" si="41"/>
        <v>0</v>
      </c>
      <c r="V253">
        <f t="shared" si="42"/>
        <v>0</v>
      </c>
      <c r="X253" s="1" t="str">
        <f t="shared" si="43"/>
        <v>No E</v>
      </c>
      <c r="Y253" s="1" t="str">
        <f t="shared" si="44"/>
        <v/>
      </c>
      <c r="Z253" s="1" t="str">
        <f t="shared" si="45"/>
        <v>No E</v>
      </c>
      <c r="AA253" s="1" t="str">
        <f t="shared" si="46"/>
        <v/>
      </c>
    </row>
    <row r="254" spans="1:27" x14ac:dyDescent="0.2">
      <c r="A254" t="s">
        <v>641</v>
      </c>
      <c r="B254" t="s">
        <v>641</v>
      </c>
      <c r="C254" t="s">
        <v>642</v>
      </c>
      <c r="D254" t="s">
        <v>642</v>
      </c>
      <c r="E254" t="s">
        <v>642</v>
      </c>
      <c r="F254" t="s">
        <v>643</v>
      </c>
      <c r="G254">
        <f>trimmed!H256/trimmed!H$3</f>
        <v>1.4290438390371634E-4</v>
      </c>
      <c r="H254">
        <f>trimmed!I256/trimmed!I$3</f>
        <v>0</v>
      </c>
      <c r="I254">
        <f>trimmed!J256/trimmed!J$3</f>
        <v>9.8707775861290147E-5</v>
      </c>
      <c r="J254">
        <f>trimmed!K256/trimmed!K$3</f>
        <v>1.7740665903497379E-5</v>
      </c>
      <c r="K254">
        <f>trimmed!L256/trimmed!L$3</f>
        <v>2.0066009872080011E-4</v>
      </c>
      <c r="L254">
        <f>trimmed!M256/trimmed!M$3</f>
        <v>5.0352749193978441E-4</v>
      </c>
      <c r="M254">
        <f>trimmed!N256/trimmed!N$3</f>
        <v>0</v>
      </c>
      <c r="N254">
        <f>trimmed!O256/trimmed!O$3</f>
        <v>0</v>
      </c>
      <c r="O254">
        <f>trimmed!P256/trimmed!P$3</f>
        <v>0</v>
      </c>
      <c r="Q254" s="1">
        <f t="shared" si="37"/>
        <v>8.05373865883355E-5</v>
      </c>
      <c r="R254">
        <f t="shared" si="38"/>
        <v>7.3164458717831128E-5</v>
      </c>
      <c r="S254" s="1">
        <f t="shared" si="39"/>
        <v>2.4064275218802728E-4</v>
      </c>
      <c r="T254">
        <f t="shared" si="40"/>
        <v>2.4534907687071646E-4</v>
      </c>
      <c r="U254" s="1">
        <f t="shared" si="41"/>
        <v>0</v>
      </c>
      <c r="V254">
        <f t="shared" si="42"/>
        <v>0</v>
      </c>
      <c r="X254" s="1" t="str">
        <f t="shared" si="43"/>
        <v>No E</v>
      </c>
      <c r="Y254" s="1" t="str">
        <f t="shared" si="44"/>
        <v/>
      </c>
      <c r="Z254" s="1" t="str">
        <f t="shared" si="45"/>
        <v>No E</v>
      </c>
      <c r="AA254" s="1" t="str">
        <f t="shared" si="46"/>
        <v/>
      </c>
    </row>
    <row r="255" spans="1:27" x14ac:dyDescent="0.2">
      <c r="A255" t="s">
        <v>644</v>
      </c>
      <c r="B255" t="s">
        <v>644</v>
      </c>
      <c r="C255">
        <v>12</v>
      </c>
      <c r="D255">
        <v>12</v>
      </c>
      <c r="E255">
        <v>12</v>
      </c>
      <c r="F255" t="s">
        <v>645</v>
      </c>
      <c r="G255">
        <f>trimmed!H257/trimmed!H$3</f>
        <v>1.4362270181218209E-5</v>
      </c>
      <c r="H255">
        <f>trimmed!I257/trimmed!I$3</f>
        <v>0</v>
      </c>
      <c r="I255">
        <f>trimmed!J257/trimmed!J$3</f>
        <v>0</v>
      </c>
      <c r="J255">
        <f>trimmed!K257/trimmed!K$3</f>
        <v>0</v>
      </c>
      <c r="K255">
        <f>trimmed!L257/trimmed!L$3</f>
        <v>2.987692802699489E-4</v>
      </c>
      <c r="L255">
        <f>trimmed!M257/trimmed!M$3</f>
        <v>4.2746943287309683E-4</v>
      </c>
      <c r="M255">
        <f>trimmed!N257/trimmed!N$3</f>
        <v>0</v>
      </c>
      <c r="N255">
        <f>trimmed!O257/trimmed!O$3</f>
        <v>0</v>
      </c>
      <c r="O255">
        <f>trimmed!P257/trimmed!P$3</f>
        <v>0</v>
      </c>
      <c r="Q255" s="1">
        <f t="shared" si="37"/>
        <v>4.7874233937394027E-6</v>
      </c>
      <c r="R255">
        <f t="shared" si="38"/>
        <v>8.2920605553004688E-6</v>
      </c>
      <c r="S255" s="1">
        <f t="shared" si="39"/>
        <v>2.420795710476819E-4</v>
      </c>
      <c r="T255">
        <f t="shared" si="40"/>
        <v>2.1930075549115341E-4</v>
      </c>
      <c r="U255" s="1">
        <f t="shared" si="41"/>
        <v>0</v>
      </c>
      <c r="V255">
        <f t="shared" si="42"/>
        <v>0</v>
      </c>
      <c r="X255" s="1" t="str">
        <f t="shared" si="43"/>
        <v>No E</v>
      </c>
      <c r="Y255" s="1" t="str">
        <f t="shared" si="44"/>
        <v/>
      </c>
      <c r="Z255" s="1" t="str">
        <f t="shared" si="45"/>
        <v>No E</v>
      </c>
      <c r="AA255" s="1" t="str">
        <f t="shared" si="46"/>
        <v/>
      </c>
    </row>
    <row r="256" spans="1:27" x14ac:dyDescent="0.2">
      <c r="A256" t="s">
        <v>646</v>
      </c>
      <c r="B256" t="s">
        <v>646</v>
      </c>
      <c r="C256" t="s">
        <v>400</v>
      </c>
      <c r="D256" t="s">
        <v>400</v>
      </c>
      <c r="E256" t="s">
        <v>400</v>
      </c>
      <c r="F256" t="s">
        <v>647</v>
      </c>
      <c r="G256">
        <f>trimmed!H258/trimmed!H$3</f>
        <v>2.3485783616182689E-4</v>
      </c>
      <c r="H256">
        <f>trimmed!I258/trimmed!I$3</f>
        <v>2.1779917541814132E-4</v>
      </c>
      <c r="I256">
        <f>trimmed!J258/trimmed!J$3</f>
        <v>1.1400269298861619E-3</v>
      </c>
      <c r="J256">
        <f>trimmed!K258/trimmed!K$3</f>
        <v>1.7430394265534926E-4</v>
      </c>
      <c r="K256">
        <f>trimmed!L258/trimmed!L$3</f>
        <v>1.671281227537389E-4</v>
      </c>
      <c r="L256">
        <f>trimmed!M258/trimmed!M$3</f>
        <v>3.0121447161331259E-4</v>
      </c>
      <c r="M256">
        <f>trimmed!N258/trimmed!N$3</f>
        <v>0</v>
      </c>
      <c r="N256">
        <f>trimmed!O258/trimmed!O$3</f>
        <v>0</v>
      </c>
      <c r="O256">
        <f>trimmed!P258/trimmed!P$3</f>
        <v>0</v>
      </c>
      <c r="Q256" s="1">
        <f t="shared" si="37"/>
        <v>5.3089464715537667E-4</v>
      </c>
      <c r="R256">
        <f t="shared" si="38"/>
        <v>5.275929803126696E-4</v>
      </c>
      <c r="S256" s="1">
        <f t="shared" si="39"/>
        <v>2.1421551234080023E-4</v>
      </c>
      <c r="T256">
        <f t="shared" si="40"/>
        <v>7.5428690056836349E-5</v>
      </c>
      <c r="U256" s="1">
        <f t="shared" si="41"/>
        <v>0</v>
      </c>
      <c r="V256">
        <f t="shared" si="42"/>
        <v>0</v>
      </c>
      <c r="X256" s="1" t="str">
        <f t="shared" si="43"/>
        <v>No E</v>
      </c>
      <c r="Y256" s="1" t="str">
        <f t="shared" si="44"/>
        <v/>
      </c>
      <c r="Z256" s="1" t="str">
        <f t="shared" si="45"/>
        <v>No E</v>
      </c>
      <c r="AA256" s="1" t="str">
        <f t="shared" si="46"/>
        <v/>
      </c>
    </row>
    <row r="257" spans="1:27" x14ac:dyDescent="0.2">
      <c r="A257" t="s">
        <v>648</v>
      </c>
      <c r="B257" t="s">
        <v>648</v>
      </c>
      <c r="C257" t="s">
        <v>649</v>
      </c>
      <c r="D257" t="s">
        <v>649</v>
      </c>
      <c r="E257" t="s">
        <v>649</v>
      </c>
      <c r="F257" t="s">
        <v>650</v>
      </c>
      <c r="G257">
        <f>trimmed!H259/trimmed!H$3</f>
        <v>2.3309416129713861E-5</v>
      </c>
      <c r="H257">
        <f>trimmed!I259/trimmed!I$3</f>
        <v>7.765067686291843E-6</v>
      </c>
      <c r="I257">
        <f>trimmed!J259/trimmed!J$3</f>
        <v>5.8203799813650739E-5</v>
      </c>
      <c r="J257">
        <f>trimmed!K259/trimmed!K$3</f>
        <v>6.9804871461592711E-6</v>
      </c>
      <c r="K257">
        <f>trimmed!L259/trimmed!L$3</f>
        <v>2.0848005580267074E-4</v>
      </c>
      <c r="L257">
        <f>trimmed!M259/trimmed!M$3</f>
        <v>6.647582983065471E-4</v>
      </c>
      <c r="M257">
        <f>trimmed!N259/trimmed!N$3</f>
        <v>0</v>
      </c>
      <c r="N257">
        <f>trimmed!O259/trimmed!O$3</f>
        <v>0</v>
      </c>
      <c r="O257">
        <f>trimmed!P259/trimmed!P$3</f>
        <v>0</v>
      </c>
      <c r="Q257" s="1">
        <f t="shared" si="37"/>
        <v>2.9759427876552149E-5</v>
      </c>
      <c r="R257">
        <f t="shared" si="38"/>
        <v>2.5830571292649152E-5</v>
      </c>
      <c r="S257" s="1">
        <f t="shared" si="39"/>
        <v>2.9340628041845903E-4</v>
      </c>
      <c r="T257">
        <f t="shared" si="40"/>
        <v>3.3701225487266212E-4</v>
      </c>
      <c r="U257" s="1">
        <f t="shared" si="41"/>
        <v>0</v>
      </c>
      <c r="V257">
        <f t="shared" si="42"/>
        <v>0</v>
      </c>
      <c r="X257" s="1" t="str">
        <f t="shared" si="43"/>
        <v>No E</v>
      </c>
      <c r="Y257" s="1" t="str">
        <f t="shared" si="44"/>
        <v/>
      </c>
      <c r="Z257" s="1" t="str">
        <f t="shared" si="45"/>
        <v>No E</v>
      </c>
      <c r="AA257" s="1" t="str">
        <f t="shared" si="46"/>
        <v/>
      </c>
    </row>
    <row r="258" spans="1:27" x14ac:dyDescent="0.2">
      <c r="A258" t="s">
        <v>651</v>
      </c>
      <c r="B258" t="s">
        <v>651</v>
      </c>
      <c r="C258">
        <v>7</v>
      </c>
      <c r="D258">
        <v>7</v>
      </c>
      <c r="E258">
        <v>7</v>
      </c>
      <c r="F258" t="s">
        <v>652</v>
      </c>
      <c r="G258">
        <f>trimmed!H260/trimmed!H$3</f>
        <v>2.5073966991851493E-5</v>
      </c>
      <c r="H258">
        <f>trimmed!I260/trimmed!I$3</f>
        <v>5.1319149041349765E-5</v>
      </c>
      <c r="I258">
        <f>trimmed!J260/trimmed!J$3</f>
        <v>0</v>
      </c>
      <c r="J258">
        <f>trimmed!K260/trimmed!K$3</f>
        <v>0</v>
      </c>
      <c r="K258">
        <f>trimmed!L260/trimmed!L$3</f>
        <v>3.3993353434891586E-4</v>
      </c>
      <c r="L258">
        <f>trimmed!M260/trimmed!M$3</f>
        <v>2.6572385913978529E-4</v>
      </c>
      <c r="M258">
        <f>trimmed!N260/trimmed!N$3</f>
        <v>0</v>
      </c>
      <c r="N258">
        <f>trimmed!O260/trimmed!O$3</f>
        <v>0</v>
      </c>
      <c r="O258">
        <f>trimmed!P260/trimmed!P$3</f>
        <v>0</v>
      </c>
      <c r="Q258" s="1">
        <f t="shared" si="37"/>
        <v>2.5464372011067088E-5</v>
      </c>
      <c r="R258">
        <f t="shared" si="38"/>
        <v>2.5661801897788454E-5</v>
      </c>
      <c r="S258" s="1">
        <f t="shared" si="39"/>
        <v>2.0188579782956704E-4</v>
      </c>
      <c r="T258">
        <f t="shared" si="40"/>
        <v>1.7873213336616831E-4</v>
      </c>
      <c r="U258" s="1">
        <f t="shared" si="41"/>
        <v>0</v>
      </c>
      <c r="V258">
        <f t="shared" si="42"/>
        <v>0</v>
      </c>
      <c r="X258" s="1" t="str">
        <f t="shared" si="43"/>
        <v>No E</v>
      </c>
      <c r="Y258" s="1" t="str">
        <f t="shared" si="44"/>
        <v/>
      </c>
      <c r="Z258" s="1" t="str">
        <f t="shared" si="45"/>
        <v>No E</v>
      </c>
      <c r="AA258" s="1" t="str">
        <f t="shared" si="46"/>
        <v/>
      </c>
    </row>
    <row r="259" spans="1:27" x14ac:dyDescent="0.2">
      <c r="A259" t="s">
        <v>628</v>
      </c>
      <c r="B259" t="s">
        <v>628</v>
      </c>
      <c r="C259">
        <v>6</v>
      </c>
      <c r="D259">
        <v>6</v>
      </c>
      <c r="E259">
        <v>6</v>
      </c>
      <c r="F259" t="s">
        <v>629</v>
      </c>
      <c r="G259">
        <f>trimmed!H261/trimmed!H$3</f>
        <v>2.7002621376167078E-4</v>
      </c>
      <c r="H259">
        <f>trimmed!I261/trimmed!I$3</f>
        <v>0</v>
      </c>
      <c r="I259">
        <f>trimmed!J261/trimmed!J$3</f>
        <v>0</v>
      </c>
      <c r="J259">
        <f>trimmed!K261/trimmed!K$3</f>
        <v>0</v>
      </c>
      <c r="K259">
        <f>trimmed!L261/trimmed!L$3</f>
        <v>1.4376834695877498E-4</v>
      </c>
      <c r="L259">
        <f>trimmed!M261/trimmed!M$3</f>
        <v>3.8139539224878118E-4</v>
      </c>
      <c r="M259">
        <f>trimmed!N261/trimmed!N$3</f>
        <v>1.5029012869362149E-4</v>
      </c>
      <c r="N259">
        <f>trimmed!O261/trimmed!O$3</f>
        <v>0</v>
      </c>
      <c r="O259">
        <f>trimmed!P261/trimmed!P$3</f>
        <v>0</v>
      </c>
      <c r="Q259" s="1">
        <f t="shared" si="37"/>
        <v>9.0008737920556931E-5</v>
      </c>
      <c r="R259">
        <f t="shared" si="38"/>
        <v>1.5589970720355606E-4</v>
      </c>
      <c r="S259" s="1">
        <f t="shared" si="39"/>
        <v>1.7505457973585208E-4</v>
      </c>
      <c r="T259">
        <f t="shared" si="40"/>
        <v>1.9261290864889223E-4</v>
      </c>
      <c r="U259" s="1">
        <f t="shared" si="41"/>
        <v>5.0096709564540496E-5</v>
      </c>
      <c r="V259">
        <f t="shared" si="42"/>
        <v>8.6770046257805865E-5</v>
      </c>
      <c r="X259" s="1">
        <f t="shared" si="43"/>
        <v>1.7966995976970712</v>
      </c>
      <c r="Y259" s="1">
        <f t="shared" si="44"/>
        <v>4.400997235421638</v>
      </c>
      <c r="Z259" s="1">
        <f t="shared" si="45"/>
        <v>3.4943328864808199</v>
      </c>
      <c r="AA259" s="1">
        <f t="shared" si="46"/>
        <v>7.1703374910868094</v>
      </c>
    </row>
    <row r="260" spans="1:27" x14ac:dyDescent="0.2">
      <c r="A260" t="s">
        <v>653</v>
      </c>
      <c r="B260" t="s">
        <v>654</v>
      </c>
      <c r="C260" t="s">
        <v>655</v>
      </c>
      <c r="D260" t="s">
        <v>655</v>
      </c>
      <c r="E260" t="s">
        <v>655</v>
      </c>
      <c r="F260" t="s">
        <v>656</v>
      </c>
      <c r="G260">
        <f>trimmed!H262/trimmed!H$3</f>
        <v>4.9896814714889754E-5</v>
      </c>
      <c r="H260">
        <f>trimmed!I262/trimmed!I$3</f>
        <v>0</v>
      </c>
      <c r="I260">
        <f>trimmed!J262/trimmed!J$3</f>
        <v>0</v>
      </c>
      <c r="J260">
        <f>trimmed!K262/trimmed!K$3</f>
        <v>1.4376613345589049E-5</v>
      </c>
      <c r="K260">
        <f>trimmed!L262/trimmed!L$3</f>
        <v>2.3853997082538139E-4</v>
      </c>
      <c r="L260">
        <f>trimmed!M262/trimmed!M$3</f>
        <v>5.2468490296858042E-4</v>
      </c>
      <c r="M260">
        <f>trimmed!N262/trimmed!N$3</f>
        <v>0</v>
      </c>
      <c r="N260">
        <f>trimmed!O262/trimmed!O$3</f>
        <v>0</v>
      </c>
      <c r="O260">
        <f>trimmed!P262/trimmed!P$3</f>
        <v>0</v>
      </c>
      <c r="Q260" s="1">
        <f t="shared" si="37"/>
        <v>1.6632271571629919E-5</v>
      </c>
      <c r="R260">
        <f t="shared" si="38"/>
        <v>2.8807939407346475E-5</v>
      </c>
      <c r="S260" s="1">
        <f t="shared" si="39"/>
        <v>2.5920049571318362E-4</v>
      </c>
      <c r="T260">
        <f t="shared" si="40"/>
        <v>2.557807275401439E-4</v>
      </c>
      <c r="U260" s="1">
        <f t="shared" si="41"/>
        <v>0</v>
      </c>
      <c r="V260">
        <f t="shared" si="42"/>
        <v>0</v>
      </c>
      <c r="X260" s="1" t="str">
        <f t="shared" si="43"/>
        <v>No E</v>
      </c>
      <c r="Y260" s="1" t="str">
        <f t="shared" si="44"/>
        <v/>
      </c>
      <c r="Z260" s="1" t="str">
        <f t="shared" si="45"/>
        <v>No E</v>
      </c>
      <c r="AA260" s="1" t="str">
        <f t="shared" si="46"/>
        <v/>
      </c>
    </row>
    <row r="261" spans="1:27" x14ac:dyDescent="0.2">
      <c r="A261" t="s">
        <v>657</v>
      </c>
      <c r="B261" t="s">
        <v>657</v>
      </c>
      <c r="C261">
        <v>17</v>
      </c>
      <c r="D261">
        <v>17</v>
      </c>
      <c r="E261">
        <v>15</v>
      </c>
      <c r="F261" t="s">
        <v>658</v>
      </c>
      <c r="G261">
        <f>trimmed!H263/trimmed!H$3</f>
        <v>1.180231363507215E-4</v>
      </c>
      <c r="H261">
        <f>trimmed!I263/trimmed!I$3</f>
        <v>1.0646041777585683E-4</v>
      </c>
      <c r="I261">
        <f>trimmed!J263/trimmed!J$3</f>
        <v>3.3266670607178173E-4</v>
      </c>
      <c r="J261">
        <f>trimmed!K263/trimmed!K$3</f>
        <v>1.2275512119386942E-4</v>
      </c>
      <c r="K261">
        <f>trimmed!L263/trimmed!L$3</f>
        <v>2.4640684764974321E-4</v>
      </c>
      <c r="L261">
        <f>trimmed!M263/trimmed!M$3</f>
        <v>2.9228868883553926E-4</v>
      </c>
      <c r="M261">
        <f>trimmed!N263/trimmed!N$3</f>
        <v>0</v>
      </c>
      <c r="N261">
        <f>trimmed!O263/trimmed!O$3</f>
        <v>0</v>
      </c>
      <c r="O261">
        <f>trimmed!P263/trimmed!P$3</f>
        <v>0</v>
      </c>
      <c r="Q261" s="1">
        <f t="shared" si="37"/>
        <v>1.8571675339945333E-4</v>
      </c>
      <c r="R261">
        <f t="shared" si="38"/>
        <v>1.2739364410366022E-4</v>
      </c>
      <c r="S261" s="1">
        <f t="shared" si="39"/>
        <v>2.204835525597173E-4</v>
      </c>
      <c r="T261">
        <f t="shared" si="40"/>
        <v>8.7689341202745847E-5</v>
      </c>
      <c r="U261" s="1">
        <f t="shared" si="41"/>
        <v>0</v>
      </c>
      <c r="V261">
        <f t="shared" si="42"/>
        <v>0</v>
      </c>
      <c r="X261" s="1" t="str">
        <f t="shared" si="43"/>
        <v>No E</v>
      </c>
      <c r="Y261" s="1" t="str">
        <f t="shared" si="44"/>
        <v/>
      </c>
      <c r="Z261" s="1" t="str">
        <f t="shared" si="45"/>
        <v>No E</v>
      </c>
      <c r="AA261" s="1" t="str">
        <f t="shared" si="46"/>
        <v/>
      </c>
    </row>
    <row r="262" spans="1:27" x14ac:dyDescent="0.2">
      <c r="A262" t="s">
        <v>659</v>
      </c>
      <c r="B262" t="s">
        <v>659</v>
      </c>
      <c r="C262" t="s">
        <v>660</v>
      </c>
      <c r="D262" t="s">
        <v>660</v>
      </c>
      <c r="E262" t="s">
        <v>660</v>
      </c>
      <c r="F262" t="s">
        <v>661</v>
      </c>
      <c r="G262">
        <f>trimmed!H264/trimmed!H$3</f>
        <v>4.3005634780014996E-5</v>
      </c>
      <c r="H262">
        <f>trimmed!I264/trimmed!I$3</f>
        <v>0</v>
      </c>
      <c r="I262">
        <f>trimmed!J264/trimmed!J$3</f>
        <v>0</v>
      </c>
      <c r="J262">
        <f>trimmed!K264/trimmed!K$3</f>
        <v>3.7031648816813852E-5</v>
      </c>
      <c r="K262">
        <f>trimmed!L264/trimmed!L$3</f>
        <v>3.1275136353233358E-4</v>
      </c>
      <c r="L262">
        <f>trimmed!M264/trimmed!M$3</f>
        <v>2.6174739929910534E-4</v>
      </c>
      <c r="M262">
        <f>trimmed!N264/trimmed!N$3</f>
        <v>0</v>
      </c>
      <c r="N262">
        <f>trimmed!O264/trimmed!O$3</f>
        <v>0</v>
      </c>
      <c r="O262">
        <f>trimmed!P264/trimmed!P$3</f>
        <v>0</v>
      </c>
      <c r="Q262" s="1">
        <f t="shared" si="37"/>
        <v>1.4335211593338332E-5</v>
      </c>
      <c r="R262">
        <f t="shared" si="38"/>
        <v>2.4829314816912389E-5</v>
      </c>
      <c r="S262" s="1">
        <f t="shared" si="39"/>
        <v>2.0384347054941757E-4</v>
      </c>
      <c r="T262">
        <f t="shared" si="40"/>
        <v>1.4669692905507119E-4</v>
      </c>
      <c r="U262" s="1">
        <f t="shared" si="41"/>
        <v>0</v>
      </c>
      <c r="V262">
        <f t="shared" si="42"/>
        <v>0</v>
      </c>
      <c r="X262" s="1" t="str">
        <f t="shared" si="43"/>
        <v>No E</v>
      </c>
      <c r="Y262" s="1" t="str">
        <f t="shared" si="44"/>
        <v/>
      </c>
      <c r="Z262" s="1" t="str">
        <f t="shared" si="45"/>
        <v>No E</v>
      </c>
      <c r="AA262" s="1" t="str">
        <f t="shared" si="46"/>
        <v/>
      </c>
    </row>
    <row r="263" spans="1:27" x14ac:dyDescent="0.2">
      <c r="A263" t="s">
        <v>662</v>
      </c>
      <c r="B263" t="s">
        <v>662</v>
      </c>
      <c r="C263">
        <v>3</v>
      </c>
      <c r="D263">
        <v>3</v>
      </c>
      <c r="E263">
        <v>3</v>
      </c>
      <c r="F263" t="s">
        <v>663</v>
      </c>
      <c r="G263">
        <f>trimmed!H265/trimmed!H$3</f>
        <v>7.1758791059130134E-5</v>
      </c>
      <c r="H263">
        <f>trimmed!I265/trimmed!I$3</f>
        <v>0</v>
      </c>
      <c r="I263">
        <f>trimmed!J265/trimmed!J$3</f>
        <v>0</v>
      </c>
      <c r="J263">
        <f>trimmed!K265/trimmed!K$3</f>
        <v>0</v>
      </c>
      <c r="K263">
        <f>trimmed!L265/trimmed!L$3</f>
        <v>2.7229090559073501E-4</v>
      </c>
      <c r="L263">
        <f>trimmed!M265/trimmed!M$3</f>
        <v>3.2158792500130951E-4</v>
      </c>
      <c r="M263">
        <f>trimmed!N265/trimmed!N$3</f>
        <v>0</v>
      </c>
      <c r="N263">
        <f>trimmed!O265/trimmed!O$3</f>
        <v>0</v>
      </c>
      <c r="O263">
        <f>trimmed!P265/trimmed!P$3</f>
        <v>0</v>
      </c>
      <c r="Q263" s="1">
        <f t="shared" ref="Q263:Q326" si="47">AVERAGE(G263:I263)</f>
        <v>2.3919597019710046E-5</v>
      </c>
      <c r="R263">
        <f t="shared" ref="R263:R326" si="48">STDEV(G263:I263)</f>
        <v>4.1429957334710894E-5</v>
      </c>
      <c r="S263" s="1">
        <f t="shared" ref="S263:S326" si="49">AVERAGE(J263:L263)</f>
        <v>1.9795961019734818E-4</v>
      </c>
      <c r="T263">
        <f t="shared" ref="T263:T326" si="50">STDEV(J263:L263)</f>
        <v>1.7320090785791559E-4</v>
      </c>
      <c r="U263" s="1">
        <f t="shared" ref="U263:U326" si="51">AVERAGE(M263:O263)</f>
        <v>0</v>
      </c>
      <c r="V263">
        <f t="shared" ref="V263:V326" si="52">STDEV(M263:O263)</f>
        <v>0</v>
      </c>
      <c r="X263" s="1" t="str">
        <f t="shared" ref="X263:X326" si="53">IF(U263&gt;0,Q263/U263,"No E")</f>
        <v>No E</v>
      </c>
      <c r="Y263" s="1" t="str">
        <f t="shared" ref="Y263:Y326" si="54">IF(U263&gt;0,X263*SQRT((R263/Q263)^2+(V263/U263)^2),"")</f>
        <v/>
      </c>
      <c r="Z263" s="1" t="str">
        <f t="shared" ref="Z263:Z326" si="55">IF(U263&gt;0,S263/U263,"No E")</f>
        <v>No E</v>
      </c>
      <c r="AA263" s="1" t="str">
        <f t="shared" ref="AA263:AA326" si="56">IF(U263&gt;0,Z263*SQRT((T263/S263)^2+(V263/U263)^2),"")</f>
        <v/>
      </c>
    </row>
    <row r="264" spans="1:27" x14ac:dyDescent="0.2">
      <c r="A264" t="s">
        <v>666</v>
      </c>
      <c r="B264" t="s">
        <v>666</v>
      </c>
      <c r="C264" t="s">
        <v>667</v>
      </c>
      <c r="D264" t="s">
        <v>667</v>
      </c>
      <c r="E264" t="s">
        <v>668</v>
      </c>
      <c r="F264" t="s">
        <v>669</v>
      </c>
      <c r="G264">
        <f>trimmed!H266/trimmed!H$3</f>
        <v>0</v>
      </c>
      <c r="H264">
        <f>trimmed!I266/trimmed!I$3</f>
        <v>0</v>
      </c>
      <c r="I264">
        <f>trimmed!J266/trimmed!J$3</f>
        <v>1.9406385990082133E-4</v>
      </c>
      <c r="J264">
        <f>trimmed!K266/trimmed!K$3</f>
        <v>0</v>
      </c>
      <c r="K264">
        <f>trimmed!L266/trimmed!L$3</f>
        <v>3.1664570215910517E-4</v>
      </c>
      <c r="L264">
        <f>trimmed!M266/trimmed!M$3</f>
        <v>2.7093764971473862E-4</v>
      </c>
      <c r="M264">
        <f>trimmed!N266/trimmed!N$3</f>
        <v>0</v>
      </c>
      <c r="N264">
        <f>trimmed!O266/trimmed!O$3</f>
        <v>0</v>
      </c>
      <c r="O264">
        <f>trimmed!P266/trimmed!P$3</f>
        <v>0</v>
      </c>
      <c r="Q264" s="1">
        <f t="shared" si="47"/>
        <v>6.4687953300273776E-5</v>
      </c>
      <c r="R264">
        <f t="shared" si="48"/>
        <v>1.1204282175371702E-4</v>
      </c>
      <c r="S264" s="1">
        <f t="shared" si="49"/>
        <v>1.9586111729128126E-4</v>
      </c>
      <c r="T264">
        <f t="shared" si="50"/>
        <v>1.7115340915245018E-4</v>
      </c>
      <c r="U264" s="1">
        <f t="shared" si="51"/>
        <v>0</v>
      </c>
      <c r="V264">
        <f t="shared" si="52"/>
        <v>0</v>
      </c>
      <c r="X264" s="1" t="str">
        <f t="shared" si="53"/>
        <v>No E</v>
      </c>
      <c r="Y264" s="1" t="str">
        <f t="shared" si="54"/>
        <v/>
      </c>
      <c r="Z264" s="1" t="str">
        <f t="shared" si="55"/>
        <v>No E</v>
      </c>
      <c r="AA264" s="1" t="str">
        <f t="shared" si="56"/>
        <v/>
      </c>
    </row>
    <row r="265" spans="1:27" x14ac:dyDescent="0.2">
      <c r="A265" t="s">
        <v>670</v>
      </c>
      <c r="B265" t="s">
        <v>670</v>
      </c>
      <c r="C265">
        <v>7</v>
      </c>
      <c r="D265">
        <v>7</v>
      </c>
      <c r="E265">
        <v>7</v>
      </c>
      <c r="F265" t="s">
        <v>671</v>
      </c>
      <c r="G265">
        <f>trimmed!H267/trimmed!H$3</f>
        <v>1.5547786729336492E-4</v>
      </c>
      <c r="H265">
        <f>trimmed!I267/trimmed!I$3</f>
        <v>0</v>
      </c>
      <c r="I265">
        <f>trimmed!J267/trimmed!J$3</f>
        <v>5.8582333202684966E-4</v>
      </c>
      <c r="J265">
        <f>trimmed!K267/trimmed!K$3</f>
        <v>0</v>
      </c>
      <c r="K265">
        <f>trimmed!L267/trimmed!L$3</f>
        <v>2.3450487297113615E-4</v>
      </c>
      <c r="L265">
        <f>trimmed!M267/trimmed!M$3</f>
        <v>2.4557709229852551E-4</v>
      </c>
      <c r="M265">
        <f>trimmed!N267/trimmed!N$3</f>
        <v>0</v>
      </c>
      <c r="N265">
        <f>trimmed!O267/trimmed!O$3</f>
        <v>0</v>
      </c>
      <c r="O265">
        <f>trimmed!P267/trimmed!P$3</f>
        <v>0</v>
      </c>
      <c r="Q265" s="1">
        <f t="shared" si="47"/>
        <v>2.4710039977340485E-4</v>
      </c>
      <c r="R265">
        <f t="shared" si="48"/>
        <v>3.0346871408812824E-4</v>
      </c>
      <c r="S265" s="1">
        <f t="shared" si="49"/>
        <v>1.6002732175655389E-4</v>
      </c>
      <c r="T265">
        <f t="shared" si="50"/>
        <v>1.3869825626748223E-4</v>
      </c>
      <c r="U265" s="1">
        <f t="shared" si="51"/>
        <v>0</v>
      </c>
      <c r="V265">
        <f t="shared" si="52"/>
        <v>0</v>
      </c>
      <c r="X265" s="1" t="str">
        <f t="shared" si="53"/>
        <v>No E</v>
      </c>
      <c r="Y265" s="1" t="str">
        <f t="shared" si="54"/>
        <v/>
      </c>
      <c r="Z265" s="1" t="str">
        <f t="shared" si="55"/>
        <v>No E</v>
      </c>
      <c r="AA265" s="1" t="str">
        <f t="shared" si="56"/>
        <v/>
      </c>
    </row>
    <row r="266" spans="1:27" x14ac:dyDescent="0.2">
      <c r="A266" t="s">
        <v>664</v>
      </c>
      <c r="B266" t="s">
        <v>664</v>
      </c>
      <c r="C266">
        <v>16</v>
      </c>
      <c r="D266">
        <v>16</v>
      </c>
      <c r="E266">
        <v>16</v>
      </c>
      <c r="F266" t="s">
        <v>665</v>
      </c>
      <c r="G266">
        <f>trimmed!H268/trimmed!H$3</f>
        <v>8.8504942299175352E-5</v>
      </c>
      <c r="H266">
        <f>trimmed!I268/trimmed!I$3</f>
        <v>0</v>
      </c>
      <c r="I266">
        <f>trimmed!J268/trimmed!J$3</f>
        <v>0</v>
      </c>
      <c r="J266">
        <f>trimmed!K268/trimmed!K$3</f>
        <v>0</v>
      </c>
      <c r="K266">
        <f>trimmed!L268/trimmed!L$3</f>
        <v>1.904941545143683E-4</v>
      </c>
      <c r="L266">
        <f>trimmed!M268/trimmed!M$3</f>
        <v>5.0258296466171315E-4</v>
      </c>
      <c r="M266">
        <f>trimmed!N268/trimmed!N$3</f>
        <v>0</v>
      </c>
      <c r="N266">
        <f>trimmed!O268/trimmed!O$3</f>
        <v>0</v>
      </c>
      <c r="O266">
        <f>trimmed!P268/trimmed!P$3</f>
        <v>0</v>
      </c>
      <c r="Q266" s="1">
        <f t="shared" si="47"/>
        <v>2.950164743305845E-5</v>
      </c>
      <c r="R266">
        <f t="shared" si="48"/>
        <v>5.1098352261041189E-5</v>
      </c>
      <c r="S266" s="1">
        <f t="shared" si="49"/>
        <v>2.3102570639202714E-4</v>
      </c>
      <c r="T266">
        <f t="shared" si="50"/>
        <v>2.5373118475120022E-4</v>
      </c>
      <c r="U266" s="1">
        <f t="shared" si="51"/>
        <v>0</v>
      </c>
      <c r="V266">
        <f t="shared" si="52"/>
        <v>0</v>
      </c>
      <c r="X266" s="1" t="str">
        <f t="shared" si="53"/>
        <v>No E</v>
      </c>
      <c r="Y266" s="1" t="str">
        <f t="shared" si="54"/>
        <v/>
      </c>
      <c r="Z266" s="1" t="str">
        <f t="shared" si="55"/>
        <v>No E</v>
      </c>
      <c r="AA266" s="1" t="str">
        <f t="shared" si="56"/>
        <v/>
      </c>
    </row>
    <row r="267" spans="1:27" x14ac:dyDescent="0.2">
      <c r="A267" t="s">
        <v>672</v>
      </c>
      <c r="B267" t="s">
        <v>672</v>
      </c>
      <c r="C267">
        <v>4</v>
      </c>
      <c r="D267">
        <v>4</v>
      </c>
      <c r="E267">
        <v>4</v>
      </c>
      <c r="F267" t="s">
        <v>673</v>
      </c>
      <c r="G267">
        <f>trimmed!H269/trimmed!H$3</f>
        <v>4.8267459459101569E-4</v>
      </c>
      <c r="H267">
        <f>trimmed!I269/trimmed!I$3</f>
        <v>0</v>
      </c>
      <c r="I267">
        <f>trimmed!J269/trimmed!J$3</f>
        <v>7.8144107600676145E-4</v>
      </c>
      <c r="J267">
        <f>trimmed!K269/trimmed!K$3</f>
        <v>7.5584461603638259E-4</v>
      </c>
      <c r="K267">
        <f>trimmed!L269/trimmed!L$3</f>
        <v>0</v>
      </c>
      <c r="L267">
        <f>trimmed!M269/trimmed!M$3</f>
        <v>1.2948996718717828E-5</v>
      </c>
      <c r="M267">
        <f>trimmed!N269/trimmed!N$3</f>
        <v>5.8263738533938867E-5</v>
      </c>
      <c r="N267">
        <f>trimmed!O269/trimmed!O$3</f>
        <v>0</v>
      </c>
      <c r="O267">
        <f>trimmed!P269/trimmed!P$3</f>
        <v>0</v>
      </c>
      <c r="Q267" s="1">
        <f t="shared" si="47"/>
        <v>4.2137189019925901E-4</v>
      </c>
      <c r="R267">
        <f t="shared" si="48"/>
        <v>3.943108608597519E-4</v>
      </c>
      <c r="S267" s="1">
        <f t="shared" si="49"/>
        <v>2.5626453758503348E-4</v>
      </c>
      <c r="T267">
        <f t="shared" si="50"/>
        <v>4.3269748117836024E-4</v>
      </c>
      <c r="U267" s="1">
        <f t="shared" si="51"/>
        <v>1.9421246177979622E-5</v>
      </c>
      <c r="V267">
        <f t="shared" si="52"/>
        <v>3.3638585126563574E-5</v>
      </c>
      <c r="X267" s="1">
        <f t="shared" si="53"/>
        <v>21.696439370457227</v>
      </c>
      <c r="Y267" s="1">
        <f t="shared" si="54"/>
        <v>42.713241161332427</v>
      </c>
      <c r="Z267" s="1">
        <f t="shared" si="55"/>
        <v>13.19506149278895</v>
      </c>
      <c r="AA267" s="1">
        <f t="shared" si="56"/>
        <v>31.917225056670084</v>
      </c>
    </row>
    <row r="268" spans="1:27" x14ac:dyDescent="0.2">
      <c r="A268" t="s">
        <v>674</v>
      </c>
      <c r="B268" t="s">
        <v>674</v>
      </c>
      <c r="C268" t="s">
        <v>675</v>
      </c>
      <c r="D268" t="s">
        <v>675</v>
      </c>
      <c r="E268" t="s">
        <v>675</v>
      </c>
      <c r="F268" t="s">
        <v>676</v>
      </c>
      <c r="G268">
        <f>trimmed!H270/trimmed!H$3</f>
        <v>0</v>
      </c>
      <c r="H268">
        <f>trimmed!I270/trimmed!I$3</f>
        <v>0</v>
      </c>
      <c r="I268">
        <f>trimmed!J270/trimmed!J$3</f>
        <v>0</v>
      </c>
      <c r="J268">
        <f>trimmed!K270/trimmed!K$3</f>
        <v>0</v>
      </c>
      <c r="K268">
        <f>trimmed!L270/trimmed!L$3</f>
        <v>3.0561956267366756E-4</v>
      </c>
      <c r="L268">
        <f>trimmed!M270/trimmed!M$3</f>
        <v>2.8229086759715507E-4</v>
      </c>
      <c r="M268">
        <f>trimmed!N270/trimmed!N$3</f>
        <v>0</v>
      </c>
      <c r="N268">
        <f>trimmed!O270/trimmed!O$3</f>
        <v>0</v>
      </c>
      <c r="O268">
        <f>trimmed!P270/trimmed!P$3</f>
        <v>0</v>
      </c>
      <c r="Q268" s="1">
        <f t="shared" si="47"/>
        <v>0</v>
      </c>
      <c r="R268">
        <f t="shared" si="48"/>
        <v>0</v>
      </c>
      <c r="S268" s="1">
        <f t="shared" si="49"/>
        <v>1.9597014342360755E-4</v>
      </c>
      <c r="T268">
        <f t="shared" si="50"/>
        <v>1.701154897080075E-4</v>
      </c>
      <c r="U268" s="1">
        <f t="shared" si="51"/>
        <v>0</v>
      </c>
      <c r="V268">
        <f t="shared" si="52"/>
        <v>0</v>
      </c>
      <c r="X268" s="1" t="str">
        <f t="shared" si="53"/>
        <v>No E</v>
      </c>
      <c r="Y268" s="1" t="str">
        <f t="shared" si="54"/>
        <v/>
      </c>
      <c r="Z268" s="1" t="str">
        <f t="shared" si="55"/>
        <v>No E</v>
      </c>
      <c r="AA268" s="1" t="str">
        <f t="shared" si="56"/>
        <v/>
      </c>
    </row>
    <row r="269" spans="1:27" x14ac:dyDescent="0.2">
      <c r="A269" t="s">
        <v>704</v>
      </c>
      <c r="B269" t="s">
        <v>704</v>
      </c>
      <c r="C269">
        <v>8</v>
      </c>
      <c r="D269">
        <v>8</v>
      </c>
      <c r="E269">
        <v>1</v>
      </c>
      <c r="F269" t="s">
        <v>705</v>
      </c>
      <c r="G269">
        <f>trimmed!H271/trimmed!H$3</f>
        <v>2.1310389950300615E-4</v>
      </c>
      <c r="H269">
        <f>trimmed!I271/trimmed!I$3</f>
        <v>2.9835959501520529E-4</v>
      </c>
      <c r="I269">
        <f>trimmed!J271/trimmed!J$3</f>
        <v>1.351788806711042E-3</v>
      </c>
      <c r="J269">
        <f>trimmed!K271/trimmed!K$3</f>
        <v>9.931295364781368E-4</v>
      </c>
      <c r="K269">
        <f>trimmed!L271/trimmed!L$3</f>
        <v>4.991947802782929E-5</v>
      </c>
      <c r="L269">
        <f>trimmed!M271/trimmed!M$3</f>
        <v>6.343917463165564E-5</v>
      </c>
      <c r="M269">
        <f>trimmed!N271/trimmed!N$3</f>
        <v>1.4542051547836998E-4</v>
      </c>
      <c r="N269">
        <f>trimmed!O271/trimmed!O$3</f>
        <v>0</v>
      </c>
      <c r="O269">
        <f>trimmed!P271/trimmed!P$3</f>
        <v>0</v>
      </c>
      <c r="Q269" s="1">
        <f t="shared" si="47"/>
        <v>6.210841004097512E-4</v>
      </c>
      <c r="R269">
        <f t="shared" si="48"/>
        <v>6.3424298124808531E-4</v>
      </c>
      <c r="S269" s="1">
        <f t="shared" si="49"/>
        <v>3.6882939637920728E-4</v>
      </c>
      <c r="T269">
        <f t="shared" si="50"/>
        <v>5.4070203832122011E-4</v>
      </c>
      <c r="U269" s="1">
        <f t="shared" si="51"/>
        <v>4.8473505159456659E-5</v>
      </c>
      <c r="V269">
        <f t="shared" si="52"/>
        <v>8.3958573757131051E-5</v>
      </c>
      <c r="X269" s="1">
        <f t="shared" si="53"/>
        <v>12.812857216878701</v>
      </c>
      <c r="Y269" s="1">
        <f t="shared" si="54"/>
        <v>25.762519854683646</v>
      </c>
      <c r="Z269" s="1">
        <f t="shared" si="55"/>
        <v>7.6088864456143552</v>
      </c>
      <c r="AA269" s="1">
        <f t="shared" si="56"/>
        <v>17.265871527153212</v>
      </c>
    </row>
    <row r="270" spans="1:27" x14ac:dyDescent="0.2">
      <c r="A270" t="s">
        <v>677</v>
      </c>
      <c r="B270" t="s">
        <v>677</v>
      </c>
      <c r="C270">
        <v>16</v>
      </c>
      <c r="D270">
        <v>16</v>
      </c>
      <c r="E270">
        <v>16</v>
      </c>
      <c r="F270" t="s">
        <v>678</v>
      </c>
      <c r="G270">
        <f>trimmed!H272/trimmed!H$3</f>
        <v>0</v>
      </c>
      <c r="H270">
        <f>trimmed!I272/trimmed!I$3</f>
        <v>0</v>
      </c>
      <c r="I270">
        <f>trimmed!J272/trimmed!J$3</f>
        <v>0</v>
      </c>
      <c r="J270">
        <f>trimmed!K272/trimmed!K$3</f>
        <v>0</v>
      </c>
      <c r="K270">
        <f>trimmed!L272/trimmed!L$3</f>
        <v>1.9876766910698743E-4</v>
      </c>
      <c r="L270">
        <f>trimmed!M272/trimmed!M$3</f>
        <v>5.9155743425602506E-4</v>
      </c>
      <c r="M270">
        <f>trimmed!N272/trimmed!N$3</f>
        <v>0</v>
      </c>
      <c r="N270">
        <f>trimmed!O272/trimmed!O$3</f>
        <v>0</v>
      </c>
      <c r="O270">
        <f>trimmed!P272/trimmed!P$3</f>
        <v>0</v>
      </c>
      <c r="Q270" s="1">
        <f t="shared" si="47"/>
        <v>0</v>
      </c>
      <c r="R270">
        <f t="shared" si="48"/>
        <v>0</v>
      </c>
      <c r="S270" s="1">
        <f t="shared" si="49"/>
        <v>2.6344170112100419E-4</v>
      </c>
      <c r="T270">
        <f t="shared" si="50"/>
        <v>3.0103504333981682E-4</v>
      </c>
      <c r="U270" s="1">
        <f t="shared" si="51"/>
        <v>0</v>
      </c>
      <c r="V270">
        <f t="shared" si="52"/>
        <v>0</v>
      </c>
      <c r="X270" s="1" t="str">
        <f t="shared" si="53"/>
        <v>No E</v>
      </c>
      <c r="Y270" s="1" t="str">
        <f t="shared" si="54"/>
        <v/>
      </c>
      <c r="Z270" s="1" t="str">
        <f t="shared" si="55"/>
        <v>No E</v>
      </c>
      <c r="AA270" s="1" t="str">
        <f t="shared" si="56"/>
        <v/>
      </c>
    </row>
    <row r="271" spans="1:27" x14ac:dyDescent="0.2">
      <c r="A271" t="s">
        <v>708</v>
      </c>
      <c r="B271" t="s">
        <v>708</v>
      </c>
      <c r="C271">
        <v>6</v>
      </c>
      <c r="D271">
        <v>6</v>
      </c>
      <c r="E271">
        <v>6</v>
      </c>
      <c r="F271" t="s">
        <v>709</v>
      </c>
      <c r="G271">
        <f>trimmed!H273/trimmed!H$3</f>
        <v>0</v>
      </c>
      <c r="H271">
        <f>trimmed!I273/trimmed!I$3</f>
        <v>0</v>
      </c>
      <c r="I271">
        <f>trimmed!J273/trimmed!J$3</f>
        <v>0</v>
      </c>
      <c r="J271">
        <f>trimmed!K273/trimmed!K$3</f>
        <v>0</v>
      </c>
      <c r="K271">
        <f>trimmed!L273/trimmed!L$3</f>
        <v>2.1113884121050675E-4</v>
      </c>
      <c r="L271">
        <f>trimmed!M273/trimmed!M$3</f>
        <v>5.2940753935893671E-4</v>
      </c>
      <c r="M271">
        <f>trimmed!N273/trimmed!N$3</f>
        <v>1.9453090292176579E-5</v>
      </c>
      <c r="N271">
        <f>trimmed!O273/trimmed!O$3</f>
        <v>0</v>
      </c>
      <c r="O271">
        <f>trimmed!P273/trimmed!P$3</f>
        <v>0</v>
      </c>
      <c r="Q271" s="1">
        <f t="shared" si="47"/>
        <v>0</v>
      </c>
      <c r="R271">
        <f t="shared" si="48"/>
        <v>0</v>
      </c>
      <c r="S271" s="1">
        <f t="shared" si="49"/>
        <v>2.4684879352314783E-4</v>
      </c>
      <c r="T271">
        <f t="shared" si="50"/>
        <v>2.6650419547007012E-4</v>
      </c>
      <c r="U271" s="1">
        <f t="shared" si="51"/>
        <v>6.4843634307255267E-6</v>
      </c>
      <c r="V271">
        <f t="shared" si="52"/>
        <v>1.1231246916758244E-5</v>
      </c>
      <c r="X271" s="1">
        <f t="shared" si="53"/>
        <v>0</v>
      </c>
      <c r="Y271" s="1" t="e">
        <f t="shared" si="54"/>
        <v>#DIV/0!</v>
      </c>
      <c r="Z271" s="1">
        <f t="shared" si="55"/>
        <v>38.068315596482265</v>
      </c>
      <c r="AA271" s="1">
        <f t="shared" si="56"/>
        <v>77.696590228828398</v>
      </c>
    </row>
    <row r="272" spans="1:27" x14ac:dyDescent="0.2">
      <c r="A272" t="s">
        <v>742</v>
      </c>
      <c r="B272" t="s">
        <v>742</v>
      </c>
      <c r="C272" t="s">
        <v>5039</v>
      </c>
      <c r="D272" t="s">
        <v>5039</v>
      </c>
      <c r="E272" t="s">
        <v>5039</v>
      </c>
      <c r="F272" t="s">
        <v>5040</v>
      </c>
      <c r="G272">
        <f>trimmed!H274/trimmed!H$3</f>
        <v>8.1593322423815799E-5</v>
      </c>
      <c r="H272">
        <f>trimmed!I274/trimmed!I$3</f>
        <v>4.8861484980588395E-5</v>
      </c>
      <c r="I272">
        <f>trimmed!J274/trimmed!J$3</f>
        <v>0</v>
      </c>
      <c r="J272">
        <f>trimmed!K274/trimmed!K$3</f>
        <v>2.8252419114466893E-5</v>
      </c>
      <c r="K272">
        <f>trimmed!L274/trimmed!L$3</f>
        <v>2.5920029743568357E-4</v>
      </c>
      <c r="L272">
        <f>trimmed!M274/trimmed!M$3</f>
        <v>2.2627095473474912E-4</v>
      </c>
      <c r="M272">
        <f>trimmed!N274/trimmed!N$3</f>
        <v>0</v>
      </c>
      <c r="N272">
        <f>trimmed!O274/trimmed!O$3</f>
        <v>0</v>
      </c>
      <c r="O272">
        <f>trimmed!P274/trimmed!P$3</f>
        <v>0</v>
      </c>
      <c r="Q272" s="1">
        <f t="shared" si="47"/>
        <v>4.3484935801468067E-5</v>
      </c>
      <c r="R272">
        <f t="shared" si="48"/>
        <v>4.1061515155262055E-5</v>
      </c>
      <c r="S272" s="1">
        <f t="shared" si="49"/>
        <v>1.712412237616332E-4</v>
      </c>
      <c r="T272">
        <f t="shared" si="50"/>
        <v>1.2492171185785926E-4</v>
      </c>
      <c r="U272" s="1">
        <f t="shared" si="51"/>
        <v>0</v>
      </c>
      <c r="V272">
        <f t="shared" si="52"/>
        <v>0</v>
      </c>
      <c r="X272" s="1" t="str">
        <f t="shared" si="53"/>
        <v>No E</v>
      </c>
      <c r="Y272" s="1" t="str">
        <f t="shared" si="54"/>
        <v/>
      </c>
      <c r="Z272" s="1" t="str">
        <f t="shared" si="55"/>
        <v>No E</v>
      </c>
      <c r="AA272" s="1" t="str">
        <f t="shared" si="56"/>
        <v/>
      </c>
    </row>
    <row r="273" spans="1:27" x14ac:dyDescent="0.2">
      <c r="A273" t="s">
        <v>679</v>
      </c>
      <c r="B273" t="s">
        <v>679</v>
      </c>
      <c r="C273">
        <v>9</v>
      </c>
      <c r="D273">
        <v>9</v>
      </c>
      <c r="E273">
        <v>9</v>
      </c>
      <c r="F273" t="s">
        <v>680</v>
      </c>
      <c r="G273">
        <f>trimmed!H275/trimmed!H$3</f>
        <v>0</v>
      </c>
      <c r="H273">
        <f>trimmed!I275/trimmed!I$3</f>
        <v>4.4192745226366138E-5</v>
      </c>
      <c r="I273">
        <f>trimmed!J275/trimmed!J$3</f>
        <v>0</v>
      </c>
      <c r="J273">
        <f>trimmed!K275/trimmed!K$3</f>
        <v>0</v>
      </c>
      <c r="K273">
        <f>trimmed!L275/trimmed!L$3</f>
        <v>2.3572478627590797E-4</v>
      </c>
      <c r="L273">
        <f>trimmed!M275/trimmed!M$3</f>
        <v>4.3185203944334744E-4</v>
      </c>
      <c r="M273">
        <f>trimmed!N275/trimmed!N$3</f>
        <v>0</v>
      </c>
      <c r="N273">
        <f>trimmed!O275/trimmed!O$3</f>
        <v>0</v>
      </c>
      <c r="O273">
        <f>trimmed!P275/trimmed!P$3</f>
        <v>0</v>
      </c>
      <c r="Q273" s="1">
        <f t="shared" si="47"/>
        <v>1.473091507545538E-5</v>
      </c>
      <c r="R273">
        <f t="shared" si="48"/>
        <v>2.5514693352671037E-5</v>
      </c>
      <c r="S273" s="1">
        <f t="shared" si="49"/>
        <v>2.2252560857308513E-4</v>
      </c>
      <c r="T273">
        <f t="shared" si="50"/>
        <v>2.1622837397498889E-4</v>
      </c>
      <c r="U273" s="1">
        <f t="shared" si="51"/>
        <v>0</v>
      </c>
      <c r="V273">
        <f t="shared" si="52"/>
        <v>0</v>
      </c>
      <c r="X273" s="1" t="str">
        <f t="shared" si="53"/>
        <v>No E</v>
      </c>
      <c r="Y273" s="1" t="str">
        <f t="shared" si="54"/>
        <v/>
      </c>
      <c r="Z273" s="1" t="str">
        <f t="shared" si="55"/>
        <v>No E</v>
      </c>
      <c r="AA273" s="1" t="str">
        <f t="shared" si="56"/>
        <v/>
      </c>
    </row>
    <row r="274" spans="1:27" x14ac:dyDescent="0.2">
      <c r="A274" t="s">
        <v>681</v>
      </c>
      <c r="B274" t="s">
        <v>681</v>
      </c>
      <c r="C274" t="s">
        <v>682</v>
      </c>
      <c r="D274" t="s">
        <v>682</v>
      </c>
      <c r="E274" t="s">
        <v>682</v>
      </c>
      <c r="F274" t="s">
        <v>683</v>
      </c>
      <c r="G274">
        <f>trimmed!H276/trimmed!H$3</f>
        <v>0</v>
      </c>
      <c r="H274">
        <f>trimmed!I276/trimmed!I$3</f>
        <v>0</v>
      </c>
      <c r="I274">
        <f>trimmed!J276/trimmed!J$3</f>
        <v>0</v>
      </c>
      <c r="J274">
        <f>trimmed!K276/trimmed!K$3</f>
        <v>3.7746939472116555E-6</v>
      </c>
      <c r="K274">
        <f>trimmed!L276/trimmed!L$3</f>
        <v>2.0901181288423794E-4</v>
      </c>
      <c r="L274">
        <f>trimmed!M276/trimmed!M$3</f>
        <v>5.1585357291861428E-4</v>
      </c>
      <c r="M274">
        <f>trimmed!N276/trimmed!N$3</f>
        <v>0</v>
      </c>
      <c r="N274">
        <f>trimmed!O276/trimmed!O$3</f>
        <v>0</v>
      </c>
      <c r="O274">
        <f>trimmed!P276/trimmed!P$3</f>
        <v>0</v>
      </c>
      <c r="Q274" s="1">
        <f t="shared" si="47"/>
        <v>0</v>
      </c>
      <c r="R274">
        <f t="shared" si="48"/>
        <v>0</v>
      </c>
      <c r="S274" s="1">
        <f t="shared" si="49"/>
        <v>2.4288002658335464E-4</v>
      </c>
      <c r="T274">
        <f t="shared" si="50"/>
        <v>2.577139625564142E-4</v>
      </c>
      <c r="U274" s="1">
        <f t="shared" si="51"/>
        <v>0</v>
      </c>
      <c r="V274">
        <f t="shared" si="52"/>
        <v>0</v>
      </c>
      <c r="X274" s="1" t="str">
        <f t="shared" si="53"/>
        <v>No E</v>
      </c>
      <c r="Y274" s="1" t="str">
        <f t="shared" si="54"/>
        <v/>
      </c>
      <c r="Z274" s="1" t="str">
        <f t="shared" si="55"/>
        <v>No E</v>
      </c>
      <c r="AA274" s="1" t="str">
        <f t="shared" si="56"/>
        <v/>
      </c>
    </row>
    <row r="275" spans="1:27" x14ac:dyDescent="0.2">
      <c r="A275" t="s">
        <v>684</v>
      </c>
      <c r="B275" t="s">
        <v>685</v>
      </c>
      <c r="C275" t="s">
        <v>686</v>
      </c>
      <c r="D275" t="s">
        <v>686</v>
      </c>
      <c r="E275" t="s">
        <v>687</v>
      </c>
      <c r="F275" t="s">
        <v>688</v>
      </c>
      <c r="G275">
        <f>trimmed!H277/trimmed!H$3</f>
        <v>2.7671591428319535E-4</v>
      </c>
      <c r="H275">
        <f>trimmed!I277/trimmed!I$3</f>
        <v>6.1412832876182383E-5</v>
      </c>
      <c r="I275">
        <f>trimmed!J277/trimmed!J$3</f>
        <v>1.7963622691066203E-4</v>
      </c>
      <c r="J275">
        <f>trimmed!K277/trimmed!K$3</f>
        <v>1.7424147185575952E-4</v>
      </c>
      <c r="K275">
        <f>trimmed!L277/trimmed!L$3</f>
        <v>1.2242612009093367E-4</v>
      </c>
      <c r="L275">
        <f>trimmed!M277/trimmed!M$3</f>
        <v>2.3241982731499297E-4</v>
      </c>
      <c r="M275">
        <f>trimmed!N277/trimmed!N$3</f>
        <v>0</v>
      </c>
      <c r="N275">
        <f>trimmed!O277/trimmed!O$3</f>
        <v>0</v>
      </c>
      <c r="O275">
        <f>trimmed!P277/trimmed!P$3</f>
        <v>0</v>
      </c>
      <c r="Q275" s="1">
        <f t="shared" si="47"/>
        <v>1.7258832469001323E-4</v>
      </c>
      <c r="R275">
        <f t="shared" si="48"/>
        <v>1.0782443558916774E-4</v>
      </c>
      <c r="S275" s="1">
        <f t="shared" si="49"/>
        <v>1.7636247308722871E-4</v>
      </c>
      <c r="T275">
        <f t="shared" si="50"/>
        <v>5.5027519405211604E-5</v>
      </c>
      <c r="U275" s="1">
        <f t="shared" si="51"/>
        <v>0</v>
      </c>
      <c r="V275">
        <f t="shared" si="52"/>
        <v>0</v>
      </c>
      <c r="X275" s="1" t="str">
        <f t="shared" si="53"/>
        <v>No E</v>
      </c>
      <c r="Y275" s="1" t="str">
        <f t="shared" si="54"/>
        <v/>
      </c>
      <c r="Z275" s="1" t="str">
        <f t="shared" si="55"/>
        <v>No E</v>
      </c>
      <c r="AA275" s="1" t="str">
        <f t="shared" si="56"/>
        <v/>
      </c>
    </row>
    <row r="276" spans="1:27" x14ac:dyDescent="0.2">
      <c r="A276" t="s">
        <v>689</v>
      </c>
      <c r="B276" t="s">
        <v>689</v>
      </c>
      <c r="C276">
        <v>19</v>
      </c>
      <c r="D276">
        <v>19</v>
      </c>
      <c r="E276">
        <v>19</v>
      </c>
      <c r="F276" t="s">
        <v>690</v>
      </c>
      <c r="G276">
        <f>trimmed!H278/trimmed!H$3</f>
        <v>6.1278941573424418E-5</v>
      </c>
      <c r="H276">
        <f>trimmed!I278/trimmed!I$3</f>
        <v>0</v>
      </c>
      <c r="I276">
        <f>trimmed!J278/trimmed!J$3</f>
        <v>0</v>
      </c>
      <c r="J276">
        <f>trimmed!K278/trimmed!K$3</f>
        <v>0</v>
      </c>
      <c r="K276">
        <f>trimmed!L278/trimmed!L$3</f>
        <v>2.0740090172537259E-4</v>
      </c>
      <c r="L276">
        <f>trimmed!M278/trimmed!M$3</f>
        <v>4.1808555436545898E-4</v>
      </c>
      <c r="M276">
        <f>trimmed!N278/trimmed!N$3</f>
        <v>0</v>
      </c>
      <c r="N276">
        <f>trimmed!O278/trimmed!O$3</f>
        <v>0</v>
      </c>
      <c r="O276">
        <f>trimmed!P278/trimmed!P$3</f>
        <v>0</v>
      </c>
      <c r="Q276" s="1">
        <f t="shared" si="47"/>
        <v>2.0426313857808138E-5</v>
      </c>
      <c r="R276">
        <f t="shared" si="48"/>
        <v>3.5379413413071938E-5</v>
      </c>
      <c r="S276" s="1">
        <f t="shared" si="49"/>
        <v>2.084954853636105E-4</v>
      </c>
      <c r="T276">
        <f t="shared" si="50"/>
        <v>2.0904492645666892E-4</v>
      </c>
      <c r="U276" s="1">
        <f t="shared" si="51"/>
        <v>0</v>
      </c>
      <c r="V276">
        <f t="shared" si="52"/>
        <v>0</v>
      </c>
      <c r="X276" s="1" t="str">
        <f t="shared" si="53"/>
        <v>No E</v>
      </c>
      <c r="Y276" s="1" t="str">
        <f t="shared" si="54"/>
        <v/>
      </c>
      <c r="Z276" s="1" t="str">
        <f t="shared" si="55"/>
        <v>No E</v>
      </c>
      <c r="AA276" s="1" t="str">
        <f t="shared" si="56"/>
        <v/>
      </c>
    </row>
    <row r="277" spans="1:27" x14ac:dyDescent="0.2">
      <c r="A277" t="s">
        <v>639</v>
      </c>
      <c r="B277" t="s">
        <v>639</v>
      </c>
      <c r="C277">
        <v>5</v>
      </c>
      <c r="D277">
        <v>5</v>
      </c>
      <c r="E277">
        <v>5</v>
      </c>
      <c r="F277" t="s">
        <v>640</v>
      </c>
      <c r="G277">
        <f>trimmed!H279/trimmed!H$3</f>
        <v>7.400134452946225E-5</v>
      </c>
      <c r="H277">
        <f>trimmed!I279/trimmed!I$3</f>
        <v>0</v>
      </c>
      <c r="I277">
        <f>trimmed!J279/trimmed!J$3</f>
        <v>0</v>
      </c>
      <c r="J277">
        <f>trimmed!K279/trimmed!K$3</f>
        <v>0</v>
      </c>
      <c r="K277">
        <f>trimmed!L279/trimmed!L$3</f>
        <v>2.1667537082447114E-4</v>
      </c>
      <c r="L277">
        <f>trimmed!M279/trimmed!M$3</f>
        <v>3.5271954408653796E-4</v>
      </c>
      <c r="M277">
        <f>trimmed!N279/trimmed!N$3</f>
        <v>0</v>
      </c>
      <c r="N277">
        <f>trimmed!O279/trimmed!O$3</f>
        <v>0</v>
      </c>
      <c r="O277">
        <f>trimmed!P279/trimmed!P$3</f>
        <v>0</v>
      </c>
      <c r="Q277" s="1">
        <f t="shared" si="47"/>
        <v>2.4667114843154083E-5</v>
      </c>
      <c r="R277">
        <f t="shared" si="48"/>
        <v>4.2724696184479273E-5</v>
      </c>
      <c r="S277" s="1">
        <f t="shared" si="49"/>
        <v>1.8979830497033637E-4</v>
      </c>
      <c r="T277">
        <f t="shared" si="50"/>
        <v>1.7788915564713163E-4</v>
      </c>
      <c r="U277" s="1">
        <f t="shared" si="51"/>
        <v>0</v>
      </c>
      <c r="V277">
        <f t="shared" si="52"/>
        <v>0</v>
      </c>
      <c r="X277" s="1" t="str">
        <f t="shared" si="53"/>
        <v>No E</v>
      </c>
      <c r="Y277" s="1" t="str">
        <f t="shared" si="54"/>
        <v/>
      </c>
      <c r="Z277" s="1" t="str">
        <f t="shared" si="55"/>
        <v>No E</v>
      </c>
      <c r="AA277" s="1" t="str">
        <f t="shared" si="56"/>
        <v/>
      </c>
    </row>
    <row r="278" spans="1:27" x14ac:dyDescent="0.2">
      <c r="A278" t="s">
        <v>691</v>
      </c>
      <c r="B278" t="s">
        <v>691</v>
      </c>
      <c r="C278">
        <v>6</v>
      </c>
      <c r="D278">
        <v>6</v>
      </c>
      <c r="E278">
        <v>6</v>
      </c>
      <c r="F278" t="s">
        <v>692</v>
      </c>
      <c r="G278">
        <f>trimmed!H280/trimmed!H$3</f>
        <v>4.2202637118112222E-5</v>
      </c>
      <c r="H278">
        <f>trimmed!I280/trimmed!I$3</f>
        <v>0</v>
      </c>
      <c r="I278">
        <f>trimmed!J280/trimmed!J$3</f>
        <v>0</v>
      </c>
      <c r="J278">
        <f>trimmed!K280/trimmed!K$3</f>
        <v>0</v>
      </c>
      <c r="K278">
        <f>trimmed!L280/trimmed!L$3</f>
        <v>2.3325367983803686E-4</v>
      </c>
      <c r="L278">
        <f>trimmed!M280/trimmed!M$3</f>
        <v>3.516475056259271E-4</v>
      </c>
      <c r="M278">
        <f>trimmed!N280/trimmed!N$3</f>
        <v>0</v>
      </c>
      <c r="N278">
        <f>trimmed!O280/trimmed!O$3</f>
        <v>0</v>
      </c>
      <c r="O278">
        <f>trimmed!P280/trimmed!P$3</f>
        <v>0</v>
      </c>
      <c r="Q278" s="1">
        <f t="shared" si="47"/>
        <v>1.4067545706037407E-5</v>
      </c>
      <c r="R278">
        <f t="shared" si="48"/>
        <v>2.4365703900654186E-5</v>
      </c>
      <c r="S278" s="1">
        <f t="shared" si="49"/>
        <v>1.949670618213213E-4</v>
      </c>
      <c r="T278">
        <f t="shared" si="50"/>
        <v>1.7892286296782343E-4</v>
      </c>
      <c r="U278" s="1">
        <f t="shared" si="51"/>
        <v>0</v>
      </c>
      <c r="V278">
        <f t="shared" si="52"/>
        <v>0</v>
      </c>
      <c r="X278" s="1" t="str">
        <f t="shared" si="53"/>
        <v>No E</v>
      </c>
      <c r="Y278" s="1" t="str">
        <f t="shared" si="54"/>
        <v/>
      </c>
      <c r="Z278" s="1" t="str">
        <f t="shared" si="55"/>
        <v>No E</v>
      </c>
      <c r="AA278" s="1" t="str">
        <f t="shared" si="56"/>
        <v/>
      </c>
    </row>
    <row r="279" spans="1:27" x14ac:dyDescent="0.2">
      <c r="A279" t="s">
        <v>693</v>
      </c>
      <c r="B279" t="s">
        <v>694</v>
      </c>
      <c r="C279" t="s">
        <v>695</v>
      </c>
      <c r="D279" t="s">
        <v>695</v>
      </c>
      <c r="E279" t="s">
        <v>695</v>
      </c>
      <c r="F279" t="s">
        <v>696</v>
      </c>
      <c r="G279">
        <f>trimmed!H281/trimmed!H$3</f>
        <v>0</v>
      </c>
      <c r="H279">
        <f>trimmed!I281/trimmed!I$3</f>
        <v>0</v>
      </c>
      <c r="I279">
        <f>trimmed!J281/trimmed!J$3</f>
        <v>0</v>
      </c>
      <c r="J279">
        <f>trimmed!K281/trimmed!K$3</f>
        <v>0</v>
      </c>
      <c r="K279">
        <f>trimmed!L281/trimmed!L$3</f>
        <v>2.4595329013899473E-4</v>
      </c>
      <c r="L279">
        <f>trimmed!M281/trimmed!M$3</f>
        <v>3.720776306506083E-4</v>
      </c>
      <c r="M279">
        <f>trimmed!N281/trimmed!N$3</f>
        <v>0</v>
      </c>
      <c r="N279">
        <f>trimmed!O281/trimmed!O$3</f>
        <v>0</v>
      </c>
      <c r="O279">
        <f>trimmed!P281/trimmed!P$3</f>
        <v>0</v>
      </c>
      <c r="Q279" s="1">
        <f t="shared" si="47"/>
        <v>0</v>
      </c>
      <c r="R279">
        <f t="shared" si="48"/>
        <v>0</v>
      </c>
      <c r="S279" s="1">
        <f t="shared" si="49"/>
        <v>2.0601030692986769E-4</v>
      </c>
      <c r="T279">
        <f t="shared" si="50"/>
        <v>1.8922743521586946E-4</v>
      </c>
      <c r="U279" s="1">
        <f t="shared" si="51"/>
        <v>0</v>
      </c>
      <c r="V279">
        <f t="shared" si="52"/>
        <v>0</v>
      </c>
      <c r="X279" s="1" t="str">
        <f t="shared" si="53"/>
        <v>No E</v>
      </c>
      <c r="Y279" s="1" t="str">
        <f t="shared" si="54"/>
        <v/>
      </c>
      <c r="Z279" s="1" t="str">
        <f t="shared" si="55"/>
        <v>No E</v>
      </c>
      <c r="AA279" s="1" t="str">
        <f t="shared" si="56"/>
        <v/>
      </c>
    </row>
    <row r="280" spans="1:27" x14ac:dyDescent="0.2">
      <c r="A280" t="s">
        <v>716</v>
      </c>
      <c r="B280" t="s">
        <v>716</v>
      </c>
      <c r="C280" t="s">
        <v>717</v>
      </c>
      <c r="D280" t="s">
        <v>717</v>
      </c>
      <c r="E280" t="s">
        <v>717</v>
      </c>
      <c r="F280" t="s">
        <v>718</v>
      </c>
      <c r="G280">
        <f>trimmed!H282/trimmed!H$3</f>
        <v>3.227174603399822E-4</v>
      </c>
      <c r="H280">
        <f>trimmed!I282/trimmed!I$3</f>
        <v>3.1130959410460173E-4</v>
      </c>
      <c r="I280">
        <f>trimmed!J282/trimmed!J$3</f>
        <v>1.1346064040288697E-4</v>
      </c>
      <c r="J280">
        <f>trimmed!K282/trimmed!K$3</f>
        <v>2.6512607345892202E-4</v>
      </c>
      <c r="K280">
        <f>trimmed!L282/trimmed!L$3</f>
        <v>6.3174305281599996E-5</v>
      </c>
      <c r="L280">
        <f>trimmed!M282/trimmed!M$3</f>
        <v>1.7344826670861435E-4</v>
      </c>
      <c r="M280">
        <f>trimmed!N282/trimmed!N$3</f>
        <v>0</v>
      </c>
      <c r="N280">
        <f>trimmed!O282/trimmed!O$3</f>
        <v>0</v>
      </c>
      <c r="O280">
        <f>trimmed!P282/trimmed!P$3</f>
        <v>3.917365573680255E-5</v>
      </c>
      <c r="Q280" s="1">
        <f t="shared" si="47"/>
        <v>2.4916256494915699E-4</v>
      </c>
      <c r="R280">
        <f t="shared" si="48"/>
        <v>1.1765965365061316E-4</v>
      </c>
      <c r="S280" s="1">
        <f t="shared" si="49"/>
        <v>1.6724954848304548E-4</v>
      </c>
      <c r="T280">
        <f t="shared" si="50"/>
        <v>1.0111848123966611E-4</v>
      </c>
      <c r="U280" s="1">
        <f t="shared" si="51"/>
        <v>1.305788524560085E-5</v>
      </c>
      <c r="V280">
        <f t="shared" si="52"/>
        <v>2.2616920684784682E-5</v>
      </c>
      <c r="X280" s="1">
        <f t="shared" si="53"/>
        <v>19.081387243244375</v>
      </c>
      <c r="Y280" s="1">
        <f t="shared" si="54"/>
        <v>34.256230182406874</v>
      </c>
      <c r="Z280" s="1">
        <f t="shared" si="55"/>
        <v>12.808318141667785</v>
      </c>
      <c r="AA280" s="1">
        <f t="shared" si="56"/>
        <v>23.497371408646568</v>
      </c>
    </row>
    <row r="281" spans="1:27" x14ac:dyDescent="0.2">
      <c r="A281" t="s">
        <v>697</v>
      </c>
      <c r="B281" t="s">
        <v>697</v>
      </c>
      <c r="C281" t="s">
        <v>698</v>
      </c>
      <c r="D281" t="s">
        <v>699</v>
      </c>
      <c r="E281" t="s">
        <v>700</v>
      </c>
      <c r="F281" t="s">
        <v>701</v>
      </c>
      <c r="G281">
        <f>trimmed!H283/trimmed!H$3</f>
        <v>1.2780218787694842E-4</v>
      </c>
      <c r="H281">
        <f>trimmed!I283/trimmed!I$3</f>
        <v>1.7036379316177398E-4</v>
      </c>
      <c r="I281">
        <f>trimmed!J283/trimmed!J$3</f>
        <v>1.9989995940717254E-4</v>
      </c>
      <c r="J281">
        <f>trimmed!K283/trimmed!K$3</f>
        <v>1.141862098501413E-4</v>
      </c>
      <c r="K281">
        <f>trimmed!L283/trimmed!L$3</f>
        <v>2.3136125022422418E-4</v>
      </c>
      <c r="L281">
        <f>trimmed!M283/trimmed!M$3</f>
        <v>1.2229739196466569E-4</v>
      </c>
      <c r="M281">
        <f>trimmed!N283/trimmed!N$3</f>
        <v>0</v>
      </c>
      <c r="N281">
        <f>trimmed!O283/trimmed!O$3</f>
        <v>0</v>
      </c>
      <c r="O281">
        <f>trimmed!P283/trimmed!P$3</f>
        <v>0</v>
      </c>
      <c r="Q281" s="1">
        <f t="shared" si="47"/>
        <v>1.6602198014863167E-4</v>
      </c>
      <c r="R281">
        <f t="shared" si="48"/>
        <v>3.6244457094663702E-5</v>
      </c>
      <c r="S281" s="1">
        <f t="shared" si="49"/>
        <v>1.5594828401301039E-4</v>
      </c>
      <c r="T281">
        <f t="shared" si="50"/>
        <v>6.5435345367805616E-5</v>
      </c>
      <c r="U281" s="1">
        <f t="shared" si="51"/>
        <v>0</v>
      </c>
      <c r="V281">
        <f t="shared" si="52"/>
        <v>0</v>
      </c>
      <c r="X281" s="1" t="str">
        <f t="shared" si="53"/>
        <v>No E</v>
      </c>
      <c r="Y281" s="1" t="str">
        <f t="shared" si="54"/>
        <v/>
      </c>
      <c r="Z281" s="1" t="str">
        <f t="shared" si="55"/>
        <v>No E</v>
      </c>
      <c r="AA281" s="1" t="str">
        <f t="shared" si="56"/>
        <v/>
      </c>
    </row>
    <row r="282" spans="1:27" x14ac:dyDescent="0.2">
      <c r="A282" t="s">
        <v>702</v>
      </c>
      <c r="B282" t="s">
        <v>702</v>
      </c>
      <c r="C282">
        <v>24</v>
      </c>
      <c r="D282">
        <v>24</v>
      </c>
      <c r="E282">
        <v>24</v>
      </c>
      <c r="F282" t="s">
        <v>703</v>
      </c>
      <c r="G282">
        <f>trimmed!H284/trimmed!H$3</f>
        <v>2.5938868473508232E-5</v>
      </c>
      <c r="H282">
        <f>trimmed!I284/trimmed!I$3</f>
        <v>6.0952534590554843E-5</v>
      </c>
      <c r="I282">
        <f>trimmed!J284/trimmed!J$3</f>
        <v>4.9807405260705188E-5</v>
      </c>
      <c r="J282">
        <f>trimmed!K284/trimmed!K$3</f>
        <v>0</v>
      </c>
      <c r="K282">
        <f>trimmed!L284/trimmed!L$3</f>
        <v>2.0446059786258922E-4</v>
      </c>
      <c r="L282">
        <f>trimmed!M284/trimmed!M$3</f>
        <v>4.3759476529402067E-4</v>
      </c>
      <c r="M282">
        <f>trimmed!N284/trimmed!N$3</f>
        <v>0</v>
      </c>
      <c r="N282">
        <f>trimmed!O284/trimmed!O$3</f>
        <v>0</v>
      </c>
      <c r="O282">
        <f>trimmed!P284/trimmed!P$3</f>
        <v>0</v>
      </c>
      <c r="Q282" s="1">
        <f t="shared" si="47"/>
        <v>4.5566269441589426E-5</v>
      </c>
      <c r="R282">
        <f t="shared" si="48"/>
        <v>1.7887974410652104E-5</v>
      </c>
      <c r="S282" s="1">
        <f t="shared" si="49"/>
        <v>2.1401845438553664E-4</v>
      </c>
      <c r="T282">
        <f t="shared" si="50"/>
        <v>2.1895389724589786E-4</v>
      </c>
      <c r="U282" s="1">
        <f t="shared" si="51"/>
        <v>0</v>
      </c>
      <c r="V282">
        <f t="shared" si="52"/>
        <v>0</v>
      </c>
      <c r="X282" s="1" t="str">
        <f t="shared" si="53"/>
        <v>No E</v>
      </c>
      <c r="Y282" s="1" t="str">
        <f t="shared" si="54"/>
        <v/>
      </c>
      <c r="Z282" s="1" t="str">
        <f t="shared" si="55"/>
        <v>No E</v>
      </c>
      <c r="AA282" s="1" t="str">
        <f t="shared" si="56"/>
        <v/>
      </c>
    </row>
    <row r="283" spans="1:27" x14ac:dyDescent="0.2">
      <c r="A283" t="s">
        <v>706</v>
      </c>
      <c r="B283" t="s">
        <v>706</v>
      </c>
      <c r="C283">
        <v>14</v>
      </c>
      <c r="D283">
        <v>14</v>
      </c>
      <c r="E283">
        <v>14</v>
      </c>
      <c r="F283" t="s">
        <v>707</v>
      </c>
      <c r="G283">
        <f>trimmed!H285/trimmed!H$3</f>
        <v>2.4063941932752689E-5</v>
      </c>
      <c r="H283">
        <f>trimmed!I285/trimmed!I$3</f>
        <v>0</v>
      </c>
      <c r="I283">
        <f>trimmed!J285/trimmed!J$3</f>
        <v>0</v>
      </c>
      <c r="J283">
        <f>trimmed!K285/trimmed!K$3</f>
        <v>0</v>
      </c>
      <c r="K283">
        <f>trimmed!L285/trimmed!L$3</f>
        <v>2.2557448198363991E-4</v>
      </c>
      <c r="L283">
        <f>trimmed!M285/trimmed!M$3</f>
        <v>3.7740476449893017E-4</v>
      </c>
      <c r="M283">
        <f>trimmed!N285/trimmed!N$3</f>
        <v>0</v>
      </c>
      <c r="N283">
        <f>trimmed!O285/trimmed!O$3</f>
        <v>0</v>
      </c>
      <c r="O283">
        <f>trimmed!P285/trimmed!P$3</f>
        <v>0</v>
      </c>
      <c r="Q283" s="1">
        <f t="shared" si="47"/>
        <v>8.0213139775842291E-6</v>
      </c>
      <c r="R283">
        <f t="shared" si="48"/>
        <v>1.3893323352638289E-5</v>
      </c>
      <c r="S283" s="1">
        <f t="shared" si="49"/>
        <v>2.0099308216085668E-4</v>
      </c>
      <c r="T283">
        <f t="shared" si="50"/>
        <v>1.8989937593251558E-4</v>
      </c>
      <c r="U283" s="1">
        <f t="shared" si="51"/>
        <v>0</v>
      </c>
      <c r="V283">
        <f t="shared" si="52"/>
        <v>0</v>
      </c>
      <c r="X283" s="1" t="str">
        <f t="shared" si="53"/>
        <v>No E</v>
      </c>
      <c r="Y283" s="1" t="str">
        <f t="shared" si="54"/>
        <v/>
      </c>
      <c r="Z283" s="1" t="str">
        <f t="shared" si="55"/>
        <v>No E</v>
      </c>
      <c r="AA283" s="1" t="str">
        <f t="shared" si="56"/>
        <v/>
      </c>
    </row>
    <row r="284" spans="1:27" x14ac:dyDescent="0.2">
      <c r="A284" t="s">
        <v>710</v>
      </c>
      <c r="B284" t="s">
        <v>710</v>
      </c>
      <c r="C284">
        <v>4</v>
      </c>
      <c r="D284">
        <v>4</v>
      </c>
      <c r="E284">
        <v>4</v>
      </c>
      <c r="F284" t="s">
        <v>711</v>
      </c>
      <c r="G284">
        <f>trimmed!H286/trimmed!H$3</f>
        <v>3.1643947861965134E-5</v>
      </c>
      <c r="H284">
        <f>trimmed!I286/trimmed!I$3</f>
        <v>0</v>
      </c>
      <c r="I284">
        <f>trimmed!J286/trimmed!J$3</f>
        <v>0</v>
      </c>
      <c r="J284">
        <f>trimmed!K286/trimmed!K$3</f>
        <v>0</v>
      </c>
      <c r="K284">
        <f>trimmed!L286/trimmed!L$3</f>
        <v>2.8158101460399731E-4</v>
      </c>
      <c r="L284">
        <f>trimmed!M286/trimmed!M$3</f>
        <v>1.9061977262394971E-4</v>
      </c>
      <c r="M284">
        <f>trimmed!N286/trimmed!N$3</f>
        <v>0</v>
      </c>
      <c r="N284">
        <f>trimmed!O286/trimmed!O$3</f>
        <v>0</v>
      </c>
      <c r="O284">
        <f>trimmed!P286/trimmed!P$3</f>
        <v>0</v>
      </c>
      <c r="Q284" s="1">
        <f t="shared" si="47"/>
        <v>1.0547982620655044E-5</v>
      </c>
      <c r="R284">
        <f t="shared" si="48"/>
        <v>1.8269641816328051E-5</v>
      </c>
      <c r="S284" s="1">
        <f t="shared" si="49"/>
        <v>1.5740026240931566E-4</v>
      </c>
      <c r="T284">
        <f t="shared" si="50"/>
        <v>1.4369975240246334E-4</v>
      </c>
      <c r="U284" s="1">
        <f t="shared" si="51"/>
        <v>0</v>
      </c>
      <c r="V284">
        <f t="shared" si="52"/>
        <v>0</v>
      </c>
      <c r="X284" s="1" t="str">
        <f t="shared" si="53"/>
        <v>No E</v>
      </c>
      <c r="Y284" s="1" t="str">
        <f t="shared" si="54"/>
        <v/>
      </c>
      <c r="Z284" s="1" t="str">
        <f t="shared" si="55"/>
        <v>No E</v>
      </c>
      <c r="AA284" s="1" t="str">
        <f t="shared" si="56"/>
        <v/>
      </c>
    </row>
    <row r="285" spans="1:27" x14ac:dyDescent="0.2">
      <c r="A285" t="s">
        <v>712</v>
      </c>
      <c r="B285" t="s">
        <v>712</v>
      </c>
      <c r="C285">
        <v>9</v>
      </c>
      <c r="D285">
        <v>9</v>
      </c>
      <c r="E285">
        <v>9</v>
      </c>
      <c r="F285" t="s">
        <v>713</v>
      </c>
      <c r="G285">
        <f>trimmed!H287/trimmed!H$3</f>
        <v>8.7669824730796464E-5</v>
      </c>
      <c r="H285">
        <f>trimmed!I287/trimmed!I$3</f>
        <v>0</v>
      </c>
      <c r="I285">
        <f>trimmed!J287/trimmed!J$3</f>
        <v>0</v>
      </c>
      <c r="J285">
        <f>trimmed!K287/trimmed!K$3</f>
        <v>0</v>
      </c>
      <c r="K285">
        <f>trimmed!L287/trimmed!L$3</f>
        <v>1.7510447897724693E-4</v>
      </c>
      <c r="L285">
        <f>trimmed!M287/trimmed!M$3</f>
        <v>4.0646314620879223E-4</v>
      </c>
      <c r="M285">
        <f>trimmed!N287/trimmed!N$3</f>
        <v>0</v>
      </c>
      <c r="N285">
        <f>trimmed!O287/trimmed!O$3</f>
        <v>0</v>
      </c>
      <c r="O285">
        <f>trimmed!P287/trimmed!P$3</f>
        <v>0</v>
      </c>
      <c r="Q285" s="1">
        <f t="shared" si="47"/>
        <v>2.9223274910265489E-5</v>
      </c>
      <c r="R285">
        <f t="shared" si="48"/>
        <v>5.0616196908132646E-5</v>
      </c>
      <c r="S285" s="1">
        <f t="shared" si="49"/>
        <v>1.9385587506201305E-4</v>
      </c>
      <c r="T285">
        <f t="shared" si="50"/>
        <v>2.0387933550959338E-4</v>
      </c>
      <c r="U285" s="1">
        <f t="shared" si="51"/>
        <v>0</v>
      </c>
      <c r="V285">
        <f t="shared" si="52"/>
        <v>0</v>
      </c>
      <c r="X285" s="1" t="str">
        <f t="shared" si="53"/>
        <v>No E</v>
      </c>
      <c r="Y285" s="1" t="str">
        <f t="shared" si="54"/>
        <v/>
      </c>
      <c r="Z285" s="1" t="str">
        <f t="shared" si="55"/>
        <v>No E</v>
      </c>
      <c r="AA285" s="1" t="str">
        <f t="shared" si="56"/>
        <v/>
      </c>
    </row>
    <row r="286" spans="1:27" x14ac:dyDescent="0.2">
      <c r="A286" t="s">
        <v>714</v>
      </c>
      <c r="B286" t="s">
        <v>714</v>
      </c>
      <c r="C286">
        <v>5</v>
      </c>
      <c r="D286">
        <v>5</v>
      </c>
      <c r="E286">
        <v>5</v>
      </c>
      <c r="F286" t="s">
        <v>715</v>
      </c>
      <c r="G286">
        <f>trimmed!H288/trimmed!H$3</f>
        <v>0</v>
      </c>
      <c r="H286">
        <f>trimmed!I288/trimmed!I$3</f>
        <v>0</v>
      </c>
      <c r="I286">
        <f>trimmed!J288/trimmed!J$3</f>
        <v>0</v>
      </c>
      <c r="J286">
        <f>trimmed!K288/trimmed!K$3</f>
        <v>0</v>
      </c>
      <c r="K286">
        <f>trimmed!L288/trimmed!L$3</f>
        <v>1.8209552060843926E-4</v>
      </c>
      <c r="L286">
        <f>trimmed!M288/trimmed!M$3</f>
        <v>5.2709344752766214E-4</v>
      </c>
      <c r="M286">
        <f>trimmed!N288/trimmed!N$3</f>
        <v>0</v>
      </c>
      <c r="N286">
        <f>trimmed!O288/trimmed!O$3</f>
        <v>0</v>
      </c>
      <c r="O286">
        <f>trimmed!P288/trimmed!P$3</f>
        <v>0</v>
      </c>
      <c r="Q286" s="1">
        <f t="shared" si="47"/>
        <v>0</v>
      </c>
      <c r="R286">
        <f t="shared" si="48"/>
        <v>0</v>
      </c>
      <c r="S286" s="1">
        <f t="shared" si="49"/>
        <v>2.3639632271203379E-4</v>
      </c>
      <c r="T286">
        <f t="shared" si="50"/>
        <v>2.6770937308669151E-4</v>
      </c>
      <c r="U286" s="1">
        <f t="shared" si="51"/>
        <v>0</v>
      </c>
      <c r="V286">
        <f t="shared" si="52"/>
        <v>0</v>
      </c>
      <c r="X286" s="1" t="str">
        <f t="shared" si="53"/>
        <v>No E</v>
      </c>
      <c r="Y286" s="1" t="str">
        <f t="shared" si="54"/>
        <v/>
      </c>
      <c r="Z286" s="1" t="str">
        <f t="shared" si="55"/>
        <v>No E</v>
      </c>
      <c r="AA286" s="1" t="str">
        <f t="shared" si="56"/>
        <v/>
      </c>
    </row>
    <row r="287" spans="1:27" x14ac:dyDescent="0.2">
      <c r="A287" t="s">
        <v>806</v>
      </c>
      <c r="B287" t="s">
        <v>806</v>
      </c>
      <c r="C287">
        <v>4</v>
      </c>
      <c r="D287">
        <v>4</v>
      </c>
      <c r="E287">
        <v>4</v>
      </c>
      <c r="F287" t="s">
        <v>807</v>
      </c>
      <c r="G287">
        <f>trimmed!H289/trimmed!H$3</f>
        <v>3.4645699121732613E-4</v>
      </c>
      <c r="H287">
        <f>trimmed!I289/trimmed!I$3</f>
        <v>0</v>
      </c>
      <c r="I287">
        <f>trimmed!J289/trimmed!J$3</f>
        <v>0</v>
      </c>
      <c r="J287">
        <f>trimmed!K289/trimmed!K$3</f>
        <v>1.3089714874040087E-4</v>
      </c>
      <c r="K287">
        <f>trimmed!L289/trimmed!L$3</f>
        <v>8.6817163522927626E-5</v>
      </c>
      <c r="L287">
        <f>trimmed!M289/trimmed!M$3</f>
        <v>1.8933049288938244E-4</v>
      </c>
      <c r="M287">
        <f>trimmed!N289/trimmed!N$3</f>
        <v>0</v>
      </c>
      <c r="N287">
        <f>trimmed!O289/trimmed!O$3</f>
        <v>0</v>
      </c>
      <c r="O287">
        <f>trimmed!P289/trimmed!P$3</f>
        <v>0</v>
      </c>
      <c r="Q287" s="1">
        <f t="shared" si="47"/>
        <v>1.1548566373910872E-4</v>
      </c>
      <c r="R287">
        <f t="shared" si="48"/>
        <v>2.0002703714195103E-4</v>
      </c>
      <c r="S287" s="1">
        <f t="shared" si="49"/>
        <v>1.3568160171757032E-4</v>
      </c>
      <c r="T287">
        <f t="shared" si="50"/>
        <v>5.1423865249190193E-5</v>
      </c>
      <c r="U287" s="1">
        <f t="shared" si="51"/>
        <v>0</v>
      </c>
      <c r="V287">
        <f t="shared" si="52"/>
        <v>0</v>
      </c>
      <c r="X287" s="1" t="str">
        <f t="shared" si="53"/>
        <v>No E</v>
      </c>
      <c r="Y287" s="1" t="str">
        <f t="shared" si="54"/>
        <v/>
      </c>
      <c r="Z287" s="1" t="str">
        <f t="shared" si="55"/>
        <v>No E</v>
      </c>
      <c r="AA287" s="1" t="str">
        <f t="shared" si="56"/>
        <v/>
      </c>
    </row>
    <row r="288" spans="1:27" x14ac:dyDescent="0.2">
      <c r="A288" t="s">
        <v>719</v>
      </c>
      <c r="B288" t="s">
        <v>719</v>
      </c>
      <c r="C288">
        <v>22</v>
      </c>
      <c r="D288">
        <v>22</v>
      </c>
      <c r="E288">
        <v>22</v>
      </c>
      <c r="F288" t="s">
        <v>720</v>
      </c>
      <c r="G288">
        <f>trimmed!H290/trimmed!H$3</f>
        <v>1.3743815981978177E-4</v>
      </c>
      <c r="H288">
        <f>trimmed!I290/trimmed!I$3</f>
        <v>0</v>
      </c>
      <c r="I288">
        <f>trimmed!J290/trimmed!J$3</f>
        <v>2.87685375666019E-4</v>
      </c>
      <c r="J288">
        <f>trimmed!K290/trimmed!K$3</f>
        <v>0</v>
      </c>
      <c r="K288">
        <f>trimmed!L290/trimmed!L$3</f>
        <v>1.3802224249501643E-4</v>
      </c>
      <c r="L288">
        <f>trimmed!M290/trimmed!M$3</f>
        <v>4.0990122550097158E-4</v>
      </c>
      <c r="M288">
        <f>trimmed!N290/trimmed!N$3</f>
        <v>0</v>
      </c>
      <c r="N288">
        <f>trimmed!O290/trimmed!O$3</f>
        <v>0</v>
      </c>
      <c r="O288">
        <f>trimmed!P290/trimmed!P$3</f>
        <v>0</v>
      </c>
      <c r="Q288" s="1">
        <f t="shared" si="47"/>
        <v>1.4170784516193361E-4</v>
      </c>
      <c r="R288">
        <f t="shared" si="48"/>
        <v>1.4389020641696E-4</v>
      </c>
      <c r="S288" s="1">
        <f t="shared" si="49"/>
        <v>1.8264115599866265E-4</v>
      </c>
      <c r="T288">
        <f t="shared" si="50"/>
        <v>2.0856147594530488E-4</v>
      </c>
      <c r="U288" s="1">
        <f t="shared" si="51"/>
        <v>0</v>
      </c>
      <c r="V288">
        <f t="shared" si="52"/>
        <v>0</v>
      </c>
      <c r="X288" s="1" t="str">
        <f t="shared" si="53"/>
        <v>No E</v>
      </c>
      <c r="Y288" s="1" t="str">
        <f t="shared" si="54"/>
        <v/>
      </c>
      <c r="Z288" s="1" t="str">
        <f t="shared" si="55"/>
        <v>No E</v>
      </c>
      <c r="AA288" s="1" t="str">
        <f t="shared" si="56"/>
        <v/>
      </c>
    </row>
    <row r="289" spans="1:27" x14ac:dyDescent="0.2">
      <c r="A289" t="s">
        <v>721</v>
      </c>
      <c r="B289" t="s">
        <v>721</v>
      </c>
      <c r="C289" t="s">
        <v>722</v>
      </c>
      <c r="D289" t="s">
        <v>722</v>
      </c>
      <c r="E289" t="s">
        <v>722</v>
      </c>
      <c r="F289" t="s">
        <v>723</v>
      </c>
      <c r="G289">
        <f>trimmed!H291/trimmed!H$3</f>
        <v>1.045415356052483E-4</v>
      </c>
      <c r="H289">
        <f>trimmed!I291/trimmed!I$3</f>
        <v>0</v>
      </c>
      <c r="I289">
        <f>trimmed!J291/trimmed!J$3</f>
        <v>3.786598679709057E-4</v>
      </c>
      <c r="J289">
        <f>trimmed!K291/trimmed!K$3</f>
        <v>2.2880971529741087E-5</v>
      </c>
      <c r="K289">
        <f>trimmed!L291/trimmed!L$3</f>
        <v>9.1527905669046492E-5</v>
      </c>
      <c r="L289">
        <f>trimmed!M291/trimmed!M$3</f>
        <v>3.5185530162710278E-4</v>
      </c>
      <c r="M289">
        <f>trimmed!N291/trimmed!N$3</f>
        <v>0</v>
      </c>
      <c r="N289">
        <f>trimmed!O291/trimmed!O$3</f>
        <v>0</v>
      </c>
      <c r="O289">
        <f>trimmed!P291/trimmed!P$3</f>
        <v>1.3313520772345136E-4</v>
      </c>
      <c r="Q289" s="1">
        <f t="shared" si="47"/>
        <v>1.6106713452538466E-4</v>
      </c>
      <c r="R289">
        <f t="shared" si="48"/>
        <v>1.9555608250038152E-4</v>
      </c>
      <c r="S289" s="1">
        <f t="shared" si="49"/>
        <v>1.5542139294196346E-4</v>
      </c>
      <c r="T289">
        <f t="shared" si="50"/>
        <v>1.7354483787388426E-4</v>
      </c>
      <c r="U289" s="1">
        <f t="shared" si="51"/>
        <v>4.4378402574483787E-5</v>
      </c>
      <c r="V289">
        <f t="shared" si="52"/>
        <v>7.6865648017751387E-5</v>
      </c>
      <c r="X289" s="1">
        <f t="shared" si="53"/>
        <v>3.6294036103497174</v>
      </c>
      <c r="Y289" s="1">
        <f t="shared" si="54"/>
        <v>7.6769447386396719</v>
      </c>
      <c r="Z289" s="1">
        <f t="shared" si="55"/>
        <v>3.5021853858103036</v>
      </c>
      <c r="AA289" s="1">
        <f t="shared" si="56"/>
        <v>7.2172337540520477</v>
      </c>
    </row>
    <row r="290" spans="1:27" x14ac:dyDescent="0.2">
      <c r="A290" t="s">
        <v>724</v>
      </c>
      <c r="B290" t="s">
        <v>724</v>
      </c>
      <c r="C290">
        <v>9</v>
      </c>
      <c r="D290">
        <v>9</v>
      </c>
      <c r="E290">
        <v>9</v>
      </c>
      <c r="F290" t="s">
        <v>725</v>
      </c>
      <c r="G290">
        <f>trimmed!H292/trimmed!H$3</f>
        <v>3.6958332388012616E-4</v>
      </c>
      <c r="H290">
        <f>trimmed!I292/trimmed!I$3</f>
        <v>1.7449825812017856E-4</v>
      </c>
      <c r="I290">
        <f>trimmed!J292/trimmed!J$3</f>
        <v>0</v>
      </c>
      <c r="J290">
        <f>trimmed!K292/trimmed!K$3</f>
        <v>2.7173756641550448E-4</v>
      </c>
      <c r="K290">
        <f>trimmed!L292/trimmed!L$3</f>
        <v>6.0266845238560494E-5</v>
      </c>
      <c r="L290">
        <f>trimmed!M292/trimmed!M$3</f>
        <v>1.2098922168453702E-4</v>
      </c>
      <c r="M290">
        <f>trimmed!N292/trimmed!N$3</f>
        <v>0</v>
      </c>
      <c r="N290">
        <f>trimmed!O292/trimmed!O$3</f>
        <v>0</v>
      </c>
      <c r="O290">
        <f>trimmed!P292/trimmed!P$3</f>
        <v>0</v>
      </c>
      <c r="Q290" s="1">
        <f t="shared" si="47"/>
        <v>1.8136052733343491E-4</v>
      </c>
      <c r="R290">
        <f t="shared" si="48"/>
        <v>1.8488719906104091E-4</v>
      </c>
      <c r="S290" s="1">
        <f t="shared" si="49"/>
        <v>1.50997877779534E-4</v>
      </c>
      <c r="T290">
        <f t="shared" si="50"/>
        <v>1.0888230370103788E-4</v>
      </c>
      <c r="U290" s="1">
        <f t="shared" si="51"/>
        <v>0</v>
      </c>
      <c r="V290">
        <f t="shared" si="52"/>
        <v>0</v>
      </c>
      <c r="X290" s="1" t="str">
        <f t="shared" si="53"/>
        <v>No E</v>
      </c>
      <c r="Y290" s="1" t="str">
        <f t="shared" si="54"/>
        <v/>
      </c>
      <c r="Z290" s="1" t="str">
        <f t="shared" si="55"/>
        <v>No E</v>
      </c>
      <c r="AA290" s="1" t="str">
        <f t="shared" si="56"/>
        <v/>
      </c>
    </row>
    <row r="291" spans="1:27" x14ac:dyDescent="0.2">
      <c r="A291" t="s">
        <v>726</v>
      </c>
      <c r="B291" t="s">
        <v>727</v>
      </c>
      <c r="C291" t="s">
        <v>728</v>
      </c>
      <c r="D291" t="s">
        <v>728</v>
      </c>
      <c r="E291" t="s">
        <v>728</v>
      </c>
      <c r="F291" t="s">
        <v>729</v>
      </c>
      <c r="G291">
        <f>trimmed!H293/trimmed!H$3</f>
        <v>0</v>
      </c>
      <c r="H291">
        <f>trimmed!I293/trimmed!I$3</f>
        <v>0</v>
      </c>
      <c r="I291">
        <f>trimmed!J293/trimmed!J$3</f>
        <v>0</v>
      </c>
      <c r="J291">
        <f>trimmed!K293/trimmed!K$3</f>
        <v>0</v>
      </c>
      <c r="K291">
        <f>trimmed!L293/trimmed!L$3</f>
        <v>2.4964430988163769E-4</v>
      </c>
      <c r="L291">
        <f>trimmed!M293/trimmed!M$3</f>
        <v>2.8817527253953895E-4</v>
      </c>
      <c r="M291">
        <f>trimmed!N293/trimmed!N$3</f>
        <v>0</v>
      </c>
      <c r="N291">
        <f>trimmed!O293/trimmed!O$3</f>
        <v>0</v>
      </c>
      <c r="O291">
        <f>trimmed!P293/trimmed!P$3</f>
        <v>0</v>
      </c>
      <c r="Q291" s="1">
        <f t="shared" si="47"/>
        <v>0</v>
      </c>
      <c r="R291">
        <f t="shared" si="48"/>
        <v>0</v>
      </c>
      <c r="S291" s="1">
        <f t="shared" si="49"/>
        <v>1.7927319414039221E-4</v>
      </c>
      <c r="T291">
        <f t="shared" si="50"/>
        <v>1.5644589279942831E-4</v>
      </c>
      <c r="U291" s="1">
        <f t="shared" si="51"/>
        <v>0</v>
      </c>
      <c r="V291">
        <f t="shared" si="52"/>
        <v>0</v>
      </c>
      <c r="X291" s="1" t="str">
        <f t="shared" si="53"/>
        <v>No E</v>
      </c>
      <c r="Y291" s="1" t="str">
        <f t="shared" si="54"/>
        <v/>
      </c>
      <c r="Z291" s="1" t="str">
        <f t="shared" si="55"/>
        <v>No E</v>
      </c>
      <c r="AA291" s="1" t="str">
        <f t="shared" si="56"/>
        <v/>
      </c>
    </row>
    <row r="292" spans="1:27" x14ac:dyDescent="0.2">
      <c r="A292" t="s">
        <v>730</v>
      </c>
      <c r="B292" t="s">
        <v>730</v>
      </c>
      <c r="C292">
        <v>12</v>
      </c>
      <c r="D292">
        <v>12</v>
      </c>
      <c r="E292">
        <v>12</v>
      </c>
      <c r="F292" t="s">
        <v>731</v>
      </c>
      <c r="G292">
        <f>trimmed!H294/trimmed!H$3</f>
        <v>1.4015959189575775E-4</v>
      </c>
      <c r="H292">
        <f>trimmed!I294/trimmed!I$3</f>
        <v>2.7552140239706E-5</v>
      </c>
      <c r="I292">
        <f>trimmed!J294/trimmed!J$3</f>
        <v>0</v>
      </c>
      <c r="J292">
        <f>trimmed!K294/trimmed!K$3</f>
        <v>2.7286204080812009E-5</v>
      </c>
      <c r="K292">
        <f>trimmed!L294/trimmed!L$3</f>
        <v>1.3669441378251482E-4</v>
      </c>
      <c r="L292">
        <f>trimmed!M294/trimmed!M$3</f>
        <v>3.8347807489692826E-4</v>
      </c>
      <c r="M292">
        <f>trimmed!N294/trimmed!N$3</f>
        <v>0</v>
      </c>
      <c r="N292">
        <f>trimmed!O294/trimmed!O$3</f>
        <v>0</v>
      </c>
      <c r="O292">
        <f>trimmed!P294/trimmed!P$3</f>
        <v>0</v>
      </c>
      <c r="Q292" s="1">
        <f t="shared" si="47"/>
        <v>5.5903910711821246E-5</v>
      </c>
      <c r="R292">
        <f t="shared" si="48"/>
        <v>7.4256615643146368E-5</v>
      </c>
      <c r="S292" s="1">
        <f t="shared" si="49"/>
        <v>1.8248623092008504E-4</v>
      </c>
      <c r="T292">
        <f t="shared" si="50"/>
        <v>1.8245774879802095E-4</v>
      </c>
      <c r="U292" s="1">
        <f t="shared" si="51"/>
        <v>0</v>
      </c>
      <c r="V292">
        <f t="shared" si="52"/>
        <v>0</v>
      </c>
      <c r="X292" s="1" t="str">
        <f t="shared" si="53"/>
        <v>No E</v>
      </c>
      <c r="Y292" s="1" t="str">
        <f t="shared" si="54"/>
        <v/>
      </c>
      <c r="Z292" s="1" t="str">
        <f t="shared" si="55"/>
        <v>No E</v>
      </c>
      <c r="AA292" s="1" t="str">
        <f t="shared" si="56"/>
        <v/>
      </c>
    </row>
    <row r="293" spans="1:27" x14ac:dyDescent="0.2">
      <c r="A293" t="s">
        <v>732</v>
      </c>
      <c r="B293" t="s">
        <v>732</v>
      </c>
      <c r="C293">
        <v>11</v>
      </c>
      <c r="D293">
        <v>11</v>
      </c>
      <c r="E293">
        <v>11</v>
      </c>
      <c r="F293" t="s">
        <v>733</v>
      </c>
      <c r="G293">
        <f>trimmed!H295/trimmed!H$3</f>
        <v>1.908915241790264E-5</v>
      </c>
      <c r="H293">
        <f>trimmed!I295/trimmed!I$3</f>
        <v>0</v>
      </c>
      <c r="I293">
        <f>trimmed!J295/trimmed!J$3</f>
        <v>0</v>
      </c>
      <c r="J293">
        <f>trimmed!K295/trimmed!K$3</f>
        <v>0</v>
      </c>
      <c r="K293">
        <f>trimmed!L295/trimmed!L$3</f>
        <v>2.1027864593150096E-4</v>
      </c>
      <c r="L293">
        <f>trimmed!M295/trimmed!M$3</f>
        <v>3.697115898190398E-4</v>
      </c>
      <c r="M293">
        <f>trimmed!N295/trimmed!N$3</f>
        <v>0</v>
      </c>
      <c r="N293">
        <f>trimmed!O295/trimmed!O$3</f>
        <v>0</v>
      </c>
      <c r="O293">
        <f>trimmed!P295/trimmed!P$3</f>
        <v>0</v>
      </c>
      <c r="Q293" s="1">
        <f t="shared" si="47"/>
        <v>6.3630508059675465E-6</v>
      </c>
      <c r="R293">
        <f t="shared" si="48"/>
        <v>1.1021127287077884E-5</v>
      </c>
      <c r="S293" s="1">
        <f t="shared" si="49"/>
        <v>1.9333007858351361E-4</v>
      </c>
      <c r="T293">
        <f t="shared" si="50"/>
        <v>1.8543760504005768E-4</v>
      </c>
      <c r="U293" s="1">
        <f t="shared" si="51"/>
        <v>0</v>
      </c>
      <c r="V293">
        <f t="shared" si="52"/>
        <v>0</v>
      </c>
      <c r="X293" s="1" t="str">
        <f t="shared" si="53"/>
        <v>No E</v>
      </c>
      <c r="Y293" s="1" t="str">
        <f t="shared" si="54"/>
        <v/>
      </c>
      <c r="Z293" s="1" t="str">
        <f t="shared" si="55"/>
        <v>No E</v>
      </c>
      <c r="AA293" s="1" t="str">
        <f t="shared" si="56"/>
        <v/>
      </c>
    </row>
    <row r="294" spans="1:27" x14ac:dyDescent="0.2">
      <c r="A294" t="s">
        <v>734</v>
      </c>
      <c r="B294" t="s">
        <v>734</v>
      </c>
      <c r="C294">
        <v>8</v>
      </c>
      <c r="D294">
        <v>8</v>
      </c>
      <c r="E294">
        <v>8</v>
      </c>
      <c r="F294" t="s">
        <v>735</v>
      </c>
      <c r="G294">
        <f>trimmed!H296/trimmed!H$3</f>
        <v>6.882127961231488E-5</v>
      </c>
      <c r="H294">
        <f>trimmed!I296/trimmed!I$3</f>
        <v>0</v>
      </c>
      <c r="I294">
        <f>trimmed!J296/trimmed!J$3</f>
        <v>0</v>
      </c>
      <c r="J294">
        <f>trimmed!K296/trimmed!K$3</f>
        <v>0</v>
      </c>
      <c r="K294">
        <f>trimmed!L296/trimmed!L$3</f>
        <v>1.3650986279538266E-4</v>
      </c>
      <c r="L294">
        <f>trimmed!M296/trimmed!M$3</f>
        <v>5.1075312561702944E-4</v>
      </c>
      <c r="M294">
        <f>trimmed!N296/trimmed!N$3</f>
        <v>0</v>
      </c>
      <c r="N294">
        <f>trimmed!O296/trimmed!O$3</f>
        <v>0</v>
      </c>
      <c r="O294">
        <f>trimmed!P296/trimmed!P$3</f>
        <v>0</v>
      </c>
      <c r="Q294" s="1">
        <f t="shared" si="47"/>
        <v>2.2940426537438294E-5</v>
      </c>
      <c r="R294">
        <f t="shared" si="48"/>
        <v>3.9733984310144501E-5</v>
      </c>
      <c r="S294" s="1">
        <f t="shared" si="49"/>
        <v>2.1575432947080401E-4</v>
      </c>
      <c r="T294">
        <f t="shared" si="50"/>
        <v>2.6443704913626463E-4</v>
      </c>
      <c r="U294" s="1">
        <f t="shared" si="51"/>
        <v>0</v>
      </c>
      <c r="V294">
        <f t="shared" si="52"/>
        <v>0</v>
      </c>
      <c r="X294" s="1" t="str">
        <f t="shared" si="53"/>
        <v>No E</v>
      </c>
      <c r="Y294" s="1" t="str">
        <f t="shared" si="54"/>
        <v/>
      </c>
      <c r="Z294" s="1" t="str">
        <f t="shared" si="55"/>
        <v>No E</v>
      </c>
      <c r="AA294" s="1" t="str">
        <f t="shared" si="56"/>
        <v/>
      </c>
    </row>
    <row r="295" spans="1:27" x14ac:dyDescent="0.2">
      <c r="A295" t="s">
        <v>736</v>
      </c>
      <c r="B295" t="s">
        <v>736</v>
      </c>
      <c r="C295">
        <v>5</v>
      </c>
      <c r="D295">
        <v>5</v>
      </c>
      <c r="E295">
        <v>5</v>
      </c>
      <c r="F295" t="s">
        <v>737</v>
      </c>
      <c r="G295">
        <f>trimmed!H297/trimmed!H$3</f>
        <v>0</v>
      </c>
      <c r="H295">
        <f>trimmed!I297/trimmed!I$3</f>
        <v>0</v>
      </c>
      <c r="I295">
        <f>trimmed!J297/trimmed!J$3</f>
        <v>0</v>
      </c>
      <c r="J295">
        <f>trimmed!K297/trimmed!K$3</f>
        <v>0</v>
      </c>
      <c r="K295">
        <f>trimmed!L297/trimmed!L$3</f>
        <v>3.0333613520576138E-4</v>
      </c>
      <c r="L295">
        <f>trimmed!M297/trimmed!M$3</f>
        <v>1.1808007766807756E-4</v>
      </c>
      <c r="M295">
        <f>trimmed!N297/trimmed!N$3</f>
        <v>0</v>
      </c>
      <c r="N295">
        <f>trimmed!O297/trimmed!O$3</f>
        <v>0</v>
      </c>
      <c r="O295">
        <f>trimmed!P297/trimmed!P$3</f>
        <v>0</v>
      </c>
      <c r="Q295" s="1">
        <f t="shared" si="47"/>
        <v>0</v>
      </c>
      <c r="R295">
        <f t="shared" si="48"/>
        <v>0</v>
      </c>
      <c r="S295" s="1">
        <f t="shared" si="49"/>
        <v>1.404720709579463E-4</v>
      </c>
      <c r="T295">
        <f t="shared" si="50"/>
        <v>1.5290275914126643E-4</v>
      </c>
      <c r="U295" s="1">
        <f t="shared" si="51"/>
        <v>0</v>
      </c>
      <c r="V295">
        <f t="shared" si="52"/>
        <v>0</v>
      </c>
      <c r="X295" s="1" t="str">
        <f t="shared" si="53"/>
        <v>No E</v>
      </c>
      <c r="Y295" s="1" t="str">
        <f t="shared" si="54"/>
        <v/>
      </c>
      <c r="Z295" s="1" t="str">
        <f t="shared" si="55"/>
        <v>No E</v>
      </c>
      <c r="AA295" s="1" t="str">
        <f t="shared" si="56"/>
        <v/>
      </c>
    </row>
    <row r="296" spans="1:27" x14ac:dyDescent="0.2">
      <c r="A296" t="s">
        <v>738</v>
      </c>
      <c r="B296" t="s">
        <v>738</v>
      </c>
      <c r="C296">
        <v>1</v>
      </c>
      <c r="D296">
        <v>1</v>
      </c>
      <c r="E296">
        <v>1</v>
      </c>
      <c r="F296" t="s">
        <v>739</v>
      </c>
      <c r="G296">
        <f>trimmed!H298/trimmed!H$3</f>
        <v>5.8747308944807288E-6</v>
      </c>
      <c r="H296">
        <f>trimmed!I298/trimmed!I$3</f>
        <v>1.0688372780638931E-3</v>
      </c>
      <c r="I296">
        <f>trimmed!J298/trimmed!J$3</f>
        <v>2.0766034559286249E-3</v>
      </c>
      <c r="J296">
        <f>trimmed!K298/trimmed!K$3</f>
        <v>0</v>
      </c>
      <c r="K296">
        <f>trimmed!L298/trimmed!L$3</f>
        <v>4.6448981074895111E-5</v>
      </c>
      <c r="L296">
        <f>trimmed!M298/trimmed!M$3</f>
        <v>7.0428676489382901E-5</v>
      </c>
      <c r="M296">
        <f>trimmed!N298/trimmed!N$3</f>
        <v>8.6807618913545899E-5</v>
      </c>
      <c r="N296">
        <f>trimmed!O298/trimmed!O$3</f>
        <v>1.1991606693702317E-4</v>
      </c>
      <c r="O296">
        <f>trimmed!P298/trimmed!P$3</f>
        <v>1.7955531358648062E-4</v>
      </c>
      <c r="Q296" s="1">
        <f t="shared" si="47"/>
        <v>1.0504384882956662E-3</v>
      </c>
      <c r="R296">
        <f t="shared" si="48"/>
        <v>1.0354869626263211E-3</v>
      </c>
      <c r="S296" s="1">
        <f t="shared" si="49"/>
        <v>3.8959219188092668E-5</v>
      </c>
      <c r="T296">
        <f t="shared" si="50"/>
        <v>3.5806731460052137E-5</v>
      </c>
      <c r="U296" s="1">
        <f t="shared" si="51"/>
        <v>1.2875966647901658E-4</v>
      </c>
      <c r="V296">
        <f t="shared" si="52"/>
        <v>4.7002028216134888E-5</v>
      </c>
      <c r="X296" s="1">
        <f t="shared" si="53"/>
        <v>8.158133032030273</v>
      </c>
      <c r="Y296" s="1">
        <f t="shared" si="54"/>
        <v>8.57569703636997</v>
      </c>
      <c r="Z296" s="1">
        <f t="shared" si="55"/>
        <v>0.30257316016302116</v>
      </c>
      <c r="AA296" s="1">
        <f t="shared" si="56"/>
        <v>0.29922088903154959</v>
      </c>
    </row>
    <row r="297" spans="1:27" x14ac:dyDescent="0.2">
      <c r="A297" t="s">
        <v>740</v>
      </c>
      <c r="B297" t="s">
        <v>740</v>
      </c>
      <c r="C297">
        <v>3</v>
      </c>
      <c r="D297">
        <v>3</v>
      </c>
      <c r="E297">
        <v>3</v>
      </c>
      <c r="F297" t="s">
        <v>741</v>
      </c>
      <c r="G297">
        <f>trimmed!H299/trimmed!H$3</f>
        <v>0</v>
      </c>
      <c r="H297">
        <f>trimmed!I299/trimmed!I$3</f>
        <v>0</v>
      </c>
      <c r="I297">
        <f>trimmed!J299/trimmed!J$3</f>
        <v>0</v>
      </c>
      <c r="J297">
        <f>trimmed!K299/trimmed!K$3</f>
        <v>0</v>
      </c>
      <c r="K297">
        <f>trimmed!L299/trimmed!L$3</f>
        <v>1.9731315708975948E-4</v>
      </c>
      <c r="L297">
        <f>trimmed!M299/trimmed!M$3</f>
        <v>4.2696411077932874E-4</v>
      </c>
      <c r="M297">
        <f>trimmed!N299/trimmed!N$3</f>
        <v>0</v>
      </c>
      <c r="N297">
        <f>trimmed!O299/trimmed!O$3</f>
        <v>0</v>
      </c>
      <c r="O297">
        <f>trimmed!P299/trimmed!P$3</f>
        <v>0</v>
      </c>
      <c r="Q297" s="1">
        <f t="shared" si="47"/>
        <v>0</v>
      </c>
      <c r="R297">
        <f t="shared" si="48"/>
        <v>0</v>
      </c>
      <c r="S297" s="1">
        <f t="shared" si="49"/>
        <v>2.0809242262302943E-4</v>
      </c>
      <c r="T297">
        <f t="shared" si="50"/>
        <v>2.1368606037239134E-4</v>
      </c>
      <c r="U297" s="1">
        <f t="shared" si="51"/>
        <v>0</v>
      </c>
      <c r="V297">
        <f t="shared" si="52"/>
        <v>0</v>
      </c>
      <c r="X297" s="1" t="str">
        <f t="shared" si="53"/>
        <v>No E</v>
      </c>
      <c r="Y297" s="1" t="str">
        <f t="shared" si="54"/>
        <v/>
      </c>
      <c r="Z297" s="1" t="str">
        <f t="shared" si="55"/>
        <v>No E</v>
      </c>
      <c r="AA297" s="1" t="str">
        <f t="shared" si="56"/>
        <v/>
      </c>
    </row>
    <row r="298" spans="1:27" x14ac:dyDescent="0.2">
      <c r="A298" t="s">
        <v>744</v>
      </c>
      <c r="B298" t="s">
        <v>744</v>
      </c>
      <c r="C298">
        <v>25</v>
      </c>
      <c r="D298">
        <v>24</v>
      </c>
      <c r="E298">
        <v>23</v>
      </c>
      <c r="F298" t="s">
        <v>745</v>
      </c>
      <c r="G298">
        <f>trimmed!H300/trimmed!H$3</f>
        <v>0</v>
      </c>
      <c r="H298">
        <f>trimmed!I300/trimmed!I$3</f>
        <v>0</v>
      </c>
      <c r="I298">
        <f>trimmed!J300/trimmed!J$3</f>
        <v>0</v>
      </c>
      <c r="J298">
        <f>trimmed!K300/trimmed!K$3</f>
        <v>0</v>
      </c>
      <c r="K298">
        <f>trimmed!L300/trimmed!L$3</f>
        <v>2.2483940601794407E-4</v>
      </c>
      <c r="L298">
        <f>trimmed!M300/trimmed!M$3</f>
        <v>3.3960006019412829E-4</v>
      </c>
      <c r="M298">
        <f>trimmed!N300/trimmed!N$3</f>
        <v>0</v>
      </c>
      <c r="N298">
        <f>trimmed!O300/trimmed!O$3</f>
        <v>0</v>
      </c>
      <c r="O298">
        <f>trimmed!P300/trimmed!P$3</f>
        <v>0</v>
      </c>
      <c r="Q298" s="1">
        <f t="shared" si="47"/>
        <v>0</v>
      </c>
      <c r="R298">
        <f t="shared" si="48"/>
        <v>0</v>
      </c>
      <c r="S298" s="1">
        <f t="shared" si="49"/>
        <v>1.8814648873735745E-4</v>
      </c>
      <c r="T298">
        <f t="shared" si="50"/>
        <v>1.7274787366240973E-4</v>
      </c>
      <c r="U298" s="1">
        <f t="shared" si="51"/>
        <v>0</v>
      </c>
      <c r="V298">
        <f t="shared" si="52"/>
        <v>0</v>
      </c>
      <c r="X298" s="1" t="str">
        <f t="shared" si="53"/>
        <v>No E</v>
      </c>
      <c r="Y298" s="1" t="str">
        <f t="shared" si="54"/>
        <v/>
      </c>
      <c r="Z298" s="1" t="str">
        <f t="shared" si="55"/>
        <v>No E</v>
      </c>
      <c r="AA298" s="1" t="str">
        <f t="shared" si="56"/>
        <v/>
      </c>
    </row>
    <row r="299" spans="1:27" x14ac:dyDescent="0.2">
      <c r="A299" t="s">
        <v>752</v>
      </c>
      <c r="B299" t="s">
        <v>752</v>
      </c>
      <c r="C299">
        <v>24</v>
      </c>
      <c r="D299">
        <v>24</v>
      </c>
      <c r="E299">
        <v>24</v>
      </c>
      <c r="F299" t="s">
        <v>753</v>
      </c>
      <c r="G299">
        <f>trimmed!H301/trimmed!H$3</f>
        <v>3.6861972668584285E-5</v>
      </c>
      <c r="H299">
        <f>trimmed!I301/trimmed!I$3</f>
        <v>7.1157183190672681E-4</v>
      </c>
      <c r="I299">
        <f>trimmed!J301/trimmed!J$3</f>
        <v>2.365607826219918E-3</v>
      </c>
      <c r="J299">
        <f>trimmed!K301/trimmed!K$3</f>
        <v>8.4718733683653664E-5</v>
      </c>
      <c r="K299">
        <f>trimmed!L301/trimmed!L$3</f>
        <v>9.4557357042563168E-5</v>
      </c>
      <c r="L299">
        <f>trimmed!M301/trimmed!M$3</f>
        <v>4.2359214839661437E-4</v>
      </c>
      <c r="M299">
        <f>trimmed!N301/trimmed!N$3</f>
        <v>0</v>
      </c>
      <c r="N299">
        <f>trimmed!O301/trimmed!O$3</f>
        <v>0</v>
      </c>
      <c r="O299">
        <f>trimmed!P301/trimmed!P$3</f>
        <v>0</v>
      </c>
      <c r="Q299" s="1">
        <f t="shared" si="47"/>
        <v>1.0380138769317431E-3</v>
      </c>
      <c r="R299">
        <f t="shared" si="48"/>
        <v>1.1982018273972955E-3</v>
      </c>
      <c r="S299" s="1">
        <f t="shared" si="49"/>
        <v>2.009560797076104E-4</v>
      </c>
      <c r="T299">
        <f t="shared" si="50"/>
        <v>1.9287123667973612E-4</v>
      </c>
      <c r="U299" s="1">
        <f t="shared" si="51"/>
        <v>0</v>
      </c>
      <c r="V299">
        <f t="shared" si="52"/>
        <v>0</v>
      </c>
      <c r="X299" s="1" t="str">
        <f t="shared" si="53"/>
        <v>No E</v>
      </c>
      <c r="Y299" s="1" t="str">
        <f t="shared" si="54"/>
        <v/>
      </c>
      <c r="Z299" s="1" t="str">
        <f t="shared" si="55"/>
        <v>No E</v>
      </c>
      <c r="AA299" s="1" t="str">
        <f t="shared" si="56"/>
        <v/>
      </c>
    </row>
    <row r="300" spans="1:27" x14ac:dyDescent="0.2">
      <c r="A300" t="s">
        <v>746</v>
      </c>
      <c r="B300" t="s">
        <v>746</v>
      </c>
      <c r="C300" t="s">
        <v>747</v>
      </c>
      <c r="D300" t="s">
        <v>747</v>
      </c>
      <c r="E300" t="s">
        <v>748</v>
      </c>
      <c r="F300" t="s">
        <v>749</v>
      </c>
      <c r="G300">
        <f>trimmed!H302/trimmed!H$3</f>
        <v>4.2961834907547577E-6</v>
      </c>
      <c r="H300">
        <f>trimmed!I302/trimmed!I$3</f>
        <v>0</v>
      </c>
      <c r="I300">
        <f>trimmed!J302/trimmed!J$3</f>
        <v>0</v>
      </c>
      <c r="J300">
        <f>trimmed!K302/trimmed!K$3</f>
        <v>0</v>
      </c>
      <c r="K300">
        <f>trimmed!L302/trimmed!L$3</f>
        <v>1.7802914292586655E-4</v>
      </c>
      <c r="L300">
        <f>trimmed!M302/trimmed!M$3</f>
        <v>4.5657031831047211E-4</v>
      </c>
      <c r="M300">
        <f>trimmed!N302/trimmed!N$3</f>
        <v>0</v>
      </c>
      <c r="N300">
        <f>trimmed!O302/trimmed!O$3</f>
        <v>0</v>
      </c>
      <c r="O300">
        <f>trimmed!P302/trimmed!P$3</f>
        <v>0</v>
      </c>
      <c r="Q300" s="1">
        <f t="shared" si="47"/>
        <v>1.4320611635849193E-6</v>
      </c>
      <c r="R300">
        <f t="shared" si="48"/>
        <v>2.4804026948752856E-6</v>
      </c>
      <c r="S300" s="1">
        <f t="shared" si="49"/>
        <v>2.1153315374544622E-4</v>
      </c>
      <c r="T300">
        <f t="shared" si="50"/>
        <v>2.3012171333075101E-4</v>
      </c>
      <c r="U300" s="1">
        <f t="shared" si="51"/>
        <v>0</v>
      </c>
      <c r="V300">
        <f t="shared" si="52"/>
        <v>0</v>
      </c>
      <c r="X300" s="1" t="str">
        <f t="shared" si="53"/>
        <v>No E</v>
      </c>
      <c r="Y300" s="1" t="str">
        <f t="shared" si="54"/>
        <v/>
      </c>
      <c r="Z300" s="1" t="str">
        <f t="shared" si="55"/>
        <v>No E</v>
      </c>
      <c r="AA300" s="1" t="str">
        <f t="shared" si="56"/>
        <v/>
      </c>
    </row>
    <row r="301" spans="1:27" x14ac:dyDescent="0.2">
      <c r="A301" t="s">
        <v>750</v>
      </c>
      <c r="B301" t="s">
        <v>750</v>
      </c>
      <c r="C301">
        <v>14</v>
      </c>
      <c r="D301">
        <v>14</v>
      </c>
      <c r="E301">
        <v>14</v>
      </c>
      <c r="F301" t="s">
        <v>751</v>
      </c>
      <c r="G301">
        <f>trimmed!H303/trimmed!H$3</f>
        <v>3.9294325586275246E-5</v>
      </c>
      <c r="H301">
        <f>trimmed!I303/trimmed!I$3</f>
        <v>5.3982303408194855E-5</v>
      </c>
      <c r="I301">
        <f>trimmed!J303/trimmed!J$3</f>
        <v>0</v>
      </c>
      <c r="J301">
        <f>trimmed!K303/trimmed!K$3</f>
        <v>0</v>
      </c>
      <c r="K301">
        <f>trimmed!L303/trimmed!L$3</f>
        <v>1.4145989562820677E-4</v>
      </c>
      <c r="L301">
        <f>trimmed!M303/trimmed!M$3</f>
        <v>5.0319690739245948E-4</v>
      </c>
      <c r="M301">
        <f>trimmed!N303/trimmed!N$3</f>
        <v>0</v>
      </c>
      <c r="N301">
        <f>trimmed!O303/trimmed!O$3</f>
        <v>0</v>
      </c>
      <c r="O301">
        <f>trimmed!P303/trimmed!P$3</f>
        <v>0</v>
      </c>
      <c r="Q301" s="1">
        <f t="shared" si="47"/>
        <v>3.1092209664823372E-5</v>
      </c>
      <c r="R301">
        <f t="shared" si="48"/>
        <v>2.7910182720743736E-5</v>
      </c>
      <c r="S301" s="1">
        <f t="shared" si="49"/>
        <v>2.1488560100688873E-4</v>
      </c>
      <c r="T301">
        <f t="shared" si="50"/>
        <v>2.5950969646643574E-4</v>
      </c>
      <c r="U301" s="1">
        <f t="shared" si="51"/>
        <v>0</v>
      </c>
      <c r="V301">
        <f t="shared" si="52"/>
        <v>0</v>
      </c>
      <c r="X301" s="1" t="str">
        <f t="shared" si="53"/>
        <v>No E</v>
      </c>
      <c r="Y301" s="1" t="str">
        <f t="shared" si="54"/>
        <v/>
      </c>
      <c r="Z301" s="1" t="str">
        <f t="shared" si="55"/>
        <v>No E</v>
      </c>
      <c r="AA301" s="1" t="str">
        <f t="shared" si="56"/>
        <v/>
      </c>
    </row>
    <row r="302" spans="1:27" x14ac:dyDescent="0.2">
      <c r="A302" t="s">
        <v>761</v>
      </c>
      <c r="B302" t="s">
        <v>761</v>
      </c>
      <c r="C302">
        <v>28</v>
      </c>
      <c r="D302">
        <v>28</v>
      </c>
      <c r="E302">
        <v>28</v>
      </c>
      <c r="F302" t="s">
        <v>762</v>
      </c>
      <c r="G302">
        <f>trimmed!H304/trimmed!H$3</f>
        <v>0</v>
      </c>
      <c r="H302">
        <f>trimmed!I304/trimmed!I$3</f>
        <v>0</v>
      </c>
      <c r="I302">
        <f>trimmed!J304/trimmed!J$3</f>
        <v>0</v>
      </c>
      <c r="J302">
        <f>trimmed!K304/trimmed!K$3</f>
        <v>0</v>
      </c>
      <c r="K302">
        <f>trimmed!L304/trimmed!L$3</f>
        <v>1.8140736438523465E-4</v>
      </c>
      <c r="L302">
        <f>trimmed!M304/trimmed!M$3</f>
        <v>4.5079925664145678E-4</v>
      </c>
      <c r="M302">
        <f>trimmed!N304/trimmed!N$3</f>
        <v>0</v>
      </c>
      <c r="N302">
        <f>trimmed!O304/trimmed!O$3</f>
        <v>0</v>
      </c>
      <c r="O302">
        <f>trimmed!P304/trimmed!P$3</f>
        <v>0</v>
      </c>
      <c r="Q302" s="1">
        <f t="shared" si="47"/>
        <v>0</v>
      </c>
      <c r="R302">
        <f t="shared" si="48"/>
        <v>0</v>
      </c>
      <c r="S302" s="1">
        <f t="shared" si="49"/>
        <v>2.1073554034223047E-4</v>
      </c>
      <c r="T302">
        <f t="shared" si="50"/>
        <v>2.2682614239951683E-4</v>
      </c>
      <c r="U302" s="1">
        <f t="shared" si="51"/>
        <v>0</v>
      </c>
      <c r="V302">
        <f t="shared" si="52"/>
        <v>0</v>
      </c>
      <c r="X302" s="1" t="str">
        <f t="shared" si="53"/>
        <v>No E</v>
      </c>
      <c r="Y302" s="1" t="str">
        <f t="shared" si="54"/>
        <v/>
      </c>
      <c r="Z302" s="1" t="str">
        <f t="shared" si="55"/>
        <v>No E</v>
      </c>
      <c r="AA302" s="1" t="str">
        <f t="shared" si="56"/>
        <v/>
      </c>
    </row>
    <row r="303" spans="1:27" x14ac:dyDescent="0.2">
      <c r="A303" t="s">
        <v>754</v>
      </c>
      <c r="B303" t="s">
        <v>754</v>
      </c>
      <c r="C303">
        <v>3</v>
      </c>
      <c r="D303">
        <v>3</v>
      </c>
      <c r="E303">
        <v>3</v>
      </c>
      <c r="F303" t="s">
        <v>755</v>
      </c>
      <c r="G303">
        <f>trimmed!H305/trimmed!H$3</f>
        <v>0</v>
      </c>
      <c r="H303">
        <f>trimmed!I305/trimmed!I$3</f>
        <v>0</v>
      </c>
      <c r="I303">
        <f>trimmed!J305/trimmed!J$3</f>
        <v>0</v>
      </c>
      <c r="J303">
        <f>trimmed!K305/trimmed!K$3</f>
        <v>0</v>
      </c>
      <c r="K303">
        <f>trimmed!L305/trimmed!L$3</f>
        <v>1.7003714678819477E-4</v>
      </c>
      <c r="L303">
        <f>trimmed!M305/trimmed!M$3</f>
        <v>4.8468417274226291E-4</v>
      </c>
      <c r="M303">
        <f>trimmed!N305/trimmed!N$3</f>
        <v>0</v>
      </c>
      <c r="N303">
        <f>trimmed!O305/trimmed!O$3</f>
        <v>0</v>
      </c>
      <c r="O303">
        <f>trimmed!P305/trimmed!P$3</f>
        <v>0</v>
      </c>
      <c r="Q303" s="1">
        <f t="shared" si="47"/>
        <v>0</v>
      </c>
      <c r="R303">
        <f t="shared" si="48"/>
        <v>0</v>
      </c>
      <c r="S303" s="1">
        <f t="shared" si="49"/>
        <v>2.182404398434859E-4</v>
      </c>
      <c r="T303">
        <f t="shared" si="50"/>
        <v>2.4591127449294321E-4</v>
      </c>
      <c r="U303" s="1">
        <f t="shared" si="51"/>
        <v>0</v>
      </c>
      <c r="V303">
        <f t="shared" si="52"/>
        <v>0</v>
      </c>
      <c r="X303" s="1" t="str">
        <f t="shared" si="53"/>
        <v>No E</v>
      </c>
      <c r="Y303" s="1" t="str">
        <f t="shared" si="54"/>
        <v/>
      </c>
      <c r="Z303" s="1" t="str">
        <f t="shared" si="55"/>
        <v>No E</v>
      </c>
      <c r="AA303" s="1" t="str">
        <f t="shared" si="56"/>
        <v/>
      </c>
    </row>
    <row r="304" spans="1:27" x14ac:dyDescent="0.2">
      <c r="A304" t="s">
        <v>756</v>
      </c>
      <c r="B304" t="s">
        <v>756</v>
      </c>
      <c r="C304" t="s">
        <v>757</v>
      </c>
      <c r="D304" t="s">
        <v>757</v>
      </c>
      <c r="E304" t="s">
        <v>757</v>
      </c>
      <c r="F304" t="s">
        <v>758</v>
      </c>
      <c r="G304">
        <f>trimmed!H306/trimmed!H$3</f>
        <v>7.0655034272951034E-5</v>
      </c>
      <c r="H304">
        <f>trimmed!I306/trimmed!I$3</f>
        <v>0</v>
      </c>
      <c r="I304">
        <f>trimmed!J306/trimmed!J$3</f>
        <v>8.4485219432731747E-4</v>
      </c>
      <c r="J304">
        <f>trimmed!K306/trimmed!K$3</f>
        <v>0</v>
      </c>
      <c r="K304">
        <f>trimmed!L306/trimmed!L$3</f>
        <v>1.3594526189407162E-4</v>
      </c>
      <c r="L304">
        <f>trimmed!M306/trimmed!M$3</f>
        <v>4.2067355910737421E-4</v>
      </c>
      <c r="M304">
        <f>trimmed!N306/trimmed!N$3</f>
        <v>0</v>
      </c>
      <c r="N304">
        <f>trimmed!O306/trimmed!O$3</f>
        <v>0</v>
      </c>
      <c r="O304">
        <f>trimmed!P306/trimmed!P$3</f>
        <v>0</v>
      </c>
      <c r="Q304" s="1">
        <f t="shared" si="47"/>
        <v>3.0516907620008947E-4</v>
      </c>
      <c r="R304">
        <f t="shared" si="48"/>
        <v>4.6871252859367185E-4</v>
      </c>
      <c r="S304" s="1">
        <f t="shared" si="49"/>
        <v>1.8553960700048194E-4</v>
      </c>
      <c r="T304">
        <f t="shared" si="50"/>
        <v>2.1467710668097951E-4</v>
      </c>
      <c r="U304" s="1">
        <f t="shared" si="51"/>
        <v>0</v>
      </c>
      <c r="V304">
        <f t="shared" si="52"/>
        <v>0</v>
      </c>
      <c r="X304" s="1" t="str">
        <f t="shared" si="53"/>
        <v>No E</v>
      </c>
      <c r="Y304" s="1" t="str">
        <f t="shared" si="54"/>
        <v/>
      </c>
      <c r="Z304" s="1" t="str">
        <f t="shared" si="55"/>
        <v>No E</v>
      </c>
      <c r="AA304" s="1" t="str">
        <f t="shared" si="56"/>
        <v/>
      </c>
    </row>
    <row r="305" spans="1:27" x14ac:dyDescent="0.2">
      <c r="A305" t="s">
        <v>765</v>
      </c>
      <c r="B305" t="s">
        <v>765</v>
      </c>
      <c r="C305">
        <v>6</v>
      </c>
      <c r="D305">
        <v>6</v>
      </c>
      <c r="E305">
        <v>6</v>
      </c>
      <c r="F305" t="s">
        <v>766</v>
      </c>
      <c r="G305">
        <f>trimmed!H307/trimmed!H$3</f>
        <v>1.7339785511553712E-5</v>
      </c>
      <c r="H305">
        <f>trimmed!I307/trimmed!I$3</f>
        <v>0</v>
      </c>
      <c r="I305">
        <f>trimmed!J307/trimmed!J$3</f>
        <v>0</v>
      </c>
      <c r="J305">
        <f>trimmed!K307/trimmed!K$3</f>
        <v>0</v>
      </c>
      <c r="K305">
        <f>trimmed!L307/trimmed!L$3</f>
        <v>2.546960021565261E-4</v>
      </c>
      <c r="L305">
        <f>trimmed!M307/trimmed!M$3</f>
        <v>1.8432449831560482E-4</v>
      </c>
      <c r="M305">
        <f>trimmed!N307/trimmed!N$3</f>
        <v>0</v>
      </c>
      <c r="N305">
        <f>trimmed!O307/trimmed!O$3</f>
        <v>0</v>
      </c>
      <c r="O305">
        <f>trimmed!P307/trimmed!P$3</f>
        <v>0</v>
      </c>
      <c r="Q305" s="1">
        <f t="shared" si="47"/>
        <v>5.7799285038512377E-6</v>
      </c>
      <c r="R305">
        <f t="shared" si="48"/>
        <v>1.0011129832785908E-5</v>
      </c>
      <c r="S305" s="1">
        <f t="shared" si="49"/>
        <v>1.4634016682404363E-4</v>
      </c>
      <c r="T305">
        <f t="shared" si="50"/>
        <v>1.3152802156869424E-4</v>
      </c>
      <c r="U305" s="1">
        <f t="shared" si="51"/>
        <v>0</v>
      </c>
      <c r="V305">
        <f t="shared" si="52"/>
        <v>0</v>
      </c>
      <c r="X305" s="1" t="str">
        <f t="shared" si="53"/>
        <v>No E</v>
      </c>
      <c r="Y305" s="1" t="str">
        <f t="shared" si="54"/>
        <v/>
      </c>
      <c r="Z305" s="1" t="str">
        <f t="shared" si="55"/>
        <v>No E</v>
      </c>
      <c r="AA305" s="1" t="str">
        <f t="shared" si="56"/>
        <v/>
      </c>
    </row>
    <row r="306" spans="1:27" x14ac:dyDescent="0.2">
      <c r="A306" t="s">
        <v>767</v>
      </c>
      <c r="B306" t="s">
        <v>767</v>
      </c>
      <c r="C306">
        <v>5</v>
      </c>
      <c r="D306">
        <v>5</v>
      </c>
      <c r="E306">
        <v>5</v>
      </c>
      <c r="F306" t="s">
        <v>768</v>
      </c>
      <c r="G306">
        <f>trimmed!H308/trimmed!H$3</f>
        <v>0</v>
      </c>
      <c r="H306">
        <f>trimmed!I308/trimmed!I$3</f>
        <v>0</v>
      </c>
      <c r="I306">
        <f>trimmed!J308/trimmed!J$3</f>
        <v>0</v>
      </c>
      <c r="J306">
        <f>trimmed!K308/trimmed!K$3</f>
        <v>0</v>
      </c>
      <c r="K306">
        <f>trimmed!L308/trimmed!L$3</f>
        <v>2.7086767340183456E-4</v>
      </c>
      <c r="L306">
        <f>trimmed!M308/trimmed!M$3</f>
        <v>1.6033350545259501E-4</v>
      </c>
      <c r="M306">
        <f>trimmed!N308/trimmed!N$3</f>
        <v>0</v>
      </c>
      <c r="N306">
        <f>trimmed!O308/trimmed!O$3</f>
        <v>0</v>
      </c>
      <c r="O306">
        <f>trimmed!P308/trimmed!P$3</f>
        <v>0</v>
      </c>
      <c r="Q306" s="1">
        <f t="shared" si="47"/>
        <v>0</v>
      </c>
      <c r="R306">
        <f t="shared" si="48"/>
        <v>0</v>
      </c>
      <c r="S306" s="1">
        <f t="shared" si="49"/>
        <v>1.4373372628480985E-4</v>
      </c>
      <c r="T306">
        <f t="shared" si="50"/>
        <v>1.3619467179315479E-4</v>
      </c>
      <c r="U306" s="1">
        <f t="shared" si="51"/>
        <v>0</v>
      </c>
      <c r="V306">
        <f t="shared" si="52"/>
        <v>0</v>
      </c>
      <c r="X306" s="1" t="str">
        <f t="shared" si="53"/>
        <v>No E</v>
      </c>
      <c r="Y306" s="1" t="str">
        <f t="shared" si="54"/>
        <v/>
      </c>
      <c r="Z306" s="1" t="str">
        <f t="shared" si="55"/>
        <v>No E</v>
      </c>
      <c r="AA306" s="1" t="str">
        <f t="shared" si="56"/>
        <v/>
      </c>
    </row>
    <row r="307" spans="1:27" x14ac:dyDescent="0.2">
      <c r="A307" t="s">
        <v>769</v>
      </c>
      <c r="B307" t="s">
        <v>770</v>
      </c>
      <c r="C307" t="s">
        <v>771</v>
      </c>
      <c r="D307" t="s">
        <v>771</v>
      </c>
      <c r="E307" t="s">
        <v>771</v>
      </c>
      <c r="F307" t="s">
        <v>772</v>
      </c>
      <c r="G307">
        <f>trimmed!H309/trimmed!H$3</f>
        <v>1.3085065900068116E-4</v>
      </c>
      <c r="H307">
        <f>trimmed!I309/trimmed!I$3</f>
        <v>2.4427865626009028E-4</v>
      </c>
      <c r="I307">
        <f>trimmed!J309/trimmed!J$3</f>
        <v>0</v>
      </c>
      <c r="J307">
        <f>trimmed!K309/trimmed!K$3</f>
        <v>1.096466650799524E-4</v>
      </c>
      <c r="K307">
        <f>trimmed!L309/trimmed!L$3</f>
        <v>2.0826109700437836E-4</v>
      </c>
      <c r="L307">
        <f>trimmed!M309/trimmed!M$3</f>
        <v>5.9514663791269584E-5</v>
      </c>
      <c r="M307">
        <f>trimmed!N309/trimmed!N$3</f>
        <v>0</v>
      </c>
      <c r="N307">
        <f>trimmed!O309/trimmed!O$3</f>
        <v>0</v>
      </c>
      <c r="O307">
        <f>trimmed!P309/trimmed!P$3</f>
        <v>0</v>
      </c>
      <c r="Q307" s="1">
        <f t="shared" si="47"/>
        <v>1.2504310508692381E-4</v>
      </c>
      <c r="R307">
        <f t="shared" si="48"/>
        <v>1.222428371640021E-4</v>
      </c>
      <c r="S307" s="1">
        <f t="shared" si="49"/>
        <v>1.2580747529186679E-4</v>
      </c>
      <c r="T307">
        <f t="shared" si="50"/>
        <v>7.5678624382546713E-5</v>
      </c>
      <c r="U307" s="1">
        <f t="shared" si="51"/>
        <v>0</v>
      </c>
      <c r="V307">
        <f t="shared" si="52"/>
        <v>0</v>
      </c>
      <c r="X307" s="1" t="str">
        <f t="shared" si="53"/>
        <v>No E</v>
      </c>
      <c r="Y307" s="1" t="str">
        <f t="shared" si="54"/>
        <v/>
      </c>
      <c r="Z307" s="1" t="str">
        <f t="shared" si="55"/>
        <v>No E</v>
      </c>
      <c r="AA307" s="1" t="str">
        <f t="shared" si="56"/>
        <v/>
      </c>
    </row>
    <row r="308" spans="1:27" x14ac:dyDescent="0.2">
      <c r="A308" t="s">
        <v>763</v>
      </c>
      <c r="B308" t="s">
        <v>763</v>
      </c>
      <c r="C308" t="s">
        <v>349</v>
      </c>
      <c r="D308" t="s">
        <v>349</v>
      </c>
      <c r="E308" t="s">
        <v>349</v>
      </c>
      <c r="F308" t="s">
        <v>764</v>
      </c>
      <c r="G308">
        <f>trimmed!H310/trimmed!H$3</f>
        <v>9.4061686119542576E-5</v>
      </c>
      <c r="H308">
        <f>trimmed!I310/trimmed!I$3</f>
        <v>1.9457466102455859E-4</v>
      </c>
      <c r="I308">
        <f>trimmed!J310/trimmed!J$3</f>
        <v>3.7659103393537248E-4</v>
      </c>
      <c r="J308">
        <f>trimmed!K310/trimmed!K$3</f>
        <v>9.7794913217782629E-4</v>
      </c>
      <c r="K308">
        <f>trimmed!L310/trimmed!L$3</f>
        <v>8.2799269574262494E-5</v>
      </c>
      <c r="L308">
        <f>trimmed!M310/trimmed!M$3</f>
        <v>7.1023728674567789E-5</v>
      </c>
      <c r="M308">
        <f>trimmed!N310/trimmed!N$3</f>
        <v>0</v>
      </c>
      <c r="N308">
        <f>trimmed!O310/trimmed!O$3</f>
        <v>6.3381553340856949E-6</v>
      </c>
      <c r="O308">
        <f>trimmed!P310/trimmed!P$3</f>
        <v>0</v>
      </c>
      <c r="Q308" s="1">
        <f t="shared" si="47"/>
        <v>2.2174246035982454E-4</v>
      </c>
      <c r="R308">
        <f t="shared" si="48"/>
        <v>1.4321059697121056E-4</v>
      </c>
      <c r="S308" s="1">
        <f t="shared" si="49"/>
        <v>3.7725737680888556E-4</v>
      </c>
      <c r="T308">
        <f t="shared" si="50"/>
        <v>5.2024763773325742E-4</v>
      </c>
      <c r="U308" s="1">
        <f t="shared" si="51"/>
        <v>2.1127184446952316E-6</v>
      </c>
      <c r="V308">
        <f t="shared" si="52"/>
        <v>3.6593356883000387E-6</v>
      </c>
      <c r="X308" s="1">
        <f t="shared" si="53"/>
        <v>104.95599208526426</v>
      </c>
      <c r="Y308" s="1">
        <f t="shared" si="54"/>
        <v>194.0156838650077</v>
      </c>
      <c r="Z308" s="1">
        <f t="shared" si="55"/>
        <v>178.56490899491649</v>
      </c>
      <c r="AA308" s="1">
        <f t="shared" si="56"/>
        <v>395.33932207990847</v>
      </c>
    </row>
    <row r="309" spans="1:27" x14ac:dyDescent="0.2">
      <c r="A309" t="s">
        <v>773</v>
      </c>
      <c r="B309" t="s">
        <v>773</v>
      </c>
      <c r="C309">
        <v>14</v>
      </c>
      <c r="D309">
        <v>14</v>
      </c>
      <c r="E309">
        <v>13</v>
      </c>
      <c r="F309" t="s">
        <v>774</v>
      </c>
      <c r="G309">
        <f>trimmed!H311/trimmed!H$3</f>
        <v>3.5737775941920397E-5</v>
      </c>
      <c r="H309">
        <f>trimmed!I311/trimmed!I$3</f>
        <v>0</v>
      </c>
      <c r="I309">
        <f>trimmed!J311/trimmed!J$3</f>
        <v>0</v>
      </c>
      <c r="J309">
        <f>trimmed!K311/trimmed!K$3</f>
        <v>6.1244289557809892E-6</v>
      </c>
      <c r="K309">
        <f>trimmed!L311/trimmed!L$3</f>
        <v>1.7791966352672035E-4</v>
      </c>
      <c r="L309">
        <f>trimmed!M311/trimmed!M$3</f>
        <v>3.594304103972342E-4</v>
      </c>
      <c r="M309">
        <f>trimmed!N311/trimmed!N$3</f>
        <v>0</v>
      </c>
      <c r="N309">
        <f>trimmed!O311/trimmed!O$3</f>
        <v>0</v>
      </c>
      <c r="O309">
        <f>trimmed!P311/trimmed!P$3</f>
        <v>0</v>
      </c>
      <c r="Q309" s="1">
        <f t="shared" si="47"/>
        <v>1.1912591980640132E-5</v>
      </c>
      <c r="R309">
        <f t="shared" si="48"/>
        <v>2.0633214560306273E-5</v>
      </c>
      <c r="S309" s="1">
        <f t="shared" si="49"/>
        <v>1.811581676265785E-4</v>
      </c>
      <c r="T309">
        <f t="shared" si="50"/>
        <v>1.7667525311197579E-4</v>
      </c>
      <c r="U309" s="1">
        <f t="shared" si="51"/>
        <v>0</v>
      </c>
      <c r="V309">
        <f t="shared" si="52"/>
        <v>0</v>
      </c>
      <c r="X309" s="1" t="str">
        <f t="shared" si="53"/>
        <v>No E</v>
      </c>
      <c r="Y309" s="1" t="str">
        <f t="shared" si="54"/>
        <v/>
      </c>
      <c r="Z309" s="1" t="str">
        <f t="shared" si="55"/>
        <v>No E</v>
      </c>
      <c r="AA309" s="1" t="str">
        <f t="shared" si="56"/>
        <v/>
      </c>
    </row>
    <row r="310" spans="1:27" x14ac:dyDescent="0.2">
      <c r="A310" t="s">
        <v>801</v>
      </c>
      <c r="B310" t="s">
        <v>801</v>
      </c>
      <c r="C310" t="s">
        <v>802</v>
      </c>
      <c r="D310" t="s">
        <v>802</v>
      </c>
      <c r="E310" t="s">
        <v>802</v>
      </c>
      <c r="F310" t="s">
        <v>803</v>
      </c>
      <c r="G310">
        <f>trimmed!H312/trimmed!H$3</f>
        <v>1.5782846044911671E-4</v>
      </c>
      <c r="H310">
        <f>trimmed!I312/trimmed!I$3</f>
        <v>3.8864792570227289E-5</v>
      </c>
      <c r="I310">
        <f>trimmed!J312/trimmed!J$3</f>
        <v>2.7816331857670912E-4</v>
      </c>
      <c r="J310">
        <f>trimmed!K312/trimmed!K$3</f>
        <v>6.934362872462169E-4</v>
      </c>
      <c r="K310">
        <f>trimmed!L312/trimmed!L$3</f>
        <v>5.5449751676128192E-5</v>
      </c>
      <c r="L310">
        <f>trimmed!M312/trimmed!M$3</f>
        <v>1.6987795359750502E-4</v>
      </c>
      <c r="M310">
        <f>trimmed!N312/trimmed!N$3</f>
        <v>5.29392899176795E-5</v>
      </c>
      <c r="N310">
        <f>trimmed!O312/trimmed!O$3</f>
        <v>0</v>
      </c>
      <c r="O310">
        <f>trimmed!P312/trimmed!P$3</f>
        <v>0</v>
      </c>
      <c r="Q310" s="1">
        <f t="shared" si="47"/>
        <v>1.5828552386535103E-4</v>
      </c>
      <c r="R310">
        <f t="shared" si="48"/>
        <v>1.1964991774942246E-4</v>
      </c>
      <c r="S310" s="1">
        <f t="shared" si="49"/>
        <v>3.0625466417328337E-4</v>
      </c>
      <c r="T310">
        <f t="shared" si="50"/>
        <v>3.4015534727942058E-4</v>
      </c>
      <c r="U310" s="1">
        <f t="shared" si="51"/>
        <v>1.7646429972559832E-5</v>
      </c>
      <c r="V310">
        <f t="shared" si="52"/>
        <v>3.0564513284679904E-5</v>
      </c>
      <c r="X310" s="1">
        <f t="shared" si="53"/>
        <v>8.9698326580211827</v>
      </c>
      <c r="Y310" s="1">
        <f t="shared" si="54"/>
        <v>16.951329359460598</v>
      </c>
      <c r="Z310" s="1">
        <f t="shared" si="55"/>
        <v>17.355049415066325</v>
      </c>
      <c r="AA310" s="1">
        <f t="shared" si="56"/>
        <v>35.70943059199999</v>
      </c>
    </row>
    <row r="311" spans="1:27" x14ac:dyDescent="0.2">
      <c r="A311" t="s">
        <v>775</v>
      </c>
      <c r="B311" t="s">
        <v>775</v>
      </c>
      <c r="C311">
        <v>8</v>
      </c>
      <c r="D311">
        <v>1</v>
      </c>
      <c r="E311">
        <v>1</v>
      </c>
      <c r="F311" t="s">
        <v>776</v>
      </c>
      <c r="G311">
        <f>trimmed!H313/trimmed!H$3</f>
        <v>0</v>
      </c>
      <c r="H311">
        <f>trimmed!I313/trimmed!I$3</f>
        <v>0</v>
      </c>
      <c r="I311">
        <f>trimmed!J313/trimmed!J$3</f>
        <v>0</v>
      </c>
      <c r="J311">
        <f>trimmed!K313/trimmed!K$3</f>
        <v>2.1053700641740741E-3</v>
      </c>
      <c r="K311">
        <f>trimmed!L313/trimmed!L$3</f>
        <v>0</v>
      </c>
      <c r="L311">
        <f>trimmed!M313/trimmed!M$3</f>
        <v>0</v>
      </c>
      <c r="M311">
        <f>trimmed!N313/trimmed!N$3</f>
        <v>0</v>
      </c>
      <c r="N311">
        <f>trimmed!O313/trimmed!O$3</f>
        <v>0</v>
      </c>
      <c r="O311">
        <f>trimmed!P313/trimmed!P$3</f>
        <v>0</v>
      </c>
      <c r="Q311" s="1">
        <f t="shared" si="47"/>
        <v>0</v>
      </c>
      <c r="R311">
        <f t="shared" si="48"/>
        <v>0</v>
      </c>
      <c r="S311" s="1">
        <f t="shared" si="49"/>
        <v>7.0179002139135807E-4</v>
      </c>
      <c r="T311">
        <f t="shared" si="50"/>
        <v>1.2155359732946814E-3</v>
      </c>
      <c r="U311" s="1">
        <f t="shared" si="51"/>
        <v>0</v>
      </c>
      <c r="V311">
        <f t="shared" si="52"/>
        <v>0</v>
      </c>
      <c r="X311" s="1" t="str">
        <f t="shared" si="53"/>
        <v>No E</v>
      </c>
      <c r="Y311" s="1" t="str">
        <f t="shared" si="54"/>
        <v/>
      </c>
      <c r="Z311" s="1" t="str">
        <f t="shared" si="55"/>
        <v>No E</v>
      </c>
      <c r="AA311" s="1" t="str">
        <f t="shared" si="56"/>
        <v/>
      </c>
    </row>
    <row r="312" spans="1:27" x14ac:dyDescent="0.2">
      <c r="A312" t="s">
        <v>777</v>
      </c>
      <c r="B312" t="s">
        <v>777</v>
      </c>
      <c r="C312">
        <v>30</v>
      </c>
      <c r="D312">
        <v>30</v>
      </c>
      <c r="E312">
        <v>30</v>
      </c>
      <c r="F312" t="s">
        <v>778</v>
      </c>
      <c r="G312">
        <f>trimmed!H314/trimmed!H$3</f>
        <v>1.4627405409221018E-4</v>
      </c>
      <c r="H312">
        <f>trimmed!I314/trimmed!I$3</f>
        <v>1.7311736326329591E-4</v>
      </c>
      <c r="I312">
        <f>trimmed!J314/trimmed!J$3</f>
        <v>5.3195233921512781E-4</v>
      </c>
      <c r="J312">
        <f>trimmed!K314/trimmed!K$3</f>
        <v>1.088449564852172E-5</v>
      </c>
      <c r="K312">
        <f>trimmed!L314/trimmed!L$3</f>
        <v>1.6385938069351697E-4</v>
      </c>
      <c r="L312">
        <f>trimmed!M314/trimmed!M$3</f>
        <v>1.6516948511631984E-4</v>
      </c>
      <c r="M312">
        <f>trimmed!N314/trimmed!N$3</f>
        <v>0</v>
      </c>
      <c r="N312">
        <f>trimmed!O314/trimmed!O$3</f>
        <v>0</v>
      </c>
      <c r="O312">
        <f>trimmed!P314/trimmed!P$3</f>
        <v>0</v>
      </c>
      <c r="Q312" s="1">
        <f t="shared" si="47"/>
        <v>2.837812521902113E-4</v>
      </c>
      <c r="R312">
        <f t="shared" si="48"/>
        <v>2.1534114130411806E-4</v>
      </c>
      <c r="S312" s="1">
        <f t="shared" si="49"/>
        <v>1.1330445381945284E-4</v>
      </c>
      <c r="T312">
        <f t="shared" si="50"/>
        <v>8.8700704434638633E-5</v>
      </c>
      <c r="U312" s="1">
        <f t="shared" si="51"/>
        <v>0</v>
      </c>
      <c r="V312">
        <f t="shared" si="52"/>
        <v>0</v>
      </c>
      <c r="X312" s="1" t="str">
        <f t="shared" si="53"/>
        <v>No E</v>
      </c>
      <c r="Y312" s="1" t="str">
        <f t="shared" si="54"/>
        <v/>
      </c>
      <c r="Z312" s="1" t="str">
        <f t="shared" si="55"/>
        <v>No E</v>
      </c>
      <c r="AA312" s="1" t="str">
        <f t="shared" si="56"/>
        <v/>
      </c>
    </row>
    <row r="313" spans="1:27" x14ac:dyDescent="0.2">
      <c r="A313" t="s">
        <v>779</v>
      </c>
      <c r="B313" t="s">
        <v>779</v>
      </c>
      <c r="C313">
        <v>4</v>
      </c>
      <c r="D313">
        <v>4</v>
      </c>
      <c r="E313">
        <v>4</v>
      </c>
      <c r="F313" t="s">
        <v>780</v>
      </c>
      <c r="G313">
        <f>trimmed!H315/trimmed!H$3</f>
        <v>8.8972140938827884E-5</v>
      </c>
      <c r="H313">
        <f>trimmed!I315/trimmed!I$3</f>
        <v>8.0174097821626581E-5</v>
      </c>
      <c r="I313">
        <f>trimmed!J315/trimmed!J$3</f>
        <v>6.3822174864734053E-4</v>
      </c>
      <c r="J313">
        <f>trimmed!K315/trimmed!K$3</f>
        <v>5.1860134279435466E-5</v>
      </c>
      <c r="K313">
        <f>trimmed!L315/trimmed!L$3</f>
        <v>1.702404656723234E-4</v>
      </c>
      <c r="L313">
        <f>trimmed!M315/trimmed!M$3</f>
        <v>2.1658955013451877E-4</v>
      </c>
      <c r="M313">
        <f>trimmed!N315/trimmed!N$3</f>
        <v>0</v>
      </c>
      <c r="N313">
        <f>trimmed!O315/trimmed!O$3</f>
        <v>0</v>
      </c>
      <c r="O313">
        <f>trimmed!P315/trimmed!P$3</f>
        <v>0</v>
      </c>
      <c r="Q313" s="1">
        <f t="shared" si="47"/>
        <v>2.6912266246926499E-4</v>
      </c>
      <c r="R313">
        <f t="shared" si="48"/>
        <v>3.1967945344327475E-4</v>
      </c>
      <c r="S313" s="1">
        <f t="shared" si="49"/>
        <v>1.4623005002875923E-4</v>
      </c>
      <c r="T313">
        <f t="shared" si="50"/>
        <v>8.4948926753207284E-5</v>
      </c>
      <c r="U313" s="1">
        <f t="shared" si="51"/>
        <v>0</v>
      </c>
      <c r="V313">
        <f t="shared" si="52"/>
        <v>0</v>
      </c>
      <c r="X313" s="1" t="str">
        <f t="shared" si="53"/>
        <v>No E</v>
      </c>
      <c r="Y313" s="1" t="str">
        <f t="shared" si="54"/>
        <v/>
      </c>
      <c r="Z313" s="1" t="str">
        <f t="shared" si="55"/>
        <v>No E</v>
      </c>
      <c r="AA313" s="1" t="str">
        <f t="shared" si="56"/>
        <v/>
      </c>
    </row>
    <row r="314" spans="1:27" x14ac:dyDescent="0.2">
      <c r="A314" t="s">
        <v>781</v>
      </c>
      <c r="B314" t="s">
        <v>781</v>
      </c>
      <c r="C314">
        <v>12</v>
      </c>
      <c r="D314">
        <v>12</v>
      </c>
      <c r="E314">
        <v>12</v>
      </c>
      <c r="F314" t="s">
        <v>782</v>
      </c>
      <c r="G314">
        <f>trimmed!H316/trimmed!H$3</f>
        <v>1.4618061436427965E-4</v>
      </c>
      <c r="H314">
        <f>trimmed!I316/trimmed!I$3</f>
        <v>1.2291197168091993E-4</v>
      </c>
      <c r="I314">
        <f>trimmed!J316/trimmed!J$3</f>
        <v>1.8439725545531696E-4</v>
      </c>
      <c r="J314">
        <f>trimmed!K316/trimmed!K$3</f>
        <v>6.7190468498761445E-4</v>
      </c>
      <c r="K314">
        <f>trimmed!L316/trimmed!L$3</f>
        <v>9.4926459016827456E-5</v>
      </c>
      <c r="L314">
        <f>trimmed!M316/trimmed!M$3</f>
        <v>5.2978535027016519E-5</v>
      </c>
      <c r="M314">
        <f>trimmed!N316/trimmed!N$3</f>
        <v>5.5008030115200406E-5</v>
      </c>
      <c r="N314">
        <f>trimmed!O316/trimmed!O$3</f>
        <v>0</v>
      </c>
      <c r="O314">
        <f>trimmed!P316/trimmed!P$3</f>
        <v>0</v>
      </c>
      <c r="Q314" s="1">
        <f t="shared" si="47"/>
        <v>1.5116328050017219E-4</v>
      </c>
      <c r="R314">
        <f t="shared" si="48"/>
        <v>3.1044005082638103E-5</v>
      </c>
      <c r="S314" s="1">
        <f t="shared" si="49"/>
        <v>2.7326989301048612E-4</v>
      </c>
      <c r="T314">
        <f t="shared" si="50"/>
        <v>3.4586439555518001E-4</v>
      </c>
      <c r="U314" s="1">
        <f t="shared" si="51"/>
        <v>1.8336010038400136E-5</v>
      </c>
      <c r="V314">
        <f t="shared" si="52"/>
        <v>3.1758900994601996E-5</v>
      </c>
      <c r="X314" s="1">
        <f t="shared" si="53"/>
        <v>8.2440661945319036</v>
      </c>
      <c r="Y314" s="1">
        <f t="shared" si="54"/>
        <v>14.379163459548652</v>
      </c>
      <c r="Z314" s="1">
        <f t="shared" si="55"/>
        <v>14.903454592258154</v>
      </c>
      <c r="AA314" s="1">
        <f t="shared" si="56"/>
        <v>31.970856663094263</v>
      </c>
    </row>
    <row r="315" spans="1:27" x14ac:dyDescent="0.2">
      <c r="A315" t="s">
        <v>783</v>
      </c>
      <c r="B315" t="s">
        <v>783</v>
      </c>
      <c r="C315">
        <v>31</v>
      </c>
      <c r="D315">
        <v>31</v>
      </c>
      <c r="E315">
        <v>31</v>
      </c>
      <c r="F315" t="s">
        <v>784</v>
      </c>
      <c r="G315">
        <f>trimmed!H317/trimmed!H$3</f>
        <v>0</v>
      </c>
      <c r="H315">
        <f>trimmed!I317/trimmed!I$3</f>
        <v>0</v>
      </c>
      <c r="I315">
        <f>trimmed!J317/trimmed!J$3</f>
        <v>0</v>
      </c>
      <c r="J315">
        <f>trimmed!K317/trimmed!K$3</f>
        <v>0</v>
      </c>
      <c r="K315">
        <f>trimmed!L317/trimmed!L$3</f>
        <v>1.4265322107890021E-4</v>
      </c>
      <c r="L315">
        <f>trimmed!M317/trimmed!M$3</f>
        <v>4.9290156006148278E-4</v>
      </c>
      <c r="M315">
        <f>trimmed!N317/trimmed!N$3</f>
        <v>0</v>
      </c>
      <c r="N315">
        <f>trimmed!O317/trimmed!O$3</f>
        <v>0</v>
      </c>
      <c r="O315">
        <f>trimmed!P317/trimmed!P$3</f>
        <v>0</v>
      </c>
      <c r="Q315" s="1">
        <f t="shared" si="47"/>
        <v>0</v>
      </c>
      <c r="R315">
        <f t="shared" si="48"/>
        <v>0</v>
      </c>
      <c r="S315" s="1">
        <f t="shared" si="49"/>
        <v>2.1185159371346101E-4</v>
      </c>
      <c r="T315">
        <f t="shared" si="50"/>
        <v>2.5363221021631799E-4</v>
      </c>
      <c r="U315" s="1">
        <f t="shared" si="51"/>
        <v>0</v>
      </c>
      <c r="V315">
        <f t="shared" si="52"/>
        <v>0</v>
      </c>
      <c r="X315" s="1" t="str">
        <f t="shared" si="53"/>
        <v>No E</v>
      </c>
      <c r="Y315" s="1" t="str">
        <f t="shared" si="54"/>
        <v/>
      </c>
      <c r="Z315" s="1" t="str">
        <f t="shared" si="55"/>
        <v>No E</v>
      </c>
      <c r="AA315" s="1" t="str">
        <f t="shared" si="56"/>
        <v/>
      </c>
    </row>
    <row r="316" spans="1:27" x14ac:dyDescent="0.2">
      <c r="A316" t="s">
        <v>785</v>
      </c>
      <c r="B316" t="s">
        <v>785</v>
      </c>
      <c r="C316">
        <v>4</v>
      </c>
      <c r="D316">
        <v>4</v>
      </c>
      <c r="E316">
        <v>4</v>
      </c>
      <c r="F316" t="s">
        <v>786</v>
      </c>
      <c r="G316">
        <f>trimmed!H318/trimmed!H$3</f>
        <v>1.1462134625575154E-4</v>
      </c>
      <c r="H316">
        <f>trimmed!I318/trimmed!I$3</f>
        <v>9.5684506124826227E-5</v>
      </c>
      <c r="I316">
        <f>trimmed!J318/trimmed!J$3</f>
        <v>0</v>
      </c>
      <c r="J316">
        <f>trimmed!K318/trimmed!K$3</f>
        <v>5.776258366067419E-4</v>
      </c>
      <c r="K316">
        <f>trimmed!L318/trimmed!L$3</f>
        <v>8.7520959660295975E-5</v>
      </c>
      <c r="L316">
        <f>trimmed!M318/trimmed!M$3</f>
        <v>2.0000365113158759E-4</v>
      </c>
      <c r="M316">
        <f>trimmed!N318/trimmed!N$3</f>
        <v>0</v>
      </c>
      <c r="N316">
        <f>trimmed!O318/trimmed!O$3</f>
        <v>0</v>
      </c>
      <c r="O316">
        <f>trimmed!P318/trimmed!P$3</f>
        <v>0</v>
      </c>
      <c r="Q316" s="1">
        <f t="shared" si="47"/>
        <v>7.0101950793525927E-5</v>
      </c>
      <c r="R316">
        <f t="shared" si="48"/>
        <v>6.1443987560456251E-5</v>
      </c>
      <c r="S316" s="1">
        <f t="shared" si="49"/>
        <v>2.883834824662085E-4</v>
      </c>
      <c r="T316">
        <f t="shared" si="50"/>
        <v>2.567273720149933E-4</v>
      </c>
      <c r="U316" s="1">
        <f t="shared" si="51"/>
        <v>0</v>
      </c>
      <c r="V316">
        <f t="shared" si="52"/>
        <v>0</v>
      </c>
      <c r="X316" s="1" t="str">
        <f t="shared" si="53"/>
        <v>No E</v>
      </c>
      <c r="Y316" s="1" t="str">
        <f t="shared" si="54"/>
        <v/>
      </c>
      <c r="Z316" s="1" t="str">
        <f t="shared" si="55"/>
        <v>No E</v>
      </c>
      <c r="AA316" s="1" t="str">
        <f t="shared" si="56"/>
        <v/>
      </c>
    </row>
    <row r="317" spans="1:27" x14ac:dyDescent="0.2">
      <c r="A317" t="s">
        <v>787</v>
      </c>
      <c r="B317" t="s">
        <v>787</v>
      </c>
      <c r="C317">
        <v>5</v>
      </c>
      <c r="D317">
        <v>5</v>
      </c>
      <c r="E317">
        <v>5</v>
      </c>
      <c r="F317" t="s">
        <v>788</v>
      </c>
      <c r="G317">
        <f>trimmed!H319/trimmed!H$3</f>
        <v>6.0017505246362595E-5</v>
      </c>
      <c r="H317">
        <f>trimmed!I319/trimmed!I$3</f>
        <v>2.1716215546928178E-4</v>
      </c>
      <c r="I317">
        <f>trimmed!J319/trimmed!J$3</f>
        <v>4.9883292622707274E-4</v>
      </c>
      <c r="J317">
        <f>trimmed!K319/trimmed!K$3</f>
        <v>8.1319281005977803E-5</v>
      </c>
      <c r="K317">
        <f>trimmed!L319/trimmed!L$3</f>
        <v>1.1473910227945486E-4</v>
      </c>
      <c r="L317">
        <f>trimmed!M319/trimmed!M$3</f>
        <v>3.7707890258799554E-4</v>
      </c>
      <c r="M317">
        <f>trimmed!N319/trimmed!N$3</f>
        <v>0</v>
      </c>
      <c r="N317">
        <f>trimmed!O319/trimmed!O$3</f>
        <v>0</v>
      </c>
      <c r="O317">
        <f>trimmed!P319/trimmed!P$3</f>
        <v>0</v>
      </c>
      <c r="Q317" s="1">
        <f t="shared" si="47"/>
        <v>2.5867086231423902E-4</v>
      </c>
      <c r="R317">
        <f t="shared" si="48"/>
        <v>2.2233302269472909E-4</v>
      </c>
      <c r="S317" s="1">
        <f t="shared" si="49"/>
        <v>1.9104576195780941E-4</v>
      </c>
      <c r="T317">
        <f t="shared" si="50"/>
        <v>1.6197366506020584E-4</v>
      </c>
      <c r="U317" s="1">
        <f t="shared" si="51"/>
        <v>0</v>
      </c>
      <c r="V317">
        <f t="shared" si="52"/>
        <v>0</v>
      </c>
      <c r="X317" s="1" t="str">
        <f t="shared" si="53"/>
        <v>No E</v>
      </c>
      <c r="Y317" s="1" t="str">
        <f t="shared" si="54"/>
        <v/>
      </c>
      <c r="Z317" s="1" t="str">
        <f t="shared" si="55"/>
        <v>No E</v>
      </c>
      <c r="AA317" s="1" t="str">
        <f t="shared" si="56"/>
        <v/>
      </c>
    </row>
    <row r="318" spans="1:27" x14ac:dyDescent="0.2">
      <c r="A318" t="s">
        <v>759</v>
      </c>
      <c r="B318" t="s">
        <v>759</v>
      </c>
      <c r="C318">
        <v>13</v>
      </c>
      <c r="D318">
        <v>13</v>
      </c>
      <c r="E318">
        <v>13</v>
      </c>
      <c r="F318" t="s">
        <v>760</v>
      </c>
      <c r="G318">
        <f>trimmed!H320/trimmed!H$3</f>
        <v>3.0948989885482003E-5</v>
      </c>
      <c r="H318">
        <f>trimmed!I320/trimmed!I$3</f>
        <v>0</v>
      </c>
      <c r="I318">
        <f>trimmed!J320/trimmed!J$3</f>
        <v>2.8824549667127254E-4</v>
      </c>
      <c r="J318">
        <f>trimmed!K320/trimmed!K$3</f>
        <v>0</v>
      </c>
      <c r="K318">
        <f>trimmed!L320/trimmed!L$3</f>
        <v>1.625769077320902E-4</v>
      </c>
      <c r="L318">
        <f>trimmed!M320/trimmed!M$3</f>
        <v>3.4714211050952725E-4</v>
      </c>
      <c r="M318">
        <f>trimmed!N320/trimmed!N$3</f>
        <v>0</v>
      </c>
      <c r="N318">
        <f>trimmed!O320/trimmed!O$3</f>
        <v>0</v>
      </c>
      <c r="O318">
        <f>trimmed!P320/trimmed!P$3</f>
        <v>0</v>
      </c>
      <c r="Q318" s="1">
        <f t="shared" si="47"/>
        <v>1.0639816218558485E-4</v>
      </c>
      <c r="R318">
        <f t="shared" si="48"/>
        <v>1.5824285067071782E-4</v>
      </c>
      <c r="S318" s="1">
        <f t="shared" si="49"/>
        <v>1.6990633941387249E-4</v>
      </c>
      <c r="T318">
        <f t="shared" si="50"/>
        <v>1.7368707968307731E-4</v>
      </c>
      <c r="U318" s="1">
        <f t="shared" si="51"/>
        <v>0</v>
      </c>
      <c r="V318">
        <f t="shared" si="52"/>
        <v>0</v>
      </c>
      <c r="X318" s="1" t="str">
        <f t="shared" si="53"/>
        <v>No E</v>
      </c>
      <c r="Y318" s="1" t="str">
        <f t="shared" si="54"/>
        <v/>
      </c>
      <c r="Z318" s="1" t="str">
        <f t="shared" si="55"/>
        <v>No E</v>
      </c>
      <c r="AA318" s="1" t="str">
        <f t="shared" si="56"/>
        <v/>
      </c>
    </row>
    <row r="319" spans="1:27" x14ac:dyDescent="0.2">
      <c r="A319" t="s">
        <v>791</v>
      </c>
      <c r="B319" t="s">
        <v>791</v>
      </c>
      <c r="C319">
        <v>10</v>
      </c>
      <c r="D319">
        <v>10</v>
      </c>
      <c r="E319">
        <v>10</v>
      </c>
      <c r="F319" t="s">
        <v>792</v>
      </c>
      <c r="G319">
        <f>trimmed!H321/trimmed!H$3</f>
        <v>3.5460376749626704E-5</v>
      </c>
      <c r="H319">
        <f>trimmed!I321/trimmed!I$3</f>
        <v>1.744242816099884E-4</v>
      </c>
      <c r="I319">
        <f>trimmed!J321/trimmed!J$3</f>
        <v>0</v>
      </c>
      <c r="J319">
        <f>trimmed!K321/trimmed!K$3</f>
        <v>2.8753226691178098E-5</v>
      </c>
      <c r="K319">
        <f>trimmed!L321/trimmed!L$3</f>
        <v>1.3150509026298548E-4</v>
      </c>
      <c r="L319">
        <f>trimmed!M321/trimmed!M$3</f>
        <v>4.1188473278492118E-4</v>
      </c>
      <c r="M319">
        <f>trimmed!N321/trimmed!N$3</f>
        <v>0</v>
      </c>
      <c r="N319">
        <f>trimmed!O321/trimmed!O$3</f>
        <v>0</v>
      </c>
      <c r="O319">
        <f>trimmed!P321/trimmed!P$3</f>
        <v>0</v>
      </c>
      <c r="Q319" s="1">
        <f t="shared" si="47"/>
        <v>6.9961552786538376E-5</v>
      </c>
      <c r="R319">
        <f t="shared" si="48"/>
        <v>9.2188425871893542E-5</v>
      </c>
      <c r="S319" s="1">
        <f t="shared" si="49"/>
        <v>1.9071434991302827E-4</v>
      </c>
      <c r="T319">
        <f t="shared" si="50"/>
        <v>1.9830970743169536E-4</v>
      </c>
      <c r="U319" s="1">
        <f t="shared" si="51"/>
        <v>0</v>
      </c>
      <c r="V319">
        <f t="shared" si="52"/>
        <v>0</v>
      </c>
      <c r="X319" s="1" t="str">
        <f t="shared" si="53"/>
        <v>No E</v>
      </c>
      <c r="Y319" s="1" t="str">
        <f t="shared" si="54"/>
        <v/>
      </c>
      <c r="Z319" s="1" t="str">
        <f t="shared" si="55"/>
        <v>No E</v>
      </c>
      <c r="AA319" s="1" t="str">
        <f t="shared" si="56"/>
        <v/>
      </c>
    </row>
    <row r="320" spans="1:27" x14ac:dyDescent="0.2">
      <c r="A320" t="s">
        <v>793</v>
      </c>
      <c r="B320" t="s">
        <v>793</v>
      </c>
      <c r="C320">
        <v>5</v>
      </c>
      <c r="D320">
        <v>5</v>
      </c>
      <c r="E320">
        <v>5</v>
      </c>
      <c r="F320" t="s">
        <v>794</v>
      </c>
      <c r="G320">
        <f>trimmed!H322/trimmed!H$3</f>
        <v>0</v>
      </c>
      <c r="H320">
        <f>trimmed!I322/trimmed!I$3</f>
        <v>0</v>
      </c>
      <c r="I320">
        <f>trimmed!J322/trimmed!J$3</f>
        <v>0</v>
      </c>
      <c r="J320">
        <f>trimmed!K322/trimmed!K$3</f>
        <v>0</v>
      </c>
      <c r="K320">
        <f>trimmed!L322/trimmed!L$3</f>
        <v>2.20491509880424E-4</v>
      </c>
      <c r="L320">
        <f>trimmed!M322/trimmed!M$3</f>
        <v>2.3245760840611581E-4</v>
      </c>
      <c r="M320">
        <f>trimmed!N322/trimmed!N$3</f>
        <v>0</v>
      </c>
      <c r="N320">
        <f>trimmed!O322/trimmed!O$3</f>
        <v>0</v>
      </c>
      <c r="O320">
        <f>trimmed!P322/trimmed!P$3</f>
        <v>0</v>
      </c>
      <c r="Q320" s="1">
        <f t="shared" si="47"/>
        <v>0</v>
      </c>
      <c r="R320">
        <f t="shared" si="48"/>
        <v>0</v>
      </c>
      <c r="S320" s="1">
        <f t="shared" si="49"/>
        <v>1.509830394288466E-4</v>
      </c>
      <c r="T320">
        <f t="shared" si="50"/>
        <v>1.308919612690601E-4</v>
      </c>
      <c r="U320" s="1">
        <f t="shared" si="51"/>
        <v>0</v>
      </c>
      <c r="V320">
        <f t="shared" si="52"/>
        <v>0</v>
      </c>
      <c r="X320" s="1" t="str">
        <f t="shared" si="53"/>
        <v>No E</v>
      </c>
      <c r="Y320" s="1" t="str">
        <f t="shared" si="54"/>
        <v/>
      </c>
      <c r="Z320" s="1" t="str">
        <f t="shared" si="55"/>
        <v>No E</v>
      </c>
      <c r="AA320" s="1" t="str">
        <f t="shared" si="56"/>
        <v/>
      </c>
    </row>
    <row r="321" spans="1:27" x14ac:dyDescent="0.2">
      <c r="A321" t="s">
        <v>789</v>
      </c>
      <c r="B321" t="s">
        <v>789</v>
      </c>
      <c r="C321">
        <v>26</v>
      </c>
      <c r="D321">
        <v>26</v>
      </c>
      <c r="E321">
        <v>26</v>
      </c>
      <c r="F321" t="s">
        <v>790</v>
      </c>
      <c r="G321">
        <f>trimmed!H323/trimmed!H$3</f>
        <v>1.9180548151784664E-4</v>
      </c>
      <c r="H321">
        <f>trimmed!I323/trimmed!I$3</f>
        <v>0</v>
      </c>
      <c r="I321">
        <f>trimmed!J323/trimmed!J$3</f>
        <v>0</v>
      </c>
      <c r="J321">
        <f>trimmed!K323/trimmed!K$3</f>
        <v>7.650278235760766E-5</v>
      </c>
      <c r="K321">
        <f>trimmed!L323/trimmed!L$3</f>
        <v>8.6310430304022414E-5</v>
      </c>
      <c r="L321">
        <f>trimmed!M323/trimmed!M$3</f>
        <v>2.7515968664771712E-4</v>
      </c>
      <c r="M321">
        <f>trimmed!N323/trimmed!N$3</f>
        <v>0</v>
      </c>
      <c r="N321">
        <f>trimmed!O323/trimmed!O$3</f>
        <v>0</v>
      </c>
      <c r="O321">
        <f>trimmed!P323/trimmed!P$3</f>
        <v>0</v>
      </c>
      <c r="Q321" s="1">
        <f t="shared" si="47"/>
        <v>6.3935160505948881E-5</v>
      </c>
      <c r="R321">
        <f t="shared" si="48"/>
        <v>1.1073894638637456E-4</v>
      </c>
      <c r="S321" s="1">
        <f t="shared" si="49"/>
        <v>1.4599096643644905E-4</v>
      </c>
      <c r="T321">
        <f t="shared" si="50"/>
        <v>1.1197082745216649E-4</v>
      </c>
      <c r="U321" s="1">
        <f t="shared" si="51"/>
        <v>0</v>
      </c>
      <c r="V321">
        <f t="shared" si="52"/>
        <v>0</v>
      </c>
      <c r="X321" s="1" t="str">
        <f t="shared" si="53"/>
        <v>No E</v>
      </c>
      <c r="Y321" s="1" t="str">
        <f t="shared" si="54"/>
        <v/>
      </c>
      <c r="Z321" s="1" t="str">
        <f t="shared" si="55"/>
        <v>No E</v>
      </c>
      <c r="AA321" s="1" t="str">
        <f t="shared" si="56"/>
        <v/>
      </c>
    </row>
    <row r="322" spans="1:27" x14ac:dyDescent="0.2">
      <c r="A322" t="s">
        <v>795</v>
      </c>
      <c r="B322" t="s">
        <v>795</v>
      </c>
      <c r="C322">
        <v>3</v>
      </c>
      <c r="D322">
        <v>3</v>
      </c>
      <c r="E322">
        <v>3</v>
      </c>
      <c r="F322" t="s">
        <v>796</v>
      </c>
      <c r="G322">
        <f>trimmed!H324/trimmed!H$3</f>
        <v>0</v>
      </c>
      <c r="H322">
        <f>trimmed!I324/trimmed!I$3</f>
        <v>0</v>
      </c>
      <c r="I322">
        <f>trimmed!J324/trimmed!J$3</f>
        <v>0</v>
      </c>
      <c r="J322">
        <f>trimmed!K324/trimmed!K$3</f>
        <v>0</v>
      </c>
      <c r="K322">
        <f>trimmed!L324/trimmed!L$3</f>
        <v>2.1013788670402731E-4</v>
      </c>
      <c r="L322">
        <f>trimmed!M324/trimmed!M$3</f>
        <v>2.2808916974503628E-4</v>
      </c>
      <c r="M322">
        <f>trimmed!N324/trimmed!N$3</f>
        <v>0</v>
      </c>
      <c r="N322">
        <f>trimmed!O324/trimmed!O$3</f>
        <v>0</v>
      </c>
      <c r="O322">
        <f>trimmed!P324/trimmed!P$3</f>
        <v>0</v>
      </c>
      <c r="Q322" s="1">
        <f t="shared" si="47"/>
        <v>0</v>
      </c>
      <c r="R322">
        <f t="shared" si="48"/>
        <v>0</v>
      </c>
      <c r="S322" s="1">
        <f t="shared" si="49"/>
        <v>1.4607568548302119E-4</v>
      </c>
      <c r="T322">
        <f t="shared" si="50"/>
        <v>1.2682326899155966E-4</v>
      </c>
      <c r="U322" s="1">
        <f t="shared" si="51"/>
        <v>0</v>
      </c>
      <c r="V322">
        <f t="shared" si="52"/>
        <v>0</v>
      </c>
      <c r="X322" s="1" t="str">
        <f t="shared" si="53"/>
        <v>No E</v>
      </c>
      <c r="Y322" s="1" t="str">
        <f t="shared" si="54"/>
        <v/>
      </c>
      <c r="Z322" s="1" t="str">
        <f t="shared" si="55"/>
        <v>No E</v>
      </c>
      <c r="AA322" s="1" t="str">
        <f t="shared" si="56"/>
        <v/>
      </c>
    </row>
    <row r="323" spans="1:27" x14ac:dyDescent="0.2">
      <c r="A323" t="s">
        <v>797</v>
      </c>
      <c r="B323" t="s">
        <v>797</v>
      </c>
      <c r="C323">
        <v>7</v>
      </c>
      <c r="D323">
        <v>7</v>
      </c>
      <c r="E323">
        <v>7</v>
      </c>
      <c r="F323" t="s">
        <v>798</v>
      </c>
      <c r="G323">
        <f>trimmed!H325/trimmed!H$3</f>
        <v>1.6094409137729947E-5</v>
      </c>
      <c r="H323">
        <f>trimmed!I325/trimmed!I$3</f>
        <v>0</v>
      </c>
      <c r="I323">
        <f>trimmed!J325/trimmed!J$3</f>
        <v>0</v>
      </c>
      <c r="J323">
        <f>trimmed!K325/trimmed!K$3</f>
        <v>0</v>
      </c>
      <c r="K323">
        <f>trimmed!L325/trimmed!L$3</f>
        <v>1.8647469657428681E-4</v>
      </c>
      <c r="L323">
        <f>trimmed!M325/trimmed!M$3</f>
        <v>2.648076676800562E-4</v>
      </c>
      <c r="M323">
        <f>trimmed!N325/trimmed!N$3</f>
        <v>0</v>
      </c>
      <c r="N323">
        <f>trimmed!O325/trimmed!O$3</f>
        <v>0</v>
      </c>
      <c r="O323">
        <f>trimmed!P325/trimmed!P$3</f>
        <v>0</v>
      </c>
      <c r="Q323" s="1">
        <f t="shared" si="47"/>
        <v>5.3648030459099825E-6</v>
      </c>
      <c r="R323">
        <f t="shared" si="48"/>
        <v>9.2921114481163573E-6</v>
      </c>
      <c r="S323" s="1">
        <f t="shared" si="49"/>
        <v>1.5042745475144767E-4</v>
      </c>
      <c r="T323">
        <f t="shared" si="50"/>
        <v>1.3603428960307564E-4</v>
      </c>
      <c r="U323" s="1">
        <f t="shared" si="51"/>
        <v>0</v>
      </c>
      <c r="V323">
        <f t="shared" si="52"/>
        <v>0</v>
      </c>
      <c r="X323" s="1" t="str">
        <f t="shared" si="53"/>
        <v>No E</v>
      </c>
      <c r="Y323" s="1" t="str">
        <f t="shared" si="54"/>
        <v/>
      </c>
      <c r="Z323" s="1" t="str">
        <f t="shared" si="55"/>
        <v>No E</v>
      </c>
      <c r="AA323" s="1" t="str">
        <f t="shared" si="56"/>
        <v/>
      </c>
    </row>
    <row r="324" spans="1:27" x14ac:dyDescent="0.2">
      <c r="A324" t="s">
        <v>799</v>
      </c>
      <c r="B324" t="s">
        <v>799</v>
      </c>
      <c r="C324">
        <v>5</v>
      </c>
      <c r="D324">
        <v>5</v>
      </c>
      <c r="E324">
        <v>5</v>
      </c>
      <c r="F324" t="s">
        <v>800</v>
      </c>
      <c r="G324">
        <f>trimmed!H326/trimmed!H$3</f>
        <v>5.9713826130588454E-5</v>
      </c>
      <c r="H324">
        <f>trimmed!I326/trimmed!I$3</f>
        <v>0</v>
      </c>
      <c r="I324">
        <f>trimmed!J326/trimmed!J$3</f>
        <v>0</v>
      </c>
      <c r="J324">
        <f>trimmed!K326/trimmed!K$3</f>
        <v>6.7747499795103429E-5</v>
      </c>
      <c r="K324">
        <f>trimmed!L326/trimmed!L$3</f>
        <v>1.20061365069376E-4</v>
      </c>
      <c r="L324">
        <f>trimmed!M326/trimmed!M$3</f>
        <v>3.6226399223144798E-4</v>
      </c>
      <c r="M324">
        <f>trimmed!N326/trimmed!N$3</f>
        <v>0</v>
      </c>
      <c r="N324">
        <f>trimmed!O326/trimmed!O$3</f>
        <v>0</v>
      </c>
      <c r="O324">
        <f>trimmed!P326/trimmed!P$3</f>
        <v>0</v>
      </c>
      <c r="Q324" s="1">
        <f t="shared" si="47"/>
        <v>1.9904608710196151E-5</v>
      </c>
      <c r="R324">
        <f t="shared" si="48"/>
        <v>3.4475793590837756E-5</v>
      </c>
      <c r="S324" s="1">
        <f t="shared" si="49"/>
        <v>1.8335761903197581E-4</v>
      </c>
      <c r="T324">
        <f t="shared" si="50"/>
        <v>1.5712989182051039E-4</v>
      </c>
      <c r="U324" s="1">
        <f t="shared" si="51"/>
        <v>0</v>
      </c>
      <c r="V324">
        <f t="shared" si="52"/>
        <v>0</v>
      </c>
      <c r="X324" s="1" t="str">
        <f t="shared" si="53"/>
        <v>No E</v>
      </c>
      <c r="Y324" s="1" t="str">
        <f t="shared" si="54"/>
        <v/>
      </c>
      <c r="Z324" s="1" t="str">
        <f t="shared" si="55"/>
        <v>No E</v>
      </c>
      <c r="AA324" s="1" t="str">
        <f t="shared" si="56"/>
        <v/>
      </c>
    </row>
    <row r="325" spans="1:27" x14ac:dyDescent="0.2">
      <c r="A325" t="s">
        <v>804</v>
      </c>
      <c r="B325" t="s">
        <v>804</v>
      </c>
      <c r="C325">
        <v>9</v>
      </c>
      <c r="D325">
        <v>9</v>
      </c>
      <c r="E325">
        <v>9</v>
      </c>
      <c r="F325" t="s">
        <v>805</v>
      </c>
      <c r="G325">
        <f>trimmed!H327/trimmed!H$3</f>
        <v>0</v>
      </c>
      <c r="H325">
        <f>trimmed!I327/trimmed!I$3</f>
        <v>0</v>
      </c>
      <c r="I325">
        <f>trimmed!J327/trimmed!J$3</f>
        <v>0</v>
      </c>
      <c r="J325">
        <f>trimmed!K327/trimmed!K$3</f>
        <v>0</v>
      </c>
      <c r="K325">
        <f>trimmed!L327/trimmed!L$3</f>
        <v>1.5921432618688582E-4</v>
      </c>
      <c r="L325">
        <f>trimmed!M327/trimmed!M$3</f>
        <v>3.6697718334902351E-4</v>
      </c>
      <c r="M325">
        <f>trimmed!N327/trimmed!N$3</f>
        <v>0</v>
      </c>
      <c r="N325">
        <f>trimmed!O327/trimmed!O$3</f>
        <v>0</v>
      </c>
      <c r="O325">
        <f>trimmed!P327/trimmed!P$3</f>
        <v>0</v>
      </c>
      <c r="Q325" s="1">
        <f t="shared" si="47"/>
        <v>0</v>
      </c>
      <c r="R325">
        <f t="shared" si="48"/>
        <v>0</v>
      </c>
      <c r="S325" s="1">
        <f t="shared" si="49"/>
        <v>1.7539716984530309E-4</v>
      </c>
      <c r="T325">
        <f t="shared" si="50"/>
        <v>1.8402303278761137E-4</v>
      </c>
      <c r="U325" s="1">
        <f t="shared" si="51"/>
        <v>0</v>
      </c>
      <c r="V325">
        <f t="shared" si="52"/>
        <v>0</v>
      </c>
      <c r="X325" s="1" t="str">
        <f t="shared" si="53"/>
        <v>No E</v>
      </c>
      <c r="Y325" s="1" t="str">
        <f t="shared" si="54"/>
        <v/>
      </c>
      <c r="Z325" s="1" t="str">
        <f t="shared" si="55"/>
        <v>No E</v>
      </c>
      <c r="AA325" s="1" t="str">
        <f t="shared" si="56"/>
        <v/>
      </c>
    </row>
    <row r="326" spans="1:27" x14ac:dyDescent="0.2">
      <c r="A326" t="s">
        <v>808</v>
      </c>
      <c r="B326" t="s">
        <v>808</v>
      </c>
      <c r="C326">
        <v>2</v>
      </c>
      <c r="D326">
        <v>2</v>
      </c>
      <c r="E326">
        <v>2</v>
      </c>
      <c r="F326" t="s">
        <v>809</v>
      </c>
      <c r="G326">
        <f>trimmed!H328/trimmed!H$3</f>
        <v>3.1451228423108473E-5</v>
      </c>
      <c r="H326">
        <f>trimmed!I328/trimmed!I$3</f>
        <v>0</v>
      </c>
      <c r="I326">
        <f>trimmed!J328/trimmed!J$3</f>
        <v>0</v>
      </c>
      <c r="J326">
        <f>trimmed!K328/trimmed!K$3</f>
        <v>0</v>
      </c>
      <c r="K326">
        <f>trimmed!L328/trimmed!L$3</f>
        <v>1.8519222361286001E-4</v>
      </c>
      <c r="L326">
        <f>trimmed!M328/trimmed!M$3</f>
        <v>2.2095798879559833E-4</v>
      </c>
      <c r="M326">
        <f>trimmed!N328/trimmed!N$3</f>
        <v>0</v>
      </c>
      <c r="N326">
        <f>trimmed!O328/trimmed!O$3</f>
        <v>0</v>
      </c>
      <c r="O326">
        <f>trimmed!P328/trimmed!P$3</f>
        <v>0</v>
      </c>
      <c r="Q326" s="1">
        <f t="shared" si="47"/>
        <v>1.0483742807702825E-5</v>
      </c>
      <c r="R326">
        <f t="shared" si="48"/>
        <v>1.8158375196426084E-5</v>
      </c>
      <c r="S326" s="1">
        <f t="shared" si="49"/>
        <v>1.3538340413615278E-4</v>
      </c>
      <c r="T326">
        <f t="shared" si="50"/>
        <v>1.1860142105555205E-4</v>
      </c>
      <c r="U326" s="1">
        <f t="shared" si="51"/>
        <v>0</v>
      </c>
      <c r="V326">
        <f t="shared" si="52"/>
        <v>0</v>
      </c>
      <c r="X326" s="1" t="str">
        <f t="shared" si="53"/>
        <v>No E</v>
      </c>
      <c r="Y326" s="1" t="str">
        <f t="shared" si="54"/>
        <v/>
      </c>
      <c r="Z326" s="1" t="str">
        <f t="shared" si="55"/>
        <v>No E</v>
      </c>
      <c r="AA326" s="1" t="str">
        <f t="shared" si="56"/>
        <v/>
      </c>
    </row>
    <row r="327" spans="1:27" x14ac:dyDescent="0.2">
      <c r="A327" t="s">
        <v>810</v>
      </c>
      <c r="B327" t="s">
        <v>810</v>
      </c>
      <c r="C327" t="s">
        <v>243</v>
      </c>
      <c r="D327" t="s">
        <v>243</v>
      </c>
      <c r="E327" t="s">
        <v>243</v>
      </c>
      <c r="F327" t="s">
        <v>811</v>
      </c>
      <c r="G327">
        <f>trimmed!H329/trimmed!H$3</f>
        <v>1.4791508931398967E-4</v>
      </c>
      <c r="H327">
        <f>trimmed!I329/trimmed!I$3</f>
        <v>0</v>
      </c>
      <c r="I327">
        <f>trimmed!J329/trimmed!J$3</f>
        <v>0</v>
      </c>
      <c r="J327">
        <f>trimmed!K329/trimmed!K$3</f>
        <v>5.9507601329214692E-5</v>
      </c>
      <c r="K327">
        <f>trimmed!L329/trimmed!L$3</f>
        <v>1.6556413133736477E-4</v>
      </c>
      <c r="L327">
        <f>trimmed!M329/trimmed!M$3</f>
        <v>6.0468636342121552E-5</v>
      </c>
      <c r="M327">
        <f>trimmed!N329/trimmed!N$3</f>
        <v>0</v>
      </c>
      <c r="N327">
        <f>trimmed!O329/trimmed!O$3</f>
        <v>0</v>
      </c>
      <c r="O327">
        <f>trimmed!P329/trimmed!P$3</f>
        <v>0</v>
      </c>
      <c r="Q327" s="1">
        <f t="shared" ref="Q327:Q390" si="57">AVERAGE(G327:I327)</f>
        <v>4.9305029771329888E-5</v>
      </c>
      <c r="R327">
        <f t="shared" ref="R327:R390" si="58">STDEV(G327:I327)</f>
        <v>8.5398816632639479E-5</v>
      </c>
      <c r="S327" s="1">
        <f t="shared" ref="S327:S390" si="59">AVERAGE(J327:L327)</f>
        <v>9.5180123002900339E-5</v>
      </c>
      <c r="T327">
        <f t="shared" ref="T327:T390" si="60">STDEV(J327:L327)</f>
        <v>6.0956233225105682E-5</v>
      </c>
      <c r="U327" s="1">
        <f t="shared" ref="U327:U390" si="61">AVERAGE(M327:O327)</f>
        <v>0</v>
      </c>
      <c r="V327">
        <f t="shared" ref="V327:V390" si="62">STDEV(M327:O327)</f>
        <v>0</v>
      </c>
      <c r="X327" s="1" t="str">
        <f t="shared" ref="X327:X390" si="63">IF(U327&gt;0,Q327/U327,"No E")</f>
        <v>No E</v>
      </c>
      <c r="Y327" s="1" t="str">
        <f t="shared" ref="Y327:Y390" si="64">IF(U327&gt;0,X327*SQRT((R327/Q327)^2+(V327/U327)^2),"")</f>
        <v/>
      </c>
      <c r="Z327" s="1" t="str">
        <f t="shared" ref="Z327:Z390" si="65">IF(U327&gt;0,S327/U327,"No E")</f>
        <v>No E</v>
      </c>
      <c r="AA327" s="1" t="str">
        <f t="shared" ref="AA327:AA390" si="66">IF(U327&gt;0,Z327*SQRT((T327/S327)^2+(V327/U327)^2),"")</f>
        <v/>
      </c>
    </row>
    <row r="328" spans="1:27" x14ac:dyDescent="0.2">
      <c r="A328" t="s">
        <v>812</v>
      </c>
      <c r="B328" t="s">
        <v>812</v>
      </c>
      <c r="C328">
        <v>8</v>
      </c>
      <c r="D328">
        <v>8</v>
      </c>
      <c r="E328">
        <v>8</v>
      </c>
      <c r="F328" t="s">
        <v>813</v>
      </c>
      <c r="G328">
        <f>trimmed!H330/trimmed!H$3</f>
        <v>1.0332973913364957E-5</v>
      </c>
      <c r="H328">
        <f>trimmed!I330/trimmed!I$3</f>
        <v>0</v>
      </c>
      <c r="I328">
        <f>trimmed!J330/trimmed!J$3</f>
        <v>0</v>
      </c>
      <c r="J328">
        <f>trimmed!K330/trimmed!K$3</f>
        <v>0</v>
      </c>
      <c r="K328">
        <f>trimmed!L330/trimmed!L$3</f>
        <v>2.064625068755481E-4</v>
      </c>
      <c r="L328">
        <f>trimmed!M330/trimmed!M$3</f>
        <v>1.8603409268891377E-4</v>
      </c>
      <c r="M328">
        <f>trimmed!N330/trimmed!N$3</f>
        <v>0</v>
      </c>
      <c r="N328">
        <f>trimmed!O330/trimmed!O$3</f>
        <v>0</v>
      </c>
      <c r="O328">
        <f>trimmed!P330/trimmed!P$3</f>
        <v>0</v>
      </c>
      <c r="Q328" s="1">
        <f t="shared" si="57"/>
        <v>3.4443246377883189E-6</v>
      </c>
      <c r="R328">
        <f t="shared" si="58"/>
        <v>5.9657452704106378E-6</v>
      </c>
      <c r="S328" s="1">
        <f t="shared" si="59"/>
        <v>1.3083219985482062E-4</v>
      </c>
      <c r="T328">
        <f t="shared" si="60"/>
        <v>1.1376347575423302E-4</v>
      </c>
      <c r="U328" s="1">
        <f t="shared" si="61"/>
        <v>0</v>
      </c>
      <c r="V328">
        <f t="shared" si="62"/>
        <v>0</v>
      </c>
      <c r="X328" s="1" t="str">
        <f t="shared" si="63"/>
        <v>No E</v>
      </c>
      <c r="Y328" s="1" t="str">
        <f t="shared" si="64"/>
        <v/>
      </c>
      <c r="Z328" s="1" t="str">
        <f t="shared" si="65"/>
        <v>No E</v>
      </c>
      <c r="AA328" s="1" t="str">
        <f t="shared" si="66"/>
        <v/>
      </c>
    </row>
    <row r="329" spans="1:27" x14ac:dyDescent="0.2">
      <c r="A329" t="s">
        <v>814</v>
      </c>
      <c r="B329" t="s">
        <v>814</v>
      </c>
      <c r="C329">
        <v>3</v>
      </c>
      <c r="D329">
        <v>3</v>
      </c>
      <c r="E329">
        <v>3</v>
      </c>
      <c r="F329" t="s">
        <v>815</v>
      </c>
      <c r="G329">
        <f>trimmed!H331/trimmed!H$3</f>
        <v>2.280367360229E-4</v>
      </c>
      <c r="H329">
        <f>trimmed!I331/trimmed!I$3</f>
        <v>0</v>
      </c>
      <c r="I329">
        <f>trimmed!J331/trimmed!J$3</f>
        <v>0</v>
      </c>
      <c r="J329">
        <f>trimmed!K331/trimmed!K$3</f>
        <v>0</v>
      </c>
      <c r="K329">
        <f>trimmed!L331/trimmed!L$3</f>
        <v>6.8537231848346861E-5</v>
      </c>
      <c r="L329">
        <f>trimmed!M331/trimmed!M$3</f>
        <v>2.3537619769535599E-4</v>
      </c>
      <c r="M329">
        <f>trimmed!N331/trimmed!N$3</f>
        <v>0</v>
      </c>
      <c r="N329">
        <f>trimmed!O331/trimmed!O$3</f>
        <v>0</v>
      </c>
      <c r="O329">
        <f>trimmed!P331/trimmed!P$3</f>
        <v>0</v>
      </c>
      <c r="Q329" s="1">
        <f t="shared" si="57"/>
        <v>7.6012245340966662E-5</v>
      </c>
      <c r="R329">
        <f t="shared" si="58"/>
        <v>1.3165707092794494E-4</v>
      </c>
      <c r="S329" s="1">
        <f t="shared" si="59"/>
        <v>1.0130447651456762E-4</v>
      </c>
      <c r="T329">
        <f t="shared" si="60"/>
        <v>1.2106096750250596E-4</v>
      </c>
      <c r="U329" s="1">
        <f t="shared" si="61"/>
        <v>0</v>
      </c>
      <c r="V329">
        <f t="shared" si="62"/>
        <v>0</v>
      </c>
      <c r="X329" s="1" t="str">
        <f t="shared" si="63"/>
        <v>No E</v>
      </c>
      <c r="Y329" s="1" t="str">
        <f t="shared" si="64"/>
        <v/>
      </c>
      <c r="Z329" s="1" t="str">
        <f t="shared" si="65"/>
        <v>No E</v>
      </c>
      <c r="AA329" s="1" t="str">
        <f t="shared" si="66"/>
        <v/>
      </c>
    </row>
    <row r="330" spans="1:27" x14ac:dyDescent="0.2">
      <c r="A330" t="s">
        <v>816</v>
      </c>
      <c r="B330" t="s">
        <v>816</v>
      </c>
      <c r="C330">
        <v>7</v>
      </c>
      <c r="D330">
        <v>7</v>
      </c>
      <c r="E330">
        <v>7</v>
      </c>
      <c r="F330" t="s">
        <v>817</v>
      </c>
      <c r="G330">
        <f>trimmed!H332/trimmed!H$3</f>
        <v>0</v>
      </c>
      <c r="H330">
        <f>trimmed!I332/trimmed!I$3</f>
        <v>0</v>
      </c>
      <c r="I330">
        <f>trimmed!J332/trimmed!J$3</f>
        <v>0</v>
      </c>
      <c r="J330">
        <f>trimmed!K332/trimmed!K$3</f>
        <v>0</v>
      </c>
      <c r="K330">
        <f>trimmed!L332/trimmed!L$3</f>
        <v>2.1016916653235479E-4</v>
      </c>
      <c r="L330">
        <f>trimmed!M332/trimmed!M$3</f>
        <v>1.6958042750491259E-4</v>
      </c>
      <c r="M330">
        <f>trimmed!N332/trimmed!N$3</f>
        <v>0</v>
      </c>
      <c r="N330">
        <f>trimmed!O332/trimmed!O$3</f>
        <v>0</v>
      </c>
      <c r="O330">
        <f>trimmed!P332/trimmed!P$3</f>
        <v>0</v>
      </c>
      <c r="Q330" s="1">
        <f t="shared" si="57"/>
        <v>0</v>
      </c>
      <c r="R330">
        <f t="shared" si="58"/>
        <v>0</v>
      </c>
      <c r="S330" s="1">
        <f t="shared" si="59"/>
        <v>1.2658319801242245E-4</v>
      </c>
      <c r="T330">
        <f t="shared" si="60"/>
        <v>1.1148695416168014E-4</v>
      </c>
      <c r="U330" s="1">
        <f t="shared" si="61"/>
        <v>0</v>
      </c>
      <c r="V330">
        <f t="shared" si="62"/>
        <v>0</v>
      </c>
      <c r="X330" s="1" t="str">
        <f t="shared" si="63"/>
        <v>No E</v>
      </c>
      <c r="Y330" s="1" t="str">
        <f t="shared" si="64"/>
        <v/>
      </c>
      <c r="Z330" s="1" t="str">
        <f t="shared" si="65"/>
        <v>No E</v>
      </c>
      <c r="AA330" s="1" t="str">
        <f t="shared" si="66"/>
        <v/>
      </c>
    </row>
    <row r="331" spans="1:27" x14ac:dyDescent="0.2">
      <c r="A331" t="s">
        <v>818</v>
      </c>
      <c r="B331" t="s">
        <v>818</v>
      </c>
      <c r="C331">
        <v>11</v>
      </c>
      <c r="D331">
        <v>11</v>
      </c>
      <c r="E331">
        <v>11</v>
      </c>
      <c r="F331" t="s">
        <v>819</v>
      </c>
      <c r="G331">
        <f>trimmed!H333/trimmed!H$3</f>
        <v>2.4775543860773442E-5</v>
      </c>
      <c r="H331">
        <f>trimmed!I333/trimmed!I$3</f>
        <v>0</v>
      </c>
      <c r="I331">
        <f>trimmed!J333/trimmed!J$3</f>
        <v>0</v>
      </c>
      <c r="J331">
        <f>trimmed!K333/trimmed!K$3</f>
        <v>4.2296896042237075E-5</v>
      </c>
      <c r="K331">
        <f>trimmed!L333/trimmed!L$3</f>
        <v>1.8728797211080135E-4</v>
      </c>
      <c r="L331">
        <f>trimmed!M333/trimmed!M$3</f>
        <v>1.7610711099638493E-4</v>
      </c>
      <c r="M331">
        <f>trimmed!N333/trimmed!N$3</f>
        <v>0</v>
      </c>
      <c r="N331">
        <f>trimmed!O333/trimmed!O$3</f>
        <v>0</v>
      </c>
      <c r="O331">
        <f>trimmed!P333/trimmed!P$3</f>
        <v>0</v>
      </c>
      <c r="Q331" s="1">
        <f t="shared" si="57"/>
        <v>8.2585146202578147E-6</v>
      </c>
      <c r="R331">
        <f t="shared" si="58"/>
        <v>1.4304166917336926E-5</v>
      </c>
      <c r="S331" s="1">
        <f t="shared" si="59"/>
        <v>1.3523065971647445E-4</v>
      </c>
      <c r="T331">
        <f t="shared" si="60"/>
        <v>8.0676925057969446E-5</v>
      </c>
      <c r="U331" s="1">
        <f t="shared" si="61"/>
        <v>0</v>
      </c>
      <c r="V331">
        <f t="shared" si="62"/>
        <v>0</v>
      </c>
      <c r="X331" s="1" t="str">
        <f t="shared" si="63"/>
        <v>No E</v>
      </c>
      <c r="Y331" s="1" t="str">
        <f t="shared" si="64"/>
        <v/>
      </c>
      <c r="Z331" s="1" t="str">
        <f t="shared" si="65"/>
        <v>No E</v>
      </c>
      <c r="AA331" s="1" t="str">
        <f t="shared" si="66"/>
        <v/>
      </c>
    </row>
    <row r="332" spans="1:27" x14ac:dyDescent="0.2">
      <c r="A332" t="s">
        <v>820</v>
      </c>
      <c r="B332" t="s">
        <v>820</v>
      </c>
      <c r="C332">
        <v>11</v>
      </c>
      <c r="D332">
        <v>11</v>
      </c>
      <c r="E332">
        <v>11</v>
      </c>
      <c r="F332" t="s">
        <v>821</v>
      </c>
      <c r="G332">
        <f>trimmed!H334/trimmed!H$3</f>
        <v>1.0518977371776618E-4</v>
      </c>
      <c r="H332">
        <f>trimmed!I334/trimmed!I$3</f>
        <v>4.2696775798076617E-5</v>
      </c>
      <c r="I332">
        <f>trimmed!J334/trimmed!J$3</f>
        <v>1.1681233222464595E-4</v>
      </c>
      <c r="J332">
        <f>trimmed!K334/trimmed!K$3</f>
        <v>1.4865967942375466E-5</v>
      </c>
      <c r="K332">
        <f>trimmed!L334/trimmed!L$3</f>
        <v>8.7422428201064414E-5</v>
      </c>
      <c r="L332">
        <f>trimmed!M334/trimmed!M$3</f>
        <v>3.4562142159183252E-4</v>
      </c>
      <c r="M332">
        <f>trimmed!N334/trimmed!N$3</f>
        <v>0</v>
      </c>
      <c r="N332">
        <f>trimmed!O334/trimmed!O$3</f>
        <v>0</v>
      </c>
      <c r="O332">
        <f>trimmed!P334/trimmed!P$3</f>
        <v>0</v>
      </c>
      <c r="Q332" s="1">
        <f t="shared" si="57"/>
        <v>8.8232960580162916E-5</v>
      </c>
      <c r="R332">
        <f t="shared" si="58"/>
        <v>3.9861373031328107E-5</v>
      </c>
      <c r="S332" s="1">
        <f t="shared" si="59"/>
        <v>1.4930327257842415E-4</v>
      </c>
      <c r="T332">
        <f t="shared" si="60"/>
        <v>1.7384395792018712E-4</v>
      </c>
      <c r="U332" s="1">
        <f t="shared" si="61"/>
        <v>0</v>
      </c>
      <c r="V332">
        <f t="shared" si="62"/>
        <v>0</v>
      </c>
      <c r="X332" s="1" t="str">
        <f t="shared" si="63"/>
        <v>No E</v>
      </c>
      <c r="Y332" s="1" t="str">
        <f t="shared" si="64"/>
        <v/>
      </c>
      <c r="Z332" s="1" t="str">
        <f t="shared" si="65"/>
        <v>No E</v>
      </c>
      <c r="AA332" s="1" t="str">
        <f t="shared" si="66"/>
        <v/>
      </c>
    </row>
    <row r="333" spans="1:27" x14ac:dyDescent="0.2">
      <c r="A333" t="s">
        <v>822</v>
      </c>
      <c r="B333" t="s">
        <v>822</v>
      </c>
      <c r="C333">
        <v>26</v>
      </c>
      <c r="D333">
        <v>26</v>
      </c>
      <c r="E333">
        <v>2</v>
      </c>
      <c r="F333" t="s">
        <v>823</v>
      </c>
      <c r="G333">
        <f>trimmed!H335/trimmed!H$3</f>
        <v>0</v>
      </c>
      <c r="H333">
        <f>trimmed!I335/trimmed!I$3</f>
        <v>0</v>
      </c>
      <c r="I333">
        <f>trimmed!J335/trimmed!J$3</f>
        <v>0</v>
      </c>
      <c r="J333">
        <f>trimmed!K335/trimmed!K$3</f>
        <v>0</v>
      </c>
      <c r="K333">
        <f>trimmed!L335/trimmed!L$3</f>
        <v>1.3710730751643758E-4</v>
      </c>
      <c r="L333">
        <f>trimmed!M335/trimmed!M$3</f>
        <v>3.7987470333108645E-4</v>
      </c>
      <c r="M333">
        <f>trimmed!N335/trimmed!N$3</f>
        <v>0</v>
      </c>
      <c r="N333">
        <f>trimmed!O335/trimmed!O$3</f>
        <v>0</v>
      </c>
      <c r="O333">
        <f>trimmed!P335/trimmed!P$3</f>
        <v>0</v>
      </c>
      <c r="Q333" s="1">
        <f t="shared" si="57"/>
        <v>0</v>
      </c>
      <c r="R333">
        <f t="shared" si="58"/>
        <v>0</v>
      </c>
      <c r="S333" s="1">
        <f t="shared" si="59"/>
        <v>1.723273369491747E-4</v>
      </c>
      <c r="T333">
        <f t="shared" si="60"/>
        <v>1.923708278628867E-4</v>
      </c>
      <c r="U333" s="1">
        <f t="shared" si="61"/>
        <v>0</v>
      </c>
      <c r="V333">
        <f t="shared" si="62"/>
        <v>0</v>
      </c>
      <c r="X333" s="1" t="str">
        <f t="shared" si="63"/>
        <v>No E</v>
      </c>
      <c r="Y333" s="1" t="str">
        <f t="shared" si="64"/>
        <v/>
      </c>
      <c r="Z333" s="1" t="str">
        <f t="shared" si="65"/>
        <v>No E</v>
      </c>
      <c r="AA333" s="1" t="str">
        <f t="shared" si="66"/>
        <v/>
      </c>
    </row>
    <row r="334" spans="1:27" x14ac:dyDescent="0.2">
      <c r="A334" t="s">
        <v>868</v>
      </c>
      <c r="B334" t="s">
        <v>868</v>
      </c>
      <c r="C334">
        <v>2</v>
      </c>
      <c r="D334">
        <v>2</v>
      </c>
      <c r="E334">
        <v>2</v>
      </c>
      <c r="F334" t="s">
        <v>869</v>
      </c>
      <c r="G334">
        <f>trimmed!H336/trimmed!H$3</f>
        <v>1.3265813373783687E-4</v>
      </c>
      <c r="H334">
        <f>trimmed!I336/trimmed!I$3</f>
        <v>0</v>
      </c>
      <c r="I334">
        <f>trimmed!J336/trimmed!J$3</f>
        <v>0</v>
      </c>
      <c r="J334">
        <f>trimmed!K336/trimmed!K$3</f>
        <v>5.6094613311627722E-4</v>
      </c>
      <c r="K334">
        <f>trimmed!L336/trimmed!L$3</f>
        <v>4.282052098890714E-5</v>
      </c>
      <c r="L334">
        <f>trimmed!M336/trimmed!M$3</f>
        <v>1.0900789316220318E-4</v>
      </c>
      <c r="M334">
        <f>trimmed!N336/trimmed!N$3</f>
        <v>9.2928452191049526E-5</v>
      </c>
      <c r="N334">
        <f>trimmed!O336/trimmed!O$3</f>
        <v>0</v>
      </c>
      <c r="O334">
        <f>trimmed!P336/trimmed!P$3</f>
        <v>2.0455443954682651E-5</v>
      </c>
      <c r="Q334" s="1">
        <f t="shared" si="57"/>
        <v>4.4219377912612294E-5</v>
      </c>
      <c r="R334">
        <f t="shared" si="58"/>
        <v>7.6590209223733496E-5</v>
      </c>
      <c r="S334" s="1">
        <f t="shared" si="59"/>
        <v>2.3759151575579584E-4</v>
      </c>
      <c r="T334">
        <f t="shared" si="60"/>
        <v>2.8198200028558401E-4</v>
      </c>
      <c r="U334" s="1">
        <f t="shared" si="61"/>
        <v>3.7794632048577394E-5</v>
      </c>
      <c r="V334">
        <f t="shared" si="62"/>
        <v>4.8830419714278928E-5</v>
      </c>
      <c r="X334" s="1">
        <f t="shared" si="63"/>
        <v>1.1699909620968709</v>
      </c>
      <c r="Y334" s="1">
        <f t="shared" si="64"/>
        <v>2.5281680762613408</v>
      </c>
      <c r="Z334" s="1">
        <f t="shared" si="65"/>
        <v>6.2863825595767082</v>
      </c>
      <c r="AA334" s="1">
        <f t="shared" si="66"/>
        <v>11.028661061225128</v>
      </c>
    </row>
    <row r="335" spans="1:27" x14ac:dyDescent="0.2">
      <c r="A335" t="s">
        <v>854</v>
      </c>
      <c r="B335" t="s">
        <v>854</v>
      </c>
      <c r="C335">
        <v>5</v>
      </c>
      <c r="D335">
        <v>5</v>
      </c>
      <c r="E335">
        <v>5</v>
      </c>
      <c r="F335" t="s">
        <v>855</v>
      </c>
      <c r="G335">
        <f>trimmed!H337/trimmed!H$3</f>
        <v>0</v>
      </c>
      <c r="H335">
        <f>trimmed!I337/trimmed!I$3</f>
        <v>0</v>
      </c>
      <c r="I335">
        <f>trimmed!J337/trimmed!J$3</f>
        <v>0</v>
      </c>
      <c r="J335">
        <f>trimmed!K337/trimmed!K$3</f>
        <v>0</v>
      </c>
      <c r="K335">
        <f>trimmed!L337/trimmed!L$3</f>
        <v>1.483492778173348E-4</v>
      </c>
      <c r="L335">
        <f>trimmed!M337/trimmed!M$3</f>
        <v>3.4260365693839488E-4</v>
      </c>
      <c r="M335">
        <f>trimmed!N337/trimmed!N$3</f>
        <v>0</v>
      </c>
      <c r="N335">
        <f>trimmed!O337/trimmed!O$3</f>
        <v>0</v>
      </c>
      <c r="O335">
        <f>trimmed!P337/trimmed!P$3</f>
        <v>0</v>
      </c>
      <c r="Q335" s="1">
        <f t="shared" si="57"/>
        <v>0</v>
      </c>
      <c r="R335">
        <f t="shared" si="58"/>
        <v>0</v>
      </c>
      <c r="S335" s="1">
        <f t="shared" si="59"/>
        <v>1.6365097825190989E-4</v>
      </c>
      <c r="T335">
        <f t="shared" si="60"/>
        <v>1.7181362857477997E-4</v>
      </c>
      <c r="U335" s="1">
        <f t="shared" si="61"/>
        <v>0</v>
      </c>
      <c r="V335">
        <f t="shared" si="62"/>
        <v>0</v>
      </c>
      <c r="X335" s="1" t="str">
        <f t="shared" si="63"/>
        <v>No E</v>
      </c>
      <c r="Y335" s="1" t="str">
        <f t="shared" si="64"/>
        <v/>
      </c>
      <c r="Z335" s="1" t="str">
        <f t="shared" si="65"/>
        <v>No E</v>
      </c>
      <c r="AA335" s="1" t="str">
        <f t="shared" si="66"/>
        <v/>
      </c>
    </row>
    <row r="336" spans="1:27" x14ac:dyDescent="0.2">
      <c r="A336" t="s">
        <v>824</v>
      </c>
      <c r="B336" t="s">
        <v>824</v>
      </c>
      <c r="C336">
        <v>18</v>
      </c>
      <c r="D336">
        <v>18</v>
      </c>
      <c r="E336">
        <v>18</v>
      </c>
      <c r="F336" t="s">
        <v>825</v>
      </c>
      <c r="G336">
        <f>trimmed!H338/trimmed!H$3</f>
        <v>5.1832769077949906E-6</v>
      </c>
      <c r="H336">
        <f>trimmed!I338/trimmed!I$3</f>
        <v>0</v>
      </c>
      <c r="I336">
        <f>trimmed!J338/trimmed!J$3</f>
        <v>0</v>
      </c>
      <c r="J336">
        <f>trimmed!K338/trimmed!K$3</f>
        <v>0</v>
      </c>
      <c r="K336">
        <f>trimmed!L338/trimmed!L$3</f>
        <v>1.79452375114767E-4</v>
      </c>
      <c r="L336">
        <f>trimmed!M338/trimmed!M$3</f>
        <v>2.3815310789288547E-4</v>
      </c>
      <c r="M336">
        <f>trimmed!N338/trimmed!N$3</f>
        <v>0</v>
      </c>
      <c r="N336">
        <f>trimmed!O338/trimmed!O$3</f>
        <v>0</v>
      </c>
      <c r="O336">
        <f>trimmed!P338/trimmed!P$3</f>
        <v>0</v>
      </c>
      <c r="Q336" s="1">
        <f t="shared" si="57"/>
        <v>1.7277589692649969E-6</v>
      </c>
      <c r="R336">
        <f t="shared" si="58"/>
        <v>2.9925663179998089E-6</v>
      </c>
      <c r="S336" s="1">
        <f t="shared" si="59"/>
        <v>1.3920182766921749E-4</v>
      </c>
      <c r="T336">
        <f t="shared" si="60"/>
        <v>1.2407379105600793E-4</v>
      </c>
      <c r="U336" s="1">
        <f t="shared" si="61"/>
        <v>0</v>
      </c>
      <c r="V336">
        <f t="shared" si="62"/>
        <v>0</v>
      </c>
      <c r="X336" s="1" t="str">
        <f t="shared" si="63"/>
        <v>No E</v>
      </c>
      <c r="Y336" s="1" t="str">
        <f t="shared" si="64"/>
        <v/>
      </c>
      <c r="Z336" s="1" t="str">
        <f t="shared" si="65"/>
        <v>No E</v>
      </c>
      <c r="AA336" s="1" t="str">
        <f t="shared" si="66"/>
        <v/>
      </c>
    </row>
    <row r="337" spans="1:27" x14ac:dyDescent="0.2">
      <c r="A337" t="s">
        <v>826</v>
      </c>
      <c r="B337" t="s">
        <v>826</v>
      </c>
      <c r="C337" t="s">
        <v>827</v>
      </c>
      <c r="D337" t="s">
        <v>827</v>
      </c>
      <c r="E337" t="s">
        <v>827</v>
      </c>
      <c r="F337" t="s">
        <v>828</v>
      </c>
      <c r="G337">
        <f>trimmed!H339/trimmed!H$3</f>
        <v>0</v>
      </c>
      <c r="H337">
        <f>trimmed!I339/trimmed!I$3</f>
        <v>0</v>
      </c>
      <c r="I337">
        <f>trimmed!J339/trimmed!J$3</f>
        <v>0</v>
      </c>
      <c r="J337">
        <f>trimmed!K339/trimmed!K$3</f>
        <v>0</v>
      </c>
      <c r="K337">
        <f>trimmed!L339/trimmed!L$3</f>
        <v>1.2206327408233489E-4</v>
      </c>
      <c r="L337">
        <f>trimmed!M339/trimmed!M$3</f>
        <v>4.1757550963530049E-4</v>
      </c>
      <c r="M337">
        <f>trimmed!N339/trimmed!N$3</f>
        <v>0</v>
      </c>
      <c r="N337">
        <f>trimmed!O339/trimmed!O$3</f>
        <v>0</v>
      </c>
      <c r="O337">
        <f>trimmed!P339/trimmed!P$3</f>
        <v>0</v>
      </c>
      <c r="Q337" s="1">
        <f t="shared" si="57"/>
        <v>0</v>
      </c>
      <c r="R337">
        <f t="shared" si="58"/>
        <v>0</v>
      </c>
      <c r="S337" s="1">
        <f t="shared" si="59"/>
        <v>1.7987959457254512E-4</v>
      </c>
      <c r="T337">
        <f t="shared" si="60"/>
        <v>2.1470764250036667E-4</v>
      </c>
      <c r="U337" s="1">
        <f t="shared" si="61"/>
        <v>0</v>
      </c>
      <c r="V337">
        <f t="shared" si="62"/>
        <v>0</v>
      </c>
      <c r="X337" s="1" t="str">
        <f t="shared" si="63"/>
        <v>No E</v>
      </c>
      <c r="Y337" s="1" t="str">
        <f t="shared" si="64"/>
        <v/>
      </c>
      <c r="Z337" s="1" t="str">
        <f t="shared" si="65"/>
        <v>No E</v>
      </c>
      <c r="AA337" s="1" t="str">
        <f t="shared" si="66"/>
        <v/>
      </c>
    </row>
    <row r="338" spans="1:27" x14ac:dyDescent="0.2">
      <c r="A338" t="s">
        <v>829</v>
      </c>
      <c r="B338" t="s">
        <v>829</v>
      </c>
      <c r="C338">
        <v>22</v>
      </c>
      <c r="D338">
        <v>22</v>
      </c>
      <c r="E338">
        <v>22</v>
      </c>
      <c r="F338" t="s">
        <v>830</v>
      </c>
      <c r="G338">
        <f>trimmed!H340/trimmed!H$3</f>
        <v>0</v>
      </c>
      <c r="H338">
        <f>trimmed!I340/trimmed!I$3</f>
        <v>0</v>
      </c>
      <c r="I338">
        <f>trimmed!J340/trimmed!J$3</f>
        <v>0</v>
      </c>
      <c r="J338">
        <f>trimmed!K340/trimmed!K$3</f>
        <v>0</v>
      </c>
      <c r="K338">
        <f>trimmed!L340/trimmed!L$3</f>
        <v>1.0705521245080879E-4</v>
      </c>
      <c r="L338">
        <f>trimmed!M340/trimmed!M$3</f>
        <v>4.6187383897684222E-4</v>
      </c>
      <c r="M338">
        <f>trimmed!N340/trimmed!N$3</f>
        <v>0</v>
      </c>
      <c r="N338">
        <f>trimmed!O340/trimmed!O$3</f>
        <v>0</v>
      </c>
      <c r="O338">
        <f>trimmed!P340/trimmed!P$3</f>
        <v>0</v>
      </c>
      <c r="Q338" s="1">
        <f t="shared" si="57"/>
        <v>0</v>
      </c>
      <c r="R338">
        <f t="shared" si="58"/>
        <v>0</v>
      </c>
      <c r="S338" s="1">
        <f t="shared" si="59"/>
        <v>1.8964301714255035E-4</v>
      </c>
      <c r="T338">
        <f t="shared" si="60"/>
        <v>2.417590120257204E-4</v>
      </c>
      <c r="U338" s="1">
        <f t="shared" si="61"/>
        <v>0</v>
      </c>
      <c r="V338">
        <f t="shared" si="62"/>
        <v>0</v>
      </c>
      <c r="X338" s="1" t="str">
        <f t="shared" si="63"/>
        <v>No E</v>
      </c>
      <c r="Y338" s="1" t="str">
        <f t="shared" si="64"/>
        <v/>
      </c>
      <c r="Z338" s="1" t="str">
        <f t="shared" si="65"/>
        <v>No E</v>
      </c>
      <c r="AA338" s="1" t="str">
        <f t="shared" si="66"/>
        <v/>
      </c>
    </row>
    <row r="339" spans="1:27" x14ac:dyDescent="0.2">
      <c r="A339" t="s">
        <v>831</v>
      </c>
      <c r="B339" t="s">
        <v>831</v>
      </c>
      <c r="C339">
        <v>6</v>
      </c>
      <c r="D339">
        <v>6</v>
      </c>
      <c r="E339">
        <v>6</v>
      </c>
      <c r="F339" t="s">
        <v>832</v>
      </c>
      <c r="G339">
        <f>trimmed!H341/trimmed!H$3</f>
        <v>3.5875015542318324E-4</v>
      </c>
      <c r="H339">
        <f>trimmed!I341/trimmed!I$3</f>
        <v>0</v>
      </c>
      <c r="I339">
        <f>trimmed!J341/trimmed!J$3</f>
        <v>0</v>
      </c>
      <c r="J339">
        <f>trimmed!K341/trimmed!K$3</f>
        <v>1.851322145842402E-4</v>
      </c>
      <c r="K339">
        <f>trimmed!L341/trimmed!L$3</f>
        <v>2.694444412129341E-5</v>
      </c>
      <c r="L339">
        <f>trimmed!M341/trimmed!M$3</f>
        <v>3.7610131685519179E-5</v>
      </c>
      <c r="M339">
        <f>trimmed!N341/trimmed!N$3</f>
        <v>0</v>
      </c>
      <c r="N339">
        <f>trimmed!O341/trimmed!O$3</f>
        <v>0</v>
      </c>
      <c r="O339">
        <f>trimmed!P341/trimmed!P$3</f>
        <v>0</v>
      </c>
      <c r="Q339" s="1">
        <f t="shared" si="57"/>
        <v>1.1958338514106108E-4</v>
      </c>
      <c r="R339">
        <f t="shared" si="58"/>
        <v>2.0712449880539493E-4</v>
      </c>
      <c r="S339" s="1">
        <f t="shared" si="59"/>
        <v>8.3228930130350924E-5</v>
      </c>
      <c r="T339">
        <f t="shared" si="60"/>
        <v>8.841181346218458E-5</v>
      </c>
      <c r="U339" s="1">
        <f t="shared" si="61"/>
        <v>0</v>
      </c>
      <c r="V339">
        <f t="shared" si="62"/>
        <v>0</v>
      </c>
      <c r="X339" s="1" t="str">
        <f t="shared" si="63"/>
        <v>No E</v>
      </c>
      <c r="Y339" s="1" t="str">
        <f t="shared" si="64"/>
        <v/>
      </c>
      <c r="Z339" s="1" t="str">
        <f t="shared" si="65"/>
        <v>No E</v>
      </c>
      <c r="AA339" s="1" t="str">
        <f t="shared" si="66"/>
        <v/>
      </c>
    </row>
    <row r="340" spans="1:27" x14ac:dyDescent="0.2">
      <c r="A340" t="s">
        <v>833</v>
      </c>
      <c r="B340" t="s">
        <v>833</v>
      </c>
      <c r="C340">
        <v>5</v>
      </c>
      <c r="D340">
        <v>5</v>
      </c>
      <c r="E340">
        <v>5</v>
      </c>
      <c r="F340" t="s">
        <v>834</v>
      </c>
      <c r="G340">
        <f>trimmed!H342/trimmed!H$3</f>
        <v>4.6658544143798182E-5</v>
      </c>
      <c r="H340">
        <f>trimmed!I342/trimmed!I$3</f>
        <v>0</v>
      </c>
      <c r="I340">
        <f>trimmed!J342/trimmed!J$3</f>
        <v>0</v>
      </c>
      <c r="J340">
        <f>trimmed!K342/trimmed!K$3</f>
        <v>0</v>
      </c>
      <c r="K340">
        <f>trimmed!L342/trimmed!L$3</f>
        <v>1.9645296181075372E-4</v>
      </c>
      <c r="L340">
        <f>trimmed!M342/trimmed!M$3</f>
        <v>1.0866314070570718E-4</v>
      </c>
      <c r="M340">
        <f>trimmed!N342/trimmed!N$3</f>
        <v>0</v>
      </c>
      <c r="N340">
        <f>trimmed!O342/trimmed!O$3</f>
        <v>0</v>
      </c>
      <c r="O340">
        <f>trimmed!P342/trimmed!P$3</f>
        <v>0</v>
      </c>
      <c r="Q340" s="1">
        <f t="shared" si="57"/>
        <v>1.5552848047932726E-5</v>
      </c>
      <c r="R340">
        <f t="shared" si="58"/>
        <v>2.6938323021417921E-5</v>
      </c>
      <c r="S340" s="1">
        <f t="shared" si="59"/>
        <v>1.0170536750548697E-4</v>
      </c>
      <c r="T340">
        <f t="shared" si="60"/>
        <v>9.8411124914735324E-5</v>
      </c>
      <c r="U340" s="1">
        <f t="shared" si="61"/>
        <v>0</v>
      </c>
      <c r="V340">
        <f t="shared" si="62"/>
        <v>0</v>
      </c>
      <c r="X340" s="1" t="str">
        <f t="shared" si="63"/>
        <v>No E</v>
      </c>
      <c r="Y340" s="1" t="str">
        <f t="shared" si="64"/>
        <v/>
      </c>
      <c r="Z340" s="1" t="str">
        <f t="shared" si="65"/>
        <v>No E</v>
      </c>
      <c r="AA340" s="1" t="str">
        <f t="shared" si="66"/>
        <v/>
      </c>
    </row>
    <row r="341" spans="1:27" x14ac:dyDescent="0.2">
      <c r="A341" t="s">
        <v>850</v>
      </c>
      <c r="B341" t="s">
        <v>850</v>
      </c>
      <c r="C341">
        <v>12</v>
      </c>
      <c r="D341">
        <v>12</v>
      </c>
      <c r="E341">
        <v>12</v>
      </c>
      <c r="F341" t="s">
        <v>851</v>
      </c>
      <c r="G341">
        <f>trimmed!H343/trimmed!H$3</f>
        <v>0</v>
      </c>
      <c r="H341">
        <f>trimmed!I343/trimmed!I$3</f>
        <v>0</v>
      </c>
      <c r="I341">
        <f>trimmed!J343/trimmed!J$3</f>
        <v>0</v>
      </c>
      <c r="J341">
        <f>trimmed!K343/trimmed!K$3</f>
        <v>0</v>
      </c>
      <c r="K341">
        <f>trimmed!L343/trimmed!L$3</f>
        <v>1.7637131202450997E-4</v>
      </c>
      <c r="L341">
        <f>trimmed!M343/trimmed!M$3</f>
        <v>2.446467329296253E-4</v>
      </c>
      <c r="M341">
        <f>trimmed!N343/trimmed!N$3</f>
        <v>0</v>
      </c>
      <c r="N341">
        <f>trimmed!O343/trimmed!O$3</f>
        <v>0</v>
      </c>
      <c r="O341">
        <f>trimmed!P343/trimmed!P$3</f>
        <v>0</v>
      </c>
      <c r="Q341" s="1">
        <f t="shared" si="57"/>
        <v>0</v>
      </c>
      <c r="R341">
        <f t="shared" si="58"/>
        <v>0</v>
      </c>
      <c r="S341" s="1">
        <f t="shared" si="59"/>
        <v>1.4033934831804507E-4</v>
      </c>
      <c r="T341">
        <f t="shared" si="60"/>
        <v>1.2624077308735421E-4</v>
      </c>
      <c r="U341" s="1">
        <f t="shared" si="61"/>
        <v>0</v>
      </c>
      <c r="V341">
        <f t="shared" si="62"/>
        <v>0</v>
      </c>
      <c r="X341" s="1" t="str">
        <f t="shared" si="63"/>
        <v>No E</v>
      </c>
      <c r="Y341" s="1" t="str">
        <f t="shared" si="64"/>
        <v/>
      </c>
      <c r="Z341" s="1" t="str">
        <f t="shared" si="65"/>
        <v>No E</v>
      </c>
      <c r="AA341" s="1" t="str">
        <f t="shared" si="66"/>
        <v/>
      </c>
    </row>
    <row r="342" spans="1:27" x14ac:dyDescent="0.2">
      <c r="A342" t="s">
        <v>835</v>
      </c>
      <c r="B342" t="s">
        <v>835</v>
      </c>
      <c r="C342" t="s">
        <v>348</v>
      </c>
      <c r="D342" t="s">
        <v>348</v>
      </c>
      <c r="E342" t="s">
        <v>348</v>
      </c>
      <c r="F342" t="s">
        <v>836</v>
      </c>
      <c r="G342">
        <f>trimmed!H344/trimmed!H$3</f>
        <v>4.1101800323430955E-4</v>
      </c>
      <c r="H342">
        <f>trimmed!I344/trimmed!I$3</f>
        <v>0</v>
      </c>
      <c r="I342">
        <f>trimmed!J344/trimmed!J$3</f>
        <v>0</v>
      </c>
      <c r="J342">
        <f>trimmed!K344/trimmed!K$3</f>
        <v>2.4577053738602947E-4</v>
      </c>
      <c r="K342">
        <f>trimmed!L344/trimmed!L$3</f>
        <v>0</v>
      </c>
      <c r="L342">
        <f>trimmed!M344/trimmed!M$3</f>
        <v>0</v>
      </c>
      <c r="M342">
        <f>trimmed!N344/trimmed!N$3</f>
        <v>0</v>
      </c>
      <c r="N342">
        <f>trimmed!O344/trimmed!O$3</f>
        <v>0</v>
      </c>
      <c r="O342">
        <f>trimmed!P344/trimmed!P$3</f>
        <v>0</v>
      </c>
      <c r="Q342" s="1">
        <f t="shared" si="57"/>
        <v>1.3700600107810319E-4</v>
      </c>
      <c r="R342">
        <f t="shared" si="58"/>
        <v>2.3730135480911108E-4</v>
      </c>
      <c r="S342" s="1">
        <f t="shared" si="59"/>
        <v>8.192351246200982E-5</v>
      </c>
      <c r="T342">
        <f t="shared" si="60"/>
        <v>1.4189568591870311E-4</v>
      </c>
      <c r="U342" s="1">
        <f t="shared" si="61"/>
        <v>0</v>
      </c>
      <c r="V342">
        <f t="shared" si="62"/>
        <v>0</v>
      </c>
      <c r="X342" s="1" t="str">
        <f t="shared" si="63"/>
        <v>No E</v>
      </c>
      <c r="Y342" s="1" t="str">
        <f t="shared" si="64"/>
        <v/>
      </c>
      <c r="Z342" s="1" t="str">
        <f t="shared" si="65"/>
        <v>No E</v>
      </c>
      <c r="AA342" s="1" t="str">
        <f t="shared" si="66"/>
        <v/>
      </c>
    </row>
    <row r="343" spans="1:27" x14ac:dyDescent="0.2">
      <c r="A343" t="s">
        <v>841</v>
      </c>
      <c r="B343" t="s">
        <v>841</v>
      </c>
      <c r="C343">
        <v>11</v>
      </c>
      <c r="D343">
        <v>11</v>
      </c>
      <c r="E343">
        <v>11</v>
      </c>
      <c r="F343" t="s">
        <v>842</v>
      </c>
      <c r="G343">
        <f>trimmed!H345/trimmed!H$3</f>
        <v>3.0443831356357711E-5</v>
      </c>
      <c r="H343">
        <f>trimmed!I345/trimmed!I$3</f>
        <v>0</v>
      </c>
      <c r="I343">
        <f>trimmed!J345/trimmed!J$3</f>
        <v>0</v>
      </c>
      <c r="J343">
        <f>trimmed!K345/trimmed!K$3</f>
        <v>0</v>
      </c>
      <c r="K343">
        <f>trimmed!L345/trimmed!L$3</f>
        <v>1.0139199953211809E-4</v>
      </c>
      <c r="L343">
        <f>trimmed!M345/trimmed!M$3</f>
        <v>4.2010212010414109E-4</v>
      </c>
      <c r="M343">
        <f>trimmed!N345/trimmed!N$3</f>
        <v>0</v>
      </c>
      <c r="N343">
        <f>trimmed!O345/trimmed!O$3</f>
        <v>0</v>
      </c>
      <c r="O343">
        <f>trimmed!P345/trimmed!P$3</f>
        <v>0</v>
      </c>
      <c r="Q343" s="1">
        <f t="shared" si="57"/>
        <v>1.014794378545257E-5</v>
      </c>
      <c r="R343">
        <f t="shared" si="58"/>
        <v>1.7576754228756692E-5</v>
      </c>
      <c r="S343" s="1">
        <f t="shared" si="59"/>
        <v>1.7383137321208639E-4</v>
      </c>
      <c r="T343">
        <f t="shared" si="60"/>
        <v>2.192191710899348E-4</v>
      </c>
      <c r="U343" s="1">
        <f t="shared" si="61"/>
        <v>0</v>
      </c>
      <c r="V343">
        <f t="shared" si="62"/>
        <v>0</v>
      </c>
      <c r="X343" s="1" t="str">
        <f t="shared" si="63"/>
        <v>No E</v>
      </c>
      <c r="Y343" s="1" t="str">
        <f t="shared" si="64"/>
        <v/>
      </c>
      <c r="Z343" s="1" t="str">
        <f t="shared" si="65"/>
        <v>No E</v>
      </c>
      <c r="AA343" s="1" t="str">
        <f t="shared" si="66"/>
        <v/>
      </c>
    </row>
    <row r="344" spans="1:27" x14ac:dyDescent="0.2">
      <c r="A344" t="s">
        <v>837</v>
      </c>
      <c r="B344" t="s">
        <v>837</v>
      </c>
      <c r="C344">
        <v>2</v>
      </c>
      <c r="D344">
        <v>2</v>
      </c>
      <c r="E344">
        <v>2</v>
      </c>
      <c r="F344" t="s">
        <v>838</v>
      </c>
      <c r="G344">
        <f>trimmed!H346/trimmed!H$3</f>
        <v>1.2203520466873756E-4</v>
      </c>
      <c r="H344">
        <f>trimmed!I346/trimmed!I$3</f>
        <v>1.632127305100603E-4</v>
      </c>
      <c r="I344">
        <f>trimmed!J346/trimmed!J$3</f>
        <v>0</v>
      </c>
      <c r="J344">
        <f>trimmed!K346/trimmed!K$3</f>
        <v>5.1051137424748139E-5</v>
      </c>
      <c r="K344">
        <f>trimmed!L346/trimmed!L$3</f>
        <v>1.5883896824695604E-4</v>
      </c>
      <c r="L344">
        <f>trimmed!M346/trimmed!M$3</f>
        <v>4.3085084052859194E-5</v>
      </c>
      <c r="M344">
        <f>trimmed!N346/trimmed!N$3</f>
        <v>0</v>
      </c>
      <c r="N344">
        <f>trimmed!O346/trimmed!O$3</f>
        <v>0</v>
      </c>
      <c r="O344">
        <f>trimmed!P346/trimmed!P$3</f>
        <v>0</v>
      </c>
      <c r="Q344" s="1">
        <f t="shared" si="57"/>
        <v>9.5082645059599291E-5</v>
      </c>
      <c r="R344">
        <f t="shared" si="58"/>
        <v>8.4878909054313998E-5</v>
      </c>
      <c r="S344" s="1">
        <f t="shared" si="59"/>
        <v>8.4325063241521127E-5</v>
      </c>
      <c r="T344">
        <f t="shared" si="60"/>
        <v>6.4653739497032802E-5</v>
      </c>
      <c r="U344" s="1">
        <f t="shared" si="61"/>
        <v>0</v>
      </c>
      <c r="V344">
        <f t="shared" si="62"/>
        <v>0</v>
      </c>
      <c r="X344" s="1" t="str">
        <f t="shared" si="63"/>
        <v>No E</v>
      </c>
      <c r="Y344" s="1" t="str">
        <f t="shared" si="64"/>
        <v/>
      </c>
      <c r="Z344" s="1" t="str">
        <f t="shared" si="65"/>
        <v>No E</v>
      </c>
      <c r="AA344" s="1" t="str">
        <f t="shared" si="66"/>
        <v/>
      </c>
    </row>
    <row r="345" spans="1:27" x14ac:dyDescent="0.2">
      <c r="A345" t="s">
        <v>839</v>
      </c>
      <c r="B345" t="s">
        <v>839</v>
      </c>
      <c r="C345">
        <v>4</v>
      </c>
      <c r="D345">
        <v>4</v>
      </c>
      <c r="E345">
        <v>4</v>
      </c>
      <c r="F345" t="s">
        <v>840</v>
      </c>
      <c r="G345">
        <f>trimmed!H347/trimmed!H$3</f>
        <v>1.4298030368265987E-4</v>
      </c>
      <c r="H345">
        <f>trimmed!I347/trimmed!I$3</f>
        <v>0</v>
      </c>
      <c r="I345">
        <f>trimmed!J347/trimmed!J$3</f>
        <v>0</v>
      </c>
      <c r="J345">
        <f>trimmed!K347/trimmed!K$3</f>
        <v>5.6481932269084207E-5</v>
      </c>
      <c r="K345">
        <f>trimmed!L347/trimmed!L$3</f>
        <v>7.4347459960176729E-5</v>
      </c>
      <c r="L345">
        <f>trimmed!M347/trimmed!M$3</f>
        <v>2.7310533981791214E-4</v>
      </c>
      <c r="M345">
        <f>trimmed!N347/trimmed!N$3</f>
        <v>0</v>
      </c>
      <c r="N345">
        <f>trimmed!O347/trimmed!O$3</f>
        <v>0</v>
      </c>
      <c r="O345">
        <f>trimmed!P347/trimmed!P$3</f>
        <v>0</v>
      </c>
      <c r="Q345" s="1">
        <f t="shared" si="57"/>
        <v>4.7660101227553291E-5</v>
      </c>
      <c r="R345">
        <f t="shared" si="58"/>
        <v>8.2549716819998106E-5</v>
      </c>
      <c r="S345" s="1">
        <f t="shared" si="59"/>
        <v>1.3464491068239102E-4</v>
      </c>
      <c r="T345">
        <f t="shared" si="60"/>
        <v>1.2024251368469804E-4</v>
      </c>
      <c r="U345" s="1">
        <f t="shared" si="61"/>
        <v>0</v>
      </c>
      <c r="V345">
        <f t="shared" si="62"/>
        <v>0</v>
      </c>
      <c r="X345" s="1" t="str">
        <f t="shared" si="63"/>
        <v>No E</v>
      </c>
      <c r="Y345" s="1" t="str">
        <f t="shared" si="64"/>
        <v/>
      </c>
      <c r="Z345" s="1" t="str">
        <f t="shared" si="65"/>
        <v>No E</v>
      </c>
      <c r="AA345" s="1" t="str">
        <f t="shared" si="66"/>
        <v/>
      </c>
    </row>
    <row r="346" spans="1:27" x14ac:dyDescent="0.2">
      <c r="A346" t="s">
        <v>843</v>
      </c>
      <c r="B346" t="s">
        <v>843</v>
      </c>
      <c r="C346" t="s">
        <v>844</v>
      </c>
      <c r="D346" t="s">
        <v>844</v>
      </c>
      <c r="E346" t="s">
        <v>844</v>
      </c>
      <c r="F346" t="s">
        <v>845</v>
      </c>
      <c r="G346">
        <f>trimmed!H348/trimmed!H$3</f>
        <v>7.2459589018608917E-6</v>
      </c>
      <c r="H346">
        <f>trimmed!I348/trimmed!I$3</f>
        <v>8.7847105850792921E-4</v>
      </c>
      <c r="I346">
        <f>trimmed!J348/trimmed!J$3</f>
        <v>3.0335972960335547E-3</v>
      </c>
      <c r="J346">
        <f>trimmed!K348/trimmed!K$3</f>
        <v>3.9785569898728909E-5</v>
      </c>
      <c r="K346">
        <f>trimmed!L348/trimmed!L$3</f>
        <v>3.5216394722496154E-5</v>
      </c>
      <c r="L346">
        <f>trimmed!M348/trimmed!M$3</f>
        <v>3.5366879400099957E-4</v>
      </c>
      <c r="M346">
        <f>trimmed!N348/trimmed!N$3</f>
        <v>0</v>
      </c>
      <c r="N346">
        <f>trimmed!O348/trimmed!O$3</f>
        <v>0</v>
      </c>
      <c r="O346">
        <f>trimmed!P348/trimmed!P$3</f>
        <v>0</v>
      </c>
      <c r="Q346" s="1">
        <f t="shared" si="57"/>
        <v>1.306438104481115E-3</v>
      </c>
      <c r="R346">
        <f t="shared" si="58"/>
        <v>1.5579048264476743E-3</v>
      </c>
      <c r="S346" s="1">
        <f t="shared" si="59"/>
        <v>1.4289025287407488E-4</v>
      </c>
      <c r="T346">
        <f t="shared" si="60"/>
        <v>1.8255386709172661E-4</v>
      </c>
      <c r="U346" s="1">
        <f t="shared" si="61"/>
        <v>0</v>
      </c>
      <c r="V346">
        <f t="shared" si="62"/>
        <v>0</v>
      </c>
      <c r="X346" s="1" t="str">
        <f t="shared" si="63"/>
        <v>No E</v>
      </c>
      <c r="Y346" s="1" t="str">
        <f t="shared" si="64"/>
        <v/>
      </c>
      <c r="Z346" s="1" t="str">
        <f t="shared" si="65"/>
        <v>No E</v>
      </c>
      <c r="AA346" s="1" t="str">
        <f t="shared" si="66"/>
        <v/>
      </c>
    </row>
    <row r="347" spans="1:27" x14ac:dyDescent="0.2">
      <c r="A347" t="s">
        <v>846</v>
      </c>
      <c r="B347" t="s">
        <v>846</v>
      </c>
      <c r="C347">
        <v>11</v>
      </c>
      <c r="D347">
        <v>11</v>
      </c>
      <c r="E347">
        <v>11</v>
      </c>
      <c r="F347" t="s">
        <v>847</v>
      </c>
      <c r="G347">
        <f>trimmed!H349/trimmed!H$3</f>
        <v>3.2963784018983521E-4</v>
      </c>
      <c r="H347">
        <f>trimmed!I349/trimmed!I$3</f>
        <v>0</v>
      </c>
      <c r="I347">
        <f>trimmed!J349/trimmed!J$3</f>
        <v>0</v>
      </c>
      <c r="J347">
        <f>trimmed!K349/trimmed!K$3</f>
        <v>2.9740265324696234E-5</v>
      </c>
      <c r="K347">
        <f>trimmed!L349/trimmed!L$3</f>
        <v>4.8253827169390851E-5</v>
      </c>
      <c r="L347">
        <f>trimmed!M349/trimmed!M$3</f>
        <v>5.6034080771577021E-5</v>
      </c>
      <c r="M347">
        <f>trimmed!N349/trimmed!N$3</f>
        <v>0</v>
      </c>
      <c r="N347">
        <f>trimmed!O349/trimmed!O$3</f>
        <v>0</v>
      </c>
      <c r="O347">
        <f>trimmed!P349/trimmed!P$3</f>
        <v>0</v>
      </c>
      <c r="Q347" s="1">
        <f t="shared" si="57"/>
        <v>1.098792800632784E-4</v>
      </c>
      <c r="R347">
        <f t="shared" si="58"/>
        <v>1.903164957686882E-4</v>
      </c>
      <c r="S347" s="1">
        <f t="shared" si="59"/>
        <v>4.4676057755221365E-5</v>
      </c>
      <c r="T347">
        <f t="shared" si="60"/>
        <v>1.3507091033023419E-5</v>
      </c>
      <c r="U347" s="1">
        <f t="shared" si="61"/>
        <v>0</v>
      </c>
      <c r="V347">
        <f t="shared" si="62"/>
        <v>0</v>
      </c>
      <c r="X347" s="1" t="str">
        <f t="shared" si="63"/>
        <v>No E</v>
      </c>
      <c r="Y347" s="1" t="str">
        <f t="shared" si="64"/>
        <v/>
      </c>
      <c r="Z347" s="1" t="str">
        <f t="shared" si="65"/>
        <v>No E</v>
      </c>
      <c r="AA347" s="1" t="str">
        <f t="shared" si="66"/>
        <v/>
      </c>
    </row>
    <row r="348" spans="1:27" x14ac:dyDescent="0.2">
      <c r="A348" t="s">
        <v>848</v>
      </c>
      <c r="B348" t="s">
        <v>848</v>
      </c>
      <c r="C348">
        <v>7</v>
      </c>
      <c r="D348">
        <v>7</v>
      </c>
      <c r="E348">
        <v>7</v>
      </c>
      <c r="F348" t="s">
        <v>849</v>
      </c>
      <c r="G348">
        <f>trimmed!H350/trimmed!H$3</f>
        <v>0</v>
      </c>
      <c r="H348">
        <f>trimmed!I350/trimmed!I$3</f>
        <v>0</v>
      </c>
      <c r="I348">
        <f>trimmed!J350/trimmed!J$3</f>
        <v>0</v>
      </c>
      <c r="J348">
        <f>trimmed!K350/trimmed!K$3</f>
        <v>0</v>
      </c>
      <c r="K348">
        <f>trimmed!L350/trimmed!L$3</f>
        <v>2.2856170558891448E-4</v>
      </c>
      <c r="L348">
        <f>trimmed!M350/trimmed!M$3</f>
        <v>5.7323360506144278E-5</v>
      </c>
      <c r="M348">
        <f>trimmed!N350/trimmed!N$3</f>
        <v>0</v>
      </c>
      <c r="N348">
        <f>trimmed!O350/trimmed!O$3</f>
        <v>0</v>
      </c>
      <c r="O348">
        <f>trimmed!P350/trimmed!P$3</f>
        <v>0</v>
      </c>
      <c r="Q348" s="1">
        <f t="shared" si="57"/>
        <v>0</v>
      </c>
      <c r="R348">
        <f t="shared" si="58"/>
        <v>0</v>
      </c>
      <c r="S348" s="1">
        <f t="shared" si="59"/>
        <v>9.5295022031686264E-5</v>
      </c>
      <c r="T348">
        <f t="shared" si="60"/>
        <v>1.189180332190461E-4</v>
      </c>
      <c r="U348" s="1">
        <f t="shared" si="61"/>
        <v>0</v>
      </c>
      <c r="V348">
        <f t="shared" si="62"/>
        <v>0</v>
      </c>
      <c r="X348" s="1" t="str">
        <f t="shared" si="63"/>
        <v>No E</v>
      </c>
      <c r="Y348" s="1" t="str">
        <f t="shared" si="64"/>
        <v/>
      </c>
      <c r="Z348" s="1" t="str">
        <f t="shared" si="65"/>
        <v>No E</v>
      </c>
      <c r="AA348" s="1" t="str">
        <f t="shared" si="66"/>
        <v/>
      </c>
    </row>
    <row r="349" spans="1:27" x14ac:dyDescent="0.2">
      <c r="A349" t="s">
        <v>852</v>
      </c>
      <c r="B349" t="s">
        <v>852</v>
      </c>
      <c r="C349">
        <v>10</v>
      </c>
      <c r="D349">
        <v>10</v>
      </c>
      <c r="E349">
        <v>10</v>
      </c>
      <c r="F349" t="s">
        <v>853</v>
      </c>
      <c r="G349">
        <f>trimmed!H351/trimmed!H$3</f>
        <v>8.4101595120450292E-6</v>
      </c>
      <c r="H349">
        <f>trimmed!I351/trimmed!I$3</f>
        <v>6.3521163416601422E-5</v>
      </c>
      <c r="I349">
        <f>trimmed!J351/trimmed!J$3</f>
        <v>0</v>
      </c>
      <c r="J349">
        <f>trimmed!K351/trimmed!K$3</f>
        <v>1.6750503729999754E-4</v>
      </c>
      <c r="K349">
        <f>trimmed!L351/trimmed!L$3</f>
        <v>2.0152029399980587E-4</v>
      </c>
      <c r="L349">
        <f>trimmed!M351/trimmed!M$3</f>
        <v>2.79254212398156E-5</v>
      </c>
      <c r="M349">
        <f>trimmed!N351/trimmed!N$3</f>
        <v>0</v>
      </c>
      <c r="N349">
        <f>trimmed!O351/trimmed!O$3</f>
        <v>0</v>
      </c>
      <c r="O349">
        <f>trimmed!P351/trimmed!P$3</f>
        <v>0</v>
      </c>
      <c r="Q349" s="1">
        <f t="shared" si="57"/>
        <v>2.3977107642882151E-5</v>
      </c>
      <c r="R349">
        <f t="shared" si="58"/>
        <v>3.4503361517840198E-5</v>
      </c>
      <c r="S349" s="1">
        <f t="shared" si="59"/>
        <v>1.3231691751320633E-4</v>
      </c>
      <c r="T349">
        <f t="shared" si="60"/>
        <v>9.1991563704159733E-5</v>
      </c>
      <c r="U349" s="1">
        <f t="shared" si="61"/>
        <v>0</v>
      </c>
      <c r="V349">
        <f t="shared" si="62"/>
        <v>0</v>
      </c>
      <c r="X349" s="1" t="str">
        <f t="shared" si="63"/>
        <v>No E</v>
      </c>
      <c r="Y349" s="1" t="str">
        <f t="shared" si="64"/>
        <v/>
      </c>
      <c r="Z349" s="1" t="str">
        <f t="shared" si="65"/>
        <v>No E</v>
      </c>
      <c r="AA349" s="1" t="str">
        <f t="shared" si="66"/>
        <v/>
      </c>
    </row>
    <row r="350" spans="1:27" x14ac:dyDescent="0.2">
      <c r="A350" t="s">
        <v>856</v>
      </c>
      <c r="B350" t="s">
        <v>856</v>
      </c>
      <c r="C350">
        <v>13</v>
      </c>
      <c r="D350">
        <v>13</v>
      </c>
      <c r="E350">
        <v>13</v>
      </c>
      <c r="F350" t="s">
        <v>857</v>
      </c>
      <c r="G350">
        <f>trimmed!H352/trimmed!H$3</f>
        <v>0</v>
      </c>
      <c r="H350">
        <f>trimmed!I352/trimmed!I$3</f>
        <v>8.6314148167408316E-5</v>
      </c>
      <c r="I350">
        <f>trimmed!J352/trimmed!J$3</f>
        <v>0</v>
      </c>
      <c r="J350">
        <f>trimmed!K352/trimmed!K$3</f>
        <v>0</v>
      </c>
      <c r="K350">
        <f>trimmed!L352/trimmed!L$3</f>
        <v>2.3552146739177934E-4</v>
      </c>
      <c r="L350">
        <f>trimmed!M352/trimmed!M$3</f>
        <v>0</v>
      </c>
      <c r="M350">
        <f>trimmed!N352/trimmed!N$3</f>
        <v>0</v>
      </c>
      <c r="N350">
        <f>trimmed!O352/trimmed!O$3</f>
        <v>0</v>
      </c>
      <c r="O350">
        <f>trimmed!P352/trimmed!P$3</f>
        <v>0</v>
      </c>
      <c r="Q350" s="1">
        <f t="shared" si="57"/>
        <v>2.8771382722469439E-5</v>
      </c>
      <c r="R350">
        <f t="shared" si="58"/>
        <v>4.9833496679326433E-5</v>
      </c>
      <c r="S350" s="1">
        <f t="shared" si="59"/>
        <v>7.8507155797259776E-5</v>
      </c>
      <c r="T350">
        <f t="shared" si="60"/>
        <v>1.3597838259857948E-4</v>
      </c>
      <c r="U350" s="1">
        <f t="shared" si="61"/>
        <v>0</v>
      </c>
      <c r="V350">
        <f t="shared" si="62"/>
        <v>0</v>
      </c>
      <c r="X350" s="1" t="str">
        <f t="shared" si="63"/>
        <v>No E</v>
      </c>
      <c r="Y350" s="1" t="str">
        <f t="shared" si="64"/>
        <v/>
      </c>
      <c r="Z350" s="1" t="str">
        <f t="shared" si="65"/>
        <v>No E</v>
      </c>
      <c r="AA350" s="1" t="str">
        <f t="shared" si="66"/>
        <v/>
      </c>
    </row>
    <row r="351" spans="1:27" x14ac:dyDescent="0.2">
      <c r="A351" t="s">
        <v>858</v>
      </c>
      <c r="B351" t="s">
        <v>858</v>
      </c>
      <c r="C351">
        <v>22</v>
      </c>
      <c r="D351">
        <v>22</v>
      </c>
      <c r="E351">
        <v>22</v>
      </c>
      <c r="F351" t="s">
        <v>859</v>
      </c>
      <c r="G351">
        <f>trimmed!H353/trimmed!H$3</f>
        <v>2.2758997732373227E-4</v>
      </c>
      <c r="H351">
        <f>trimmed!I353/trimmed!I$3</f>
        <v>5.1352027490323161E-5</v>
      </c>
      <c r="I351">
        <f>trimmed!J353/trimmed!J$3</f>
        <v>1.6550672284265381E-4</v>
      </c>
      <c r="J351">
        <f>trimmed!K353/trimmed!K$3</f>
        <v>2.4202228941064415E-4</v>
      </c>
      <c r="K351">
        <f>trimmed!L353/trimmed!L$3</f>
        <v>4.6377037469741902E-5</v>
      </c>
      <c r="L351">
        <f>trimmed!M353/trimmed!M$3</f>
        <v>8.8308577863271701E-5</v>
      </c>
      <c r="M351">
        <f>trimmed!N353/trimmed!N$3</f>
        <v>0</v>
      </c>
      <c r="N351">
        <f>trimmed!O353/trimmed!O$3</f>
        <v>0</v>
      </c>
      <c r="O351">
        <f>trimmed!P353/trimmed!P$3</f>
        <v>0</v>
      </c>
      <c r="Q351" s="1">
        <f t="shared" si="57"/>
        <v>1.4814957588556976E-4</v>
      </c>
      <c r="R351">
        <f t="shared" si="58"/>
        <v>8.9391871292853958E-5</v>
      </c>
      <c r="S351" s="1">
        <f t="shared" si="59"/>
        <v>1.2556930158121924E-4</v>
      </c>
      <c r="T351">
        <f t="shared" si="60"/>
        <v>1.0300746235464541E-4</v>
      </c>
      <c r="U351" s="1">
        <f t="shared" si="61"/>
        <v>0</v>
      </c>
      <c r="V351">
        <f t="shared" si="62"/>
        <v>0</v>
      </c>
      <c r="X351" s="1" t="str">
        <f t="shared" si="63"/>
        <v>No E</v>
      </c>
      <c r="Y351" s="1" t="str">
        <f t="shared" si="64"/>
        <v/>
      </c>
      <c r="Z351" s="1" t="str">
        <f t="shared" si="65"/>
        <v>No E</v>
      </c>
      <c r="AA351" s="1" t="str">
        <f t="shared" si="66"/>
        <v/>
      </c>
    </row>
    <row r="352" spans="1:27" x14ac:dyDescent="0.2">
      <c r="A352" t="s">
        <v>860</v>
      </c>
      <c r="B352" t="s">
        <v>861</v>
      </c>
      <c r="C352" t="s">
        <v>318</v>
      </c>
      <c r="D352" t="s">
        <v>318</v>
      </c>
      <c r="E352" t="s">
        <v>862</v>
      </c>
      <c r="F352" t="s">
        <v>863</v>
      </c>
      <c r="G352">
        <f>trimmed!H354/trimmed!H$3</f>
        <v>8.4203794822874286E-5</v>
      </c>
      <c r="H352">
        <f>trimmed!I354/trimmed!I$3</f>
        <v>0</v>
      </c>
      <c r="I352">
        <f>trimmed!J354/trimmed!J$3</f>
        <v>6.892288969644598E-5</v>
      </c>
      <c r="J352">
        <f>trimmed!K354/trimmed!K$3</f>
        <v>2.4400053139765306E-4</v>
      </c>
      <c r="K352">
        <f>trimmed!L354/trimmed!L$3</f>
        <v>1.365442706065429E-4</v>
      </c>
      <c r="L352">
        <f>trimmed!M354/trimmed!M$3</f>
        <v>5.2614892024959088E-5</v>
      </c>
      <c r="M352">
        <f>trimmed!N354/trimmed!N$3</f>
        <v>3.6498427383478802E-6</v>
      </c>
      <c r="N352">
        <f>trimmed!O354/trimmed!O$3</f>
        <v>0</v>
      </c>
      <c r="O352">
        <f>trimmed!P354/trimmed!P$3</f>
        <v>0</v>
      </c>
      <c r="Q352" s="1">
        <f t="shared" si="57"/>
        <v>5.1042228173106748E-5</v>
      </c>
      <c r="R352">
        <f t="shared" si="58"/>
        <v>4.4859316847532862E-5</v>
      </c>
      <c r="S352" s="1">
        <f t="shared" si="59"/>
        <v>1.4438656467638501E-4</v>
      </c>
      <c r="T352">
        <f t="shared" si="60"/>
        <v>9.59335286629869E-5</v>
      </c>
      <c r="U352" s="1">
        <f t="shared" si="61"/>
        <v>1.21661424611596E-6</v>
      </c>
      <c r="V352">
        <f t="shared" si="62"/>
        <v>2.1072376874849496E-6</v>
      </c>
      <c r="X352" s="1">
        <f t="shared" si="63"/>
        <v>41.954323924825822</v>
      </c>
      <c r="Y352" s="1">
        <f t="shared" si="64"/>
        <v>81.486559923740742</v>
      </c>
      <c r="Z352" s="1">
        <f t="shared" si="65"/>
        <v>118.67900210550633</v>
      </c>
      <c r="AA352" s="1">
        <f t="shared" si="66"/>
        <v>220.16333074729624</v>
      </c>
    </row>
    <row r="353" spans="1:27" x14ac:dyDescent="0.2">
      <c r="A353" t="s">
        <v>864</v>
      </c>
      <c r="B353" t="s">
        <v>864</v>
      </c>
      <c r="C353">
        <v>11</v>
      </c>
      <c r="D353">
        <v>11</v>
      </c>
      <c r="E353">
        <v>11</v>
      </c>
      <c r="F353" t="s">
        <v>865</v>
      </c>
      <c r="G353">
        <f>trimmed!H355/trimmed!H$3</f>
        <v>1.478566894840331E-5</v>
      </c>
      <c r="H353">
        <f>trimmed!I355/trimmed!I$3</f>
        <v>0</v>
      </c>
      <c r="I353">
        <f>trimmed!J355/trimmed!J$3</f>
        <v>0</v>
      </c>
      <c r="J353">
        <f>trimmed!K355/trimmed!K$3</f>
        <v>0</v>
      </c>
      <c r="K353">
        <f>trimmed!L355/trimmed!L$3</f>
        <v>1.6620536781807816E-4</v>
      </c>
      <c r="L353">
        <f>trimmed!M355/trimmed!M$3</f>
        <v>1.9020890325798873E-4</v>
      </c>
      <c r="M353">
        <f>trimmed!N355/trimmed!N$3</f>
        <v>0</v>
      </c>
      <c r="N353">
        <f>trimmed!O355/trimmed!O$3</f>
        <v>0</v>
      </c>
      <c r="O353">
        <f>trimmed!P355/trimmed!P$3</f>
        <v>0</v>
      </c>
      <c r="Q353" s="1">
        <f t="shared" si="57"/>
        <v>4.9285563161344369E-6</v>
      </c>
      <c r="R353">
        <f t="shared" si="58"/>
        <v>8.5365099475093405E-6</v>
      </c>
      <c r="S353" s="1">
        <f t="shared" si="59"/>
        <v>1.1880475702535562E-4</v>
      </c>
      <c r="T353">
        <f t="shared" si="60"/>
        <v>1.0358556920389106E-4</v>
      </c>
      <c r="U353" s="1">
        <f t="shared" si="61"/>
        <v>0</v>
      </c>
      <c r="V353">
        <f t="shared" si="62"/>
        <v>0</v>
      </c>
      <c r="X353" s="1" t="str">
        <f t="shared" si="63"/>
        <v>No E</v>
      </c>
      <c r="Y353" s="1" t="str">
        <f t="shared" si="64"/>
        <v/>
      </c>
      <c r="Z353" s="1" t="str">
        <f t="shared" si="65"/>
        <v>No E</v>
      </c>
      <c r="AA353" s="1" t="str">
        <f t="shared" si="66"/>
        <v/>
      </c>
    </row>
    <row r="354" spans="1:27" x14ac:dyDescent="0.2">
      <c r="A354" t="s">
        <v>866</v>
      </c>
      <c r="B354" t="s">
        <v>866</v>
      </c>
      <c r="C354" t="s">
        <v>349</v>
      </c>
      <c r="D354" t="s">
        <v>349</v>
      </c>
      <c r="E354" t="s">
        <v>349</v>
      </c>
      <c r="F354" t="s">
        <v>867</v>
      </c>
      <c r="G354">
        <f>trimmed!H356/trimmed!H$3</f>
        <v>1.4650765341203643E-4</v>
      </c>
      <c r="H354">
        <f>trimmed!I356/trimmed!I$3</f>
        <v>8.235229506611408E-5</v>
      </c>
      <c r="I354">
        <f>trimmed!J356/trimmed!J$3</f>
        <v>1.9635854918040834E-4</v>
      </c>
      <c r="J354">
        <f>trimmed!K356/trimmed!K$3</f>
        <v>3.9485710060698079E-4</v>
      </c>
      <c r="K354">
        <f>trimmed!L356/trimmed!L$3</f>
        <v>5.3355567169603241E-5</v>
      </c>
      <c r="L354">
        <f>trimmed!M356/trimmed!M$3</f>
        <v>1.0045992129565836E-4</v>
      </c>
      <c r="M354">
        <f>trimmed!N356/trimmed!N$3</f>
        <v>3.3235110194091512E-5</v>
      </c>
      <c r="N354">
        <f>trimmed!O356/trimmed!O$3</f>
        <v>0</v>
      </c>
      <c r="O354">
        <f>trimmed!P356/trimmed!P$3</f>
        <v>0</v>
      </c>
      <c r="Q354" s="1">
        <f t="shared" si="57"/>
        <v>1.4173949921951961E-4</v>
      </c>
      <c r="R354">
        <f t="shared" si="58"/>
        <v>5.7152497452832024E-5</v>
      </c>
      <c r="S354" s="1">
        <f t="shared" si="59"/>
        <v>1.8289086302408081E-4</v>
      </c>
      <c r="T354">
        <f t="shared" si="60"/>
        <v>1.8507287605345091E-4</v>
      </c>
      <c r="U354" s="1">
        <f t="shared" si="61"/>
        <v>1.1078370064697171E-5</v>
      </c>
      <c r="V354">
        <f t="shared" si="62"/>
        <v>1.9188299817105607E-5</v>
      </c>
      <c r="X354" s="1">
        <f t="shared" si="63"/>
        <v>12.794255688496364</v>
      </c>
      <c r="Y354" s="1">
        <f t="shared" si="64"/>
        <v>22.752878037993785</v>
      </c>
      <c r="Z354" s="1">
        <f t="shared" si="65"/>
        <v>16.508824128098862</v>
      </c>
      <c r="AA354" s="1">
        <f t="shared" si="66"/>
        <v>33.116568325709174</v>
      </c>
    </row>
    <row r="355" spans="1:27" x14ac:dyDescent="0.2">
      <c r="A355" t="s">
        <v>870</v>
      </c>
      <c r="B355" t="s">
        <v>870</v>
      </c>
      <c r="C355">
        <v>11</v>
      </c>
      <c r="D355">
        <v>11</v>
      </c>
      <c r="E355">
        <v>11</v>
      </c>
      <c r="F355" t="s">
        <v>871</v>
      </c>
      <c r="G355">
        <f>trimmed!H357/trimmed!H$3</f>
        <v>2.4599176374304617E-4</v>
      </c>
      <c r="H355">
        <f>trimmed!I357/trimmed!I$3</f>
        <v>0</v>
      </c>
      <c r="I355">
        <f>trimmed!J357/trimmed!J$3</f>
        <v>0</v>
      </c>
      <c r="J355">
        <f>trimmed!K357/trimmed!K$3</f>
        <v>1.15112860044056E-4</v>
      </c>
      <c r="K355">
        <f>trimmed!L357/trimmed!L$3</f>
        <v>5.354793811381726E-5</v>
      </c>
      <c r="L355">
        <f>trimmed!M357/trimmed!M$3</f>
        <v>9.9718467382372425E-5</v>
      </c>
      <c r="M355">
        <f>trimmed!N357/trimmed!N$3</f>
        <v>0</v>
      </c>
      <c r="N355">
        <f>trimmed!O357/trimmed!O$3</f>
        <v>0</v>
      </c>
      <c r="O355">
        <f>trimmed!P357/trimmed!P$3</f>
        <v>0</v>
      </c>
      <c r="Q355" s="1">
        <f t="shared" si="57"/>
        <v>8.1997254581015388E-5</v>
      </c>
      <c r="R355">
        <f t="shared" si="58"/>
        <v>1.4202341101547853E-4</v>
      </c>
      <c r="S355" s="1">
        <f t="shared" si="59"/>
        <v>8.9459755180081892E-5</v>
      </c>
      <c r="T355">
        <f t="shared" si="60"/>
        <v>3.2038894879601668E-5</v>
      </c>
      <c r="U355" s="1">
        <f t="shared" si="61"/>
        <v>0</v>
      </c>
      <c r="V355">
        <f t="shared" si="62"/>
        <v>0</v>
      </c>
      <c r="X355" s="1" t="str">
        <f t="shared" si="63"/>
        <v>No E</v>
      </c>
      <c r="Y355" s="1" t="str">
        <f t="shared" si="64"/>
        <v/>
      </c>
      <c r="Z355" s="1" t="str">
        <f t="shared" si="65"/>
        <v>No E</v>
      </c>
      <c r="AA355" s="1" t="str">
        <f t="shared" si="66"/>
        <v/>
      </c>
    </row>
    <row r="356" spans="1:27" x14ac:dyDescent="0.2">
      <c r="A356" t="s">
        <v>872</v>
      </c>
      <c r="B356" t="s">
        <v>872</v>
      </c>
      <c r="C356">
        <v>13</v>
      </c>
      <c r="D356">
        <v>13</v>
      </c>
      <c r="E356">
        <v>13</v>
      </c>
      <c r="F356" t="s">
        <v>873</v>
      </c>
      <c r="G356">
        <f>trimmed!H358/trimmed!H$3</f>
        <v>1.484757276815727E-4</v>
      </c>
      <c r="H356">
        <f>trimmed!I358/trimmed!I$3</f>
        <v>5.2909644010437803E-5</v>
      </c>
      <c r="I356">
        <f>trimmed!J358/trimmed!J$3</f>
        <v>1.4242431690035138E-4</v>
      </c>
      <c r="J356">
        <f>trimmed!K358/trimmed!K$3</f>
        <v>8.0751837909704186E-5</v>
      </c>
      <c r="K356">
        <f>trimmed!L358/trimmed!L$3</f>
        <v>9.6362203137058901E-5</v>
      </c>
      <c r="L356">
        <f>trimmed!M358/trimmed!M$3</f>
        <v>1.2682167762662701E-4</v>
      </c>
      <c r="M356">
        <f>trimmed!N358/trimmed!N$3</f>
        <v>0</v>
      </c>
      <c r="N356">
        <f>trimmed!O358/trimmed!O$3</f>
        <v>0</v>
      </c>
      <c r="O356">
        <f>trimmed!P358/trimmed!P$3</f>
        <v>0</v>
      </c>
      <c r="Q356" s="1">
        <f t="shared" si="57"/>
        <v>1.1460322953078729E-4</v>
      </c>
      <c r="R356">
        <f t="shared" si="58"/>
        <v>5.3513818438589091E-5</v>
      </c>
      <c r="S356" s="1">
        <f t="shared" si="59"/>
        <v>1.0131190622446336E-4</v>
      </c>
      <c r="T356">
        <f t="shared" si="60"/>
        <v>2.3430369253936992E-5</v>
      </c>
      <c r="U356" s="1">
        <f t="shared" si="61"/>
        <v>0</v>
      </c>
      <c r="V356">
        <f t="shared" si="62"/>
        <v>0</v>
      </c>
      <c r="X356" s="1" t="str">
        <f t="shared" si="63"/>
        <v>No E</v>
      </c>
      <c r="Y356" s="1" t="str">
        <f t="shared" si="64"/>
        <v/>
      </c>
      <c r="Z356" s="1" t="str">
        <f t="shared" si="65"/>
        <v>No E</v>
      </c>
      <c r="AA356" s="1" t="str">
        <f t="shared" si="66"/>
        <v/>
      </c>
    </row>
    <row r="357" spans="1:27" x14ac:dyDescent="0.2">
      <c r="A357" t="s">
        <v>874</v>
      </c>
      <c r="B357" t="s">
        <v>874</v>
      </c>
      <c r="C357">
        <v>6</v>
      </c>
      <c r="D357">
        <v>6</v>
      </c>
      <c r="E357">
        <v>6</v>
      </c>
      <c r="F357" t="s">
        <v>875</v>
      </c>
      <c r="G357">
        <f>trimmed!H359/trimmed!H$3</f>
        <v>0</v>
      </c>
      <c r="H357">
        <f>trimmed!I359/trimmed!I$3</f>
        <v>0</v>
      </c>
      <c r="I357">
        <f>trimmed!J359/trimmed!J$3</f>
        <v>0</v>
      </c>
      <c r="J357">
        <f>trimmed!K359/trimmed!K$3</f>
        <v>0</v>
      </c>
      <c r="K357">
        <f>trimmed!L359/trimmed!L$3</f>
        <v>0</v>
      </c>
      <c r="L357">
        <f>trimmed!M359/trimmed!M$3</f>
        <v>0</v>
      </c>
      <c r="M357">
        <f>trimmed!N359/trimmed!N$3</f>
        <v>0</v>
      </c>
      <c r="N357">
        <f>trimmed!O359/trimmed!O$3</f>
        <v>1.3761252231581322E-4</v>
      </c>
      <c r="O357">
        <f>trimmed!P359/trimmed!P$3</f>
        <v>2.6974149886661939E-4</v>
      </c>
      <c r="Q357" s="1">
        <f t="shared" si="57"/>
        <v>0</v>
      </c>
      <c r="R357">
        <f t="shared" si="58"/>
        <v>0</v>
      </c>
      <c r="S357" s="1">
        <f t="shared" si="59"/>
        <v>0</v>
      </c>
      <c r="T357">
        <f t="shared" si="60"/>
        <v>0</v>
      </c>
      <c r="U357" s="1">
        <f t="shared" si="61"/>
        <v>1.3578467372747755E-4</v>
      </c>
      <c r="V357">
        <f t="shared" si="62"/>
        <v>1.3488003864749231E-4</v>
      </c>
      <c r="X357" s="1">
        <f t="shared" si="63"/>
        <v>0</v>
      </c>
      <c r="Y357" s="1" t="e">
        <f t="shared" si="64"/>
        <v>#DIV/0!</v>
      </c>
      <c r="Z357" s="1">
        <f t="shared" si="65"/>
        <v>0</v>
      </c>
      <c r="AA357" s="1" t="e">
        <f t="shared" si="66"/>
        <v>#DIV/0!</v>
      </c>
    </row>
    <row r="358" spans="1:27" x14ac:dyDescent="0.2">
      <c r="A358" t="s">
        <v>876</v>
      </c>
      <c r="B358" t="s">
        <v>876</v>
      </c>
      <c r="C358">
        <v>10</v>
      </c>
      <c r="D358">
        <v>10</v>
      </c>
      <c r="E358">
        <v>10</v>
      </c>
      <c r="F358" t="s">
        <v>877</v>
      </c>
      <c r="G358">
        <f>trimmed!H360/trimmed!H$3</f>
        <v>1.4936340509691249E-4</v>
      </c>
      <c r="H358">
        <f>trimmed!I360/trimmed!I$3</f>
        <v>0</v>
      </c>
      <c r="I358">
        <f>trimmed!J360/trimmed!J$3</f>
        <v>0</v>
      </c>
      <c r="J358">
        <f>trimmed!K360/trimmed!K$3</f>
        <v>1.0401804603691544E-4</v>
      </c>
      <c r="K358">
        <f>trimmed!L360/trimmed!L$3</f>
        <v>7.8754787771519009E-5</v>
      </c>
      <c r="L358">
        <f>trimmed!M360/trimmed!M$3</f>
        <v>1.3895885314984258E-4</v>
      </c>
      <c r="M358">
        <f>trimmed!N360/trimmed!N$3</f>
        <v>6.3058954880624026E-5</v>
      </c>
      <c r="N358">
        <f>trimmed!O360/trimmed!O$3</f>
        <v>0</v>
      </c>
      <c r="O358">
        <f>trimmed!P360/trimmed!P$3</f>
        <v>0</v>
      </c>
      <c r="Q358" s="1">
        <f t="shared" si="57"/>
        <v>4.978780169897083E-5</v>
      </c>
      <c r="R358">
        <f t="shared" si="58"/>
        <v>8.6235002139781547E-5</v>
      </c>
      <c r="S358" s="1">
        <f t="shared" si="59"/>
        <v>1.0724389565275902E-4</v>
      </c>
      <c r="T358">
        <f t="shared" si="60"/>
        <v>3.023139016531316E-5</v>
      </c>
      <c r="U358" s="1">
        <f t="shared" si="61"/>
        <v>2.1019651626874675E-5</v>
      </c>
      <c r="V358">
        <f t="shared" si="62"/>
        <v>3.6407104575144746E-5</v>
      </c>
      <c r="X358" s="1">
        <f t="shared" si="63"/>
        <v>2.3686311544438081</v>
      </c>
      <c r="Y358" s="1">
        <f t="shared" si="64"/>
        <v>5.8019377172467852</v>
      </c>
      <c r="Z358" s="1">
        <f t="shared" si="65"/>
        <v>5.1020776916988639</v>
      </c>
      <c r="AA358" s="1">
        <f t="shared" si="66"/>
        <v>8.9533310247585263</v>
      </c>
    </row>
    <row r="359" spans="1:27" x14ac:dyDescent="0.2">
      <c r="A359" t="s">
        <v>925</v>
      </c>
      <c r="B359" t="s">
        <v>925</v>
      </c>
      <c r="C359">
        <v>4</v>
      </c>
      <c r="D359">
        <v>4</v>
      </c>
      <c r="E359">
        <v>4</v>
      </c>
      <c r="F359" t="s">
        <v>926</v>
      </c>
      <c r="G359">
        <f>trimmed!H361/trimmed!H$3</f>
        <v>0</v>
      </c>
      <c r="H359">
        <f>trimmed!I361/trimmed!I$3</f>
        <v>0</v>
      </c>
      <c r="I359">
        <f>trimmed!J361/trimmed!J$3</f>
        <v>0</v>
      </c>
      <c r="J359">
        <f>trimmed!K361/trimmed!K$3</f>
        <v>0</v>
      </c>
      <c r="K359">
        <f>trimmed!L361/trimmed!L$3</f>
        <v>1.3782048760230419E-4</v>
      </c>
      <c r="L359">
        <f>trimmed!M361/trimmed!M$3</f>
        <v>2.7953284794518703E-4</v>
      </c>
      <c r="M359">
        <f>trimmed!N361/trimmed!N$3</f>
        <v>0</v>
      </c>
      <c r="N359">
        <f>trimmed!O361/trimmed!O$3</f>
        <v>0</v>
      </c>
      <c r="O359">
        <f>trimmed!P361/trimmed!P$3</f>
        <v>0</v>
      </c>
      <c r="Q359" s="1">
        <f t="shared" si="57"/>
        <v>0</v>
      </c>
      <c r="R359">
        <f t="shared" si="58"/>
        <v>0</v>
      </c>
      <c r="S359" s="1">
        <f t="shared" si="59"/>
        <v>1.391177785158304E-4</v>
      </c>
      <c r="T359">
        <f t="shared" si="60"/>
        <v>1.3977093937178966E-4</v>
      </c>
      <c r="U359" s="1">
        <f t="shared" si="61"/>
        <v>0</v>
      </c>
      <c r="V359">
        <f t="shared" si="62"/>
        <v>0</v>
      </c>
      <c r="X359" s="1" t="str">
        <f t="shared" si="63"/>
        <v>No E</v>
      </c>
      <c r="Y359" s="1" t="str">
        <f t="shared" si="64"/>
        <v/>
      </c>
      <c r="Z359" s="1" t="str">
        <f t="shared" si="65"/>
        <v>No E</v>
      </c>
      <c r="AA359" s="1" t="str">
        <f t="shared" si="66"/>
        <v/>
      </c>
    </row>
    <row r="360" spans="1:27" x14ac:dyDescent="0.2">
      <c r="A360" t="s">
        <v>878</v>
      </c>
      <c r="B360" t="s">
        <v>878</v>
      </c>
      <c r="C360" t="s">
        <v>879</v>
      </c>
      <c r="D360" t="s">
        <v>879</v>
      </c>
      <c r="E360" t="s">
        <v>879</v>
      </c>
      <c r="F360" t="s">
        <v>880</v>
      </c>
      <c r="G360">
        <f>trimmed!H362/trimmed!H$3</f>
        <v>0</v>
      </c>
      <c r="H360">
        <f>trimmed!I362/trimmed!I$3</f>
        <v>0</v>
      </c>
      <c r="I360">
        <f>trimmed!J362/trimmed!J$3</f>
        <v>0</v>
      </c>
      <c r="J360">
        <f>trimmed!K362/trimmed!K$3</f>
        <v>0</v>
      </c>
      <c r="K360">
        <f>trimmed!L362/trimmed!L$3</f>
        <v>1.1947174030540295E-4</v>
      </c>
      <c r="L360">
        <f>trimmed!M362/trimmed!M$3</f>
        <v>3.2831295922117681E-4</v>
      </c>
      <c r="M360">
        <f>trimmed!N362/trimmed!N$3</f>
        <v>0</v>
      </c>
      <c r="N360">
        <f>trimmed!O362/trimmed!O$3</f>
        <v>0</v>
      </c>
      <c r="O360">
        <f>trimmed!P362/trimmed!P$3</f>
        <v>0</v>
      </c>
      <c r="Q360" s="1">
        <f t="shared" si="57"/>
        <v>0</v>
      </c>
      <c r="R360">
        <f t="shared" si="58"/>
        <v>0</v>
      </c>
      <c r="S360" s="1">
        <f t="shared" si="59"/>
        <v>1.4926156650885993E-4</v>
      </c>
      <c r="T360">
        <f t="shared" si="60"/>
        <v>1.6617137270620851E-4</v>
      </c>
      <c r="U360" s="1">
        <f t="shared" si="61"/>
        <v>0</v>
      </c>
      <c r="V360">
        <f t="shared" si="62"/>
        <v>0</v>
      </c>
      <c r="X360" s="1" t="str">
        <f t="shared" si="63"/>
        <v>No E</v>
      </c>
      <c r="Y360" s="1" t="str">
        <f t="shared" si="64"/>
        <v/>
      </c>
      <c r="Z360" s="1" t="str">
        <f t="shared" si="65"/>
        <v>No E</v>
      </c>
      <c r="AA360" s="1" t="str">
        <f t="shared" si="66"/>
        <v/>
      </c>
    </row>
    <row r="361" spans="1:27" x14ac:dyDescent="0.2">
      <c r="A361" t="s">
        <v>881</v>
      </c>
      <c r="B361" t="s">
        <v>881</v>
      </c>
      <c r="C361">
        <v>9</v>
      </c>
      <c r="D361">
        <v>9</v>
      </c>
      <c r="E361">
        <v>9</v>
      </c>
      <c r="F361" t="s">
        <v>882</v>
      </c>
      <c r="G361">
        <f>trimmed!H363/trimmed!H$3</f>
        <v>3.0610270871733925E-4</v>
      </c>
      <c r="H361">
        <f>trimmed!I363/trimmed!I$3</f>
        <v>0</v>
      </c>
      <c r="I361">
        <f>trimmed!J363/trimmed!J$3</f>
        <v>0</v>
      </c>
      <c r="J361">
        <f>trimmed!K363/trimmed!K$3</f>
        <v>4.1784635485601082E-4</v>
      </c>
      <c r="K361">
        <f>trimmed!L363/trimmed!L$3</f>
        <v>0</v>
      </c>
      <c r="L361">
        <f>trimmed!M363/trimmed!M$3</f>
        <v>0</v>
      </c>
      <c r="M361">
        <f>trimmed!N363/trimmed!N$3</f>
        <v>0</v>
      </c>
      <c r="N361">
        <f>trimmed!O363/trimmed!O$3</f>
        <v>0</v>
      </c>
      <c r="O361">
        <f>trimmed!P363/trimmed!P$3</f>
        <v>0</v>
      </c>
      <c r="Q361" s="1">
        <f t="shared" si="57"/>
        <v>1.0203423623911309E-4</v>
      </c>
      <c r="R361">
        <f t="shared" si="58"/>
        <v>1.767284812776294E-4</v>
      </c>
      <c r="S361" s="1">
        <f t="shared" si="59"/>
        <v>1.3928211828533694E-4</v>
      </c>
      <c r="T361">
        <f t="shared" si="60"/>
        <v>2.4124370545602176E-4</v>
      </c>
      <c r="U361" s="1">
        <f t="shared" si="61"/>
        <v>0</v>
      </c>
      <c r="V361">
        <f t="shared" si="62"/>
        <v>0</v>
      </c>
      <c r="X361" s="1" t="str">
        <f t="shared" si="63"/>
        <v>No E</v>
      </c>
      <c r="Y361" s="1" t="str">
        <f t="shared" si="64"/>
        <v/>
      </c>
      <c r="Z361" s="1" t="str">
        <f t="shared" si="65"/>
        <v>No E</v>
      </c>
      <c r="AA361" s="1" t="str">
        <f t="shared" si="66"/>
        <v/>
      </c>
    </row>
    <row r="362" spans="1:27" x14ac:dyDescent="0.2">
      <c r="A362" t="s">
        <v>883</v>
      </c>
      <c r="B362" t="s">
        <v>883</v>
      </c>
      <c r="C362" t="s">
        <v>884</v>
      </c>
      <c r="D362" t="s">
        <v>884</v>
      </c>
      <c r="E362" t="s">
        <v>884</v>
      </c>
      <c r="F362" t="s">
        <v>885</v>
      </c>
      <c r="G362">
        <f>trimmed!H364/trimmed!H$3</f>
        <v>3.6847372711095144E-6</v>
      </c>
      <c r="H362">
        <f>trimmed!I364/trimmed!I$3</f>
        <v>0</v>
      </c>
      <c r="I362">
        <f>trimmed!J364/trimmed!J$3</f>
        <v>0</v>
      </c>
      <c r="J362">
        <f>trimmed!K364/trimmed!K$3</f>
        <v>0</v>
      </c>
      <c r="K362">
        <f>trimmed!L364/trimmed!L$3</f>
        <v>9.8084157686486811E-5</v>
      </c>
      <c r="L362">
        <f>trimmed!M364/trimmed!M$3</f>
        <v>3.7421698493543965E-4</v>
      </c>
      <c r="M362">
        <f>trimmed!N364/trimmed!N$3</f>
        <v>0</v>
      </c>
      <c r="N362">
        <f>trimmed!O364/trimmed!O$3</f>
        <v>9.3769585920136541E-7</v>
      </c>
      <c r="O362">
        <f>trimmed!P364/trimmed!P$3</f>
        <v>3.0600192387615974E-6</v>
      </c>
      <c r="Q362" s="1">
        <f t="shared" si="57"/>
        <v>1.2282457570365048E-6</v>
      </c>
      <c r="R362">
        <f t="shared" si="58"/>
        <v>2.1273840553681252E-6</v>
      </c>
      <c r="S362" s="1">
        <f t="shared" si="59"/>
        <v>1.5743371420730884E-4</v>
      </c>
      <c r="T362">
        <f t="shared" si="60"/>
        <v>1.94039597371146E-4</v>
      </c>
      <c r="U362" s="1">
        <f t="shared" si="61"/>
        <v>1.3325716993209877E-6</v>
      </c>
      <c r="V362">
        <f t="shared" si="62"/>
        <v>1.5677610252300603E-6</v>
      </c>
      <c r="X362" s="1">
        <f t="shared" si="63"/>
        <v>0.92171082251135739</v>
      </c>
      <c r="Y362" s="1">
        <f t="shared" si="64"/>
        <v>1.9299082513632231</v>
      </c>
      <c r="Z362" s="1">
        <f t="shared" si="65"/>
        <v>118.14277182048008</v>
      </c>
      <c r="AA362" s="1">
        <f t="shared" si="66"/>
        <v>201.30195105050632</v>
      </c>
    </row>
    <row r="363" spans="1:27" x14ac:dyDescent="0.2">
      <c r="A363" t="s">
        <v>886</v>
      </c>
      <c r="B363" t="s">
        <v>886</v>
      </c>
      <c r="C363">
        <v>4</v>
      </c>
      <c r="D363">
        <v>4</v>
      </c>
      <c r="E363">
        <v>4</v>
      </c>
      <c r="F363" t="s">
        <v>887</v>
      </c>
      <c r="G363">
        <f>trimmed!H365/trimmed!H$3</f>
        <v>2.2247123222803931E-4</v>
      </c>
      <c r="H363">
        <f>trimmed!I365/trimmed!I$3</f>
        <v>0</v>
      </c>
      <c r="I363">
        <f>trimmed!J365/trimmed!J$3</f>
        <v>0</v>
      </c>
      <c r="J363">
        <f>trimmed!K365/trimmed!K$3</f>
        <v>4.7826602985923594E-4</v>
      </c>
      <c r="K363">
        <f>trimmed!L365/trimmed!L$3</f>
        <v>2.3179916782080891E-5</v>
      </c>
      <c r="L363">
        <f>trimmed!M365/trimmed!M$3</f>
        <v>3.2387840365063229E-5</v>
      </c>
      <c r="M363">
        <f>trimmed!N365/trimmed!N$3</f>
        <v>0</v>
      </c>
      <c r="N363">
        <f>trimmed!O365/trimmed!O$3</f>
        <v>0</v>
      </c>
      <c r="O363">
        <f>trimmed!P365/trimmed!P$3</f>
        <v>0</v>
      </c>
      <c r="Q363" s="1">
        <f t="shared" si="57"/>
        <v>7.4157077409346431E-5</v>
      </c>
      <c r="R363">
        <f t="shared" si="58"/>
        <v>1.2844382581380626E-4</v>
      </c>
      <c r="S363" s="1">
        <f t="shared" si="59"/>
        <v>1.7794459566879337E-4</v>
      </c>
      <c r="T363">
        <f t="shared" si="60"/>
        <v>2.6012673707220249E-4</v>
      </c>
      <c r="U363" s="1">
        <f t="shared" si="61"/>
        <v>0</v>
      </c>
      <c r="V363">
        <f t="shared" si="62"/>
        <v>0</v>
      </c>
      <c r="X363" s="1" t="str">
        <f t="shared" si="63"/>
        <v>No E</v>
      </c>
      <c r="Y363" s="1" t="str">
        <f t="shared" si="64"/>
        <v/>
      </c>
      <c r="Z363" s="1" t="str">
        <f t="shared" si="65"/>
        <v>No E</v>
      </c>
      <c r="AA363" s="1" t="str">
        <f t="shared" si="66"/>
        <v/>
      </c>
    </row>
    <row r="364" spans="1:27" x14ac:dyDescent="0.2">
      <c r="A364" t="s">
        <v>888</v>
      </c>
      <c r="B364" t="s">
        <v>888</v>
      </c>
      <c r="C364">
        <v>4</v>
      </c>
      <c r="D364">
        <v>4</v>
      </c>
      <c r="E364">
        <v>4</v>
      </c>
      <c r="F364" t="s">
        <v>889</v>
      </c>
      <c r="G364">
        <f>trimmed!H366/trimmed!H$3</f>
        <v>2.067383180377405E-4</v>
      </c>
      <c r="H364">
        <f>trimmed!I366/trimmed!I$3</f>
        <v>0</v>
      </c>
      <c r="I364">
        <f>trimmed!J366/trimmed!J$3</f>
        <v>0</v>
      </c>
      <c r="J364">
        <f>trimmed!K366/trimmed!K$3</f>
        <v>0</v>
      </c>
      <c r="K364">
        <f>trimmed!L366/trimmed!L$3</f>
        <v>7.5484481719880725E-5</v>
      </c>
      <c r="L364">
        <f>trimmed!M366/trimmed!M$3</f>
        <v>1.1619102311193505E-4</v>
      </c>
      <c r="M364">
        <f>trimmed!N366/trimmed!N$3</f>
        <v>0</v>
      </c>
      <c r="N364">
        <f>trimmed!O366/trimmed!O$3</f>
        <v>0</v>
      </c>
      <c r="O364">
        <f>trimmed!P366/trimmed!P$3</f>
        <v>0</v>
      </c>
      <c r="Q364" s="1">
        <f t="shared" si="57"/>
        <v>6.8912772679246832E-5</v>
      </c>
      <c r="R364">
        <f t="shared" si="58"/>
        <v>1.1936042357089993E-4</v>
      </c>
      <c r="S364" s="1">
        <f t="shared" si="59"/>
        <v>6.3891834943938589E-5</v>
      </c>
      <c r="T364">
        <f t="shared" si="60"/>
        <v>5.8956598930089053E-5</v>
      </c>
      <c r="U364" s="1">
        <f t="shared" si="61"/>
        <v>0</v>
      </c>
      <c r="V364">
        <f t="shared" si="62"/>
        <v>0</v>
      </c>
      <c r="X364" s="1" t="str">
        <f t="shared" si="63"/>
        <v>No E</v>
      </c>
      <c r="Y364" s="1" t="str">
        <f t="shared" si="64"/>
        <v/>
      </c>
      <c r="Z364" s="1" t="str">
        <f t="shared" si="65"/>
        <v>No E</v>
      </c>
      <c r="AA364" s="1" t="str">
        <f t="shared" si="66"/>
        <v/>
      </c>
    </row>
    <row r="365" spans="1:27" x14ac:dyDescent="0.2">
      <c r="A365" t="s">
        <v>890</v>
      </c>
      <c r="B365" t="s">
        <v>890</v>
      </c>
      <c r="C365">
        <v>14</v>
      </c>
      <c r="D365">
        <v>14</v>
      </c>
      <c r="E365">
        <v>14</v>
      </c>
      <c r="F365" t="s">
        <v>891</v>
      </c>
      <c r="G365">
        <f>trimmed!H367/trimmed!H$3</f>
        <v>0</v>
      </c>
      <c r="H365">
        <f>trimmed!I367/trimmed!I$3</f>
        <v>3.769349782555005E-5</v>
      </c>
      <c r="I365">
        <f>trimmed!J367/trimmed!J$3</f>
        <v>2.9082024645348632E-4</v>
      </c>
      <c r="J365">
        <f>trimmed!K367/trimmed!K$3</f>
        <v>0</v>
      </c>
      <c r="K365">
        <f>trimmed!L367/trimmed!L$3</f>
        <v>1.2899801202253774E-4</v>
      </c>
      <c r="L365">
        <f>trimmed!M367/trimmed!M$3</f>
        <v>2.6213937811950488E-4</v>
      </c>
      <c r="M365">
        <f>trimmed!N367/trimmed!N$3</f>
        <v>0</v>
      </c>
      <c r="N365">
        <f>trimmed!O367/trimmed!O$3</f>
        <v>0</v>
      </c>
      <c r="O365">
        <f>trimmed!P367/trimmed!P$3</f>
        <v>0</v>
      </c>
      <c r="Q365" s="1">
        <f t="shared" si="57"/>
        <v>1.0950458142634545E-4</v>
      </c>
      <c r="R365">
        <f t="shared" si="58"/>
        <v>1.5815096500735286E-4</v>
      </c>
      <c r="S365" s="1">
        <f t="shared" si="59"/>
        <v>1.3037913004734756E-4</v>
      </c>
      <c r="T365">
        <f t="shared" si="60"/>
        <v>1.3107514640643751E-4</v>
      </c>
      <c r="U365" s="1">
        <f t="shared" si="61"/>
        <v>0</v>
      </c>
      <c r="V365">
        <f t="shared" si="62"/>
        <v>0</v>
      </c>
      <c r="X365" s="1" t="str">
        <f t="shared" si="63"/>
        <v>No E</v>
      </c>
      <c r="Y365" s="1" t="str">
        <f t="shared" si="64"/>
        <v/>
      </c>
      <c r="Z365" s="1" t="str">
        <f t="shared" si="65"/>
        <v>No E</v>
      </c>
      <c r="AA365" s="1" t="str">
        <f t="shared" si="66"/>
        <v/>
      </c>
    </row>
    <row r="366" spans="1:27" x14ac:dyDescent="0.2">
      <c r="A366" t="s">
        <v>892</v>
      </c>
      <c r="B366" t="s">
        <v>892</v>
      </c>
      <c r="C366" t="s">
        <v>893</v>
      </c>
      <c r="D366" t="s">
        <v>893</v>
      </c>
      <c r="E366" t="s">
        <v>893</v>
      </c>
      <c r="F366" t="s">
        <v>894</v>
      </c>
      <c r="G366">
        <f>trimmed!H368/trimmed!H$3</f>
        <v>3.6897012566558223E-5</v>
      </c>
      <c r="H366">
        <f>trimmed!I368/trimmed!I$3</f>
        <v>3.5610237102473241E-5</v>
      </c>
      <c r="I366">
        <f>trimmed!J368/trimmed!J$3</f>
        <v>6.0835465117366073E-5</v>
      </c>
      <c r="J366">
        <f>trimmed!K368/trimmed!K$3</f>
        <v>1.995213220897472E-5</v>
      </c>
      <c r="K366">
        <f>trimmed!L368/trimmed!L$3</f>
        <v>1.2016928047710582E-4</v>
      </c>
      <c r="L366">
        <f>trimmed!M368/trimmed!M$3</f>
        <v>2.2882590102193186E-4</v>
      </c>
      <c r="M366">
        <f>trimmed!N368/trimmed!N$3</f>
        <v>0</v>
      </c>
      <c r="N366">
        <f>trimmed!O368/trimmed!O$3</f>
        <v>0</v>
      </c>
      <c r="O366">
        <f>trimmed!P368/trimmed!P$3</f>
        <v>0</v>
      </c>
      <c r="Q366" s="1">
        <f t="shared" si="57"/>
        <v>4.4447571595465848E-5</v>
      </c>
      <c r="R366">
        <f t="shared" si="58"/>
        <v>1.4206908120263091E-5</v>
      </c>
      <c r="S366" s="1">
        <f t="shared" si="59"/>
        <v>1.229824379026708E-4</v>
      </c>
      <c r="T366">
        <f t="shared" si="60"/>
        <v>1.0446529670449382E-4</v>
      </c>
      <c r="U366" s="1">
        <f t="shared" si="61"/>
        <v>0</v>
      </c>
      <c r="V366">
        <f t="shared" si="62"/>
        <v>0</v>
      </c>
      <c r="X366" s="1" t="str">
        <f t="shared" si="63"/>
        <v>No E</v>
      </c>
      <c r="Y366" s="1" t="str">
        <f t="shared" si="64"/>
        <v/>
      </c>
      <c r="Z366" s="1" t="str">
        <f t="shared" si="65"/>
        <v>No E</v>
      </c>
      <c r="AA366" s="1" t="str">
        <f t="shared" si="66"/>
        <v/>
      </c>
    </row>
    <row r="367" spans="1:27" x14ac:dyDescent="0.2">
      <c r="A367" t="s">
        <v>895</v>
      </c>
      <c r="B367" t="s">
        <v>895</v>
      </c>
      <c r="C367">
        <v>8</v>
      </c>
      <c r="D367">
        <v>6</v>
      </c>
      <c r="E367">
        <v>6</v>
      </c>
      <c r="F367" t="s">
        <v>896</v>
      </c>
      <c r="G367">
        <f>trimmed!H369/trimmed!H$3</f>
        <v>6.320321597049325E-6</v>
      </c>
      <c r="H367">
        <f>trimmed!I369/trimmed!I$3</f>
        <v>0</v>
      </c>
      <c r="I367">
        <f>trimmed!J369/trimmed!J$3</f>
        <v>0</v>
      </c>
      <c r="J367">
        <f>trimmed!K369/trimmed!K$3</f>
        <v>7.2982552800724946E-6</v>
      </c>
      <c r="K367">
        <f>trimmed!L369/trimmed!L$3</f>
        <v>3.9315616224812726E-5</v>
      </c>
      <c r="L367">
        <f>trimmed!M369/trimmed!M$3</f>
        <v>4.3272572717556338E-5</v>
      </c>
      <c r="M367">
        <f>trimmed!N369/trimmed!N$3</f>
        <v>1.8511293569643562E-4</v>
      </c>
      <c r="N367">
        <f>trimmed!O369/trimmed!O$3</f>
        <v>1.0420171633753973E-4</v>
      </c>
      <c r="O367">
        <f>trimmed!P369/trimmed!P$3</f>
        <v>1.1412313717454863E-4</v>
      </c>
      <c r="Q367" s="1">
        <f t="shared" si="57"/>
        <v>2.1067738656831082E-6</v>
      </c>
      <c r="R367">
        <f t="shared" si="58"/>
        <v>3.6490393754214335E-6</v>
      </c>
      <c r="S367" s="1">
        <f t="shared" si="59"/>
        <v>2.9962148074147188E-5</v>
      </c>
      <c r="T367">
        <f t="shared" si="60"/>
        <v>1.9726971475808178E-5</v>
      </c>
      <c r="U367" s="1">
        <f t="shared" si="61"/>
        <v>1.34479263069508E-4</v>
      </c>
      <c r="V367">
        <f t="shared" si="62"/>
        <v>4.4129754708409818E-5</v>
      </c>
      <c r="X367" s="1">
        <f t="shared" si="63"/>
        <v>1.5666161589494913E-2</v>
      </c>
      <c r="Y367" s="1">
        <f t="shared" si="64"/>
        <v>2.7617289252668032E-2</v>
      </c>
      <c r="Z367" s="1">
        <f t="shared" si="65"/>
        <v>0.22280125121343591</v>
      </c>
      <c r="AA367" s="1">
        <f t="shared" si="66"/>
        <v>0.16390211137861216</v>
      </c>
    </row>
    <row r="368" spans="1:27" x14ac:dyDescent="0.2">
      <c r="A368" t="s">
        <v>897</v>
      </c>
      <c r="B368" t="s">
        <v>897</v>
      </c>
      <c r="C368">
        <v>22</v>
      </c>
      <c r="D368">
        <v>22</v>
      </c>
      <c r="E368">
        <v>22</v>
      </c>
      <c r="F368" t="s">
        <v>898</v>
      </c>
      <c r="G368">
        <f>trimmed!H370/trimmed!H$3</f>
        <v>1.1080783735958781E-4</v>
      </c>
      <c r="H368">
        <f>trimmed!I370/trimmed!I$3</f>
        <v>0</v>
      </c>
      <c r="I368">
        <f>trimmed!J370/trimmed!J$3</f>
        <v>2.6893035619978816E-4</v>
      </c>
      <c r="J368">
        <f>trimmed!K370/trimmed!K$3</f>
        <v>0</v>
      </c>
      <c r="K368">
        <f>trimmed!L370/trimmed!L$3</f>
        <v>8.4433640604373458E-5</v>
      </c>
      <c r="L368">
        <f>trimmed!M370/trimmed!M$3</f>
        <v>2.1506886121682407E-4</v>
      </c>
      <c r="M368">
        <f>trimmed!N370/trimmed!N$3</f>
        <v>0</v>
      </c>
      <c r="N368">
        <f>trimmed!O370/trimmed!O$3</f>
        <v>0</v>
      </c>
      <c r="O368">
        <f>trimmed!P370/trimmed!P$3</f>
        <v>0</v>
      </c>
      <c r="Q368" s="1">
        <f t="shared" si="57"/>
        <v>1.2657939785312532E-4</v>
      </c>
      <c r="R368">
        <f t="shared" si="58"/>
        <v>1.3515709641649312E-4</v>
      </c>
      <c r="S368" s="1">
        <f t="shared" si="59"/>
        <v>9.983416727373251E-5</v>
      </c>
      <c r="T368">
        <f t="shared" si="60"/>
        <v>1.0835836807808436E-4</v>
      </c>
      <c r="U368" s="1">
        <f t="shared" si="61"/>
        <v>0</v>
      </c>
      <c r="V368">
        <f t="shared" si="62"/>
        <v>0</v>
      </c>
      <c r="X368" s="1" t="str">
        <f t="shared" si="63"/>
        <v>No E</v>
      </c>
      <c r="Y368" s="1" t="str">
        <f t="shared" si="64"/>
        <v/>
      </c>
      <c r="Z368" s="1" t="str">
        <f t="shared" si="65"/>
        <v>No E</v>
      </c>
      <c r="AA368" s="1" t="str">
        <f t="shared" si="66"/>
        <v/>
      </c>
    </row>
    <row r="369" spans="1:27" x14ac:dyDescent="0.2">
      <c r="A369" t="s">
        <v>899</v>
      </c>
      <c r="B369" t="s">
        <v>899</v>
      </c>
      <c r="C369">
        <v>8</v>
      </c>
      <c r="D369">
        <v>8</v>
      </c>
      <c r="E369">
        <v>8</v>
      </c>
      <c r="F369" t="s">
        <v>900</v>
      </c>
      <c r="G369">
        <f>trimmed!H371/trimmed!H$3</f>
        <v>2.6750042111604931E-4</v>
      </c>
      <c r="H369">
        <f>trimmed!I371/trimmed!I$3</f>
        <v>0</v>
      </c>
      <c r="I369">
        <f>trimmed!J371/trimmed!J$3</f>
        <v>0</v>
      </c>
      <c r="J369">
        <f>trimmed!K371/trimmed!K$3</f>
        <v>1.8568403998061637E-4</v>
      </c>
      <c r="K369">
        <f>trimmed!L371/trimmed!L$3</f>
        <v>2.589500588090637E-5</v>
      </c>
      <c r="L369">
        <f>trimmed!M371/trimmed!M$3</f>
        <v>6.0785052980275421E-5</v>
      </c>
      <c r="M369">
        <f>trimmed!N371/trimmed!N$3</f>
        <v>0</v>
      </c>
      <c r="N369">
        <f>trimmed!O371/trimmed!O$3</f>
        <v>0</v>
      </c>
      <c r="O369">
        <f>trimmed!P371/trimmed!P$3</f>
        <v>0</v>
      </c>
      <c r="Q369" s="1">
        <f t="shared" si="57"/>
        <v>8.9166807038683108E-5</v>
      </c>
      <c r="R369">
        <f t="shared" si="58"/>
        <v>1.5444144013968932E-4</v>
      </c>
      <c r="S369" s="1">
        <f t="shared" si="59"/>
        <v>9.0788032947266062E-5</v>
      </c>
      <c r="T369">
        <f t="shared" si="60"/>
        <v>8.4013498676131229E-5</v>
      </c>
      <c r="U369" s="1">
        <f t="shared" si="61"/>
        <v>0</v>
      </c>
      <c r="V369">
        <f t="shared" si="62"/>
        <v>0</v>
      </c>
      <c r="X369" s="1" t="str">
        <f t="shared" si="63"/>
        <v>No E</v>
      </c>
      <c r="Y369" s="1" t="str">
        <f t="shared" si="64"/>
        <v/>
      </c>
      <c r="Z369" s="1" t="str">
        <f t="shared" si="65"/>
        <v>No E</v>
      </c>
      <c r="AA369" s="1" t="str">
        <f t="shared" si="66"/>
        <v/>
      </c>
    </row>
    <row r="370" spans="1:27" x14ac:dyDescent="0.2">
      <c r="A370" t="s">
        <v>901</v>
      </c>
      <c r="B370" t="s">
        <v>901</v>
      </c>
      <c r="C370" t="s">
        <v>97</v>
      </c>
      <c r="D370" t="s">
        <v>97</v>
      </c>
      <c r="E370" t="s">
        <v>97</v>
      </c>
      <c r="F370" t="s">
        <v>902</v>
      </c>
      <c r="G370">
        <f>trimmed!H372/trimmed!H$3</f>
        <v>0</v>
      </c>
      <c r="H370">
        <f>trimmed!I372/trimmed!I$3</f>
        <v>7.3734031628962615E-5</v>
      </c>
      <c r="I370">
        <f>trimmed!J372/trimmed!J$3</f>
        <v>1.7030388822635739E-4</v>
      </c>
      <c r="J370">
        <f>trimmed!K372/trimmed!K$3</f>
        <v>0</v>
      </c>
      <c r="K370">
        <f>trimmed!L372/trimmed!L$3</f>
        <v>1.3550890828890321E-4</v>
      </c>
      <c r="L370">
        <f>trimmed!M372/trimmed!M$3</f>
        <v>2.291234271145243E-4</v>
      </c>
      <c r="M370">
        <f>trimmed!N372/trimmed!N$3</f>
        <v>0</v>
      </c>
      <c r="N370">
        <f>trimmed!O372/trimmed!O$3</f>
        <v>0</v>
      </c>
      <c r="O370">
        <f>trimmed!P372/trimmed!P$3</f>
        <v>0</v>
      </c>
      <c r="Q370" s="1">
        <f t="shared" si="57"/>
        <v>8.1345973285106672E-5</v>
      </c>
      <c r="R370">
        <f t="shared" si="58"/>
        <v>8.5406731749238082E-5</v>
      </c>
      <c r="S370" s="1">
        <f t="shared" si="59"/>
        <v>1.2154411180114251E-4</v>
      </c>
      <c r="T370">
        <f t="shared" si="60"/>
        <v>1.1519829802946141E-4</v>
      </c>
      <c r="U370" s="1">
        <f t="shared" si="61"/>
        <v>0</v>
      </c>
      <c r="V370">
        <f t="shared" si="62"/>
        <v>0</v>
      </c>
      <c r="X370" s="1" t="str">
        <f t="shared" si="63"/>
        <v>No E</v>
      </c>
      <c r="Y370" s="1" t="str">
        <f t="shared" si="64"/>
        <v/>
      </c>
      <c r="Z370" s="1" t="str">
        <f t="shared" si="65"/>
        <v>No E</v>
      </c>
      <c r="AA370" s="1" t="str">
        <f t="shared" si="66"/>
        <v/>
      </c>
    </row>
    <row r="371" spans="1:27" x14ac:dyDescent="0.2">
      <c r="A371" t="s">
        <v>903</v>
      </c>
      <c r="B371" t="s">
        <v>903</v>
      </c>
      <c r="C371">
        <v>18</v>
      </c>
      <c r="D371">
        <v>18</v>
      </c>
      <c r="E371">
        <v>18</v>
      </c>
      <c r="F371" t="s">
        <v>904</v>
      </c>
      <c r="G371">
        <f>trimmed!H373/trimmed!H$3</f>
        <v>1.9611246897714336E-4</v>
      </c>
      <c r="H371">
        <f>trimmed!I373/trimmed!I$3</f>
        <v>0</v>
      </c>
      <c r="I371">
        <f>trimmed!J373/trimmed!J$3</f>
        <v>0</v>
      </c>
      <c r="J371">
        <f>trimmed!K373/trimmed!K$3</f>
        <v>3.4642140732505712E-5</v>
      </c>
      <c r="K371">
        <f>trimmed!L373/trimmed!L$3</f>
        <v>9.3523558716339869E-5</v>
      </c>
      <c r="L371">
        <f>trimmed!M373/trimmed!M$3</f>
        <v>3.7893017605301519E-5</v>
      </c>
      <c r="M371">
        <f>trimmed!N373/trimmed!N$3</f>
        <v>0</v>
      </c>
      <c r="N371">
        <f>trimmed!O373/trimmed!O$3</f>
        <v>0</v>
      </c>
      <c r="O371">
        <f>trimmed!P373/trimmed!P$3</f>
        <v>0</v>
      </c>
      <c r="Q371" s="1">
        <f t="shared" si="57"/>
        <v>6.5370822992381119E-5</v>
      </c>
      <c r="R371">
        <f t="shared" si="58"/>
        <v>1.1322558675539584E-4</v>
      </c>
      <c r="S371" s="1">
        <f t="shared" si="59"/>
        <v>5.5352905684715702E-5</v>
      </c>
      <c r="T371">
        <f t="shared" si="60"/>
        <v>3.3096693411215555E-5</v>
      </c>
      <c r="U371" s="1">
        <f t="shared" si="61"/>
        <v>0</v>
      </c>
      <c r="V371">
        <f t="shared" si="62"/>
        <v>0</v>
      </c>
      <c r="X371" s="1" t="str">
        <f t="shared" si="63"/>
        <v>No E</v>
      </c>
      <c r="Y371" s="1" t="str">
        <f t="shared" si="64"/>
        <v/>
      </c>
      <c r="Z371" s="1" t="str">
        <f t="shared" si="65"/>
        <v>No E</v>
      </c>
      <c r="AA371" s="1" t="str">
        <f t="shared" si="66"/>
        <v/>
      </c>
    </row>
    <row r="372" spans="1:27" x14ac:dyDescent="0.2">
      <c r="A372" t="s">
        <v>905</v>
      </c>
      <c r="B372" t="s">
        <v>905</v>
      </c>
      <c r="C372">
        <v>9</v>
      </c>
      <c r="D372">
        <v>9</v>
      </c>
      <c r="E372">
        <v>9</v>
      </c>
      <c r="F372" t="s">
        <v>906</v>
      </c>
      <c r="G372">
        <f>trimmed!H374/trimmed!H$3</f>
        <v>0</v>
      </c>
      <c r="H372">
        <f>trimmed!I374/trimmed!I$3</f>
        <v>0</v>
      </c>
      <c r="I372">
        <f>trimmed!J374/trimmed!J$3</f>
        <v>0</v>
      </c>
      <c r="J372">
        <f>trimmed!K374/trimmed!K$3</f>
        <v>0</v>
      </c>
      <c r="K372">
        <f>trimmed!L374/trimmed!L$3</f>
        <v>2.1476730129649471E-4</v>
      </c>
      <c r="L372">
        <f>trimmed!M374/trimmed!M$3</f>
        <v>0</v>
      </c>
      <c r="M372">
        <f>trimmed!N374/trimmed!N$3</f>
        <v>0</v>
      </c>
      <c r="N372">
        <f>trimmed!O374/trimmed!O$3</f>
        <v>0</v>
      </c>
      <c r="O372">
        <f>trimmed!P374/trimmed!P$3</f>
        <v>0</v>
      </c>
      <c r="Q372" s="1">
        <f t="shared" si="57"/>
        <v>0</v>
      </c>
      <c r="R372">
        <f t="shared" si="58"/>
        <v>0</v>
      </c>
      <c r="S372" s="1">
        <f t="shared" si="59"/>
        <v>7.1589100432164899E-5</v>
      </c>
      <c r="T372">
        <f t="shared" si="60"/>
        <v>1.239959592166607E-4</v>
      </c>
      <c r="U372" s="1">
        <f t="shared" si="61"/>
        <v>0</v>
      </c>
      <c r="V372">
        <f t="shared" si="62"/>
        <v>0</v>
      </c>
      <c r="X372" s="1" t="str">
        <f t="shared" si="63"/>
        <v>No E</v>
      </c>
      <c r="Y372" s="1" t="str">
        <f t="shared" si="64"/>
        <v/>
      </c>
      <c r="Z372" s="1" t="str">
        <f t="shared" si="65"/>
        <v>No E</v>
      </c>
      <c r="AA372" s="1" t="str">
        <f t="shared" si="66"/>
        <v/>
      </c>
    </row>
    <row r="373" spans="1:27" x14ac:dyDescent="0.2">
      <c r="A373" t="s">
        <v>907</v>
      </c>
      <c r="B373" t="s">
        <v>907</v>
      </c>
      <c r="C373">
        <v>12</v>
      </c>
      <c r="D373">
        <v>12</v>
      </c>
      <c r="E373">
        <v>12</v>
      </c>
      <c r="F373" t="s">
        <v>908</v>
      </c>
      <c r="G373">
        <f>trimmed!H375/trimmed!H$3</f>
        <v>2.2133535553538409E-4</v>
      </c>
      <c r="H373">
        <f>trimmed!I375/trimmed!I$3</f>
        <v>0</v>
      </c>
      <c r="I373">
        <f>trimmed!J375/trimmed!J$3</f>
        <v>0</v>
      </c>
      <c r="J373">
        <f>trimmed!K375/trimmed!K$3</f>
        <v>3.3365654060888373E-5</v>
      </c>
      <c r="K373">
        <f>trimmed!L375/trimmed!L$3</f>
        <v>5.3507274336991534E-5</v>
      </c>
      <c r="L373">
        <f>trimmed!M375/trimmed!M$3</f>
        <v>1.1267738163751E-4</v>
      </c>
      <c r="M373">
        <f>trimmed!N375/trimmed!N$3</f>
        <v>0</v>
      </c>
      <c r="N373">
        <f>trimmed!O375/trimmed!O$3</f>
        <v>0</v>
      </c>
      <c r="O373">
        <f>trimmed!P375/trimmed!P$3</f>
        <v>0</v>
      </c>
      <c r="Q373" s="1">
        <f t="shared" si="57"/>
        <v>7.3778451845128029E-5</v>
      </c>
      <c r="R373">
        <f t="shared" si="58"/>
        <v>1.2778802709953552E-4</v>
      </c>
      <c r="S373" s="1">
        <f t="shared" si="59"/>
        <v>6.6516770011796632E-5</v>
      </c>
      <c r="T373">
        <f t="shared" si="60"/>
        <v>4.1225268538623737E-5</v>
      </c>
      <c r="U373" s="1">
        <f t="shared" si="61"/>
        <v>0</v>
      </c>
      <c r="V373">
        <f t="shared" si="62"/>
        <v>0</v>
      </c>
      <c r="X373" s="1" t="str">
        <f t="shared" si="63"/>
        <v>No E</v>
      </c>
      <c r="Y373" s="1" t="str">
        <f t="shared" si="64"/>
        <v/>
      </c>
      <c r="Z373" s="1" t="str">
        <f t="shared" si="65"/>
        <v>No E</v>
      </c>
      <c r="AA373" s="1" t="str">
        <f t="shared" si="66"/>
        <v/>
      </c>
    </row>
    <row r="374" spans="1:27" x14ac:dyDescent="0.2">
      <c r="A374" t="s">
        <v>915</v>
      </c>
      <c r="B374" t="s">
        <v>915</v>
      </c>
      <c r="C374" t="s">
        <v>486</v>
      </c>
      <c r="D374" t="s">
        <v>486</v>
      </c>
      <c r="E374" t="s">
        <v>486</v>
      </c>
      <c r="F374" t="s">
        <v>916</v>
      </c>
      <c r="G374">
        <f>trimmed!H376/trimmed!H$3</f>
        <v>0</v>
      </c>
      <c r="H374">
        <f>trimmed!I376/trimmed!I$3</f>
        <v>0</v>
      </c>
      <c r="I374">
        <f>trimmed!J376/trimmed!J$3</f>
        <v>0</v>
      </c>
      <c r="J374">
        <f>trimmed!K376/trimmed!K$3</f>
        <v>0</v>
      </c>
      <c r="K374">
        <f>trimmed!L376/trimmed!L$3</f>
        <v>1.2042577506939117E-4</v>
      </c>
      <c r="L374">
        <f>trimmed!M376/trimmed!M$3</f>
        <v>2.7746433320621099E-4</v>
      </c>
      <c r="M374">
        <f>trimmed!N376/trimmed!N$3</f>
        <v>0</v>
      </c>
      <c r="N374">
        <f>trimmed!O376/trimmed!O$3</f>
        <v>0</v>
      </c>
      <c r="O374">
        <f>trimmed!P376/trimmed!P$3</f>
        <v>0</v>
      </c>
      <c r="Q374" s="1">
        <f t="shared" si="57"/>
        <v>0</v>
      </c>
      <c r="R374">
        <f t="shared" si="58"/>
        <v>0</v>
      </c>
      <c r="S374" s="1">
        <f t="shared" si="59"/>
        <v>1.3263003609186738E-4</v>
      </c>
      <c r="T374">
        <f t="shared" si="60"/>
        <v>1.3913418717454159E-4</v>
      </c>
      <c r="U374" s="1">
        <f t="shared" si="61"/>
        <v>0</v>
      </c>
      <c r="V374">
        <f t="shared" si="62"/>
        <v>0</v>
      </c>
      <c r="X374" s="1" t="str">
        <f t="shared" si="63"/>
        <v>No E</v>
      </c>
      <c r="Y374" s="1" t="str">
        <f t="shared" si="64"/>
        <v/>
      </c>
      <c r="Z374" s="1" t="str">
        <f t="shared" si="65"/>
        <v>No E</v>
      </c>
      <c r="AA374" s="1" t="str">
        <f t="shared" si="66"/>
        <v/>
      </c>
    </row>
    <row r="375" spans="1:27" x14ac:dyDescent="0.2">
      <c r="A375" t="s">
        <v>909</v>
      </c>
      <c r="B375" t="s">
        <v>909</v>
      </c>
      <c r="C375">
        <v>29</v>
      </c>
      <c r="D375">
        <v>29</v>
      </c>
      <c r="E375">
        <v>29</v>
      </c>
      <c r="F375" t="s">
        <v>910</v>
      </c>
      <c r="G375">
        <f>trimmed!H377/trimmed!H$3</f>
        <v>7.2795388040859172E-6</v>
      </c>
      <c r="H375">
        <f>trimmed!I377/trimmed!I$3</f>
        <v>0</v>
      </c>
      <c r="I375">
        <f>trimmed!J377/trimmed!J$3</f>
        <v>0</v>
      </c>
      <c r="J375">
        <f>trimmed!K377/trimmed!K$3</f>
        <v>0</v>
      </c>
      <c r="K375">
        <f>trimmed!L377/trimmed!L$3</f>
        <v>1.9615580344164264E-4</v>
      </c>
      <c r="L375">
        <f>trimmed!M377/trimmed!M$3</f>
        <v>3.1619939687991302E-5</v>
      </c>
      <c r="M375">
        <f>trimmed!N377/trimmed!N$3</f>
        <v>0</v>
      </c>
      <c r="N375">
        <f>trimmed!O377/trimmed!O$3</f>
        <v>0</v>
      </c>
      <c r="O375">
        <f>trimmed!P377/trimmed!P$3</f>
        <v>0</v>
      </c>
      <c r="Q375" s="1">
        <f t="shared" si="57"/>
        <v>2.4265129346953057E-6</v>
      </c>
      <c r="R375">
        <f t="shared" si="58"/>
        <v>4.2028436881153302E-6</v>
      </c>
      <c r="S375" s="1">
        <f t="shared" si="59"/>
        <v>7.5925247709877975E-5</v>
      </c>
      <c r="T375">
        <f t="shared" si="60"/>
        <v>1.0531616706443877E-4</v>
      </c>
      <c r="U375" s="1">
        <f t="shared" si="61"/>
        <v>0</v>
      </c>
      <c r="V375">
        <f t="shared" si="62"/>
        <v>0</v>
      </c>
      <c r="X375" s="1" t="str">
        <f t="shared" si="63"/>
        <v>No E</v>
      </c>
      <c r="Y375" s="1" t="str">
        <f t="shared" si="64"/>
        <v/>
      </c>
      <c r="Z375" s="1" t="str">
        <f t="shared" si="65"/>
        <v>No E</v>
      </c>
      <c r="AA375" s="1" t="str">
        <f t="shared" si="66"/>
        <v/>
      </c>
    </row>
    <row r="376" spans="1:27" x14ac:dyDescent="0.2">
      <c r="A376" t="s">
        <v>911</v>
      </c>
      <c r="B376" t="s">
        <v>911</v>
      </c>
      <c r="C376" t="s">
        <v>190</v>
      </c>
      <c r="D376" t="s">
        <v>190</v>
      </c>
      <c r="E376" t="s">
        <v>190</v>
      </c>
      <c r="F376" t="s">
        <v>912</v>
      </c>
      <c r="G376">
        <f>trimmed!H378/trimmed!H$3</f>
        <v>1.3391373008190304E-4</v>
      </c>
      <c r="H376">
        <f>trimmed!I378/trimmed!I$3</f>
        <v>0</v>
      </c>
      <c r="I376">
        <f>trimmed!J378/trimmed!J$3</f>
        <v>0</v>
      </c>
      <c r="J376">
        <f>trimmed!K378/trimmed!K$3</f>
        <v>6.3630674102138553E-4</v>
      </c>
      <c r="K376">
        <f>trimmed!L378/trimmed!L$3</f>
        <v>0</v>
      </c>
      <c r="L376">
        <f>trimmed!M378/trimmed!M$3</f>
        <v>1.2969776318835397E-4</v>
      </c>
      <c r="M376">
        <f>trimmed!N378/trimmed!N$3</f>
        <v>0</v>
      </c>
      <c r="N376">
        <f>trimmed!O378/trimmed!O$3</f>
        <v>0</v>
      </c>
      <c r="O376">
        <f>trimmed!P378/trimmed!P$3</f>
        <v>0</v>
      </c>
      <c r="Q376" s="1">
        <f t="shared" si="57"/>
        <v>4.4637910027301013E-5</v>
      </c>
      <c r="R376">
        <f t="shared" si="58"/>
        <v>7.7315128110973613E-5</v>
      </c>
      <c r="S376" s="1">
        <f t="shared" si="59"/>
        <v>2.5533483473657984E-4</v>
      </c>
      <c r="T376">
        <f t="shared" si="60"/>
        <v>3.3624406682902921E-4</v>
      </c>
      <c r="U376" s="1">
        <f t="shared" si="61"/>
        <v>0</v>
      </c>
      <c r="V376">
        <f t="shared" si="62"/>
        <v>0</v>
      </c>
      <c r="X376" s="1" t="str">
        <f t="shared" si="63"/>
        <v>No E</v>
      </c>
      <c r="Y376" s="1" t="str">
        <f t="shared" si="64"/>
        <v/>
      </c>
      <c r="Z376" s="1" t="str">
        <f t="shared" si="65"/>
        <v>No E</v>
      </c>
      <c r="AA376" s="1" t="str">
        <f t="shared" si="66"/>
        <v/>
      </c>
    </row>
    <row r="377" spans="1:27" x14ac:dyDescent="0.2">
      <c r="A377" t="s">
        <v>913</v>
      </c>
      <c r="B377" t="s">
        <v>913</v>
      </c>
      <c r="C377">
        <v>4</v>
      </c>
      <c r="D377">
        <v>4</v>
      </c>
      <c r="E377">
        <v>4</v>
      </c>
      <c r="F377" t="s">
        <v>914</v>
      </c>
      <c r="G377">
        <f>trimmed!H379/trimmed!H$3</f>
        <v>3.96096846680407E-5</v>
      </c>
      <c r="H377">
        <f>trimmed!I379/trimmed!I$3</f>
        <v>0</v>
      </c>
      <c r="I377">
        <f>trimmed!J379/trimmed!J$3</f>
        <v>0</v>
      </c>
      <c r="J377">
        <f>trimmed!K379/trimmed!K$3</f>
        <v>0</v>
      </c>
      <c r="K377">
        <f>trimmed!L379/trimmed!L$3</f>
        <v>1.8853916524390064E-4</v>
      </c>
      <c r="L377">
        <f>trimmed!M379/trimmed!M$3</f>
        <v>0</v>
      </c>
      <c r="M377">
        <f>trimmed!N379/trimmed!N$3</f>
        <v>0</v>
      </c>
      <c r="N377">
        <f>trimmed!O379/trimmed!O$3</f>
        <v>0</v>
      </c>
      <c r="O377">
        <f>trimmed!P379/trimmed!P$3</f>
        <v>0</v>
      </c>
      <c r="Q377" s="1">
        <f t="shared" si="57"/>
        <v>1.3203228222680233E-5</v>
      </c>
      <c r="R377">
        <f t="shared" si="58"/>
        <v>2.286866210560949E-5</v>
      </c>
      <c r="S377" s="1">
        <f t="shared" si="59"/>
        <v>6.2846388414633547E-5</v>
      </c>
      <c r="T377">
        <f t="shared" si="60"/>
        <v>1.0885313780635336E-4</v>
      </c>
      <c r="U377" s="1">
        <f t="shared" si="61"/>
        <v>0</v>
      </c>
      <c r="V377">
        <f t="shared" si="62"/>
        <v>0</v>
      </c>
      <c r="X377" s="1" t="str">
        <f t="shared" si="63"/>
        <v>No E</v>
      </c>
      <c r="Y377" s="1" t="str">
        <f t="shared" si="64"/>
        <v/>
      </c>
      <c r="Z377" s="1" t="str">
        <f t="shared" si="65"/>
        <v>No E</v>
      </c>
      <c r="AA377" s="1" t="str">
        <f t="shared" si="66"/>
        <v/>
      </c>
    </row>
    <row r="378" spans="1:27" x14ac:dyDescent="0.2">
      <c r="A378" t="s">
        <v>917</v>
      </c>
      <c r="B378" t="s">
        <v>917</v>
      </c>
      <c r="C378" t="s">
        <v>514</v>
      </c>
      <c r="D378" t="s">
        <v>514</v>
      </c>
      <c r="E378" t="s">
        <v>514</v>
      </c>
      <c r="F378" t="s">
        <v>918</v>
      </c>
      <c r="G378">
        <f>trimmed!H380/trimmed!H$3</f>
        <v>0</v>
      </c>
      <c r="H378">
        <f>trimmed!I380/trimmed!I$3</f>
        <v>0</v>
      </c>
      <c r="I378">
        <f>trimmed!J380/trimmed!J$3</f>
        <v>0</v>
      </c>
      <c r="J378">
        <f>trimmed!K380/trimmed!K$3</f>
        <v>0</v>
      </c>
      <c r="K378">
        <f>trimmed!L380/trimmed!L$3</f>
        <v>8.9388365411446685E-5</v>
      </c>
      <c r="L378">
        <f>trimmed!M380/trimmed!M$3</f>
        <v>3.5584120674056344E-4</v>
      </c>
      <c r="M378">
        <f>trimmed!N380/trimmed!N$3</f>
        <v>0</v>
      </c>
      <c r="N378">
        <f>trimmed!O380/trimmed!O$3</f>
        <v>0</v>
      </c>
      <c r="O378">
        <f>trimmed!P380/trimmed!P$3</f>
        <v>0</v>
      </c>
      <c r="Q378" s="1">
        <f t="shared" si="57"/>
        <v>0</v>
      </c>
      <c r="R378">
        <f t="shared" si="58"/>
        <v>0</v>
      </c>
      <c r="S378" s="1">
        <f t="shared" si="59"/>
        <v>1.4840985738400338E-4</v>
      </c>
      <c r="T378">
        <f t="shared" si="60"/>
        <v>1.8511724255088999E-4</v>
      </c>
      <c r="U378" s="1">
        <f t="shared" si="61"/>
        <v>0</v>
      </c>
      <c r="V378">
        <f t="shared" si="62"/>
        <v>0</v>
      </c>
      <c r="X378" s="1" t="str">
        <f t="shared" si="63"/>
        <v>No E</v>
      </c>
      <c r="Y378" s="1" t="str">
        <f t="shared" si="64"/>
        <v/>
      </c>
      <c r="Z378" s="1" t="str">
        <f t="shared" si="65"/>
        <v>No E</v>
      </c>
      <c r="AA378" s="1" t="str">
        <f t="shared" si="66"/>
        <v/>
      </c>
    </row>
    <row r="379" spans="1:27" x14ac:dyDescent="0.2">
      <c r="A379" t="s">
        <v>919</v>
      </c>
      <c r="B379" t="s">
        <v>919</v>
      </c>
      <c r="C379">
        <v>5</v>
      </c>
      <c r="D379">
        <v>5</v>
      </c>
      <c r="E379">
        <v>5</v>
      </c>
      <c r="F379" t="s">
        <v>920</v>
      </c>
      <c r="G379">
        <f>trimmed!H381/trimmed!H$3</f>
        <v>7.6749056528918678E-5</v>
      </c>
      <c r="H379">
        <f>trimmed!I381/trimmed!I$3</f>
        <v>1.6365658957120117E-4</v>
      </c>
      <c r="I379">
        <f>trimmed!J381/trimmed!J$3</f>
        <v>0</v>
      </c>
      <c r="J379">
        <f>trimmed!K381/trimmed!K$3</f>
        <v>2.1681532177617784E-5</v>
      </c>
      <c r="K379">
        <f>trimmed!L381/trimmed!L$3</f>
        <v>1.1591365983315182E-4</v>
      </c>
      <c r="L379">
        <f>trimmed!M381/trimmed!M$3</f>
        <v>1.1754169711957695E-4</v>
      </c>
      <c r="M379">
        <f>trimmed!N381/trimmed!N$3</f>
        <v>0</v>
      </c>
      <c r="N379">
        <f>trimmed!O381/trimmed!O$3</f>
        <v>0</v>
      </c>
      <c r="O379">
        <f>trimmed!P381/trimmed!P$3</f>
        <v>0</v>
      </c>
      <c r="Q379" s="1">
        <f t="shared" si="57"/>
        <v>8.013521536670661E-5</v>
      </c>
      <c r="R379">
        <f t="shared" si="58"/>
        <v>8.1880824258645532E-5</v>
      </c>
      <c r="S379" s="1">
        <f t="shared" si="59"/>
        <v>8.504562971011551E-5</v>
      </c>
      <c r="T379">
        <f t="shared" si="60"/>
        <v>5.4880955425652097E-5</v>
      </c>
      <c r="U379" s="1">
        <f t="shared" si="61"/>
        <v>0</v>
      </c>
      <c r="V379">
        <f t="shared" si="62"/>
        <v>0</v>
      </c>
      <c r="X379" s="1" t="str">
        <f t="shared" si="63"/>
        <v>No E</v>
      </c>
      <c r="Y379" s="1" t="str">
        <f t="shared" si="64"/>
        <v/>
      </c>
      <c r="Z379" s="1" t="str">
        <f t="shared" si="65"/>
        <v>No E</v>
      </c>
      <c r="AA379" s="1" t="str">
        <f t="shared" si="66"/>
        <v/>
      </c>
    </row>
    <row r="380" spans="1:27" x14ac:dyDescent="0.2">
      <c r="A380" t="s">
        <v>921</v>
      </c>
      <c r="B380" t="s">
        <v>921</v>
      </c>
      <c r="C380">
        <v>20</v>
      </c>
      <c r="D380">
        <v>20</v>
      </c>
      <c r="E380">
        <v>20</v>
      </c>
      <c r="F380" t="s">
        <v>922</v>
      </c>
      <c r="G380">
        <f>trimmed!H382/trimmed!H$3</f>
        <v>3.6012255142716254E-5</v>
      </c>
      <c r="H380">
        <f>trimmed!I382/trimmed!I$3</f>
        <v>2.4275802799507071E-5</v>
      </c>
      <c r="I380">
        <f>trimmed!J382/trimmed!J$3</f>
        <v>0</v>
      </c>
      <c r="J380">
        <f>trimmed!K382/trimmed!K$3</f>
        <v>1.2989761594696478E-5</v>
      </c>
      <c r="K380">
        <f>trimmed!L382/trimmed!L$3</f>
        <v>8.5056109188090366E-5</v>
      </c>
      <c r="L380">
        <f>trimmed!M382/trimmed!M$3</f>
        <v>2.9312931811302268E-4</v>
      </c>
      <c r="M380">
        <f>trimmed!N382/trimmed!N$3</f>
        <v>0</v>
      </c>
      <c r="N380">
        <f>trimmed!O382/trimmed!O$3</f>
        <v>0</v>
      </c>
      <c r="O380">
        <f>trimmed!P382/trimmed!P$3</f>
        <v>0</v>
      </c>
      <c r="Q380" s="1">
        <f t="shared" si="57"/>
        <v>2.0096019314074444E-5</v>
      </c>
      <c r="R380">
        <f t="shared" si="58"/>
        <v>1.8366370697686706E-5</v>
      </c>
      <c r="S380" s="1">
        <f t="shared" si="59"/>
        <v>1.3039172963193651E-4</v>
      </c>
      <c r="T380">
        <f t="shared" si="60"/>
        <v>1.4546831834575692E-4</v>
      </c>
      <c r="U380" s="1">
        <f t="shared" si="61"/>
        <v>0</v>
      </c>
      <c r="V380">
        <f t="shared" si="62"/>
        <v>0</v>
      </c>
      <c r="X380" s="1" t="str">
        <f t="shared" si="63"/>
        <v>No E</v>
      </c>
      <c r="Y380" s="1" t="str">
        <f t="shared" si="64"/>
        <v/>
      </c>
      <c r="Z380" s="1" t="str">
        <f t="shared" si="65"/>
        <v>No E</v>
      </c>
      <c r="AA380" s="1" t="str">
        <f t="shared" si="66"/>
        <v/>
      </c>
    </row>
    <row r="381" spans="1:27" x14ac:dyDescent="0.2">
      <c r="A381" t="s">
        <v>923</v>
      </c>
      <c r="B381" t="s">
        <v>923</v>
      </c>
      <c r="C381">
        <v>7</v>
      </c>
      <c r="D381">
        <v>7</v>
      </c>
      <c r="E381">
        <v>7</v>
      </c>
      <c r="F381" t="s">
        <v>924</v>
      </c>
      <c r="G381">
        <f>trimmed!H383/trimmed!H$3</f>
        <v>1.0485689468701375E-5</v>
      </c>
      <c r="H381">
        <f>trimmed!I383/trimmed!I$3</f>
        <v>0</v>
      </c>
      <c r="I381">
        <f>trimmed!J383/trimmed!J$3</f>
        <v>0</v>
      </c>
      <c r="J381">
        <f>trimmed!K383/trimmed!K$3</f>
        <v>0</v>
      </c>
      <c r="K381">
        <f>trimmed!L383/trimmed!L$3</f>
        <v>5.3576089959311989E-5</v>
      </c>
      <c r="L381">
        <f>trimmed!M383/trimmed!M$3</f>
        <v>4.3194176953476423E-4</v>
      </c>
      <c r="M381">
        <f>trimmed!N383/trimmed!N$3</f>
        <v>0</v>
      </c>
      <c r="N381">
        <f>trimmed!O383/trimmed!O$3</f>
        <v>0</v>
      </c>
      <c r="O381">
        <f>trimmed!P383/trimmed!P$3</f>
        <v>0</v>
      </c>
      <c r="Q381" s="1">
        <f t="shared" si="57"/>
        <v>3.4952298229004583E-6</v>
      </c>
      <c r="R381">
        <f t="shared" si="58"/>
        <v>6.0539156373935633E-6</v>
      </c>
      <c r="S381" s="1">
        <f t="shared" si="59"/>
        <v>1.6183928649802541E-4</v>
      </c>
      <c r="T381">
        <f t="shared" si="60"/>
        <v>2.3544450059576863E-4</v>
      </c>
      <c r="U381" s="1">
        <f t="shared" si="61"/>
        <v>0</v>
      </c>
      <c r="V381">
        <f t="shared" si="62"/>
        <v>0</v>
      </c>
      <c r="X381" s="1" t="str">
        <f t="shared" si="63"/>
        <v>No E</v>
      </c>
      <c r="Y381" s="1" t="str">
        <f t="shared" si="64"/>
        <v/>
      </c>
      <c r="Z381" s="1" t="str">
        <f t="shared" si="65"/>
        <v>No E</v>
      </c>
      <c r="AA381" s="1" t="str">
        <f t="shared" si="66"/>
        <v/>
      </c>
    </row>
    <row r="382" spans="1:27" x14ac:dyDescent="0.2">
      <c r="A382" t="s">
        <v>936</v>
      </c>
      <c r="B382" t="s">
        <v>936</v>
      </c>
      <c r="C382" t="s">
        <v>2416</v>
      </c>
      <c r="D382" t="s">
        <v>2416</v>
      </c>
      <c r="E382" t="s">
        <v>2416</v>
      </c>
      <c r="F382" t="s">
        <v>937</v>
      </c>
      <c r="G382">
        <f>trimmed!H384/trimmed!H$3</f>
        <v>3.3060143738411854E-4</v>
      </c>
      <c r="H382">
        <f>trimmed!I384/trimmed!I$3</f>
        <v>0</v>
      </c>
      <c r="I382">
        <f>trimmed!J384/trimmed!J$3</f>
        <v>0</v>
      </c>
      <c r="J382">
        <f>trimmed!K384/trimmed!K$3</f>
        <v>1.6540185371380912E-4</v>
      </c>
      <c r="K382">
        <f>trimmed!L384/trimmed!L$3</f>
        <v>0</v>
      </c>
      <c r="L382">
        <f>trimmed!M384/trimmed!M$3</f>
        <v>0</v>
      </c>
      <c r="M382">
        <f>trimmed!N384/trimmed!N$3</f>
        <v>0</v>
      </c>
      <c r="N382">
        <f>trimmed!O384/trimmed!O$3</f>
        <v>0</v>
      </c>
      <c r="O382">
        <f>trimmed!P384/trimmed!P$3</f>
        <v>0</v>
      </c>
      <c r="Q382" s="1">
        <f t="shared" si="57"/>
        <v>1.1020047912803951E-4</v>
      </c>
      <c r="R382">
        <f t="shared" si="58"/>
        <v>1.9087282886819803E-4</v>
      </c>
      <c r="S382" s="1">
        <f t="shared" si="59"/>
        <v>5.513395123793637E-5</v>
      </c>
      <c r="T382">
        <f t="shared" si="60"/>
        <v>9.5494804766130801E-5</v>
      </c>
      <c r="U382" s="1">
        <f t="shared" si="61"/>
        <v>0</v>
      </c>
      <c r="V382">
        <f t="shared" si="62"/>
        <v>0</v>
      </c>
      <c r="X382" s="1" t="str">
        <f t="shared" si="63"/>
        <v>No E</v>
      </c>
      <c r="Y382" s="1" t="str">
        <f t="shared" si="64"/>
        <v/>
      </c>
      <c r="Z382" s="1" t="str">
        <f t="shared" si="65"/>
        <v>No E</v>
      </c>
      <c r="AA382" s="1" t="str">
        <f t="shared" si="66"/>
        <v/>
      </c>
    </row>
    <row r="383" spans="1:27" x14ac:dyDescent="0.2">
      <c r="A383" t="s">
        <v>927</v>
      </c>
      <c r="B383" t="s">
        <v>927</v>
      </c>
      <c r="C383">
        <v>11</v>
      </c>
      <c r="D383">
        <v>11</v>
      </c>
      <c r="E383">
        <v>11</v>
      </c>
      <c r="F383" t="s">
        <v>928</v>
      </c>
      <c r="G383">
        <f>trimmed!H385/trimmed!H$3</f>
        <v>2.2443054652308207E-4</v>
      </c>
      <c r="H383">
        <f>trimmed!I385/trimmed!I$3</f>
        <v>0</v>
      </c>
      <c r="I383">
        <f>trimmed!J385/trimmed!J$3</f>
        <v>0</v>
      </c>
      <c r="J383">
        <f>trimmed!K385/trimmed!K$3</f>
        <v>3.2060014349462486E-4</v>
      </c>
      <c r="K383">
        <f>trimmed!L385/trimmed!L$3</f>
        <v>2.7199374722162389E-5</v>
      </c>
      <c r="L383">
        <f>trimmed!M385/trimmed!M$3</f>
        <v>1.6567008457369759E-5</v>
      </c>
      <c r="M383">
        <f>trimmed!N385/trimmed!N$3</f>
        <v>0</v>
      </c>
      <c r="N383">
        <f>trimmed!O385/trimmed!O$3</f>
        <v>0</v>
      </c>
      <c r="O383">
        <f>trimmed!P385/trimmed!P$3</f>
        <v>0</v>
      </c>
      <c r="Q383" s="1">
        <f t="shared" si="57"/>
        <v>7.481018217436069E-5</v>
      </c>
      <c r="R383">
        <f t="shared" si="58"/>
        <v>1.2957503644947627E-4</v>
      </c>
      <c r="S383" s="1">
        <f t="shared" si="59"/>
        <v>1.2145550889138566E-4</v>
      </c>
      <c r="T383">
        <f t="shared" si="60"/>
        <v>1.725462283608089E-4</v>
      </c>
      <c r="U383" s="1">
        <f t="shared" si="61"/>
        <v>0</v>
      </c>
      <c r="V383">
        <f t="shared" si="62"/>
        <v>0</v>
      </c>
      <c r="X383" s="1" t="str">
        <f t="shared" si="63"/>
        <v>No E</v>
      </c>
      <c r="Y383" s="1" t="str">
        <f t="shared" si="64"/>
        <v/>
      </c>
      <c r="Z383" s="1" t="str">
        <f t="shared" si="65"/>
        <v>No E</v>
      </c>
      <c r="AA383" s="1" t="str">
        <f t="shared" si="66"/>
        <v/>
      </c>
    </row>
    <row r="384" spans="1:27" x14ac:dyDescent="0.2">
      <c r="A384" t="s">
        <v>929</v>
      </c>
      <c r="B384" t="s">
        <v>929</v>
      </c>
      <c r="C384">
        <v>7</v>
      </c>
      <c r="D384">
        <v>7</v>
      </c>
      <c r="E384">
        <v>6</v>
      </c>
      <c r="F384" t="s">
        <v>930</v>
      </c>
      <c r="G384">
        <f>trimmed!H386/trimmed!H$3</f>
        <v>4.1677038648503127E-5</v>
      </c>
      <c r="H384">
        <f>trimmed!I386/trimmed!I$3</f>
        <v>9.9272366869048088E-5</v>
      </c>
      <c r="I384">
        <f>trimmed!J386/trimmed!J$3</f>
        <v>4.2502343247027792E-4</v>
      </c>
      <c r="J384">
        <f>trimmed!K386/trimmed!K$3</f>
        <v>1.0160875553273721E-3</v>
      </c>
      <c r="K384">
        <f>trimmed!L386/trimmed!L$3</f>
        <v>1.4809278322504942E-5</v>
      </c>
      <c r="L384">
        <f>trimmed!M386/trimmed!M$3</f>
        <v>0</v>
      </c>
      <c r="M384">
        <f>trimmed!N386/trimmed!N$3</f>
        <v>0</v>
      </c>
      <c r="N384">
        <f>trimmed!O386/trimmed!O$3</f>
        <v>0</v>
      </c>
      <c r="O384">
        <f>trimmed!P386/trimmed!P$3</f>
        <v>0</v>
      </c>
      <c r="Q384" s="1">
        <f t="shared" si="57"/>
        <v>1.8865761266260972E-4</v>
      </c>
      <c r="R384">
        <f t="shared" si="58"/>
        <v>2.067145520717431E-4</v>
      </c>
      <c r="S384" s="1">
        <f t="shared" si="59"/>
        <v>3.4363227788329235E-4</v>
      </c>
      <c r="T384">
        <f t="shared" si="60"/>
        <v>5.8241042556165157E-4</v>
      </c>
      <c r="U384" s="1">
        <f t="shared" si="61"/>
        <v>0</v>
      </c>
      <c r="V384">
        <f t="shared" si="62"/>
        <v>0</v>
      </c>
      <c r="X384" s="1" t="str">
        <f t="shared" si="63"/>
        <v>No E</v>
      </c>
      <c r="Y384" s="1" t="str">
        <f t="shared" si="64"/>
        <v/>
      </c>
      <c r="Z384" s="1" t="str">
        <f t="shared" si="65"/>
        <v>No E</v>
      </c>
      <c r="AA384" s="1" t="str">
        <f t="shared" si="66"/>
        <v/>
      </c>
    </row>
    <row r="385" spans="1:27" x14ac:dyDescent="0.2">
      <c r="A385" t="s">
        <v>931</v>
      </c>
      <c r="B385" t="s">
        <v>931</v>
      </c>
      <c r="C385">
        <v>4</v>
      </c>
      <c r="D385">
        <v>4</v>
      </c>
      <c r="E385">
        <v>4</v>
      </c>
      <c r="F385" t="s">
        <v>932</v>
      </c>
      <c r="G385">
        <f>trimmed!H387/trimmed!H$3</f>
        <v>0</v>
      </c>
      <c r="H385">
        <f>trimmed!I387/trimmed!I$3</f>
        <v>0</v>
      </c>
      <c r="I385">
        <f>trimmed!J387/trimmed!J$3</f>
        <v>0</v>
      </c>
      <c r="J385">
        <f>trimmed!K387/trimmed!K$3</f>
        <v>0</v>
      </c>
      <c r="K385">
        <f>trimmed!L387/trimmed!L$3</f>
        <v>1.6953666953495504E-4</v>
      </c>
      <c r="L385">
        <f>trimmed!M387/trimmed!M$3</f>
        <v>9.3942683076966724E-5</v>
      </c>
      <c r="M385">
        <f>trimmed!N387/trimmed!N$3</f>
        <v>0</v>
      </c>
      <c r="N385">
        <f>trimmed!O387/trimmed!O$3</f>
        <v>0</v>
      </c>
      <c r="O385">
        <f>trimmed!P387/trimmed!P$3</f>
        <v>0</v>
      </c>
      <c r="Q385" s="1">
        <f t="shared" si="57"/>
        <v>0</v>
      </c>
      <c r="R385">
        <f t="shared" si="58"/>
        <v>0</v>
      </c>
      <c r="S385" s="1">
        <f t="shared" si="59"/>
        <v>8.7826450870640582E-5</v>
      </c>
      <c r="T385">
        <f t="shared" si="60"/>
        <v>8.4933661180667435E-5</v>
      </c>
      <c r="U385" s="1">
        <f t="shared" si="61"/>
        <v>0</v>
      </c>
      <c r="V385">
        <f t="shared" si="62"/>
        <v>0</v>
      </c>
      <c r="X385" s="1" t="str">
        <f t="shared" si="63"/>
        <v>No E</v>
      </c>
      <c r="Y385" s="1" t="str">
        <f t="shared" si="64"/>
        <v/>
      </c>
      <c r="Z385" s="1" t="str">
        <f t="shared" si="65"/>
        <v>No E</v>
      </c>
      <c r="AA385" s="1" t="str">
        <f t="shared" si="66"/>
        <v/>
      </c>
    </row>
    <row r="386" spans="1:27" x14ac:dyDescent="0.2">
      <c r="A386" t="s">
        <v>933</v>
      </c>
      <c r="B386" t="s">
        <v>933</v>
      </c>
      <c r="C386" t="s">
        <v>934</v>
      </c>
      <c r="D386" t="s">
        <v>934</v>
      </c>
      <c r="E386" t="s">
        <v>934</v>
      </c>
      <c r="F386" t="s">
        <v>935</v>
      </c>
      <c r="G386">
        <f>trimmed!H388/trimmed!H$3</f>
        <v>1.3004766133877839E-4</v>
      </c>
      <c r="H386">
        <f>trimmed!I388/trimmed!I$3</f>
        <v>2.7640090090709832E-5</v>
      </c>
      <c r="I386">
        <f>trimmed!J388/trimmed!J$3</f>
        <v>0</v>
      </c>
      <c r="J386">
        <f>trimmed!K388/trimmed!K$3</f>
        <v>0</v>
      </c>
      <c r="K386">
        <f>trimmed!L388/trimmed!L$3</f>
        <v>1.2276707021970323E-4</v>
      </c>
      <c r="L386">
        <f>trimmed!M388/trimmed!M$3</f>
        <v>1.9442149491818651E-5</v>
      </c>
      <c r="M386">
        <f>trimmed!N388/trimmed!N$3</f>
        <v>0</v>
      </c>
      <c r="N386">
        <f>trimmed!O388/trimmed!O$3</f>
        <v>0</v>
      </c>
      <c r="O386">
        <f>trimmed!P388/trimmed!P$3</f>
        <v>0</v>
      </c>
      <c r="Q386" s="1">
        <f t="shared" si="57"/>
        <v>5.2562583809829401E-5</v>
      </c>
      <c r="R386">
        <f t="shared" si="58"/>
        <v>6.8512382638513347E-5</v>
      </c>
      <c r="S386" s="1">
        <f t="shared" si="59"/>
        <v>4.7403073237173962E-5</v>
      </c>
      <c r="T386">
        <f t="shared" si="60"/>
        <v>6.5987107264241912E-5</v>
      </c>
      <c r="U386" s="1">
        <f t="shared" si="61"/>
        <v>0</v>
      </c>
      <c r="V386">
        <f t="shared" si="62"/>
        <v>0</v>
      </c>
      <c r="X386" s="1" t="str">
        <f t="shared" si="63"/>
        <v>No E</v>
      </c>
      <c r="Y386" s="1" t="str">
        <f t="shared" si="64"/>
        <v/>
      </c>
      <c r="Z386" s="1" t="str">
        <f t="shared" si="65"/>
        <v>No E</v>
      </c>
      <c r="AA386" s="1" t="str">
        <f t="shared" si="66"/>
        <v/>
      </c>
    </row>
    <row r="387" spans="1:27" x14ac:dyDescent="0.2">
      <c r="A387" t="s">
        <v>938</v>
      </c>
      <c r="B387" t="s">
        <v>938</v>
      </c>
      <c r="C387" t="s">
        <v>827</v>
      </c>
      <c r="D387" t="s">
        <v>827</v>
      </c>
      <c r="E387" t="s">
        <v>827</v>
      </c>
      <c r="F387" t="s">
        <v>939</v>
      </c>
      <c r="G387">
        <f>trimmed!H389/trimmed!H$3</f>
        <v>1.5498438873023194E-4</v>
      </c>
      <c r="H387">
        <f>trimmed!I389/trimmed!I$3</f>
        <v>0</v>
      </c>
      <c r="I387">
        <f>trimmed!J389/trimmed!J$3</f>
        <v>0</v>
      </c>
      <c r="J387">
        <f>trimmed!K389/trimmed!K$3</f>
        <v>0</v>
      </c>
      <c r="K387">
        <f>trimmed!L389/trimmed!L$3</f>
        <v>6.3895305324548465E-5</v>
      </c>
      <c r="L387">
        <f>trimmed!M389/trimmed!M$3</f>
        <v>1.6691213794436127E-5</v>
      </c>
      <c r="M387">
        <f>trimmed!N389/trimmed!N$3</f>
        <v>2.4651571483249755E-4</v>
      </c>
      <c r="N387">
        <f>trimmed!O389/trimmed!O$3</f>
        <v>0</v>
      </c>
      <c r="O387">
        <f>trimmed!P389/trimmed!P$3</f>
        <v>0</v>
      </c>
      <c r="Q387" s="1">
        <f t="shared" si="57"/>
        <v>5.1661462910077314E-5</v>
      </c>
      <c r="R387">
        <f t="shared" si="58"/>
        <v>8.9480278553589012E-5</v>
      </c>
      <c r="S387" s="1">
        <f t="shared" si="59"/>
        <v>2.686217303966153E-5</v>
      </c>
      <c r="T387">
        <f t="shared" si="60"/>
        <v>3.3139686474155802E-5</v>
      </c>
      <c r="U387" s="1">
        <f t="shared" si="61"/>
        <v>8.217190494416585E-5</v>
      </c>
      <c r="V387">
        <f t="shared" si="62"/>
        <v>1.4232591431801548E-4</v>
      </c>
      <c r="X387" s="1">
        <f t="shared" si="63"/>
        <v>0.62869983293170861</v>
      </c>
      <c r="Y387" s="1">
        <f t="shared" si="64"/>
        <v>1.5399937920557178</v>
      </c>
      <c r="Z387" s="1">
        <f t="shared" si="65"/>
        <v>0.3269021578350147</v>
      </c>
      <c r="AA387" s="1">
        <f t="shared" si="66"/>
        <v>0.69515722622558185</v>
      </c>
    </row>
    <row r="388" spans="1:27" x14ac:dyDescent="0.2">
      <c r="A388" t="s">
        <v>942</v>
      </c>
      <c r="B388" t="s">
        <v>942</v>
      </c>
      <c r="C388" t="s">
        <v>943</v>
      </c>
      <c r="D388" t="s">
        <v>943</v>
      </c>
      <c r="E388" t="s">
        <v>943</v>
      </c>
      <c r="F388" t="s">
        <v>944</v>
      </c>
      <c r="G388">
        <f>trimmed!H390/trimmed!H$3</f>
        <v>2.4396236965205549E-4</v>
      </c>
      <c r="H388">
        <f>trimmed!I390/trimmed!I$3</f>
        <v>0</v>
      </c>
      <c r="I388">
        <f>trimmed!J390/trimmed!J$3</f>
        <v>0</v>
      </c>
      <c r="J388">
        <f>trimmed!K390/trimmed!K$3</f>
        <v>3.0497203179725437E-4</v>
      </c>
      <c r="K388">
        <f>trimmed!L390/trimmed!L$3</f>
        <v>1.1018632326638978E-5</v>
      </c>
      <c r="L388">
        <f>trimmed!M390/trimmed!M$3</f>
        <v>3.0006687097045605E-5</v>
      </c>
      <c r="M388">
        <f>trimmed!N390/trimmed!N$3</f>
        <v>0</v>
      </c>
      <c r="N388">
        <f>trimmed!O390/trimmed!O$3</f>
        <v>0</v>
      </c>
      <c r="O388">
        <f>trimmed!P390/trimmed!P$3</f>
        <v>0</v>
      </c>
      <c r="Q388" s="1">
        <f t="shared" si="57"/>
        <v>8.1320789884018491E-5</v>
      </c>
      <c r="R388">
        <f t="shared" si="58"/>
        <v>1.4085173979075323E-4</v>
      </c>
      <c r="S388" s="1">
        <f t="shared" si="59"/>
        <v>1.1533245040697966E-4</v>
      </c>
      <c r="T388">
        <f t="shared" si="60"/>
        <v>1.6450688337695768E-4</v>
      </c>
      <c r="U388" s="1">
        <f t="shared" si="61"/>
        <v>0</v>
      </c>
      <c r="V388">
        <f t="shared" si="62"/>
        <v>0</v>
      </c>
      <c r="X388" s="1" t="str">
        <f t="shared" si="63"/>
        <v>No E</v>
      </c>
      <c r="Y388" s="1" t="str">
        <f t="shared" si="64"/>
        <v/>
      </c>
      <c r="Z388" s="1" t="str">
        <f t="shared" si="65"/>
        <v>No E</v>
      </c>
      <c r="AA388" s="1" t="str">
        <f t="shared" si="66"/>
        <v/>
      </c>
    </row>
    <row r="389" spans="1:27" x14ac:dyDescent="0.2">
      <c r="A389" t="s">
        <v>945</v>
      </c>
      <c r="B389" t="s">
        <v>945</v>
      </c>
      <c r="C389">
        <v>28</v>
      </c>
      <c r="D389">
        <v>28</v>
      </c>
      <c r="E389">
        <v>28</v>
      </c>
      <c r="F389" t="s">
        <v>946</v>
      </c>
      <c r="G389">
        <f>trimmed!H391/trimmed!H$3</f>
        <v>3.8284008528026661E-5</v>
      </c>
      <c r="H389">
        <f>trimmed!I391/trimmed!I$3</f>
        <v>0</v>
      </c>
      <c r="I389">
        <f>trimmed!J391/trimmed!J$3</f>
        <v>0</v>
      </c>
      <c r="J389">
        <f>trimmed!K391/trimmed!K$3</f>
        <v>0</v>
      </c>
      <c r="K389">
        <f>trimmed!L391/trimmed!L$3</f>
        <v>1.1126234936085518E-4</v>
      </c>
      <c r="L389">
        <f>trimmed!M391/trimmed!M$3</f>
        <v>1.9333528854840456E-4</v>
      </c>
      <c r="M389">
        <f>trimmed!N391/trimmed!N$3</f>
        <v>0</v>
      </c>
      <c r="N389">
        <f>trimmed!O391/trimmed!O$3</f>
        <v>0</v>
      </c>
      <c r="O389">
        <f>trimmed!P391/trimmed!P$3</f>
        <v>0</v>
      </c>
      <c r="Q389" s="1">
        <f t="shared" si="57"/>
        <v>1.2761336176008887E-5</v>
      </c>
      <c r="R389">
        <f t="shared" si="58"/>
        <v>2.2103282629314122E-5</v>
      </c>
      <c r="S389" s="1">
        <f t="shared" si="59"/>
        <v>1.0153254596975324E-4</v>
      </c>
      <c r="T389">
        <f t="shared" si="60"/>
        <v>9.7034196317823115E-5</v>
      </c>
      <c r="U389" s="1">
        <f t="shared" si="61"/>
        <v>0</v>
      </c>
      <c r="V389">
        <f t="shared" si="62"/>
        <v>0</v>
      </c>
      <c r="X389" s="1" t="str">
        <f t="shared" si="63"/>
        <v>No E</v>
      </c>
      <c r="Y389" s="1" t="str">
        <f t="shared" si="64"/>
        <v/>
      </c>
      <c r="Z389" s="1" t="str">
        <f t="shared" si="65"/>
        <v>No E</v>
      </c>
      <c r="AA389" s="1" t="str">
        <f t="shared" si="66"/>
        <v/>
      </c>
    </row>
    <row r="390" spans="1:27" x14ac:dyDescent="0.2">
      <c r="A390" t="s">
        <v>947</v>
      </c>
      <c r="B390" t="s">
        <v>947</v>
      </c>
      <c r="C390">
        <v>5</v>
      </c>
      <c r="D390">
        <v>5</v>
      </c>
      <c r="E390">
        <v>5</v>
      </c>
      <c r="F390" t="s">
        <v>948</v>
      </c>
      <c r="G390">
        <f>trimmed!H392/trimmed!H$3</f>
        <v>0</v>
      </c>
      <c r="H390">
        <f>trimmed!I392/trimmed!I$3</f>
        <v>0</v>
      </c>
      <c r="I390">
        <f>trimmed!J392/trimmed!J$3</f>
        <v>0</v>
      </c>
      <c r="J390">
        <f>trimmed!K392/trimmed!K$3</f>
        <v>0</v>
      </c>
      <c r="K390">
        <f>trimmed!L392/trimmed!L$3</f>
        <v>1.3637535953357448E-4</v>
      </c>
      <c r="L390">
        <f>trimmed!M392/trimmed!M$3</f>
        <v>1.7565373790291071E-4</v>
      </c>
      <c r="M390">
        <f>trimmed!N392/trimmed!N$3</f>
        <v>0</v>
      </c>
      <c r="N390">
        <f>trimmed!O392/trimmed!O$3</f>
        <v>0</v>
      </c>
      <c r="O390">
        <f>trimmed!P392/trimmed!P$3</f>
        <v>0</v>
      </c>
      <c r="Q390" s="1">
        <f t="shared" si="57"/>
        <v>0</v>
      </c>
      <c r="R390">
        <f t="shared" si="58"/>
        <v>0</v>
      </c>
      <c r="S390" s="1">
        <f t="shared" si="59"/>
        <v>1.0400969914549508E-4</v>
      </c>
      <c r="T390">
        <f t="shared" si="60"/>
        <v>9.219116491878971E-5</v>
      </c>
      <c r="U390" s="1">
        <f t="shared" si="61"/>
        <v>0</v>
      </c>
      <c r="V390">
        <f t="shared" si="62"/>
        <v>0</v>
      </c>
      <c r="X390" s="1" t="str">
        <f t="shared" si="63"/>
        <v>No E</v>
      </c>
      <c r="Y390" s="1" t="str">
        <f t="shared" si="64"/>
        <v/>
      </c>
      <c r="Z390" s="1" t="str">
        <f t="shared" si="65"/>
        <v>No E</v>
      </c>
      <c r="AA390" s="1" t="str">
        <f t="shared" si="66"/>
        <v/>
      </c>
    </row>
    <row r="391" spans="1:27" x14ac:dyDescent="0.2">
      <c r="A391" t="s">
        <v>949</v>
      </c>
      <c r="B391" t="s">
        <v>949</v>
      </c>
      <c r="C391">
        <v>13</v>
      </c>
      <c r="D391">
        <v>13</v>
      </c>
      <c r="E391">
        <v>13</v>
      </c>
      <c r="F391" t="s">
        <v>950</v>
      </c>
      <c r="G391">
        <f>trimmed!H393/trimmed!H$3</f>
        <v>0</v>
      </c>
      <c r="H391">
        <f>trimmed!I393/trimmed!I$3</f>
        <v>0</v>
      </c>
      <c r="I391">
        <f>trimmed!J393/trimmed!J$3</f>
        <v>0</v>
      </c>
      <c r="J391">
        <f>trimmed!K393/trimmed!K$3</f>
        <v>0</v>
      </c>
      <c r="K391">
        <f>trimmed!L393/trimmed!L$3</f>
        <v>6.8593535539336332E-5</v>
      </c>
      <c r="L391">
        <f>trimmed!M393/trimmed!M$3</f>
        <v>3.7673887276788991E-4</v>
      </c>
      <c r="M391">
        <f>trimmed!N393/trimmed!N$3</f>
        <v>0</v>
      </c>
      <c r="N391">
        <f>trimmed!O393/trimmed!O$3</f>
        <v>0</v>
      </c>
      <c r="O391">
        <f>trimmed!P393/trimmed!P$3</f>
        <v>0</v>
      </c>
      <c r="Q391" s="1">
        <f t="shared" ref="Q391:Q454" si="67">AVERAGE(G391:I391)</f>
        <v>0</v>
      </c>
      <c r="R391">
        <f t="shared" ref="R391:R454" si="68">STDEV(G391:I391)</f>
        <v>0</v>
      </c>
      <c r="S391" s="1">
        <f t="shared" ref="S391:S454" si="69">AVERAGE(J391:L391)</f>
        <v>1.4844413610240874E-4</v>
      </c>
      <c r="T391">
        <f t="shared" ref="T391:T454" si="70">STDEV(J391:L391)</f>
        <v>2.0066173868308227E-4</v>
      </c>
      <c r="U391" s="1">
        <f t="shared" ref="U391:U454" si="71">AVERAGE(M391:O391)</f>
        <v>0</v>
      </c>
      <c r="V391">
        <f t="shared" ref="V391:V454" si="72">STDEV(M391:O391)</f>
        <v>0</v>
      </c>
      <c r="X391" s="1" t="str">
        <f t="shared" ref="X391:X454" si="73">IF(U391&gt;0,Q391/U391,"No E")</f>
        <v>No E</v>
      </c>
      <c r="Y391" s="1" t="str">
        <f t="shared" ref="Y391:Y454" si="74">IF(U391&gt;0,X391*SQRT((R391/Q391)^2+(V391/U391)^2),"")</f>
        <v/>
      </c>
      <c r="Z391" s="1" t="str">
        <f t="shared" ref="Z391:Z454" si="75">IF(U391&gt;0,S391/U391,"No E")</f>
        <v>No E</v>
      </c>
      <c r="AA391" s="1" t="str">
        <f t="shared" ref="AA391:AA454" si="76">IF(U391&gt;0,Z391*SQRT((T391/S391)^2+(V391/U391)^2),"")</f>
        <v/>
      </c>
    </row>
    <row r="392" spans="1:27" x14ac:dyDescent="0.2">
      <c r="A392" t="s">
        <v>951</v>
      </c>
      <c r="B392" t="s">
        <v>951</v>
      </c>
      <c r="C392">
        <v>9</v>
      </c>
      <c r="D392">
        <v>9</v>
      </c>
      <c r="E392">
        <v>9</v>
      </c>
      <c r="F392" t="s">
        <v>952</v>
      </c>
      <c r="G392">
        <f>trimmed!H394/trimmed!H$3</f>
        <v>2.8404509294274434E-4</v>
      </c>
      <c r="H392">
        <f>trimmed!I394/trimmed!I$3</f>
        <v>0</v>
      </c>
      <c r="I392">
        <f>trimmed!J394/trimmed!J$3</f>
        <v>0</v>
      </c>
      <c r="J392">
        <f>trimmed!K394/trimmed!K$3</f>
        <v>0</v>
      </c>
      <c r="K392">
        <f>trimmed!L394/trimmed!L$3</f>
        <v>3.275780021595603E-5</v>
      </c>
      <c r="L392">
        <f>trimmed!M394/trimmed!M$3</f>
        <v>2.3039381630353012E-5</v>
      </c>
      <c r="M392">
        <f>trimmed!N394/trimmed!N$3</f>
        <v>0</v>
      </c>
      <c r="N392">
        <f>trimmed!O394/trimmed!O$3</f>
        <v>0</v>
      </c>
      <c r="O392">
        <f>trimmed!P394/trimmed!P$3</f>
        <v>0</v>
      </c>
      <c r="Q392" s="1">
        <f t="shared" si="67"/>
        <v>9.4681697647581452E-5</v>
      </c>
      <c r="R392">
        <f t="shared" si="68"/>
        <v>1.639935108724857E-4</v>
      </c>
      <c r="S392" s="1">
        <f t="shared" si="69"/>
        <v>1.8599060615436348E-5</v>
      </c>
      <c r="T392">
        <f t="shared" si="70"/>
        <v>1.6824259472076478E-5</v>
      </c>
      <c r="U392" s="1">
        <f t="shared" si="71"/>
        <v>0</v>
      </c>
      <c r="V392">
        <f t="shared" si="72"/>
        <v>0</v>
      </c>
      <c r="X392" s="1" t="str">
        <f t="shared" si="73"/>
        <v>No E</v>
      </c>
      <c r="Y392" s="1" t="str">
        <f t="shared" si="74"/>
        <v/>
      </c>
      <c r="Z392" s="1" t="str">
        <f t="shared" si="75"/>
        <v>No E</v>
      </c>
      <c r="AA392" s="1" t="str">
        <f t="shared" si="76"/>
        <v/>
      </c>
    </row>
    <row r="393" spans="1:27" x14ac:dyDescent="0.2">
      <c r="A393" t="s">
        <v>953</v>
      </c>
      <c r="B393" t="s">
        <v>953</v>
      </c>
      <c r="C393">
        <v>11</v>
      </c>
      <c r="D393">
        <v>11</v>
      </c>
      <c r="E393">
        <v>11</v>
      </c>
      <c r="F393" t="s">
        <v>954</v>
      </c>
      <c r="G393">
        <f>trimmed!H395/trimmed!H$3</f>
        <v>0</v>
      </c>
      <c r="H393">
        <f>trimmed!I395/trimmed!I$3</f>
        <v>3.4891842992404528E-5</v>
      </c>
      <c r="I393">
        <f>trimmed!J395/trimmed!J$3</f>
        <v>7.5277552843144816E-5</v>
      </c>
      <c r="J393">
        <f>trimmed!K395/trimmed!K$3</f>
        <v>0</v>
      </c>
      <c r="K393">
        <f>trimmed!L395/trimmed!L$3</f>
        <v>1.3252324867504502E-4</v>
      </c>
      <c r="L393">
        <f>trimmed!M395/trimmed!M$3</f>
        <v>1.7291933143289445E-4</v>
      </c>
      <c r="M393">
        <f>trimmed!N395/trimmed!N$3</f>
        <v>0</v>
      </c>
      <c r="N393">
        <f>trimmed!O395/trimmed!O$3</f>
        <v>0</v>
      </c>
      <c r="O393">
        <f>trimmed!P395/trimmed!P$3</f>
        <v>0</v>
      </c>
      <c r="Q393" s="1">
        <f t="shared" si="67"/>
        <v>3.6723131945183113E-5</v>
      </c>
      <c r="R393">
        <f t="shared" si="68"/>
        <v>3.7672174146636952E-5</v>
      </c>
      <c r="S393" s="1">
        <f t="shared" si="69"/>
        <v>1.0181419336931317E-4</v>
      </c>
      <c r="T393">
        <f t="shared" si="70"/>
        <v>9.0457494737184005E-5</v>
      </c>
      <c r="U393" s="1">
        <f t="shared" si="71"/>
        <v>0</v>
      </c>
      <c r="V393">
        <f t="shared" si="72"/>
        <v>0</v>
      </c>
      <c r="X393" s="1" t="str">
        <f t="shared" si="73"/>
        <v>No E</v>
      </c>
      <c r="Y393" s="1" t="str">
        <f t="shared" si="74"/>
        <v/>
      </c>
      <c r="Z393" s="1" t="str">
        <f t="shared" si="75"/>
        <v>No E</v>
      </c>
      <c r="AA393" s="1" t="str">
        <f t="shared" si="76"/>
        <v/>
      </c>
    </row>
    <row r="394" spans="1:27" x14ac:dyDescent="0.2">
      <c r="A394" t="s">
        <v>940</v>
      </c>
      <c r="B394" t="s">
        <v>940</v>
      </c>
      <c r="C394">
        <v>9</v>
      </c>
      <c r="D394">
        <v>9</v>
      </c>
      <c r="E394">
        <v>9</v>
      </c>
      <c r="F394" t="s">
        <v>941</v>
      </c>
      <c r="G394">
        <f>trimmed!H396/trimmed!H$3</f>
        <v>5.2656206680337482E-5</v>
      </c>
      <c r="H394">
        <f>trimmed!I396/trimmed!I$3</f>
        <v>1.1658287025354118E-3</v>
      </c>
      <c r="I394">
        <f>trimmed!J396/trimmed!J$3</f>
        <v>1.3084245998527049E-4</v>
      </c>
      <c r="J394">
        <f>trimmed!K396/trimmed!K$3</f>
        <v>1.2307788699174983E-5</v>
      </c>
      <c r="K394">
        <f>trimmed!L396/trimmed!L$3</f>
        <v>1.4227160717330494E-5</v>
      </c>
      <c r="L394">
        <f>trimmed!M396/trimmed!M$3</f>
        <v>5.5254845767168238E-5</v>
      </c>
      <c r="M394">
        <f>trimmed!N396/trimmed!N$3</f>
        <v>2.1592000263458925E-4</v>
      </c>
      <c r="N394">
        <f>trimmed!O396/trimmed!O$3</f>
        <v>5.7582815482012591E-5</v>
      </c>
      <c r="O394">
        <f>trimmed!P396/trimmed!P$3</f>
        <v>1.2638744409502486E-5</v>
      </c>
      <c r="Q394" s="1">
        <f t="shared" si="67"/>
        <v>4.4977578973367328E-4</v>
      </c>
      <c r="R394">
        <f t="shared" si="68"/>
        <v>6.2135103041707144E-4</v>
      </c>
      <c r="S394" s="1">
        <f t="shared" si="69"/>
        <v>2.7263265061224569E-5</v>
      </c>
      <c r="T394">
        <f t="shared" si="70"/>
        <v>2.4260408901109598E-5</v>
      </c>
      <c r="U394" s="1">
        <f t="shared" si="71"/>
        <v>9.5380520842034769E-5</v>
      </c>
      <c r="V394">
        <f t="shared" si="72"/>
        <v>1.0678163411493518E-4</v>
      </c>
      <c r="X394" s="1">
        <f t="shared" si="73"/>
        <v>4.7155937686540117</v>
      </c>
      <c r="Y394" s="1">
        <f t="shared" si="74"/>
        <v>8.3850217093736781</v>
      </c>
      <c r="Z394" s="1">
        <f t="shared" si="75"/>
        <v>0.28583682308022673</v>
      </c>
      <c r="AA394" s="1">
        <f t="shared" si="76"/>
        <v>0.40877659608143241</v>
      </c>
    </row>
    <row r="395" spans="1:27" x14ac:dyDescent="0.2">
      <c r="A395" t="s">
        <v>955</v>
      </c>
      <c r="B395" t="s">
        <v>955</v>
      </c>
      <c r="C395" t="s">
        <v>449</v>
      </c>
      <c r="D395" t="s">
        <v>449</v>
      </c>
      <c r="E395" t="s">
        <v>449</v>
      </c>
      <c r="F395" t="s">
        <v>956</v>
      </c>
      <c r="G395">
        <f>trimmed!H397/trimmed!H$3</f>
        <v>1.4554989620074876E-4</v>
      </c>
      <c r="H395">
        <f>trimmed!I397/trimmed!I$3</f>
        <v>0</v>
      </c>
      <c r="I395">
        <f>trimmed!J397/trimmed!J$3</f>
        <v>0</v>
      </c>
      <c r="J395">
        <f>trimmed!K397/trimmed!K$3</f>
        <v>3.9855328958270797E-5</v>
      </c>
      <c r="K395">
        <f>trimmed!L397/trimmed!L$3</f>
        <v>9.0576998887891016E-5</v>
      </c>
      <c r="L395">
        <f>trimmed!M397/trimmed!M$3</f>
        <v>4.984742710021032E-5</v>
      </c>
      <c r="M395">
        <f>trimmed!N397/trimmed!N$3</f>
        <v>0</v>
      </c>
      <c r="N395">
        <f>trimmed!O397/trimmed!O$3</f>
        <v>0</v>
      </c>
      <c r="O395">
        <f>trimmed!P397/trimmed!P$3</f>
        <v>0</v>
      </c>
      <c r="Q395" s="1">
        <f t="shared" si="67"/>
        <v>4.851663206691625E-5</v>
      </c>
      <c r="R395">
        <f t="shared" si="68"/>
        <v>8.4033271752024393E-5</v>
      </c>
      <c r="S395" s="1">
        <f t="shared" si="69"/>
        <v>6.0093251648790716E-5</v>
      </c>
      <c r="T395">
        <f t="shared" si="70"/>
        <v>2.6868283172219144E-5</v>
      </c>
      <c r="U395" s="1">
        <f t="shared" si="71"/>
        <v>0</v>
      </c>
      <c r="V395">
        <f t="shared" si="72"/>
        <v>0</v>
      </c>
      <c r="X395" s="1" t="str">
        <f t="shared" si="73"/>
        <v>No E</v>
      </c>
      <c r="Y395" s="1" t="str">
        <f t="shared" si="74"/>
        <v/>
      </c>
      <c r="Z395" s="1" t="str">
        <f t="shared" si="75"/>
        <v>No E</v>
      </c>
      <c r="AA395" s="1" t="str">
        <f t="shared" si="76"/>
        <v/>
      </c>
    </row>
    <row r="396" spans="1:27" x14ac:dyDescent="0.2">
      <c r="A396" t="s">
        <v>957</v>
      </c>
      <c r="B396" t="s">
        <v>957</v>
      </c>
      <c r="C396">
        <v>5</v>
      </c>
      <c r="D396">
        <v>4</v>
      </c>
      <c r="E396">
        <v>4</v>
      </c>
      <c r="F396" t="s">
        <v>958</v>
      </c>
      <c r="G396">
        <f>trimmed!H398/trimmed!H$3</f>
        <v>6.7816802537061941E-5</v>
      </c>
      <c r="H396">
        <f>trimmed!I398/trimmed!I$3</f>
        <v>0</v>
      </c>
      <c r="I396">
        <f>trimmed!J398/trimmed!J$3</f>
        <v>0</v>
      </c>
      <c r="J396">
        <f>trimmed!K398/trimmed!K$3</f>
        <v>6.8807421028142953E-5</v>
      </c>
      <c r="K396">
        <f>trimmed!L398/trimmed!L$3</f>
        <v>2.724003849898812E-5</v>
      </c>
      <c r="L396">
        <f>trimmed!M398/trimmed!M$3</f>
        <v>3.2524324556744525E-4</v>
      </c>
      <c r="M396">
        <f>trimmed!N398/trimmed!N$3</f>
        <v>3.9158960853686526E-5</v>
      </c>
      <c r="N396">
        <f>trimmed!O398/trimmed!O$3</f>
        <v>0</v>
      </c>
      <c r="O396">
        <f>trimmed!P398/trimmed!P$3</f>
        <v>0</v>
      </c>
      <c r="Q396" s="1">
        <f t="shared" si="67"/>
        <v>2.2605600845687313E-5</v>
      </c>
      <c r="R396">
        <f t="shared" si="68"/>
        <v>3.9154049200352409E-5</v>
      </c>
      <c r="S396" s="1">
        <f t="shared" si="69"/>
        <v>1.4043023503152545E-4</v>
      </c>
      <c r="T396">
        <f t="shared" si="70"/>
        <v>1.6139655656207096E-4</v>
      </c>
      <c r="U396" s="1">
        <f t="shared" si="71"/>
        <v>1.3052986951228842E-5</v>
      </c>
      <c r="V396">
        <f t="shared" si="72"/>
        <v>2.2608436590061935E-5</v>
      </c>
      <c r="X396" s="1">
        <f t="shared" si="73"/>
        <v>1.7318335588743665</v>
      </c>
      <c r="Y396" s="1">
        <f t="shared" si="74"/>
        <v>4.2421085386704487</v>
      </c>
      <c r="Z396" s="1">
        <f t="shared" si="75"/>
        <v>10.758475095104954</v>
      </c>
      <c r="AA396" s="1">
        <f t="shared" si="76"/>
        <v>22.363378822558545</v>
      </c>
    </row>
    <row r="397" spans="1:27" x14ac:dyDescent="0.2">
      <c r="A397" t="s">
        <v>959</v>
      </c>
      <c r="B397" t="s">
        <v>959</v>
      </c>
      <c r="C397">
        <v>3</v>
      </c>
      <c r="D397">
        <v>3</v>
      </c>
      <c r="E397">
        <v>3</v>
      </c>
      <c r="F397" t="s">
        <v>960</v>
      </c>
      <c r="G397">
        <f>trimmed!H399/trimmed!H$3</f>
        <v>5.6136836545748799E-6</v>
      </c>
      <c r="H397">
        <f>trimmed!I399/trimmed!I$3</f>
        <v>0</v>
      </c>
      <c r="I397">
        <f>trimmed!J399/trimmed!J$3</f>
        <v>0</v>
      </c>
      <c r="J397">
        <f>trimmed!K399/trimmed!K$3</f>
        <v>0</v>
      </c>
      <c r="K397">
        <f>trimmed!L399/trimmed!L$3</f>
        <v>1.8502018455705886E-4</v>
      </c>
      <c r="L397">
        <f>trimmed!M399/trimmed!M$3</f>
        <v>0</v>
      </c>
      <c r="M397">
        <f>trimmed!N399/trimmed!N$3</f>
        <v>0</v>
      </c>
      <c r="N397">
        <f>trimmed!O399/trimmed!O$3</f>
        <v>0</v>
      </c>
      <c r="O397">
        <f>trimmed!P399/trimmed!P$3</f>
        <v>0</v>
      </c>
      <c r="Q397" s="1">
        <f t="shared" si="67"/>
        <v>1.8712278848582933E-6</v>
      </c>
      <c r="R397">
        <f t="shared" si="68"/>
        <v>3.2410617691142092E-6</v>
      </c>
      <c r="S397" s="1">
        <f t="shared" si="69"/>
        <v>6.1673394852352953E-5</v>
      </c>
      <c r="T397">
        <f t="shared" si="70"/>
        <v>1.0682145335953217E-4</v>
      </c>
      <c r="U397" s="1">
        <f t="shared" si="71"/>
        <v>0</v>
      </c>
      <c r="V397">
        <f t="shared" si="72"/>
        <v>0</v>
      </c>
      <c r="X397" s="1" t="str">
        <f t="shared" si="73"/>
        <v>No E</v>
      </c>
      <c r="Y397" s="1" t="str">
        <f t="shared" si="74"/>
        <v/>
      </c>
      <c r="Z397" s="1" t="str">
        <f t="shared" si="75"/>
        <v>No E</v>
      </c>
      <c r="AA397" s="1" t="str">
        <f t="shared" si="76"/>
        <v/>
      </c>
    </row>
    <row r="398" spans="1:27" x14ac:dyDescent="0.2">
      <c r="A398" t="s">
        <v>961</v>
      </c>
      <c r="B398" t="s">
        <v>961</v>
      </c>
      <c r="C398">
        <v>5</v>
      </c>
      <c r="D398">
        <v>5</v>
      </c>
      <c r="E398">
        <v>5</v>
      </c>
      <c r="F398" t="s">
        <v>962</v>
      </c>
      <c r="G398">
        <f>trimmed!H400/trimmed!H$3</f>
        <v>0</v>
      </c>
      <c r="H398">
        <f>trimmed!I400/trimmed!I$3</f>
        <v>0</v>
      </c>
      <c r="I398">
        <f>trimmed!J400/trimmed!J$3</f>
        <v>0</v>
      </c>
      <c r="J398">
        <f>trimmed!K400/trimmed!K$3</f>
        <v>0</v>
      </c>
      <c r="K398">
        <f>trimmed!L400/trimmed!L$3</f>
        <v>1.1475005021936947E-4</v>
      </c>
      <c r="L398">
        <f>trimmed!M400/trimmed!M$3</f>
        <v>2.1551278903751757E-4</v>
      </c>
      <c r="M398">
        <f>trimmed!N400/trimmed!N$3</f>
        <v>0</v>
      </c>
      <c r="N398">
        <f>trimmed!O400/trimmed!O$3</f>
        <v>0</v>
      </c>
      <c r="O398">
        <f>trimmed!P400/trimmed!P$3</f>
        <v>0</v>
      </c>
      <c r="Q398" s="1">
        <f t="shared" si="67"/>
        <v>0</v>
      </c>
      <c r="R398">
        <f t="shared" si="68"/>
        <v>0</v>
      </c>
      <c r="S398" s="1">
        <f t="shared" si="69"/>
        <v>1.1008761308562901E-4</v>
      </c>
      <c r="T398">
        <f t="shared" si="70"/>
        <v>1.0783201889838635E-4</v>
      </c>
      <c r="U398" s="1">
        <f t="shared" si="71"/>
        <v>0</v>
      </c>
      <c r="V398">
        <f t="shared" si="72"/>
        <v>0</v>
      </c>
      <c r="X398" s="1" t="str">
        <f t="shared" si="73"/>
        <v>No E</v>
      </c>
      <c r="Y398" s="1" t="str">
        <f t="shared" si="74"/>
        <v/>
      </c>
      <c r="Z398" s="1" t="str">
        <f t="shared" si="75"/>
        <v>No E</v>
      </c>
      <c r="AA398" s="1" t="str">
        <f t="shared" si="76"/>
        <v/>
      </c>
    </row>
    <row r="399" spans="1:27" x14ac:dyDescent="0.2">
      <c r="A399" t="s">
        <v>963</v>
      </c>
      <c r="B399" t="s">
        <v>963</v>
      </c>
      <c r="C399">
        <v>20</v>
      </c>
      <c r="D399">
        <v>20</v>
      </c>
      <c r="E399">
        <v>20</v>
      </c>
      <c r="F399" t="s">
        <v>964</v>
      </c>
      <c r="G399">
        <f>trimmed!H401/trimmed!H$3</f>
        <v>1.5469822956344476E-5</v>
      </c>
      <c r="H399">
        <f>trimmed!I401/trimmed!I$3</f>
        <v>0</v>
      </c>
      <c r="I399">
        <f>trimmed!J401/trimmed!J$3</f>
        <v>0</v>
      </c>
      <c r="J399">
        <f>trimmed!K401/trimmed!K$3</f>
        <v>4.4552091907427249E-5</v>
      </c>
      <c r="K399">
        <f>trimmed!L401/trimmed!L$3</f>
        <v>1.5383888768880796E-4</v>
      </c>
      <c r="L399">
        <f>trimmed!M401/trimmed!M$3</f>
        <v>5.1538130927957861E-5</v>
      </c>
      <c r="M399">
        <f>trimmed!N401/trimmed!N$3</f>
        <v>0</v>
      </c>
      <c r="N399">
        <f>trimmed!O401/trimmed!O$3</f>
        <v>0</v>
      </c>
      <c r="O399">
        <f>trimmed!P401/trimmed!P$3</f>
        <v>0</v>
      </c>
      <c r="Q399" s="1">
        <f t="shared" si="67"/>
        <v>5.1566076521148256E-6</v>
      </c>
      <c r="R399">
        <f t="shared" si="68"/>
        <v>8.9315064481613348E-6</v>
      </c>
      <c r="S399" s="1">
        <f t="shared" si="69"/>
        <v>8.3309703508064356E-5</v>
      </c>
      <c r="T399">
        <f t="shared" si="70"/>
        <v>6.1179862301251011E-5</v>
      </c>
      <c r="U399" s="1">
        <f t="shared" si="71"/>
        <v>0</v>
      </c>
      <c r="V399">
        <f t="shared" si="72"/>
        <v>0</v>
      </c>
      <c r="X399" s="1" t="str">
        <f t="shared" si="73"/>
        <v>No E</v>
      </c>
      <c r="Y399" s="1" t="str">
        <f t="shared" si="74"/>
        <v/>
      </c>
      <c r="Z399" s="1" t="str">
        <f t="shared" si="75"/>
        <v>No E</v>
      </c>
      <c r="AA399" s="1" t="str">
        <f t="shared" si="76"/>
        <v/>
      </c>
    </row>
    <row r="400" spans="1:27" x14ac:dyDescent="0.2">
      <c r="A400" t="s">
        <v>965</v>
      </c>
      <c r="B400" t="s">
        <v>965</v>
      </c>
      <c r="C400" t="s">
        <v>104</v>
      </c>
      <c r="D400" t="s">
        <v>104</v>
      </c>
      <c r="E400" t="s">
        <v>104</v>
      </c>
      <c r="F400" t="s">
        <v>966</v>
      </c>
      <c r="G400">
        <f>trimmed!H402/trimmed!H$3</f>
        <v>2.7614067595812321E-4</v>
      </c>
      <c r="H400">
        <f>trimmed!I402/trimmed!I$3</f>
        <v>0</v>
      </c>
      <c r="I400">
        <f>trimmed!J402/trimmed!J$3</f>
        <v>0</v>
      </c>
      <c r="J400">
        <f>trimmed!K402/trimmed!K$3</f>
        <v>2.521217353443213E-4</v>
      </c>
      <c r="K400">
        <f>trimmed!L402/trimmed!L$3</f>
        <v>0</v>
      </c>
      <c r="L400">
        <f>trimmed!M402/trimmed!M$3</f>
        <v>0</v>
      </c>
      <c r="M400">
        <f>trimmed!N402/trimmed!N$3</f>
        <v>0</v>
      </c>
      <c r="N400">
        <f>trimmed!O402/trimmed!O$3</f>
        <v>0</v>
      </c>
      <c r="O400">
        <f>trimmed!P402/trimmed!P$3</f>
        <v>0</v>
      </c>
      <c r="Q400" s="1">
        <f t="shared" si="67"/>
        <v>9.2046891986041066E-5</v>
      </c>
      <c r="R400">
        <f t="shared" si="68"/>
        <v>1.5942989359862768E-4</v>
      </c>
      <c r="S400" s="1">
        <f t="shared" si="69"/>
        <v>8.4040578448107097E-5</v>
      </c>
      <c r="T400">
        <f t="shared" si="70"/>
        <v>1.4556255176959951E-4</v>
      </c>
      <c r="U400" s="1">
        <f t="shared" si="71"/>
        <v>0</v>
      </c>
      <c r="V400">
        <f t="shared" si="72"/>
        <v>0</v>
      </c>
      <c r="X400" s="1" t="str">
        <f t="shared" si="73"/>
        <v>No E</v>
      </c>
      <c r="Y400" s="1" t="str">
        <f t="shared" si="74"/>
        <v/>
      </c>
      <c r="Z400" s="1" t="str">
        <f t="shared" si="75"/>
        <v>No E</v>
      </c>
      <c r="AA400" s="1" t="str">
        <f t="shared" si="76"/>
        <v/>
      </c>
    </row>
    <row r="401" spans="1:27" x14ac:dyDescent="0.2">
      <c r="A401" t="s">
        <v>967</v>
      </c>
      <c r="B401" t="s">
        <v>967</v>
      </c>
      <c r="C401" t="s">
        <v>757</v>
      </c>
      <c r="D401" t="s">
        <v>757</v>
      </c>
      <c r="E401" t="s">
        <v>757</v>
      </c>
      <c r="F401" t="s">
        <v>968</v>
      </c>
      <c r="G401">
        <f>trimmed!H403/trimmed!H$3</f>
        <v>0</v>
      </c>
      <c r="H401">
        <f>trimmed!I403/trimmed!I$3</f>
        <v>1.4369115143210632E-4</v>
      </c>
      <c r="I401">
        <f>trimmed!J403/trimmed!J$3</f>
        <v>0</v>
      </c>
      <c r="J401">
        <f>trimmed!K403/trimmed!K$3</f>
        <v>0</v>
      </c>
      <c r="K401">
        <f>trimmed!L403/trimmed!L$3</f>
        <v>1.8018745108046283E-4</v>
      </c>
      <c r="L401">
        <f>trimmed!M403/trimmed!M$3</f>
        <v>0</v>
      </c>
      <c r="M401">
        <f>trimmed!N403/trimmed!N$3</f>
        <v>0</v>
      </c>
      <c r="N401">
        <f>trimmed!O403/trimmed!O$3</f>
        <v>0</v>
      </c>
      <c r="O401">
        <f>trimmed!P403/trimmed!P$3</f>
        <v>0</v>
      </c>
      <c r="Q401" s="1">
        <f t="shared" si="67"/>
        <v>4.7897050477368771E-5</v>
      </c>
      <c r="R401">
        <f t="shared" si="68"/>
        <v>8.2960124959493862E-5</v>
      </c>
      <c r="S401" s="1">
        <f t="shared" si="69"/>
        <v>6.0062483693487609E-5</v>
      </c>
      <c r="T401">
        <f t="shared" si="70"/>
        <v>1.0403127338589774E-4</v>
      </c>
      <c r="U401" s="1">
        <f t="shared" si="71"/>
        <v>0</v>
      </c>
      <c r="V401">
        <f t="shared" si="72"/>
        <v>0</v>
      </c>
      <c r="X401" s="1" t="str">
        <f t="shared" si="73"/>
        <v>No E</v>
      </c>
      <c r="Y401" s="1" t="str">
        <f t="shared" si="74"/>
        <v/>
      </c>
      <c r="Z401" s="1" t="str">
        <f t="shared" si="75"/>
        <v>No E</v>
      </c>
      <c r="AA401" s="1" t="str">
        <f t="shared" si="76"/>
        <v/>
      </c>
    </row>
    <row r="402" spans="1:27" x14ac:dyDescent="0.2">
      <c r="A402" t="s">
        <v>969</v>
      </c>
      <c r="B402" t="s">
        <v>969</v>
      </c>
      <c r="C402">
        <v>5</v>
      </c>
      <c r="D402">
        <v>5</v>
      </c>
      <c r="E402">
        <v>5</v>
      </c>
      <c r="F402" t="s">
        <v>970</v>
      </c>
      <c r="G402">
        <f>trimmed!H404/trimmed!H$3</f>
        <v>5.5780597583013751E-5</v>
      </c>
      <c r="H402">
        <f>trimmed!I404/trimmed!I$3</f>
        <v>5.4524797816255892E-5</v>
      </c>
      <c r="I402">
        <f>trimmed!J404/trimmed!J$3</f>
        <v>1.2964994429666622E-4</v>
      </c>
      <c r="J402">
        <f>trimmed!K404/trimmed!K$3</f>
        <v>1.2391083098627989E-5</v>
      </c>
      <c r="K402">
        <f>trimmed!L404/trimmed!L$3</f>
        <v>1.1480166193610982E-4</v>
      </c>
      <c r="L402">
        <f>trimmed!M404/trimmed!M$3</f>
        <v>1.0281651685444614E-4</v>
      </c>
      <c r="M402">
        <f>trimmed!N404/trimmed!N$3</f>
        <v>0</v>
      </c>
      <c r="N402">
        <f>trimmed!O404/trimmed!O$3</f>
        <v>0</v>
      </c>
      <c r="O402">
        <f>trimmed!P404/trimmed!P$3</f>
        <v>0</v>
      </c>
      <c r="Q402" s="1">
        <f t="shared" si="67"/>
        <v>7.9985113231978617E-5</v>
      </c>
      <c r="R402">
        <f t="shared" si="68"/>
        <v>4.3015588357902485E-5</v>
      </c>
      <c r="S402" s="1">
        <f t="shared" si="69"/>
        <v>7.6669753963061317E-5</v>
      </c>
      <c r="T402">
        <f t="shared" si="70"/>
        <v>5.5988584298325889E-5</v>
      </c>
      <c r="U402" s="1">
        <f t="shared" si="71"/>
        <v>0</v>
      </c>
      <c r="V402">
        <f t="shared" si="72"/>
        <v>0</v>
      </c>
      <c r="X402" s="1" t="str">
        <f t="shared" si="73"/>
        <v>No E</v>
      </c>
      <c r="Y402" s="1" t="str">
        <f t="shared" si="74"/>
        <v/>
      </c>
      <c r="Z402" s="1" t="str">
        <f t="shared" si="75"/>
        <v>No E</v>
      </c>
      <c r="AA402" s="1" t="str">
        <f t="shared" si="76"/>
        <v/>
      </c>
    </row>
    <row r="403" spans="1:27" x14ac:dyDescent="0.2">
      <c r="A403" t="s">
        <v>971</v>
      </c>
      <c r="B403" t="s">
        <v>971</v>
      </c>
      <c r="C403">
        <v>26</v>
      </c>
      <c r="D403">
        <v>26</v>
      </c>
      <c r="E403">
        <v>26</v>
      </c>
      <c r="F403" t="s">
        <v>972</v>
      </c>
      <c r="G403">
        <f>trimmed!H405/trimmed!H$3</f>
        <v>0</v>
      </c>
      <c r="H403">
        <f>trimmed!I405/trimmed!I$3</f>
        <v>0</v>
      </c>
      <c r="I403">
        <f>trimmed!J405/trimmed!J$3</f>
        <v>0</v>
      </c>
      <c r="J403">
        <f>trimmed!K405/trimmed!K$3</f>
        <v>0</v>
      </c>
      <c r="K403">
        <f>trimmed!L405/trimmed!L$3</f>
        <v>9.4989018673482419E-5</v>
      </c>
      <c r="L403">
        <f>trimmed!M405/trimmed!M$3</f>
        <v>2.6797655669798525E-4</v>
      </c>
      <c r="M403">
        <f>trimmed!N405/trimmed!N$3</f>
        <v>0</v>
      </c>
      <c r="N403">
        <f>trimmed!O405/trimmed!O$3</f>
        <v>0</v>
      </c>
      <c r="O403">
        <f>trimmed!P405/trimmed!P$3</f>
        <v>0</v>
      </c>
      <c r="Q403" s="1">
        <f t="shared" si="67"/>
        <v>0</v>
      </c>
      <c r="R403">
        <f t="shared" si="68"/>
        <v>0</v>
      </c>
      <c r="S403" s="1">
        <f t="shared" si="69"/>
        <v>1.2098852512382256E-4</v>
      </c>
      <c r="T403">
        <f t="shared" si="70"/>
        <v>1.3586699189528369E-4</v>
      </c>
      <c r="U403" s="1">
        <f t="shared" si="71"/>
        <v>0</v>
      </c>
      <c r="V403">
        <f t="shared" si="72"/>
        <v>0</v>
      </c>
      <c r="X403" s="1" t="str">
        <f t="shared" si="73"/>
        <v>No E</v>
      </c>
      <c r="Y403" s="1" t="str">
        <f t="shared" si="74"/>
        <v/>
      </c>
      <c r="Z403" s="1" t="str">
        <f t="shared" si="75"/>
        <v>No E</v>
      </c>
      <c r="AA403" s="1" t="str">
        <f t="shared" si="76"/>
        <v/>
      </c>
    </row>
    <row r="404" spans="1:27" x14ac:dyDescent="0.2">
      <c r="A404" t="s">
        <v>973</v>
      </c>
      <c r="B404" t="s">
        <v>973</v>
      </c>
      <c r="C404" t="s">
        <v>974</v>
      </c>
      <c r="D404" t="s">
        <v>974</v>
      </c>
      <c r="E404" t="s">
        <v>974</v>
      </c>
      <c r="F404" t="s">
        <v>975</v>
      </c>
      <c r="G404">
        <f>trimmed!H406/trimmed!H$3</f>
        <v>1.5799489996449291E-4</v>
      </c>
      <c r="H404">
        <f>trimmed!I406/trimmed!I$3</f>
        <v>0</v>
      </c>
      <c r="I404">
        <f>trimmed!J406/trimmed!J$3</f>
        <v>0</v>
      </c>
      <c r="J404">
        <f>trimmed!K406/trimmed!K$3</f>
        <v>0</v>
      </c>
      <c r="K404">
        <f>trimmed!L406/trimmed!L$3</f>
        <v>5.7052842877911667E-5</v>
      </c>
      <c r="L404">
        <f>trimmed!M406/trimmed!M$3</f>
        <v>1.2527265289059015E-4</v>
      </c>
      <c r="M404">
        <f>trimmed!N406/trimmed!N$3</f>
        <v>0</v>
      </c>
      <c r="N404">
        <f>trimmed!O406/trimmed!O$3</f>
        <v>0</v>
      </c>
      <c r="O404">
        <f>trimmed!P406/trimmed!P$3</f>
        <v>0</v>
      </c>
      <c r="Q404" s="1">
        <f t="shared" si="67"/>
        <v>5.2664966654830972E-5</v>
      </c>
      <c r="R404">
        <f t="shared" si="68"/>
        <v>9.1218398025087979E-5</v>
      </c>
      <c r="S404" s="1">
        <f t="shared" si="69"/>
        <v>6.0775165256167278E-5</v>
      </c>
      <c r="T404">
        <f t="shared" si="70"/>
        <v>6.2719224751883832E-5</v>
      </c>
      <c r="U404" s="1">
        <f t="shared" si="71"/>
        <v>0</v>
      </c>
      <c r="V404">
        <f t="shared" si="72"/>
        <v>0</v>
      </c>
      <c r="X404" s="1" t="str">
        <f t="shared" si="73"/>
        <v>No E</v>
      </c>
      <c r="Y404" s="1" t="str">
        <f t="shared" si="74"/>
        <v/>
      </c>
      <c r="Z404" s="1" t="str">
        <f t="shared" si="75"/>
        <v>No E</v>
      </c>
      <c r="AA404" s="1" t="str">
        <f t="shared" si="76"/>
        <v/>
      </c>
    </row>
    <row r="405" spans="1:27" x14ac:dyDescent="0.2">
      <c r="A405" t="s">
        <v>976</v>
      </c>
      <c r="B405" t="s">
        <v>976</v>
      </c>
      <c r="C405" t="s">
        <v>68</v>
      </c>
      <c r="D405" t="s">
        <v>68</v>
      </c>
      <c r="E405" t="s">
        <v>68</v>
      </c>
      <c r="F405" t="s">
        <v>977</v>
      </c>
      <c r="G405">
        <f>trimmed!H407/trimmed!H$3</f>
        <v>0</v>
      </c>
      <c r="H405">
        <f>trimmed!I407/trimmed!I$3</f>
        <v>4.6399711113705356E-5</v>
      </c>
      <c r="I405">
        <f>trimmed!J407/trimmed!J$3</f>
        <v>1.012102519654067E-4</v>
      </c>
      <c r="J405">
        <f>trimmed!K407/trimmed!K$3</f>
        <v>0</v>
      </c>
      <c r="K405">
        <f>trimmed!L407/trimmed!L$3</f>
        <v>1.3196959571364859E-4</v>
      </c>
      <c r="L405">
        <f>trimmed!M407/trimmed!M$3</f>
        <v>1.3948778842556248E-4</v>
      </c>
      <c r="M405">
        <f>trimmed!N407/trimmed!N$3</f>
        <v>0</v>
      </c>
      <c r="N405">
        <f>trimmed!O407/trimmed!O$3</f>
        <v>0</v>
      </c>
      <c r="O405">
        <f>trimmed!P407/trimmed!P$3</f>
        <v>0</v>
      </c>
      <c r="Q405" s="1">
        <f t="shared" si="67"/>
        <v>4.9203321026370685E-5</v>
      </c>
      <c r="R405">
        <f t="shared" si="68"/>
        <v>5.0663339281299588E-5</v>
      </c>
      <c r="S405" s="1">
        <f t="shared" si="69"/>
        <v>9.048579471307036E-5</v>
      </c>
      <c r="T405">
        <f t="shared" si="70"/>
        <v>7.845310758061342E-5</v>
      </c>
      <c r="U405" s="1">
        <f t="shared" si="71"/>
        <v>0</v>
      </c>
      <c r="V405">
        <f t="shared" si="72"/>
        <v>0</v>
      </c>
      <c r="X405" s="1" t="str">
        <f t="shared" si="73"/>
        <v>No E</v>
      </c>
      <c r="Y405" s="1" t="str">
        <f t="shared" si="74"/>
        <v/>
      </c>
      <c r="Z405" s="1" t="str">
        <f t="shared" si="75"/>
        <v>No E</v>
      </c>
      <c r="AA405" s="1" t="str">
        <f t="shared" si="76"/>
        <v/>
      </c>
    </row>
    <row r="406" spans="1:27" x14ac:dyDescent="0.2">
      <c r="A406" t="s">
        <v>978</v>
      </c>
      <c r="B406" t="s">
        <v>978</v>
      </c>
      <c r="C406">
        <v>4</v>
      </c>
      <c r="D406">
        <v>4</v>
      </c>
      <c r="E406">
        <v>4</v>
      </c>
      <c r="F406" t="s">
        <v>979</v>
      </c>
      <c r="G406">
        <f>trimmed!H408/trimmed!H$3</f>
        <v>9.197681219009318E-6</v>
      </c>
      <c r="H406">
        <f>trimmed!I408/trimmed!I$3</f>
        <v>0</v>
      </c>
      <c r="I406">
        <f>trimmed!J408/trimmed!J$3</f>
        <v>0</v>
      </c>
      <c r="J406">
        <f>trimmed!K408/trimmed!K$3</f>
        <v>0</v>
      </c>
      <c r="K406">
        <f>trimmed!L408/trimmed!L$3</f>
        <v>1.3410600798841564E-4</v>
      </c>
      <c r="L406">
        <f>trimmed!M408/trimmed!M$3</f>
        <v>1.2769536535884291E-4</v>
      </c>
      <c r="M406">
        <f>trimmed!N408/trimmed!N$3</f>
        <v>0</v>
      </c>
      <c r="N406">
        <f>trimmed!O408/trimmed!O$3</f>
        <v>0</v>
      </c>
      <c r="O406">
        <f>trimmed!P408/trimmed!P$3</f>
        <v>0</v>
      </c>
      <c r="Q406" s="1">
        <f t="shared" si="67"/>
        <v>3.0658937396697727E-6</v>
      </c>
      <c r="R406">
        <f t="shared" si="68"/>
        <v>5.3102837277153953E-6</v>
      </c>
      <c r="S406" s="1">
        <f t="shared" si="69"/>
        <v>8.7267124449086198E-5</v>
      </c>
      <c r="T406">
        <f t="shared" si="70"/>
        <v>7.5643488430533439E-5</v>
      </c>
      <c r="U406" s="1">
        <f t="shared" si="71"/>
        <v>0</v>
      </c>
      <c r="V406">
        <f t="shared" si="72"/>
        <v>0</v>
      </c>
      <c r="X406" s="1" t="str">
        <f t="shared" si="73"/>
        <v>No E</v>
      </c>
      <c r="Y406" s="1" t="str">
        <f t="shared" si="74"/>
        <v/>
      </c>
      <c r="Z406" s="1" t="str">
        <f t="shared" si="75"/>
        <v>No E</v>
      </c>
      <c r="AA406" s="1" t="str">
        <f t="shared" si="76"/>
        <v/>
      </c>
    </row>
    <row r="407" spans="1:27" x14ac:dyDescent="0.2">
      <c r="A407" t="s">
        <v>980</v>
      </c>
      <c r="B407" t="s">
        <v>980</v>
      </c>
      <c r="C407" t="s">
        <v>981</v>
      </c>
      <c r="D407" t="s">
        <v>981</v>
      </c>
      <c r="E407" t="s">
        <v>981</v>
      </c>
      <c r="F407" t="s">
        <v>982</v>
      </c>
      <c r="G407">
        <f>trimmed!H409/trimmed!H$3</f>
        <v>0</v>
      </c>
      <c r="H407">
        <f>trimmed!I409/trimmed!I$3</f>
        <v>0</v>
      </c>
      <c r="I407">
        <f>trimmed!J409/trimmed!J$3</f>
        <v>0</v>
      </c>
      <c r="J407">
        <f>trimmed!K409/trimmed!K$3</f>
        <v>0</v>
      </c>
      <c r="K407">
        <f>trimmed!L409/trimmed!L$3</f>
        <v>1.6726888198121258E-4</v>
      </c>
      <c r="L407">
        <f>trimmed!M409/trimmed!M$3</f>
        <v>4.2247760620849031E-5</v>
      </c>
      <c r="M407">
        <f>trimmed!N409/trimmed!N$3</f>
        <v>0</v>
      </c>
      <c r="N407">
        <f>trimmed!O409/trimmed!O$3</f>
        <v>0</v>
      </c>
      <c r="O407">
        <f>trimmed!P409/trimmed!P$3</f>
        <v>0</v>
      </c>
      <c r="Q407" s="1">
        <f t="shared" si="67"/>
        <v>0</v>
      </c>
      <c r="R407">
        <f t="shared" si="68"/>
        <v>0</v>
      </c>
      <c r="S407" s="1">
        <f t="shared" si="69"/>
        <v>6.9838880867353862E-5</v>
      </c>
      <c r="T407">
        <f t="shared" si="70"/>
        <v>8.6980872363721568E-5</v>
      </c>
      <c r="U407" s="1">
        <f t="shared" si="71"/>
        <v>0</v>
      </c>
      <c r="V407">
        <f t="shared" si="72"/>
        <v>0</v>
      </c>
      <c r="X407" s="1" t="str">
        <f t="shared" si="73"/>
        <v>No E</v>
      </c>
      <c r="Y407" s="1" t="str">
        <f t="shared" si="74"/>
        <v/>
      </c>
      <c r="Z407" s="1" t="str">
        <f t="shared" si="75"/>
        <v>No E</v>
      </c>
      <c r="AA407" s="1" t="str">
        <f t="shared" si="76"/>
        <v/>
      </c>
    </row>
    <row r="408" spans="1:27" x14ac:dyDescent="0.2">
      <c r="A408" t="s">
        <v>983</v>
      </c>
      <c r="B408" t="s">
        <v>983</v>
      </c>
      <c r="C408">
        <v>6</v>
      </c>
      <c r="D408">
        <v>6</v>
      </c>
      <c r="E408">
        <v>6</v>
      </c>
      <c r="F408" t="s">
        <v>984</v>
      </c>
      <c r="G408">
        <f>trimmed!H410/trimmed!H$3</f>
        <v>1.4231454562115502E-4</v>
      </c>
      <c r="H408">
        <f>trimmed!I410/trimmed!I$3</f>
        <v>0</v>
      </c>
      <c r="I408">
        <f>trimmed!J410/trimmed!J$3</f>
        <v>0</v>
      </c>
      <c r="J408">
        <f>trimmed!K410/trimmed!K$3</f>
        <v>2.9843342144019329E-5</v>
      </c>
      <c r="K408">
        <f>trimmed!L410/trimmed!L$3</f>
        <v>5.0981428199547318E-5</v>
      </c>
      <c r="L408">
        <f>trimmed!M410/trimmed!M$3</f>
        <v>1.4858830874977901E-4</v>
      </c>
      <c r="M408">
        <f>trimmed!N410/trimmed!N$3</f>
        <v>0</v>
      </c>
      <c r="N408">
        <f>trimmed!O410/trimmed!O$3</f>
        <v>0</v>
      </c>
      <c r="O408">
        <f>trimmed!P410/trimmed!P$3</f>
        <v>0</v>
      </c>
      <c r="Q408" s="1">
        <f t="shared" si="67"/>
        <v>4.7438181873718338E-5</v>
      </c>
      <c r="R408">
        <f t="shared" si="68"/>
        <v>8.2165341223973133E-5</v>
      </c>
      <c r="S408" s="1">
        <f t="shared" si="69"/>
        <v>7.6471026364448554E-5</v>
      </c>
      <c r="T408">
        <f t="shared" si="70"/>
        <v>6.3343361803008593E-5</v>
      </c>
      <c r="U408" s="1">
        <f t="shared" si="71"/>
        <v>0</v>
      </c>
      <c r="V408">
        <f t="shared" si="72"/>
        <v>0</v>
      </c>
      <c r="X408" s="1" t="str">
        <f t="shared" si="73"/>
        <v>No E</v>
      </c>
      <c r="Y408" s="1" t="str">
        <f t="shared" si="74"/>
        <v/>
      </c>
      <c r="Z408" s="1" t="str">
        <f t="shared" si="75"/>
        <v>No E</v>
      </c>
      <c r="AA408" s="1" t="str">
        <f t="shared" si="76"/>
        <v/>
      </c>
    </row>
    <row r="409" spans="1:27" x14ac:dyDescent="0.2">
      <c r="A409" t="s">
        <v>985</v>
      </c>
      <c r="B409" t="s">
        <v>985</v>
      </c>
      <c r="C409">
        <v>2</v>
      </c>
      <c r="D409">
        <v>2</v>
      </c>
      <c r="E409">
        <v>2</v>
      </c>
      <c r="F409" t="s">
        <v>986</v>
      </c>
      <c r="G409">
        <f>trimmed!H411/trimmed!H$3</f>
        <v>0</v>
      </c>
      <c r="H409">
        <f>trimmed!I411/trimmed!I$3</f>
        <v>0</v>
      </c>
      <c r="I409">
        <f>trimmed!J411/trimmed!J$3</f>
        <v>0</v>
      </c>
      <c r="J409">
        <f>trimmed!K411/trimmed!K$3</f>
        <v>0</v>
      </c>
      <c r="K409">
        <f>trimmed!L411/trimmed!L$3</f>
        <v>1.5106123893332752E-4</v>
      </c>
      <c r="L409">
        <f>trimmed!M411/trimmed!M$3</f>
        <v>8.2301384374738537E-5</v>
      </c>
      <c r="M409">
        <f>trimmed!N411/trimmed!N$3</f>
        <v>0</v>
      </c>
      <c r="N409">
        <f>trimmed!O411/trimmed!O$3</f>
        <v>0</v>
      </c>
      <c r="O409">
        <f>trimmed!P411/trimmed!P$3</f>
        <v>0</v>
      </c>
      <c r="Q409" s="1">
        <f t="shared" si="67"/>
        <v>0</v>
      </c>
      <c r="R409">
        <f t="shared" si="68"/>
        <v>0</v>
      </c>
      <c r="S409" s="1">
        <f t="shared" si="69"/>
        <v>7.778754110268869E-5</v>
      </c>
      <c r="T409">
        <f t="shared" si="70"/>
        <v>7.5631710035086738E-5</v>
      </c>
      <c r="U409" s="1">
        <f t="shared" si="71"/>
        <v>0</v>
      </c>
      <c r="V409">
        <f t="shared" si="72"/>
        <v>0</v>
      </c>
      <c r="X409" s="1" t="str">
        <f t="shared" si="73"/>
        <v>No E</v>
      </c>
      <c r="Y409" s="1" t="str">
        <f t="shared" si="74"/>
        <v/>
      </c>
      <c r="Z409" s="1" t="str">
        <f t="shared" si="75"/>
        <v>No E</v>
      </c>
      <c r="AA409" s="1" t="str">
        <f t="shared" si="76"/>
        <v/>
      </c>
    </row>
    <row r="410" spans="1:27" x14ac:dyDescent="0.2">
      <c r="A410" t="s">
        <v>987</v>
      </c>
      <c r="B410" t="s">
        <v>987</v>
      </c>
      <c r="C410">
        <v>4</v>
      </c>
      <c r="D410">
        <v>4</v>
      </c>
      <c r="E410">
        <v>4</v>
      </c>
      <c r="F410" t="s">
        <v>988</v>
      </c>
      <c r="G410">
        <f>trimmed!H412/trimmed!H$3</f>
        <v>0</v>
      </c>
      <c r="H410">
        <f>trimmed!I412/trimmed!I$3</f>
        <v>0</v>
      </c>
      <c r="I410">
        <f>trimmed!J412/trimmed!J$3</f>
        <v>0</v>
      </c>
      <c r="J410">
        <f>trimmed!K412/trimmed!K$3</f>
        <v>0</v>
      </c>
      <c r="K410">
        <f>trimmed!L412/trimmed!L$3</f>
        <v>1.7757558541511804E-4</v>
      </c>
      <c r="L410">
        <f>trimmed!M412/trimmed!M$3</f>
        <v>0</v>
      </c>
      <c r="M410">
        <f>trimmed!N412/trimmed!N$3</f>
        <v>0</v>
      </c>
      <c r="N410">
        <f>trimmed!O412/trimmed!O$3</f>
        <v>0</v>
      </c>
      <c r="O410">
        <f>trimmed!P412/trimmed!P$3</f>
        <v>0</v>
      </c>
      <c r="Q410" s="1">
        <f t="shared" si="67"/>
        <v>0</v>
      </c>
      <c r="R410">
        <f t="shared" si="68"/>
        <v>0</v>
      </c>
      <c r="S410" s="1">
        <f t="shared" si="69"/>
        <v>5.9191861805039349E-5</v>
      </c>
      <c r="T410">
        <f t="shared" si="70"/>
        <v>1.0252331204092379E-4</v>
      </c>
      <c r="U410" s="1">
        <f t="shared" si="71"/>
        <v>0</v>
      </c>
      <c r="V410">
        <f t="shared" si="72"/>
        <v>0</v>
      </c>
      <c r="X410" s="1" t="str">
        <f t="shared" si="73"/>
        <v>No E</v>
      </c>
      <c r="Y410" s="1" t="str">
        <f t="shared" si="74"/>
        <v/>
      </c>
      <c r="Z410" s="1" t="str">
        <f t="shared" si="75"/>
        <v>No E</v>
      </c>
      <c r="AA410" s="1" t="str">
        <f t="shared" si="76"/>
        <v/>
      </c>
    </row>
    <row r="411" spans="1:27" x14ac:dyDescent="0.2">
      <c r="A411" t="s">
        <v>989</v>
      </c>
      <c r="B411" t="s">
        <v>989</v>
      </c>
      <c r="C411">
        <v>12</v>
      </c>
      <c r="D411">
        <v>12</v>
      </c>
      <c r="E411">
        <v>12</v>
      </c>
      <c r="F411" t="s">
        <v>990</v>
      </c>
      <c r="G411">
        <f>trimmed!H413/trimmed!H$3</f>
        <v>1.5950745556036797E-4</v>
      </c>
      <c r="H411">
        <f>trimmed!I413/trimmed!I$3</f>
        <v>0</v>
      </c>
      <c r="I411">
        <f>trimmed!J413/trimmed!J$3</f>
        <v>0</v>
      </c>
      <c r="J411">
        <f>trimmed!K413/trimmed!K$3</f>
        <v>2.5259026634124444E-5</v>
      </c>
      <c r="K411">
        <f>trimmed!L413/trimmed!L$3</f>
        <v>5.7575216010980624E-5</v>
      </c>
      <c r="L411">
        <f>trimmed!M413/trimmed!M$3</f>
        <v>9.1642759154863214E-5</v>
      </c>
      <c r="M411">
        <f>trimmed!N413/trimmed!N$3</f>
        <v>0</v>
      </c>
      <c r="N411">
        <f>trimmed!O413/trimmed!O$3</f>
        <v>0</v>
      </c>
      <c r="O411">
        <f>trimmed!P413/trimmed!P$3</f>
        <v>0</v>
      </c>
      <c r="Q411" s="1">
        <f t="shared" si="67"/>
        <v>5.316915185345599E-5</v>
      </c>
      <c r="R411">
        <f t="shared" si="68"/>
        <v>9.209167240553072E-5</v>
      </c>
      <c r="S411" s="1">
        <f t="shared" si="69"/>
        <v>5.8159000599989435E-5</v>
      </c>
      <c r="T411">
        <f t="shared" si="70"/>
        <v>3.319571642819327E-5</v>
      </c>
      <c r="U411" s="1">
        <f t="shared" si="71"/>
        <v>0</v>
      </c>
      <c r="V411">
        <f t="shared" si="72"/>
        <v>0</v>
      </c>
      <c r="X411" s="1" t="str">
        <f t="shared" si="73"/>
        <v>No E</v>
      </c>
      <c r="Y411" s="1" t="str">
        <f t="shared" si="74"/>
        <v/>
      </c>
      <c r="Z411" s="1" t="str">
        <f t="shared" si="75"/>
        <v>No E</v>
      </c>
      <c r="AA411" s="1" t="str">
        <f t="shared" si="76"/>
        <v/>
      </c>
    </row>
    <row r="412" spans="1:27" x14ac:dyDescent="0.2">
      <c r="A412" t="s">
        <v>991</v>
      </c>
      <c r="B412" t="s">
        <v>992</v>
      </c>
      <c r="C412" t="s">
        <v>993</v>
      </c>
      <c r="D412" t="s">
        <v>993</v>
      </c>
      <c r="E412" t="s">
        <v>993</v>
      </c>
      <c r="F412" t="s">
        <v>994</v>
      </c>
      <c r="G412">
        <f>trimmed!H414/trimmed!H$3</f>
        <v>1.9180548151784664E-5</v>
      </c>
      <c r="H412">
        <f>trimmed!I414/trimmed!I$3</f>
        <v>8.9211561483188865E-5</v>
      </c>
      <c r="I412">
        <f>trimmed!J414/trimmed!J$3</f>
        <v>4.5460143523156878E-4</v>
      </c>
      <c r="J412">
        <f>trimmed!K414/trimmed!K$3</f>
        <v>6.260198826889391E-4</v>
      </c>
      <c r="K412">
        <f>trimmed!L414/trimmed!L$3</f>
        <v>6.0069782320097352E-5</v>
      </c>
      <c r="L412">
        <f>trimmed!M414/trimmed!M$3</f>
        <v>0</v>
      </c>
      <c r="M412">
        <f>trimmed!N414/trimmed!N$3</f>
        <v>0</v>
      </c>
      <c r="N412">
        <f>trimmed!O414/trimmed!O$3</f>
        <v>0</v>
      </c>
      <c r="O412">
        <f>trimmed!P414/trimmed!P$3</f>
        <v>0</v>
      </c>
      <c r="Q412" s="1">
        <f t="shared" si="67"/>
        <v>1.8766451495551411E-4</v>
      </c>
      <c r="R412">
        <f t="shared" si="68"/>
        <v>2.3381098191039787E-4</v>
      </c>
      <c r="S412" s="1">
        <f t="shared" si="69"/>
        <v>2.2869655500301213E-4</v>
      </c>
      <c r="T412">
        <f t="shared" si="70"/>
        <v>3.4540044112531156E-4</v>
      </c>
      <c r="U412" s="1">
        <f t="shared" si="71"/>
        <v>0</v>
      </c>
      <c r="V412">
        <f t="shared" si="72"/>
        <v>0</v>
      </c>
      <c r="X412" s="1" t="str">
        <f t="shared" si="73"/>
        <v>No E</v>
      </c>
      <c r="Y412" s="1" t="str">
        <f t="shared" si="74"/>
        <v/>
      </c>
      <c r="Z412" s="1" t="str">
        <f t="shared" si="75"/>
        <v>No E</v>
      </c>
      <c r="AA412" s="1" t="str">
        <f t="shared" si="76"/>
        <v/>
      </c>
    </row>
    <row r="413" spans="1:27" x14ac:dyDescent="0.2">
      <c r="A413" t="s">
        <v>995</v>
      </c>
      <c r="B413" t="s">
        <v>996</v>
      </c>
      <c r="C413" t="s">
        <v>997</v>
      </c>
      <c r="D413" t="s">
        <v>997</v>
      </c>
      <c r="E413" t="s">
        <v>997</v>
      </c>
      <c r="F413" t="s">
        <v>998</v>
      </c>
      <c r="G413">
        <f>trimmed!H415/trimmed!H$3</f>
        <v>2.3049536886407144E-5</v>
      </c>
      <c r="H413">
        <f>trimmed!I415/trimmed!I$3</f>
        <v>0</v>
      </c>
      <c r="I413">
        <f>trimmed!J415/trimmed!J$3</f>
        <v>0</v>
      </c>
      <c r="J413">
        <f>trimmed!K415/trimmed!K$3</f>
        <v>0</v>
      </c>
      <c r="K413">
        <f>trimmed!L415/trimmed!L$3</f>
        <v>7.5845763737063138E-5</v>
      </c>
      <c r="L413">
        <f>trimmed!M415/trimmed!M$3</f>
        <v>2.530813615228016E-4</v>
      </c>
      <c r="M413">
        <f>trimmed!N415/trimmed!N$3</f>
        <v>0</v>
      </c>
      <c r="N413">
        <f>trimmed!O415/trimmed!O$3</f>
        <v>0</v>
      </c>
      <c r="O413">
        <f>trimmed!P415/trimmed!P$3</f>
        <v>0</v>
      </c>
      <c r="Q413" s="1">
        <f t="shared" si="67"/>
        <v>7.6831789621357151E-6</v>
      </c>
      <c r="R413">
        <f t="shared" si="68"/>
        <v>1.3307656326063372E-5</v>
      </c>
      <c r="S413" s="1">
        <f t="shared" si="69"/>
        <v>1.0964237508662157E-4</v>
      </c>
      <c r="T413">
        <f t="shared" si="70"/>
        <v>1.2988149249063E-4</v>
      </c>
      <c r="U413" s="1">
        <f t="shared" si="71"/>
        <v>0</v>
      </c>
      <c r="V413">
        <f t="shared" si="72"/>
        <v>0</v>
      </c>
      <c r="X413" s="1" t="str">
        <f t="shared" si="73"/>
        <v>No E</v>
      </c>
      <c r="Y413" s="1" t="str">
        <f t="shared" si="74"/>
        <v/>
      </c>
      <c r="Z413" s="1" t="str">
        <f t="shared" si="75"/>
        <v>No E</v>
      </c>
      <c r="AA413" s="1" t="str">
        <f t="shared" si="76"/>
        <v/>
      </c>
    </row>
    <row r="414" spans="1:27" x14ac:dyDescent="0.2">
      <c r="A414" t="s">
        <v>999</v>
      </c>
      <c r="B414" t="s">
        <v>999</v>
      </c>
      <c r="C414">
        <v>3</v>
      </c>
      <c r="D414">
        <v>3</v>
      </c>
      <c r="E414">
        <v>3</v>
      </c>
      <c r="F414" t="s">
        <v>1000</v>
      </c>
      <c r="G414">
        <f>trimmed!H416/trimmed!H$3</f>
        <v>0</v>
      </c>
      <c r="H414">
        <f>trimmed!I416/trimmed!I$3</f>
        <v>0</v>
      </c>
      <c r="I414">
        <f>trimmed!J416/trimmed!J$3</f>
        <v>0</v>
      </c>
      <c r="J414">
        <f>trimmed!K416/trimmed!K$3</f>
        <v>0</v>
      </c>
      <c r="K414">
        <f>trimmed!L416/trimmed!L$3</f>
        <v>1.5461306343991316E-4</v>
      </c>
      <c r="L414">
        <f>trimmed!M416/trimmed!M$3</f>
        <v>5.2392928114612348E-5</v>
      </c>
      <c r="M414">
        <f>trimmed!N416/trimmed!N$3</f>
        <v>0</v>
      </c>
      <c r="N414">
        <f>trimmed!O416/trimmed!O$3</f>
        <v>0</v>
      </c>
      <c r="O414">
        <f>trimmed!P416/trimmed!P$3</f>
        <v>0</v>
      </c>
      <c r="Q414" s="1">
        <f t="shared" si="67"/>
        <v>0</v>
      </c>
      <c r="R414">
        <f t="shared" si="68"/>
        <v>0</v>
      </c>
      <c r="S414" s="1">
        <f t="shared" si="69"/>
        <v>6.9001997184841833E-5</v>
      </c>
      <c r="T414">
        <f t="shared" si="70"/>
        <v>7.8633299104790148E-5</v>
      </c>
      <c r="U414" s="1">
        <f t="shared" si="71"/>
        <v>0</v>
      </c>
      <c r="V414">
        <f t="shared" si="72"/>
        <v>0</v>
      </c>
      <c r="X414" s="1" t="str">
        <f t="shared" si="73"/>
        <v>No E</v>
      </c>
      <c r="Y414" s="1" t="str">
        <f t="shared" si="74"/>
        <v/>
      </c>
      <c r="Z414" s="1" t="str">
        <f t="shared" si="75"/>
        <v>No E</v>
      </c>
      <c r="AA414" s="1" t="str">
        <f t="shared" si="76"/>
        <v/>
      </c>
    </row>
    <row r="415" spans="1:27" x14ac:dyDescent="0.2">
      <c r="A415" t="s">
        <v>1001</v>
      </c>
      <c r="B415" t="s">
        <v>1001</v>
      </c>
      <c r="C415" t="s">
        <v>1002</v>
      </c>
      <c r="D415" t="s">
        <v>1002</v>
      </c>
      <c r="E415" t="s">
        <v>1002</v>
      </c>
      <c r="F415" t="s">
        <v>1003</v>
      </c>
      <c r="G415">
        <f>trimmed!H417/trimmed!H$3</f>
        <v>2.5601901454658845E-4</v>
      </c>
      <c r="H415">
        <f>trimmed!I417/trimmed!I$3</f>
        <v>0</v>
      </c>
      <c r="I415">
        <f>trimmed!J417/trimmed!J$3</f>
        <v>0</v>
      </c>
      <c r="J415">
        <f>trimmed!K417/trimmed!K$3</f>
        <v>1.8759981116803554E-4</v>
      </c>
      <c r="K415">
        <f>trimmed!L417/trimmed!L$3</f>
        <v>4.3829295452468448E-6</v>
      </c>
      <c r="L415">
        <f>trimmed!M417/trimmed!M$3</f>
        <v>0</v>
      </c>
      <c r="M415">
        <f>trimmed!N417/trimmed!N$3</f>
        <v>0</v>
      </c>
      <c r="N415">
        <f>trimmed!O417/trimmed!O$3</f>
        <v>0</v>
      </c>
      <c r="O415">
        <f>trimmed!P417/trimmed!P$3</f>
        <v>0</v>
      </c>
      <c r="Q415" s="1">
        <f t="shared" si="67"/>
        <v>8.5339671515529479E-5</v>
      </c>
      <c r="R415">
        <f t="shared" si="68"/>
        <v>1.4781264696613557E-4</v>
      </c>
      <c r="S415" s="1">
        <f t="shared" si="69"/>
        <v>6.3994246904427456E-5</v>
      </c>
      <c r="T415">
        <f t="shared" si="70"/>
        <v>1.0706798847248116E-4</v>
      </c>
      <c r="U415" s="1">
        <f t="shared" si="71"/>
        <v>0</v>
      </c>
      <c r="V415">
        <f t="shared" si="72"/>
        <v>0</v>
      </c>
      <c r="X415" s="1" t="str">
        <f t="shared" si="73"/>
        <v>No E</v>
      </c>
      <c r="Y415" s="1" t="str">
        <f t="shared" si="74"/>
        <v/>
      </c>
      <c r="Z415" s="1" t="str">
        <f t="shared" si="75"/>
        <v>No E</v>
      </c>
      <c r="AA415" s="1" t="str">
        <f t="shared" si="76"/>
        <v/>
      </c>
    </row>
    <row r="416" spans="1:27" x14ac:dyDescent="0.2">
      <c r="A416" t="s">
        <v>1004</v>
      </c>
      <c r="B416" t="s">
        <v>1004</v>
      </c>
      <c r="C416">
        <v>11</v>
      </c>
      <c r="D416">
        <v>11</v>
      </c>
      <c r="E416">
        <v>11</v>
      </c>
      <c r="F416" t="s">
        <v>1005</v>
      </c>
      <c r="G416">
        <f>trimmed!H418/trimmed!H$3</f>
        <v>1.2376967961844757E-4</v>
      </c>
      <c r="H416">
        <f>trimmed!I418/trimmed!I$3</f>
        <v>0</v>
      </c>
      <c r="I416">
        <f>trimmed!J418/trimmed!J$3</f>
        <v>0</v>
      </c>
      <c r="J416">
        <f>trimmed!K418/trimmed!K$3</f>
        <v>0</v>
      </c>
      <c r="K416">
        <f>trimmed!L418/trimmed!L$3</f>
        <v>4.6900974594227229E-5</v>
      </c>
      <c r="L416">
        <f>trimmed!M418/trimmed!M$3</f>
        <v>1.6185891700668008E-4</v>
      </c>
      <c r="M416">
        <f>trimmed!N418/trimmed!N$3</f>
        <v>0</v>
      </c>
      <c r="N416">
        <f>trimmed!O418/trimmed!O$3</f>
        <v>0</v>
      </c>
      <c r="O416">
        <f>trimmed!P418/trimmed!P$3</f>
        <v>0</v>
      </c>
      <c r="Q416" s="1">
        <f t="shared" si="67"/>
        <v>4.1256559872815853E-5</v>
      </c>
      <c r="R416">
        <f t="shared" si="68"/>
        <v>7.1458457845224453E-5</v>
      </c>
      <c r="S416" s="1">
        <f t="shared" si="69"/>
        <v>6.9586630533635769E-5</v>
      </c>
      <c r="T416">
        <f t="shared" si="70"/>
        <v>8.3279988548838992E-5</v>
      </c>
      <c r="U416" s="1">
        <f t="shared" si="71"/>
        <v>0</v>
      </c>
      <c r="V416">
        <f t="shared" si="72"/>
        <v>0</v>
      </c>
      <c r="X416" s="1" t="str">
        <f t="shared" si="73"/>
        <v>No E</v>
      </c>
      <c r="Y416" s="1" t="str">
        <f t="shared" si="74"/>
        <v/>
      </c>
      <c r="Z416" s="1" t="str">
        <f t="shared" si="75"/>
        <v>No E</v>
      </c>
      <c r="AA416" s="1" t="str">
        <f t="shared" si="76"/>
        <v/>
      </c>
    </row>
    <row r="417" spans="1:27" x14ac:dyDescent="0.2">
      <c r="A417" t="s">
        <v>1006</v>
      </c>
      <c r="B417" t="s">
        <v>1006</v>
      </c>
      <c r="C417">
        <v>5</v>
      </c>
      <c r="D417">
        <v>5</v>
      </c>
      <c r="E417">
        <v>5</v>
      </c>
      <c r="F417" t="s">
        <v>1007</v>
      </c>
      <c r="G417">
        <f>trimmed!H419/trimmed!H$3</f>
        <v>5.0142094000707333E-5</v>
      </c>
      <c r="H417">
        <f>trimmed!I419/trimmed!I$3</f>
        <v>0</v>
      </c>
      <c r="I417">
        <f>trimmed!J419/trimmed!J$3</f>
        <v>0</v>
      </c>
      <c r="J417">
        <f>trimmed!K419/trimmed!K$3</f>
        <v>9.3198103547969798E-5</v>
      </c>
      <c r="K417">
        <f>trimmed!L419/trimmed!L$3</f>
        <v>8.7520959660295975E-5</v>
      </c>
      <c r="L417">
        <f>trimmed!M419/trimmed!M$3</f>
        <v>1.1465616628506927E-4</v>
      </c>
      <c r="M417">
        <f>trimmed!N419/trimmed!N$3</f>
        <v>0</v>
      </c>
      <c r="N417">
        <f>trimmed!O419/trimmed!O$3</f>
        <v>0</v>
      </c>
      <c r="O417">
        <f>trimmed!P419/trimmed!P$3</f>
        <v>0</v>
      </c>
      <c r="Q417" s="1">
        <f t="shared" si="67"/>
        <v>1.6714031333569111E-5</v>
      </c>
      <c r="R417">
        <f t="shared" si="68"/>
        <v>2.8949551469039898E-5</v>
      </c>
      <c r="S417" s="1">
        <f t="shared" si="69"/>
        <v>9.8458409831111686E-5</v>
      </c>
      <c r="T417">
        <f t="shared" si="70"/>
        <v>1.4311987153663592E-5</v>
      </c>
      <c r="U417" s="1">
        <f t="shared" si="71"/>
        <v>0</v>
      </c>
      <c r="V417">
        <f t="shared" si="72"/>
        <v>0</v>
      </c>
      <c r="X417" s="1" t="str">
        <f t="shared" si="73"/>
        <v>No E</v>
      </c>
      <c r="Y417" s="1" t="str">
        <f t="shared" si="74"/>
        <v/>
      </c>
      <c r="Z417" s="1" t="str">
        <f t="shared" si="75"/>
        <v>No E</v>
      </c>
      <c r="AA417" s="1" t="str">
        <f t="shared" si="76"/>
        <v/>
      </c>
    </row>
    <row r="418" spans="1:27" x14ac:dyDescent="0.2">
      <c r="A418" t="s">
        <v>1008</v>
      </c>
      <c r="B418" t="s">
        <v>1008</v>
      </c>
      <c r="C418">
        <v>2</v>
      </c>
      <c r="D418">
        <v>2</v>
      </c>
      <c r="E418">
        <v>2</v>
      </c>
      <c r="F418" t="s">
        <v>1009</v>
      </c>
      <c r="G418">
        <f>trimmed!H420/trimmed!H$3</f>
        <v>4.1726678503966207E-5</v>
      </c>
      <c r="H418">
        <f>trimmed!I420/trimmed!I$3</f>
        <v>0</v>
      </c>
      <c r="I418">
        <f>trimmed!J420/trimmed!J$3</f>
        <v>2.9661117491102675E-4</v>
      </c>
      <c r="J418">
        <f>trimmed!K420/trimmed!K$3</f>
        <v>1.704932238803742E-4</v>
      </c>
      <c r="K418">
        <f>trimmed!L420/trimmed!L$3</f>
        <v>8.9740263480130866E-5</v>
      </c>
      <c r="L418">
        <f>trimmed!M420/trimmed!M$3</f>
        <v>7.0664808308900715E-5</v>
      </c>
      <c r="M418">
        <f>trimmed!N420/trimmed!N$3</f>
        <v>0</v>
      </c>
      <c r="N418">
        <f>trimmed!O420/trimmed!O$3</f>
        <v>0</v>
      </c>
      <c r="O418">
        <f>trimmed!P420/trimmed!P$3</f>
        <v>0</v>
      </c>
      <c r="Q418" s="1">
        <f t="shared" si="67"/>
        <v>1.1277928447166431E-4</v>
      </c>
      <c r="R418">
        <f t="shared" si="68"/>
        <v>1.6056432319050724E-4</v>
      </c>
      <c r="S418" s="1">
        <f t="shared" si="69"/>
        <v>1.1029943188980193E-4</v>
      </c>
      <c r="T418">
        <f t="shared" si="70"/>
        <v>5.2994694952897069E-5</v>
      </c>
      <c r="U418" s="1">
        <f t="shared" si="71"/>
        <v>0</v>
      </c>
      <c r="V418">
        <f t="shared" si="72"/>
        <v>0</v>
      </c>
      <c r="X418" s="1" t="str">
        <f t="shared" si="73"/>
        <v>No E</v>
      </c>
      <c r="Y418" s="1" t="str">
        <f t="shared" si="74"/>
        <v/>
      </c>
      <c r="Z418" s="1" t="str">
        <f t="shared" si="75"/>
        <v>No E</v>
      </c>
      <c r="AA418" s="1" t="str">
        <f t="shared" si="76"/>
        <v/>
      </c>
    </row>
    <row r="419" spans="1:27" x14ac:dyDescent="0.2">
      <c r="A419" t="s">
        <v>1010</v>
      </c>
      <c r="B419" t="s">
        <v>1010</v>
      </c>
      <c r="C419">
        <v>10</v>
      </c>
      <c r="D419">
        <v>10</v>
      </c>
      <c r="E419">
        <v>10</v>
      </c>
      <c r="F419" t="s">
        <v>1011</v>
      </c>
      <c r="G419">
        <f>trimmed!H421/trimmed!H$3</f>
        <v>3.0727070531647057E-5</v>
      </c>
      <c r="H419">
        <f>trimmed!I421/trimmed!I$3</f>
        <v>4.2228257900205718E-5</v>
      </c>
      <c r="I419">
        <f>trimmed!J421/trimmed!J$3</f>
        <v>0</v>
      </c>
      <c r="J419">
        <f>trimmed!K421/trimmed!K$3</f>
        <v>0</v>
      </c>
      <c r="K419">
        <f>trimmed!L421/trimmed!L$3</f>
        <v>9.3706545712055636E-5</v>
      </c>
      <c r="L419">
        <f>trimmed!M421/trimmed!M$3</f>
        <v>1.6430052002049429E-4</v>
      </c>
      <c r="M419">
        <f>trimmed!N421/trimmed!N$3</f>
        <v>0</v>
      </c>
      <c r="N419">
        <f>trimmed!O421/trimmed!O$3</f>
        <v>0</v>
      </c>
      <c r="O419">
        <f>trimmed!P421/trimmed!P$3</f>
        <v>0</v>
      </c>
      <c r="Q419" s="1">
        <f t="shared" si="67"/>
        <v>2.431844281061759E-5</v>
      </c>
      <c r="R419">
        <f t="shared" si="68"/>
        <v>2.1831383906468967E-5</v>
      </c>
      <c r="S419" s="1">
        <f t="shared" si="69"/>
        <v>8.6002355244183307E-5</v>
      </c>
      <c r="T419">
        <f t="shared" si="70"/>
        <v>8.2420756686802816E-5</v>
      </c>
      <c r="U419" s="1">
        <f t="shared" si="71"/>
        <v>0</v>
      </c>
      <c r="V419">
        <f t="shared" si="72"/>
        <v>0</v>
      </c>
      <c r="X419" s="1" t="str">
        <f t="shared" si="73"/>
        <v>No E</v>
      </c>
      <c r="Y419" s="1" t="str">
        <f t="shared" si="74"/>
        <v/>
      </c>
      <c r="Z419" s="1" t="str">
        <f t="shared" si="75"/>
        <v>No E</v>
      </c>
      <c r="AA419" s="1" t="str">
        <f t="shared" si="76"/>
        <v/>
      </c>
    </row>
    <row r="420" spans="1:27" x14ac:dyDescent="0.2">
      <c r="A420" t="s">
        <v>1012</v>
      </c>
      <c r="B420" t="s">
        <v>1012</v>
      </c>
      <c r="C420" t="s">
        <v>502</v>
      </c>
      <c r="D420" t="s">
        <v>502</v>
      </c>
      <c r="E420" t="s">
        <v>502</v>
      </c>
      <c r="F420" t="s">
        <v>1013</v>
      </c>
      <c r="G420">
        <f>trimmed!H422/trimmed!H$3</f>
        <v>0</v>
      </c>
      <c r="H420">
        <f>trimmed!I422/trimmed!I$3</f>
        <v>0</v>
      </c>
      <c r="I420">
        <f>trimmed!J422/trimmed!J$3</f>
        <v>0</v>
      </c>
      <c r="J420">
        <f>trimmed!K422/trimmed!K$3</f>
        <v>0</v>
      </c>
      <c r="K420">
        <f>trimmed!L422/trimmed!L$3</f>
        <v>1.3809418610016965E-4</v>
      </c>
      <c r="L420">
        <f>trimmed!M422/trimmed!M$3</f>
        <v>8.4648534660745602E-5</v>
      </c>
      <c r="M420">
        <f>trimmed!N422/trimmed!N$3</f>
        <v>0</v>
      </c>
      <c r="N420">
        <f>trimmed!O422/trimmed!O$3</f>
        <v>0</v>
      </c>
      <c r="O420">
        <f>trimmed!P422/trimmed!P$3</f>
        <v>0</v>
      </c>
      <c r="Q420" s="1">
        <f t="shared" si="67"/>
        <v>0</v>
      </c>
      <c r="R420">
        <f t="shared" si="68"/>
        <v>0</v>
      </c>
      <c r="S420" s="1">
        <f t="shared" si="69"/>
        <v>7.4247573586971752E-5</v>
      </c>
      <c r="T420">
        <f t="shared" si="70"/>
        <v>6.9632148122190606E-5</v>
      </c>
      <c r="U420" s="1">
        <f t="shared" si="71"/>
        <v>0</v>
      </c>
      <c r="V420">
        <f t="shared" si="72"/>
        <v>0</v>
      </c>
      <c r="X420" s="1" t="str">
        <f t="shared" si="73"/>
        <v>No E</v>
      </c>
      <c r="Y420" s="1" t="str">
        <f t="shared" si="74"/>
        <v/>
      </c>
      <c r="Z420" s="1" t="str">
        <f t="shared" si="75"/>
        <v>No E</v>
      </c>
      <c r="AA420" s="1" t="str">
        <f t="shared" si="76"/>
        <v/>
      </c>
    </row>
    <row r="421" spans="1:27" x14ac:dyDescent="0.2">
      <c r="A421" t="s">
        <v>1014</v>
      </c>
      <c r="B421" t="s">
        <v>1014</v>
      </c>
      <c r="C421">
        <v>5</v>
      </c>
      <c r="D421">
        <v>5</v>
      </c>
      <c r="E421">
        <v>5</v>
      </c>
      <c r="F421" t="s">
        <v>1015</v>
      </c>
      <c r="G421">
        <f>trimmed!H423/trimmed!H$3</f>
        <v>1.3441596861952951E-4</v>
      </c>
      <c r="H421">
        <f>trimmed!I423/trimmed!I$3</f>
        <v>0</v>
      </c>
      <c r="I421">
        <f>trimmed!J423/trimmed!J$3</f>
        <v>5.7210940160790059E-4</v>
      </c>
      <c r="J421">
        <f>trimmed!K423/trimmed!K$3</f>
        <v>2.699363250273332E-4</v>
      </c>
      <c r="K421">
        <f>trimmed!L423/trimmed!L$3</f>
        <v>1.1149851206472767E-5</v>
      </c>
      <c r="L421">
        <f>trimmed!M423/trimmed!M$3</f>
        <v>6.6272756465869388E-5</v>
      </c>
      <c r="M421">
        <f>trimmed!N423/trimmed!N$3</f>
        <v>2.7343385455013782E-5</v>
      </c>
      <c r="N421">
        <f>trimmed!O423/trimmed!O$3</f>
        <v>0</v>
      </c>
      <c r="O421">
        <f>trimmed!P423/trimmed!P$3</f>
        <v>6.1997719684144146E-6</v>
      </c>
      <c r="Q421" s="1">
        <f t="shared" si="67"/>
        <v>2.3550845674247668E-4</v>
      </c>
      <c r="R421">
        <f t="shared" si="68"/>
        <v>2.9915223585693566E-4</v>
      </c>
      <c r="S421" s="1">
        <f t="shared" si="69"/>
        <v>1.157863108998918E-4</v>
      </c>
      <c r="T421">
        <f t="shared" si="70"/>
        <v>1.3631325618837257E-4</v>
      </c>
      <c r="U421" s="1">
        <f t="shared" si="71"/>
        <v>1.1181052474476065E-5</v>
      </c>
      <c r="V421">
        <f t="shared" si="72"/>
        <v>1.4336144832046626E-5</v>
      </c>
      <c r="X421" s="1">
        <f t="shared" si="73"/>
        <v>21.063174265579359</v>
      </c>
      <c r="Y421" s="1">
        <f t="shared" si="74"/>
        <v>38.015967361017722</v>
      </c>
      <c r="Z421" s="1">
        <f t="shared" si="75"/>
        <v>10.35558246097199</v>
      </c>
      <c r="AA421" s="1">
        <f t="shared" si="76"/>
        <v>18.025812494759577</v>
      </c>
    </row>
    <row r="422" spans="1:27" x14ac:dyDescent="0.2">
      <c r="A422" t="s">
        <v>1016</v>
      </c>
      <c r="B422" t="s">
        <v>1016</v>
      </c>
      <c r="C422">
        <v>6</v>
      </c>
      <c r="D422">
        <v>6</v>
      </c>
      <c r="E422">
        <v>6</v>
      </c>
      <c r="F422" t="s">
        <v>1017</v>
      </c>
      <c r="G422">
        <f>trimmed!H424/trimmed!H$3</f>
        <v>0</v>
      </c>
      <c r="H422">
        <f>trimmed!I424/trimmed!I$3</f>
        <v>0</v>
      </c>
      <c r="I422">
        <f>trimmed!J424/trimmed!J$3</f>
        <v>0</v>
      </c>
      <c r="J422">
        <f>trimmed!K424/trimmed!K$3</f>
        <v>0</v>
      </c>
      <c r="K422">
        <f>trimmed!L424/trimmed!L$3</f>
        <v>1.5826029142289761E-4</v>
      </c>
      <c r="L422">
        <f>trimmed!M424/trimmed!M$3</f>
        <v>1.4465907527300259E-5</v>
      </c>
      <c r="M422">
        <f>trimmed!N424/trimmed!N$3</f>
        <v>0</v>
      </c>
      <c r="N422">
        <f>trimmed!O424/trimmed!O$3</f>
        <v>0</v>
      </c>
      <c r="O422">
        <f>trimmed!P424/trimmed!P$3</f>
        <v>0</v>
      </c>
      <c r="Q422" s="1">
        <f t="shared" si="67"/>
        <v>0</v>
      </c>
      <c r="R422">
        <f t="shared" si="68"/>
        <v>0</v>
      </c>
      <c r="S422" s="1">
        <f t="shared" si="69"/>
        <v>5.7575399650065954E-5</v>
      </c>
      <c r="T422">
        <f t="shared" si="70"/>
        <v>8.7495149543430226E-5</v>
      </c>
      <c r="U422" s="1">
        <f t="shared" si="71"/>
        <v>0</v>
      </c>
      <c r="V422">
        <f t="shared" si="72"/>
        <v>0</v>
      </c>
      <c r="X422" s="1" t="str">
        <f t="shared" si="73"/>
        <v>No E</v>
      </c>
      <c r="Y422" s="1" t="str">
        <f t="shared" si="74"/>
        <v/>
      </c>
      <c r="Z422" s="1" t="str">
        <f t="shared" si="75"/>
        <v>No E</v>
      </c>
      <c r="AA422" s="1" t="str">
        <f t="shared" si="76"/>
        <v/>
      </c>
    </row>
    <row r="423" spans="1:27" x14ac:dyDescent="0.2">
      <c r="A423" t="s">
        <v>1018</v>
      </c>
      <c r="B423" t="s">
        <v>1018</v>
      </c>
      <c r="C423" t="s">
        <v>1019</v>
      </c>
      <c r="D423" t="s">
        <v>1019</v>
      </c>
      <c r="E423" t="s">
        <v>1019</v>
      </c>
      <c r="F423" t="s">
        <v>1020</v>
      </c>
      <c r="G423">
        <f>trimmed!H425/trimmed!H$3</f>
        <v>2.2819149557228491E-4</v>
      </c>
      <c r="H423">
        <f>trimmed!I425/trimmed!I$3</f>
        <v>0</v>
      </c>
      <c r="I423">
        <f>trimmed!J425/trimmed!J$3</f>
        <v>0</v>
      </c>
      <c r="J423">
        <f>trimmed!K425/trimmed!K$3</f>
        <v>1.7348141046075083E-4</v>
      </c>
      <c r="K423">
        <f>trimmed!L425/trimmed!L$3</f>
        <v>1.0727260725768479E-5</v>
      </c>
      <c r="L423">
        <f>trimmed!M425/trimmed!M$3</f>
        <v>1.1054274998906897E-5</v>
      </c>
      <c r="M423">
        <f>trimmed!N425/trimmed!N$3</f>
        <v>0</v>
      </c>
      <c r="N423">
        <f>trimmed!O425/trimmed!O$3</f>
        <v>0</v>
      </c>
      <c r="O423">
        <f>trimmed!P425/trimmed!P$3</f>
        <v>0</v>
      </c>
      <c r="Q423" s="1">
        <f t="shared" si="67"/>
        <v>7.6063831857428298E-5</v>
      </c>
      <c r="R423">
        <f t="shared" si="68"/>
        <v>1.31746421395442E-4</v>
      </c>
      <c r="S423" s="1">
        <f t="shared" si="69"/>
        <v>6.5087648728475407E-5</v>
      </c>
      <c r="T423">
        <f t="shared" si="70"/>
        <v>9.387189367131506E-5</v>
      </c>
      <c r="U423" s="1">
        <f t="shared" si="71"/>
        <v>0</v>
      </c>
      <c r="V423">
        <f t="shared" si="72"/>
        <v>0</v>
      </c>
      <c r="X423" s="1" t="str">
        <f t="shared" si="73"/>
        <v>No E</v>
      </c>
      <c r="Y423" s="1" t="str">
        <f t="shared" si="74"/>
        <v/>
      </c>
      <c r="Z423" s="1" t="str">
        <f t="shared" si="75"/>
        <v>No E</v>
      </c>
      <c r="AA423" s="1" t="str">
        <f t="shared" si="76"/>
        <v/>
      </c>
    </row>
    <row r="424" spans="1:27" x14ac:dyDescent="0.2">
      <c r="A424" t="s">
        <v>1021</v>
      </c>
      <c r="B424" t="s">
        <v>1021</v>
      </c>
      <c r="C424">
        <v>10</v>
      </c>
      <c r="D424">
        <v>10</v>
      </c>
      <c r="E424">
        <v>10</v>
      </c>
      <c r="F424" t="s">
        <v>1022</v>
      </c>
      <c r="G424">
        <f>trimmed!H426/trimmed!H$3</f>
        <v>8.799686377855323E-5</v>
      </c>
      <c r="H424">
        <f>trimmed!I426/trimmed!I$3</f>
        <v>0</v>
      </c>
      <c r="I424">
        <f>trimmed!J426/trimmed!J$3</f>
        <v>0</v>
      </c>
      <c r="J424">
        <f>trimmed!K426/trimmed!K$3</f>
        <v>0</v>
      </c>
      <c r="K424">
        <f>trimmed!L426/trimmed!L$3</f>
        <v>9.313725283649546E-5</v>
      </c>
      <c r="L424">
        <f>trimmed!M426/trimmed!M$3</f>
        <v>6.7188947925598511E-5</v>
      </c>
      <c r="M424">
        <f>trimmed!N426/trimmed!N$3</f>
        <v>0</v>
      </c>
      <c r="N424">
        <f>trimmed!O426/trimmed!O$3</f>
        <v>0</v>
      </c>
      <c r="O424">
        <f>trimmed!P426/trimmed!P$3</f>
        <v>0</v>
      </c>
      <c r="Q424" s="1">
        <f t="shared" si="67"/>
        <v>2.933228792618441E-5</v>
      </c>
      <c r="R424">
        <f t="shared" si="68"/>
        <v>5.0805012990390541E-5</v>
      </c>
      <c r="S424" s="1">
        <f t="shared" si="69"/>
        <v>5.3442066920697995E-5</v>
      </c>
      <c r="T424">
        <f t="shared" si="70"/>
        <v>4.8066303368414879E-5</v>
      </c>
      <c r="U424" s="1">
        <f t="shared" si="71"/>
        <v>0</v>
      </c>
      <c r="V424">
        <f t="shared" si="72"/>
        <v>0</v>
      </c>
      <c r="X424" s="1" t="str">
        <f t="shared" si="73"/>
        <v>No E</v>
      </c>
      <c r="Y424" s="1" t="str">
        <f t="shared" si="74"/>
        <v/>
      </c>
      <c r="Z424" s="1" t="str">
        <f t="shared" si="75"/>
        <v>No E</v>
      </c>
      <c r="AA424" s="1" t="str">
        <f t="shared" si="76"/>
        <v/>
      </c>
    </row>
    <row r="425" spans="1:27" x14ac:dyDescent="0.2">
      <c r="A425" t="s">
        <v>1023</v>
      </c>
      <c r="B425" t="s">
        <v>1023</v>
      </c>
      <c r="C425">
        <v>5</v>
      </c>
      <c r="D425">
        <v>4</v>
      </c>
      <c r="E425">
        <v>4</v>
      </c>
      <c r="F425" t="s">
        <v>1024</v>
      </c>
      <c r="G425">
        <f>trimmed!H427/trimmed!H$3</f>
        <v>4.1265319847309342E-5</v>
      </c>
      <c r="H425">
        <f>trimmed!I427/trimmed!I$3</f>
        <v>2.6781140611279856E-5</v>
      </c>
      <c r="I425">
        <f>trimmed!J427/trimmed!J$3</f>
        <v>3.0227562443189705E-4</v>
      </c>
      <c r="J425">
        <f>trimmed!K427/trimmed!K$3</f>
        <v>1.4331842605883058E-4</v>
      </c>
      <c r="K425">
        <f>trimmed!L427/trimmed!L$3</f>
        <v>7.0256058414942018E-5</v>
      </c>
      <c r="L425">
        <f>trimmed!M427/trimmed!M$3</f>
        <v>1.0758165697231559E-4</v>
      </c>
      <c r="M425">
        <f>trimmed!N427/trimmed!N$3</f>
        <v>0</v>
      </c>
      <c r="N425">
        <f>trimmed!O427/trimmed!O$3</f>
        <v>3.4492185350809187E-6</v>
      </c>
      <c r="O425">
        <f>trimmed!P427/trimmed!P$3</f>
        <v>0</v>
      </c>
      <c r="Q425" s="1">
        <f t="shared" si="67"/>
        <v>1.2344069496349541E-4</v>
      </c>
      <c r="R425">
        <f t="shared" si="68"/>
        <v>1.5504482210158292E-4</v>
      </c>
      <c r="S425" s="1">
        <f t="shared" si="69"/>
        <v>1.0705204714869607E-4</v>
      </c>
      <c r="T425">
        <f t="shared" si="70"/>
        <v>3.6534062959882235E-5</v>
      </c>
      <c r="U425" s="1">
        <f t="shared" si="71"/>
        <v>1.1497395116936396E-6</v>
      </c>
      <c r="V425">
        <f t="shared" si="72"/>
        <v>1.9914072497228152E-6</v>
      </c>
      <c r="X425" s="1">
        <f t="shared" si="73"/>
        <v>107.36405395136799</v>
      </c>
      <c r="Y425" s="1">
        <f t="shared" si="74"/>
        <v>229.70898373641734</v>
      </c>
      <c r="Z425" s="1">
        <f t="shared" si="75"/>
        <v>93.109827104229538</v>
      </c>
      <c r="AA425" s="1">
        <f t="shared" si="76"/>
        <v>164.37162341078007</v>
      </c>
    </row>
    <row r="426" spans="1:27" x14ac:dyDescent="0.2">
      <c r="A426" t="s">
        <v>1025</v>
      </c>
      <c r="B426" t="s">
        <v>1025</v>
      </c>
      <c r="C426">
        <v>1</v>
      </c>
      <c r="D426">
        <v>1</v>
      </c>
      <c r="E426">
        <v>1</v>
      </c>
      <c r="F426" t="s">
        <v>1026</v>
      </c>
      <c r="G426">
        <f>trimmed!H428/trimmed!H$3</f>
        <v>4.6430784806967576E-5</v>
      </c>
      <c r="H426">
        <f>trimmed!I428/trimmed!I$3</f>
        <v>2.4998717696309616E-4</v>
      </c>
      <c r="I426">
        <f>trimmed!J428/trimmed!J$3</f>
        <v>0</v>
      </c>
      <c r="J426">
        <f>trimmed!K428/trimmed!K$3</f>
        <v>0</v>
      </c>
      <c r="K426">
        <f>trimmed!L428/trimmed!L$3</f>
        <v>1.231080203484728E-4</v>
      </c>
      <c r="L426">
        <f>trimmed!M428/trimmed!M$3</f>
        <v>0</v>
      </c>
      <c r="M426">
        <f>trimmed!N428/trimmed!N$3</f>
        <v>0</v>
      </c>
      <c r="N426">
        <f>trimmed!O428/trimmed!O$3</f>
        <v>0</v>
      </c>
      <c r="O426">
        <f>trimmed!P428/trimmed!P$3</f>
        <v>0</v>
      </c>
      <c r="Q426" s="1">
        <f t="shared" si="67"/>
        <v>9.8805987256687914E-5</v>
      </c>
      <c r="R426">
        <f t="shared" si="68"/>
        <v>1.3296905104283284E-4</v>
      </c>
      <c r="S426" s="1">
        <f t="shared" si="69"/>
        <v>4.1036006782824266E-5</v>
      </c>
      <c r="T426">
        <f t="shared" si="70"/>
        <v>7.107644868759269E-5</v>
      </c>
      <c r="U426" s="1">
        <f t="shared" si="71"/>
        <v>0</v>
      </c>
      <c r="V426">
        <f t="shared" si="72"/>
        <v>0</v>
      </c>
      <c r="X426" s="1" t="str">
        <f t="shared" si="73"/>
        <v>No E</v>
      </c>
      <c r="Y426" s="1" t="str">
        <f t="shared" si="74"/>
        <v/>
      </c>
      <c r="Z426" s="1" t="str">
        <f t="shared" si="75"/>
        <v>No E</v>
      </c>
      <c r="AA426" s="1" t="str">
        <f t="shared" si="76"/>
        <v/>
      </c>
    </row>
    <row r="427" spans="1:27" x14ac:dyDescent="0.2">
      <c r="A427" t="s">
        <v>1027</v>
      </c>
      <c r="B427" t="s">
        <v>1027</v>
      </c>
      <c r="C427">
        <v>3</v>
      </c>
      <c r="D427">
        <v>3</v>
      </c>
      <c r="E427">
        <v>3</v>
      </c>
      <c r="F427" t="s">
        <v>1028</v>
      </c>
      <c r="G427">
        <f>trimmed!H429/trimmed!H$3</f>
        <v>0</v>
      </c>
      <c r="H427">
        <f>trimmed!I429/trimmed!I$3</f>
        <v>0</v>
      </c>
      <c r="I427">
        <f>trimmed!J429/trimmed!J$3</f>
        <v>0</v>
      </c>
      <c r="J427">
        <f>trimmed!K429/trimmed!K$3</f>
        <v>0</v>
      </c>
      <c r="K427">
        <f>trimmed!L429/trimmed!L$3</f>
        <v>9.7489840948264652E-5</v>
      </c>
      <c r="L427">
        <f>trimmed!M429/trimmed!M$3</f>
        <v>1.8062667402195587E-4</v>
      </c>
      <c r="M427">
        <f>trimmed!N429/trimmed!N$3</f>
        <v>0</v>
      </c>
      <c r="N427">
        <f>trimmed!O429/trimmed!O$3</f>
        <v>0</v>
      </c>
      <c r="O427">
        <f>trimmed!P429/trimmed!P$3</f>
        <v>0</v>
      </c>
      <c r="Q427" s="1">
        <f t="shared" si="67"/>
        <v>0</v>
      </c>
      <c r="R427">
        <f t="shared" si="68"/>
        <v>0</v>
      </c>
      <c r="S427" s="1">
        <f t="shared" si="69"/>
        <v>9.2705504990073508E-5</v>
      </c>
      <c r="T427">
        <f t="shared" si="70"/>
        <v>9.0408330617145605E-5</v>
      </c>
      <c r="U427" s="1">
        <f t="shared" si="71"/>
        <v>0</v>
      </c>
      <c r="V427">
        <f t="shared" si="72"/>
        <v>0</v>
      </c>
      <c r="X427" s="1" t="str">
        <f t="shared" si="73"/>
        <v>No E</v>
      </c>
      <c r="Y427" s="1" t="str">
        <f t="shared" si="74"/>
        <v/>
      </c>
      <c r="Z427" s="1" t="str">
        <f t="shared" si="75"/>
        <v>No E</v>
      </c>
      <c r="AA427" s="1" t="str">
        <f t="shared" si="76"/>
        <v/>
      </c>
    </row>
    <row r="428" spans="1:27" x14ac:dyDescent="0.2">
      <c r="A428" t="s">
        <v>1029</v>
      </c>
      <c r="B428" t="s">
        <v>1029</v>
      </c>
      <c r="C428">
        <v>10</v>
      </c>
      <c r="D428">
        <v>10</v>
      </c>
      <c r="E428">
        <v>10</v>
      </c>
      <c r="F428" t="s">
        <v>1030</v>
      </c>
      <c r="G428">
        <f>trimmed!H430/trimmed!H$3</f>
        <v>6.7323323973928961E-5</v>
      </c>
      <c r="H428">
        <f>trimmed!I430/trimmed!I$3</f>
        <v>0</v>
      </c>
      <c r="I428">
        <f>trimmed!J430/trimmed!J$3</f>
        <v>0</v>
      </c>
      <c r="J428">
        <f>trimmed!K430/trimmed!K$3</f>
        <v>0</v>
      </c>
      <c r="K428">
        <f>trimmed!L430/trimmed!L$3</f>
        <v>8.1235278157888369E-5</v>
      </c>
      <c r="L428">
        <f>trimmed!M430/trimmed!M$3</f>
        <v>1.1837760376067001E-4</v>
      </c>
      <c r="M428">
        <f>trimmed!N430/trimmed!N$3</f>
        <v>0</v>
      </c>
      <c r="N428">
        <f>trimmed!O430/trimmed!O$3</f>
        <v>0</v>
      </c>
      <c r="O428">
        <f>trimmed!P430/trimmed!P$3</f>
        <v>0</v>
      </c>
      <c r="Q428" s="1">
        <f t="shared" si="67"/>
        <v>2.2441107991309655E-5</v>
      </c>
      <c r="R428">
        <f t="shared" si="68"/>
        <v>3.8869139219088267E-5</v>
      </c>
      <c r="S428" s="1">
        <f t="shared" si="69"/>
        <v>6.6537627306186126E-5</v>
      </c>
      <c r="T428">
        <f t="shared" si="70"/>
        <v>6.0541968694852138E-5</v>
      </c>
      <c r="U428" s="1">
        <f t="shared" si="71"/>
        <v>0</v>
      </c>
      <c r="V428">
        <f t="shared" si="72"/>
        <v>0</v>
      </c>
      <c r="X428" s="1" t="str">
        <f t="shared" si="73"/>
        <v>No E</v>
      </c>
      <c r="Y428" s="1" t="str">
        <f t="shared" si="74"/>
        <v/>
      </c>
      <c r="Z428" s="1" t="str">
        <f t="shared" si="75"/>
        <v>No E</v>
      </c>
      <c r="AA428" s="1" t="str">
        <f t="shared" si="76"/>
        <v/>
      </c>
    </row>
    <row r="429" spans="1:27" x14ac:dyDescent="0.2">
      <c r="A429" t="s">
        <v>1031</v>
      </c>
      <c r="B429" t="s">
        <v>1031</v>
      </c>
      <c r="C429">
        <v>6</v>
      </c>
      <c r="D429">
        <v>6</v>
      </c>
      <c r="E429">
        <v>6</v>
      </c>
      <c r="F429" t="s">
        <v>1032</v>
      </c>
      <c r="G429">
        <f>trimmed!H431/trimmed!H$3</f>
        <v>2.0493084330058478E-5</v>
      </c>
      <c r="H429">
        <f>trimmed!I431/trimmed!I$3</f>
        <v>0</v>
      </c>
      <c r="I429">
        <f>trimmed!J431/trimmed!J$3</f>
        <v>0</v>
      </c>
      <c r="J429">
        <f>trimmed!K431/trimmed!K$3</f>
        <v>0</v>
      </c>
      <c r="K429">
        <f>trimmed!L431/trimmed!L$3</f>
        <v>1.2762013558471213E-4</v>
      </c>
      <c r="L429">
        <f>trimmed!M431/trimmed!M$3</f>
        <v>5.2784906935011915E-5</v>
      </c>
      <c r="M429">
        <f>trimmed!N431/trimmed!N$3</f>
        <v>0</v>
      </c>
      <c r="N429">
        <f>trimmed!O431/trimmed!O$3</f>
        <v>0</v>
      </c>
      <c r="O429">
        <f>trimmed!P431/trimmed!P$3</f>
        <v>0</v>
      </c>
      <c r="Q429" s="1">
        <f t="shared" si="67"/>
        <v>6.8310281100194928E-6</v>
      </c>
      <c r="R429">
        <f t="shared" si="68"/>
        <v>1.1831687754484964E-5</v>
      </c>
      <c r="S429" s="1">
        <f t="shared" si="69"/>
        <v>6.0135014173241342E-5</v>
      </c>
      <c r="T429">
        <f t="shared" si="70"/>
        <v>6.4126771390544704E-5</v>
      </c>
      <c r="U429" s="1">
        <f t="shared" si="71"/>
        <v>0</v>
      </c>
      <c r="V429">
        <f t="shared" si="72"/>
        <v>0</v>
      </c>
      <c r="X429" s="1" t="str">
        <f t="shared" si="73"/>
        <v>No E</v>
      </c>
      <c r="Y429" s="1" t="str">
        <f t="shared" si="74"/>
        <v/>
      </c>
      <c r="Z429" s="1" t="str">
        <f t="shared" si="75"/>
        <v>No E</v>
      </c>
      <c r="AA429" s="1" t="str">
        <f t="shared" si="76"/>
        <v/>
      </c>
    </row>
    <row r="430" spans="1:27" x14ac:dyDescent="0.2">
      <c r="A430" t="s">
        <v>1033</v>
      </c>
      <c r="B430" t="s">
        <v>1033</v>
      </c>
      <c r="C430">
        <v>3</v>
      </c>
      <c r="D430">
        <v>3</v>
      </c>
      <c r="E430">
        <v>3</v>
      </c>
      <c r="F430" t="s">
        <v>1034</v>
      </c>
      <c r="G430">
        <f>trimmed!H432/trimmed!H$3</f>
        <v>1.343342088575903E-5</v>
      </c>
      <c r="H430">
        <f>trimmed!I432/trimmed!I$3</f>
        <v>0</v>
      </c>
      <c r="I430">
        <f>trimmed!J432/trimmed!J$3</f>
        <v>0</v>
      </c>
      <c r="J430">
        <f>trimmed!K432/trimmed!K$3</f>
        <v>0</v>
      </c>
      <c r="K430">
        <f>trimmed!L432/trimmed!L$3</f>
        <v>1.1275126918924334E-4</v>
      </c>
      <c r="L430">
        <f>trimmed!M432/trimmed!M$3</f>
        <v>1.0857813325068077E-4</v>
      </c>
      <c r="M430">
        <f>trimmed!N432/trimmed!N$3</f>
        <v>0</v>
      </c>
      <c r="N430">
        <f>trimmed!O432/trimmed!O$3</f>
        <v>0</v>
      </c>
      <c r="O430">
        <f>trimmed!P432/trimmed!P$3</f>
        <v>0</v>
      </c>
      <c r="Q430" s="1">
        <f t="shared" si="67"/>
        <v>4.4778069619196769E-6</v>
      </c>
      <c r="R430">
        <f t="shared" si="68"/>
        <v>7.7557891645305166E-6</v>
      </c>
      <c r="S430" s="1">
        <f t="shared" si="69"/>
        <v>7.37764674799747E-5</v>
      </c>
      <c r="T430">
        <f t="shared" si="70"/>
        <v>6.3926357093598368E-5</v>
      </c>
      <c r="U430" s="1">
        <f t="shared" si="71"/>
        <v>0</v>
      </c>
      <c r="V430">
        <f t="shared" si="72"/>
        <v>0</v>
      </c>
      <c r="X430" s="1" t="str">
        <f t="shared" si="73"/>
        <v>No E</v>
      </c>
      <c r="Y430" s="1" t="str">
        <f t="shared" si="74"/>
        <v/>
      </c>
      <c r="Z430" s="1" t="str">
        <f t="shared" si="75"/>
        <v>No E</v>
      </c>
      <c r="AA430" s="1" t="str">
        <f t="shared" si="76"/>
        <v/>
      </c>
    </row>
    <row r="431" spans="1:27" x14ac:dyDescent="0.2">
      <c r="A431" t="s">
        <v>1035</v>
      </c>
      <c r="B431" t="s">
        <v>1035</v>
      </c>
      <c r="C431">
        <v>14</v>
      </c>
      <c r="D431">
        <v>14</v>
      </c>
      <c r="E431">
        <v>14</v>
      </c>
      <c r="F431" t="s">
        <v>1036</v>
      </c>
      <c r="G431">
        <f>trimmed!H433/trimmed!H$3</f>
        <v>3.9498724991123227E-5</v>
      </c>
      <c r="H431">
        <f>trimmed!I433/trimmed!I$3</f>
        <v>0</v>
      </c>
      <c r="I431">
        <f>trimmed!J433/trimmed!J$3</f>
        <v>0</v>
      </c>
      <c r="J431">
        <f>trimmed!K433/trimmed!K$3</f>
        <v>0</v>
      </c>
      <c r="K431">
        <f>trimmed!L433/trimmed!L$3</f>
        <v>8.2419219660083591E-5</v>
      </c>
      <c r="L431">
        <f>trimmed!M433/trimmed!M$3</f>
        <v>1.5724490125330201E-4</v>
      </c>
      <c r="M431">
        <f>trimmed!N433/trimmed!N$3</f>
        <v>0</v>
      </c>
      <c r="N431">
        <f>trimmed!O433/trimmed!O$3</f>
        <v>0</v>
      </c>
      <c r="O431">
        <f>trimmed!P433/trimmed!P$3</f>
        <v>0</v>
      </c>
      <c r="Q431" s="1">
        <f t="shared" si="67"/>
        <v>1.3166241663707743E-5</v>
      </c>
      <c r="R431">
        <f t="shared" si="68"/>
        <v>2.2804599506271995E-5</v>
      </c>
      <c r="S431" s="1">
        <f t="shared" si="69"/>
        <v>7.9888040304461867E-5</v>
      </c>
      <c r="T431">
        <f t="shared" si="70"/>
        <v>7.8653003084675155E-5</v>
      </c>
      <c r="U431" s="1">
        <f t="shared" si="71"/>
        <v>0</v>
      </c>
      <c r="V431">
        <f t="shared" si="72"/>
        <v>0</v>
      </c>
      <c r="X431" s="1" t="str">
        <f t="shared" si="73"/>
        <v>No E</v>
      </c>
      <c r="Y431" s="1" t="str">
        <f t="shared" si="74"/>
        <v/>
      </c>
      <c r="Z431" s="1" t="str">
        <f t="shared" si="75"/>
        <v>No E</v>
      </c>
      <c r="AA431" s="1" t="str">
        <f t="shared" si="76"/>
        <v/>
      </c>
    </row>
    <row r="432" spans="1:27" x14ac:dyDescent="0.2">
      <c r="A432" t="s">
        <v>1037</v>
      </c>
      <c r="B432" t="s">
        <v>1037</v>
      </c>
      <c r="C432" t="s">
        <v>1038</v>
      </c>
      <c r="D432" t="s">
        <v>1038</v>
      </c>
      <c r="E432" t="s">
        <v>1038</v>
      </c>
      <c r="F432" t="s">
        <v>1039</v>
      </c>
      <c r="G432">
        <f>trimmed!H434/trimmed!H$3</f>
        <v>7.8901090262818117E-5</v>
      </c>
      <c r="H432">
        <f>trimmed!I434/trimmed!I$3</f>
        <v>0</v>
      </c>
      <c r="I432">
        <f>trimmed!J434/trimmed!J$3</f>
        <v>2.9169656480041518E-4</v>
      </c>
      <c r="J432">
        <f>trimmed!K434/trimmed!K$3</f>
        <v>3.8508042047118409E-5</v>
      </c>
      <c r="K432">
        <f>trimmed!L434/trimmed!L$3</f>
        <v>2.2128914550277481E-5</v>
      </c>
      <c r="L432">
        <f>trimmed!M434/trimmed!M$3</f>
        <v>2.3952267244608879E-4</v>
      </c>
      <c r="M432">
        <f>trimmed!N434/trimmed!N$3</f>
        <v>0</v>
      </c>
      <c r="N432">
        <f>trimmed!O434/trimmed!O$3</f>
        <v>0</v>
      </c>
      <c r="O432">
        <f>trimmed!P434/trimmed!P$3</f>
        <v>0</v>
      </c>
      <c r="Q432" s="1">
        <f t="shared" si="67"/>
        <v>1.2353255168774443E-4</v>
      </c>
      <c r="R432">
        <f t="shared" si="68"/>
        <v>1.5088305733509054E-4</v>
      </c>
      <c r="S432" s="1">
        <f t="shared" si="69"/>
        <v>1.0005320968116155E-4</v>
      </c>
      <c r="T432">
        <f t="shared" si="70"/>
        <v>1.210614192769212E-4</v>
      </c>
      <c r="U432" s="1">
        <f t="shared" si="71"/>
        <v>0</v>
      </c>
      <c r="V432">
        <f t="shared" si="72"/>
        <v>0</v>
      </c>
      <c r="X432" s="1" t="str">
        <f t="shared" si="73"/>
        <v>No E</v>
      </c>
      <c r="Y432" s="1" t="str">
        <f t="shared" si="74"/>
        <v/>
      </c>
      <c r="Z432" s="1" t="str">
        <f t="shared" si="75"/>
        <v>No E</v>
      </c>
      <c r="AA432" s="1" t="str">
        <f t="shared" si="76"/>
        <v/>
      </c>
    </row>
    <row r="433" spans="1:27" x14ac:dyDescent="0.2">
      <c r="A433" t="s">
        <v>1040</v>
      </c>
      <c r="B433" t="s">
        <v>1040</v>
      </c>
      <c r="C433">
        <v>5</v>
      </c>
      <c r="D433">
        <v>5</v>
      </c>
      <c r="E433">
        <v>5</v>
      </c>
      <c r="F433" t="s">
        <v>1041</v>
      </c>
      <c r="G433">
        <f>trimmed!H435/trimmed!H$3</f>
        <v>3.0484711237327308E-5</v>
      </c>
      <c r="H433">
        <f>trimmed!I435/trimmed!I$3</f>
        <v>0</v>
      </c>
      <c r="I433">
        <f>trimmed!J435/trimmed!J$3</f>
        <v>0</v>
      </c>
      <c r="J433">
        <f>trimmed!K435/trimmed!K$3</f>
        <v>0</v>
      </c>
      <c r="K433">
        <f>trimmed!L435/trimmed!L$3</f>
        <v>1.3811920996283165E-4</v>
      </c>
      <c r="L433">
        <f>trimmed!M435/trimmed!M$3</f>
        <v>0</v>
      </c>
      <c r="M433">
        <f>trimmed!N435/trimmed!N$3</f>
        <v>0</v>
      </c>
      <c r="N433">
        <f>trimmed!O435/trimmed!O$3</f>
        <v>0</v>
      </c>
      <c r="O433">
        <f>trimmed!P435/trimmed!P$3</f>
        <v>0</v>
      </c>
      <c r="Q433" s="1">
        <f t="shared" si="67"/>
        <v>1.0161570412442437E-5</v>
      </c>
      <c r="R433">
        <f t="shared" si="68"/>
        <v>1.760035623903893E-5</v>
      </c>
      <c r="S433" s="1">
        <f t="shared" si="69"/>
        <v>4.6039736654277214E-5</v>
      </c>
      <c r="T433">
        <f t="shared" si="70"/>
        <v>7.9743163052299295E-5</v>
      </c>
      <c r="U433" s="1">
        <f t="shared" si="71"/>
        <v>0</v>
      </c>
      <c r="V433">
        <f t="shared" si="72"/>
        <v>0</v>
      </c>
      <c r="X433" s="1" t="str">
        <f t="shared" si="73"/>
        <v>No E</v>
      </c>
      <c r="Y433" s="1" t="str">
        <f t="shared" si="74"/>
        <v/>
      </c>
      <c r="Z433" s="1" t="str">
        <f t="shared" si="75"/>
        <v>No E</v>
      </c>
      <c r="AA433" s="1" t="str">
        <f t="shared" si="76"/>
        <v/>
      </c>
    </row>
    <row r="434" spans="1:27" x14ac:dyDescent="0.2">
      <c r="A434" t="s">
        <v>1042</v>
      </c>
      <c r="B434" t="s">
        <v>1042</v>
      </c>
      <c r="C434" t="s">
        <v>675</v>
      </c>
      <c r="D434" t="s">
        <v>675</v>
      </c>
      <c r="E434" t="s">
        <v>675</v>
      </c>
      <c r="F434" t="s">
        <v>1043</v>
      </c>
      <c r="G434">
        <f>trimmed!H436/trimmed!H$3</f>
        <v>2.6267367517013914E-4</v>
      </c>
      <c r="H434">
        <f>trimmed!I436/trimmed!I$3</f>
        <v>0</v>
      </c>
      <c r="I434">
        <f>trimmed!J436/trimmed!J$3</f>
        <v>0</v>
      </c>
      <c r="J434">
        <f>trimmed!K436/trimmed!K$3</f>
        <v>7.1081358133210051E-5</v>
      </c>
      <c r="K434">
        <f>trimmed!L436/trimmed!L$3</f>
        <v>2.251209244728914E-6</v>
      </c>
      <c r="L434">
        <f>trimmed!M436/trimmed!M$3</f>
        <v>0</v>
      </c>
      <c r="M434">
        <f>trimmed!N436/trimmed!N$3</f>
        <v>0</v>
      </c>
      <c r="N434">
        <f>trimmed!O436/trimmed!O$3</f>
        <v>0</v>
      </c>
      <c r="O434">
        <f>trimmed!P436/trimmed!P$3</f>
        <v>0</v>
      </c>
      <c r="Q434" s="1">
        <f t="shared" si="67"/>
        <v>8.7557891723379709E-5</v>
      </c>
      <c r="R434">
        <f t="shared" si="68"/>
        <v>1.5165471706850815E-4</v>
      </c>
      <c r="S434" s="1">
        <f t="shared" si="69"/>
        <v>2.4444189125979656E-5</v>
      </c>
      <c r="T434">
        <f t="shared" si="70"/>
        <v>4.0404654874440105E-5</v>
      </c>
      <c r="U434" s="1">
        <f t="shared" si="71"/>
        <v>0</v>
      </c>
      <c r="V434">
        <f t="shared" si="72"/>
        <v>0</v>
      </c>
      <c r="X434" s="1" t="str">
        <f t="shared" si="73"/>
        <v>No E</v>
      </c>
      <c r="Y434" s="1" t="str">
        <f t="shared" si="74"/>
        <v/>
      </c>
      <c r="Z434" s="1" t="str">
        <f t="shared" si="75"/>
        <v>No E</v>
      </c>
      <c r="AA434" s="1" t="str">
        <f t="shared" si="76"/>
        <v/>
      </c>
    </row>
    <row r="435" spans="1:27" x14ac:dyDescent="0.2">
      <c r="A435" t="s">
        <v>1044</v>
      </c>
      <c r="B435" t="s">
        <v>1044</v>
      </c>
      <c r="C435">
        <v>6</v>
      </c>
      <c r="D435">
        <v>6</v>
      </c>
      <c r="E435">
        <v>6</v>
      </c>
      <c r="F435" t="s">
        <v>1045</v>
      </c>
      <c r="G435">
        <f>trimmed!H437/trimmed!H$3</f>
        <v>8.1383083035972158E-5</v>
      </c>
      <c r="H435">
        <f>trimmed!I437/trimmed!I$3</f>
        <v>5.6045426081275462E-5</v>
      </c>
      <c r="I435">
        <f>trimmed!J437/trimmed!J$3</f>
        <v>6.5281199741321864E-4</v>
      </c>
      <c r="J435">
        <f>trimmed!K437/trimmed!K$3</f>
        <v>6.3385996803745344E-4</v>
      </c>
      <c r="K435">
        <f>trimmed!L437/trimmed!L$3</f>
        <v>0</v>
      </c>
      <c r="L435">
        <f>trimmed!M437/trimmed!M$3</f>
        <v>0</v>
      </c>
      <c r="M435">
        <f>trimmed!N437/trimmed!N$3</f>
        <v>0</v>
      </c>
      <c r="N435">
        <f>trimmed!O437/trimmed!O$3</f>
        <v>0</v>
      </c>
      <c r="O435">
        <f>trimmed!P437/trimmed!P$3</f>
        <v>0</v>
      </c>
      <c r="Q435" s="1">
        <f t="shared" si="67"/>
        <v>2.6341350217682209E-4</v>
      </c>
      <c r="R435">
        <f t="shared" si="68"/>
        <v>3.3746687286942097E-4</v>
      </c>
      <c r="S435" s="1">
        <f t="shared" si="69"/>
        <v>2.1128665601248447E-4</v>
      </c>
      <c r="T435">
        <f t="shared" si="70"/>
        <v>3.6595922317495135E-4</v>
      </c>
      <c r="U435" s="1">
        <f t="shared" si="71"/>
        <v>0</v>
      </c>
      <c r="V435">
        <f t="shared" si="72"/>
        <v>0</v>
      </c>
      <c r="X435" s="1" t="str">
        <f t="shared" si="73"/>
        <v>No E</v>
      </c>
      <c r="Y435" s="1" t="str">
        <f t="shared" si="74"/>
        <v/>
      </c>
      <c r="Z435" s="1" t="str">
        <f t="shared" si="75"/>
        <v>No E</v>
      </c>
      <c r="AA435" s="1" t="str">
        <f t="shared" si="76"/>
        <v/>
      </c>
    </row>
    <row r="436" spans="1:27" x14ac:dyDescent="0.2">
      <c r="A436" t="s">
        <v>1046</v>
      </c>
      <c r="B436" t="s">
        <v>1046</v>
      </c>
      <c r="C436" t="s">
        <v>104</v>
      </c>
      <c r="D436" t="s">
        <v>104</v>
      </c>
      <c r="E436" t="s">
        <v>104</v>
      </c>
      <c r="F436" t="s">
        <v>1047</v>
      </c>
      <c r="G436">
        <f>trimmed!H438/trimmed!H$3</f>
        <v>2.0612219983169873E-4</v>
      </c>
      <c r="H436">
        <f>trimmed!I438/trimmed!I$3</f>
        <v>0</v>
      </c>
      <c r="I436">
        <f>trimmed!J438/trimmed!J$3</f>
        <v>0</v>
      </c>
      <c r="J436">
        <f>trimmed!K438/trimmed!K$3</f>
        <v>2.6667743164873427E-4</v>
      </c>
      <c r="K436">
        <f>trimmed!L438/trimmed!L$3</f>
        <v>0</v>
      </c>
      <c r="L436">
        <f>trimmed!M438/trimmed!M$3</f>
        <v>0</v>
      </c>
      <c r="M436">
        <f>trimmed!N438/trimmed!N$3</f>
        <v>0</v>
      </c>
      <c r="N436">
        <f>trimmed!O438/trimmed!O$3</f>
        <v>0</v>
      </c>
      <c r="O436">
        <f>trimmed!P438/trimmed!P$3</f>
        <v>0</v>
      </c>
      <c r="Q436" s="1">
        <f t="shared" si="67"/>
        <v>6.8707399943899577E-5</v>
      </c>
      <c r="R436">
        <f t="shared" si="68"/>
        <v>1.1900470755878911E-4</v>
      </c>
      <c r="S436" s="1">
        <f t="shared" si="69"/>
        <v>8.8892477216244754E-5</v>
      </c>
      <c r="T436">
        <f t="shared" si="70"/>
        <v>1.5396628694919478E-4</v>
      </c>
      <c r="U436" s="1">
        <f t="shared" si="71"/>
        <v>0</v>
      </c>
      <c r="V436">
        <f t="shared" si="72"/>
        <v>0</v>
      </c>
      <c r="X436" s="1" t="str">
        <f t="shared" si="73"/>
        <v>No E</v>
      </c>
      <c r="Y436" s="1" t="str">
        <f t="shared" si="74"/>
        <v/>
      </c>
      <c r="Z436" s="1" t="str">
        <f t="shared" si="75"/>
        <v>No E</v>
      </c>
      <c r="AA436" s="1" t="str">
        <f t="shared" si="76"/>
        <v/>
      </c>
    </row>
    <row r="437" spans="1:27" x14ac:dyDescent="0.2">
      <c r="A437" t="s">
        <v>1050</v>
      </c>
      <c r="B437" t="s">
        <v>1050</v>
      </c>
      <c r="C437" t="s">
        <v>6246</v>
      </c>
      <c r="D437" t="s">
        <v>6246</v>
      </c>
      <c r="E437" t="s">
        <v>6246</v>
      </c>
      <c r="F437" t="s">
        <v>1051</v>
      </c>
      <c r="G437">
        <f>trimmed!H439/trimmed!H$3</f>
        <v>7.0038916066909269E-5</v>
      </c>
      <c r="H437">
        <f>trimmed!I439/trimmed!I$3</f>
        <v>0</v>
      </c>
      <c r="I437">
        <f>trimmed!J439/trimmed!J$3</f>
        <v>1.7940133745684604E-4</v>
      </c>
      <c r="J437">
        <f>trimmed!K439/trimmed!K$3</f>
        <v>3.5035706769921172E-5</v>
      </c>
      <c r="K437">
        <f>trimmed!L439/trimmed!L$3</f>
        <v>6.7106179702364538E-5</v>
      </c>
      <c r="L437">
        <f>trimmed!M439/trimmed!M$3</f>
        <v>1.11166137992596E-4</v>
      </c>
      <c r="M437">
        <f>trimmed!N439/trimmed!N$3</f>
        <v>0</v>
      </c>
      <c r="N437">
        <f>trimmed!O439/trimmed!O$3</f>
        <v>0</v>
      </c>
      <c r="O437">
        <f>trimmed!P439/trimmed!P$3</f>
        <v>0</v>
      </c>
      <c r="Q437" s="1">
        <f t="shared" si="67"/>
        <v>8.3146751174585092E-5</v>
      </c>
      <c r="R437">
        <f t="shared" si="68"/>
        <v>9.0416101863737751E-5</v>
      </c>
      <c r="S437" s="1">
        <f t="shared" si="69"/>
        <v>7.1102674821627246E-5</v>
      </c>
      <c r="T437">
        <f t="shared" si="70"/>
        <v>3.8222239854125813E-5</v>
      </c>
      <c r="U437" s="1">
        <f t="shared" si="71"/>
        <v>0</v>
      </c>
      <c r="V437">
        <f t="shared" si="72"/>
        <v>0</v>
      </c>
      <c r="X437" s="1" t="str">
        <f t="shared" si="73"/>
        <v>No E</v>
      </c>
      <c r="Y437" s="1" t="str">
        <f t="shared" si="74"/>
        <v/>
      </c>
      <c r="Z437" s="1" t="str">
        <f t="shared" si="75"/>
        <v>No E</v>
      </c>
      <c r="AA437" s="1" t="str">
        <f t="shared" si="76"/>
        <v/>
      </c>
    </row>
    <row r="438" spans="1:27" x14ac:dyDescent="0.2">
      <c r="A438" t="s">
        <v>1160</v>
      </c>
      <c r="B438" t="s">
        <v>1160</v>
      </c>
      <c r="C438">
        <v>4</v>
      </c>
      <c r="D438">
        <v>4</v>
      </c>
      <c r="E438">
        <v>4</v>
      </c>
      <c r="F438" t="s">
        <v>1161</v>
      </c>
      <c r="G438">
        <f>trimmed!H440/trimmed!H$3</f>
        <v>0</v>
      </c>
      <c r="H438">
        <f>trimmed!I440/trimmed!I$3</f>
        <v>0</v>
      </c>
      <c r="I438">
        <f>trimmed!J440/trimmed!J$3</f>
        <v>0</v>
      </c>
      <c r="J438">
        <f>trimmed!K440/trimmed!K$3</f>
        <v>0</v>
      </c>
      <c r="K438">
        <f>trimmed!L440/trimmed!L$3</f>
        <v>1.0588534687136095E-4</v>
      </c>
      <c r="L438">
        <f>trimmed!M440/trimmed!M$3</f>
        <v>1.3038726810134598E-4</v>
      </c>
      <c r="M438">
        <f>trimmed!N440/trimmed!N$3</f>
        <v>0</v>
      </c>
      <c r="N438">
        <f>trimmed!O440/trimmed!O$3</f>
        <v>0</v>
      </c>
      <c r="O438">
        <f>trimmed!P440/trimmed!P$3</f>
        <v>0</v>
      </c>
      <c r="Q438" s="1">
        <f t="shared" si="67"/>
        <v>0</v>
      </c>
      <c r="R438">
        <f t="shared" si="68"/>
        <v>0</v>
      </c>
      <c r="S438" s="1">
        <f t="shared" si="69"/>
        <v>7.8757538324235644E-5</v>
      </c>
      <c r="T438">
        <f t="shared" si="70"/>
        <v>6.9297535440736871E-5</v>
      </c>
      <c r="U438" s="1">
        <f t="shared" si="71"/>
        <v>0</v>
      </c>
      <c r="V438">
        <f t="shared" si="72"/>
        <v>0</v>
      </c>
      <c r="X438" s="1" t="str">
        <f t="shared" si="73"/>
        <v>No E</v>
      </c>
      <c r="Y438" s="1" t="str">
        <f t="shared" si="74"/>
        <v/>
      </c>
      <c r="Z438" s="1" t="str">
        <f t="shared" si="75"/>
        <v>No E</v>
      </c>
      <c r="AA438" s="1" t="str">
        <f t="shared" si="76"/>
        <v/>
      </c>
    </row>
    <row r="439" spans="1:27" x14ac:dyDescent="0.2">
      <c r="A439" t="s">
        <v>1048</v>
      </c>
      <c r="B439" t="s">
        <v>1048</v>
      </c>
      <c r="C439">
        <v>6</v>
      </c>
      <c r="D439">
        <v>6</v>
      </c>
      <c r="E439">
        <v>6</v>
      </c>
      <c r="F439" t="s">
        <v>1049</v>
      </c>
      <c r="G439">
        <f>trimmed!H441/trimmed!H$3</f>
        <v>2.1131978469783307E-5</v>
      </c>
      <c r="H439">
        <f>trimmed!I441/trimmed!I$3</f>
        <v>9.3950167941479577E-5</v>
      </c>
      <c r="I439">
        <f>trimmed!J441/trimmed!J$3</f>
        <v>1.6020364171226965E-4</v>
      </c>
      <c r="J439">
        <f>trimmed!K441/trimmed!K$3</f>
        <v>3.4010144476656016E-5</v>
      </c>
      <c r="K439">
        <f>trimmed!L441/trimmed!L$3</f>
        <v>8.3909703479888124E-5</v>
      </c>
      <c r="L439">
        <f>trimmed!M441/trimmed!M$3</f>
        <v>1.2698696990028947E-4</v>
      </c>
      <c r="M439">
        <f>trimmed!N441/trimmed!N$3</f>
        <v>0</v>
      </c>
      <c r="N439">
        <f>trimmed!O441/trimmed!O$3</f>
        <v>0</v>
      </c>
      <c r="O439">
        <f>trimmed!P441/trimmed!P$3</f>
        <v>0</v>
      </c>
      <c r="Q439" s="1">
        <f t="shared" si="67"/>
        <v>9.1761929374510839E-5</v>
      </c>
      <c r="R439">
        <f t="shared" si="68"/>
        <v>6.9561650140557757E-5</v>
      </c>
      <c r="S439" s="1">
        <f t="shared" si="69"/>
        <v>8.163560595227787E-5</v>
      </c>
      <c r="T439">
        <f t="shared" si="70"/>
        <v>4.6530110209820209E-5</v>
      </c>
      <c r="U439" s="1">
        <f t="shared" si="71"/>
        <v>0</v>
      </c>
      <c r="V439">
        <f t="shared" si="72"/>
        <v>0</v>
      </c>
      <c r="X439" s="1" t="str">
        <f t="shared" si="73"/>
        <v>No E</v>
      </c>
      <c r="Y439" s="1" t="str">
        <f t="shared" si="74"/>
        <v/>
      </c>
      <c r="Z439" s="1" t="str">
        <f t="shared" si="75"/>
        <v>No E</v>
      </c>
      <c r="AA439" s="1" t="str">
        <f t="shared" si="76"/>
        <v/>
      </c>
    </row>
    <row r="440" spans="1:27" x14ac:dyDescent="0.2">
      <c r="A440" t="s">
        <v>1052</v>
      </c>
      <c r="B440" t="s">
        <v>1052</v>
      </c>
      <c r="C440">
        <v>3</v>
      </c>
      <c r="D440">
        <v>3</v>
      </c>
      <c r="E440">
        <v>3</v>
      </c>
      <c r="F440" t="s">
        <v>1053</v>
      </c>
      <c r="G440">
        <f>trimmed!H442/trimmed!H$3</f>
        <v>0</v>
      </c>
      <c r="H440">
        <f>trimmed!I442/trimmed!I$3</f>
        <v>0</v>
      </c>
      <c r="I440">
        <f>trimmed!J442/trimmed!J$3</f>
        <v>0</v>
      </c>
      <c r="J440">
        <f>trimmed!K442/trimmed!K$3</f>
        <v>0</v>
      </c>
      <c r="K440">
        <f>trimmed!L442/trimmed!L$3</f>
        <v>1.2716657807396365E-4</v>
      </c>
      <c r="L440">
        <f>trimmed!M442/trimmed!M$3</f>
        <v>5.6539402865345144E-5</v>
      </c>
      <c r="M440">
        <f>trimmed!N442/trimmed!N$3</f>
        <v>0</v>
      </c>
      <c r="N440">
        <f>trimmed!O442/trimmed!O$3</f>
        <v>0</v>
      </c>
      <c r="O440">
        <f>trimmed!P442/trimmed!P$3</f>
        <v>0</v>
      </c>
      <c r="Q440" s="1">
        <f t="shared" si="67"/>
        <v>0</v>
      </c>
      <c r="R440">
        <f t="shared" si="68"/>
        <v>0</v>
      </c>
      <c r="S440" s="1">
        <f t="shared" si="69"/>
        <v>6.1235326979769601E-5</v>
      </c>
      <c r="T440">
        <f t="shared" si="70"/>
        <v>6.371321230503685E-5</v>
      </c>
      <c r="U440" s="1">
        <f t="shared" si="71"/>
        <v>0</v>
      </c>
      <c r="V440">
        <f t="shared" si="72"/>
        <v>0</v>
      </c>
      <c r="X440" s="1" t="str">
        <f t="shared" si="73"/>
        <v>No E</v>
      </c>
      <c r="Y440" s="1" t="str">
        <f t="shared" si="74"/>
        <v/>
      </c>
      <c r="Z440" s="1" t="str">
        <f t="shared" si="75"/>
        <v>No E</v>
      </c>
      <c r="AA440" s="1" t="str">
        <f t="shared" si="76"/>
        <v/>
      </c>
    </row>
    <row r="441" spans="1:27" x14ac:dyDescent="0.2">
      <c r="A441" t="s">
        <v>1054</v>
      </c>
      <c r="B441" t="s">
        <v>1054</v>
      </c>
      <c r="C441">
        <v>12</v>
      </c>
      <c r="D441">
        <v>12</v>
      </c>
      <c r="E441">
        <v>12</v>
      </c>
      <c r="F441" t="s">
        <v>1055</v>
      </c>
      <c r="G441">
        <f>trimmed!H443/trimmed!H$3</f>
        <v>0</v>
      </c>
      <c r="H441">
        <f>trimmed!I443/trimmed!I$3</f>
        <v>0</v>
      </c>
      <c r="I441">
        <f>trimmed!J443/trimmed!J$3</f>
        <v>0</v>
      </c>
      <c r="J441">
        <f>trimmed!K443/trimmed!K$3</f>
        <v>0</v>
      </c>
      <c r="K441">
        <f>trimmed!L443/trimmed!L$3</f>
        <v>7.1485355668212083E-5</v>
      </c>
      <c r="L441">
        <f>trimmed!M443/trimmed!M$3</f>
        <v>2.1958370160600466E-4</v>
      </c>
      <c r="M441">
        <f>trimmed!N443/trimmed!N$3</f>
        <v>0</v>
      </c>
      <c r="N441">
        <f>trimmed!O443/trimmed!O$3</f>
        <v>0</v>
      </c>
      <c r="O441">
        <f>trimmed!P443/trimmed!P$3</f>
        <v>0</v>
      </c>
      <c r="Q441" s="1">
        <f t="shared" si="67"/>
        <v>0</v>
      </c>
      <c r="R441">
        <f t="shared" si="68"/>
        <v>0</v>
      </c>
      <c r="S441" s="1">
        <f t="shared" si="69"/>
        <v>9.702301909140559E-5</v>
      </c>
      <c r="T441">
        <f t="shared" si="70"/>
        <v>1.1199723073623722E-4</v>
      </c>
      <c r="U441" s="1">
        <f t="shared" si="71"/>
        <v>0</v>
      </c>
      <c r="V441">
        <f t="shared" si="72"/>
        <v>0</v>
      </c>
      <c r="X441" s="1" t="str">
        <f t="shared" si="73"/>
        <v>No E</v>
      </c>
      <c r="Y441" s="1" t="str">
        <f t="shared" si="74"/>
        <v/>
      </c>
      <c r="Z441" s="1" t="str">
        <f t="shared" si="75"/>
        <v>No E</v>
      </c>
      <c r="AA441" s="1" t="str">
        <f t="shared" si="76"/>
        <v/>
      </c>
    </row>
    <row r="442" spans="1:27" x14ac:dyDescent="0.2">
      <c r="A442" t="s">
        <v>1058</v>
      </c>
      <c r="B442" t="s">
        <v>1058</v>
      </c>
      <c r="C442">
        <v>12</v>
      </c>
      <c r="D442">
        <v>12</v>
      </c>
      <c r="E442">
        <v>12</v>
      </c>
      <c r="F442" t="s">
        <v>1059</v>
      </c>
      <c r="G442">
        <f>trimmed!H444/trimmed!H$3</f>
        <v>1.6626431588634262E-4</v>
      </c>
      <c r="H442">
        <f>trimmed!I444/trimmed!I$3</f>
        <v>1.731338024877826E-5</v>
      </c>
      <c r="I442">
        <f>trimmed!J444/trimmed!J$3</f>
        <v>0</v>
      </c>
      <c r="J442">
        <f>trimmed!K444/trimmed!K$3</f>
        <v>1.0740812809465283E-4</v>
      </c>
      <c r="K442">
        <f>trimmed!L444/trimmed!L$3</f>
        <v>2.6570650172779992E-5</v>
      </c>
      <c r="L442">
        <f>trimmed!M444/trimmed!M$3</f>
        <v>3.4686819759888659E-5</v>
      </c>
      <c r="M442">
        <f>trimmed!N444/trimmed!N$3</f>
        <v>0</v>
      </c>
      <c r="N442">
        <f>trimmed!O444/trimmed!O$3</f>
        <v>0</v>
      </c>
      <c r="O442">
        <f>trimmed!P444/trimmed!P$3</f>
        <v>0</v>
      </c>
      <c r="Q442" s="1">
        <f t="shared" si="67"/>
        <v>6.1192565378373628E-5</v>
      </c>
      <c r="R442">
        <f t="shared" si="68"/>
        <v>9.1405649989573175E-5</v>
      </c>
      <c r="S442" s="1">
        <f t="shared" si="69"/>
        <v>5.6221866009107161E-5</v>
      </c>
      <c r="T442">
        <f t="shared" si="70"/>
        <v>4.451396547050492E-5</v>
      </c>
      <c r="U442" s="1">
        <f t="shared" si="71"/>
        <v>0</v>
      </c>
      <c r="V442">
        <f t="shared" si="72"/>
        <v>0</v>
      </c>
      <c r="X442" s="1" t="str">
        <f t="shared" si="73"/>
        <v>No E</v>
      </c>
      <c r="Y442" s="1" t="str">
        <f t="shared" si="74"/>
        <v/>
      </c>
      <c r="Z442" s="1" t="str">
        <f t="shared" si="75"/>
        <v>No E</v>
      </c>
      <c r="AA442" s="1" t="str">
        <f t="shared" si="76"/>
        <v/>
      </c>
    </row>
    <row r="443" spans="1:27" x14ac:dyDescent="0.2">
      <c r="A443" t="s">
        <v>1060</v>
      </c>
      <c r="B443" t="s">
        <v>1060</v>
      </c>
      <c r="C443">
        <v>13</v>
      </c>
      <c r="D443">
        <v>13</v>
      </c>
      <c r="E443">
        <v>13</v>
      </c>
      <c r="F443" t="s">
        <v>1061</v>
      </c>
      <c r="G443">
        <f>trimmed!H445/trimmed!H$3</f>
        <v>1.8539610018011355E-4</v>
      </c>
      <c r="H443">
        <f>trimmed!I445/trimmed!I$3</f>
        <v>0</v>
      </c>
      <c r="I443">
        <f>trimmed!J445/trimmed!J$3</f>
        <v>0</v>
      </c>
      <c r="J443">
        <f>trimmed!K445/trimmed!K$3</f>
        <v>6.5485015669961125E-5</v>
      </c>
      <c r="K443">
        <f>trimmed!L445/trimmed!L$3</f>
        <v>2.5231873520363742E-5</v>
      </c>
      <c r="L443">
        <f>trimmed!M445/trimmed!M$3</f>
        <v>2.3742109925238024E-5</v>
      </c>
      <c r="M443">
        <f>trimmed!N445/trimmed!N$3</f>
        <v>0</v>
      </c>
      <c r="N443">
        <f>trimmed!O445/trimmed!O$3</f>
        <v>0</v>
      </c>
      <c r="O443">
        <f>trimmed!P445/trimmed!P$3</f>
        <v>0</v>
      </c>
      <c r="Q443" s="1">
        <f t="shared" si="67"/>
        <v>6.1798700060037846E-5</v>
      </c>
      <c r="R443">
        <f t="shared" si="68"/>
        <v>1.0703848834569538E-4</v>
      </c>
      <c r="S443" s="1">
        <f t="shared" si="69"/>
        <v>3.8152999705187627E-5</v>
      </c>
      <c r="T443">
        <f t="shared" si="70"/>
        <v>2.3681937661777496E-5</v>
      </c>
      <c r="U443" s="1">
        <f t="shared" si="71"/>
        <v>0</v>
      </c>
      <c r="V443">
        <f t="shared" si="72"/>
        <v>0</v>
      </c>
      <c r="X443" s="1" t="str">
        <f t="shared" si="73"/>
        <v>No E</v>
      </c>
      <c r="Y443" s="1" t="str">
        <f t="shared" si="74"/>
        <v/>
      </c>
      <c r="Z443" s="1" t="str">
        <f t="shared" si="75"/>
        <v>No E</v>
      </c>
      <c r="AA443" s="1" t="str">
        <f t="shared" si="76"/>
        <v/>
      </c>
    </row>
    <row r="444" spans="1:27" x14ac:dyDescent="0.2">
      <c r="A444" t="s">
        <v>1062</v>
      </c>
      <c r="B444" t="s">
        <v>1062</v>
      </c>
      <c r="C444">
        <v>8</v>
      </c>
      <c r="D444">
        <v>8</v>
      </c>
      <c r="E444">
        <v>8</v>
      </c>
      <c r="F444" t="s">
        <v>1063</v>
      </c>
      <c r="G444">
        <f>trimmed!H446/trimmed!H$3</f>
        <v>0</v>
      </c>
      <c r="H444">
        <f>trimmed!I446/trimmed!I$3</f>
        <v>0</v>
      </c>
      <c r="I444">
        <f>trimmed!J446/trimmed!J$3</f>
        <v>0</v>
      </c>
      <c r="J444">
        <f>trimmed!K446/trimmed!K$3</f>
        <v>0</v>
      </c>
      <c r="K444">
        <f>trimmed!L446/trimmed!L$3</f>
        <v>5.3102200560150635E-5</v>
      </c>
      <c r="L444">
        <f>trimmed!M446/trimmed!M$3</f>
        <v>2.6906276306776721E-4</v>
      </c>
      <c r="M444">
        <f>trimmed!N446/trimmed!N$3</f>
        <v>0</v>
      </c>
      <c r="N444">
        <f>trimmed!O446/trimmed!O$3</f>
        <v>0</v>
      </c>
      <c r="O444">
        <f>trimmed!P446/trimmed!P$3</f>
        <v>0</v>
      </c>
      <c r="Q444" s="1">
        <f t="shared" si="67"/>
        <v>0</v>
      </c>
      <c r="R444">
        <f t="shared" si="68"/>
        <v>0</v>
      </c>
      <c r="S444" s="1">
        <f t="shared" si="69"/>
        <v>1.0738832120930595E-4</v>
      </c>
      <c r="T444">
        <f t="shared" si="70"/>
        <v>1.4250940245740399E-4</v>
      </c>
      <c r="U444" s="1">
        <f t="shared" si="71"/>
        <v>0</v>
      </c>
      <c r="V444">
        <f t="shared" si="72"/>
        <v>0</v>
      </c>
      <c r="X444" s="1" t="str">
        <f t="shared" si="73"/>
        <v>No E</v>
      </c>
      <c r="Y444" s="1" t="str">
        <f t="shared" si="74"/>
        <v/>
      </c>
      <c r="Z444" s="1" t="str">
        <f t="shared" si="75"/>
        <v>No E</v>
      </c>
      <c r="AA444" s="1" t="str">
        <f t="shared" si="76"/>
        <v/>
      </c>
    </row>
    <row r="445" spans="1:27" x14ac:dyDescent="0.2">
      <c r="A445" t="s">
        <v>1064</v>
      </c>
      <c r="B445" t="s">
        <v>1064</v>
      </c>
      <c r="C445" t="s">
        <v>502</v>
      </c>
      <c r="D445" t="s">
        <v>502</v>
      </c>
      <c r="E445" t="s">
        <v>502</v>
      </c>
      <c r="F445" t="s">
        <v>1065</v>
      </c>
      <c r="G445">
        <f>trimmed!H447/trimmed!H$3</f>
        <v>0</v>
      </c>
      <c r="H445">
        <f>trimmed!I447/trimmed!I$3</f>
        <v>0</v>
      </c>
      <c r="I445">
        <f>trimmed!J447/trimmed!J$3</f>
        <v>0</v>
      </c>
      <c r="J445">
        <f>trimmed!K447/trimmed!K$3</f>
        <v>0</v>
      </c>
      <c r="K445">
        <f>trimmed!L447/trimmed!L$3</f>
        <v>8.1380729359611169E-5</v>
      </c>
      <c r="L445">
        <f>trimmed!M447/trimmed!M$3</f>
        <v>1.8327607303694573E-4</v>
      </c>
      <c r="M445">
        <f>trimmed!N447/trimmed!N$3</f>
        <v>0</v>
      </c>
      <c r="N445">
        <f>trimmed!O447/trimmed!O$3</f>
        <v>0</v>
      </c>
      <c r="O445">
        <f>trimmed!P447/trimmed!P$3</f>
        <v>0</v>
      </c>
      <c r="Q445" s="1">
        <f t="shared" si="67"/>
        <v>0</v>
      </c>
      <c r="R445">
        <f t="shared" si="68"/>
        <v>0</v>
      </c>
      <c r="S445" s="1">
        <f t="shared" si="69"/>
        <v>8.8218934132185641E-5</v>
      </c>
      <c r="T445">
        <f t="shared" si="70"/>
        <v>9.1829192092409881E-5</v>
      </c>
      <c r="U445" s="1">
        <f t="shared" si="71"/>
        <v>0</v>
      </c>
      <c r="V445">
        <f t="shared" si="72"/>
        <v>0</v>
      </c>
      <c r="X445" s="1" t="str">
        <f t="shared" si="73"/>
        <v>No E</v>
      </c>
      <c r="Y445" s="1" t="str">
        <f t="shared" si="74"/>
        <v/>
      </c>
      <c r="Z445" s="1" t="str">
        <f t="shared" si="75"/>
        <v>No E</v>
      </c>
      <c r="AA445" s="1" t="str">
        <f t="shared" si="76"/>
        <v/>
      </c>
    </row>
    <row r="446" spans="1:27" x14ac:dyDescent="0.2">
      <c r="A446" t="s">
        <v>1066</v>
      </c>
      <c r="B446" t="s">
        <v>1066</v>
      </c>
      <c r="C446">
        <v>21</v>
      </c>
      <c r="D446">
        <v>21</v>
      </c>
      <c r="E446">
        <v>21</v>
      </c>
      <c r="F446" t="s">
        <v>1067</v>
      </c>
      <c r="G446">
        <f>trimmed!H448/trimmed!H$3</f>
        <v>1.6344068410794267E-5</v>
      </c>
      <c r="H446">
        <f>trimmed!I448/trimmed!I$3</f>
        <v>1.0001624177707118E-4</v>
      </c>
      <c r="I446">
        <f>trimmed!J448/trimmed!J$3</f>
        <v>2.3028200683729508E-4</v>
      </c>
      <c r="J446">
        <f>trimmed!K448/trimmed!K$3</f>
        <v>5.6149795851265336E-6</v>
      </c>
      <c r="K446">
        <f>trimmed!L448/trimmed!L$3</f>
        <v>8.31198878146192E-5</v>
      </c>
      <c r="L446">
        <f>trimmed!M448/trimmed!M$3</f>
        <v>1.2431395770334783E-4</v>
      </c>
      <c r="M446">
        <f>trimmed!N448/trimmed!N$3</f>
        <v>0</v>
      </c>
      <c r="N446">
        <f>trimmed!O448/trimmed!O$3</f>
        <v>0</v>
      </c>
      <c r="O446">
        <f>trimmed!P448/trimmed!P$3</f>
        <v>0</v>
      </c>
      <c r="Q446" s="1">
        <f t="shared" si="67"/>
        <v>1.1554743900838685E-4</v>
      </c>
      <c r="R446">
        <f t="shared" si="68"/>
        <v>1.078112885560869E-4</v>
      </c>
      <c r="S446" s="1">
        <f t="shared" si="69"/>
        <v>7.1016275034364518E-5</v>
      </c>
      <c r="T446">
        <f t="shared" si="70"/>
        <v>6.0268025795841801E-5</v>
      </c>
      <c r="U446" s="1">
        <f t="shared" si="71"/>
        <v>0</v>
      </c>
      <c r="V446">
        <f t="shared" si="72"/>
        <v>0</v>
      </c>
      <c r="X446" s="1" t="str">
        <f t="shared" si="73"/>
        <v>No E</v>
      </c>
      <c r="Y446" s="1" t="str">
        <f t="shared" si="74"/>
        <v/>
      </c>
      <c r="Z446" s="1" t="str">
        <f t="shared" si="75"/>
        <v>No E</v>
      </c>
      <c r="AA446" s="1" t="str">
        <f t="shared" si="76"/>
        <v/>
      </c>
    </row>
    <row r="447" spans="1:27" x14ac:dyDescent="0.2">
      <c r="A447" t="s">
        <v>1068</v>
      </c>
      <c r="B447" t="s">
        <v>1068</v>
      </c>
      <c r="C447">
        <v>10</v>
      </c>
      <c r="D447">
        <v>10</v>
      </c>
      <c r="E447">
        <v>2</v>
      </c>
      <c r="F447" t="s">
        <v>1069</v>
      </c>
      <c r="G447">
        <f>trimmed!H449/trimmed!H$3</f>
        <v>9.2884929545917785E-6</v>
      </c>
      <c r="H447">
        <f>trimmed!I449/trimmed!I$3</f>
        <v>3.081039453296956E-4</v>
      </c>
      <c r="I447">
        <f>trimmed!J449/trimmed!J$3</f>
        <v>4.6588516322449862E-4</v>
      </c>
      <c r="J447">
        <f>trimmed!K449/trimmed!K$3</f>
        <v>1.410382418738045E-5</v>
      </c>
      <c r="K447">
        <f>trimmed!L449/trimmed!L$3</f>
        <v>1.0336888468241498E-4</v>
      </c>
      <c r="L447">
        <f>trimmed!M449/trimmed!M$3</f>
        <v>3.2596580893516974E-5</v>
      </c>
      <c r="M447">
        <f>trimmed!N449/trimmed!N$3</f>
        <v>0</v>
      </c>
      <c r="N447">
        <f>trimmed!O449/trimmed!O$3</f>
        <v>0</v>
      </c>
      <c r="O447">
        <f>trimmed!P449/trimmed!P$3</f>
        <v>0</v>
      </c>
      <c r="Q447" s="1">
        <f t="shared" si="67"/>
        <v>2.6109253383626202E-4</v>
      </c>
      <c r="R447">
        <f t="shared" si="68"/>
        <v>2.3190016048581165E-4</v>
      </c>
      <c r="S447" s="1">
        <f t="shared" si="69"/>
        <v>5.00230965877708E-5</v>
      </c>
      <c r="T447">
        <f t="shared" si="70"/>
        <v>4.7115022479322872E-5</v>
      </c>
      <c r="U447" s="1">
        <f t="shared" si="71"/>
        <v>0</v>
      </c>
      <c r="V447">
        <f t="shared" si="72"/>
        <v>0</v>
      </c>
      <c r="X447" s="1" t="str">
        <f t="shared" si="73"/>
        <v>No E</v>
      </c>
      <c r="Y447" s="1" t="str">
        <f t="shared" si="74"/>
        <v/>
      </c>
      <c r="Z447" s="1" t="str">
        <f t="shared" si="75"/>
        <v>No E</v>
      </c>
      <c r="AA447" s="1" t="str">
        <f t="shared" si="76"/>
        <v/>
      </c>
    </row>
    <row r="448" spans="1:27" x14ac:dyDescent="0.2">
      <c r="A448" t="s">
        <v>1070</v>
      </c>
      <c r="B448" t="s">
        <v>1071</v>
      </c>
      <c r="C448" t="s">
        <v>1072</v>
      </c>
      <c r="D448" t="s">
        <v>1073</v>
      </c>
      <c r="E448" t="s">
        <v>1073</v>
      </c>
      <c r="F448" t="s">
        <v>1074</v>
      </c>
      <c r="G448">
        <f>trimmed!H450/trimmed!H$3</f>
        <v>1.7281093682447362E-4</v>
      </c>
      <c r="H448">
        <f>trimmed!I450/trimmed!I$3</f>
        <v>0</v>
      </c>
      <c r="I448">
        <f>trimmed!J450/trimmed!J$3</f>
        <v>0</v>
      </c>
      <c r="J448">
        <f>trimmed!K450/trimmed!K$3</f>
        <v>2.352858548548822E-4</v>
      </c>
      <c r="K448">
        <f>trimmed!L450/trimmed!L$3</f>
        <v>0</v>
      </c>
      <c r="L448">
        <f>trimmed!M450/trimmed!M$3</f>
        <v>1.1904821812810059E-5</v>
      </c>
      <c r="M448">
        <f>trimmed!N450/trimmed!N$3</f>
        <v>4.9375848997143889E-5</v>
      </c>
      <c r="N448">
        <f>trimmed!O450/trimmed!O$3</f>
        <v>0</v>
      </c>
      <c r="O448">
        <f>trimmed!P450/trimmed!P$3</f>
        <v>0</v>
      </c>
      <c r="Q448" s="1">
        <f t="shared" si="67"/>
        <v>5.7603645608157874E-5</v>
      </c>
      <c r="R448">
        <f t="shared" si="68"/>
        <v>9.9772440894521256E-5</v>
      </c>
      <c r="S448" s="1">
        <f t="shared" si="69"/>
        <v>8.2396892222564089E-5</v>
      </c>
      <c r="T448">
        <f t="shared" si="70"/>
        <v>1.3253945588649616E-4</v>
      </c>
      <c r="U448" s="1">
        <f t="shared" si="71"/>
        <v>1.6458616332381298E-5</v>
      </c>
      <c r="V448">
        <f t="shared" si="72"/>
        <v>2.8507159709967334E-5</v>
      </c>
      <c r="X448" s="1">
        <f t="shared" si="73"/>
        <v>3.4999081602519833</v>
      </c>
      <c r="Y448" s="1">
        <f t="shared" si="74"/>
        <v>8.5729891392203754</v>
      </c>
      <c r="Z448" s="1">
        <f t="shared" si="75"/>
        <v>5.0063073686488071</v>
      </c>
      <c r="AA448" s="1">
        <f t="shared" si="76"/>
        <v>11.833782410877305</v>
      </c>
    </row>
    <row r="449" spans="1:27" x14ac:dyDescent="0.2">
      <c r="A449" t="s">
        <v>1056</v>
      </c>
      <c r="B449" t="s">
        <v>1056</v>
      </c>
      <c r="C449">
        <v>12</v>
      </c>
      <c r="D449">
        <v>12</v>
      </c>
      <c r="E449">
        <v>12</v>
      </c>
      <c r="F449" t="s">
        <v>1057</v>
      </c>
      <c r="G449">
        <f>trimmed!H451/trimmed!H$3</f>
        <v>0</v>
      </c>
      <c r="H449">
        <f>trimmed!I451/trimmed!I$3</f>
        <v>0</v>
      </c>
      <c r="I449">
        <f>trimmed!J451/trimmed!J$3</f>
        <v>0</v>
      </c>
      <c r="J449">
        <f>trimmed!K451/trimmed!K$3</f>
        <v>0</v>
      </c>
      <c r="K449">
        <f>trimmed!L451/trimmed!L$3</f>
        <v>9.2879194252793731E-5</v>
      </c>
      <c r="L449">
        <f>trimmed!M451/trimmed!M$3</f>
        <v>1.4455517727241475E-4</v>
      </c>
      <c r="M449">
        <f>trimmed!N451/trimmed!N$3</f>
        <v>0</v>
      </c>
      <c r="N449">
        <f>trimmed!O451/trimmed!O$3</f>
        <v>0</v>
      </c>
      <c r="O449">
        <f>trimmed!P451/trimmed!P$3</f>
        <v>0</v>
      </c>
      <c r="Q449" s="1">
        <f t="shared" si="67"/>
        <v>0</v>
      </c>
      <c r="R449">
        <f t="shared" si="68"/>
        <v>0</v>
      </c>
      <c r="S449" s="1">
        <f t="shared" si="69"/>
        <v>7.9144790508402823E-5</v>
      </c>
      <c r="T449">
        <f t="shared" si="70"/>
        <v>7.3249745417477516E-5</v>
      </c>
      <c r="U449" s="1">
        <f t="shared" si="71"/>
        <v>0</v>
      </c>
      <c r="V449">
        <f t="shared" si="72"/>
        <v>0</v>
      </c>
      <c r="X449" s="1" t="str">
        <f t="shared" si="73"/>
        <v>No E</v>
      </c>
      <c r="Y449" s="1" t="str">
        <f t="shared" si="74"/>
        <v/>
      </c>
      <c r="Z449" s="1" t="str">
        <f t="shared" si="75"/>
        <v>No E</v>
      </c>
      <c r="AA449" s="1" t="str">
        <f t="shared" si="76"/>
        <v/>
      </c>
    </row>
    <row r="450" spans="1:27" x14ac:dyDescent="0.2">
      <c r="A450" t="s">
        <v>1075</v>
      </c>
      <c r="B450" t="s">
        <v>1075</v>
      </c>
      <c r="C450">
        <v>16</v>
      </c>
      <c r="D450">
        <v>16</v>
      </c>
      <c r="E450">
        <v>16</v>
      </c>
      <c r="F450" t="s">
        <v>1076</v>
      </c>
      <c r="G450">
        <f>trimmed!H452/trimmed!H$3</f>
        <v>2.5127694835411533E-5</v>
      </c>
      <c r="H450">
        <f>trimmed!I452/trimmed!I$3</f>
        <v>0</v>
      </c>
      <c r="I450">
        <f>trimmed!J452/trimmed!J$3</f>
        <v>0</v>
      </c>
      <c r="J450">
        <f>trimmed!K452/trimmed!K$3</f>
        <v>3.3949756037052587E-5</v>
      </c>
      <c r="K450">
        <f>trimmed!L452/trimmed!L$3</f>
        <v>9.3526686699172621E-5</v>
      </c>
      <c r="L450">
        <f>trimmed!M452/trimmed!M$3</f>
        <v>5.6204095681629848E-5</v>
      </c>
      <c r="M450">
        <f>trimmed!N452/trimmed!N$3</f>
        <v>5.2038073305273573E-5</v>
      </c>
      <c r="N450">
        <f>trimmed!O452/trimmed!O$3</f>
        <v>0</v>
      </c>
      <c r="O450">
        <f>trimmed!P452/trimmed!P$3</f>
        <v>0</v>
      </c>
      <c r="Q450" s="1">
        <f t="shared" si="67"/>
        <v>8.3758982784705112E-6</v>
      </c>
      <c r="R450">
        <f t="shared" si="68"/>
        <v>1.4507481377339618E-5</v>
      </c>
      <c r="S450" s="1">
        <f t="shared" si="69"/>
        <v>6.1226846139285021E-5</v>
      </c>
      <c r="T450">
        <f t="shared" si="70"/>
        <v>3.0104379804268864E-5</v>
      </c>
      <c r="U450" s="1">
        <f t="shared" si="71"/>
        <v>1.7346024435091191E-5</v>
      </c>
      <c r="V450">
        <f t="shared" si="72"/>
        <v>3.0044195630909176E-5</v>
      </c>
      <c r="X450" s="1">
        <f t="shared" si="73"/>
        <v>0.48287135244234869</v>
      </c>
      <c r="Y450" s="1">
        <f t="shared" si="74"/>
        <v>1.1827884248913738</v>
      </c>
      <c r="Z450" s="1">
        <f t="shared" si="75"/>
        <v>3.5297336498282834</v>
      </c>
      <c r="AA450" s="1">
        <f t="shared" si="76"/>
        <v>6.3552411506344386</v>
      </c>
    </row>
    <row r="451" spans="1:27" x14ac:dyDescent="0.2">
      <c r="A451" t="s">
        <v>1077</v>
      </c>
      <c r="B451" t="s">
        <v>1077</v>
      </c>
      <c r="C451">
        <v>13</v>
      </c>
      <c r="D451">
        <v>13</v>
      </c>
      <c r="E451">
        <v>13</v>
      </c>
      <c r="F451" t="s">
        <v>1078</v>
      </c>
      <c r="G451">
        <f>trimmed!H453/trimmed!H$3</f>
        <v>1.3343777146775702E-5</v>
      </c>
      <c r="H451">
        <f>trimmed!I453/trimmed!I$3</f>
        <v>0</v>
      </c>
      <c r="I451">
        <f>trimmed!J453/trimmed!J$3</f>
        <v>0</v>
      </c>
      <c r="J451">
        <f>trimmed!K453/trimmed!K$3</f>
        <v>0</v>
      </c>
      <c r="K451">
        <f>trimmed!L453/trimmed!L$3</f>
        <v>5.7345309272773631E-5</v>
      </c>
      <c r="L451">
        <f>trimmed!M453/trimmed!M$3</f>
        <v>2.2840558638319015E-4</v>
      </c>
      <c r="M451">
        <f>trimmed!N453/trimmed!N$3</f>
        <v>0</v>
      </c>
      <c r="N451">
        <f>trimmed!O453/trimmed!O$3</f>
        <v>0</v>
      </c>
      <c r="O451">
        <f>trimmed!P453/trimmed!P$3</f>
        <v>0</v>
      </c>
      <c r="Q451" s="1">
        <f t="shared" si="67"/>
        <v>4.4479257155919003E-6</v>
      </c>
      <c r="R451">
        <f t="shared" si="68"/>
        <v>7.7040333276973281E-6</v>
      </c>
      <c r="S451" s="1">
        <f t="shared" si="69"/>
        <v>9.5250298551987925E-5</v>
      </c>
      <c r="T451">
        <f t="shared" si="70"/>
        <v>1.1882705555535425E-4</v>
      </c>
      <c r="U451" s="1">
        <f t="shared" si="71"/>
        <v>0</v>
      </c>
      <c r="V451">
        <f t="shared" si="72"/>
        <v>0</v>
      </c>
      <c r="X451" s="1" t="str">
        <f t="shared" si="73"/>
        <v>No E</v>
      </c>
      <c r="Y451" s="1" t="str">
        <f t="shared" si="74"/>
        <v/>
      </c>
      <c r="Z451" s="1" t="str">
        <f t="shared" si="75"/>
        <v>No E</v>
      </c>
      <c r="AA451" s="1" t="str">
        <f t="shared" si="76"/>
        <v/>
      </c>
    </row>
    <row r="452" spans="1:27" x14ac:dyDescent="0.2">
      <c r="A452" t="s">
        <v>1079</v>
      </c>
      <c r="B452" t="s">
        <v>1079</v>
      </c>
      <c r="C452" t="s">
        <v>1080</v>
      </c>
      <c r="D452" t="s">
        <v>1080</v>
      </c>
      <c r="E452" t="s">
        <v>1080</v>
      </c>
      <c r="F452" t="s">
        <v>1081</v>
      </c>
      <c r="G452">
        <f>trimmed!H454/trimmed!H$3</f>
        <v>0</v>
      </c>
      <c r="H452">
        <f>trimmed!I454/trimmed!I$3</f>
        <v>5.3641189500095864E-4</v>
      </c>
      <c r="I452">
        <f>trimmed!J454/trimmed!J$3</f>
        <v>2.0560957997685361E-3</v>
      </c>
      <c r="J452">
        <f>trimmed!K454/trimmed!K$3</f>
        <v>0</v>
      </c>
      <c r="K452">
        <f>trimmed!L454/trimmed!L$3</f>
        <v>0</v>
      </c>
      <c r="L452">
        <f>trimmed!M454/trimmed!M$3</f>
        <v>7.3318929960280933E-5</v>
      </c>
      <c r="M452">
        <f>trimmed!N454/trimmed!N$3</f>
        <v>1.9432800237113032E-4</v>
      </c>
      <c r="N452">
        <f>trimmed!O454/trimmed!O$3</f>
        <v>0</v>
      </c>
      <c r="O452">
        <f>trimmed!P454/trimmed!P$3</f>
        <v>4.1698080042051051E-5</v>
      </c>
      <c r="Q452" s="1">
        <f t="shared" si="67"/>
        <v>8.6416923158983154E-4</v>
      </c>
      <c r="R452">
        <f t="shared" si="68"/>
        <v>1.0665135433843905E-3</v>
      </c>
      <c r="S452" s="1">
        <f t="shared" si="69"/>
        <v>2.4439643320093646E-5</v>
      </c>
      <c r="T452">
        <f t="shared" si="70"/>
        <v>4.2330703949263515E-5</v>
      </c>
      <c r="U452" s="1">
        <f t="shared" si="71"/>
        <v>7.8675360804393796E-5</v>
      </c>
      <c r="V452">
        <f t="shared" si="72"/>
        <v>1.0230509564934363E-4</v>
      </c>
      <c r="X452" s="1">
        <f t="shared" si="73"/>
        <v>10.983988160389474</v>
      </c>
      <c r="Y452" s="1">
        <f t="shared" si="74"/>
        <v>19.691751945274095</v>
      </c>
      <c r="Z452" s="1">
        <f t="shared" si="75"/>
        <v>0.31063910060554512</v>
      </c>
      <c r="AA452" s="1">
        <f t="shared" si="76"/>
        <v>0.67279700434184231</v>
      </c>
    </row>
    <row r="453" spans="1:27" x14ac:dyDescent="0.2">
      <c r="A453" t="s">
        <v>1082</v>
      </c>
      <c r="B453" t="s">
        <v>1082</v>
      </c>
      <c r="C453" t="s">
        <v>700</v>
      </c>
      <c r="D453" t="s">
        <v>700</v>
      </c>
      <c r="E453" t="s">
        <v>700</v>
      </c>
      <c r="F453" t="s">
        <v>1083</v>
      </c>
      <c r="G453">
        <f>trimmed!H455/trimmed!H$3</f>
        <v>4.66497841693047E-5</v>
      </c>
      <c r="H453">
        <f>trimmed!I455/trimmed!I$3</f>
        <v>7.6088950536682114E-5</v>
      </c>
      <c r="I453">
        <f>trimmed!J455/trimmed!J$3</f>
        <v>1.6306748620687235E-4</v>
      </c>
      <c r="J453">
        <f>trimmed!K455/trimmed!K$3</f>
        <v>2.9315463887485895E-5</v>
      </c>
      <c r="K453">
        <f>trimmed!L455/trimmed!L$3</f>
        <v>5.8072565281387599E-5</v>
      </c>
      <c r="L453">
        <f>trimmed!M455/trimmed!M$3</f>
        <v>1.3361282875595931E-4</v>
      </c>
      <c r="M453">
        <f>trimmed!N455/trimmed!N$3</f>
        <v>0</v>
      </c>
      <c r="N453">
        <f>trimmed!O455/trimmed!O$3</f>
        <v>0</v>
      </c>
      <c r="O453">
        <f>trimmed!P455/trimmed!P$3</f>
        <v>0</v>
      </c>
      <c r="Q453" s="1">
        <f t="shared" si="67"/>
        <v>9.5268740304286389E-5</v>
      </c>
      <c r="R453">
        <f t="shared" si="68"/>
        <v>6.0532376366487491E-5</v>
      </c>
      <c r="S453" s="1">
        <f t="shared" si="69"/>
        <v>7.3666952641610937E-5</v>
      </c>
      <c r="T453">
        <f t="shared" si="70"/>
        <v>5.3869042756321448E-5</v>
      </c>
      <c r="U453" s="1">
        <f t="shared" si="71"/>
        <v>0</v>
      </c>
      <c r="V453">
        <f t="shared" si="72"/>
        <v>0</v>
      </c>
      <c r="X453" s="1" t="str">
        <f t="shared" si="73"/>
        <v>No E</v>
      </c>
      <c r="Y453" s="1" t="str">
        <f t="shared" si="74"/>
        <v/>
      </c>
      <c r="Z453" s="1" t="str">
        <f t="shared" si="75"/>
        <v>No E</v>
      </c>
      <c r="AA453" s="1" t="str">
        <f t="shared" si="76"/>
        <v/>
      </c>
    </row>
    <row r="454" spans="1:27" x14ac:dyDescent="0.2">
      <c r="A454" t="s">
        <v>1086</v>
      </c>
      <c r="B454" t="s">
        <v>1086</v>
      </c>
      <c r="C454">
        <v>6</v>
      </c>
      <c r="D454">
        <v>6</v>
      </c>
      <c r="E454">
        <v>6</v>
      </c>
      <c r="F454" t="s">
        <v>1087</v>
      </c>
      <c r="G454">
        <f>trimmed!H456/trimmed!H$3</f>
        <v>1.6400424246702352E-4</v>
      </c>
      <c r="H454">
        <f>trimmed!I456/trimmed!I$3</f>
        <v>0</v>
      </c>
      <c r="I454">
        <f>trimmed!J456/trimmed!J$3</f>
        <v>3.2308140951413676E-4</v>
      </c>
      <c r="J454">
        <f>trimmed!K456/trimmed!K$3</f>
        <v>1.4653567223770297E-4</v>
      </c>
      <c r="K454">
        <f>trimmed!L456/trimmed!L$3</f>
        <v>3.320979373528815E-6</v>
      </c>
      <c r="L454">
        <f>trimmed!M456/trimmed!M$3</f>
        <v>5.3290229028780038E-5</v>
      </c>
      <c r="M454">
        <f>trimmed!N456/trimmed!N$3</f>
        <v>0</v>
      </c>
      <c r="N454">
        <f>trimmed!O456/trimmed!O$3</f>
        <v>0</v>
      </c>
      <c r="O454">
        <f>trimmed!P456/trimmed!P$3</f>
        <v>0</v>
      </c>
      <c r="Q454" s="1">
        <f t="shared" si="67"/>
        <v>1.623618839937201E-4</v>
      </c>
      <c r="R454">
        <f t="shared" si="68"/>
        <v>1.6154696623405361E-4</v>
      </c>
      <c r="S454" s="1">
        <f t="shared" si="69"/>
        <v>6.7715626880003946E-5</v>
      </c>
      <c r="T454">
        <f t="shared" si="70"/>
        <v>7.2688934098798737E-5</v>
      </c>
      <c r="U454" s="1">
        <f t="shared" si="71"/>
        <v>0</v>
      </c>
      <c r="V454">
        <f t="shared" si="72"/>
        <v>0</v>
      </c>
      <c r="X454" s="1" t="str">
        <f t="shared" si="73"/>
        <v>No E</v>
      </c>
      <c r="Y454" s="1" t="str">
        <f t="shared" si="74"/>
        <v/>
      </c>
      <c r="Z454" s="1" t="str">
        <f t="shared" si="75"/>
        <v>No E</v>
      </c>
      <c r="AA454" s="1" t="str">
        <f t="shared" si="76"/>
        <v/>
      </c>
    </row>
    <row r="455" spans="1:27" x14ac:dyDescent="0.2">
      <c r="A455" t="s">
        <v>1088</v>
      </c>
      <c r="B455" t="s">
        <v>1088</v>
      </c>
      <c r="C455">
        <v>4</v>
      </c>
      <c r="D455">
        <v>4</v>
      </c>
      <c r="E455">
        <v>4</v>
      </c>
      <c r="F455" t="s">
        <v>1089</v>
      </c>
      <c r="G455">
        <f>trimmed!H457/trimmed!H$3</f>
        <v>5.7731151903563045E-5</v>
      </c>
      <c r="H455">
        <f>trimmed!I457/trimmed!I$3</f>
        <v>0</v>
      </c>
      <c r="I455">
        <f>trimmed!J457/trimmed!J$3</f>
        <v>0</v>
      </c>
      <c r="J455">
        <f>trimmed!K457/trimmed!K$3</f>
        <v>0</v>
      </c>
      <c r="K455">
        <f>trimmed!L457/trimmed!L$3</f>
        <v>4.9018618971997793E-5</v>
      </c>
      <c r="L455">
        <f>trimmed!M457/trimmed!M$3</f>
        <v>1.6899482059250839E-4</v>
      </c>
      <c r="M455">
        <f>trimmed!N457/trimmed!N$3</f>
        <v>0</v>
      </c>
      <c r="N455">
        <f>trimmed!O457/trimmed!O$3</f>
        <v>0</v>
      </c>
      <c r="O455">
        <f>trimmed!P457/trimmed!P$3</f>
        <v>0</v>
      </c>
      <c r="Q455" s="1">
        <f t="shared" ref="Q455:Q518" si="77">AVERAGE(G455:I455)</f>
        <v>1.9243717301187681E-5</v>
      </c>
      <c r="R455">
        <f t="shared" ref="R455:R518" si="78">STDEV(G455:I455)</f>
        <v>3.3331096092149303E-5</v>
      </c>
      <c r="S455" s="1">
        <f t="shared" ref="S455:S518" si="79">AVERAGE(J455:L455)</f>
        <v>7.2671146521502067E-5</v>
      </c>
      <c r="T455">
        <f t="shared" ref="T455:T518" si="80">STDEV(J455:L455)</f>
        <v>8.6944774951595394E-5</v>
      </c>
      <c r="U455" s="1">
        <f t="shared" ref="U455:U518" si="81">AVERAGE(M455:O455)</f>
        <v>0</v>
      </c>
      <c r="V455">
        <f t="shared" ref="V455:V518" si="82">STDEV(M455:O455)</f>
        <v>0</v>
      </c>
      <c r="X455" s="1" t="str">
        <f t="shared" ref="X455:X518" si="83">IF(U455&gt;0,Q455/U455,"No E")</f>
        <v>No E</v>
      </c>
      <c r="Y455" s="1" t="str">
        <f t="shared" ref="Y455:Y518" si="84">IF(U455&gt;0,X455*SQRT((R455/Q455)^2+(V455/U455)^2),"")</f>
        <v/>
      </c>
      <c r="Z455" s="1" t="str">
        <f t="shared" ref="Z455:Z518" si="85">IF(U455&gt;0,S455/U455,"No E")</f>
        <v>No E</v>
      </c>
      <c r="AA455" s="1" t="str">
        <f t="shared" ref="AA455:AA518" si="86">IF(U455&gt;0,Z455*SQRT((T455/S455)^2+(V455/U455)^2),"")</f>
        <v/>
      </c>
    </row>
    <row r="456" spans="1:27" x14ac:dyDescent="0.2">
      <c r="A456" t="s">
        <v>1090</v>
      </c>
      <c r="B456" t="s">
        <v>1090</v>
      </c>
      <c r="C456">
        <v>8</v>
      </c>
      <c r="D456">
        <v>8</v>
      </c>
      <c r="E456">
        <v>8</v>
      </c>
      <c r="F456" t="s">
        <v>1091</v>
      </c>
      <c r="G456">
        <f>trimmed!H458/trimmed!H$3</f>
        <v>7.4413063330656046E-6</v>
      </c>
      <c r="H456">
        <f>trimmed!I458/trimmed!I$3</f>
        <v>0</v>
      </c>
      <c r="I456">
        <f>trimmed!J458/trimmed!J$3</f>
        <v>0</v>
      </c>
      <c r="J456">
        <f>trimmed!K458/trimmed!K$3</f>
        <v>0</v>
      </c>
      <c r="K456">
        <f>trimmed!L458/trimmed!L$3</f>
        <v>9.1177571591778681E-5</v>
      </c>
      <c r="L456">
        <f>trimmed!M458/trimmed!M$3</f>
        <v>1.2289244414985059E-4</v>
      </c>
      <c r="M456">
        <f>trimmed!N458/trimmed!N$3</f>
        <v>0</v>
      </c>
      <c r="N456">
        <f>trimmed!O458/trimmed!O$3</f>
        <v>0</v>
      </c>
      <c r="O456">
        <f>trimmed!P458/trimmed!P$3</f>
        <v>0</v>
      </c>
      <c r="Q456" s="1">
        <f t="shared" si="77"/>
        <v>2.4804354443552014E-6</v>
      </c>
      <c r="R456">
        <f t="shared" si="78"/>
        <v>4.2962402145178946E-6</v>
      </c>
      <c r="S456" s="1">
        <f t="shared" si="79"/>
        <v>7.1356671913876425E-5</v>
      </c>
      <c r="T456">
        <f t="shared" si="80"/>
        <v>6.3798818604360826E-5</v>
      </c>
      <c r="U456" s="1">
        <f t="shared" si="81"/>
        <v>0</v>
      </c>
      <c r="V456">
        <f t="shared" si="82"/>
        <v>0</v>
      </c>
      <c r="X456" s="1" t="str">
        <f t="shared" si="83"/>
        <v>No E</v>
      </c>
      <c r="Y456" s="1" t="str">
        <f t="shared" si="84"/>
        <v/>
      </c>
      <c r="Z456" s="1" t="str">
        <f t="shared" si="85"/>
        <v>No E</v>
      </c>
      <c r="AA456" s="1" t="str">
        <f t="shared" si="86"/>
        <v/>
      </c>
    </row>
    <row r="457" spans="1:27" x14ac:dyDescent="0.2">
      <c r="A457" t="s">
        <v>1092</v>
      </c>
      <c r="B457" t="s">
        <v>1092</v>
      </c>
      <c r="C457" t="s">
        <v>190</v>
      </c>
      <c r="D457" t="s">
        <v>190</v>
      </c>
      <c r="E457" t="s">
        <v>190</v>
      </c>
      <c r="F457" t="s">
        <v>1093</v>
      </c>
      <c r="G457">
        <f>trimmed!H459/trimmed!H$3</f>
        <v>2.7261332622874663E-5</v>
      </c>
      <c r="H457">
        <f>trimmed!I459/trimmed!I$3</f>
        <v>0</v>
      </c>
      <c r="I457">
        <f>trimmed!J459/trimmed!J$3</f>
        <v>0</v>
      </c>
      <c r="J457">
        <f>trimmed!K459/trimmed!K$3</f>
        <v>0</v>
      </c>
      <c r="K457">
        <f>trimmed!L459/trimmed!L$3</f>
        <v>7.3867314595349882E-5</v>
      </c>
      <c r="L457">
        <f>trimmed!M459/trimmed!M$3</f>
        <v>1.4304865626389111E-4</v>
      </c>
      <c r="M457">
        <f>trimmed!N459/trimmed!N$3</f>
        <v>0</v>
      </c>
      <c r="N457">
        <f>trimmed!O459/trimmed!O$3</f>
        <v>0</v>
      </c>
      <c r="O457">
        <f>trimmed!P459/trimmed!P$3</f>
        <v>0</v>
      </c>
      <c r="Q457" s="1">
        <f t="shared" si="77"/>
        <v>9.0871108742915539E-6</v>
      </c>
      <c r="R457">
        <f t="shared" si="78"/>
        <v>1.5739337728284615E-5</v>
      </c>
      <c r="S457" s="1">
        <f t="shared" si="79"/>
        <v>7.2305323619747001E-5</v>
      </c>
      <c r="T457">
        <f t="shared" si="80"/>
        <v>7.1537118872527398E-5</v>
      </c>
      <c r="U457" s="1">
        <f t="shared" si="81"/>
        <v>0</v>
      </c>
      <c r="V457">
        <f t="shared" si="82"/>
        <v>0</v>
      </c>
      <c r="X457" s="1" t="str">
        <f t="shared" si="83"/>
        <v>No E</v>
      </c>
      <c r="Y457" s="1" t="str">
        <f t="shared" si="84"/>
        <v/>
      </c>
      <c r="Z457" s="1" t="str">
        <f t="shared" si="85"/>
        <v>No E</v>
      </c>
      <c r="AA457" s="1" t="str">
        <f t="shared" si="86"/>
        <v/>
      </c>
    </row>
    <row r="458" spans="1:27" x14ac:dyDescent="0.2">
      <c r="A458" t="s">
        <v>1094</v>
      </c>
      <c r="B458" t="s">
        <v>1094</v>
      </c>
      <c r="C458">
        <v>8</v>
      </c>
      <c r="D458">
        <v>8</v>
      </c>
      <c r="E458">
        <v>8</v>
      </c>
      <c r="F458" t="s">
        <v>1095</v>
      </c>
      <c r="G458">
        <f>trimmed!H460/trimmed!H$3</f>
        <v>0</v>
      </c>
      <c r="H458">
        <f>trimmed!I460/trimmed!I$3</f>
        <v>3.94820854497028E-5</v>
      </c>
      <c r="I458">
        <f>trimmed!J460/trimmed!J$3</f>
        <v>0</v>
      </c>
      <c r="J458">
        <f>trimmed!K460/trimmed!K$3</f>
        <v>6.7918253313982104E-5</v>
      </c>
      <c r="K458">
        <f>trimmed!L460/trimmed!L$3</f>
        <v>1.2396508764464582E-4</v>
      </c>
      <c r="L458">
        <f>trimmed!M460/trimmed!M$3</f>
        <v>0</v>
      </c>
      <c r="M458">
        <f>trimmed!N460/trimmed!N$3</f>
        <v>0</v>
      </c>
      <c r="N458">
        <f>trimmed!O460/trimmed!O$3</f>
        <v>0</v>
      </c>
      <c r="O458">
        <f>trimmed!P460/trimmed!P$3</f>
        <v>0</v>
      </c>
      <c r="Q458" s="1">
        <f t="shared" si="77"/>
        <v>1.3160695149900934E-5</v>
      </c>
      <c r="R458">
        <f t="shared" si="78"/>
        <v>2.2794992662553714E-5</v>
      </c>
      <c r="S458" s="1">
        <f t="shared" si="79"/>
        <v>6.3961113652875976E-5</v>
      </c>
      <c r="T458">
        <f t="shared" si="80"/>
        <v>6.2077209621642183E-5</v>
      </c>
      <c r="U458" s="1">
        <f t="shared" si="81"/>
        <v>0</v>
      </c>
      <c r="V458">
        <f t="shared" si="82"/>
        <v>0</v>
      </c>
      <c r="X458" s="1" t="str">
        <f t="shared" si="83"/>
        <v>No E</v>
      </c>
      <c r="Y458" s="1" t="str">
        <f t="shared" si="84"/>
        <v/>
      </c>
      <c r="Z458" s="1" t="str">
        <f t="shared" si="85"/>
        <v>No E</v>
      </c>
      <c r="AA458" s="1" t="str">
        <f t="shared" si="86"/>
        <v/>
      </c>
    </row>
    <row r="459" spans="1:27" x14ac:dyDescent="0.2">
      <c r="A459" t="s">
        <v>1096</v>
      </c>
      <c r="B459" t="s">
        <v>1096</v>
      </c>
      <c r="C459">
        <v>18</v>
      </c>
      <c r="D459">
        <v>1</v>
      </c>
      <c r="E459">
        <v>1</v>
      </c>
      <c r="F459" t="s">
        <v>1097</v>
      </c>
      <c r="G459">
        <f>trimmed!H461/trimmed!H$3</f>
        <v>0</v>
      </c>
      <c r="H459">
        <f>trimmed!I461/trimmed!I$3</f>
        <v>0</v>
      </c>
      <c r="I459">
        <f>trimmed!J461/trimmed!J$3</f>
        <v>0</v>
      </c>
      <c r="J459">
        <f>trimmed!K461/trimmed!K$3</f>
        <v>0</v>
      </c>
      <c r="K459">
        <f>trimmed!L461/trimmed!L$3</f>
        <v>4.9508148285322898E-5</v>
      </c>
      <c r="L459">
        <f>trimmed!M461/trimmed!M$3</f>
        <v>2.5956081865037041E-4</v>
      </c>
      <c r="M459">
        <f>trimmed!N461/trimmed!N$3</f>
        <v>0</v>
      </c>
      <c r="N459">
        <f>trimmed!O461/trimmed!O$3</f>
        <v>0</v>
      </c>
      <c r="O459">
        <f>trimmed!P461/trimmed!P$3</f>
        <v>0</v>
      </c>
      <c r="Q459" s="1">
        <f t="shared" si="77"/>
        <v>0</v>
      </c>
      <c r="R459">
        <f t="shared" si="78"/>
        <v>0</v>
      </c>
      <c r="S459" s="1">
        <f t="shared" si="79"/>
        <v>1.0302298897856444E-4</v>
      </c>
      <c r="T459">
        <f t="shared" si="80"/>
        <v>1.3780723230451253E-4</v>
      </c>
      <c r="U459" s="1">
        <f t="shared" si="81"/>
        <v>0</v>
      </c>
      <c r="V459">
        <f t="shared" si="82"/>
        <v>0</v>
      </c>
      <c r="X459" s="1" t="str">
        <f t="shared" si="83"/>
        <v>No E</v>
      </c>
      <c r="Y459" s="1" t="str">
        <f t="shared" si="84"/>
        <v/>
      </c>
      <c r="Z459" s="1" t="str">
        <f t="shared" si="85"/>
        <v>No E</v>
      </c>
      <c r="AA459" s="1" t="str">
        <f t="shared" si="86"/>
        <v/>
      </c>
    </row>
    <row r="460" spans="1:27" x14ac:dyDescent="0.2">
      <c r="A460" t="s">
        <v>1098</v>
      </c>
      <c r="B460" t="s">
        <v>1098</v>
      </c>
      <c r="C460">
        <v>5</v>
      </c>
      <c r="D460">
        <v>5</v>
      </c>
      <c r="E460">
        <v>5</v>
      </c>
      <c r="F460" t="s">
        <v>1099</v>
      </c>
      <c r="G460">
        <f>trimmed!H462/trimmed!H$3</f>
        <v>0</v>
      </c>
      <c r="H460">
        <f>trimmed!I462/trimmed!I$3</f>
        <v>0</v>
      </c>
      <c r="I460">
        <f>trimmed!J462/trimmed!J$3</f>
        <v>0</v>
      </c>
      <c r="J460">
        <f>trimmed!K462/trimmed!K$3</f>
        <v>0</v>
      </c>
      <c r="K460">
        <f>trimmed!L462/trimmed!L$3</f>
        <v>8.3440506054975892E-5</v>
      </c>
      <c r="L460">
        <f>trimmed!M462/trimmed!M$3</f>
        <v>1.5672068861397249E-4</v>
      </c>
      <c r="M460">
        <f>trimmed!N462/trimmed!N$3</f>
        <v>0</v>
      </c>
      <c r="N460">
        <f>trimmed!O462/trimmed!O$3</f>
        <v>0</v>
      </c>
      <c r="O460">
        <f>trimmed!P462/trimmed!P$3</f>
        <v>0</v>
      </c>
      <c r="Q460" s="1">
        <f t="shared" si="77"/>
        <v>0</v>
      </c>
      <c r="R460">
        <f t="shared" si="78"/>
        <v>0</v>
      </c>
      <c r="S460" s="1">
        <f t="shared" si="79"/>
        <v>8.0053731556316122E-5</v>
      </c>
      <c r="T460">
        <f t="shared" si="80"/>
        <v>7.8415216897219708E-5</v>
      </c>
      <c r="U460" s="1">
        <f t="shared" si="81"/>
        <v>0</v>
      </c>
      <c r="V460">
        <f t="shared" si="82"/>
        <v>0</v>
      </c>
      <c r="X460" s="1" t="str">
        <f t="shared" si="83"/>
        <v>No E</v>
      </c>
      <c r="Y460" s="1" t="str">
        <f t="shared" si="84"/>
        <v/>
      </c>
      <c r="Z460" s="1" t="str">
        <f t="shared" si="85"/>
        <v>No E</v>
      </c>
      <c r="AA460" s="1" t="str">
        <f t="shared" si="86"/>
        <v/>
      </c>
    </row>
    <row r="461" spans="1:27" x14ac:dyDescent="0.2">
      <c r="A461" t="s">
        <v>1100</v>
      </c>
      <c r="B461" t="s">
        <v>1100</v>
      </c>
      <c r="C461" t="s">
        <v>190</v>
      </c>
      <c r="D461" t="s">
        <v>190</v>
      </c>
      <c r="E461" t="s">
        <v>190</v>
      </c>
      <c r="F461" t="s">
        <v>1101</v>
      </c>
      <c r="G461">
        <f>trimmed!H463/trimmed!H$3</f>
        <v>6.7443043625339924E-5</v>
      </c>
      <c r="H461">
        <f>trimmed!I463/trimmed!I$3</f>
        <v>0</v>
      </c>
      <c r="I461">
        <f>trimmed!J463/trimmed!J$3</f>
        <v>0</v>
      </c>
      <c r="J461">
        <f>trimmed!K463/trimmed!K$3</f>
        <v>0</v>
      </c>
      <c r="K461">
        <f>trimmed!L463/trimmed!L$3</f>
        <v>6.5521856397577555E-6</v>
      </c>
      <c r="L461">
        <f>trimmed!M463/trimmed!M$3</f>
        <v>2.7971703076441089E-4</v>
      </c>
      <c r="M461">
        <f>trimmed!N463/trimmed!N$3</f>
        <v>0</v>
      </c>
      <c r="N461">
        <f>trimmed!O463/trimmed!O$3</f>
        <v>0</v>
      </c>
      <c r="O461">
        <f>trimmed!P463/trimmed!P$3</f>
        <v>0</v>
      </c>
      <c r="Q461" s="1">
        <f t="shared" si="77"/>
        <v>2.2481014541779975E-5</v>
      </c>
      <c r="R461">
        <f t="shared" si="78"/>
        <v>3.8938259392057677E-5</v>
      </c>
      <c r="S461" s="1">
        <f t="shared" si="79"/>
        <v>9.5423072134722875E-5</v>
      </c>
      <c r="T461">
        <f t="shared" si="80"/>
        <v>1.596368697222397E-4</v>
      </c>
      <c r="U461" s="1">
        <f t="shared" si="81"/>
        <v>0</v>
      </c>
      <c r="V461">
        <f t="shared" si="82"/>
        <v>0</v>
      </c>
      <c r="X461" s="1" t="str">
        <f t="shared" si="83"/>
        <v>No E</v>
      </c>
      <c r="Y461" s="1" t="str">
        <f t="shared" si="84"/>
        <v/>
      </c>
      <c r="Z461" s="1" t="str">
        <f t="shared" si="85"/>
        <v>No E</v>
      </c>
      <c r="AA461" s="1" t="str">
        <f t="shared" si="86"/>
        <v/>
      </c>
    </row>
    <row r="462" spans="1:27" x14ac:dyDescent="0.2">
      <c r="A462" t="s">
        <v>1102</v>
      </c>
      <c r="B462" t="s">
        <v>1102</v>
      </c>
      <c r="C462" t="s">
        <v>1103</v>
      </c>
      <c r="D462" t="s">
        <v>1103</v>
      </c>
      <c r="E462" t="s">
        <v>1103</v>
      </c>
      <c r="F462" t="s">
        <v>1104</v>
      </c>
      <c r="G462">
        <f>trimmed!H464/trimmed!H$3</f>
        <v>0</v>
      </c>
      <c r="H462">
        <f>trimmed!I464/trimmed!I$3</f>
        <v>0</v>
      </c>
      <c r="I462">
        <f>trimmed!J464/trimmed!J$3</f>
        <v>0</v>
      </c>
      <c r="J462">
        <f>trimmed!K464/trimmed!K$3</f>
        <v>0</v>
      </c>
      <c r="K462">
        <f>trimmed!L464/trimmed!L$3</f>
        <v>5.9797647813648255E-5</v>
      </c>
      <c r="L462">
        <f>trimmed!M464/trimmed!M$3</f>
        <v>2.2692740119300864E-4</v>
      </c>
      <c r="M462">
        <f>trimmed!N464/trimmed!N$3</f>
        <v>0</v>
      </c>
      <c r="N462">
        <f>trimmed!O464/trimmed!O$3</f>
        <v>0</v>
      </c>
      <c r="O462">
        <f>trimmed!P464/trimmed!P$3</f>
        <v>0</v>
      </c>
      <c r="Q462" s="1">
        <f t="shared" si="77"/>
        <v>0</v>
      </c>
      <c r="R462">
        <f t="shared" si="78"/>
        <v>0</v>
      </c>
      <c r="S462" s="1">
        <f t="shared" si="79"/>
        <v>9.5575016335552301E-5</v>
      </c>
      <c r="T462">
        <f t="shared" si="80"/>
        <v>1.1761813817102052E-4</v>
      </c>
      <c r="U462" s="1">
        <f t="shared" si="81"/>
        <v>0</v>
      </c>
      <c r="V462">
        <f t="shared" si="82"/>
        <v>0</v>
      </c>
      <c r="X462" s="1" t="str">
        <f t="shared" si="83"/>
        <v>No E</v>
      </c>
      <c r="Y462" s="1" t="str">
        <f t="shared" si="84"/>
        <v/>
      </c>
      <c r="Z462" s="1" t="str">
        <f t="shared" si="85"/>
        <v>No E</v>
      </c>
      <c r="AA462" s="1" t="str">
        <f t="shared" si="86"/>
        <v/>
      </c>
    </row>
    <row r="463" spans="1:27" x14ac:dyDescent="0.2">
      <c r="A463" t="s">
        <v>1105</v>
      </c>
      <c r="B463" t="s">
        <v>1105</v>
      </c>
      <c r="C463">
        <v>10</v>
      </c>
      <c r="D463">
        <v>10</v>
      </c>
      <c r="E463">
        <v>10</v>
      </c>
      <c r="F463" t="s">
        <v>1106</v>
      </c>
      <c r="G463">
        <f>trimmed!H465/trimmed!H$3</f>
        <v>2.2013231903827884E-4</v>
      </c>
      <c r="H463">
        <f>trimmed!I465/trimmed!I$3</f>
        <v>4.8113500266443632E-5</v>
      </c>
      <c r="I463">
        <f>trimmed!J465/trimmed!J$3</f>
        <v>0</v>
      </c>
      <c r="J463">
        <f>trimmed!K465/trimmed!K$3</f>
        <v>6.8464872810392456E-5</v>
      </c>
      <c r="K463">
        <f>trimmed!L465/trimmed!L$3</f>
        <v>4.2856492791483746E-6</v>
      </c>
      <c r="L463">
        <f>trimmed!M465/trimmed!M$3</f>
        <v>0</v>
      </c>
      <c r="M463">
        <f>trimmed!N465/trimmed!N$3</f>
        <v>0</v>
      </c>
      <c r="N463">
        <f>trimmed!O465/trimmed!O$3</f>
        <v>0</v>
      </c>
      <c r="O463">
        <f>trimmed!P465/trimmed!P$3</f>
        <v>0</v>
      </c>
      <c r="Q463" s="1">
        <f t="shared" si="77"/>
        <v>8.9415273101574148E-5</v>
      </c>
      <c r="R463">
        <f t="shared" si="78"/>
        <v>1.1573217703295047E-4</v>
      </c>
      <c r="S463" s="1">
        <f t="shared" si="79"/>
        <v>2.4250174029846947E-5</v>
      </c>
      <c r="T463">
        <f t="shared" si="80"/>
        <v>3.8350963333751416E-5</v>
      </c>
      <c r="U463" s="1">
        <f t="shared" si="81"/>
        <v>0</v>
      </c>
      <c r="V463">
        <f t="shared" si="82"/>
        <v>0</v>
      </c>
      <c r="X463" s="1" t="str">
        <f t="shared" si="83"/>
        <v>No E</v>
      </c>
      <c r="Y463" s="1" t="str">
        <f t="shared" si="84"/>
        <v/>
      </c>
      <c r="Z463" s="1" t="str">
        <f t="shared" si="85"/>
        <v>No E</v>
      </c>
      <c r="AA463" s="1" t="str">
        <f t="shared" si="86"/>
        <v/>
      </c>
    </row>
    <row r="464" spans="1:27" x14ac:dyDescent="0.2">
      <c r="A464" t="s">
        <v>1107</v>
      </c>
      <c r="B464" t="s">
        <v>1107</v>
      </c>
      <c r="C464">
        <v>5</v>
      </c>
      <c r="D464">
        <v>5</v>
      </c>
      <c r="E464">
        <v>5</v>
      </c>
      <c r="F464" t="s">
        <v>1108</v>
      </c>
      <c r="G464">
        <f>trimmed!H466/trimmed!H$3</f>
        <v>1.5471282952093391E-5</v>
      </c>
      <c r="H464">
        <f>trimmed!I466/trimmed!I$3</f>
        <v>0</v>
      </c>
      <c r="I464">
        <f>trimmed!J466/trimmed!J$3</f>
        <v>0</v>
      </c>
      <c r="J464">
        <f>trimmed!K466/trimmed!K$3</f>
        <v>0</v>
      </c>
      <c r="K464">
        <f>trimmed!L466/trimmed!L$3</f>
        <v>5.9680348457420197E-5</v>
      </c>
      <c r="L464">
        <f>trimmed!M466/trimmed!M$3</f>
        <v>1.9831294730384005E-4</v>
      </c>
      <c r="M464">
        <f>trimmed!N466/trimmed!N$3</f>
        <v>0</v>
      </c>
      <c r="N464">
        <f>trimmed!O466/trimmed!O$3</f>
        <v>0</v>
      </c>
      <c r="O464">
        <f>trimmed!P466/trimmed!P$3</f>
        <v>0</v>
      </c>
      <c r="Q464" s="1">
        <f t="shared" si="77"/>
        <v>5.1570943173644636E-6</v>
      </c>
      <c r="R464">
        <f t="shared" si="78"/>
        <v>8.9323493770999862E-6</v>
      </c>
      <c r="S464" s="1">
        <f t="shared" si="79"/>
        <v>8.5997765253753415E-5</v>
      </c>
      <c r="T464">
        <f t="shared" si="80"/>
        <v>1.0174213034533852E-4</v>
      </c>
      <c r="U464" s="1">
        <f t="shared" si="81"/>
        <v>0</v>
      </c>
      <c r="V464">
        <f t="shared" si="82"/>
        <v>0</v>
      </c>
      <c r="X464" s="1" t="str">
        <f t="shared" si="83"/>
        <v>No E</v>
      </c>
      <c r="Y464" s="1" t="str">
        <f t="shared" si="84"/>
        <v/>
      </c>
      <c r="Z464" s="1" t="str">
        <f t="shared" si="85"/>
        <v>No E</v>
      </c>
      <c r="AA464" s="1" t="str">
        <f t="shared" si="86"/>
        <v/>
      </c>
    </row>
    <row r="465" spans="1:27" x14ac:dyDescent="0.2">
      <c r="A465" t="s">
        <v>1109</v>
      </c>
      <c r="B465" t="s">
        <v>1109</v>
      </c>
      <c r="C465" t="s">
        <v>238</v>
      </c>
      <c r="D465" t="s">
        <v>238</v>
      </c>
      <c r="E465" t="s">
        <v>238</v>
      </c>
      <c r="F465" t="s">
        <v>1110</v>
      </c>
      <c r="G465">
        <f>trimmed!H467/trimmed!H$3</f>
        <v>6.8497160556055936E-5</v>
      </c>
      <c r="H465">
        <f>trimmed!I467/trimmed!I$3</f>
        <v>3.5636950842264126E-5</v>
      </c>
      <c r="I465">
        <f>trimmed!J467/trimmed!J$3</f>
        <v>5.7895733260761301E-5</v>
      </c>
      <c r="J465">
        <f>trimmed!K467/trimmed!K$3</f>
        <v>1.6649509270662983E-5</v>
      </c>
      <c r="K465">
        <f>trimmed!L467/trimmed!L$3</f>
        <v>6.0015042620524264E-5</v>
      </c>
      <c r="L465">
        <f>trimmed!M467/trimmed!M$3</f>
        <v>9.5090283719823283E-5</v>
      </c>
      <c r="M465">
        <f>trimmed!N467/trimmed!N$3</f>
        <v>0</v>
      </c>
      <c r="N465">
        <f>trimmed!O467/trimmed!O$3</f>
        <v>0</v>
      </c>
      <c r="O465">
        <f>trimmed!P467/trimmed!P$3</f>
        <v>0</v>
      </c>
      <c r="Q465" s="1">
        <f t="shared" si="77"/>
        <v>5.4009948219693788E-5</v>
      </c>
      <c r="R465">
        <f t="shared" si="78"/>
        <v>1.6771190764153642E-5</v>
      </c>
      <c r="S465" s="1">
        <f t="shared" si="79"/>
        <v>5.7251611870336846E-5</v>
      </c>
      <c r="T465">
        <f t="shared" si="80"/>
        <v>3.9293335136881942E-5</v>
      </c>
      <c r="U465" s="1">
        <f t="shared" si="81"/>
        <v>0</v>
      </c>
      <c r="V465">
        <f t="shared" si="82"/>
        <v>0</v>
      </c>
      <c r="X465" s="1" t="str">
        <f t="shared" si="83"/>
        <v>No E</v>
      </c>
      <c r="Y465" s="1" t="str">
        <f t="shared" si="84"/>
        <v/>
      </c>
      <c r="Z465" s="1" t="str">
        <f t="shared" si="85"/>
        <v>No E</v>
      </c>
      <c r="AA465" s="1" t="str">
        <f t="shared" si="86"/>
        <v/>
      </c>
    </row>
    <row r="466" spans="1:27" x14ac:dyDescent="0.2">
      <c r="A466" t="s">
        <v>1111</v>
      </c>
      <c r="B466" t="s">
        <v>1111</v>
      </c>
      <c r="C466">
        <v>23</v>
      </c>
      <c r="D466">
        <v>23</v>
      </c>
      <c r="E466">
        <v>23</v>
      </c>
      <c r="F466" t="s">
        <v>1112</v>
      </c>
      <c r="G466">
        <f>trimmed!H468/trimmed!H$3</f>
        <v>5.1975848661343494E-5</v>
      </c>
      <c r="H466">
        <f>trimmed!I468/trimmed!I$3</f>
        <v>6.9385856752230964E-6</v>
      </c>
      <c r="I466">
        <f>trimmed!J468/trimmed!J$3</f>
        <v>0</v>
      </c>
      <c r="J466">
        <f>trimmed!K468/trimmed!K$3</f>
        <v>5.0187999210416352E-6</v>
      </c>
      <c r="K466">
        <f>trimmed!L468/trimmed!L$3</f>
        <v>7.4170728930126454E-5</v>
      </c>
      <c r="L466">
        <f>trimmed!M468/trimmed!M$3</f>
        <v>9.0372369965857383E-5</v>
      </c>
      <c r="M466">
        <f>trimmed!N468/trimmed!N$3</f>
        <v>0</v>
      </c>
      <c r="N466">
        <f>trimmed!O468/trimmed!O$3</f>
        <v>0</v>
      </c>
      <c r="O466">
        <f>trimmed!P468/trimmed!P$3</f>
        <v>0</v>
      </c>
      <c r="Q466" s="1">
        <f t="shared" si="77"/>
        <v>1.9638144778855531E-5</v>
      </c>
      <c r="R466">
        <f t="shared" si="78"/>
        <v>2.8219342871277332E-5</v>
      </c>
      <c r="S466" s="1">
        <f t="shared" si="79"/>
        <v>5.6520632939008484E-5</v>
      </c>
      <c r="T466">
        <f t="shared" si="80"/>
        <v>4.533158276765302E-5</v>
      </c>
      <c r="U466" s="1">
        <f t="shared" si="81"/>
        <v>0</v>
      </c>
      <c r="V466">
        <f t="shared" si="82"/>
        <v>0</v>
      </c>
      <c r="X466" s="1" t="str">
        <f t="shared" si="83"/>
        <v>No E</v>
      </c>
      <c r="Y466" s="1" t="str">
        <f t="shared" si="84"/>
        <v/>
      </c>
      <c r="Z466" s="1" t="str">
        <f t="shared" si="85"/>
        <v>No E</v>
      </c>
      <c r="AA466" s="1" t="str">
        <f t="shared" si="86"/>
        <v/>
      </c>
    </row>
    <row r="467" spans="1:27" x14ac:dyDescent="0.2">
      <c r="A467" t="s">
        <v>1113</v>
      </c>
      <c r="B467" t="s">
        <v>1114</v>
      </c>
      <c r="C467" t="s">
        <v>1115</v>
      </c>
      <c r="D467" t="s">
        <v>1116</v>
      </c>
      <c r="E467" t="s">
        <v>1117</v>
      </c>
      <c r="F467" t="s">
        <v>1118</v>
      </c>
      <c r="G467">
        <f>trimmed!H469/trimmed!H$3</f>
        <v>5.5073959640539308E-5</v>
      </c>
      <c r="H467">
        <f>trimmed!I469/trimmed!I$3</f>
        <v>9.2059657125509301E-5</v>
      </c>
      <c r="I467">
        <f>trimmed!J469/trimmed!J$3</f>
        <v>2.3272124347307655E-4</v>
      </c>
      <c r="J467">
        <f>trimmed!K469/trimmed!K$3</f>
        <v>8.333812901272007E-5</v>
      </c>
      <c r="K467">
        <f>trimmed!L469/trimmed!L$3</f>
        <v>5.7274929659036792E-5</v>
      </c>
      <c r="L467">
        <f>trimmed!M469/trimmed!M$3</f>
        <v>7.8773574991142413E-5</v>
      </c>
      <c r="M467">
        <f>trimmed!N469/trimmed!N$3</f>
        <v>0</v>
      </c>
      <c r="N467">
        <f>trimmed!O469/trimmed!O$3</f>
        <v>0</v>
      </c>
      <c r="O467">
        <f>trimmed!P469/trimmed!P$3</f>
        <v>0</v>
      </c>
      <c r="Q467" s="1">
        <f t="shared" si="77"/>
        <v>1.2661828674637504E-4</v>
      </c>
      <c r="R467">
        <f t="shared" si="78"/>
        <v>9.3730270053081824E-5</v>
      </c>
      <c r="S467" s="1">
        <f t="shared" si="79"/>
        <v>7.3128877887633094E-5</v>
      </c>
      <c r="T467">
        <f t="shared" si="80"/>
        <v>1.3918316858738128E-5</v>
      </c>
      <c r="U467" s="1">
        <f t="shared" si="81"/>
        <v>0</v>
      </c>
      <c r="V467">
        <f t="shared" si="82"/>
        <v>0</v>
      </c>
      <c r="X467" s="1" t="str">
        <f t="shared" si="83"/>
        <v>No E</v>
      </c>
      <c r="Y467" s="1" t="str">
        <f t="shared" si="84"/>
        <v/>
      </c>
      <c r="Z467" s="1" t="str">
        <f t="shared" si="85"/>
        <v>No E</v>
      </c>
      <c r="AA467" s="1" t="str">
        <f t="shared" si="86"/>
        <v/>
      </c>
    </row>
    <row r="468" spans="1:27" x14ac:dyDescent="0.2">
      <c r="A468" t="s">
        <v>1119</v>
      </c>
      <c r="B468" t="s">
        <v>1119</v>
      </c>
      <c r="C468">
        <v>3</v>
      </c>
      <c r="D468">
        <v>3</v>
      </c>
      <c r="E468">
        <v>3</v>
      </c>
      <c r="F468" t="s">
        <v>1120</v>
      </c>
      <c r="G468">
        <f>trimmed!H470/trimmed!H$3</f>
        <v>1.8536106028213959E-4</v>
      </c>
      <c r="H468">
        <f>trimmed!I470/trimmed!I$3</f>
        <v>0</v>
      </c>
      <c r="I468">
        <f>trimmed!J470/trimmed!J$3</f>
        <v>0</v>
      </c>
      <c r="J468">
        <f>trimmed!K470/trimmed!K$3</f>
        <v>2.2168804414417876E-4</v>
      </c>
      <c r="K468">
        <f>trimmed!L470/trimmed!L$3</f>
        <v>0</v>
      </c>
      <c r="L468">
        <f>trimmed!M470/trimmed!M$3</f>
        <v>0</v>
      </c>
      <c r="M468">
        <f>trimmed!N470/trimmed!N$3</f>
        <v>0</v>
      </c>
      <c r="N468">
        <f>trimmed!O470/trimmed!O$3</f>
        <v>0</v>
      </c>
      <c r="O468">
        <f>trimmed!P470/trimmed!P$3</f>
        <v>0</v>
      </c>
      <c r="Q468" s="1">
        <f t="shared" si="77"/>
        <v>6.1787020094046527E-5</v>
      </c>
      <c r="R468">
        <f t="shared" si="78"/>
        <v>1.0701825805116775E-4</v>
      </c>
      <c r="S468" s="1">
        <f t="shared" si="79"/>
        <v>7.3896014714726249E-5</v>
      </c>
      <c r="T468">
        <f t="shared" si="80"/>
        <v>1.2799165196276325E-4</v>
      </c>
      <c r="U468" s="1">
        <f t="shared" si="81"/>
        <v>0</v>
      </c>
      <c r="V468">
        <f t="shared" si="82"/>
        <v>0</v>
      </c>
      <c r="X468" s="1" t="str">
        <f t="shared" si="83"/>
        <v>No E</v>
      </c>
      <c r="Y468" s="1" t="str">
        <f t="shared" si="84"/>
        <v/>
      </c>
      <c r="Z468" s="1" t="str">
        <f t="shared" si="85"/>
        <v>No E</v>
      </c>
      <c r="AA468" s="1" t="str">
        <f t="shared" si="86"/>
        <v/>
      </c>
    </row>
    <row r="469" spans="1:27" x14ac:dyDescent="0.2">
      <c r="A469" t="s">
        <v>1121</v>
      </c>
      <c r="B469" t="s">
        <v>1121</v>
      </c>
      <c r="C469" t="s">
        <v>329</v>
      </c>
      <c r="D469" t="s">
        <v>329</v>
      </c>
      <c r="E469" t="s">
        <v>329</v>
      </c>
      <c r="F469" t="s">
        <v>1122</v>
      </c>
      <c r="G469">
        <f>trimmed!H471/trimmed!H$3</f>
        <v>0</v>
      </c>
      <c r="H469">
        <f>trimmed!I471/trimmed!I$3</f>
        <v>0</v>
      </c>
      <c r="I469">
        <f>trimmed!J471/trimmed!J$3</f>
        <v>0</v>
      </c>
      <c r="J469">
        <f>trimmed!K471/trimmed!K$3</f>
        <v>0</v>
      </c>
      <c r="K469">
        <f>trimmed!L471/trimmed!L$3</f>
        <v>1.3179599266643105E-4</v>
      </c>
      <c r="L469">
        <f>trimmed!M471/trimmed!M$3</f>
        <v>0</v>
      </c>
      <c r="M469">
        <f>trimmed!N471/trimmed!N$3</f>
        <v>0</v>
      </c>
      <c r="N469">
        <f>trimmed!O471/trimmed!O$3</f>
        <v>0</v>
      </c>
      <c r="O469">
        <f>trimmed!P471/trimmed!P$3</f>
        <v>0</v>
      </c>
      <c r="Q469" s="1">
        <f t="shared" si="77"/>
        <v>0</v>
      </c>
      <c r="R469">
        <f t="shared" si="78"/>
        <v>0</v>
      </c>
      <c r="S469" s="1">
        <f t="shared" si="79"/>
        <v>4.3931997555477014E-5</v>
      </c>
      <c r="T469">
        <f t="shared" si="80"/>
        <v>7.6092451844077917E-5</v>
      </c>
      <c r="U469" s="1">
        <f t="shared" si="81"/>
        <v>0</v>
      </c>
      <c r="V469">
        <f t="shared" si="82"/>
        <v>0</v>
      </c>
      <c r="X469" s="1" t="str">
        <f t="shared" si="83"/>
        <v>No E</v>
      </c>
      <c r="Y469" s="1" t="str">
        <f t="shared" si="84"/>
        <v/>
      </c>
      <c r="Z469" s="1" t="str">
        <f t="shared" si="85"/>
        <v>No E</v>
      </c>
      <c r="AA469" s="1" t="str">
        <f t="shared" si="86"/>
        <v/>
      </c>
    </row>
    <row r="470" spans="1:27" x14ac:dyDescent="0.2">
      <c r="A470" t="s">
        <v>1123</v>
      </c>
      <c r="B470" t="s">
        <v>1123</v>
      </c>
      <c r="C470">
        <v>5</v>
      </c>
      <c r="D470">
        <v>5</v>
      </c>
      <c r="E470">
        <v>5</v>
      </c>
      <c r="F470" t="s">
        <v>1124</v>
      </c>
      <c r="G470">
        <f>trimmed!H472/trimmed!H$3</f>
        <v>4.3318073870282627E-5</v>
      </c>
      <c r="H470">
        <f>trimmed!I472/trimmed!I$3</f>
        <v>0</v>
      </c>
      <c r="I470">
        <f>trimmed!J472/trimmed!J$3</f>
        <v>0</v>
      </c>
      <c r="J470">
        <f>trimmed!K472/trimmed!K$3</f>
        <v>0</v>
      </c>
      <c r="K470">
        <f>trimmed!L472/trimmed!L$3</f>
        <v>6.7723956311832324E-5</v>
      </c>
      <c r="L470">
        <f>trimmed!M472/trimmed!M$3</f>
        <v>1.2332220406137301E-4</v>
      </c>
      <c r="M470">
        <f>trimmed!N472/trimmed!N$3</f>
        <v>0</v>
      </c>
      <c r="N470">
        <f>trimmed!O472/trimmed!O$3</f>
        <v>0</v>
      </c>
      <c r="O470">
        <f>trimmed!P472/trimmed!P$3</f>
        <v>0</v>
      </c>
      <c r="Q470" s="1">
        <f t="shared" si="77"/>
        <v>1.4439357956760875E-5</v>
      </c>
      <c r="R470">
        <f t="shared" si="78"/>
        <v>2.500970160978377E-5</v>
      </c>
      <c r="S470" s="1">
        <f t="shared" si="79"/>
        <v>6.368205345773511E-5</v>
      </c>
      <c r="T470">
        <f t="shared" si="80"/>
        <v>6.1760377570495788E-5</v>
      </c>
      <c r="U470" s="1">
        <f t="shared" si="81"/>
        <v>0</v>
      </c>
      <c r="V470">
        <f t="shared" si="82"/>
        <v>0</v>
      </c>
      <c r="X470" s="1" t="str">
        <f t="shared" si="83"/>
        <v>No E</v>
      </c>
      <c r="Y470" s="1" t="str">
        <f t="shared" si="84"/>
        <v/>
      </c>
      <c r="Z470" s="1" t="str">
        <f t="shared" si="85"/>
        <v>No E</v>
      </c>
      <c r="AA470" s="1" t="str">
        <f t="shared" si="86"/>
        <v/>
      </c>
    </row>
    <row r="471" spans="1:27" x14ac:dyDescent="0.2">
      <c r="A471" t="s">
        <v>1125</v>
      </c>
      <c r="B471" t="s">
        <v>1125</v>
      </c>
      <c r="C471">
        <v>4</v>
      </c>
      <c r="D471">
        <v>4</v>
      </c>
      <c r="E471">
        <v>4</v>
      </c>
      <c r="F471" t="s">
        <v>1126</v>
      </c>
      <c r="G471">
        <f>trimmed!H473/trimmed!H$3</f>
        <v>0</v>
      </c>
      <c r="H471">
        <f>trimmed!I473/trimmed!I$3</f>
        <v>1.1172918922384357E-4</v>
      </c>
      <c r="I471">
        <f>trimmed!J473/trimmed!J$3</f>
        <v>0</v>
      </c>
      <c r="J471">
        <f>trimmed!K473/trimmed!K$3</f>
        <v>6.4848854694138781E-4</v>
      </c>
      <c r="K471">
        <f>trimmed!L473/trimmed!L$3</f>
        <v>1.5320390717376007E-5</v>
      </c>
      <c r="L471">
        <f>trimmed!M473/trimmed!M$3</f>
        <v>1.6331348901490981E-5</v>
      </c>
      <c r="M471">
        <f>trimmed!N473/trimmed!N$3</f>
        <v>4.7779697998811451E-5</v>
      </c>
      <c r="N471">
        <f>trimmed!O473/trimmed!O$3</f>
        <v>0</v>
      </c>
      <c r="O471">
        <f>trimmed!P473/trimmed!P$3</f>
        <v>0</v>
      </c>
      <c r="Q471" s="1">
        <f t="shared" si="77"/>
        <v>3.7243063074614524E-5</v>
      </c>
      <c r="R471">
        <f t="shared" si="78"/>
        <v>6.4506877474724726E-5</v>
      </c>
      <c r="S471" s="1">
        <f t="shared" si="79"/>
        <v>2.2671342885341827E-4</v>
      </c>
      <c r="T471">
        <f t="shared" si="80"/>
        <v>3.6526831670390331E-4</v>
      </c>
      <c r="U471" s="1">
        <f t="shared" si="81"/>
        <v>1.5926565999603817E-5</v>
      </c>
      <c r="V471">
        <f t="shared" si="82"/>
        <v>2.7585621501412811E-5</v>
      </c>
      <c r="X471" s="1">
        <f t="shared" si="83"/>
        <v>2.3384239311563437</v>
      </c>
      <c r="Y471" s="1">
        <f t="shared" si="84"/>
        <v>5.7279454336461804</v>
      </c>
      <c r="Z471" s="1">
        <f t="shared" si="85"/>
        <v>14.234922258762994</v>
      </c>
      <c r="AA471" s="1">
        <f t="shared" si="86"/>
        <v>33.673308912382012</v>
      </c>
    </row>
    <row r="472" spans="1:27" x14ac:dyDescent="0.2">
      <c r="A472" t="s">
        <v>1084</v>
      </c>
      <c r="B472" t="s">
        <v>1084</v>
      </c>
      <c r="C472" t="s">
        <v>526</v>
      </c>
      <c r="D472" t="s">
        <v>526</v>
      </c>
      <c r="E472" t="s">
        <v>526</v>
      </c>
      <c r="F472" t="s">
        <v>1085</v>
      </c>
      <c r="G472">
        <f>trimmed!H474/trimmed!H$3</f>
        <v>6.9989276211446192E-6</v>
      </c>
      <c r="H472">
        <f>trimmed!I474/trimmed!I$3</f>
        <v>0</v>
      </c>
      <c r="I472">
        <f>trimmed!J474/trimmed!J$3</f>
        <v>0</v>
      </c>
      <c r="J472">
        <f>trimmed!K474/trimmed!K$3</f>
        <v>0</v>
      </c>
      <c r="K472">
        <f>trimmed!L474/trimmed!L$3</f>
        <v>1.0448713854512248E-4</v>
      </c>
      <c r="L472">
        <f>trimmed!M474/trimmed!M$3</f>
        <v>6.7495919290971664E-5</v>
      </c>
      <c r="M472">
        <f>trimmed!N474/trimmed!N$3</f>
        <v>0</v>
      </c>
      <c r="N472">
        <f>trimmed!O474/trimmed!O$3</f>
        <v>0</v>
      </c>
      <c r="O472">
        <f>trimmed!P474/trimmed!P$3</f>
        <v>0</v>
      </c>
      <c r="Q472" s="1">
        <f t="shared" si="77"/>
        <v>2.3329758737148729E-6</v>
      </c>
      <c r="R472">
        <f t="shared" si="78"/>
        <v>4.0408327461065528E-6</v>
      </c>
      <c r="S472" s="1">
        <f t="shared" si="79"/>
        <v>5.732768594536472E-5</v>
      </c>
      <c r="T472">
        <f t="shared" si="80"/>
        <v>5.2980517715146379E-5</v>
      </c>
      <c r="U472" s="1">
        <f t="shared" si="81"/>
        <v>0</v>
      </c>
      <c r="V472">
        <f t="shared" si="82"/>
        <v>0</v>
      </c>
      <c r="X472" s="1" t="str">
        <f t="shared" si="83"/>
        <v>No E</v>
      </c>
      <c r="Y472" s="1" t="str">
        <f t="shared" si="84"/>
        <v/>
      </c>
      <c r="Z472" s="1" t="str">
        <f t="shared" si="85"/>
        <v>No E</v>
      </c>
      <c r="AA472" s="1" t="str">
        <f t="shared" si="86"/>
        <v/>
      </c>
    </row>
    <row r="473" spans="1:27" x14ac:dyDescent="0.2">
      <c r="A473" t="s">
        <v>1127</v>
      </c>
      <c r="B473" t="s">
        <v>1127</v>
      </c>
      <c r="C473">
        <v>3</v>
      </c>
      <c r="D473">
        <v>3</v>
      </c>
      <c r="E473">
        <v>3</v>
      </c>
      <c r="F473" t="s">
        <v>1128</v>
      </c>
      <c r="G473">
        <f>trimmed!H475/trimmed!H$3</f>
        <v>8.7004066669291621E-6</v>
      </c>
      <c r="H473">
        <f>trimmed!I475/trimmed!I$3</f>
        <v>0</v>
      </c>
      <c r="I473">
        <f>trimmed!J475/trimmed!J$3</f>
        <v>0</v>
      </c>
      <c r="J473">
        <f>trimmed!K475/trimmed!K$3</f>
        <v>0</v>
      </c>
      <c r="K473">
        <f>trimmed!L475/trimmed!L$3</f>
        <v>9.1318330819252359E-5</v>
      </c>
      <c r="L473">
        <f>trimmed!M475/trimmed!M$3</f>
        <v>1.035532481313417E-4</v>
      </c>
      <c r="M473">
        <f>trimmed!N475/trimmed!N$3</f>
        <v>0</v>
      </c>
      <c r="N473">
        <f>trimmed!O475/trimmed!O$3</f>
        <v>0</v>
      </c>
      <c r="O473">
        <f>trimmed!P475/trimmed!P$3</f>
        <v>0</v>
      </c>
      <c r="Q473" s="1">
        <f t="shared" si="77"/>
        <v>2.9001355556430542E-6</v>
      </c>
      <c r="R473">
        <f t="shared" si="78"/>
        <v>5.0231821312107665E-6</v>
      </c>
      <c r="S473" s="1">
        <f t="shared" si="79"/>
        <v>6.4957192983531358E-5</v>
      </c>
      <c r="T473">
        <f t="shared" si="80"/>
        <v>5.6586226156488092E-5</v>
      </c>
      <c r="U473" s="1">
        <f t="shared" si="81"/>
        <v>0</v>
      </c>
      <c r="V473">
        <f t="shared" si="82"/>
        <v>0</v>
      </c>
      <c r="X473" s="1" t="str">
        <f t="shared" si="83"/>
        <v>No E</v>
      </c>
      <c r="Y473" s="1" t="str">
        <f t="shared" si="84"/>
        <v/>
      </c>
      <c r="Z473" s="1" t="str">
        <f t="shared" si="85"/>
        <v>No E</v>
      </c>
      <c r="AA473" s="1" t="str">
        <f t="shared" si="86"/>
        <v/>
      </c>
    </row>
    <row r="474" spans="1:27" x14ac:dyDescent="0.2">
      <c r="A474" t="s">
        <v>1129</v>
      </c>
      <c r="B474" t="s">
        <v>1129</v>
      </c>
      <c r="C474">
        <v>8</v>
      </c>
      <c r="D474">
        <v>8</v>
      </c>
      <c r="E474">
        <v>8</v>
      </c>
      <c r="F474" t="s">
        <v>1130</v>
      </c>
      <c r="G474">
        <f>trimmed!H476/trimmed!H$3</f>
        <v>6.7270764126968051E-5</v>
      </c>
      <c r="H474">
        <f>trimmed!I476/trimmed!I$3</f>
        <v>0</v>
      </c>
      <c r="I474">
        <f>trimmed!J476/trimmed!J$3</f>
        <v>0</v>
      </c>
      <c r="J474">
        <f>trimmed!K476/trimmed!K$3</f>
        <v>8.7548660905069586E-5</v>
      </c>
      <c r="K474">
        <f>trimmed!L476/trimmed!L$3</f>
        <v>4.3774555752895355E-5</v>
      </c>
      <c r="L474">
        <f>trimmed!M476/trimmed!M$3</f>
        <v>1.119548182697855E-4</v>
      </c>
      <c r="M474">
        <f>trimmed!N476/trimmed!N$3</f>
        <v>0</v>
      </c>
      <c r="N474">
        <f>trimmed!O476/trimmed!O$3</f>
        <v>0</v>
      </c>
      <c r="O474">
        <f>trimmed!P476/trimmed!P$3</f>
        <v>0</v>
      </c>
      <c r="Q474" s="1">
        <f t="shared" si="77"/>
        <v>2.2423588042322683E-5</v>
      </c>
      <c r="R474">
        <f t="shared" si="78"/>
        <v>3.8838793777296825E-5</v>
      </c>
      <c r="S474" s="1">
        <f t="shared" si="79"/>
        <v>8.1092678309250147E-5</v>
      </c>
      <c r="T474">
        <f t="shared" si="80"/>
        <v>3.4545576166510182E-5</v>
      </c>
      <c r="U474" s="1">
        <f t="shared" si="81"/>
        <v>0</v>
      </c>
      <c r="V474">
        <f t="shared" si="82"/>
        <v>0</v>
      </c>
      <c r="X474" s="1" t="str">
        <f t="shared" si="83"/>
        <v>No E</v>
      </c>
      <c r="Y474" s="1" t="str">
        <f t="shared" si="84"/>
        <v/>
      </c>
      <c r="Z474" s="1" t="str">
        <f t="shared" si="85"/>
        <v>No E</v>
      </c>
      <c r="AA474" s="1" t="str">
        <f t="shared" si="86"/>
        <v/>
      </c>
    </row>
    <row r="475" spans="1:27" x14ac:dyDescent="0.2">
      <c r="A475" t="s">
        <v>1131</v>
      </c>
      <c r="B475" t="s">
        <v>1131</v>
      </c>
      <c r="C475" t="s">
        <v>1019</v>
      </c>
      <c r="D475" t="s">
        <v>1019</v>
      </c>
      <c r="E475" t="s">
        <v>209</v>
      </c>
      <c r="F475" t="s">
        <v>1132</v>
      </c>
      <c r="G475">
        <f>trimmed!H477/trimmed!H$3</f>
        <v>6.5212170120999114E-5</v>
      </c>
      <c r="H475">
        <f>trimmed!I477/trimmed!I$3</f>
        <v>0</v>
      </c>
      <c r="I475">
        <f>trimmed!J477/trimmed!J$3</f>
        <v>0</v>
      </c>
      <c r="J475">
        <f>trimmed!K477/trimmed!K$3</f>
        <v>5.5002415498800167E-5</v>
      </c>
      <c r="K475">
        <f>trimmed!L477/trimmed!L$3</f>
        <v>5.7609623822140859E-5</v>
      </c>
      <c r="L475">
        <f>trimmed!M477/trimmed!M$3</f>
        <v>8.751517494969185E-5</v>
      </c>
      <c r="M475">
        <f>trimmed!N477/trimmed!N$3</f>
        <v>0</v>
      </c>
      <c r="N475">
        <f>trimmed!O477/trimmed!O$3</f>
        <v>0</v>
      </c>
      <c r="O475">
        <f>trimmed!P477/trimmed!P$3</f>
        <v>0</v>
      </c>
      <c r="Q475" s="1">
        <f t="shared" si="77"/>
        <v>2.1737390040333038E-5</v>
      </c>
      <c r="R475">
        <f t="shared" si="78"/>
        <v>3.7650263973798509E-5</v>
      </c>
      <c r="S475" s="1">
        <f t="shared" si="79"/>
        <v>6.6709071423544299E-5</v>
      </c>
      <c r="T475">
        <f t="shared" si="80"/>
        <v>1.8065709002580046E-5</v>
      </c>
      <c r="U475" s="1">
        <f t="shared" si="81"/>
        <v>0</v>
      </c>
      <c r="V475">
        <f t="shared" si="82"/>
        <v>0</v>
      </c>
      <c r="X475" s="1" t="str">
        <f t="shared" si="83"/>
        <v>No E</v>
      </c>
      <c r="Y475" s="1" t="str">
        <f t="shared" si="84"/>
        <v/>
      </c>
      <c r="Z475" s="1" t="str">
        <f t="shared" si="85"/>
        <v>No E</v>
      </c>
      <c r="AA475" s="1" t="str">
        <f t="shared" si="86"/>
        <v/>
      </c>
    </row>
    <row r="476" spans="1:27" x14ac:dyDescent="0.2">
      <c r="A476" t="s">
        <v>1139</v>
      </c>
      <c r="B476" t="s">
        <v>1139</v>
      </c>
      <c r="C476">
        <v>15</v>
      </c>
      <c r="D476">
        <v>15</v>
      </c>
      <c r="E476">
        <v>15</v>
      </c>
      <c r="F476" t="s">
        <v>1140</v>
      </c>
      <c r="G476">
        <f>trimmed!H478/trimmed!H$3</f>
        <v>0</v>
      </c>
      <c r="H476">
        <f>trimmed!I478/trimmed!I$3</f>
        <v>0</v>
      </c>
      <c r="I476">
        <f>trimmed!J478/trimmed!J$3</f>
        <v>0</v>
      </c>
      <c r="J476">
        <f>trimmed!K478/trimmed!K$3</f>
        <v>0</v>
      </c>
      <c r="K476">
        <f>trimmed!L478/trimmed!L$3</f>
        <v>6.1918420174251565E-5</v>
      </c>
      <c r="L476">
        <f>trimmed!M478/trimmed!M$3</f>
        <v>2.0256804269155103E-4</v>
      </c>
      <c r="M476">
        <f>trimmed!N478/trimmed!N$3</f>
        <v>0</v>
      </c>
      <c r="N476">
        <f>trimmed!O478/trimmed!O$3</f>
        <v>0</v>
      </c>
      <c r="O476">
        <f>trimmed!P478/trimmed!P$3</f>
        <v>0</v>
      </c>
      <c r="Q476" s="1">
        <f t="shared" si="77"/>
        <v>0</v>
      </c>
      <c r="R476">
        <f t="shared" si="78"/>
        <v>0</v>
      </c>
      <c r="S476" s="1">
        <f t="shared" si="79"/>
        <v>8.8162154288600871E-5</v>
      </c>
      <c r="T476">
        <f t="shared" si="80"/>
        <v>1.0380271270621981E-4</v>
      </c>
      <c r="U476" s="1">
        <f t="shared" si="81"/>
        <v>0</v>
      </c>
      <c r="V476">
        <f t="shared" si="82"/>
        <v>0</v>
      </c>
      <c r="X476" s="1" t="str">
        <f t="shared" si="83"/>
        <v>No E</v>
      </c>
      <c r="Y476" s="1" t="str">
        <f t="shared" si="84"/>
        <v/>
      </c>
      <c r="Z476" s="1" t="str">
        <f t="shared" si="85"/>
        <v>No E</v>
      </c>
      <c r="AA476" s="1" t="str">
        <f t="shared" si="86"/>
        <v/>
      </c>
    </row>
    <row r="477" spans="1:27" x14ac:dyDescent="0.2">
      <c r="A477" t="s">
        <v>1133</v>
      </c>
      <c r="B477" t="s">
        <v>1133</v>
      </c>
      <c r="C477">
        <v>14</v>
      </c>
      <c r="D477">
        <v>14</v>
      </c>
      <c r="E477">
        <v>1</v>
      </c>
      <c r="F477" t="s">
        <v>1134</v>
      </c>
      <c r="G477">
        <f>trimmed!H479/trimmed!H$3</f>
        <v>0</v>
      </c>
      <c r="H477">
        <f>trimmed!I479/trimmed!I$3</f>
        <v>0</v>
      </c>
      <c r="I477">
        <f>trimmed!J479/trimmed!J$3</f>
        <v>0</v>
      </c>
      <c r="J477">
        <f>trimmed!K479/trimmed!K$3</f>
        <v>0</v>
      </c>
      <c r="K477">
        <f>trimmed!L479/trimmed!L$3</f>
        <v>6.8416804509286057E-5</v>
      </c>
      <c r="L477">
        <f>trimmed!M479/trimmed!M$3</f>
        <v>1.7928072265070434E-4</v>
      </c>
      <c r="M477">
        <f>trimmed!N479/trimmed!N$3</f>
        <v>0</v>
      </c>
      <c r="N477">
        <f>trimmed!O479/trimmed!O$3</f>
        <v>0</v>
      </c>
      <c r="O477">
        <f>trimmed!P479/trimmed!P$3</f>
        <v>0</v>
      </c>
      <c r="Q477" s="1">
        <f t="shared" si="77"/>
        <v>0</v>
      </c>
      <c r="R477">
        <f t="shared" si="78"/>
        <v>0</v>
      </c>
      <c r="S477" s="1">
        <f t="shared" si="79"/>
        <v>8.2565842386663469E-5</v>
      </c>
      <c r="T477">
        <f t="shared" si="80"/>
        <v>9.0473978762853628E-5</v>
      </c>
      <c r="U477" s="1">
        <f t="shared" si="81"/>
        <v>0</v>
      </c>
      <c r="V477">
        <f t="shared" si="82"/>
        <v>0</v>
      </c>
      <c r="X477" s="1" t="str">
        <f t="shared" si="83"/>
        <v>No E</v>
      </c>
      <c r="Y477" s="1" t="str">
        <f t="shared" si="84"/>
        <v/>
      </c>
      <c r="Z477" s="1" t="str">
        <f t="shared" si="85"/>
        <v>No E</v>
      </c>
      <c r="AA477" s="1" t="str">
        <f t="shared" si="86"/>
        <v/>
      </c>
    </row>
    <row r="478" spans="1:27" x14ac:dyDescent="0.2">
      <c r="A478" t="s">
        <v>1135</v>
      </c>
      <c r="B478" t="s">
        <v>1135</v>
      </c>
      <c r="C478">
        <v>2</v>
      </c>
      <c r="D478">
        <v>2</v>
      </c>
      <c r="E478">
        <v>2</v>
      </c>
      <c r="F478" t="s">
        <v>1136</v>
      </c>
      <c r="G478">
        <f>trimmed!H480/trimmed!H$3</f>
        <v>1.7575428825428455E-5</v>
      </c>
      <c r="H478">
        <f>trimmed!I480/trimmed!I$3</f>
        <v>0</v>
      </c>
      <c r="I478">
        <f>trimmed!J480/trimmed!J$3</f>
        <v>0</v>
      </c>
      <c r="J478">
        <f>trimmed!K480/trimmed!K$3</f>
        <v>0</v>
      </c>
      <c r="K478">
        <f>trimmed!L480/trimmed!L$3</f>
        <v>8.0972527599937517E-5</v>
      </c>
      <c r="L478">
        <f>trimmed!M480/trimmed!M$3</f>
        <v>1.082286581577944E-4</v>
      </c>
      <c r="M478">
        <f>trimmed!N480/trimmed!N$3</f>
        <v>0</v>
      </c>
      <c r="N478">
        <f>trimmed!O480/trimmed!O$3</f>
        <v>0</v>
      </c>
      <c r="O478">
        <f>trimmed!P480/trimmed!P$3</f>
        <v>0</v>
      </c>
      <c r="Q478" s="1">
        <f t="shared" si="77"/>
        <v>5.8584762751428186E-6</v>
      </c>
      <c r="R478">
        <f t="shared" si="78"/>
        <v>1.0147178563484226E-5</v>
      </c>
      <c r="S478" s="1">
        <f t="shared" si="79"/>
        <v>6.3067061919243968E-5</v>
      </c>
      <c r="T478">
        <f t="shared" si="80"/>
        <v>5.6292227594855847E-5</v>
      </c>
      <c r="U478" s="1">
        <f t="shared" si="81"/>
        <v>0</v>
      </c>
      <c r="V478">
        <f t="shared" si="82"/>
        <v>0</v>
      </c>
      <c r="X478" s="1" t="str">
        <f t="shared" si="83"/>
        <v>No E</v>
      </c>
      <c r="Y478" s="1" t="str">
        <f t="shared" si="84"/>
        <v/>
      </c>
      <c r="Z478" s="1" t="str">
        <f t="shared" si="85"/>
        <v>No E</v>
      </c>
      <c r="AA478" s="1" t="str">
        <f t="shared" si="86"/>
        <v/>
      </c>
    </row>
    <row r="479" spans="1:27" x14ac:dyDescent="0.2">
      <c r="A479" t="s">
        <v>1137</v>
      </c>
      <c r="B479" t="s">
        <v>1137</v>
      </c>
      <c r="C479">
        <v>6</v>
      </c>
      <c r="D479">
        <v>6</v>
      </c>
      <c r="E479">
        <v>6</v>
      </c>
      <c r="F479" t="s">
        <v>1138</v>
      </c>
      <c r="G479">
        <f>trimmed!H481/trimmed!H$3</f>
        <v>0</v>
      </c>
      <c r="H479">
        <f>trimmed!I481/trimmed!I$3</f>
        <v>0</v>
      </c>
      <c r="I479">
        <f>trimmed!J481/trimmed!J$3</f>
        <v>0</v>
      </c>
      <c r="J479">
        <f>trimmed!K481/trimmed!K$3</f>
        <v>0</v>
      </c>
      <c r="K479">
        <f>trimmed!L481/trimmed!L$3</f>
        <v>1.0126218824455903E-4</v>
      </c>
      <c r="L479">
        <f>trimmed!M481/trimmed!M$3</f>
        <v>7.4017880146053661E-5</v>
      </c>
      <c r="M479">
        <f>trimmed!N481/trimmed!N$3</f>
        <v>0</v>
      </c>
      <c r="N479">
        <f>trimmed!O481/trimmed!O$3</f>
        <v>0</v>
      </c>
      <c r="O479">
        <f>trimmed!P481/trimmed!P$3</f>
        <v>0</v>
      </c>
      <c r="Q479" s="1">
        <f t="shared" si="77"/>
        <v>0</v>
      </c>
      <c r="R479">
        <f t="shared" si="78"/>
        <v>0</v>
      </c>
      <c r="S479" s="1">
        <f t="shared" si="79"/>
        <v>5.8426689463537565E-5</v>
      </c>
      <c r="T479">
        <f t="shared" si="80"/>
        <v>5.2400587899307578E-5</v>
      </c>
      <c r="U479" s="1">
        <f t="shared" si="81"/>
        <v>0</v>
      </c>
      <c r="V479">
        <f t="shared" si="82"/>
        <v>0</v>
      </c>
      <c r="X479" s="1" t="str">
        <f t="shared" si="83"/>
        <v>No E</v>
      </c>
      <c r="Y479" s="1" t="str">
        <f t="shared" si="84"/>
        <v/>
      </c>
      <c r="Z479" s="1" t="str">
        <f t="shared" si="85"/>
        <v>No E</v>
      </c>
      <c r="AA479" s="1" t="str">
        <f t="shared" si="86"/>
        <v/>
      </c>
    </row>
    <row r="480" spans="1:27" x14ac:dyDescent="0.2">
      <c r="A480" t="s">
        <v>1141</v>
      </c>
      <c r="B480" t="s">
        <v>1141</v>
      </c>
      <c r="C480">
        <v>5</v>
      </c>
      <c r="D480">
        <v>5</v>
      </c>
      <c r="E480">
        <v>5</v>
      </c>
      <c r="F480" t="s">
        <v>1142</v>
      </c>
      <c r="G480">
        <f>trimmed!H482/trimmed!H$3</f>
        <v>1.9777686413090549E-5</v>
      </c>
      <c r="H480">
        <f>trimmed!I482/trimmed!I$3</f>
        <v>0</v>
      </c>
      <c r="I480">
        <f>trimmed!J482/trimmed!J$3</f>
        <v>0</v>
      </c>
      <c r="J480">
        <f>trimmed!K482/trimmed!K$3</f>
        <v>0</v>
      </c>
      <c r="K480">
        <f>trimmed!L482/trimmed!L$3</f>
        <v>6.7946043092957442E-5</v>
      </c>
      <c r="L480">
        <f>trimmed!M482/trimmed!M$3</f>
        <v>1.3683838941057263E-4</v>
      </c>
      <c r="M480">
        <f>trimmed!N482/trimmed!N$3</f>
        <v>0</v>
      </c>
      <c r="N480">
        <f>trimmed!O482/trimmed!O$3</f>
        <v>0</v>
      </c>
      <c r="O480">
        <f>trimmed!P482/trimmed!P$3</f>
        <v>0</v>
      </c>
      <c r="Q480" s="1">
        <f t="shared" si="77"/>
        <v>6.5925621376968493E-6</v>
      </c>
      <c r="R480">
        <f t="shared" si="78"/>
        <v>1.1418652574545833E-5</v>
      </c>
      <c r="S480" s="1">
        <f t="shared" si="79"/>
        <v>6.826147750117669E-5</v>
      </c>
      <c r="T480">
        <f t="shared" si="80"/>
        <v>6.8419740048244091E-5</v>
      </c>
      <c r="U480" s="1">
        <f t="shared" si="81"/>
        <v>0</v>
      </c>
      <c r="V480">
        <f t="shared" si="82"/>
        <v>0</v>
      </c>
      <c r="X480" s="1" t="str">
        <f t="shared" si="83"/>
        <v>No E</v>
      </c>
      <c r="Y480" s="1" t="str">
        <f t="shared" si="84"/>
        <v/>
      </c>
      <c r="Z480" s="1" t="str">
        <f t="shared" si="85"/>
        <v>No E</v>
      </c>
      <c r="AA480" s="1" t="str">
        <f t="shared" si="86"/>
        <v/>
      </c>
    </row>
    <row r="481" spans="1:27" x14ac:dyDescent="0.2">
      <c r="A481" t="s">
        <v>1143</v>
      </c>
      <c r="B481" t="s">
        <v>1143</v>
      </c>
      <c r="C481" t="s">
        <v>349</v>
      </c>
      <c r="D481" t="s">
        <v>349</v>
      </c>
      <c r="E481" t="s">
        <v>349</v>
      </c>
      <c r="F481" t="s">
        <v>1144</v>
      </c>
      <c r="G481">
        <f>trimmed!H483/trimmed!H$3</f>
        <v>7.7855733306595601E-5</v>
      </c>
      <c r="H481">
        <f>trimmed!I483/trimmed!I$3</f>
        <v>0</v>
      </c>
      <c r="I481">
        <f>trimmed!J483/trimmed!J$3</f>
        <v>1.1253011679738515E-4</v>
      </c>
      <c r="J481">
        <f>trimmed!K483/trimmed!K$3</f>
        <v>0</v>
      </c>
      <c r="K481">
        <f>trimmed!L483/trimmed!L$3</f>
        <v>7.5841071762814015E-5</v>
      </c>
      <c r="L481">
        <f>trimmed!M483/trimmed!M$3</f>
        <v>1.2913104682151121E-5</v>
      </c>
      <c r="M481">
        <f>trimmed!N483/trimmed!N$3</f>
        <v>0</v>
      </c>
      <c r="N481">
        <f>trimmed!O483/trimmed!O$3</f>
        <v>0</v>
      </c>
      <c r="O481">
        <f>trimmed!P483/trimmed!P$3</f>
        <v>0</v>
      </c>
      <c r="Q481" s="1">
        <f t="shared" si="77"/>
        <v>6.3461950034660256E-5</v>
      </c>
      <c r="R481">
        <f t="shared" si="78"/>
        <v>5.7629354883322009E-5</v>
      </c>
      <c r="S481" s="1">
        <f t="shared" si="79"/>
        <v>2.9584725481655046E-5</v>
      </c>
      <c r="T481">
        <f t="shared" si="80"/>
        <v>4.0576153669303294E-5</v>
      </c>
      <c r="U481" s="1">
        <f t="shared" si="81"/>
        <v>0</v>
      </c>
      <c r="V481">
        <f t="shared" si="82"/>
        <v>0</v>
      </c>
      <c r="X481" s="1" t="str">
        <f t="shared" si="83"/>
        <v>No E</v>
      </c>
      <c r="Y481" s="1" t="str">
        <f t="shared" si="84"/>
        <v/>
      </c>
      <c r="Z481" s="1" t="str">
        <f t="shared" si="85"/>
        <v>No E</v>
      </c>
      <c r="AA481" s="1" t="str">
        <f t="shared" si="86"/>
        <v/>
      </c>
    </row>
    <row r="482" spans="1:27" x14ac:dyDescent="0.2">
      <c r="A482" t="s">
        <v>1145</v>
      </c>
      <c r="B482" t="s">
        <v>1145</v>
      </c>
      <c r="C482" t="s">
        <v>400</v>
      </c>
      <c r="D482" t="s">
        <v>400</v>
      </c>
      <c r="E482" t="s">
        <v>400</v>
      </c>
      <c r="F482" t="s">
        <v>1146</v>
      </c>
      <c r="G482">
        <f>trimmed!H484/trimmed!H$3</f>
        <v>2.8144338051817938E-6</v>
      </c>
      <c r="H482">
        <f>trimmed!I484/trimmed!I$3</f>
        <v>0</v>
      </c>
      <c r="I482">
        <f>trimmed!J484/trimmed!J$3</f>
        <v>0</v>
      </c>
      <c r="J482">
        <f>trimmed!K484/trimmed!K$3</f>
        <v>0</v>
      </c>
      <c r="K482">
        <f>trimmed!L484/trimmed!L$3</f>
        <v>8.3022920346803995E-5</v>
      </c>
      <c r="L482">
        <f>trimmed!M484/trimmed!M$3</f>
        <v>1.161863004755447E-4</v>
      </c>
      <c r="M482">
        <f>trimmed!N484/trimmed!N$3</f>
        <v>0</v>
      </c>
      <c r="N482">
        <f>trimmed!O484/trimmed!O$3</f>
        <v>0</v>
      </c>
      <c r="O482">
        <f>trimmed!P484/trimmed!P$3</f>
        <v>0</v>
      </c>
      <c r="Q482" s="1">
        <f t="shared" si="77"/>
        <v>9.3814460172726458E-7</v>
      </c>
      <c r="R482">
        <f t="shared" si="78"/>
        <v>1.6249141150380915E-6</v>
      </c>
      <c r="S482" s="1">
        <f t="shared" si="79"/>
        <v>6.6403073607449557E-5</v>
      </c>
      <c r="T482">
        <f t="shared" si="80"/>
        <v>5.9849633113145415E-5</v>
      </c>
      <c r="U482" s="1">
        <f t="shared" si="81"/>
        <v>0</v>
      </c>
      <c r="V482">
        <f t="shared" si="82"/>
        <v>0</v>
      </c>
      <c r="X482" s="1" t="str">
        <f t="shared" si="83"/>
        <v>No E</v>
      </c>
      <c r="Y482" s="1" t="str">
        <f t="shared" si="84"/>
        <v/>
      </c>
      <c r="Z482" s="1" t="str">
        <f t="shared" si="85"/>
        <v>No E</v>
      </c>
      <c r="AA482" s="1" t="str">
        <f t="shared" si="86"/>
        <v/>
      </c>
    </row>
    <row r="483" spans="1:27" x14ac:dyDescent="0.2">
      <c r="A483" t="s">
        <v>1147</v>
      </c>
      <c r="B483" t="s">
        <v>1148</v>
      </c>
      <c r="C483" t="s">
        <v>1149</v>
      </c>
      <c r="D483" t="s">
        <v>1149</v>
      </c>
      <c r="E483" t="s">
        <v>1150</v>
      </c>
      <c r="F483" t="s">
        <v>1151</v>
      </c>
      <c r="G483">
        <f>trimmed!H485/trimmed!H$3</f>
        <v>0</v>
      </c>
      <c r="H483">
        <f>trimmed!I485/trimmed!I$3</f>
        <v>0</v>
      </c>
      <c r="I483">
        <f>trimmed!J485/trimmed!J$3</f>
        <v>0</v>
      </c>
      <c r="J483">
        <f>trimmed!K485/trimmed!K$3</f>
        <v>0</v>
      </c>
      <c r="K483">
        <f>trimmed!L485/trimmed!L$3</f>
        <v>1.2216649751581557E-4</v>
      </c>
      <c r="L483">
        <f>trimmed!M485/trimmed!M$3</f>
        <v>0</v>
      </c>
      <c r="M483">
        <f>trimmed!N485/trimmed!N$3</f>
        <v>0</v>
      </c>
      <c r="N483">
        <f>trimmed!O485/trimmed!O$3</f>
        <v>0</v>
      </c>
      <c r="O483">
        <f>trimmed!P485/trimmed!P$3</f>
        <v>0</v>
      </c>
      <c r="Q483" s="1">
        <f t="shared" si="77"/>
        <v>0</v>
      </c>
      <c r="R483">
        <f t="shared" si="78"/>
        <v>0</v>
      </c>
      <c r="S483" s="1">
        <f t="shared" si="79"/>
        <v>4.0722165838605192E-5</v>
      </c>
      <c r="T483">
        <f t="shared" si="80"/>
        <v>7.053286022670986E-5</v>
      </c>
      <c r="U483" s="1">
        <f t="shared" si="81"/>
        <v>0</v>
      </c>
      <c r="V483">
        <f t="shared" si="82"/>
        <v>0</v>
      </c>
      <c r="X483" s="1" t="str">
        <f t="shared" si="83"/>
        <v>No E</v>
      </c>
      <c r="Y483" s="1" t="str">
        <f t="shared" si="84"/>
        <v/>
      </c>
      <c r="Z483" s="1" t="str">
        <f t="shared" si="85"/>
        <v>No E</v>
      </c>
      <c r="AA483" s="1" t="str">
        <f t="shared" si="86"/>
        <v/>
      </c>
    </row>
    <row r="484" spans="1:27" x14ac:dyDescent="0.2">
      <c r="A484" t="s">
        <v>1152</v>
      </c>
      <c r="B484" t="s">
        <v>1152</v>
      </c>
      <c r="C484">
        <v>16</v>
      </c>
      <c r="D484">
        <v>16</v>
      </c>
      <c r="E484">
        <v>16</v>
      </c>
      <c r="F484" t="s">
        <v>1153</v>
      </c>
      <c r="G484">
        <f>trimmed!H486/trimmed!H$3</f>
        <v>7.3875784895055641E-5</v>
      </c>
      <c r="H484">
        <f>trimmed!I486/trimmed!I$3</f>
        <v>4.7990206082793401E-5</v>
      </c>
      <c r="I484">
        <f>trimmed!J486/trimmed!J$3</f>
        <v>2.6086280688218498E-4</v>
      </c>
      <c r="J484">
        <f>trimmed!K486/trimmed!K$3</f>
        <v>6.7025962059841761E-5</v>
      </c>
      <c r="K484">
        <f>trimmed!L486/trimmed!L$3</f>
        <v>3.98974210317039E-5</v>
      </c>
      <c r="L484">
        <f>trimmed!M486/trimmed!M$3</f>
        <v>7.5911657338586516E-5</v>
      </c>
      <c r="M484">
        <f>trimmed!N486/trimmed!N$3</f>
        <v>0</v>
      </c>
      <c r="N484">
        <f>trimmed!O486/trimmed!O$3</f>
        <v>0</v>
      </c>
      <c r="O484">
        <f>trimmed!P486/trimmed!P$3</f>
        <v>0</v>
      </c>
      <c r="Q484" s="1">
        <f t="shared" si="77"/>
        <v>1.2757626595334467E-4</v>
      </c>
      <c r="R484">
        <f t="shared" si="78"/>
        <v>1.1615288327111396E-4</v>
      </c>
      <c r="S484" s="1">
        <f t="shared" si="79"/>
        <v>6.0945013476710728E-5</v>
      </c>
      <c r="T484">
        <f t="shared" si="80"/>
        <v>1.8761390032324579E-5</v>
      </c>
      <c r="U484" s="1">
        <f t="shared" si="81"/>
        <v>0</v>
      </c>
      <c r="V484">
        <f t="shared" si="82"/>
        <v>0</v>
      </c>
      <c r="X484" s="1" t="str">
        <f t="shared" si="83"/>
        <v>No E</v>
      </c>
      <c r="Y484" s="1" t="str">
        <f t="shared" si="84"/>
        <v/>
      </c>
      <c r="Z484" s="1" t="str">
        <f t="shared" si="85"/>
        <v>No E</v>
      </c>
      <c r="AA484" s="1" t="str">
        <f t="shared" si="86"/>
        <v/>
      </c>
    </row>
    <row r="485" spans="1:27" x14ac:dyDescent="0.2">
      <c r="A485" t="s">
        <v>1158</v>
      </c>
      <c r="B485" t="s">
        <v>1158</v>
      </c>
      <c r="C485">
        <v>30</v>
      </c>
      <c r="D485">
        <v>30</v>
      </c>
      <c r="E485">
        <v>30</v>
      </c>
      <c r="F485" t="s">
        <v>1159</v>
      </c>
      <c r="G485">
        <f>trimmed!H487/trimmed!H$3</f>
        <v>4.3732712662974241E-5</v>
      </c>
      <c r="H485">
        <f>trimmed!I487/trimmed!I$3</f>
        <v>0</v>
      </c>
      <c r="I485">
        <f>trimmed!J487/trimmed!J$3</f>
        <v>0</v>
      </c>
      <c r="J485">
        <f>trimmed!K487/trimmed!K$3</f>
        <v>1.5287645839606317E-5</v>
      </c>
      <c r="K485">
        <f>trimmed!L487/trimmed!L$3</f>
        <v>5.5441931719046323E-5</v>
      </c>
      <c r="L485">
        <f>trimmed!M487/trimmed!M$3</f>
        <v>1.1901988230975845E-4</v>
      </c>
      <c r="M485">
        <f>trimmed!N487/trimmed!N$3</f>
        <v>0</v>
      </c>
      <c r="N485">
        <f>trimmed!O487/trimmed!O$3</f>
        <v>0</v>
      </c>
      <c r="O485">
        <f>trimmed!P487/trimmed!P$3</f>
        <v>0</v>
      </c>
      <c r="Q485" s="1">
        <f t="shared" si="77"/>
        <v>1.4577570887658081E-5</v>
      </c>
      <c r="R485">
        <f t="shared" si="78"/>
        <v>2.5249093428360732E-5</v>
      </c>
      <c r="S485" s="1">
        <f t="shared" si="79"/>
        <v>6.3249819956137036E-5</v>
      </c>
      <c r="T485">
        <f t="shared" si="80"/>
        <v>5.2305033790420835E-5</v>
      </c>
      <c r="U485" s="1">
        <f t="shared" si="81"/>
        <v>0</v>
      </c>
      <c r="V485">
        <f t="shared" si="82"/>
        <v>0</v>
      </c>
      <c r="X485" s="1" t="str">
        <f t="shared" si="83"/>
        <v>No E</v>
      </c>
      <c r="Y485" s="1" t="str">
        <f t="shared" si="84"/>
        <v/>
      </c>
      <c r="Z485" s="1" t="str">
        <f t="shared" si="85"/>
        <v>No E</v>
      </c>
      <c r="AA485" s="1" t="str">
        <f t="shared" si="86"/>
        <v/>
      </c>
    </row>
    <row r="486" spans="1:27" x14ac:dyDescent="0.2">
      <c r="A486" t="s">
        <v>1154</v>
      </c>
      <c r="B486" t="s">
        <v>1154</v>
      </c>
      <c r="C486">
        <v>4</v>
      </c>
      <c r="D486">
        <v>4</v>
      </c>
      <c r="E486">
        <v>4</v>
      </c>
      <c r="F486" t="s">
        <v>1155</v>
      </c>
      <c r="G486">
        <f>trimmed!H488/trimmed!H$3</f>
        <v>3.8730767227194391E-5</v>
      </c>
      <c r="H486">
        <f>trimmed!I488/trimmed!I$3</f>
        <v>5.0423211306824714E-5</v>
      </c>
      <c r="I486">
        <f>trimmed!J488/trimmed!J$3</f>
        <v>6.0244627798921235E-5</v>
      </c>
      <c r="J486">
        <f>trimmed!K488/trimmed!K$3</f>
        <v>2.3928398602862653E-5</v>
      </c>
      <c r="K486">
        <f>trimmed!L488/trimmed!L$3</f>
        <v>7.2203227728327813E-5</v>
      </c>
      <c r="L486">
        <f>trimmed!M488/trimmed!M$3</f>
        <v>6.0482804251292619E-5</v>
      </c>
      <c r="M486">
        <f>trimmed!N488/trimmed!N$3</f>
        <v>0</v>
      </c>
      <c r="N486">
        <f>trimmed!O488/trimmed!O$3</f>
        <v>0</v>
      </c>
      <c r="O486">
        <f>trimmed!P488/trimmed!P$3</f>
        <v>0</v>
      </c>
      <c r="Q486" s="1">
        <f t="shared" si="77"/>
        <v>4.9799535444313449E-5</v>
      </c>
      <c r="R486">
        <f t="shared" si="78"/>
        <v>1.0770481784072388E-5</v>
      </c>
      <c r="S486" s="1">
        <f t="shared" si="79"/>
        <v>5.2204810194161032E-5</v>
      </c>
      <c r="T486">
        <f t="shared" si="80"/>
        <v>2.5179528807756594E-5</v>
      </c>
      <c r="U486" s="1">
        <f t="shared" si="81"/>
        <v>0</v>
      </c>
      <c r="V486">
        <f t="shared" si="82"/>
        <v>0</v>
      </c>
      <c r="X486" s="1" t="str">
        <f t="shared" si="83"/>
        <v>No E</v>
      </c>
      <c r="Y486" s="1" t="str">
        <f t="shared" si="84"/>
        <v/>
      </c>
      <c r="Z486" s="1" t="str">
        <f t="shared" si="85"/>
        <v>No E</v>
      </c>
      <c r="AA486" s="1" t="str">
        <f t="shared" si="86"/>
        <v/>
      </c>
    </row>
    <row r="487" spans="1:27" x14ac:dyDescent="0.2">
      <c r="A487" t="s">
        <v>1156</v>
      </c>
      <c r="B487" t="s">
        <v>1156</v>
      </c>
      <c r="C487">
        <v>10</v>
      </c>
      <c r="D487">
        <v>10</v>
      </c>
      <c r="E487">
        <v>10</v>
      </c>
      <c r="F487" t="s">
        <v>1157</v>
      </c>
      <c r="G487">
        <f>trimmed!H489/trimmed!H$3</f>
        <v>7.1963190463978114E-5</v>
      </c>
      <c r="H487">
        <f>trimmed!I489/trimmed!I$3</f>
        <v>0</v>
      </c>
      <c r="I487">
        <f>trimmed!J489/trimmed!J$3</f>
        <v>0</v>
      </c>
      <c r="J487">
        <f>trimmed!K489/trimmed!K$3</f>
        <v>5.3910217685972605E-4</v>
      </c>
      <c r="K487">
        <f>trimmed!L489/trimmed!L$3</f>
        <v>0</v>
      </c>
      <c r="L487">
        <f>trimmed!M489/trimmed!M$3</f>
        <v>0</v>
      </c>
      <c r="M487">
        <f>trimmed!N489/trimmed!N$3</f>
        <v>0</v>
      </c>
      <c r="N487">
        <f>trimmed!O489/trimmed!O$3</f>
        <v>0</v>
      </c>
      <c r="O487">
        <f>trimmed!P489/trimmed!P$3</f>
        <v>0</v>
      </c>
      <c r="Q487" s="1">
        <f t="shared" si="77"/>
        <v>2.3987730154659373E-5</v>
      </c>
      <c r="R487">
        <f t="shared" si="78"/>
        <v>4.1547967386122075E-5</v>
      </c>
      <c r="S487" s="1">
        <f t="shared" si="79"/>
        <v>1.7970072561990867E-4</v>
      </c>
      <c r="T487">
        <f t="shared" si="80"/>
        <v>3.1125078693067606E-4</v>
      </c>
      <c r="U487" s="1">
        <f t="shared" si="81"/>
        <v>0</v>
      </c>
      <c r="V487">
        <f t="shared" si="82"/>
        <v>0</v>
      </c>
      <c r="X487" s="1" t="str">
        <f t="shared" si="83"/>
        <v>No E</v>
      </c>
      <c r="Y487" s="1" t="str">
        <f t="shared" si="84"/>
        <v/>
      </c>
      <c r="Z487" s="1" t="str">
        <f t="shared" si="85"/>
        <v>No E</v>
      </c>
      <c r="AA487" s="1" t="str">
        <f t="shared" si="86"/>
        <v/>
      </c>
    </row>
    <row r="488" spans="1:27" x14ac:dyDescent="0.2">
      <c r="A488" t="s">
        <v>1162</v>
      </c>
      <c r="B488" t="s">
        <v>1162</v>
      </c>
      <c r="C488">
        <v>7</v>
      </c>
      <c r="D488">
        <v>7</v>
      </c>
      <c r="E488">
        <v>7</v>
      </c>
      <c r="F488" t="s">
        <v>1163</v>
      </c>
      <c r="G488">
        <f>trimmed!H490/trimmed!H$3</f>
        <v>3.2300945948976504E-5</v>
      </c>
      <c r="H488">
        <f>trimmed!I490/trimmed!I$3</f>
        <v>1.6874863935595591E-5</v>
      </c>
      <c r="I488">
        <f>trimmed!J490/trimmed!J$3</f>
        <v>2.1468896078781797E-4</v>
      </c>
      <c r="J488">
        <f>trimmed!K490/trimmed!K$3</f>
        <v>3.2002749449838545E-4</v>
      </c>
      <c r="K488">
        <f>trimmed!L490/trimmed!L$3</f>
        <v>2.2568396138278611E-5</v>
      </c>
      <c r="L488">
        <f>trimmed!M490/trimmed!M$3</f>
        <v>7.9543364722770479E-5</v>
      </c>
      <c r="M488">
        <f>trimmed!N490/trimmed!N$3</f>
        <v>0</v>
      </c>
      <c r="N488">
        <f>trimmed!O490/trimmed!O$3</f>
        <v>0</v>
      </c>
      <c r="O488">
        <f>trimmed!P490/trimmed!P$3</f>
        <v>0</v>
      </c>
      <c r="Q488" s="1">
        <f t="shared" si="77"/>
        <v>8.7954923557463354E-5</v>
      </c>
      <c r="R488">
        <f t="shared" si="78"/>
        <v>1.100255795081288E-4</v>
      </c>
      <c r="S488" s="1">
        <f t="shared" si="79"/>
        <v>1.407130851198115E-4</v>
      </c>
      <c r="T488">
        <f t="shared" si="80"/>
        <v>1.5788217068241449E-4</v>
      </c>
      <c r="U488" s="1">
        <f t="shared" si="81"/>
        <v>0</v>
      </c>
      <c r="V488">
        <f t="shared" si="82"/>
        <v>0</v>
      </c>
      <c r="X488" s="1" t="str">
        <f t="shared" si="83"/>
        <v>No E</v>
      </c>
      <c r="Y488" s="1" t="str">
        <f t="shared" si="84"/>
        <v/>
      </c>
      <c r="Z488" s="1" t="str">
        <f t="shared" si="85"/>
        <v>No E</v>
      </c>
      <c r="AA488" s="1" t="str">
        <f t="shared" si="86"/>
        <v/>
      </c>
    </row>
    <row r="489" spans="1:27" x14ac:dyDescent="0.2">
      <c r="A489" t="s">
        <v>1164</v>
      </c>
      <c r="B489" t="s">
        <v>1164</v>
      </c>
      <c r="C489" t="s">
        <v>1165</v>
      </c>
      <c r="D489" t="s">
        <v>1165</v>
      </c>
      <c r="E489" t="s">
        <v>1165</v>
      </c>
      <c r="F489" t="s">
        <v>1166</v>
      </c>
      <c r="G489">
        <f>trimmed!H491/trimmed!H$3</f>
        <v>1.6568323757827477E-5</v>
      </c>
      <c r="H489">
        <f>trimmed!I491/trimmed!I$3</f>
        <v>8.1965973290676678E-4</v>
      </c>
      <c r="I489">
        <f>trimmed!J491/trimmed!J$3</f>
        <v>2.2515057569239185E-3</v>
      </c>
      <c r="J489">
        <f>trimmed!K491/trimmed!K$3</f>
        <v>1.0805365969041364E-5</v>
      </c>
      <c r="K489">
        <f>trimmed!L491/trimmed!L$3</f>
        <v>1.2344584249440961E-5</v>
      </c>
      <c r="L489">
        <f>trimmed!M491/trimmed!M$3</f>
        <v>7.4650713422361401E-5</v>
      </c>
      <c r="M489">
        <f>trimmed!N491/trimmed!N$3</f>
        <v>0</v>
      </c>
      <c r="N489">
        <f>trimmed!O491/trimmed!O$3</f>
        <v>0</v>
      </c>
      <c r="O489">
        <f>trimmed!P491/trimmed!P$3</f>
        <v>0</v>
      </c>
      <c r="Q489" s="1">
        <f t="shared" si="77"/>
        <v>1.0292446045295043E-3</v>
      </c>
      <c r="R489">
        <f t="shared" si="78"/>
        <v>1.1321133761031171E-3</v>
      </c>
      <c r="S489" s="1">
        <f t="shared" si="79"/>
        <v>3.2600221213614578E-5</v>
      </c>
      <c r="T489">
        <f t="shared" si="80"/>
        <v>3.6424925799198096E-5</v>
      </c>
      <c r="U489" s="1">
        <f t="shared" si="81"/>
        <v>0</v>
      </c>
      <c r="V489">
        <f t="shared" si="82"/>
        <v>0</v>
      </c>
      <c r="X489" s="1" t="str">
        <f t="shared" si="83"/>
        <v>No E</v>
      </c>
      <c r="Y489" s="1" t="str">
        <f t="shared" si="84"/>
        <v/>
      </c>
      <c r="Z489" s="1" t="str">
        <f t="shared" si="85"/>
        <v>No E</v>
      </c>
      <c r="AA489" s="1" t="str">
        <f t="shared" si="86"/>
        <v/>
      </c>
    </row>
    <row r="490" spans="1:27" x14ac:dyDescent="0.2">
      <c r="A490" t="s">
        <v>1167</v>
      </c>
      <c r="B490" t="s">
        <v>1167</v>
      </c>
      <c r="C490">
        <v>3</v>
      </c>
      <c r="D490">
        <v>3</v>
      </c>
      <c r="E490">
        <v>3</v>
      </c>
      <c r="F490" t="s">
        <v>1168</v>
      </c>
      <c r="G490">
        <f>trimmed!H492/trimmed!H$3</f>
        <v>0</v>
      </c>
      <c r="H490">
        <f>trimmed!I492/trimmed!I$3</f>
        <v>0</v>
      </c>
      <c r="I490">
        <f>trimmed!J492/trimmed!J$3</f>
        <v>0</v>
      </c>
      <c r="J490">
        <f>trimmed!K492/trimmed!K$3</f>
        <v>0</v>
      </c>
      <c r="K490">
        <f>trimmed!L492/trimmed!L$3</f>
        <v>9.4391573952427507E-5</v>
      </c>
      <c r="L490">
        <f>trimmed!M492/trimmed!M$3</f>
        <v>6.1913763077570561E-5</v>
      </c>
      <c r="M490">
        <f>trimmed!N492/trimmed!N$3</f>
        <v>0</v>
      </c>
      <c r="N490">
        <f>trimmed!O492/trimmed!O$3</f>
        <v>0</v>
      </c>
      <c r="O490">
        <f>trimmed!P492/trimmed!P$3</f>
        <v>0</v>
      </c>
      <c r="Q490" s="1">
        <f t="shared" si="77"/>
        <v>0</v>
      </c>
      <c r="R490">
        <f t="shared" si="78"/>
        <v>0</v>
      </c>
      <c r="S490" s="1">
        <f t="shared" si="79"/>
        <v>5.2101779009999358E-5</v>
      </c>
      <c r="T490">
        <f t="shared" si="80"/>
        <v>4.7954651305278517E-5</v>
      </c>
      <c r="U490" s="1">
        <f t="shared" si="81"/>
        <v>0</v>
      </c>
      <c r="V490">
        <f t="shared" si="82"/>
        <v>0</v>
      </c>
      <c r="X490" s="1" t="str">
        <f t="shared" si="83"/>
        <v>No E</v>
      </c>
      <c r="Y490" s="1" t="str">
        <f t="shared" si="84"/>
        <v/>
      </c>
      <c r="Z490" s="1" t="str">
        <f t="shared" si="85"/>
        <v>No E</v>
      </c>
      <c r="AA490" s="1" t="str">
        <f t="shared" si="86"/>
        <v/>
      </c>
    </row>
    <row r="491" spans="1:27" x14ac:dyDescent="0.2">
      <c r="A491" t="s">
        <v>1169</v>
      </c>
      <c r="B491" t="s">
        <v>1169</v>
      </c>
      <c r="C491" t="s">
        <v>1170</v>
      </c>
      <c r="D491" t="s">
        <v>1170</v>
      </c>
      <c r="E491" t="s">
        <v>1170</v>
      </c>
      <c r="F491" t="s">
        <v>1171</v>
      </c>
      <c r="G491">
        <f>trimmed!H493/trimmed!H$3</f>
        <v>3.0035032546661752E-6</v>
      </c>
      <c r="H491">
        <f>trimmed!I493/trimmed!I$3</f>
        <v>0</v>
      </c>
      <c r="I491">
        <f>trimmed!J493/trimmed!J$3</f>
        <v>0</v>
      </c>
      <c r="J491">
        <f>trimmed!K493/trimmed!K$3</f>
        <v>0</v>
      </c>
      <c r="K491">
        <f>trimmed!L493/trimmed!L$3</f>
        <v>5.7972469830739655E-5</v>
      </c>
      <c r="L491">
        <f>trimmed!M493/trimmed!M$3</f>
        <v>1.6584954475653112E-4</v>
      </c>
      <c r="M491">
        <f>trimmed!N493/trimmed!N$3</f>
        <v>0</v>
      </c>
      <c r="N491">
        <f>trimmed!O493/trimmed!O$3</f>
        <v>0</v>
      </c>
      <c r="O491">
        <f>trimmed!P493/trimmed!P$3</f>
        <v>0</v>
      </c>
      <c r="Q491" s="1">
        <f t="shared" si="77"/>
        <v>1.0011677515553917E-6</v>
      </c>
      <c r="R491">
        <f t="shared" si="78"/>
        <v>1.7340734125934334E-6</v>
      </c>
      <c r="S491" s="1">
        <f t="shared" si="79"/>
        <v>7.4607338195756921E-5</v>
      </c>
      <c r="T491">
        <f t="shared" si="80"/>
        <v>8.4166840312133875E-5</v>
      </c>
      <c r="U491" s="1">
        <f t="shared" si="81"/>
        <v>0</v>
      </c>
      <c r="V491">
        <f t="shared" si="82"/>
        <v>0</v>
      </c>
      <c r="X491" s="1" t="str">
        <f t="shared" si="83"/>
        <v>No E</v>
      </c>
      <c r="Y491" s="1" t="str">
        <f t="shared" si="84"/>
        <v/>
      </c>
      <c r="Z491" s="1" t="str">
        <f t="shared" si="85"/>
        <v>No E</v>
      </c>
      <c r="AA491" s="1" t="str">
        <f t="shared" si="86"/>
        <v/>
      </c>
    </row>
    <row r="492" spans="1:27" x14ac:dyDescent="0.2">
      <c r="A492" t="s">
        <v>1172</v>
      </c>
      <c r="B492" t="s">
        <v>1173</v>
      </c>
      <c r="C492" t="s">
        <v>1174</v>
      </c>
      <c r="D492" t="s">
        <v>1174</v>
      </c>
      <c r="E492" t="s">
        <v>1174</v>
      </c>
      <c r="F492" t="s">
        <v>1175</v>
      </c>
      <c r="G492">
        <f>trimmed!H494/trimmed!H$3</f>
        <v>7.0544074596033568E-5</v>
      </c>
      <c r="H492">
        <f>trimmed!I494/trimmed!I$3</f>
        <v>0</v>
      </c>
      <c r="I492">
        <f>trimmed!J494/trimmed!J$3</f>
        <v>6.745121692619115E-4</v>
      </c>
      <c r="J492">
        <f>trimmed!K494/trimmed!K$3</f>
        <v>1.4102783007387287E-4</v>
      </c>
      <c r="K492">
        <f>trimmed!L494/trimmed!L$3</f>
        <v>2.5891877898073624E-6</v>
      </c>
      <c r="L492">
        <f>trimmed!M494/trimmed!M$3</f>
        <v>1.1576126320041264E-4</v>
      </c>
      <c r="M492">
        <f>trimmed!N494/trimmed!N$3</f>
        <v>1.4061853577999698E-5</v>
      </c>
      <c r="N492">
        <f>trimmed!O494/trimmed!O$3</f>
        <v>0</v>
      </c>
      <c r="O492">
        <f>trimmed!P494/trimmed!P$3</f>
        <v>0</v>
      </c>
      <c r="Q492" s="1">
        <f t="shared" si="77"/>
        <v>2.4835208128598166E-4</v>
      </c>
      <c r="R492">
        <f t="shared" si="78"/>
        <v>3.7074712683025864E-4</v>
      </c>
      <c r="S492" s="1">
        <f t="shared" si="79"/>
        <v>8.6459427021364293E-5</v>
      </c>
      <c r="T492">
        <f t="shared" si="80"/>
        <v>7.3724233613932562E-5</v>
      </c>
      <c r="U492" s="1">
        <f t="shared" si="81"/>
        <v>4.6872845259998992E-6</v>
      </c>
      <c r="V492">
        <f t="shared" si="82"/>
        <v>8.1186149485632279E-6</v>
      </c>
      <c r="X492" s="1">
        <f t="shared" si="83"/>
        <v>52.984212908006214</v>
      </c>
      <c r="Y492" s="1">
        <f t="shared" si="84"/>
        <v>121.15367938451911</v>
      </c>
      <c r="Z492" s="1">
        <f t="shared" si="85"/>
        <v>18.445525664546814</v>
      </c>
      <c r="AA492" s="1">
        <f t="shared" si="86"/>
        <v>35.610389430996165</v>
      </c>
    </row>
    <row r="493" spans="1:27" x14ac:dyDescent="0.2">
      <c r="A493" t="s">
        <v>1176</v>
      </c>
      <c r="B493" t="s">
        <v>1176</v>
      </c>
      <c r="C493">
        <v>1</v>
      </c>
      <c r="D493">
        <v>1</v>
      </c>
      <c r="E493">
        <v>1</v>
      </c>
      <c r="F493" t="s">
        <v>1177</v>
      </c>
      <c r="G493">
        <f>trimmed!H495/trimmed!H$3</f>
        <v>0</v>
      </c>
      <c r="H493">
        <f>trimmed!I495/trimmed!I$3</f>
        <v>1.5591782464408803E-4</v>
      </c>
      <c r="I493">
        <f>trimmed!J495/trimmed!J$3</f>
        <v>2.7966299739722662E-4</v>
      </c>
      <c r="J493">
        <f>trimmed!K495/trimmed!K$3</f>
        <v>8.3076792834436262E-5</v>
      </c>
      <c r="K493">
        <f>trimmed!L495/trimmed!L$3</f>
        <v>7.2342422964385107E-5</v>
      </c>
      <c r="L493">
        <f>trimmed!M495/trimmed!M$3</f>
        <v>5.5132057221018973E-5</v>
      </c>
      <c r="M493">
        <f>trimmed!N495/trimmed!N$3</f>
        <v>0</v>
      </c>
      <c r="N493">
        <f>trimmed!O495/trimmed!O$3</f>
        <v>0</v>
      </c>
      <c r="O493">
        <f>trimmed!P495/trimmed!P$3</f>
        <v>0</v>
      </c>
      <c r="Q493" s="1">
        <f t="shared" si="77"/>
        <v>1.4519360734710488E-4</v>
      </c>
      <c r="R493">
        <f t="shared" si="78"/>
        <v>1.4013958989441555E-4</v>
      </c>
      <c r="S493" s="1">
        <f t="shared" si="79"/>
        <v>7.0183757673280116E-5</v>
      </c>
      <c r="T493">
        <f t="shared" si="80"/>
        <v>1.4096876923815933E-5</v>
      </c>
      <c r="U493" s="1">
        <f t="shared" si="81"/>
        <v>0</v>
      </c>
      <c r="V493">
        <f t="shared" si="82"/>
        <v>0</v>
      </c>
      <c r="X493" s="1" t="str">
        <f t="shared" si="83"/>
        <v>No E</v>
      </c>
      <c r="Y493" s="1" t="str">
        <f t="shared" si="84"/>
        <v/>
      </c>
      <c r="Z493" s="1" t="str">
        <f t="shared" si="85"/>
        <v>No E</v>
      </c>
      <c r="AA493" s="1" t="str">
        <f t="shared" si="86"/>
        <v/>
      </c>
    </row>
    <row r="494" spans="1:27" x14ac:dyDescent="0.2">
      <c r="A494" t="s">
        <v>1178</v>
      </c>
      <c r="B494" t="s">
        <v>1178</v>
      </c>
      <c r="C494">
        <v>3</v>
      </c>
      <c r="D494">
        <v>3</v>
      </c>
      <c r="E494">
        <v>3</v>
      </c>
      <c r="F494" t="s">
        <v>1179</v>
      </c>
      <c r="G494">
        <f>trimmed!H496/trimmed!H$3</f>
        <v>4.5735826830484445E-5</v>
      </c>
      <c r="H494">
        <f>trimmed!I496/trimmed!I$3</f>
        <v>0</v>
      </c>
      <c r="I494">
        <f>trimmed!J496/trimmed!J$3</f>
        <v>0</v>
      </c>
      <c r="J494">
        <f>trimmed!K496/trimmed!K$3</f>
        <v>4.6829152552473833E-4</v>
      </c>
      <c r="K494">
        <f>trimmed!L496/trimmed!L$3</f>
        <v>0</v>
      </c>
      <c r="L494">
        <f>trimmed!M496/trimmed!M$3</f>
        <v>4.317150829880271E-5</v>
      </c>
      <c r="M494">
        <f>trimmed!N496/trimmed!N$3</f>
        <v>2.3675958002277492E-5</v>
      </c>
      <c r="N494">
        <f>trimmed!O496/trimmed!O$3</f>
        <v>0</v>
      </c>
      <c r="O494">
        <f>trimmed!P496/trimmed!P$3</f>
        <v>0</v>
      </c>
      <c r="Q494" s="1">
        <f t="shared" si="77"/>
        <v>1.5245275610161482E-5</v>
      </c>
      <c r="R494">
        <f t="shared" si="78"/>
        <v>2.6405591932190301E-5</v>
      </c>
      <c r="S494" s="1">
        <f t="shared" si="79"/>
        <v>1.7048767794118036E-4</v>
      </c>
      <c r="T494">
        <f t="shared" si="80"/>
        <v>2.5880744484824359E-4</v>
      </c>
      <c r="U494" s="1">
        <f t="shared" si="81"/>
        <v>7.8919860007591635E-6</v>
      </c>
      <c r="V494">
        <f t="shared" si="82"/>
        <v>1.3669320725937185E-5</v>
      </c>
      <c r="X494" s="1">
        <f t="shared" si="83"/>
        <v>1.9317413397204424</v>
      </c>
      <c r="Y494" s="1">
        <f t="shared" si="84"/>
        <v>4.7317805973554581</v>
      </c>
      <c r="Z494" s="1">
        <f t="shared" si="85"/>
        <v>21.602633091946746</v>
      </c>
      <c r="AA494" s="1">
        <f t="shared" si="86"/>
        <v>49.753876480107607</v>
      </c>
    </row>
    <row r="495" spans="1:27" x14ac:dyDescent="0.2">
      <c r="A495" t="s">
        <v>1180</v>
      </c>
      <c r="B495" t="s">
        <v>1180</v>
      </c>
      <c r="C495">
        <v>2</v>
      </c>
      <c r="D495">
        <v>2</v>
      </c>
      <c r="E495">
        <v>2</v>
      </c>
      <c r="F495" t="s">
        <v>1181</v>
      </c>
      <c r="G495">
        <f>trimmed!H497/trimmed!H$3</f>
        <v>0</v>
      </c>
      <c r="H495">
        <f>trimmed!I497/trimmed!I$3</f>
        <v>0</v>
      </c>
      <c r="I495">
        <f>trimmed!J497/trimmed!J$3</f>
        <v>2.2272037326637252E-4</v>
      </c>
      <c r="J495">
        <f>trimmed!K497/trimmed!K$3</f>
        <v>0</v>
      </c>
      <c r="K495">
        <f>trimmed!L497/trimmed!L$3</f>
        <v>3.6464459872762702E-5</v>
      </c>
      <c r="L495">
        <f>trimmed!M497/trimmed!M$3</f>
        <v>2.2064629479383481E-4</v>
      </c>
      <c r="M495">
        <f>trimmed!N497/trimmed!N$3</f>
        <v>0</v>
      </c>
      <c r="N495">
        <f>trimmed!O497/trimmed!O$3</f>
        <v>0</v>
      </c>
      <c r="O495">
        <f>trimmed!P497/trimmed!P$3</f>
        <v>0</v>
      </c>
      <c r="Q495" s="1">
        <f t="shared" si="77"/>
        <v>7.4240124422124168E-5</v>
      </c>
      <c r="R495">
        <f t="shared" si="78"/>
        <v>1.2858766745935411E-4</v>
      </c>
      <c r="S495" s="1">
        <f t="shared" si="79"/>
        <v>8.5703584888865831E-5</v>
      </c>
      <c r="T495">
        <f t="shared" si="80"/>
        <v>1.1827749331899768E-4</v>
      </c>
      <c r="U495" s="1">
        <f t="shared" si="81"/>
        <v>0</v>
      </c>
      <c r="V495">
        <f t="shared" si="82"/>
        <v>0</v>
      </c>
      <c r="X495" s="1" t="str">
        <f t="shared" si="83"/>
        <v>No E</v>
      </c>
      <c r="Y495" s="1" t="str">
        <f t="shared" si="84"/>
        <v/>
      </c>
      <c r="Z495" s="1" t="str">
        <f t="shared" si="85"/>
        <v>No E</v>
      </c>
      <c r="AA495" s="1" t="str">
        <f t="shared" si="86"/>
        <v/>
      </c>
    </row>
    <row r="496" spans="1:27" x14ac:dyDescent="0.2">
      <c r="A496" t="s">
        <v>1182</v>
      </c>
      <c r="B496" t="s">
        <v>1182</v>
      </c>
      <c r="C496">
        <v>4</v>
      </c>
      <c r="D496">
        <v>4</v>
      </c>
      <c r="E496">
        <v>4</v>
      </c>
      <c r="F496" t="s">
        <v>1183</v>
      </c>
      <c r="G496">
        <f>trimmed!H498/trimmed!H$3</f>
        <v>9.5726081273304707E-5</v>
      </c>
      <c r="H496">
        <f>trimmed!I498/trimmed!I$3</f>
        <v>0</v>
      </c>
      <c r="I496">
        <f>trimmed!J498/trimmed!J$3</f>
        <v>4.2221379323424815E-4</v>
      </c>
      <c r="J496">
        <f>trimmed!K498/trimmed!K$3</f>
        <v>2.4351117680086666E-4</v>
      </c>
      <c r="K496">
        <f>trimmed!L498/trimmed!L$3</f>
        <v>1.6964614893410124E-5</v>
      </c>
      <c r="L496">
        <f>trimmed!M498/trimmed!M$3</f>
        <v>0</v>
      </c>
      <c r="M496">
        <f>trimmed!N498/trimmed!N$3</f>
        <v>0</v>
      </c>
      <c r="N496">
        <f>trimmed!O498/trimmed!O$3</f>
        <v>0</v>
      </c>
      <c r="O496">
        <f>trimmed!P498/trimmed!P$3</f>
        <v>0</v>
      </c>
      <c r="Q496" s="1">
        <f t="shared" si="77"/>
        <v>1.7264662483585096E-4</v>
      </c>
      <c r="R496">
        <f t="shared" si="78"/>
        <v>2.2136779195669205E-4</v>
      </c>
      <c r="S496" s="1">
        <f t="shared" si="79"/>
        <v>8.6825263898092258E-5</v>
      </c>
      <c r="T496">
        <f t="shared" si="80"/>
        <v>1.3595883941933413E-4</v>
      </c>
      <c r="U496" s="1">
        <f t="shared" si="81"/>
        <v>0</v>
      </c>
      <c r="V496">
        <f t="shared" si="82"/>
        <v>0</v>
      </c>
      <c r="X496" s="1" t="str">
        <f t="shared" si="83"/>
        <v>No E</v>
      </c>
      <c r="Y496" s="1" t="str">
        <f t="shared" si="84"/>
        <v/>
      </c>
      <c r="Z496" s="1" t="str">
        <f t="shared" si="85"/>
        <v>No E</v>
      </c>
      <c r="AA496" s="1" t="str">
        <f t="shared" si="86"/>
        <v/>
      </c>
    </row>
    <row r="497" spans="1:27" x14ac:dyDescent="0.2">
      <c r="A497" t="s">
        <v>1184</v>
      </c>
      <c r="B497" t="s">
        <v>1184</v>
      </c>
      <c r="C497">
        <v>3</v>
      </c>
      <c r="D497">
        <v>3</v>
      </c>
      <c r="E497">
        <v>3</v>
      </c>
      <c r="F497" t="s">
        <v>1185</v>
      </c>
      <c r="G497">
        <f>trimmed!H499/trimmed!H$3</f>
        <v>7.3099067156633322E-5</v>
      </c>
      <c r="H497">
        <f>trimmed!I499/trimmed!I$3</f>
        <v>0</v>
      </c>
      <c r="I497">
        <f>trimmed!J499/trimmed!J$3</f>
        <v>0</v>
      </c>
      <c r="J497">
        <f>trimmed!K499/trimmed!K$3</f>
        <v>4.8194139523509986E-4</v>
      </c>
      <c r="K497">
        <f>trimmed!L499/trimmed!L$3</f>
        <v>0</v>
      </c>
      <c r="L497">
        <f>trimmed!M499/trimmed!M$3</f>
        <v>0</v>
      </c>
      <c r="M497">
        <f>trimmed!N499/trimmed!N$3</f>
        <v>0</v>
      </c>
      <c r="N497">
        <f>trimmed!O499/trimmed!O$3</f>
        <v>0</v>
      </c>
      <c r="O497">
        <f>trimmed!P499/trimmed!P$3</f>
        <v>0</v>
      </c>
      <c r="Q497" s="1">
        <f t="shared" si="77"/>
        <v>2.4366355718877775E-5</v>
      </c>
      <c r="R497">
        <f t="shared" si="78"/>
        <v>4.2203766100392775E-5</v>
      </c>
      <c r="S497" s="1">
        <f t="shared" si="79"/>
        <v>1.6064713174503329E-4</v>
      </c>
      <c r="T497">
        <f t="shared" si="80"/>
        <v>2.7824899427260873E-4</v>
      </c>
      <c r="U497" s="1">
        <f t="shared" si="81"/>
        <v>0</v>
      </c>
      <c r="V497">
        <f t="shared" si="82"/>
        <v>0</v>
      </c>
      <c r="X497" s="1" t="str">
        <f t="shared" si="83"/>
        <v>No E</v>
      </c>
      <c r="Y497" s="1" t="str">
        <f t="shared" si="84"/>
        <v/>
      </c>
      <c r="Z497" s="1" t="str">
        <f t="shared" si="85"/>
        <v>No E</v>
      </c>
      <c r="AA497" s="1" t="str">
        <f t="shared" si="86"/>
        <v/>
      </c>
    </row>
    <row r="498" spans="1:27" x14ac:dyDescent="0.2">
      <c r="A498" t="s">
        <v>1186</v>
      </c>
      <c r="B498" t="s">
        <v>1187</v>
      </c>
      <c r="C498" t="s">
        <v>1188</v>
      </c>
      <c r="D498" t="s">
        <v>1188</v>
      </c>
      <c r="E498" t="s">
        <v>1188</v>
      </c>
      <c r="F498" t="s">
        <v>1189</v>
      </c>
      <c r="G498">
        <f>trimmed!H500/trimmed!H$3</f>
        <v>0</v>
      </c>
      <c r="H498">
        <f>trimmed!I500/trimmed!I$3</f>
        <v>0</v>
      </c>
      <c r="I498">
        <f>trimmed!J500/trimmed!J$3</f>
        <v>0</v>
      </c>
      <c r="J498">
        <f>trimmed!K500/trimmed!K$3</f>
        <v>0</v>
      </c>
      <c r="K498">
        <f>trimmed!L500/trimmed!L$3</f>
        <v>7.7397243222106278E-5</v>
      </c>
      <c r="L498">
        <f>trimmed!M500/trimmed!M$3</f>
        <v>1.0254732658019582E-4</v>
      </c>
      <c r="M498">
        <f>trimmed!N500/trimmed!N$3</f>
        <v>0</v>
      </c>
      <c r="N498">
        <f>trimmed!O500/trimmed!O$3</f>
        <v>0</v>
      </c>
      <c r="O498">
        <f>trimmed!P500/trimmed!P$3</f>
        <v>0</v>
      </c>
      <c r="Q498" s="1">
        <f t="shared" si="77"/>
        <v>0</v>
      </c>
      <c r="R498">
        <f t="shared" si="78"/>
        <v>0</v>
      </c>
      <c r="S498" s="1">
        <f t="shared" si="79"/>
        <v>5.9981523267434035E-5</v>
      </c>
      <c r="T498">
        <f t="shared" si="80"/>
        <v>5.3445944872749806E-5</v>
      </c>
      <c r="U498" s="1">
        <f t="shared" si="81"/>
        <v>0</v>
      </c>
      <c r="V498">
        <f t="shared" si="82"/>
        <v>0</v>
      </c>
      <c r="X498" s="1" t="str">
        <f t="shared" si="83"/>
        <v>No E</v>
      </c>
      <c r="Y498" s="1" t="str">
        <f t="shared" si="84"/>
        <v/>
      </c>
      <c r="Z498" s="1" t="str">
        <f t="shared" si="85"/>
        <v>No E</v>
      </c>
      <c r="AA498" s="1" t="str">
        <f t="shared" si="86"/>
        <v/>
      </c>
    </row>
    <row r="499" spans="1:27" x14ac:dyDescent="0.2">
      <c r="A499" t="s">
        <v>1190</v>
      </c>
      <c r="B499" t="s">
        <v>1191</v>
      </c>
      <c r="C499" t="s">
        <v>1192</v>
      </c>
      <c r="D499" t="s">
        <v>1192</v>
      </c>
      <c r="E499" t="s">
        <v>1192</v>
      </c>
      <c r="F499" t="s">
        <v>1193</v>
      </c>
      <c r="G499">
        <f>trimmed!H501/trimmed!H$3</f>
        <v>4.3481593394161008E-6</v>
      </c>
      <c r="H499">
        <f>trimmed!I501/trimmed!I$3</f>
        <v>6.6135000109986418E-5</v>
      </c>
      <c r="I499">
        <f>trimmed!J501/trimmed!J$3</f>
        <v>1.6358243616331511E-4</v>
      </c>
      <c r="J499">
        <f>trimmed!K501/trimmed!K$3</f>
        <v>0</v>
      </c>
      <c r="K499">
        <f>trimmed!L501/trimmed!L$3</f>
        <v>6.4137723994086456E-5</v>
      </c>
      <c r="L499">
        <f>trimmed!M501/trimmed!M$3</f>
        <v>1.1861845821657817E-4</v>
      </c>
      <c r="M499">
        <f>trimmed!N501/trimmed!N$3</f>
        <v>0</v>
      </c>
      <c r="N499">
        <f>trimmed!O501/trimmed!O$3</f>
        <v>0</v>
      </c>
      <c r="O499">
        <f>trimmed!P501/trimmed!P$3</f>
        <v>0</v>
      </c>
      <c r="Q499" s="1">
        <f t="shared" si="77"/>
        <v>7.8021865204239203E-5</v>
      </c>
      <c r="R499">
        <f t="shared" si="78"/>
        <v>8.0279897236071798E-5</v>
      </c>
      <c r="S499" s="1">
        <f t="shared" si="79"/>
        <v>6.0918727403554879E-5</v>
      </c>
      <c r="T499">
        <f t="shared" si="80"/>
        <v>5.9374709361031115E-5</v>
      </c>
      <c r="U499" s="1">
        <f t="shared" si="81"/>
        <v>0</v>
      </c>
      <c r="V499">
        <f t="shared" si="82"/>
        <v>0</v>
      </c>
      <c r="X499" s="1" t="str">
        <f t="shared" si="83"/>
        <v>No E</v>
      </c>
      <c r="Y499" s="1" t="str">
        <f t="shared" si="84"/>
        <v/>
      </c>
      <c r="Z499" s="1" t="str">
        <f t="shared" si="85"/>
        <v>No E</v>
      </c>
      <c r="AA499" s="1" t="str">
        <f t="shared" si="86"/>
        <v/>
      </c>
    </row>
    <row r="500" spans="1:27" x14ac:dyDescent="0.2">
      <c r="A500" t="s">
        <v>1194</v>
      </c>
      <c r="B500" t="s">
        <v>1195</v>
      </c>
      <c r="C500" t="s">
        <v>1196</v>
      </c>
      <c r="D500" t="s">
        <v>1196</v>
      </c>
      <c r="E500" t="s">
        <v>1196</v>
      </c>
      <c r="F500" t="s">
        <v>1197</v>
      </c>
      <c r="G500">
        <f>trimmed!H502/trimmed!H$3</f>
        <v>0</v>
      </c>
      <c r="H500">
        <f>trimmed!I502/trimmed!I$3</f>
        <v>0</v>
      </c>
      <c r="I500">
        <f>trimmed!J502/trimmed!J$3</f>
        <v>0</v>
      </c>
      <c r="J500">
        <f>trimmed!K502/trimmed!K$3</f>
        <v>0</v>
      </c>
      <c r="K500">
        <f>trimmed!L502/trimmed!L$3</f>
        <v>7.5357798415154415E-5</v>
      </c>
      <c r="L500">
        <f>trimmed!M502/trimmed!M$3</f>
        <v>1.0712356124245104E-4</v>
      </c>
      <c r="M500">
        <f>trimmed!N502/trimmed!N$3</f>
        <v>0</v>
      </c>
      <c r="N500">
        <f>trimmed!O502/trimmed!O$3</f>
        <v>0</v>
      </c>
      <c r="O500">
        <f>trimmed!P502/trimmed!P$3</f>
        <v>0</v>
      </c>
      <c r="Q500" s="1">
        <f t="shared" si="77"/>
        <v>0</v>
      </c>
      <c r="R500">
        <f t="shared" si="78"/>
        <v>0</v>
      </c>
      <c r="S500" s="1">
        <f t="shared" si="79"/>
        <v>6.0827119885868491E-5</v>
      </c>
      <c r="T500">
        <f t="shared" si="80"/>
        <v>5.5020176364742585E-5</v>
      </c>
      <c r="U500" s="1">
        <f t="shared" si="81"/>
        <v>0</v>
      </c>
      <c r="V500">
        <f t="shared" si="82"/>
        <v>0</v>
      </c>
      <c r="X500" s="1" t="str">
        <f t="shared" si="83"/>
        <v>No E</v>
      </c>
      <c r="Y500" s="1" t="str">
        <f t="shared" si="84"/>
        <v/>
      </c>
      <c r="Z500" s="1" t="str">
        <f t="shared" si="85"/>
        <v>No E</v>
      </c>
      <c r="AA500" s="1" t="str">
        <f t="shared" si="86"/>
        <v/>
      </c>
    </row>
    <row r="501" spans="1:27" x14ac:dyDescent="0.2">
      <c r="A501" t="s">
        <v>1198</v>
      </c>
      <c r="B501" t="s">
        <v>1198</v>
      </c>
      <c r="C501">
        <v>9</v>
      </c>
      <c r="D501">
        <v>9</v>
      </c>
      <c r="E501">
        <v>9</v>
      </c>
      <c r="F501" t="s">
        <v>1199</v>
      </c>
      <c r="G501">
        <f>trimmed!H503/trimmed!H$3</f>
        <v>0</v>
      </c>
      <c r="H501">
        <f>trimmed!I503/trimmed!I$3</f>
        <v>0</v>
      </c>
      <c r="I501">
        <f>trimmed!J503/trimmed!J$3</f>
        <v>0</v>
      </c>
      <c r="J501">
        <f>trimmed!K503/trimmed!K$3</f>
        <v>0</v>
      </c>
      <c r="K501">
        <f>trimmed!L503/trimmed!L$3</f>
        <v>1.0854569627061333E-4</v>
      </c>
      <c r="L501">
        <f>trimmed!M503/trimmed!M$3</f>
        <v>0</v>
      </c>
      <c r="M501">
        <f>trimmed!N503/trimmed!N$3</f>
        <v>0</v>
      </c>
      <c r="N501">
        <f>trimmed!O503/trimmed!O$3</f>
        <v>0</v>
      </c>
      <c r="O501">
        <f>trimmed!P503/trimmed!P$3</f>
        <v>0</v>
      </c>
      <c r="Q501" s="1">
        <f t="shared" si="77"/>
        <v>0</v>
      </c>
      <c r="R501">
        <f t="shared" si="78"/>
        <v>0</v>
      </c>
      <c r="S501" s="1">
        <f t="shared" si="79"/>
        <v>3.6181898756871109E-5</v>
      </c>
      <c r="T501">
        <f t="shared" si="80"/>
        <v>6.2668886961213965E-5</v>
      </c>
      <c r="U501" s="1">
        <f t="shared" si="81"/>
        <v>0</v>
      </c>
      <c r="V501">
        <f t="shared" si="82"/>
        <v>0</v>
      </c>
      <c r="X501" s="1" t="str">
        <f t="shared" si="83"/>
        <v>No E</v>
      </c>
      <c r="Y501" s="1" t="str">
        <f t="shared" si="84"/>
        <v/>
      </c>
      <c r="Z501" s="1" t="str">
        <f t="shared" si="85"/>
        <v>No E</v>
      </c>
      <c r="AA501" s="1" t="str">
        <f t="shared" si="86"/>
        <v/>
      </c>
    </row>
    <row r="502" spans="1:27" x14ac:dyDescent="0.2">
      <c r="A502" t="s">
        <v>1200</v>
      </c>
      <c r="B502" t="s">
        <v>1200</v>
      </c>
      <c r="C502">
        <v>4</v>
      </c>
      <c r="D502">
        <v>4</v>
      </c>
      <c r="E502">
        <v>4</v>
      </c>
      <c r="F502" t="s">
        <v>1201</v>
      </c>
      <c r="G502">
        <f>trimmed!H504/trimmed!H$3</f>
        <v>1.1363438912948558E-4</v>
      </c>
      <c r="H502">
        <f>trimmed!I504/trimmed!I$3</f>
        <v>0</v>
      </c>
      <c r="I502">
        <f>trimmed!J504/trimmed!J$3</f>
        <v>0</v>
      </c>
      <c r="J502">
        <f>trimmed!K504/trimmed!K$3</f>
        <v>7.7612680230318987E-5</v>
      </c>
      <c r="K502">
        <f>trimmed!L504/trimmed!L$3</f>
        <v>2.1265591288438965E-5</v>
      </c>
      <c r="L502">
        <f>trimmed!M504/trimmed!M$3</f>
        <v>3.2836018558508038E-5</v>
      </c>
      <c r="M502">
        <f>trimmed!N504/trimmed!N$3</f>
        <v>1.8613589263922284E-5</v>
      </c>
      <c r="N502">
        <f>trimmed!O504/trimmed!O$3</f>
        <v>0</v>
      </c>
      <c r="O502">
        <f>trimmed!P504/trimmed!P$3</f>
        <v>0</v>
      </c>
      <c r="Q502" s="1">
        <f t="shared" si="77"/>
        <v>3.787812970982853E-5</v>
      </c>
      <c r="R502">
        <f t="shared" si="78"/>
        <v>6.5606845153107175E-5</v>
      </c>
      <c r="S502" s="1">
        <f t="shared" si="79"/>
        <v>4.390476335908866E-5</v>
      </c>
      <c r="T502">
        <f t="shared" si="80"/>
        <v>2.9759644514868116E-5</v>
      </c>
      <c r="U502" s="1">
        <f t="shared" si="81"/>
        <v>6.2045297546407616E-6</v>
      </c>
      <c r="V502">
        <f t="shared" si="82"/>
        <v>1.0746560772110657E-5</v>
      </c>
      <c r="X502" s="1">
        <f t="shared" si="83"/>
        <v>6.1049154742947396</v>
      </c>
      <c r="Y502" s="1">
        <f t="shared" si="84"/>
        <v>14.953927834843261</v>
      </c>
      <c r="Z502" s="1">
        <f t="shared" si="85"/>
        <v>7.0762435019752301</v>
      </c>
      <c r="AA502" s="1">
        <f t="shared" si="86"/>
        <v>13.161515385002673</v>
      </c>
    </row>
    <row r="503" spans="1:27" x14ac:dyDescent="0.2">
      <c r="A503" t="s">
        <v>1202</v>
      </c>
      <c r="B503" t="s">
        <v>1202</v>
      </c>
      <c r="C503">
        <v>14</v>
      </c>
      <c r="D503">
        <v>14</v>
      </c>
      <c r="E503">
        <v>14</v>
      </c>
      <c r="F503" t="s">
        <v>1203</v>
      </c>
      <c r="G503">
        <f>trimmed!H505/trimmed!H$3</f>
        <v>0</v>
      </c>
      <c r="H503">
        <f>trimmed!I505/trimmed!I$3</f>
        <v>0</v>
      </c>
      <c r="I503">
        <f>trimmed!J505/trimmed!J$3</f>
        <v>0</v>
      </c>
      <c r="J503">
        <f>trimmed!K505/trimmed!K$3</f>
        <v>0</v>
      </c>
      <c r="K503">
        <f>trimmed!L505/trimmed!L$3</f>
        <v>4.9046770817492528E-5</v>
      </c>
      <c r="L503">
        <f>trimmed!M505/trimmed!M$3</f>
        <v>1.7745306236763647E-4</v>
      </c>
      <c r="M503">
        <f>trimmed!N505/trimmed!N$3</f>
        <v>0</v>
      </c>
      <c r="N503">
        <f>trimmed!O505/trimmed!O$3</f>
        <v>0</v>
      </c>
      <c r="O503">
        <f>trimmed!P505/trimmed!P$3</f>
        <v>0</v>
      </c>
      <c r="Q503" s="1">
        <f t="shared" si="77"/>
        <v>0</v>
      </c>
      <c r="R503">
        <f t="shared" si="78"/>
        <v>0</v>
      </c>
      <c r="S503" s="1">
        <f t="shared" si="79"/>
        <v>7.5499944395043006E-5</v>
      </c>
      <c r="T503">
        <f t="shared" si="80"/>
        <v>9.1636374492643915E-5</v>
      </c>
      <c r="U503" s="1">
        <f t="shared" si="81"/>
        <v>0</v>
      </c>
      <c r="V503">
        <f t="shared" si="82"/>
        <v>0</v>
      </c>
      <c r="X503" s="1" t="str">
        <f t="shared" si="83"/>
        <v>No E</v>
      </c>
      <c r="Y503" s="1" t="str">
        <f t="shared" si="84"/>
        <v/>
      </c>
      <c r="Z503" s="1" t="str">
        <f t="shared" si="85"/>
        <v>No E</v>
      </c>
      <c r="AA503" s="1" t="str">
        <f t="shared" si="86"/>
        <v/>
      </c>
    </row>
    <row r="504" spans="1:27" x14ac:dyDescent="0.2">
      <c r="A504" t="s">
        <v>1204</v>
      </c>
      <c r="B504" t="s">
        <v>1204</v>
      </c>
      <c r="C504">
        <v>7</v>
      </c>
      <c r="D504">
        <v>7</v>
      </c>
      <c r="E504">
        <v>6</v>
      </c>
      <c r="F504" t="s">
        <v>1205</v>
      </c>
      <c r="G504">
        <f>trimmed!H506/trimmed!H$3</f>
        <v>3.7034252166956151E-5</v>
      </c>
      <c r="H504">
        <f>trimmed!I506/trimmed!I$3</f>
        <v>0</v>
      </c>
      <c r="I504">
        <f>trimmed!J506/trimmed!J$3</f>
        <v>0</v>
      </c>
      <c r="J504">
        <f>trimmed!K506/trimmed!K$3</f>
        <v>0</v>
      </c>
      <c r="K504">
        <f>trimmed!L506/trimmed!L$3</f>
        <v>4.1988477555396105E-5</v>
      </c>
      <c r="L504">
        <f>trimmed!M506/trimmed!M$3</f>
        <v>1.3860937805695622E-4</v>
      </c>
      <c r="M504">
        <f>trimmed!N506/trimmed!N$3</f>
        <v>0</v>
      </c>
      <c r="N504">
        <f>trimmed!O506/trimmed!O$3</f>
        <v>0</v>
      </c>
      <c r="O504">
        <f>trimmed!P506/trimmed!P$3</f>
        <v>0</v>
      </c>
      <c r="Q504" s="1">
        <f t="shared" si="77"/>
        <v>1.2344750722318717E-5</v>
      </c>
      <c r="R504">
        <f t="shared" si="78"/>
        <v>2.1381735457828614E-5</v>
      </c>
      <c r="S504" s="1">
        <f t="shared" si="79"/>
        <v>6.0199285204117441E-5</v>
      </c>
      <c r="T504">
        <f t="shared" si="80"/>
        <v>7.1076473306911481E-5</v>
      </c>
      <c r="U504" s="1">
        <f t="shared" si="81"/>
        <v>0</v>
      </c>
      <c r="V504">
        <f t="shared" si="82"/>
        <v>0</v>
      </c>
      <c r="X504" s="1" t="str">
        <f t="shared" si="83"/>
        <v>No E</v>
      </c>
      <c r="Y504" s="1" t="str">
        <f t="shared" si="84"/>
        <v/>
      </c>
      <c r="Z504" s="1" t="str">
        <f t="shared" si="85"/>
        <v>No E</v>
      </c>
      <c r="AA504" s="1" t="str">
        <f t="shared" si="86"/>
        <v/>
      </c>
    </row>
    <row r="505" spans="1:27" x14ac:dyDescent="0.2">
      <c r="A505" t="s">
        <v>1206</v>
      </c>
      <c r="B505" t="s">
        <v>1206</v>
      </c>
      <c r="C505">
        <v>7</v>
      </c>
      <c r="D505">
        <v>7</v>
      </c>
      <c r="E505">
        <v>7</v>
      </c>
      <c r="F505" t="s">
        <v>1207</v>
      </c>
      <c r="G505">
        <f>trimmed!H507/trimmed!H$3</f>
        <v>5.503599975106754E-5</v>
      </c>
      <c r="H505">
        <f>trimmed!I507/trimmed!I$3</f>
        <v>0</v>
      </c>
      <c r="I505">
        <f>trimmed!J507/trimmed!J$3</f>
        <v>5.8953639223909484E-5</v>
      </c>
      <c r="J505">
        <f>trimmed!K507/trimmed!K$3</f>
        <v>3.6503770560280425E-5</v>
      </c>
      <c r="K505">
        <f>trimmed!L507/trimmed!L$3</f>
        <v>5.5512311332783155E-5</v>
      </c>
      <c r="L505">
        <f>trimmed!M507/trimmed!M$3</f>
        <v>4.8888731912968001E-5</v>
      </c>
      <c r="M505">
        <f>trimmed!N507/trimmed!N$3</f>
        <v>0</v>
      </c>
      <c r="N505">
        <f>trimmed!O507/trimmed!O$3</f>
        <v>0</v>
      </c>
      <c r="O505">
        <f>trimmed!P507/trimmed!P$3</f>
        <v>0</v>
      </c>
      <c r="Q505" s="1">
        <f t="shared" si="77"/>
        <v>3.7996546324992339E-5</v>
      </c>
      <c r="R505">
        <f t="shared" si="78"/>
        <v>3.2964224914750525E-5</v>
      </c>
      <c r="S505" s="1">
        <f t="shared" si="79"/>
        <v>4.6968271268677194E-5</v>
      </c>
      <c r="T505">
        <f t="shared" si="80"/>
        <v>9.6486932995964315E-6</v>
      </c>
      <c r="U505" s="1">
        <f t="shared" si="81"/>
        <v>0</v>
      </c>
      <c r="V505">
        <f t="shared" si="82"/>
        <v>0</v>
      </c>
      <c r="X505" s="1" t="str">
        <f t="shared" si="83"/>
        <v>No E</v>
      </c>
      <c r="Y505" s="1" t="str">
        <f t="shared" si="84"/>
        <v/>
      </c>
      <c r="Z505" s="1" t="str">
        <f t="shared" si="85"/>
        <v>No E</v>
      </c>
      <c r="AA505" s="1" t="str">
        <f t="shared" si="86"/>
        <v/>
      </c>
    </row>
    <row r="506" spans="1:27" x14ac:dyDescent="0.2">
      <c r="A506" t="s">
        <v>1208</v>
      </c>
      <c r="B506" t="s">
        <v>1208</v>
      </c>
      <c r="C506">
        <v>9</v>
      </c>
      <c r="D506">
        <v>9</v>
      </c>
      <c r="E506">
        <v>9</v>
      </c>
      <c r="F506" t="s">
        <v>1209</v>
      </c>
      <c r="G506">
        <f>trimmed!H508/trimmed!H$3</f>
        <v>0</v>
      </c>
      <c r="H506">
        <f>trimmed!I508/trimmed!I$3</f>
        <v>0</v>
      </c>
      <c r="I506">
        <f>trimmed!J508/trimmed!J$3</f>
        <v>0</v>
      </c>
      <c r="J506">
        <f>trimmed!K508/trimmed!K$3</f>
        <v>0</v>
      </c>
      <c r="K506">
        <f>trimmed!L508/trimmed!L$3</f>
        <v>9.8594018888224777E-5</v>
      </c>
      <c r="L506">
        <f>trimmed!M508/trimmed!M$3</f>
        <v>2.4948271259335014E-5</v>
      </c>
      <c r="M506">
        <f>trimmed!N508/trimmed!N$3</f>
        <v>0</v>
      </c>
      <c r="N506">
        <f>trimmed!O508/trimmed!O$3</f>
        <v>0</v>
      </c>
      <c r="O506">
        <f>trimmed!P508/trimmed!P$3</f>
        <v>0</v>
      </c>
      <c r="Q506" s="1">
        <f t="shared" si="77"/>
        <v>0</v>
      </c>
      <c r="R506">
        <f t="shared" si="78"/>
        <v>0</v>
      </c>
      <c r="S506" s="1">
        <f t="shared" si="79"/>
        <v>4.1180763382519933E-5</v>
      </c>
      <c r="T506">
        <f t="shared" si="80"/>
        <v>5.1262222840312451E-5</v>
      </c>
      <c r="U506" s="1">
        <f t="shared" si="81"/>
        <v>0</v>
      </c>
      <c r="V506">
        <f t="shared" si="82"/>
        <v>0</v>
      </c>
      <c r="X506" s="1" t="str">
        <f t="shared" si="83"/>
        <v>No E</v>
      </c>
      <c r="Y506" s="1" t="str">
        <f t="shared" si="84"/>
        <v/>
      </c>
      <c r="Z506" s="1" t="str">
        <f t="shared" si="85"/>
        <v>No E</v>
      </c>
      <c r="AA506" s="1" t="str">
        <f t="shared" si="86"/>
        <v/>
      </c>
    </row>
    <row r="507" spans="1:27" x14ac:dyDescent="0.2">
      <c r="A507" t="s">
        <v>1210</v>
      </c>
      <c r="B507" t="s">
        <v>1210</v>
      </c>
      <c r="C507" t="s">
        <v>449</v>
      </c>
      <c r="D507" t="s">
        <v>449</v>
      </c>
      <c r="E507" t="s">
        <v>449</v>
      </c>
      <c r="F507" t="s">
        <v>1211</v>
      </c>
      <c r="G507">
        <f>trimmed!H509/trimmed!H$3</f>
        <v>1.9848058208188211E-4</v>
      </c>
      <c r="H507">
        <f>trimmed!I509/trimmed!I$3</f>
        <v>0</v>
      </c>
      <c r="I507">
        <f>trimmed!J509/trimmed!J$3</f>
        <v>0</v>
      </c>
      <c r="J507">
        <f>trimmed!K509/trimmed!K$3</f>
        <v>0</v>
      </c>
      <c r="K507">
        <f>trimmed!L509/trimmed!L$3</f>
        <v>0</v>
      </c>
      <c r="L507">
        <f>trimmed!M509/trimmed!M$3</f>
        <v>0</v>
      </c>
      <c r="M507">
        <f>trimmed!N509/trimmed!N$3</f>
        <v>0</v>
      </c>
      <c r="N507">
        <f>trimmed!O509/trimmed!O$3</f>
        <v>0</v>
      </c>
      <c r="O507">
        <f>trimmed!P509/trimmed!P$3</f>
        <v>0</v>
      </c>
      <c r="Q507" s="1">
        <f t="shared" si="77"/>
        <v>6.6160194027294032E-5</v>
      </c>
      <c r="R507">
        <f t="shared" si="78"/>
        <v>1.1459281749388826E-4</v>
      </c>
      <c r="S507" s="1">
        <f t="shared" si="79"/>
        <v>0</v>
      </c>
      <c r="T507">
        <f t="shared" si="80"/>
        <v>0</v>
      </c>
      <c r="U507" s="1">
        <f t="shared" si="81"/>
        <v>0</v>
      </c>
      <c r="V507">
        <f t="shared" si="82"/>
        <v>0</v>
      </c>
      <c r="X507" s="1" t="str">
        <f t="shared" si="83"/>
        <v>No E</v>
      </c>
      <c r="Y507" s="1" t="str">
        <f t="shared" si="84"/>
        <v/>
      </c>
      <c r="Z507" s="1" t="str">
        <f t="shared" si="85"/>
        <v>No E</v>
      </c>
      <c r="AA507" s="1" t="str">
        <f t="shared" si="86"/>
        <v/>
      </c>
    </row>
    <row r="508" spans="1:27" x14ac:dyDescent="0.2">
      <c r="A508" t="s">
        <v>1212</v>
      </c>
      <c r="B508" t="s">
        <v>1212</v>
      </c>
      <c r="C508">
        <v>6</v>
      </c>
      <c r="D508">
        <v>6</v>
      </c>
      <c r="E508">
        <v>6</v>
      </c>
      <c r="F508" t="s">
        <v>1213</v>
      </c>
      <c r="G508">
        <f>trimmed!H510/trimmed!H$3</f>
        <v>2.0331024801929007E-5</v>
      </c>
      <c r="H508">
        <f>trimmed!I510/trimmed!I$3</f>
        <v>0</v>
      </c>
      <c r="I508">
        <f>trimmed!J510/trimmed!J$3</f>
        <v>1.1088589062067319E-4</v>
      </c>
      <c r="J508">
        <f>trimmed!K510/trimmed!K$3</f>
        <v>1.0970913587954216E-4</v>
      </c>
      <c r="K508">
        <f>trimmed!L510/trimmed!L$3</f>
        <v>4.6602252233699773E-5</v>
      </c>
      <c r="L508">
        <f>trimmed!M510/trimmed!M$3</f>
        <v>9.1765547701012486E-5</v>
      </c>
      <c r="M508">
        <f>trimmed!N510/trimmed!N$3</f>
        <v>0</v>
      </c>
      <c r="N508">
        <f>trimmed!O510/trimmed!O$3</f>
        <v>0</v>
      </c>
      <c r="O508">
        <f>trimmed!P510/trimmed!P$3</f>
        <v>0</v>
      </c>
      <c r="Q508" s="1">
        <f t="shared" si="77"/>
        <v>4.3738971807534063E-5</v>
      </c>
      <c r="R508">
        <f t="shared" si="78"/>
        <v>5.9032780486335602E-5</v>
      </c>
      <c r="S508" s="1">
        <f t="shared" si="79"/>
        <v>8.2692311938084792E-5</v>
      </c>
      <c r="T508">
        <f t="shared" si="80"/>
        <v>3.2517109285416573E-5</v>
      </c>
      <c r="U508" s="1">
        <f t="shared" si="81"/>
        <v>0</v>
      </c>
      <c r="V508">
        <f t="shared" si="82"/>
        <v>0</v>
      </c>
      <c r="X508" s="1" t="str">
        <f t="shared" si="83"/>
        <v>No E</v>
      </c>
      <c r="Y508" s="1" t="str">
        <f t="shared" si="84"/>
        <v/>
      </c>
      <c r="Z508" s="1" t="str">
        <f t="shared" si="85"/>
        <v>No E</v>
      </c>
      <c r="AA508" s="1" t="str">
        <f t="shared" si="86"/>
        <v/>
      </c>
    </row>
    <row r="509" spans="1:27" x14ac:dyDescent="0.2">
      <c r="A509" t="s">
        <v>1214</v>
      </c>
      <c r="B509" t="s">
        <v>1214</v>
      </c>
      <c r="C509" t="s">
        <v>68</v>
      </c>
      <c r="D509" t="s">
        <v>68</v>
      </c>
      <c r="E509" t="s">
        <v>68</v>
      </c>
      <c r="F509" t="s">
        <v>1215</v>
      </c>
      <c r="G509">
        <f>trimmed!H511/trimmed!H$3</f>
        <v>2.751420388658659E-5</v>
      </c>
      <c r="H509">
        <f>trimmed!I511/trimmed!I$3</f>
        <v>0</v>
      </c>
      <c r="I509">
        <f>trimmed!J511/trimmed!J$3</f>
        <v>0</v>
      </c>
      <c r="J509">
        <f>trimmed!K511/trimmed!K$3</f>
        <v>3.3761302458290161E-5</v>
      </c>
      <c r="K509">
        <f>trimmed!L511/trimmed!L$3</f>
        <v>0</v>
      </c>
      <c r="L509">
        <f>trimmed!M511/trimmed!M$3</f>
        <v>0</v>
      </c>
      <c r="M509">
        <f>trimmed!N511/trimmed!N$3</f>
        <v>4.6573285141491335E-4</v>
      </c>
      <c r="N509">
        <f>trimmed!O511/trimmed!O$3</f>
        <v>0</v>
      </c>
      <c r="O509">
        <f>trimmed!P511/trimmed!P$3</f>
        <v>0</v>
      </c>
      <c r="Q509" s="1">
        <f t="shared" si="77"/>
        <v>9.1714012955288629E-6</v>
      </c>
      <c r="R509">
        <f t="shared" si="78"/>
        <v>1.5885333020459016E-5</v>
      </c>
      <c r="S509" s="1">
        <f t="shared" si="79"/>
        <v>1.125376748609672E-5</v>
      </c>
      <c r="T509">
        <f t="shared" si="80"/>
        <v>1.9492097062486201E-5</v>
      </c>
      <c r="U509" s="1">
        <f t="shared" si="81"/>
        <v>1.5524428380497111E-4</v>
      </c>
      <c r="V509">
        <f t="shared" si="82"/>
        <v>2.6889098713485225E-4</v>
      </c>
      <c r="X509" s="1">
        <f t="shared" si="83"/>
        <v>5.9077223783972801E-2</v>
      </c>
      <c r="Y509" s="1">
        <f t="shared" si="84"/>
        <v>0.1447090536909478</v>
      </c>
      <c r="Z509" s="1">
        <f t="shared" si="85"/>
        <v>7.2490704393564032E-2</v>
      </c>
      <c r="AA509" s="1">
        <f t="shared" si="86"/>
        <v>0.17756523685916262</v>
      </c>
    </row>
    <row r="510" spans="1:27" x14ac:dyDescent="0.2">
      <c r="A510" t="s">
        <v>1216</v>
      </c>
      <c r="B510" t="s">
        <v>1216</v>
      </c>
      <c r="C510">
        <v>7</v>
      </c>
      <c r="D510">
        <v>7</v>
      </c>
      <c r="E510">
        <v>7</v>
      </c>
      <c r="F510" t="s">
        <v>1217</v>
      </c>
      <c r="G510">
        <f>trimmed!H512/trimmed!H$3</f>
        <v>2.2103459641110778E-5</v>
      </c>
      <c r="H510">
        <f>trimmed!I512/trimmed!I$3</f>
        <v>0</v>
      </c>
      <c r="I510">
        <f>trimmed!J512/trimmed!J$3</f>
        <v>0</v>
      </c>
      <c r="J510">
        <f>trimmed!K512/trimmed!K$3</f>
        <v>0</v>
      </c>
      <c r="K510">
        <f>trimmed!L512/trimmed!L$3</f>
        <v>5.419855854302889E-5</v>
      </c>
      <c r="L510">
        <f>trimmed!M512/trimmed!M$3</f>
        <v>1.1992662849670686E-4</v>
      </c>
      <c r="M510">
        <f>trimmed!N512/trimmed!N$3</f>
        <v>0</v>
      </c>
      <c r="N510">
        <f>trimmed!O512/trimmed!O$3</f>
        <v>0</v>
      </c>
      <c r="O510">
        <f>trimmed!P512/trimmed!P$3</f>
        <v>0</v>
      </c>
      <c r="Q510" s="1">
        <f t="shared" si="77"/>
        <v>7.3678198803702594E-6</v>
      </c>
      <c r="R510">
        <f t="shared" si="78"/>
        <v>1.2761438373817336E-5</v>
      </c>
      <c r="S510" s="1">
        <f t="shared" si="79"/>
        <v>5.8041729013245247E-5</v>
      </c>
      <c r="T510">
        <f t="shared" si="80"/>
        <v>6.0055611936721971E-5</v>
      </c>
      <c r="U510" s="1">
        <f t="shared" si="81"/>
        <v>0</v>
      </c>
      <c r="V510">
        <f t="shared" si="82"/>
        <v>0</v>
      </c>
      <c r="X510" s="1" t="str">
        <f t="shared" si="83"/>
        <v>No E</v>
      </c>
      <c r="Y510" s="1" t="str">
        <f t="shared" si="84"/>
        <v/>
      </c>
      <c r="Z510" s="1" t="str">
        <f t="shared" si="85"/>
        <v>No E</v>
      </c>
      <c r="AA510" s="1" t="str">
        <f t="shared" si="86"/>
        <v/>
      </c>
    </row>
    <row r="511" spans="1:27" x14ac:dyDescent="0.2">
      <c r="A511" t="s">
        <v>1218</v>
      </c>
      <c r="B511" t="s">
        <v>1218</v>
      </c>
      <c r="C511">
        <v>8</v>
      </c>
      <c r="D511">
        <v>8</v>
      </c>
      <c r="E511">
        <v>8</v>
      </c>
      <c r="F511" t="s">
        <v>1219</v>
      </c>
      <c r="G511">
        <f>trimmed!H513/trimmed!H$3</f>
        <v>7.5291980771502361E-6</v>
      </c>
      <c r="H511">
        <f>trimmed!I513/trimmed!I$3</f>
        <v>0</v>
      </c>
      <c r="I511">
        <f>trimmed!J513/trimmed!J$3</f>
        <v>0</v>
      </c>
      <c r="J511">
        <f>trimmed!K513/trimmed!K$3</f>
        <v>0</v>
      </c>
      <c r="K511">
        <f>trimmed!L513/trimmed!L$3</f>
        <v>3.0380533263067358E-5</v>
      </c>
      <c r="L511">
        <f>trimmed!M513/trimmed!M$3</f>
        <v>2.1451631275915239E-4</v>
      </c>
      <c r="M511">
        <f>trimmed!N513/trimmed!N$3</f>
        <v>0</v>
      </c>
      <c r="N511">
        <f>trimmed!O513/trimmed!O$3</f>
        <v>0</v>
      </c>
      <c r="O511">
        <f>trimmed!P513/trimmed!P$3</f>
        <v>0</v>
      </c>
      <c r="Q511" s="1">
        <f t="shared" si="77"/>
        <v>2.5097326923834119E-6</v>
      </c>
      <c r="R511">
        <f t="shared" si="78"/>
        <v>4.3469845366247019E-6</v>
      </c>
      <c r="S511" s="1">
        <f t="shared" si="79"/>
        <v>8.1632282007406583E-5</v>
      </c>
      <c r="T511">
        <f t="shared" si="80"/>
        <v>1.1607914723136227E-4</v>
      </c>
      <c r="U511" s="1">
        <f t="shared" si="81"/>
        <v>0</v>
      </c>
      <c r="V511">
        <f t="shared" si="82"/>
        <v>0</v>
      </c>
      <c r="X511" s="1" t="str">
        <f t="shared" si="83"/>
        <v>No E</v>
      </c>
      <c r="Y511" s="1" t="str">
        <f t="shared" si="84"/>
        <v/>
      </c>
      <c r="Z511" s="1" t="str">
        <f t="shared" si="85"/>
        <v>No E</v>
      </c>
      <c r="AA511" s="1" t="str">
        <f t="shared" si="86"/>
        <v/>
      </c>
    </row>
    <row r="512" spans="1:27" x14ac:dyDescent="0.2">
      <c r="A512" t="s">
        <v>1220</v>
      </c>
      <c r="B512" t="s">
        <v>1220</v>
      </c>
      <c r="C512">
        <v>4</v>
      </c>
      <c r="D512">
        <v>4</v>
      </c>
      <c r="E512">
        <v>4</v>
      </c>
      <c r="F512" t="s">
        <v>1221</v>
      </c>
      <c r="G512">
        <f>trimmed!H514/trimmed!H$3</f>
        <v>8.8872861227901723E-5</v>
      </c>
      <c r="H512">
        <f>trimmed!I514/trimmed!I$3</f>
        <v>0</v>
      </c>
      <c r="I512">
        <f>trimmed!J514/trimmed!J$3</f>
        <v>0</v>
      </c>
      <c r="J512">
        <f>trimmed!K514/trimmed!K$3</f>
        <v>0</v>
      </c>
      <c r="K512">
        <f>trimmed!L514/trimmed!L$3</f>
        <v>3.1326748069973701E-5</v>
      </c>
      <c r="L512">
        <f>trimmed!M514/trimmed!M$3</f>
        <v>7.9708656996432955E-5</v>
      </c>
      <c r="M512">
        <f>trimmed!N514/trimmed!N$3</f>
        <v>0</v>
      </c>
      <c r="N512">
        <f>trimmed!O514/trimmed!O$3</f>
        <v>0</v>
      </c>
      <c r="O512">
        <f>trimmed!P514/trimmed!P$3</f>
        <v>0</v>
      </c>
      <c r="Q512" s="1">
        <f t="shared" si="77"/>
        <v>2.9624287075967242E-5</v>
      </c>
      <c r="R512">
        <f t="shared" si="78"/>
        <v>5.1310770353581315E-5</v>
      </c>
      <c r="S512" s="1">
        <f t="shared" si="79"/>
        <v>3.7011801688802219E-5</v>
      </c>
      <c r="T512">
        <f t="shared" si="80"/>
        <v>4.0157282976198309E-5</v>
      </c>
      <c r="U512" s="1">
        <f t="shared" si="81"/>
        <v>0</v>
      </c>
      <c r="V512">
        <f t="shared" si="82"/>
        <v>0</v>
      </c>
      <c r="X512" s="1" t="str">
        <f t="shared" si="83"/>
        <v>No E</v>
      </c>
      <c r="Y512" s="1" t="str">
        <f t="shared" si="84"/>
        <v/>
      </c>
      <c r="Z512" s="1" t="str">
        <f t="shared" si="85"/>
        <v>No E</v>
      </c>
      <c r="AA512" s="1" t="str">
        <f t="shared" si="86"/>
        <v/>
      </c>
    </row>
    <row r="513" spans="1:27" x14ac:dyDescent="0.2">
      <c r="A513" t="s">
        <v>1222</v>
      </c>
      <c r="B513" t="s">
        <v>1222</v>
      </c>
      <c r="C513">
        <v>7</v>
      </c>
      <c r="D513">
        <v>7</v>
      </c>
      <c r="E513">
        <v>7</v>
      </c>
      <c r="F513" t="s">
        <v>1223</v>
      </c>
      <c r="G513">
        <f>trimmed!H515/trimmed!H$3</f>
        <v>5.8210030509206881E-6</v>
      </c>
      <c r="H513">
        <f>trimmed!I515/trimmed!I$3</f>
        <v>0</v>
      </c>
      <c r="I513">
        <f>trimmed!J515/trimmed!J$3</f>
        <v>0</v>
      </c>
      <c r="J513">
        <f>trimmed!K515/trimmed!K$3</f>
        <v>0</v>
      </c>
      <c r="K513">
        <f>trimmed!L515/trimmed!L$3</f>
        <v>6.7339214423404285E-5</v>
      </c>
      <c r="L513">
        <f>trimmed!M515/trimmed!M$3</f>
        <v>1.0284957530917862E-4</v>
      </c>
      <c r="M513">
        <f>trimmed!N515/trimmed!N$3</f>
        <v>0</v>
      </c>
      <c r="N513">
        <f>trimmed!O515/trimmed!O$3</f>
        <v>0</v>
      </c>
      <c r="O513">
        <f>trimmed!P515/trimmed!P$3</f>
        <v>0</v>
      </c>
      <c r="Q513" s="1">
        <f t="shared" si="77"/>
        <v>1.9403343503068959E-6</v>
      </c>
      <c r="R513">
        <f t="shared" si="78"/>
        <v>3.3607576784026922E-6</v>
      </c>
      <c r="S513" s="1">
        <f t="shared" si="79"/>
        <v>5.6729596577527638E-5</v>
      </c>
      <c r="T513">
        <f t="shared" si="80"/>
        <v>5.2239178577445677E-5</v>
      </c>
      <c r="U513" s="1">
        <f t="shared" si="81"/>
        <v>0</v>
      </c>
      <c r="V513">
        <f t="shared" si="82"/>
        <v>0</v>
      </c>
      <c r="X513" s="1" t="str">
        <f t="shared" si="83"/>
        <v>No E</v>
      </c>
      <c r="Y513" s="1" t="str">
        <f t="shared" si="84"/>
        <v/>
      </c>
      <c r="Z513" s="1" t="str">
        <f t="shared" si="85"/>
        <v>No E</v>
      </c>
      <c r="AA513" s="1" t="str">
        <f t="shared" si="86"/>
        <v/>
      </c>
    </row>
    <row r="514" spans="1:27" x14ac:dyDescent="0.2">
      <c r="A514" t="s">
        <v>1224</v>
      </c>
      <c r="B514" t="s">
        <v>1224</v>
      </c>
      <c r="C514">
        <v>4</v>
      </c>
      <c r="D514">
        <v>4</v>
      </c>
      <c r="E514">
        <v>4</v>
      </c>
      <c r="F514" t="s">
        <v>1225</v>
      </c>
      <c r="G514">
        <f>trimmed!H516/trimmed!H$3</f>
        <v>3.1681907751436902E-5</v>
      </c>
      <c r="H514">
        <f>trimmed!I516/trimmed!I$3</f>
        <v>0</v>
      </c>
      <c r="I514">
        <f>trimmed!J516/trimmed!J$3</f>
        <v>0</v>
      </c>
      <c r="J514">
        <f>trimmed!K516/trimmed!K$3</f>
        <v>1.5415710978765313E-5</v>
      </c>
      <c r="K514">
        <f>trimmed!L516/trimmed!L$3</f>
        <v>2.7082075365934331E-5</v>
      </c>
      <c r="L514">
        <f>trimmed!M516/trimmed!M$3</f>
        <v>1.7519564217304616E-4</v>
      </c>
      <c r="M514">
        <f>trimmed!N516/trimmed!N$3</f>
        <v>0</v>
      </c>
      <c r="N514">
        <f>trimmed!O516/trimmed!O$3</f>
        <v>0</v>
      </c>
      <c r="O514">
        <f>trimmed!P516/trimmed!P$3</f>
        <v>0</v>
      </c>
      <c r="Q514" s="1">
        <f t="shared" si="77"/>
        <v>1.0560635917145635E-5</v>
      </c>
      <c r="R514">
        <f t="shared" si="78"/>
        <v>1.8291557968732986E-5</v>
      </c>
      <c r="S514" s="1">
        <f t="shared" si="79"/>
        <v>7.2564476172581934E-5</v>
      </c>
      <c r="T514">
        <f t="shared" si="80"/>
        <v>8.9072404202787103E-5</v>
      </c>
      <c r="U514" s="1">
        <f t="shared" si="81"/>
        <v>0</v>
      </c>
      <c r="V514">
        <f t="shared" si="82"/>
        <v>0</v>
      </c>
      <c r="X514" s="1" t="str">
        <f t="shared" si="83"/>
        <v>No E</v>
      </c>
      <c r="Y514" s="1" t="str">
        <f t="shared" si="84"/>
        <v/>
      </c>
      <c r="Z514" s="1" t="str">
        <f t="shared" si="85"/>
        <v>No E</v>
      </c>
      <c r="AA514" s="1" t="str">
        <f t="shared" si="86"/>
        <v/>
      </c>
    </row>
    <row r="515" spans="1:27" x14ac:dyDescent="0.2">
      <c r="A515" t="s">
        <v>1226</v>
      </c>
      <c r="B515" t="s">
        <v>1226</v>
      </c>
      <c r="C515">
        <v>5</v>
      </c>
      <c r="D515">
        <v>5</v>
      </c>
      <c r="E515">
        <v>5</v>
      </c>
      <c r="F515" t="s">
        <v>1227</v>
      </c>
      <c r="G515">
        <f>trimmed!H517/trimmed!H$3</f>
        <v>0</v>
      </c>
      <c r="H515">
        <f>trimmed!I517/trimmed!I$3</f>
        <v>7.1839411006870656E-4</v>
      </c>
      <c r="I515">
        <f>trimmed!J517/trimmed!J$3</f>
        <v>0</v>
      </c>
      <c r="J515">
        <f>trimmed!K517/trimmed!K$3</f>
        <v>0</v>
      </c>
      <c r="K515">
        <f>trimmed!L517/trimmed!L$3</f>
        <v>0</v>
      </c>
      <c r="L515">
        <f>trimmed!M517/trimmed!M$3</f>
        <v>0</v>
      </c>
      <c r="M515">
        <f>trimmed!N517/trimmed!N$3</f>
        <v>0</v>
      </c>
      <c r="N515">
        <f>trimmed!O517/trimmed!O$3</f>
        <v>1.2522627576168669E-4</v>
      </c>
      <c r="O515">
        <f>trimmed!P517/trimmed!P$3</f>
        <v>0</v>
      </c>
      <c r="Q515" s="1">
        <f t="shared" si="77"/>
        <v>2.3946470335623553E-4</v>
      </c>
      <c r="R515">
        <f t="shared" si="78"/>
        <v>4.1476503283240936E-4</v>
      </c>
      <c r="S515" s="1">
        <f t="shared" si="79"/>
        <v>0</v>
      </c>
      <c r="T515">
        <f t="shared" si="80"/>
        <v>0</v>
      </c>
      <c r="U515" s="1">
        <f t="shared" si="81"/>
        <v>4.1742091920562227E-5</v>
      </c>
      <c r="V515">
        <f t="shared" si="82"/>
        <v>7.2299424020624121E-5</v>
      </c>
      <c r="X515" s="1">
        <f t="shared" si="83"/>
        <v>5.7367681478913806</v>
      </c>
      <c r="Y515" s="1">
        <f t="shared" si="84"/>
        <v>14.052154734985185</v>
      </c>
      <c r="Z515" s="1">
        <f t="shared" si="85"/>
        <v>0</v>
      </c>
      <c r="AA515" s="1" t="e">
        <f t="shared" si="86"/>
        <v>#DIV/0!</v>
      </c>
    </row>
    <row r="516" spans="1:27" x14ac:dyDescent="0.2">
      <c r="A516" t="s">
        <v>1228</v>
      </c>
      <c r="B516" t="s">
        <v>1228</v>
      </c>
      <c r="C516" t="s">
        <v>1229</v>
      </c>
      <c r="D516" t="s">
        <v>1229</v>
      </c>
      <c r="E516" t="s">
        <v>1229</v>
      </c>
      <c r="F516" t="s">
        <v>1230</v>
      </c>
      <c r="G516">
        <f>trimmed!H518/trimmed!H$3</f>
        <v>3.852052783935075E-5</v>
      </c>
      <c r="H516">
        <f>trimmed!I518/trimmed!I$3</f>
        <v>0</v>
      </c>
      <c r="I516">
        <f>trimmed!J518/trimmed!J$3</f>
        <v>0</v>
      </c>
      <c r="J516">
        <f>trimmed!K518/trimmed!K$3</f>
        <v>0</v>
      </c>
      <c r="K516">
        <f>trimmed!L518/trimmed!L$3</f>
        <v>8.3539037514207467E-5</v>
      </c>
      <c r="L516">
        <f>trimmed!M518/trimmed!M$3</f>
        <v>0</v>
      </c>
      <c r="M516">
        <f>trimmed!N518/trimmed!N$3</f>
        <v>0</v>
      </c>
      <c r="N516">
        <f>trimmed!O518/trimmed!O$3</f>
        <v>0</v>
      </c>
      <c r="O516">
        <f>trimmed!P518/trimmed!P$3</f>
        <v>0</v>
      </c>
      <c r="Q516" s="1">
        <f t="shared" si="77"/>
        <v>1.2840175946450251E-5</v>
      </c>
      <c r="R516">
        <f t="shared" si="78"/>
        <v>2.2239837117375627E-5</v>
      </c>
      <c r="S516" s="1">
        <f t="shared" si="79"/>
        <v>2.7846345838069154E-5</v>
      </c>
      <c r="T516">
        <f t="shared" si="80"/>
        <v>4.8231285796669926E-5</v>
      </c>
      <c r="U516" s="1">
        <f t="shared" si="81"/>
        <v>0</v>
      </c>
      <c r="V516">
        <f t="shared" si="82"/>
        <v>0</v>
      </c>
      <c r="X516" s="1" t="str">
        <f t="shared" si="83"/>
        <v>No E</v>
      </c>
      <c r="Y516" s="1" t="str">
        <f t="shared" si="84"/>
        <v/>
      </c>
      <c r="Z516" s="1" t="str">
        <f t="shared" si="85"/>
        <v>No E</v>
      </c>
      <c r="AA516" s="1" t="str">
        <f t="shared" si="86"/>
        <v/>
      </c>
    </row>
    <row r="517" spans="1:27" x14ac:dyDescent="0.2">
      <c r="A517" t="s">
        <v>1237</v>
      </c>
      <c r="B517" t="s">
        <v>1237</v>
      </c>
      <c r="C517">
        <v>15</v>
      </c>
      <c r="D517">
        <v>15</v>
      </c>
      <c r="E517">
        <v>15</v>
      </c>
      <c r="F517" t="s">
        <v>1238</v>
      </c>
      <c r="G517">
        <f>trimmed!H519/trimmed!H$3</f>
        <v>5.231164768359375E-6</v>
      </c>
      <c r="H517">
        <f>trimmed!I519/trimmed!I$3</f>
        <v>0</v>
      </c>
      <c r="I517">
        <f>trimmed!J519/trimmed!J$3</f>
        <v>0</v>
      </c>
      <c r="J517">
        <f>trimmed!K519/trimmed!K$3</f>
        <v>0</v>
      </c>
      <c r="K517">
        <f>trimmed!L519/trimmed!L$3</f>
        <v>8.7638259016524039E-5</v>
      </c>
      <c r="L517">
        <f>trimmed!M519/trimmed!M$3</f>
        <v>3.8949471365824217E-5</v>
      </c>
      <c r="M517">
        <f>trimmed!N519/trimmed!N$3</f>
        <v>0</v>
      </c>
      <c r="N517">
        <f>trimmed!O519/trimmed!O$3</f>
        <v>0</v>
      </c>
      <c r="O517">
        <f>trimmed!P519/trimmed!P$3</f>
        <v>0</v>
      </c>
      <c r="Q517" s="1">
        <f t="shared" si="77"/>
        <v>1.7437215894531249E-6</v>
      </c>
      <c r="R517">
        <f t="shared" si="78"/>
        <v>3.0202143871875717E-6</v>
      </c>
      <c r="S517" s="1">
        <f t="shared" si="79"/>
        <v>4.2195910127449417E-5</v>
      </c>
      <c r="T517">
        <f t="shared" si="80"/>
        <v>4.390923176664078E-5</v>
      </c>
      <c r="U517" s="1">
        <f t="shared" si="81"/>
        <v>0</v>
      </c>
      <c r="V517">
        <f t="shared" si="82"/>
        <v>0</v>
      </c>
      <c r="X517" s="1" t="str">
        <f t="shared" si="83"/>
        <v>No E</v>
      </c>
      <c r="Y517" s="1" t="str">
        <f t="shared" si="84"/>
        <v/>
      </c>
      <c r="Z517" s="1" t="str">
        <f t="shared" si="85"/>
        <v>No E</v>
      </c>
      <c r="AA517" s="1" t="str">
        <f t="shared" si="86"/>
        <v/>
      </c>
    </row>
    <row r="518" spans="1:27" x14ac:dyDescent="0.2">
      <c r="A518" t="s">
        <v>1231</v>
      </c>
      <c r="B518" t="s">
        <v>1231</v>
      </c>
      <c r="C518">
        <v>2</v>
      </c>
      <c r="D518">
        <v>2</v>
      </c>
      <c r="E518">
        <v>2</v>
      </c>
      <c r="F518" t="s">
        <v>1232</v>
      </c>
      <c r="G518">
        <f>trimmed!H520/trimmed!H$3</f>
        <v>8.538347138799692E-5</v>
      </c>
      <c r="H518">
        <f>trimmed!I520/trimmed!I$3</f>
        <v>0</v>
      </c>
      <c r="I518">
        <f>trimmed!J520/trimmed!J$3</f>
        <v>0</v>
      </c>
      <c r="J518">
        <f>trimmed!K520/trimmed!K$3</f>
        <v>2.751942839928043E-4</v>
      </c>
      <c r="K518">
        <f>trimmed!L520/trimmed!L$3</f>
        <v>0</v>
      </c>
      <c r="L518">
        <f>trimmed!M520/trimmed!M$3</f>
        <v>4.8279511818612045E-5</v>
      </c>
      <c r="M518">
        <f>trimmed!N520/trimmed!N$3</f>
        <v>0</v>
      </c>
      <c r="N518">
        <f>trimmed!O520/trimmed!O$3</f>
        <v>0</v>
      </c>
      <c r="O518">
        <f>trimmed!P520/trimmed!P$3</f>
        <v>0</v>
      </c>
      <c r="Q518" s="1">
        <f t="shared" si="77"/>
        <v>2.8461157129332306E-5</v>
      </c>
      <c r="R518">
        <f t="shared" si="78"/>
        <v>4.9296170190204733E-5</v>
      </c>
      <c r="S518" s="1">
        <f t="shared" si="79"/>
        <v>1.0782459860380544E-4</v>
      </c>
      <c r="T518">
        <f t="shared" si="80"/>
        <v>1.4694280011545385E-4</v>
      </c>
      <c r="U518" s="1">
        <f t="shared" si="81"/>
        <v>0</v>
      </c>
      <c r="V518">
        <f t="shared" si="82"/>
        <v>0</v>
      </c>
      <c r="X518" s="1" t="str">
        <f t="shared" si="83"/>
        <v>No E</v>
      </c>
      <c r="Y518" s="1" t="str">
        <f t="shared" si="84"/>
        <v/>
      </c>
      <c r="Z518" s="1" t="str">
        <f t="shared" si="85"/>
        <v>No E</v>
      </c>
      <c r="AA518" s="1" t="str">
        <f t="shared" si="86"/>
        <v/>
      </c>
    </row>
    <row r="519" spans="1:27" x14ac:dyDescent="0.2">
      <c r="A519" t="s">
        <v>1233</v>
      </c>
      <c r="B519" t="s">
        <v>1233</v>
      </c>
      <c r="C519" t="s">
        <v>130</v>
      </c>
      <c r="D519" t="s">
        <v>130</v>
      </c>
      <c r="E519" t="s">
        <v>130</v>
      </c>
      <c r="F519" t="s">
        <v>1234</v>
      </c>
      <c r="G519">
        <f>trimmed!H521/trimmed!H$3</f>
        <v>1.4957948446775178E-4</v>
      </c>
      <c r="H519">
        <f>trimmed!I521/trimmed!I$3</f>
        <v>0</v>
      </c>
      <c r="I519">
        <f>trimmed!J521/trimmed!J$3</f>
        <v>0</v>
      </c>
      <c r="J519">
        <f>trimmed!K521/trimmed!K$3</f>
        <v>1.4764973483038695E-5</v>
      </c>
      <c r="K519">
        <f>trimmed!L521/trimmed!L$3</f>
        <v>1.9415389442868375E-5</v>
      </c>
      <c r="L519">
        <f>trimmed!M521/trimmed!M$3</f>
        <v>3.0026049906246063E-6</v>
      </c>
      <c r="M519">
        <f>trimmed!N521/trimmed!N$3</f>
        <v>0</v>
      </c>
      <c r="N519">
        <f>trimmed!O521/trimmed!O$3</f>
        <v>0</v>
      </c>
      <c r="O519">
        <f>trimmed!P521/trimmed!P$3</f>
        <v>0</v>
      </c>
      <c r="Q519" s="1">
        <f t="shared" ref="Q519:Q582" si="87">AVERAGE(G519:I519)</f>
        <v>4.9859828155917261E-5</v>
      </c>
      <c r="R519">
        <f t="shared" ref="R519:R582" si="88">STDEV(G519:I519)</f>
        <v>8.6359755622701932E-5</v>
      </c>
      <c r="S519" s="1">
        <f t="shared" ref="S519:S582" si="89">AVERAGE(J519:L519)</f>
        <v>1.239432263884389E-5</v>
      </c>
      <c r="T519">
        <f t="shared" ref="T519:T582" si="90">STDEV(J519:L519)</f>
        <v>8.4593062622040601E-6</v>
      </c>
      <c r="U519" s="1">
        <f t="shared" ref="U519:U582" si="91">AVERAGE(M519:O519)</f>
        <v>0</v>
      </c>
      <c r="V519">
        <f t="shared" ref="V519:V582" si="92">STDEV(M519:O519)</f>
        <v>0</v>
      </c>
      <c r="X519" s="1" t="str">
        <f t="shared" ref="X519:X582" si="93">IF(U519&gt;0,Q519/U519,"No E")</f>
        <v>No E</v>
      </c>
      <c r="Y519" s="1" t="str">
        <f t="shared" ref="Y519:Y582" si="94">IF(U519&gt;0,X519*SQRT((R519/Q519)^2+(V519/U519)^2),"")</f>
        <v/>
      </c>
      <c r="Z519" s="1" t="str">
        <f t="shared" ref="Z519:Z582" si="95">IF(U519&gt;0,S519/U519,"No E")</f>
        <v>No E</v>
      </c>
      <c r="AA519" s="1" t="str">
        <f t="shared" ref="AA519:AA582" si="96">IF(U519&gt;0,Z519*SQRT((T519/S519)^2+(V519/U519)^2),"")</f>
        <v/>
      </c>
    </row>
    <row r="520" spans="1:27" x14ac:dyDescent="0.2">
      <c r="A520" t="s">
        <v>1235</v>
      </c>
      <c r="B520" t="s">
        <v>1235</v>
      </c>
      <c r="C520">
        <v>8</v>
      </c>
      <c r="D520">
        <v>8</v>
      </c>
      <c r="E520">
        <v>8</v>
      </c>
      <c r="F520" t="s">
        <v>1236</v>
      </c>
      <c r="G520">
        <f>trimmed!H522/trimmed!H$3</f>
        <v>4.4503590418400907E-5</v>
      </c>
      <c r="H520">
        <f>trimmed!I522/trimmed!I$3</f>
        <v>0</v>
      </c>
      <c r="I520">
        <f>trimmed!J522/trimmed!J$3</f>
        <v>0</v>
      </c>
      <c r="J520">
        <f>trimmed!K522/trimmed!K$3</f>
        <v>1.2662831076843425E-5</v>
      </c>
      <c r="K520">
        <f>trimmed!L522/trimmed!L$3</f>
        <v>6.6901296826819528E-5</v>
      </c>
      <c r="L520">
        <f>trimmed!M522/trimmed!M$3</f>
        <v>2.9626514867621923E-5</v>
      </c>
      <c r="M520">
        <f>trimmed!N522/trimmed!N$3</f>
        <v>0</v>
      </c>
      <c r="N520">
        <f>trimmed!O522/trimmed!O$3</f>
        <v>0</v>
      </c>
      <c r="O520">
        <f>trimmed!P522/trimmed!P$3</f>
        <v>0</v>
      </c>
      <c r="Q520" s="1">
        <f t="shared" si="87"/>
        <v>1.4834530139466969E-5</v>
      </c>
      <c r="R520">
        <f t="shared" si="88"/>
        <v>2.5694159907968613E-5</v>
      </c>
      <c r="S520" s="1">
        <f t="shared" si="89"/>
        <v>3.6396880923761626E-5</v>
      </c>
      <c r="T520">
        <f t="shared" si="90"/>
        <v>2.7745831833420117E-5</v>
      </c>
      <c r="U520" s="1">
        <f t="shared" si="91"/>
        <v>0</v>
      </c>
      <c r="V520">
        <f t="shared" si="92"/>
        <v>0</v>
      </c>
      <c r="X520" s="1" t="str">
        <f t="shared" si="93"/>
        <v>No E</v>
      </c>
      <c r="Y520" s="1" t="str">
        <f t="shared" si="94"/>
        <v/>
      </c>
      <c r="Z520" s="1" t="str">
        <f t="shared" si="95"/>
        <v>No E</v>
      </c>
      <c r="AA520" s="1" t="str">
        <f t="shared" si="96"/>
        <v/>
      </c>
    </row>
    <row r="521" spans="1:27" x14ac:dyDescent="0.2">
      <c r="A521" t="s">
        <v>1239</v>
      </c>
      <c r="B521" t="s">
        <v>1239</v>
      </c>
      <c r="C521">
        <v>4</v>
      </c>
      <c r="D521">
        <v>4</v>
      </c>
      <c r="E521">
        <v>4</v>
      </c>
      <c r="F521" t="s">
        <v>1240</v>
      </c>
      <c r="G521">
        <f>trimmed!H523/trimmed!H$3</f>
        <v>1.5828105913128008E-4</v>
      </c>
      <c r="H521">
        <f>trimmed!I523/trimmed!I$3</f>
        <v>0</v>
      </c>
      <c r="I521">
        <f>trimmed!J523/trimmed!J$3</f>
        <v>0</v>
      </c>
      <c r="J521">
        <f>trimmed!K523/trimmed!K$3</f>
        <v>1.1069825687304661E-4</v>
      </c>
      <c r="K521">
        <f>trimmed!L523/trimmed!L$3</f>
        <v>0</v>
      </c>
      <c r="L521">
        <f>trimmed!M523/trimmed!M$3</f>
        <v>0</v>
      </c>
      <c r="M521">
        <f>trimmed!N523/trimmed!N$3</f>
        <v>0</v>
      </c>
      <c r="N521">
        <f>trimmed!O523/trimmed!O$3</f>
        <v>0</v>
      </c>
      <c r="O521">
        <f>trimmed!P523/trimmed!P$3</f>
        <v>0</v>
      </c>
      <c r="Q521" s="1">
        <f t="shared" si="87"/>
        <v>5.2760353043760028E-5</v>
      </c>
      <c r="R521">
        <f t="shared" si="88"/>
        <v>9.138361209706363E-5</v>
      </c>
      <c r="S521" s="1">
        <f t="shared" si="89"/>
        <v>3.6899418957682207E-5</v>
      </c>
      <c r="T521">
        <f t="shared" si="90"/>
        <v>6.3911668404475802E-5</v>
      </c>
      <c r="U521" s="1">
        <f t="shared" si="91"/>
        <v>0</v>
      </c>
      <c r="V521">
        <f t="shared" si="92"/>
        <v>0</v>
      </c>
      <c r="X521" s="1" t="str">
        <f t="shared" si="93"/>
        <v>No E</v>
      </c>
      <c r="Y521" s="1" t="str">
        <f t="shared" si="94"/>
        <v/>
      </c>
      <c r="Z521" s="1" t="str">
        <f t="shared" si="95"/>
        <v>No E</v>
      </c>
      <c r="AA521" s="1" t="str">
        <f t="shared" si="96"/>
        <v/>
      </c>
    </row>
    <row r="522" spans="1:27" x14ac:dyDescent="0.2">
      <c r="A522" t="s">
        <v>1241</v>
      </c>
      <c r="B522" t="s">
        <v>1241</v>
      </c>
      <c r="C522">
        <v>1</v>
      </c>
      <c r="D522">
        <v>1</v>
      </c>
      <c r="E522">
        <v>1</v>
      </c>
      <c r="F522" t="s">
        <v>1242</v>
      </c>
      <c r="G522">
        <f>trimmed!H524/trimmed!H$3</f>
        <v>0</v>
      </c>
      <c r="H522">
        <f>trimmed!I524/trimmed!I$3</f>
        <v>0</v>
      </c>
      <c r="I522">
        <f>trimmed!J524/trimmed!J$3</f>
        <v>0</v>
      </c>
      <c r="J522">
        <f>trimmed!K524/trimmed!K$3</f>
        <v>0</v>
      </c>
      <c r="K522">
        <f>trimmed!L524/trimmed!L$3</f>
        <v>7.6888946011784682E-5</v>
      </c>
      <c r="L522">
        <f>trimmed!M524/trimmed!M$3</f>
        <v>7.2468855410016812E-5</v>
      </c>
      <c r="M522">
        <f>trimmed!N524/trimmed!N$3</f>
        <v>0</v>
      </c>
      <c r="N522">
        <f>trimmed!O524/trimmed!O$3</f>
        <v>0</v>
      </c>
      <c r="O522">
        <f>trimmed!P524/trimmed!P$3</f>
        <v>0</v>
      </c>
      <c r="Q522" s="1">
        <f t="shared" si="87"/>
        <v>0</v>
      </c>
      <c r="R522">
        <f t="shared" si="88"/>
        <v>0</v>
      </c>
      <c r="S522" s="1">
        <f t="shared" si="89"/>
        <v>4.9785933807267167E-5</v>
      </c>
      <c r="T522">
        <f t="shared" si="90"/>
        <v>4.3172487813747193E-5</v>
      </c>
      <c r="U522" s="1">
        <f t="shared" si="91"/>
        <v>0</v>
      </c>
      <c r="V522">
        <f t="shared" si="92"/>
        <v>0</v>
      </c>
      <c r="X522" s="1" t="str">
        <f t="shared" si="93"/>
        <v>No E</v>
      </c>
      <c r="Y522" s="1" t="str">
        <f t="shared" si="94"/>
        <v/>
      </c>
      <c r="Z522" s="1" t="str">
        <f t="shared" si="95"/>
        <v>No E</v>
      </c>
      <c r="AA522" s="1" t="str">
        <f t="shared" si="96"/>
        <v/>
      </c>
    </row>
    <row r="523" spans="1:27" x14ac:dyDescent="0.2">
      <c r="A523" t="s">
        <v>1249</v>
      </c>
      <c r="B523" t="s">
        <v>1249</v>
      </c>
      <c r="C523">
        <v>33</v>
      </c>
      <c r="D523">
        <v>33</v>
      </c>
      <c r="E523">
        <v>33</v>
      </c>
      <c r="F523" t="s">
        <v>1250</v>
      </c>
      <c r="G523">
        <f>trimmed!H525/trimmed!H$3</f>
        <v>6.7267844135470228E-5</v>
      </c>
      <c r="H523">
        <f>trimmed!I525/trimmed!I$3</f>
        <v>3.3126270282533154E-6</v>
      </c>
      <c r="I523">
        <f>trimmed!J525/trimmed!J$3</f>
        <v>8.0652004230649983E-5</v>
      </c>
      <c r="J523">
        <f>trimmed!K525/trimmed!K$3</f>
        <v>2.6947820583034165E-5</v>
      </c>
      <c r="K523">
        <f>trimmed!L525/trimmed!L$3</f>
        <v>3.9157653091758941E-5</v>
      </c>
      <c r="L523">
        <f>trimmed!M525/trimmed!M$3</f>
        <v>5.9056568061405029E-5</v>
      </c>
      <c r="M523">
        <f>trimmed!N525/trimmed!N$3</f>
        <v>0</v>
      </c>
      <c r="N523">
        <f>trimmed!O525/trimmed!O$3</f>
        <v>0</v>
      </c>
      <c r="O523">
        <f>trimmed!P525/trimmed!P$3</f>
        <v>0</v>
      </c>
      <c r="Q523" s="1">
        <f t="shared" si="87"/>
        <v>5.0410825131457843E-5</v>
      </c>
      <c r="R523">
        <f t="shared" si="88"/>
        <v>4.133357151021279E-5</v>
      </c>
      <c r="S523" s="1">
        <f t="shared" si="89"/>
        <v>4.1720680578732714E-5</v>
      </c>
      <c r="T523">
        <f t="shared" si="90"/>
        <v>1.620708945436176E-5</v>
      </c>
      <c r="U523" s="1">
        <f t="shared" si="91"/>
        <v>0</v>
      </c>
      <c r="V523">
        <f t="shared" si="92"/>
        <v>0</v>
      </c>
      <c r="X523" s="1" t="str">
        <f t="shared" si="93"/>
        <v>No E</v>
      </c>
      <c r="Y523" s="1" t="str">
        <f t="shared" si="94"/>
        <v/>
      </c>
      <c r="Z523" s="1" t="str">
        <f t="shared" si="95"/>
        <v>No E</v>
      </c>
      <c r="AA523" s="1" t="str">
        <f t="shared" si="96"/>
        <v/>
      </c>
    </row>
    <row r="524" spans="1:27" x14ac:dyDescent="0.2">
      <c r="A524" t="s">
        <v>1245</v>
      </c>
      <c r="B524" t="s">
        <v>1245</v>
      </c>
      <c r="C524">
        <v>11</v>
      </c>
      <c r="D524">
        <v>11</v>
      </c>
      <c r="E524">
        <v>9</v>
      </c>
      <c r="F524" t="s">
        <v>1246</v>
      </c>
      <c r="G524">
        <f>trimmed!H526/trimmed!H$3</f>
        <v>2.9690473549918014E-6</v>
      </c>
      <c r="H524">
        <f>trimmed!I526/trimmed!I$3</f>
        <v>0</v>
      </c>
      <c r="I524">
        <f>trimmed!J526/trimmed!J$3</f>
        <v>0</v>
      </c>
      <c r="J524">
        <f>trimmed!K526/trimmed!K$3</f>
        <v>0</v>
      </c>
      <c r="K524">
        <f>trimmed!L526/trimmed!L$3</f>
        <v>3.3682119143033134E-5</v>
      </c>
      <c r="L524">
        <f>trimmed!M526/trimmed!M$3</f>
        <v>1.957485557438766E-4</v>
      </c>
      <c r="M524">
        <f>trimmed!N526/trimmed!N$3</f>
        <v>0</v>
      </c>
      <c r="N524">
        <f>trimmed!O526/trimmed!O$3</f>
        <v>0</v>
      </c>
      <c r="O524">
        <f>trimmed!P526/trimmed!P$3</f>
        <v>0</v>
      </c>
      <c r="Q524" s="1">
        <f t="shared" si="87"/>
        <v>9.8968245166393386E-7</v>
      </c>
      <c r="R524">
        <f t="shared" si="88"/>
        <v>1.7141802896412628E-6</v>
      </c>
      <c r="S524" s="1">
        <f t="shared" si="89"/>
        <v>7.6476891628969907E-5</v>
      </c>
      <c r="T524">
        <f t="shared" si="90"/>
        <v>1.0465619276013107E-4</v>
      </c>
      <c r="U524" s="1">
        <f t="shared" si="91"/>
        <v>0</v>
      </c>
      <c r="V524">
        <f t="shared" si="92"/>
        <v>0</v>
      </c>
      <c r="X524" s="1" t="str">
        <f t="shared" si="93"/>
        <v>No E</v>
      </c>
      <c r="Y524" s="1" t="str">
        <f t="shared" si="94"/>
        <v/>
      </c>
      <c r="Z524" s="1" t="str">
        <f t="shared" si="95"/>
        <v>No E</v>
      </c>
      <c r="AA524" s="1" t="str">
        <f t="shared" si="96"/>
        <v/>
      </c>
    </row>
    <row r="525" spans="1:27" x14ac:dyDescent="0.2">
      <c r="A525" t="s">
        <v>1247</v>
      </c>
      <c r="B525" t="s">
        <v>1247</v>
      </c>
      <c r="C525">
        <v>3</v>
      </c>
      <c r="D525">
        <v>3</v>
      </c>
      <c r="E525">
        <v>3</v>
      </c>
      <c r="F525" t="s">
        <v>1248</v>
      </c>
      <c r="G525">
        <f>trimmed!H527/trimmed!H$3</f>
        <v>0</v>
      </c>
      <c r="H525">
        <f>trimmed!I527/trimmed!I$3</f>
        <v>0</v>
      </c>
      <c r="I525">
        <f>trimmed!J527/trimmed!J$3</f>
        <v>0</v>
      </c>
      <c r="J525">
        <f>trimmed!K527/trimmed!K$3</f>
        <v>0</v>
      </c>
      <c r="K525">
        <f>trimmed!L527/trimmed!L$3</f>
        <v>9.2624263651924741E-5</v>
      </c>
      <c r="L525">
        <f>trimmed!M527/trimmed!M$3</f>
        <v>1.9845462639555074E-5</v>
      </c>
      <c r="M525">
        <f>trimmed!N527/trimmed!N$3</f>
        <v>0</v>
      </c>
      <c r="N525">
        <f>trimmed!O527/trimmed!O$3</f>
        <v>0</v>
      </c>
      <c r="O525">
        <f>trimmed!P527/trimmed!P$3</f>
        <v>0</v>
      </c>
      <c r="Q525" s="1">
        <f t="shared" si="87"/>
        <v>0</v>
      </c>
      <c r="R525">
        <f t="shared" si="88"/>
        <v>0</v>
      </c>
      <c r="S525" s="1">
        <f t="shared" si="89"/>
        <v>3.7489908763826601E-5</v>
      </c>
      <c r="T525">
        <f t="shared" si="90"/>
        <v>4.8767903517985651E-5</v>
      </c>
      <c r="U525" s="1">
        <f t="shared" si="91"/>
        <v>0</v>
      </c>
      <c r="V525">
        <f t="shared" si="92"/>
        <v>0</v>
      </c>
      <c r="X525" s="1" t="str">
        <f t="shared" si="93"/>
        <v>No E</v>
      </c>
      <c r="Y525" s="1" t="str">
        <f t="shared" si="94"/>
        <v/>
      </c>
      <c r="Z525" s="1" t="str">
        <f t="shared" si="95"/>
        <v>No E</v>
      </c>
      <c r="AA525" s="1" t="str">
        <f t="shared" si="96"/>
        <v/>
      </c>
    </row>
    <row r="526" spans="1:27" x14ac:dyDescent="0.2">
      <c r="A526" t="s">
        <v>1251</v>
      </c>
      <c r="B526" t="s">
        <v>1251</v>
      </c>
      <c r="C526" t="s">
        <v>1252</v>
      </c>
      <c r="D526" t="s">
        <v>1252</v>
      </c>
      <c r="E526" t="s">
        <v>1252</v>
      </c>
      <c r="F526" t="s">
        <v>1253</v>
      </c>
      <c r="G526">
        <f>trimmed!H528/trimmed!H$3</f>
        <v>6.7843082460542403E-5</v>
      </c>
      <c r="H526">
        <f>trimmed!I528/trimmed!I$3</f>
        <v>0</v>
      </c>
      <c r="I526">
        <f>trimmed!J528/trimmed!J$3</f>
        <v>3.3655141626950783E-5</v>
      </c>
      <c r="J526">
        <f>trimmed!K528/trimmed!K$3</f>
        <v>1.569578839692605E-5</v>
      </c>
      <c r="K526">
        <f>trimmed!L528/trimmed!L$3</f>
        <v>2.6218752104095815E-5</v>
      </c>
      <c r="L526">
        <f>trimmed!M528/trimmed!M$3</f>
        <v>1.0070077575156652E-4</v>
      </c>
      <c r="M526">
        <f>trimmed!N528/trimmed!N$3</f>
        <v>0</v>
      </c>
      <c r="N526">
        <f>trimmed!O528/trimmed!O$3</f>
        <v>0</v>
      </c>
      <c r="O526">
        <f>trimmed!P528/trimmed!P$3</f>
        <v>0</v>
      </c>
      <c r="Q526" s="1">
        <f t="shared" si="87"/>
        <v>3.3832741362497729E-5</v>
      </c>
      <c r="R526">
        <f t="shared" si="88"/>
        <v>3.3921889919144231E-5</v>
      </c>
      <c r="S526" s="1">
        <f t="shared" si="89"/>
        <v>4.7538438750862788E-5</v>
      </c>
      <c r="T526">
        <f t="shared" si="90"/>
        <v>4.6339602370196242E-5</v>
      </c>
      <c r="U526" s="1">
        <f t="shared" si="91"/>
        <v>0</v>
      </c>
      <c r="V526">
        <f t="shared" si="92"/>
        <v>0</v>
      </c>
      <c r="X526" s="1" t="str">
        <f t="shared" si="93"/>
        <v>No E</v>
      </c>
      <c r="Y526" s="1" t="str">
        <f t="shared" si="94"/>
        <v/>
      </c>
      <c r="Z526" s="1" t="str">
        <f t="shared" si="95"/>
        <v>No E</v>
      </c>
      <c r="AA526" s="1" t="str">
        <f t="shared" si="96"/>
        <v/>
      </c>
    </row>
    <row r="527" spans="1:27" x14ac:dyDescent="0.2">
      <c r="A527" t="s">
        <v>1254</v>
      </c>
      <c r="B527" t="s">
        <v>1254</v>
      </c>
      <c r="C527">
        <v>2</v>
      </c>
      <c r="D527">
        <v>2</v>
      </c>
      <c r="E527">
        <v>2</v>
      </c>
      <c r="F527" t="s">
        <v>1255</v>
      </c>
      <c r="G527">
        <f>trimmed!H529/trimmed!H$3</f>
        <v>6.7299964041946336E-5</v>
      </c>
      <c r="H527">
        <f>trimmed!I529/trimmed!I$3</f>
        <v>0</v>
      </c>
      <c r="I527">
        <f>trimmed!J529/trimmed!J$3</f>
        <v>0</v>
      </c>
      <c r="J527">
        <f>trimmed!K529/trimmed!K$3</f>
        <v>8.6852111489643812E-5</v>
      </c>
      <c r="K527">
        <f>trimmed!L529/trimmed!L$3</f>
        <v>2.0924641159669405E-5</v>
      </c>
      <c r="L527">
        <f>trimmed!M529/trimmed!M$3</f>
        <v>8.4639089387964885E-5</v>
      </c>
      <c r="M527">
        <f>trimmed!N529/trimmed!N$3</f>
        <v>0</v>
      </c>
      <c r="N527">
        <f>trimmed!O529/trimmed!O$3</f>
        <v>0</v>
      </c>
      <c r="O527">
        <f>trimmed!P529/trimmed!P$3</f>
        <v>0</v>
      </c>
      <c r="Q527" s="1">
        <f t="shared" si="87"/>
        <v>2.2433321347315447E-5</v>
      </c>
      <c r="R527">
        <f t="shared" si="88"/>
        <v>3.8855652356069846E-5</v>
      </c>
      <c r="S527" s="1">
        <f t="shared" si="89"/>
        <v>6.4138614012426029E-5</v>
      </c>
      <c r="T527">
        <f t="shared" si="90"/>
        <v>3.7440752583177601E-5</v>
      </c>
      <c r="U527" s="1">
        <f t="shared" si="91"/>
        <v>0</v>
      </c>
      <c r="V527">
        <f t="shared" si="92"/>
        <v>0</v>
      </c>
      <c r="X527" s="1" t="str">
        <f t="shared" si="93"/>
        <v>No E</v>
      </c>
      <c r="Y527" s="1" t="str">
        <f t="shared" si="94"/>
        <v/>
      </c>
      <c r="Z527" s="1" t="str">
        <f t="shared" si="95"/>
        <v>No E</v>
      </c>
      <c r="AA527" s="1" t="str">
        <f t="shared" si="96"/>
        <v/>
      </c>
    </row>
    <row r="528" spans="1:27" x14ac:dyDescent="0.2">
      <c r="A528" t="s">
        <v>1256</v>
      </c>
      <c r="B528" t="s">
        <v>1256</v>
      </c>
      <c r="C528">
        <v>12</v>
      </c>
      <c r="D528">
        <v>12</v>
      </c>
      <c r="E528">
        <v>12</v>
      </c>
      <c r="F528" t="s">
        <v>1257</v>
      </c>
      <c r="G528">
        <f>trimmed!H530/trimmed!H$3</f>
        <v>0</v>
      </c>
      <c r="H528">
        <f>trimmed!I530/trimmed!I$3</f>
        <v>5.6883826530097068E-5</v>
      </c>
      <c r="I528">
        <f>trimmed!J530/trimmed!J$3</f>
        <v>1.7520946412720678E-4</v>
      </c>
      <c r="J528">
        <f>trimmed!K530/trimmed!K$3</f>
        <v>0</v>
      </c>
      <c r="K528">
        <f>trimmed!L530/trimmed!L$3</f>
        <v>1.7225801459944602E-5</v>
      </c>
      <c r="L528">
        <f>trimmed!M530/trimmed!M$3</f>
        <v>1.3431177894173202E-5</v>
      </c>
      <c r="M528">
        <f>trimmed!N530/trimmed!N$3</f>
        <v>3.8059916204411014E-4</v>
      </c>
      <c r="N528">
        <f>trimmed!O530/trimmed!O$3</f>
        <v>0</v>
      </c>
      <c r="O528">
        <f>trimmed!P530/trimmed!P$3</f>
        <v>0</v>
      </c>
      <c r="Q528" s="1">
        <f t="shared" si="87"/>
        <v>7.7364430219101284E-5</v>
      </c>
      <c r="R528">
        <f t="shared" si="88"/>
        <v>8.9382215376076246E-5</v>
      </c>
      <c r="S528" s="1">
        <f t="shared" si="89"/>
        <v>1.021899311803927E-5</v>
      </c>
      <c r="T528">
        <f t="shared" si="90"/>
        <v>9.0510031080194285E-6</v>
      </c>
      <c r="U528" s="1">
        <f t="shared" si="91"/>
        <v>1.268663873480367E-4</v>
      </c>
      <c r="V528">
        <f t="shared" si="92"/>
        <v>2.1973902865951299E-4</v>
      </c>
      <c r="X528" s="1">
        <f t="shared" si="93"/>
        <v>0.60981030386610535</v>
      </c>
      <c r="Y528" s="1">
        <f t="shared" si="94"/>
        <v>1.2696376988748381</v>
      </c>
      <c r="Z528" s="1">
        <f t="shared" si="95"/>
        <v>8.0549256045300416E-2</v>
      </c>
      <c r="AA528" s="1">
        <f t="shared" si="96"/>
        <v>0.15669825412259603</v>
      </c>
    </row>
    <row r="529" spans="1:27" x14ac:dyDescent="0.2">
      <c r="A529" t="s">
        <v>1258</v>
      </c>
      <c r="B529" t="s">
        <v>1258</v>
      </c>
      <c r="C529" t="s">
        <v>1259</v>
      </c>
      <c r="D529" t="s">
        <v>1259</v>
      </c>
      <c r="E529" t="s">
        <v>1259</v>
      </c>
      <c r="F529" t="s">
        <v>1260</v>
      </c>
      <c r="G529">
        <f>trimmed!H531/trimmed!H$3</f>
        <v>1.2400911892126949E-4</v>
      </c>
      <c r="H529">
        <f>trimmed!I531/trimmed!I$3</f>
        <v>0</v>
      </c>
      <c r="I529">
        <f>trimmed!J531/trimmed!J$3</f>
        <v>0</v>
      </c>
      <c r="J529">
        <f>trimmed!K531/trimmed!K$3</f>
        <v>3.303560000305583E-5</v>
      </c>
      <c r="K529">
        <f>trimmed!L531/trimmed!L$3</f>
        <v>1.4609713017775605E-5</v>
      </c>
      <c r="L529">
        <f>trimmed!M531/trimmed!M$3</f>
        <v>3.0226289689197169E-5</v>
      </c>
      <c r="M529">
        <f>trimmed!N531/trimmed!N$3</f>
        <v>0</v>
      </c>
      <c r="N529">
        <f>trimmed!O531/trimmed!O$3</f>
        <v>0</v>
      </c>
      <c r="O529">
        <f>trimmed!P531/trimmed!P$3</f>
        <v>0</v>
      </c>
      <c r="Q529" s="1">
        <f t="shared" si="87"/>
        <v>4.1336372973756499E-5</v>
      </c>
      <c r="R529">
        <f t="shared" si="88"/>
        <v>7.1596698191163247E-5</v>
      </c>
      <c r="S529" s="1">
        <f t="shared" si="89"/>
        <v>2.5957200903342867E-5</v>
      </c>
      <c r="T529">
        <f t="shared" si="90"/>
        <v>9.9270925801419813E-6</v>
      </c>
      <c r="U529" s="1">
        <f t="shared" si="91"/>
        <v>0</v>
      </c>
      <c r="V529">
        <f t="shared" si="92"/>
        <v>0</v>
      </c>
      <c r="X529" s="1" t="str">
        <f t="shared" si="93"/>
        <v>No E</v>
      </c>
      <c r="Y529" s="1" t="str">
        <f t="shared" si="94"/>
        <v/>
      </c>
      <c r="Z529" s="1" t="str">
        <f t="shared" si="95"/>
        <v>No E</v>
      </c>
      <c r="AA529" s="1" t="str">
        <f t="shared" si="96"/>
        <v/>
      </c>
    </row>
    <row r="530" spans="1:27" x14ac:dyDescent="0.2">
      <c r="A530" t="s">
        <v>1269</v>
      </c>
      <c r="B530" t="s">
        <v>1269</v>
      </c>
      <c r="C530" t="s">
        <v>4864</v>
      </c>
      <c r="D530" t="s">
        <v>4864</v>
      </c>
      <c r="E530" t="s">
        <v>4864</v>
      </c>
      <c r="F530" t="s">
        <v>1270</v>
      </c>
      <c r="G530">
        <f>trimmed!H532/trimmed!H$3</f>
        <v>1.2726782943284586E-4</v>
      </c>
      <c r="H530">
        <f>trimmed!I532/trimmed!I$3</f>
        <v>0</v>
      </c>
      <c r="I530">
        <f>trimmed!J532/trimmed!J$3</f>
        <v>0</v>
      </c>
      <c r="J530">
        <f>trimmed!K532/trimmed!K$3</f>
        <v>6.9995407400341472E-5</v>
      </c>
      <c r="K530">
        <f>trimmed!L532/trimmed!L$3</f>
        <v>1.721798150286273E-5</v>
      </c>
      <c r="L530">
        <f>trimmed!M532/trimmed!M$3</f>
        <v>0</v>
      </c>
      <c r="M530">
        <f>trimmed!N532/trimmed!N$3</f>
        <v>0</v>
      </c>
      <c r="N530">
        <f>trimmed!O532/trimmed!O$3</f>
        <v>0</v>
      </c>
      <c r="O530">
        <f>trimmed!P532/trimmed!P$3</f>
        <v>0</v>
      </c>
      <c r="Q530" s="1">
        <f t="shared" si="87"/>
        <v>4.2422609810948619E-5</v>
      </c>
      <c r="R530">
        <f t="shared" si="88"/>
        <v>7.3478115582232943E-5</v>
      </c>
      <c r="S530" s="1">
        <f t="shared" si="89"/>
        <v>2.9071129634401402E-5</v>
      </c>
      <c r="T530">
        <f t="shared" si="90"/>
        <v>3.6472072942953123E-5</v>
      </c>
      <c r="U530" s="1">
        <f t="shared" si="91"/>
        <v>0</v>
      </c>
      <c r="V530">
        <f t="shared" si="92"/>
        <v>0</v>
      </c>
      <c r="X530" s="1" t="str">
        <f t="shared" si="93"/>
        <v>No E</v>
      </c>
      <c r="Y530" s="1" t="str">
        <f t="shared" si="94"/>
        <v/>
      </c>
      <c r="Z530" s="1" t="str">
        <f t="shared" si="95"/>
        <v>No E</v>
      </c>
      <c r="AA530" s="1" t="str">
        <f t="shared" si="96"/>
        <v/>
      </c>
    </row>
    <row r="531" spans="1:27" x14ac:dyDescent="0.2">
      <c r="A531" t="s">
        <v>1261</v>
      </c>
      <c r="B531" t="s">
        <v>1261</v>
      </c>
      <c r="C531">
        <v>5</v>
      </c>
      <c r="D531">
        <v>5</v>
      </c>
      <c r="E531">
        <v>5</v>
      </c>
      <c r="F531" t="s">
        <v>1262</v>
      </c>
      <c r="G531">
        <f>trimmed!H533/trimmed!H$3</f>
        <v>3.1778267470865239E-5</v>
      </c>
      <c r="H531">
        <f>trimmed!I533/trimmed!I$3</f>
        <v>0</v>
      </c>
      <c r="I531">
        <f>trimmed!J533/trimmed!J$3</f>
        <v>8.2287196197599786E-5</v>
      </c>
      <c r="J531">
        <f>trimmed!K533/trimmed!K$3</f>
        <v>2.63345655670614E-4</v>
      </c>
      <c r="K531">
        <f>trimmed!L533/trimmed!L$3</f>
        <v>2.7595064550505043E-5</v>
      </c>
      <c r="L531">
        <f>trimmed!M533/trimmed!M$3</f>
        <v>2.7638284947281938E-5</v>
      </c>
      <c r="M531">
        <f>trimmed!N533/trimmed!N$3</f>
        <v>4.1859229015060361E-6</v>
      </c>
      <c r="N531">
        <f>trimmed!O533/trimmed!O$3</f>
        <v>0</v>
      </c>
      <c r="O531">
        <f>trimmed!P533/trimmed!P$3</f>
        <v>0</v>
      </c>
      <c r="Q531" s="1">
        <f t="shared" si="87"/>
        <v>3.802182122282168E-5</v>
      </c>
      <c r="R531">
        <f t="shared" si="88"/>
        <v>4.1497375062836772E-5</v>
      </c>
      <c r="S531" s="1">
        <f t="shared" si="89"/>
        <v>1.0619300172280032E-4</v>
      </c>
      <c r="T531">
        <f t="shared" si="90"/>
        <v>1.3609819230662703E-4</v>
      </c>
      <c r="U531" s="1">
        <f t="shared" si="91"/>
        <v>1.3953076338353454E-6</v>
      </c>
      <c r="V531">
        <f t="shared" si="92"/>
        <v>2.4167437139915293E-6</v>
      </c>
      <c r="X531" s="1">
        <f t="shared" si="93"/>
        <v>27.249776537314123</v>
      </c>
      <c r="Y531" s="1">
        <f t="shared" si="94"/>
        <v>55.78671920722708</v>
      </c>
      <c r="Z531" s="1">
        <f t="shared" si="95"/>
        <v>76.107231944902921</v>
      </c>
      <c r="AA531" s="1">
        <f t="shared" si="96"/>
        <v>163.98465746168992</v>
      </c>
    </row>
    <row r="532" spans="1:27" x14ac:dyDescent="0.2">
      <c r="A532" t="s">
        <v>1263</v>
      </c>
      <c r="B532" t="s">
        <v>1263</v>
      </c>
      <c r="C532">
        <v>8</v>
      </c>
      <c r="D532">
        <v>8</v>
      </c>
      <c r="E532">
        <v>8</v>
      </c>
      <c r="F532" t="s">
        <v>1264</v>
      </c>
      <c r="G532">
        <f>trimmed!H534/trimmed!H$3</f>
        <v>9.4847163832458384E-6</v>
      </c>
      <c r="H532">
        <f>trimmed!I534/trimmed!I$3</f>
        <v>0</v>
      </c>
      <c r="I532">
        <f>trimmed!J534/trimmed!J$3</f>
        <v>0</v>
      </c>
      <c r="J532">
        <f>trimmed!K534/trimmed!K$3</f>
        <v>4.8493999361540815E-4</v>
      </c>
      <c r="K532">
        <f>trimmed!L534/trimmed!L$3</f>
        <v>1.7458836180984345E-5</v>
      </c>
      <c r="L532">
        <f>trimmed!M534/trimmed!M$3</f>
        <v>0</v>
      </c>
      <c r="M532">
        <f>trimmed!N534/trimmed!N$3</f>
        <v>0</v>
      </c>
      <c r="N532">
        <f>trimmed!O534/trimmed!O$3</f>
        <v>0</v>
      </c>
      <c r="O532">
        <f>trimmed!P534/trimmed!P$3</f>
        <v>0</v>
      </c>
      <c r="Q532" s="1">
        <f t="shared" si="87"/>
        <v>3.161572127748613E-6</v>
      </c>
      <c r="R532">
        <f t="shared" si="88"/>
        <v>5.4760035570542379E-6</v>
      </c>
      <c r="S532" s="1">
        <f t="shared" si="89"/>
        <v>1.6746627659879748E-4</v>
      </c>
      <c r="T532">
        <f t="shared" si="90"/>
        <v>2.7507884958218043E-4</v>
      </c>
      <c r="U532" s="1">
        <f t="shared" si="91"/>
        <v>0</v>
      </c>
      <c r="V532">
        <f t="shared" si="92"/>
        <v>0</v>
      </c>
      <c r="X532" s="1" t="str">
        <f t="shared" si="93"/>
        <v>No E</v>
      </c>
      <c r="Y532" s="1" t="str">
        <f t="shared" si="94"/>
        <v/>
      </c>
      <c r="Z532" s="1" t="str">
        <f t="shared" si="95"/>
        <v>No E</v>
      </c>
      <c r="AA532" s="1" t="str">
        <f t="shared" si="96"/>
        <v/>
      </c>
    </row>
    <row r="533" spans="1:27" x14ac:dyDescent="0.2">
      <c r="A533" t="s">
        <v>1265</v>
      </c>
      <c r="B533" t="s">
        <v>1265</v>
      </c>
      <c r="C533">
        <v>5</v>
      </c>
      <c r="D533">
        <v>5</v>
      </c>
      <c r="E533">
        <v>5</v>
      </c>
      <c r="F533" t="s">
        <v>1266</v>
      </c>
      <c r="G533">
        <f>trimmed!H535/trimmed!H$3</f>
        <v>0</v>
      </c>
      <c r="H533">
        <f>trimmed!I535/trimmed!I$3</f>
        <v>0</v>
      </c>
      <c r="I533">
        <f>trimmed!J535/trimmed!J$3</f>
        <v>0</v>
      </c>
      <c r="J533">
        <f>trimmed!K535/trimmed!K$3</f>
        <v>0</v>
      </c>
      <c r="K533">
        <f>trimmed!L535/trimmed!L$3</f>
        <v>2.7965730516185711E-5</v>
      </c>
      <c r="L533">
        <f>trimmed!M535/trimmed!M$3</f>
        <v>2.0237441459954644E-4</v>
      </c>
      <c r="M533">
        <f>trimmed!N535/trimmed!N$3</f>
        <v>0</v>
      </c>
      <c r="N533">
        <f>trimmed!O535/trimmed!O$3</f>
        <v>0</v>
      </c>
      <c r="O533">
        <f>trimmed!P535/trimmed!P$3</f>
        <v>0</v>
      </c>
      <c r="Q533" s="1">
        <f t="shared" si="87"/>
        <v>0</v>
      </c>
      <c r="R533">
        <f t="shared" si="88"/>
        <v>0</v>
      </c>
      <c r="S533" s="1">
        <f t="shared" si="89"/>
        <v>7.6780048371910718E-5</v>
      </c>
      <c r="T533">
        <f t="shared" si="90"/>
        <v>1.0966302540928319E-4</v>
      </c>
      <c r="U533" s="1">
        <f t="shared" si="91"/>
        <v>0</v>
      </c>
      <c r="V533">
        <f t="shared" si="92"/>
        <v>0</v>
      </c>
      <c r="X533" s="1" t="str">
        <f t="shared" si="93"/>
        <v>No E</v>
      </c>
      <c r="Y533" s="1" t="str">
        <f t="shared" si="94"/>
        <v/>
      </c>
      <c r="Z533" s="1" t="str">
        <f t="shared" si="95"/>
        <v>No E</v>
      </c>
      <c r="AA533" s="1" t="str">
        <f t="shared" si="96"/>
        <v/>
      </c>
    </row>
    <row r="534" spans="1:27" x14ac:dyDescent="0.2">
      <c r="A534" t="s">
        <v>1267</v>
      </c>
      <c r="B534" t="s">
        <v>1267</v>
      </c>
      <c r="C534" t="s">
        <v>25</v>
      </c>
      <c r="D534" t="s">
        <v>25</v>
      </c>
      <c r="E534" t="s">
        <v>296</v>
      </c>
      <c r="F534" t="s">
        <v>1268</v>
      </c>
      <c r="G534">
        <f>trimmed!H536/trimmed!H$3</f>
        <v>0</v>
      </c>
      <c r="H534">
        <f>trimmed!I536/trimmed!I$3</f>
        <v>0</v>
      </c>
      <c r="I534">
        <f>trimmed!J536/trimmed!J$3</f>
        <v>0</v>
      </c>
      <c r="J534">
        <f>trimmed!K536/trimmed!K$3</f>
        <v>0</v>
      </c>
      <c r="K534">
        <f>trimmed!L536/trimmed!L$3</f>
        <v>4.216520858544638E-5</v>
      </c>
      <c r="L534">
        <f>trimmed!M536/trimmed!M$3</f>
        <v>1.5917645953695774E-4</v>
      </c>
      <c r="M534">
        <f>trimmed!N536/trimmed!N$3</f>
        <v>0</v>
      </c>
      <c r="N534">
        <f>trimmed!O536/trimmed!O$3</f>
        <v>0</v>
      </c>
      <c r="O534">
        <f>trimmed!P536/trimmed!P$3</f>
        <v>0</v>
      </c>
      <c r="Q534" s="1">
        <f t="shared" si="87"/>
        <v>0</v>
      </c>
      <c r="R534">
        <f t="shared" si="88"/>
        <v>0</v>
      </c>
      <c r="S534" s="1">
        <f t="shared" si="89"/>
        <v>6.7113889374134701E-5</v>
      </c>
      <c r="T534">
        <f t="shared" si="90"/>
        <v>8.2468865776740783E-5</v>
      </c>
      <c r="U534" s="1">
        <f t="shared" si="91"/>
        <v>0</v>
      </c>
      <c r="V534">
        <f t="shared" si="92"/>
        <v>0</v>
      </c>
      <c r="X534" s="1" t="str">
        <f t="shared" si="93"/>
        <v>No E</v>
      </c>
      <c r="Y534" s="1" t="str">
        <f t="shared" si="94"/>
        <v/>
      </c>
      <c r="Z534" s="1" t="str">
        <f t="shared" si="95"/>
        <v>No E</v>
      </c>
      <c r="AA534" s="1" t="str">
        <f t="shared" si="96"/>
        <v/>
      </c>
    </row>
    <row r="535" spans="1:27" x14ac:dyDescent="0.2">
      <c r="A535" t="s">
        <v>1271</v>
      </c>
      <c r="B535" t="s">
        <v>1271</v>
      </c>
      <c r="C535">
        <v>6</v>
      </c>
      <c r="D535">
        <v>6</v>
      </c>
      <c r="E535">
        <v>6</v>
      </c>
      <c r="F535" t="s">
        <v>1272</v>
      </c>
      <c r="G535">
        <f>trimmed!H537/trimmed!H$3</f>
        <v>1.9179672154335314E-5</v>
      </c>
      <c r="H535">
        <f>trimmed!I537/trimmed!I$3</f>
        <v>0</v>
      </c>
      <c r="I535">
        <f>trimmed!J537/trimmed!J$3</f>
        <v>0</v>
      </c>
      <c r="J535">
        <f>trimmed!K537/trimmed!K$3</f>
        <v>0</v>
      </c>
      <c r="K535">
        <f>trimmed!L537/trimmed!L$3</f>
        <v>6.2670700045527522E-5</v>
      </c>
      <c r="L535">
        <f>trimmed!M537/trimmed!M$3</f>
        <v>6.3151093811843905E-5</v>
      </c>
      <c r="M535">
        <f>trimmed!N537/trimmed!N$3</f>
        <v>0</v>
      </c>
      <c r="N535">
        <f>trimmed!O537/trimmed!O$3</f>
        <v>0</v>
      </c>
      <c r="O535">
        <f>trimmed!P537/trimmed!P$3</f>
        <v>0</v>
      </c>
      <c r="Q535" s="1">
        <f t="shared" si="87"/>
        <v>6.393224051445105E-6</v>
      </c>
      <c r="R535">
        <f t="shared" si="88"/>
        <v>1.1073388881274263E-5</v>
      </c>
      <c r="S535" s="1">
        <f t="shared" si="89"/>
        <v>4.1940597952457136E-5</v>
      </c>
      <c r="T535">
        <f t="shared" si="90"/>
        <v>3.6322417485623365E-5</v>
      </c>
      <c r="U535" s="1">
        <f t="shared" si="91"/>
        <v>0</v>
      </c>
      <c r="V535">
        <f t="shared" si="92"/>
        <v>0</v>
      </c>
      <c r="X535" s="1" t="str">
        <f t="shared" si="93"/>
        <v>No E</v>
      </c>
      <c r="Y535" s="1" t="str">
        <f t="shared" si="94"/>
        <v/>
      </c>
      <c r="Z535" s="1" t="str">
        <f t="shared" si="95"/>
        <v>No E</v>
      </c>
      <c r="AA535" s="1" t="str">
        <f t="shared" si="96"/>
        <v/>
      </c>
    </row>
    <row r="536" spans="1:27" x14ac:dyDescent="0.2">
      <c r="A536" t="s">
        <v>1243</v>
      </c>
      <c r="B536" t="s">
        <v>1243</v>
      </c>
      <c r="C536">
        <v>5</v>
      </c>
      <c r="D536">
        <v>5</v>
      </c>
      <c r="E536">
        <v>5</v>
      </c>
      <c r="F536" t="s">
        <v>1244</v>
      </c>
      <c r="G536">
        <f>trimmed!H538/trimmed!H$3</f>
        <v>8.7842104229168336E-5</v>
      </c>
      <c r="H536">
        <f>trimmed!I538/trimmed!I$3</f>
        <v>0</v>
      </c>
      <c r="I536">
        <f>trimmed!J538/trimmed!J$3</f>
        <v>0</v>
      </c>
      <c r="J536">
        <f>trimmed!K538/trimmed!K$3</f>
        <v>1.7603230144399917E-5</v>
      </c>
      <c r="K536">
        <f>trimmed!L538/trimmed!L$3</f>
        <v>3.0719919400420544E-5</v>
      </c>
      <c r="L536">
        <f>trimmed!M538/trimmed!M$3</f>
        <v>3.9868496407387545E-5</v>
      </c>
      <c r="M536">
        <f>trimmed!N538/trimmed!N$3</f>
        <v>0</v>
      </c>
      <c r="N536">
        <f>trimmed!O538/trimmed!O$3</f>
        <v>0</v>
      </c>
      <c r="O536">
        <f>trimmed!P538/trimmed!P$3</f>
        <v>0</v>
      </c>
      <c r="Q536" s="1">
        <f t="shared" si="87"/>
        <v>2.9280701409722778E-5</v>
      </c>
      <c r="R536">
        <f t="shared" si="88"/>
        <v>5.0715662522893505E-5</v>
      </c>
      <c r="S536" s="1">
        <f t="shared" si="89"/>
        <v>2.9397215317402668E-5</v>
      </c>
      <c r="T536">
        <f t="shared" si="90"/>
        <v>1.1191410992759487E-5</v>
      </c>
      <c r="U536" s="1">
        <f t="shared" si="91"/>
        <v>0</v>
      </c>
      <c r="V536">
        <f t="shared" si="92"/>
        <v>0</v>
      </c>
      <c r="X536" s="1" t="str">
        <f t="shared" si="93"/>
        <v>No E</v>
      </c>
      <c r="Y536" s="1" t="str">
        <f t="shared" si="94"/>
        <v/>
      </c>
      <c r="Z536" s="1" t="str">
        <f t="shared" si="95"/>
        <v>No E</v>
      </c>
      <c r="AA536" s="1" t="str">
        <f t="shared" si="96"/>
        <v/>
      </c>
    </row>
    <row r="537" spans="1:27" x14ac:dyDescent="0.2">
      <c r="A537" t="s">
        <v>1273</v>
      </c>
      <c r="B537" t="s">
        <v>1273</v>
      </c>
      <c r="C537">
        <v>6</v>
      </c>
      <c r="D537">
        <v>6</v>
      </c>
      <c r="E537">
        <v>6</v>
      </c>
      <c r="F537" t="s">
        <v>1274</v>
      </c>
      <c r="G537">
        <f>trimmed!H539/trimmed!H$3</f>
        <v>3.6984612311493071E-5</v>
      </c>
      <c r="H537">
        <f>trimmed!I539/trimmed!I$3</f>
        <v>0</v>
      </c>
      <c r="I537">
        <f>trimmed!J539/trimmed!J$3</f>
        <v>0</v>
      </c>
      <c r="J537">
        <f>trimmed!K539/trimmed!K$3</f>
        <v>2.6111753048524608E-5</v>
      </c>
      <c r="K537">
        <f>trimmed!L539/trimmed!L$3</f>
        <v>4.082173995878101E-5</v>
      </c>
      <c r="L537">
        <f>trimmed!M539/trimmed!M$3</f>
        <v>8.7047633947046573E-5</v>
      </c>
      <c r="M537">
        <f>trimmed!N539/trimmed!N$3</f>
        <v>0</v>
      </c>
      <c r="N537">
        <f>trimmed!O539/trimmed!O$3</f>
        <v>0</v>
      </c>
      <c r="O537">
        <f>trimmed!P539/trimmed!P$3</f>
        <v>0</v>
      </c>
      <c r="Q537" s="1">
        <f t="shared" si="87"/>
        <v>1.2328204103831024E-5</v>
      </c>
      <c r="R537">
        <f t="shared" si="88"/>
        <v>2.1353075873914472E-5</v>
      </c>
      <c r="S537" s="1">
        <f t="shared" si="89"/>
        <v>5.1327042318117392E-5</v>
      </c>
      <c r="T537">
        <f t="shared" si="90"/>
        <v>3.179727077070487E-5</v>
      </c>
      <c r="U537" s="1">
        <f t="shared" si="91"/>
        <v>0</v>
      </c>
      <c r="V537">
        <f t="shared" si="92"/>
        <v>0</v>
      </c>
      <c r="X537" s="1" t="str">
        <f t="shared" si="93"/>
        <v>No E</v>
      </c>
      <c r="Y537" s="1" t="str">
        <f t="shared" si="94"/>
        <v/>
      </c>
      <c r="Z537" s="1" t="str">
        <f t="shared" si="95"/>
        <v>No E</v>
      </c>
      <c r="AA537" s="1" t="str">
        <f t="shared" si="96"/>
        <v/>
      </c>
    </row>
    <row r="538" spans="1:27" x14ac:dyDescent="0.2">
      <c r="A538" t="s">
        <v>1275</v>
      </c>
      <c r="B538" t="s">
        <v>1276</v>
      </c>
      <c r="C538" t="s">
        <v>1277</v>
      </c>
      <c r="D538" t="s">
        <v>1277</v>
      </c>
      <c r="E538" t="s">
        <v>1277</v>
      </c>
      <c r="F538" t="s">
        <v>1278</v>
      </c>
      <c r="G538">
        <f>trimmed!H540/trimmed!H$3</f>
        <v>4.6734463922741718E-5</v>
      </c>
      <c r="H538">
        <f>trimmed!I540/trimmed!I$3</f>
        <v>3.3783428281388908E-4</v>
      </c>
      <c r="I538">
        <f>trimmed!J540/trimmed!J$3</f>
        <v>9.2600650062074326E-4</v>
      </c>
      <c r="J538">
        <f>trimmed!K540/trimmed!K$3</f>
        <v>0</v>
      </c>
      <c r="K538">
        <f>trimmed!L540/trimmed!L$3</f>
        <v>0</v>
      </c>
      <c r="L538">
        <f>trimmed!M540/trimmed!M$3</f>
        <v>0</v>
      </c>
      <c r="M538">
        <f>trimmed!N540/trimmed!N$3</f>
        <v>1.3422716843497937E-4</v>
      </c>
      <c r="N538">
        <f>trimmed!O540/trimmed!O$3</f>
        <v>0</v>
      </c>
      <c r="O538">
        <f>trimmed!P540/trimmed!P$3</f>
        <v>2.5734758980547195E-5</v>
      </c>
      <c r="Q538" s="1">
        <f t="shared" si="87"/>
        <v>4.3685841578579141E-4</v>
      </c>
      <c r="R538">
        <f t="shared" si="88"/>
        <v>4.4792204992932718E-4</v>
      </c>
      <c r="S538" s="1">
        <f t="shared" si="89"/>
        <v>0</v>
      </c>
      <c r="T538">
        <f t="shared" si="90"/>
        <v>0</v>
      </c>
      <c r="U538" s="1">
        <f t="shared" si="91"/>
        <v>5.3320642471842184E-5</v>
      </c>
      <c r="V538">
        <f t="shared" si="92"/>
        <v>7.1238816052167502E-5</v>
      </c>
      <c r="X538" s="1">
        <f t="shared" si="93"/>
        <v>8.1930448609371069</v>
      </c>
      <c r="Y538" s="1">
        <f t="shared" si="94"/>
        <v>13.798192955122278</v>
      </c>
      <c r="Z538" s="1">
        <f t="shared" si="95"/>
        <v>0</v>
      </c>
      <c r="AA538" s="1" t="e">
        <f t="shared" si="96"/>
        <v>#DIV/0!</v>
      </c>
    </row>
    <row r="539" spans="1:27" x14ac:dyDescent="0.2">
      <c r="A539" t="s">
        <v>1279</v>
      </c>
      <c r="B539" t="s">
        <v>1279</v>
      </c>
      <c r="C539">
        <v>5</v>
      </c>
      <c r="D539">
        <v>5</v>
      </c>
      <c r="E539">
        <v>5</v>
      </c>
      <c r="F539" t="s">
        <v>1280</v>
      </c>
      <c r="G539">
        <f>trimmed!H541/trimmed!H$3</f>
        <v>1.3498536696160601E-5</v>
      </c>
      <c r="H539">
        <f>trimmed!I541/trimmed!I$3</f>
        <v>0</v>
      </c>
      <c r="I539">
        <f>trimmed!J541/trimmed!J$3</f>
        <v>0</v>
      </c>
      <c r="J539">
        <f>trimmed!K541/trimmed!K$3</f>
        <v>2.9347740467273938E-5</v>
      </c>
      <c r="K539">
        <f>trimmed!L541/trimmed!L$3</f>
        <v>6.4270663264478259E-5</v>
      </c>
      <c r="L539">
        <f>trimmed!M541/trimmed!M$3</f>
        <v>3.5533116201040496E-5</v>
      </c>
      <c r="M539">
        <f>trimmed!N541/trimmed!N$3</f>
        <v>0</v>
      </c>
      <c r="N539">
        <f>trimmed!O541/trimmed!O$3</f>
        <v>7.9266380217893079E-6</v>
      </c>
      <c r="O539">
        <f>trimmed!P541/trimmed!P$3</f>
        <v>0</v>
      </c>
      <c r="Q539" s="1">
        <f t="shared" si="87"/>
        <v>4.4995122320535335E-6</v>
      </c>
      <c r="R539">
        <f t="shared" si="88"/>
        <v>7.793383795194364E-6</v>
      </c>
      <c r="S539" s="1">
        <f t="shared" si="89"/>
        <v>4.3050506644264231E-5</v>
      </c>
      <c r="T539">
        <f t="shared" si="90"/>
        <v>1.8635611164696932E-5</v>
      </c>
      <c r="U539" s="1">
        <f t="shared" si="91"/>
        <v>2.6422126739297694E-6</v>
      </c>
      <c r="V539">
        <f t="shared" si="92"/>
        <v>4.5764465956487795E-6</v>
      </c>
      <c r="X539" s="1">
        <f t="shared" si="93"/>
        <v>1.7029334074616325</v>
      </c>
      <c r="Y539" s="1">
        <f t="shared" si="94"/>
        <v>4.1713179142200749</v>
      </c>
      <c r="Z539" s="1">
        <f t="shared" si="95"/>
        <v>16.293354077450211</v>
      </c>
      <c r="AA539" s="1">
        <f t="shared" si="96"/>
        <v>29.088922719953572</v>
      </c>
    </row>
    <row r="540" spans="1:27" x14ac:dyDescent="0.2">
      <c r="A540" t="s">
        <v>1281</v>
      </c>
      <c r="B540" t="s">
        <v>1281</v>
      </c>
      <c r="C540">
        <v>11</v>
      </c>
      <c r="D540">
        <v>11</v>
      </c>
      <c r="E540">
        <v>11</v>
      </c>
      <c r="F540" t="s">
        <v>1282</v>
      </c>
      <c r="G540">
        <f>trimmed!H542/trimmed!H$3</f>
        <v>0</v>
      </c>
      <c r="H540">
        <f>trimmed!I542/trimmed!I$3</f>
        <v>0</v>
      </c>
      <c r="I540">
        <f>trimmed!J542/trimmed!J$3</f>
        <v>0</v>
      </c>
      <c r="J540">
        <f>trimmed!K542/trimmed!K$3</f>
        <v>0</v>
      </c>
      <c r="K540">
        <f>trimmed!L542/trimmed!L$3</f>
        <v>2.9302943177185589E-5</v>
      </c>
      <c r="L540">
        <f>trimmed!M542/trimmed!M$3</f>
        <v>1.8601992477974272E-4</v>
      </c>
      <c r="M540">
        <f>trimmed!N542/trimmed!N$3</f>
        <v>0</v>
      </c>
      <c r="N540">
        <f>trimmed!O542/trimmed!O$3</f>
        <v>0</v>
      </c>
      <c r="O540">
        <f>trimmed!P542/trimmed!P$3</f>
        <v>0</v>
      </c>
      <c r="Q540" s="1">
        <f t="shared" si="87"/>
        <v>0</v>
      </c>
      <c r="R540">
        <f t="shared" si="88"/>
        <v>0</v>
      </c>
      <c r="S540" s="1">
        <f t="shared" si="89"/>
        <v>7.1774289318976106E-5</v>
      </c>
      <c r="T540">
        <f t="shared" si="90"/>
        <v>1.0001857095603357E-4</v>
      </c>
      <c r="U540" s="1">
        <f t="shared" si="91"/>
        <v>0</v>
      </c>
      <c r="V540">
        <f t="shared" si="92"/>
        <v>0</v>
      </c>
      <c r="X540" s="1" t="str">
        <f t="shared" si="93"/>
        <v>No E</v>
      </c>
      <c r="Y540" s="1" t="str">
        <f t="shared" si="94"/>
        <v/>
      </c>
      <c r="Z540" s="1" t="str">
        <f t="shared" si="95"/>
        <v>No E</v>
      </c>
      <c r="AA540" s="1" t="str">
        <f t="shared" si="96"/>
        <v/>
      </c>
    </row>
    <row r="541" spans="1:27" x14ac:dyDescent="0.2">
      <c r="A541" t="s">
        <v>1283</v>
      </c>
      <c r="B541" t="s">
        <v>1283</v>
      </c>
      <c r="C541">
        <v>4</v>
      </c>
      <c r="D541">
        <v>4</v>
      </c>
      <c r="E541">
        <v>4</v>
      </c>
      <c r="F541" t="s">
        <v>1284</v>
      </c>
      <c r="G541">
        <f>trimmed!H543/trimmed!H$3</f>
        <v>4.3864112280376517E-5</v>
      </c>
      <c r="H541">
        <f>trimmed!I543/trimmed!I$3</f>
        <v>0</v>
      </c>
      <c r="I541">
        <f>trimmed!J543/trimmed!J$3</f>
        <v>0</v>
      </c>
      <c r="J541">
        <f>trimmed!K543/trimmed!K$3</f>
        <v>0</v>
      </c>
      <c r="K541">
        <f>trimmed!L543/trimmed!L$3</f>
        <v>2.8161229443232477E-5</v>
      </c>
      <c r="L541">
        <f>trimmed!M543/trimmed!M$3</f>
        <v>1.1739057275508555E-4</v>
      </c>
      <c r="M541">
        <f>trimmed!N543/trimmed!N$3</f>
        <v>0</v>
      </c>
      <c r="N541">
        <f>trimmed!O543/trimmed!O$3</f>
        <v>0</v>
      </c>
      <c r="O541">
        <f>trimmed!P543/trimmed!P$3</f>
        <v>0</v>
      </c>
      <c r="Q541" s="1">
        <f t="shared" si="87"/>
        <v>1.4621370760125505E-5</v>
      </c>
      <c r="R541">
        <f t="shared" si="88"/>
        <v>2.532495703283935E-5</v>
      </c>
      <c r="S541" s="1">
        <f t="shared" si="89"/>
        <v>4.8517267399439345E-5</v>
      </c>
      <c r="T541">
        <f t="shared" si="90"/>
        <v>6.1285502803661967E-5</v>
      </c>
      <c r="U541" s="1">
        <f t="shared" si="91"/>
        <v>0</v>
      </c>
      <c r="V541">
        <f t="shared" si="92"/>
        <v>0</v>
      </c>
      <c r="X541" s="1" t="str">
        <f t="shared" si="93"/>
        <v>No E</v>
      </c>
      <c r="Y541" s="1" t="str">
        <f t="shared" si="94"/>
        <v/>
      </c>
      <c r="Z541" s="1" t="str">
        <f t="shared" si="95"/>
        <v>No E</v>
      </c>
      <c r="AA541" s="1" t="str">
        <f t="shared" si="96"/>
        <v/>
      </c>
    </row>
    <row r="542" spans="1:27" x14ac:dyDescent="0.2">
      <c r="A542" t="s">
        <v>1285</v>
      </c>
      <c r="B542" t="s">
        <v>1285</v>
      </c>
      <c r="C542">
        <v>10</v>
      </c>
      <c r="D542">
        <v>10</v>
      </c>
      <c r="E542">
        <v>10</v>
      </c>
      <c r="F542" t="s">
        <v>1286</v>
      </c>
      <c r="G542">
        <f>trimmed!H544/trimmed!H$3</f>
        <v>1.4363438177817341E-4</v>
      </c>
      <c r="H542">
        <f>trimmed!I544/trimmed!I$3</f>
        <v>0</v>
      </c>
      <c r="I542">
        <f>trimmed!J544/trimmed!J$3</f>
        <v>0</v>
      </c>
      <c r="J542">
        <f>trimmed!K544/trimmed!K$3</f>
        <v>1.3483280911455546E-5</v>
      </c>
      <c r="K542">
        <f>trimmed!L544/trimmed!L$3</f>
        <v>6.865140322174217E-6</v>
      </c>
      <c r="L542">
        <f>trimmed!M544/trimmed!M$3</f>
        <v>1.4094708307018257E-5</v>
      </c>
      <c r="M542">
        <f>trimmed!N544/trimmed!N$3</f>
        <v>0</v>
      </c>
      <c r="N542">
        <f>trimmed!O544/trimmed!O$3</f>
        <v>0</v>
      </c>
      <c r="O542">
        <f>trimmed!P544/trimmed!P$3</f>
        <v>0</v>
      </c>
      <c r="Q542" s="1">
        <f t="shared" si="87"/>
        <v>4.7878127259391133E-5</v>
      </c>
      <c r="R542">
        <f t="shared" si="88"/>
        <v>8.2927348984513895E-5</v>
      </c>
      <c r="S542" s="1">
        <f t="shared" si="89"/>
        <v>1.1481043180216007E-5</v>
      </c>
      <c r="T542">
        <f t="shared" si="90"/>
        <v>4.0091620397746367E-6</v>
      </c>
      <c r="U542" s="1">
        <f t="shared" si="91"/>
        <v>0</v>
      </c>
      <c r="V542">
        <f t="shared" si="92"/>
        <v>0</v>
      </c>
      <c r="X542" s="1" t="str">
        <f t="shared" si="93"/>
        <v>No E</v>
      </c>
      <c r="Y542" s="1" t="str">
        <f t="shared" si="94"/>
        <v/>
      </c>
      <c r="Z542" s="1" t="str">
        <f t="shared" si="95"/>
        <v>No E</v>
      </c>
      <c r="AA542" s="1" t="str">
        <f t="shared" si="96"/>
        <v/>
      </c>
    </row>
    <row r="543" spans="1:27" x14ac:dyDescent="0.2">
      <c r="A543" t="s">
        <v>1287</v>
      </c>
      <c r="B543" t="s">
        <v>1287</v>
      </c>
      <c r="C543" t="s">
        <v>622</v>
      </c>
      <c r="D543" t="s">
        <v>622</v>
      </c>
      <c r="E543" t="s">
        <v>622</v>
      </c>
      <c r="F543" t="s">
        <v>1288</v>
      </c>
      <c r="G543">
        <f>trimmed!H545/trimmed!H$3</f>
        <v>5.8972148290140066E-5</v>
      </c>
      <c r="H543">
        <f>trimmed!I545/trimmed!I$3</f>
        <v>0</v>
      </c>
      <c r="I543">
        <f>trimmed!J545/trimmed!J$3</f>
        <v>0</v>
      </c>
      <c r="J543">
        <f>trimmed!K545/trimmed!K$3</f>
        <v>7.6728718416123941E-5</v>
      </c>
      <c r="K543">
        <f>trimmed!L545/trimmed!L$3</f>
        <v>4.0225859229142468E-5</v>
      </c>
      <c r="L543">
        <f>trimmed!M545/trimmed!M$3</f>
        <v>2.0946309182147118E-5</v>
      </c>
      <c r="M543">
        <f>trimmed!N545/trimmed!N$3</f>
        <v>0</v>
      </c>
      <c r="N543">
        <f>trimmed!O545/trimmed!O$3</f>
        <v>0</v>
      </c>
      <c r="O543">
        <f>trimmed!P545/trimmed!P$3</f>
        <v>0</v>
      </c>
      <c r="Q543" s="1">
        <f t="shared" si="87"/>
        <v>1.9657382763380021E-5</v>
      </c>
      <c r="R543">
        <f t="shared" si="88"/>
        <v>3.4047585690002893E-5</v>
      </c>
      <c r="S543" s="1">
        <f t="shared" si="89"/>
        <v>4.596696227580451E-5</v>
      </c>
      <c r="T543">
        <f t="shared" si="90"/>
        <v>2.8330892910937522E-5</v>
      </c>
      <c r="U543" s="1">
        <f t="shared" si="91"/>
        <v>0</v>
      </c>
      <c r="V543">
        <f t="shared" si="92"/>
        <v>0</v>
      </c>
      <c r="X543" s="1" t="str">
        <f t="shared" si="93"/>
        <v>No E</v>
      </c>
      <c r="Y543" s="1" t="str">
        <f t="shared" si="94"/>
        <v/>
      </c>
      <c r="Z543" s="1" t="str">
        <f t="shared" si="95"/>
        <v>No E</v>
      </c>
      <c r="AA543" s="1" t="str">
        <f t="shared" si="96"/>
        <v/>
      </c>
    </row>
    <row r="544" spans="1:27" x14ac:dyDescent="0.2">
      <c r="A544" t="s">
        <v>1289</v>
      </c>
      <c r="B544" t="s">
        <v>1289</v>
      </c>
      <c r="C544">
        <v>2</v>
      </c>
      <c r="D544">
        <v>2</v>
      </c>
      <c r="E544">
        <v>2</v>
      </c>
      <c r="F544" t="s">
        <v>1290</v>
      </c>
      <c r="G544">
        <f>trimmed!H546/trimmed!H$3</f>
        <v>0</v>
      </c>
      <c r="H544">
        <f>trimmed!I546/trimmed!I$3</f>
        <v>0</v>
      </c>
      <c r="I544">
        <f>trimmed!J546/trimmed!J$3</f>
        <v>0</v>
      </c>
      <c r="J544">
        <f>trimmed!K546/trimmed!K$3</f>
        <v>0</v>
      </c>
      <c r="K544">
        <f>trimmed!L546/trimmed!L$3</f>
        <v>6.8896949874112918E-5</v>
      </c>
      <c r="L544">
        <f>trimmed!M546/trimmed!M$3</f>
        <v>6.4161737999380138E-5</v>
      </c>
      <c r="M544">
        <f>trimmed!N546/trimmed!N$3</f>
        <v>0</v>
      </c>
      <c r="N544">
        <f>trimmed!O546/trimmed!O$3</f>
        <v>0</v>
      </c>
      <c r="O544">
        <f>trimmed!P546/trimmed!P$3</f>
        <v>0</v>
      </c>
      <c r="Q544" s="1">
        <f t="shared" si="87"/>
        <v>0</v>
      </c>
      <c r="R544">
        <f t="shared" si="88"/>
        <v>0</v>
      </c>
      <c r="S544" s="1">
        <f t="shared" si="89"/>
        <v>4.4352895957831016E-5</v>
      </c>
      <c r="T544">
        <f t="shared" si="90"/>
        <v>3.8483634089821737E-5</v>
      </c>
      <c r="U544" s="1">
        <f t="shared" si="91"/>
        <v>0</v>
      </c>
      <c r="V544">
        <f t="shared" si="92"/>
        <v>0</v>
      </c>
      <c r="X544" s="1" t="str">
        <f t="shared" si="93"/>
        <v>No E</v>
      </c>
      <c r="Y544" s="1" t="str">
        <f t="shared" si="94"/>
        <v/>
      </c>
      <c r="Z544" s="1" t="str">
        <f t="shared" si="95"/>
        <v>No E</v>
      </c>
      <c r="AA544" s="1" t="str">
        <f t="shared" si="96"/>
        <v/>
      </c>
    </row>
    <row r="545" spans="1:27" x14ac:dyDescent="0.2">
      <c r="A545" t="s">
        <v>1291</v>
      </c>
      <c r="B545" t="s">
        <v>1291</v>
      </c>
      <c r="C545" t="s">
        <v>1292</v>
      </c>
      <c r="D545" t="s">
        <v>1292</v>
      </c>
      <c r="E545" t="s">
        <v>1292</v>
      </c>
      <c r="F545" t="s">
        <v>1293</v>
      </c>
      <c r="G545">
        <f>trimmed!H547/trimmed!H$3</f>
        <v>1.670381136332671E-4</v>
      </c>
      <c r="H545">
        <f>trimmed!I547/trimmed!I$3</f>
        <v>0</v>
      </c>
      <c r="I545">
        <f>trimmed!J547/trimmed!J$3</f>
        <v>0</v>
      </c>
      <c r="J545">
        <f>trimmed!K547/trimmed!K$3</f>
        <v>0</v>
      </c>
      <c r="K545">
        <f>trimmed!L547/trimmed!L$3</f>
        <v>0</v>
      </c>
      <c r="L545">
        <f>trimmed!M547/trimmed!M$3</f>
        <v>0</v>
      </c>
      <c r="M545">
        <f>trimmed!N547/trimmed!N$3</f>
        <v>0</v>
      </c>
      <c r="N545">
        <f>trimmed!O547/trimmed!O$3</f>
        <v>0</v>
      </c>
      <c r="O545">
        <f>trimmed!P547/trimmed!P$3</f>
        <v>0</v>
      </c>
      <c r="Q545" s="1">
        <f t="shared" si="87"/>
        <v>5.5679371211089035E-5</v>
      </c>
      <c r="R545">
        <f t="shared" si="88"/>
        <v>9.6439499871094064E-5</v>
      </c>
      <c r="S545" s="1">
        <f t="shared" si="89"/>
        <v>0</v>
      </c>
      <c r="T545">
        <f t="shared" si="90"/>
        <v>0</v>
      </c>
      <c r="U545" s="1">
        <f t="shared" si="91"/>
        <v>0</v>
      </c>
      <c r="V545">
        <f t="shared" si="92"/>
        <v>0</v>
      </c>
      <c r="X545" s="1" t="str">
        <f t="shared" si="93"/>
        <v>No E</v>
      </c>
      <c r="Y545" s="1" t="str">
        <f t="shared" si="94"/>
        <v/>
      </c>
      <c r="Z545" s="1" t="str">
        <f t="shared" si="95"/>
        <v>No E</v>
      </c>
      <c r="AA545" s="1" t="str">
        <f t="shared" si="96"/>
        <v/>
      </c>
    </row>
    <row r="546" spans="1:27" x14ac:dyDescent="0.2">
      <c r="A546" t="s">
        <v>1294</v>
      </c>
      <c r="B546" t="s">
        <v>1294</v>
      </c>
      <c r="C546">
        <v>3</v>
      </c>
      <c r="D546">
        <v>3</v>
      </c>
      <c r="E546">
        <v>3</v>
      </c>
      <c r="F546" t="s">
        <v>1295</v>
      </c>
      <c r="G546">
        <f>trimmed!H548/trimmed!H$3</f>
        <v>0</v>
      </c>
      <c r="H546">
        <f>trimmed!I548/trimmed!I$3</f>
        <v>0</v>
      </c>
      <c r="I546">
        <f>trimmed!J548/trimmed!J$3</f>
        <v>0</v>
      </c>
      <c r="J546">
        <f>trimmed!K548/trimmed!K$3</f>
        <v>0</v>
      </c>
      <c r="K546">
        <f>trimmed!L548/trimmed!L$3</f>
        <v>8.9435285153937911E-5</v>
      </c>
      <c r="L546">
        <f>trimmed!M548/trimmed!M$3</f>
        <v>0</v>
      </c>
      <c r="M546">
        <f>trimmed!N548/trimmed!N$3</f>
        <v>0</v>
      </c>
      <c r="N546">
        <f>trimmed!O548/trimmed!O$3</f>
        <v>0</v>
      </c>
      <c r="O546">
        <f>trimmed!P548/trimmed!P$3</f>
        <v>0</v>
      </c>
      <c r="Q546" s="1">
        <f t="shared" si="87"/>
        <v>0</v>
      </c>
      <c r="R546">
        <f t="shared" si="88"/>
        <v>0</v>
      </c>
      <c r="S546" s="1">
        <f t="shared" si="89"/>
        <v>2.9811761717979304E-5</v>
      </c>
      <c r="T546">
        <f t="shared" si="90"/>
        <v>5.1635485958676988E-5</v>
      </c>
      <c r="U546" s="1">
        <f t="shared" si="91"/>
        <v>0</v>
      </c>
      <c r="V546">
        <f t="shared" si="92"/>
        <v>0</v>
      </c>
      <c r="X546" s="1" t="str">
        <f t="shared" si="93"/>
        <v>No E</v>
      </c>
      <c r="Y546" s="1" t="str">
        <f t="shared" si="94"/>
        <v/>
      </c>
      <c r="Z546" s="1" t="str">
        <f t="shared" si="95"/>
        <v>No E</v>
      </c>
      <c r="AA546" s="1" t="str">
        <f t="shared" si="96"/>
        <v/>
      </c>
    </row>
    <row r="547" spans="1:27" x14ac:dyDescent="0.2">
      <c r="A547" t="s">
        <v>1296</v>
      </c>
      <c r="B547" t="s">
        <v>1296</v>
      </c>
      <c r="C547">
        <v>5</v>
      </c>
      <c r="D547">
        <v>5</v>
      </c>
      <c r="E547">
        <v>5</v>
      </c>
      <c r="F547" t="s">
        <v>1297</v>
      </c>
      <c r="G547">
        <f>trimmed!H549/trimmed!H$3</f>
        <v>3.2852824342066047E-5</v>
      </c>
      <c r="H547">
        <f>trimmed!I549/trimmed!I$3</f>
        <v>0</v>
      </c>
      <c r="I547">
        <f>trimmed!J549/trimmed!J$3</f>
        <v>0</v>
      </c>
      <c r="J547">
        <f>trimmed!K549/trimmed!K$3</f>
        <v>0</v>
      </c>
      <c r="K547">
        <f>trimmed!L549/trimmed!L$3</f>
        <v>4.6545948542710302E-5</v>
      </c>
      <c r="L547">
        <f>trimmed!M549/trimmed!M$3</f>
        <v>7.5500787972625523E-5</v>
      </c>
      <c r="M547">
        <f>trimmed!N549/trimmed!N$3</f>
        <v>0</v>
      </c>
      <c r="N547">
        <f>trimmed!O549/trimmed!O$3</f>
        <v>0</v>
      </c>
      <c r="O547">
        <f>trimmed!P549/trimmed!P$3</f>
        <v>0</v>
      </c>
      <c r="Q547" s="1">
        <f t="shared" si="87"/>
        <v>1.095094144735535E-5</v>
      </c>
      <c r="R547">
        <f t="shared" si="88"/>
        <v>1.8967586977531322E-5</v>
      </c>
      <c r="S547" s="1">
        <f t="shared" si="89"/>
        <v>4.0682245505111941E-5</v>
      </c>
      <c r="T547">
        <f t="shared" si="90"/>
        <v>3.8090412259605356E-5</v>
      </c>
      <c r="U547" s="1">
        <f t="shared" si="91"/>
        <v>0</v>
      </c>
      <c r="V547">
        <f t="shared" si="92"/>
        <v>0</v>
      </c>
      <c r="X547" s="1" t="str">
        <f t="shared" si="93"/>
        <v>No E</v>
      </c>
      <c r="Y547" s="1" t="str">
        <f t="shared" si="94"/>
        <v/>
      </c>
      <c r="Z547" s="1" t="str">
        <f t="shared" si="95"/>
        <v>No E</v>
      </c>
      <c r="AA547" s="1" t="str">
        <f t="shared" si="96"/>
        <v/>
      </c>
    </row>
    <row r="548" spans="1:27" x14ac:dyDescent="0.2">
      <c r="A548" t="s">
        <v>1298</v>
      </c>
      <c r="B548" t="s">
        <v>1298</v>
      </c>
      <c r="C548" t="s">
        <v>285</v>
      </c>
      <c r="D548" t="s">
        <v>285</v>
      </c>
      <c r="E548" t="s">
        <v>285</v>
      </c>
      <c r="F548" t="s">
        <v>1299</v>
      </c>
      <c r="G548">
        <f>trimmed!H550/trimmed!H$3</f>
        <v>0</v>
      </c>
      <c r="H548">
        <f>trimmed!I550/trimmed!I$3</f>
        <v>0</v>
      </c>
      <c r="I548">
        <f>trimmed!J550/trimmed!J$3</f>
        <v>0</v>
      </c>
      <c r="J548">
        <f>trimmed!K550/trimmed!K$3</f>
        <v>5.9309777130513803E-4</v>
      </c>
      <c r="K548">
        <f>trimmed!L550/trimmed!L$3</f>
        <v>0</v>
      </c>
      <c r="L548">
        <f>trimmed!M550/trimmed!M$3</f>
        <v>0</v>
      </c>
      <c r="M548">
        <f>trimmed!N550/trimmed!N$3</f>
        <v>0</v>
      </c>
      <c r="N548">
        <f>trimmed!O550/trimmed!O$3</f>
        <v>0</v>
      </c>
      <c r="O548">
        <f>trimmed!P550/trimmed!P$3</f>
        <v>0</v>
      </c>
      <c r="Q548" s="1">
        <f t="shared" si="87"/>
        <v>0</v>
      </c>
      <c r="R548">
        <f t="shared" si="88"/>
        <v>0</v>
      </c>
      <c r="S548" s="1">
        <f t="shared" si="89"/>
        <v>1.9769925710171269E-4</v>
      </c>
      <c r="T548">
        <f t="shared" si="90"/>
        <v>3.4242515791878855E-4</v>
      </c>
      <c r="U548" s="1">
        <f t="shared" si="91"/>
        <v>0</v>
      </c>
      <c r="V548">
        <f t="shared" si="92"/>
        <v>0</v>
      </c>
      <c r="X548" s="1" t="str">
        <f t="shared" si="93"/>
        <v>No E</v>
      </c>
      <c r="Y548" s="1" t="str">
        <f t="shared" si="94"/>
        <v/>
      </c>
      <c r="Z548" s="1" t="str">
        <f t="shared" si="95"/>
        <v>No E</v>
      </c>
      <c r="AA548" s="1" t="str">
        <f t="shared" si="96"/>
        <v/>
      </c>
    </row>
    <row r="549" spans="1:27" x14ac:dyDescent="0.2">
      <c r="A549" t="s">
        <v>1300</v>
      </c>
      <c r="B549" t="s">
        <v>1300</v>
      </c>
      <c r="C549">
        <v>1</v>
      </c>
      <c r="D549">
        <v>1</v>
      </c>
      <c r="E549">
        <v>1</v>
      </c>
      <c r="F549" t="s">
        <v>1301</v>
      </c>
      <c r="G549">
        <f>trimmed!H551/trimmed!H$3</f>
        <v>2.2611246162583116E-5</v>
      </c>
      <c r="H549">
        <f>trimmed!I551/trimmed!I$3</f>
        <v>0</v>
      </c>
      <c r="I549">
        <f>trimmed!J551/trimmed!J$3</f>
        <v>0</v>
      </c>
      <c r="J549">
        <f>trimmed!K551/trimmed!K$3</f>
        <v>0</v>
      </c>
      <c r="K549">
        <f>trimmed!L551/trimmed!L$3</f>
        <v>5.9436365796465836E-5</v>
      </c>
      <c r="L549">
        <f>trimmed!M551/trimmed!M$3</f>
        <v>5.0423588739833782E-5</v>
      </c>
      <c r="M549">
        <f>trimmed!N551/trimmed!N$3</f>
        <v>0</v>
      </c>
      <c r="N549">
        <f>trimmed!O551/trimmed!O$3</f>
        <v>0</v>
      </c>
      <c r="O549">
        <f>trimmed!P551/trimmed!P$3</f>
        <v>0</v>
      </c>
      <c r="Q549" s="1">
        <f t="shared" si="87"/>
        <v>7.5370820541943718E-6</v>
      </c>
      <c r="R549">
        <f t="shared" si="88"/>
        <v>1.3054609058680255E-5</v>
      </c>
      <c r="S549" s="1">
        <f t="shared" si="89"/>
        <v>3.6619984845433208E-5</v>
      </c>
      <c r="T549">
        <f t="shared" si="90"/>
        <v>3.2032405547007496E-5</v>
      </c>
      <c r="U549" s="1">
        <f t="shared" si="91"/>
        <v>0</v>
      </c>
      <c r="V549">
        <f t="shared" si="92"/>
        <v>0</v>
      </c>
      <c r="X549" s="1" t="str">
        <f t="shared" si="93"/>
        <v>No E</v>
      </c>
      <c r="Y549" s="1" t="str">
        <f t="shared" si="94"/>
        <v/>
      </c>
      <c r="Z549" s="1" t="str">
        <f t="shared" si="95"/>
        <v>No E</v>
      </c>
      <c r="AA549" s="1" t="str">
        <f t="shared" si="96"/>
        <v/>
      </c>
    </row>
    <row r="550" spans="1:27" x14ac:dyDescent="0.2">
      <c r="A550" t="s">
        <v>1302</v>
      </c>
      <c r="B550" t="s">
        <v>1302</v>
      </c>
      <c r="C550" t="s">
        <v>449</v>
      </c>
      <c r="D550" t="s">
        <v>449</v>
      </c>
      <c r="E550" t="s">
        <v>449</v>
      </c>
      <c r="F550" t="s">
        <v>1303</v>
      </c>
      <c r="G550">
        <f>trimmed!H552/trimmed!H$3</f>
        <v>0</v>
      </c>
      <c r="H550">
        <f>trimmed!I552/trimmed!I$3</f>
        <v>0</v>
      </c>
      <c r="I550">
        <f>trimmed!J552/trimmed!J$3</f>
        <v>0</v>
      </c>
      <c r="J550">
        <f>trimmed!K552/trimmed!K$3</f>
        <v>0</v>
      </c>
      <c r="K550">
        <f>trimmed!L552/trimmed!L$3</f>
        <v>8.7855653823400048E-5</v>
      </c>
      <c r="L550">
        <f>trimmed!M552/trimmed!M$3</f>
        <v>0</v>
      </c>
      <c r="M550">
        <f>trimmed!N552/trimmed!N$3</f>
        <v>0</v>
      </c>
      <c r="N550">
        <f>trimmed!O552/trimmed!O$3</f>
        <v>0</v>
      </c>
      <c r="O550">
        <f>trimmed!P552/trimmed!P$3</f>
        <v>0</v>
      </c>
      <c r="Q550" s="1">
        <f t="shared" si="87"/>
        <v>0</v>
      </c>
      <c r="R550">
        <f t="shared" si="88"/>
        <v>0</v>
      </c>
      <c r="S550" s="1">
        <f t="shared" si="89"/>
        <v>2.9285217941133349E-5</v>
      </c>
      <c r="T550">
        <f t="shared" si="90"/>
        <v>5.0723485384770593E-5</v>
      </c>
      <c r="U550" s="1">
        <f t="shared" si="91"/>
        <v>0</v>
      </c>
      <c r="V550">
        <f t="shared" si="92"/>
        <v>0</v>
      </c>
      <c r="X550" s="1" t="str">
        <f t="shared" si="93"/>
        <v>No E</v>
      </c>
      <c r="Y550" s="1" t="str">
        <f t="shared" si="94"/>
        <v/>
      </c>
      <c r="Z550" s="1" t="str">
        <f t="shared" si="95"/>
        <v>No E</v>
      </c>
      <c r="AA550" s="1" t="str">
        <f t="shared" si="96"/>
        <v/>
      </c>
    </row>
    <row r="551" spans="1:27" x14ac:dyDescent="0.2">
      <c r="A551" t="s">
        <v>1304</v>
      </c>
      <c r="B551" t="s">
        <v>1304</v>
      </c>
      <c r="C551">
        <v>2</v>
      </c>
      <c r="D551">
        <v>2</v>
      </c>
      <c r="E551">
        <v>2</v>
      </c>
      <c r="F551" t="s">
        <v>1305</v>
      </c>
      <c r="G551">
        <f>trimmed!H553/trimmed!H$3</f>
        <v>0</v>
      </c>
      <c r="H551">
        <f>trimmed!I553/trimmed!I$3</f>
        <v>1.3876760369834024E-4</v>
      </c>
      <c r="I551">
        <f>trimmed!J553/trimmed!J$3</f>
        <v>2.727698953487034E-4</v>
      </c>
      <c r="J551">
        <f>trimmed!K553/trimmed!K$3</f>
        <v>0</v>
      </c>
      <c r="K551">
        <f>trimmed!L553/trimmed!L$3</f>
        <v>4.4353232576953783E-5</v>
      </c>
      <c r="L551">
        <f>trimmed!M553/trimmed!M$3</f>
        <v>5.8027033328307364E-5</v>
      </c>
      <c r="M551">
        <f>trimmed!N553/trimmed!N$3</f>
        <v>0</v>
      </c>
      <c r="N551">
        <f>trimmed!O553/trimmed!O$3</f>
        <v>7.7296997548851601E-6</v>
      </c>
      <c r="O551">
        <f>trimmed!P553/trimmed!P$3</f>
        <v>1.5429698334479227E-5</v>
      </c>
      <c r="Q551" s="1">
        <f t="shared" si="87"/>
        <v>1.3717916634901453E-4</v>
      </c>
      <c r="R551">
        <f t="shared" si="88"/>
        <v>1.3639188503003103E-4</v>
      </c>
      <c r="S551" s="1">
        <f t="shared" si="89"/>
        <v>3.4126755301753716E-5</v>
      </c>
      <c r="T551">
        <f t="shared" si="90"/>
        <v>3.03351244816345E-5</v>
      </c>
      <c r="U551" s="1">
        <f t="shared" si="91"/>
        <v>7.7197993631214617E-6</v>
      </c>
      <c r="V551">
        <f t="shared" si="92"/>
        <v>7.7148539316422309E-6</v>
      </c>
      <c r="X551" s="1">
        <f t="shared" si="93"/>
        <v>17.769783888987863</v>
      </c>
      <c r="Y551" s="1">
        <f t="shared" si="94"/>
        <v>25.050189627563807</v>
      </c>
      <c r="Z551" s="1">
        <f t="shared" si="95"/>
        <v>4.4206790483159315</v>
      </c>
      <c r="AA551" s="1">
        <f t="shared" si="96"/>
        <v>5.9125729716614925</v>
      </c>
    </row>
    <row r="552" spans="1:27" x14ac:dyDescent="0.2">
      <c r="A552" t="s">
        <v>1306</v>
      </c>
      <c r="B552" t="s">
        <v>1306</v>
      </c>
      <c r="C552" t="s">
        <v>1307</v>
      </c>
      <c r="D552" t="s">
        <v>1307</v>
      </c>
      <c r="E552" t="s">
        <v>1307</v>
      </c>
      <c r="F552" t="s">
        <v>1308</v>
      </c>
      <c r="G552">
        <f>trimmed!H554/trimmed!H$3</f>
        <v>8.3392037186478022E-5</v>
      </c>
      <c r="H552">
        <f>trimmed!I554/trimmed!I$3</f>
        <v>1.3630172002533554E-5</v>
      </c>
      <c r="I552">
        <f>trimmed!J554/trimmed!J$3</f>
        <v>3.1098460264261314E-5</v>
      </c>
      <c r="J552">
        <f>trimmed!K554/trimmed!K$3</f>
        <v>5.939307152996681E-5</v>
      </c>
      <c r="K552">
        <f>trimmed!L554/trimmed!L$3</f>
        <v>2.2821762747731218E-5</v>
      </c>
      <c r="L552">
        <f>trimmed!M554/trimmed!M$3</f>
        <v>2.7707707702220174E-5</v>
      </c>
      <c r="M552">
        <f>trimmed!N554/trimmed!N$3</f>
        <v>0</v>
      </c>
      <c r="N552">
        <f>trimmed!O554/trimmed!O$3</f>
        <v>0</v>
      </c>
      <c r="O552">
        <f>trimmed!P554/trimmed!P$3</f>
        <v>0</v>
      </c>
      <c r="Q552" s="1">
        <f t="shared" si="87"/>
        <v>4.2706889817757631E-5</v>
      </c>
      <c r="R552">
        <f t="shared" si="88"/>
        <v>3.6300773903727948E-5</v>
      </c>
      <c r="S552" s="1">
        <f t="shared" si="89"/>
        <v>3.6640847326639403E-5</v>
      </c>
      <c r="T552">
        <f t="shared" si="90"/>
        <v>1.9854870792161611E-5</v>
      </c>
      <c r="U552" s="1">
        <f t="shared" si="91"/>
        <v>0</v>
      </c>
      <c r="V552">
        <f t="shared" si="92"/>
        <v>0</v>
      </c>
      <c r="X552" s="1" t="str">
        <f t="shared" si="93"/>
        <v>No E</v>
      </c>
      <c r="Y552" s="1" t="str">
        <f t="shared" si="94"/>
        <v/>
      </c>
      <c r="Z552" s="1" t="str">
        <f t="shared" si="95"/>
        <v>No E</v>
      </c>
      <c r="AA552" s="1" t="str">
        <f t="shared" si="96"/>
        <v/>
      </c>
    </row>
    <row r="553" spans="1:27" x14ac:dyDescent="0.2">
      <c r="A553" t="s">
        <v>1309</v>
      </c>
      <c r="B553" t="s">
        <v>1309</v>
      </c>
      <c r="C553" t="s">
        <v>97</v>
      </c>
      <c r="D553" t="s">
        <v>97</v>
      </c>
      <c r="E553" t="s">
        <v>97</v>
      </c>
      <c r="F553" t="s">
        <v>1310</v>
      </c>
      <c r="G553">
        <f>trimmed!H555/trimmed!H$3</f>
        <v>0</v>
      </c>
      <c r="H553">
        <f>trimmed!I555/trimmed!I$3</f>
        <v>0</v>
      </c>
      <c r="I553">
        <f>trimmed!J555/trimmed!J$3</f>
        <v>0</v>
      </c>
      <c r="J553">
        <f>trimmed!K555/trimmed!K$3</f>
        <v>0</v>
      </c>
      <c r="K553">
        <f>trimmed!L555/trimmed!L$3</f>
        <v>5.4810079186831177E-5</v>
      </c>
      <c r="L553">
        <f>trimmed!M555/trimmed!M$3</f>
        <v>9.5959248815648837E-5</v>
      </c>
      <c r="M553">
        <f>trimmed!N555/trimmed!N$3</f>
        <v>0</v>
      </c>
      <c r="N553">
        <f>trimmed!O555/trimmed!O$3</f>
        <v>0</v>
      </c>
      <c r="O553">
        <f>trimmed!P555/trimmed!P$3</f>
        <v>0</v>
      </c>
      <c r="Q553" s="1">
        <f t="shared" si="87"/>
        <v>0</v>
      </c>
      <c r="R553">
        <f t="shared" si="88"/>
        <v>0</v>
      </c>
      <c r="S553" s="1">
        <f t="shared" si="89"/>
        <v>5.025644266749334E-5</v>
      </c>
      <c r="T553">
        <f t="shared" si="90"/>
        <v>4.8141417329349435E-5</v>
      </c>
      <c r="U553" s="1">
        <f t="shared" si="91"/>
        <v>0</v>
      </c>
      <c r="V553">
        <f t="shared" si="92"/>
        <v>0</v>
      </c>
      <c r="X553" s="1" t="str">
        <f t="shared" si="93"/>
        <v>No E</v>
      </c>
      <c r="Y553" s="1" t="str">
        <f t="shared" si="94"/>
        <v/>
      </c>
      <c r="Z553" s="1" t="str">
        <f t="shared" si="95"/>
        <v>No E</v>
      </c>
      <c r="AA553" s="1" t="str">
        <f t="shared" si="96"/>
        <v/>
      </c>
    </row>
    <row r="554" spans="1:27" x14ac:dyDescent="0.2">
      <c r="A554" t="s">
        <v>1311</v>
      </c>
      <c r="B554" t="s">
        <v>1311</v>
      </c>
      <c r="C554">
        <v>4</v>
      </c>
      <c r="D554">
        <v>4</v>
      </c>
      <c r="E554">
        <v>4</v>
      </c>
      <c r="F554" t="s">
        <v>1312</v>
      </c>
      <c r="G554">
        <f>trimmed!H556/trimmed!H$3</f>
        <v>5.2136448193724047E-5</v>
      </c>
      <c r="H554">
        <f>trimmed!I556/trimmed!I$3</f>
        <v>0</v>
      </c>
      <c r="I554">
        <f>trimmed!J556/trimmed!J$3</f>
        <v>0</v>
      </c>
      <c r="J554">
        <f>trimmed!K556/trimmed!K$3</f>
        <v>4.7036347371113185E-5</v>
      </c>
      <c r="K554">
        <f>trimmed!L556/trimmed!L$3</f>
        <v>3.6239245108804824E-5</v>
      </c>
      <c r="L554">
        <f>trimmed!M556/trimmed!M$3</f>
        <v>4.4076365431194971E-5</v>
      </c>
      <c r="M554">
        <f>trimmed!N556/trimmed!N$3</f>
        <v>0</v>
      </c>
      <c r="N554">
        <f>trimmed!O556/trimmed!O$3</f>
        <v>0</v>
      </c>
      <c r="O554">
        <f>trimmed!P556/trimmed!P$3</f>
        <v>0</v>
      </c>
      <c r="Q554" s="1">
        <f t="shared" si="87"/>
        <v>1.7378816064574682E-5</v>
      </c>
      <c r="R554">
        <f t="shared" si="88"/>
        <v>3.0100992399237555E-5</v>
      </c>
      <c r="S554" s="1">
        <f t="shared" si="89"/>
        <v>4.2450652637037656E-5</v>
      </c>
      <c r="T554">
        <f t="shared" si="90"/>
        <v>5.5791182889862766E-6</v>
      </c>
      <c r="U554" s="1">
        <f t="shared" si="91"/>
        <v>0</v>
      </c>
      <c r="V554">
        <f t="shared" si="92"/>
        <v>0</v>
      </c>
      <c r="X554" s="1" t="str">
        <f t="shared" si="93"/>
        <v>No E</v>
      </c>
      <c r="Y554" s="1" t="str">
        <f t="shared" si="94"/>
        <v/>
      </c>
      <c r="Z554" s="1" t="str">
        <f t="shared" si="95"/>
        <v>No E</v>
      </c>
      <c r="AA554" s="1" t="str">
        <f t="shared" si="96"/>
        <v/>
      </c>
    </row>
    <row r="555" spans="1:27" x14ac:dyDescent="0.2">
      <c r="A555" t="s">
        <v>1313</v>
      </c>
      <c r="B555" t="s">
        <v>1313</v>
      </c>
      <c r="C555">
        <v>3</v>
      </c>
      <c r="D555">
        <v>3</v>
      </c>
      <c r="E555">
        <v>3</v>
      </c>
      <c r="F555" t="s">
        <v>1314</v>
      </c>
      <c r="G555">
        <f>trimmed!H557/trimmed!H$3</f>
        <v>1.5970309499072245E-4</v>
      </c>
      <c r="H555">
        <f>trimmed!I557/trimmed!I$3</f>
        <v>0</v>
      </c>
      <c r="I555">
        <f>trimmed!J557/trimmed!J$3</f>
        <v>0</v>
      </c>
      <c r="J555">
        <f>trimmed!K557/trimmed!K$3</f>
        <v>0</v>
      </c>
      <c r="K555">
        <f>trimmed!L557/trimmed!L$3</f>
        <v>0</v>
      </c>
      <c r="L555">
        <f>trimmed!M557/trimmed!M$3</f>
        <v>0</v>
      </c>
      <c r="M555">
        <f>trimmed!N557/trimmed!N$3</f>
        <v>0</v>
      </c>
      <c r="N555">
        <f>trimmed!O557/trimmed!O$3</f>
        <v>0</v>
      </c>
      <c r="O555">
        <f>trimmed!P557/trimmed!P$3</f>
        <v>0</v>
      </c>
      <c r="Q555" s="1">
        <f t="shared" si="87"/>
        <v>5.3234364996907487E-5</v>
      </c>
      <c r="R555">
        <f t="shared" si="88"/>
        <v>9.2204624883309973E-5</v>
      </c>
      <c r="S555" s="1">
        <f t="shared" si="89"/>
        <v>0</v>
      </c>
      <c r="T555">
        <f t="shared" si="90"/>
        <v>0</v>
      </c>
      <c r="U555" s="1">
        <f t="shared" si="91"/>
        <v>0</v>
      </c>
      <c r="V555">
        <f t="shared" si="92"/>
        <v>0</v>
      </c>
      <c r="X555" s="1" t="str">
        <f t="shared" si="93"/>
        <v>No E</v>
      </c>
      <c r="Y555" s="1" t="str">
        <f t="shared" si="94"/>
        <v/>
      </c>
      <c r="Z555" s="1" t="str">
        <f t="shared" si="95"/>
        <v>No E</v>
      </c>
      <c r="AA555" s="1" t="str">
        <f t="shared" si="96"/>
        <v/>
      </c>
    </row>
    <row r="556" spans="1:27" x14ac:dyDescent="0.2">
      <c r="A556" t="s">
        <v>1315</v>
      </c>
      <c r="B556" t="s">
        <v>1315</v>
      </c>
      <c r="C556" t="s">
        <v>660</v>
      </c>
      <c r="D556" t="s">
        <v>660</v>
      </c>
      <c r="E556" t="s">
        <v>660</v>
      </c>
      <c r="F556" t="s">
        <v>1316</v>
      </c>
      <c r="G556">
        <f>trimmed!H558/trimmed!H$3</f>
        <v>1.5135483929843137E-4</v>
      </c>
      <c r="H556">
        <f>trimmed!I558/trimmed!I$3</f>
        <v>0</v>
      </c>
      <c r="I556">
        <f>trimmed!J558/trimmed!J$3</f>
        <v>0</v>
      </c>
      <c r="J556">
        <f>trimmed!K558/trimmed!K$3</f>
        <v>2.90426747292773E-5</v>
      </c>
      <c r="K556">
        <f>trimmed!L558/trimmed!L$3</f>
        <v>0</v>
      </c>
      <c r="L556">
        <f>trimmed!M558/trimmed!M$3</f>
        <v>0</v>
      </c>
      <c r="M556">
        <f>trimmed!N558/trimmed!N$3</f>
        <v>0</v>
      </c>
      <c r="N556">
        <f>trimmed!O558/trimmed!O$3</f>
        <v>0</v>
      </c>
      <c r="O556">
        <f>trimmed!P558/trimmed!P$3</f>
        <v>0</v>
      </c>
      <c r="Q556" s="1">
        <f t="shared" si="87"/>
        <v>5.0451613099477127E-5</v>
      </c>
      <c r="R556">
        <f t="shared" si="88"/>
        <v>8.7384757212101888E-5</v>
      </c>
      <c r="S556" s="1">
        <f t="shared" si="89"/>
        <v>9.6808915764257661E-6</v>
      </c>
      <c r="T556">
        <f t="shared" si="90"/>
        <v>1.676779607293499E-5</v>
      </c>
      <c r="U556" s="1">
        <f t="shared" si="91"/>
        <v>0</v>
      </c>
      <c r="V556">
        <f t="shared" si="92"/>
        <v>0</v>
      </c>
      <c r="X556" s="1" t="str">
        <f t="shared" si="93"/>
        <v>No E</v>
      </c>
      <c r="Y556" s="1" t="str">
        <f t="shared" si="94"/>
        <v/>
      </c>
      <c r="Z556" s="1" t="str">
        <f t="shared" si="95"/>
        <v>No E</v>
      </c>
      <c r="AA556" s="1" t="str">
        <f t="shared" si="96"/>
        <v/>
      </c>
    </row>
    <row r="557" spans="1:27" x14ac:dyDescent="0.2">
      <c r="A557" t="s">
        <v>1317</v>
      </c>
      <c r="B557" t="s">
        <v>1317</v>
      </c>
      <c r="C557">
        <v>1</v>
      </c>
      <c r="D557">
        <v>1</v>
      </c>
      <c r="E557">
        <v>1</v>
      </c>
      <c r="F557" t="s">
        <v>1318</v>
      </c>
      <c r="G557">
        <f>trimmed!H559/trimmed!H$3</f>
        <v>0</v>
      </c>
      <c r="H557">
        <f>trimmed!I559/trimmed!I$3</f>
        <v>0</v>
      </c>
      <c r="I557">
        <f>trimmed!J559/trimmed!J$3</f>
        <v>0</v>
      </c>
      <c r="J557">
        <f>trimmed!K559/trimmed!K$3</f>
        <v>5.6833851106773158E-4</v>
      </c>
      <c r="K557">
        <f>trimmed!L559/trimmed!L$3</f>
        <v>0</v>
      </c>
      <c r="L557">
        <f>trimmed!M559/trimmed!M$3</f>
        <v>0</v>
      </c>
      <c r="M557">
        <f>trimmed!N559/trimmed!N$3</f>
        <v>0</v>
      </c>
      <c r="N557">
        <f>trimmed!O559/trimmed!O$3</f>
        <v>0</v>
      </c>
      <c r="O557">
        <f>trimmed!P559/trimmed!P$3</f>
        <v>0</v>
      </c>
      <c r="Q557" s="1">
        <f t="shared" si="87"/>
        <v>0</v>
      </c>
      <c r="R557">
        <f t="shared" si="88"/>
        <v>0</v>
      </c>
      <c r="S557" s="1">
        <f t="shared" si="89"/>
        <v>1.8944617035591052E-4</v>
      </c>
      <c r="T557">
        <f t="shared" si="90"/>
        <v>3.2813039235578598E-4</v>
      </c>
      <c r="U557" s="1">
        <f t="shared" si="91"/>
        <v>0</v>
      </c>
      <c r="V557">
        <f t="shared" si="92"/>
        <v>0</v>
      </c>
      <c r="X557" s="1" t="str">
        <f t="shared" si="93"/>
        <v>No E</v>
      </c>
      <c r="Y557" s="1" t="str">
        <f t="shared" si="94"/>
        <v/>
      </c>
      <c r="Z557" s="1" t="str">
        <f t="shared" si="95"/>
        <v>No E</v>
      </c>
      <c r="AA557" s="1" t="str">
        <f t="shared" si="96"/>
        <v/>
      </c>
    </row>
    <row r="558" spans="1:27" x14ac:dyDescent="0.2">
      <c r="A558" t="s">
        <v>1319</v>
      </c>
      <c r="B558" t="s">
        <v>1319</v>
      </c>
      <c r="C558">
        <v>1</v>
      </c>
      <c r="D558">
        <v>1</v>
      </c>
      <c r="E558">
        <v>1</v>
      </c>
      <c r="F558" t="s">
        <v>1320</v>
      </c>
      <c r="G558">
        <f>trimmed!H560/trimmed!H$3</f>
        <v>7.4690462522949727E-5</v>
      </c>
      <c r="H558">
        <f>trimmed!I560/trimmed!I$3</f>
        <v>0</v>
      </c>
      <c r="I558">
        <f>trimmed!J560/trimmed!J$3</f>
        <v>0</v>
      </c>
      <c r="J558">
        <f>trimmed!K560/trimmed!K$3</f>
        <v>0</v>
      </c>
      <c r="K558">
        <f>trimmed!L560/trimmed!L$3</f>
        <v>4.4201525409565491E-5</v>
      </c>
      <c r="L558">
        <f>trimmed!M560/trimmed!M$3</f>
        <v>0</v>
      </c>
      <c r="M558">
        <f>trimmed!N560/trimmed!N$3</f>
        <v>0</v>
      </c>
      <c r="N558">
        <f>trimmed!O560/trimmed!O$3</f>
        <v>0</v>
      </c>
      <c r="O558">
        <f>trimmed!P560/trimmed!P$3</f>
        <v>0</v>
      </c>
      <c r="Q558" s="1">
        <f t="shared" si="87"/>
        <v>2.4896820840983241E-5</v>
      </c>
      <c r="R558">
        <f t="shared" si="88"/>
        <v>4.3122558643522681E-5</v>
      </c>
      <c r="S558" s="1">
        <f t="shared" si="89"/>
        <v>1.4733841803188497E-5</v>
      </c>
      <c r="T558">
        <f t="shared" si="90"/>
        <v>2.5519762593804718E-5</v>
      </c>
      <c r="U558" s="1">
        <f t="shared" si="91"/>
        <v>0</v>
      </c>
      <c r="V558">
        <f t="shared" si="92"/>
        <v>0</v>
      </c>
      <c r="X558" s="1" t="str">
        <f t="shared" si="93"/>
        <v>No E</v>
      </c>
      <c r="Y558" s="1" t="str">
        <f t="shared" si="94"/>
        <v/>
      </c>
      <c r="Z558" s="1" t="str">
        <f t="shared" si="95"/>
        <v>No E</v>
      </c>
      <c r="AA558" s="1" t="str">
        <f t="shared" si="96"/>
        <v/>
      </c>
    </row>
    <row r="559" spans="1:27" x14ac:dyDescent="0.2">
      <c r="A559" t="s">
        <v>1321</v>
      </c>
      <c r="B559" t="s">
        <v>1321</v>
      </c>
      <c r="C559">
        <v>5</v>
      </c>
      <c r="D559">
        <v>5</v>
      </c>
      <c r="E559">
        <v>5</v>
      </c>
      <c r="F559" t="s">
        <v>1322</v>
      </c>
      <c r="G559">
        <f>trimmed!H561/trimmed!H$3</f>
        <v>0</v>
      </c>
      <c r="H559">
        <f>trimmed!I561/trimmed!I$3</f>
        <v>0</v>
      </c>
      <c r="I559">
        <f>trimmed!J561/trimmed!J$3</f>
        <v>0</v>
      </c>
      <c r="J559">
        <f>trimmed!K561/trimmed!K$3</f>
        <v>0</v>
      </c>
      <c r="K559">
        <f>trimmed!L561/trimmed!L$3</f>
        <v>8.3260647042092864E-5</v>
      </c>
      <c r="L559">
        <f>trimmed!M561/trimmed!M$3</f>
        <v>0</v>
      </c>
      <c r="M559">
        <f>trimmed!N561/trimmed!N$3</f>
        <v>0</v>
      </c>
      <c r="N559">
        <f>trimmed!O561/trimmed!O$3</f>
        <v>0</v>
      </c>
      <c r="O559">
        <f>trimmed!P561/trimmed!P$3</f>
        <v>0</v>
      </c>
      <c r="Q559" s="1">
        <f t="shared" si="87"/>
        <v>0</v>
      </c>
      <c r="R559">
        <f t="shared" si="88"/>
        <v>0</v>
      </c>
      <c r="S559" s="1">
        <f t="shared" si="89"/>
        <v>2.7753549014030954E-5</v>
      </c>
      <c r="T559">
        <f t="shared" si="90"/>
        <v>4.8070556982654733E-5</v>
      </c>
      <c r="U559" s="1">
        <f t="shared" si="91"/>
        <v>0</v>
      </c>
      <c r="V559">
        <f t="shared" si="92"/>
        <v>0</v>
      </c>
      <c r="X559" s="1" t="str">
        <f t="shared" si="93"/>
        <v>No E</v>
      </c>
      <c r="Y559" s="1" t="str">
        <f t="shared" si="94"/>
        <v/>
      </c>
      <c r="Z559" s="1" t="str">
        <f t="shared" si="95"/>
        <v>No E</v>
      </c>
      <c r="AA559" s="1" t="str">
        <f t="shared" si="96"/>
        <v/>
      </c>
    </row>
    <row r="560" spans="1:27" x14ac:dyDescent="0.2">
      <c r="A560" t="s">
        <v>1323</v>
      </c>
      <c r="B560" t="s">
        <v>1323</v>
      </c>
      <c r="C560" t="s">
        <v>1324</v>
      </c>
      <c r="D560" t="s">
        <v>1324</v>
      </c>
      <c r="E560" t="s">
        <v>1324</v>
      </c>
      <c r="F560" t="s">
        <v>1325</v>
      </c>
      <c r="G560">
        <f>trimmed!H562/trimmed!H$3</f>
        <v>0</v>
      </c>
      <c r="H560">
        <f>trimmed!I562/trimmed!I$3</f>
        <v>1.0816598731635175E-4</v>
      </c>
      <c r="I560">
        <f>trimmed!J562/trimmed!J$3</f>
        <v>3.9190401948222285E-4</v>
      </c>
      <c r="J560">
        <f>trimmed!K562/trimmed!K$3</f>
        <v>0</v>
      </c>
      <c r="K560">
        <f>trimmed!L562/trimmed!L$3</f>
        <v>4.5069540645653129E-5</v>
      </c>
      <c r="L560">
        <f>trimmed!M562/trimmed!M$3</f>
        <v>8.1857456554045043E-5</v>
      </c>
      <c r="M560">
        <f>trimmed!N562/trimmed!N$3</f>
        <v>0</v>
      </c>
      <c r="N560">
        <f>trimmed!O562/trimmed!O$3</f>
        <v>0</v>
      </c>
      <c r="O560">
        <f>trimmed!P562/trimmed!P$3</f>
        <v>0</v>
      </c>
      <c r="Q560" s="1">
        <f t="shared" si="87"/>
        <v>1.6669000226619154E-4</v>
      </c>
      <c r="R560">
        <f t="shared" si="88"/>
        <v>2.0240055673334358E-4</v>
      </c>
      <c r="S560" s="1">
        <f t="shared" si="89"/>
        <v>4.2308999066566058E-5</v>
      </c>
      <c r="T560">
        <f t="shared" si="90"/>
        <v>4.0998490712851182E-5</v>
      </c>
      <c r="U560" s="1">
        <f t="shared" si="91"/>
        <v>0</v>
      </c>
      <c r="V560">
        <f t="shared" si="92"/>
        <v>0</v>
      </c>
      <c r="X560" s="1" t="str">
        <f t="shared" si="93"/>
        <v>No E</v>
      </c>
      <c r="Y560" s="1" t="str">
        <f t="shared" si="94"/>
        <v/>
      </c>
      <c r="Z560" s="1" t="str">
        <f t="shared" si="95"/>
        <v>No E</v>
      </c>
      <c r="AA560" s="1" t="str">
        <f t="shared" si="96"/>
        <v/>
      </c>
    </row>
    <row r="561" spans="1:27" x14ac:dyDescent="0.2">
      <c r="A561" t="s">
        <v>1326</v>
      </c>
      <c r="B561" t="s">
        <v>1326</v>
      </c>
      <c r="C561">
        <v>8</v>
      </c>
      <c r="D561">
        <v>8</v>
      </c>
      <c r="E561">
        <v>8</v>
      </c>
      <c r="F561" t="s">
        <v>1327</v>
      </c>
      <c r="G561">
        <f>trimmed!H563/trimmed!H$3</f>
        <v>0</v>
      </c>
      <c r="H561">
        <f>trimmed!I563/trimmed!I$3</f>
        <v>0</v>
      </c>
      <c r="I561">
        <f>trimmed!J563/trimmed!J$3</f>
        <v>0</v>
      </c>
      <c r="J561">
        <f>trimmed!K563/trimmed!K$3</f>
        <v>0</v>
      </c>
      <c r="K561">
        <f>trimmed!L563/trimmed!L$3</f>
        <v>5.1849443435634957E-5</v>
      </c>
      <c r="L561">
        <f>trimmed!M563/trimmed!M$3</f>
        <v>9.4004077350041347E-5</v>
      </c>
      <c r="M561">
        <f>trimmed!N563/trimmed!N$3</f>
        <v>0</v>
      </c>
      <c r="N561">
        <f>trimmed!O563/trimmed!O$3</f>
        <v>0</v>
      </c>
      <c r="O561">
        <f>trimmed!P563/trimmed!P$3</f>
        <v>0</v>
      </c>
      <c r="Q561" s="1">
        <f t="shared" si="87"/>
        <v>0</v>
      </c>
      <c r="R561">
        <f t="shared" si="88"/>
        <v>0</v>
      </c>
      <c r="S561" s="1">
        <f t="shared" si="89"/>
        <v>4.8617840261892094E-5</v>
      </c>
      <c r="T561">
        <f t="shared" si="90"/>
        <v>4.7085285216429854E-5</v>
      </c>
      <c r="U561" s="1">
        <f t="shared" si="91"/>
        <v>0</v>
      </c>
      <c r="V561">
        <f t="shared" si="92"/>
        <v>0</v>
      </c>
      <c r="X561" s="1" t="str">
        <f t="shared" si="93"/>
        <v>No E</v>
      </c>
      <c r="Y561" s="1" t="str">
        <f t="shared" si="94"/>
        <v/>
      </c>
      <c r="Z561" s="1" t="str">
        <f t="shared" si="95"/>
        <v>No E</v>
      </c>
      <c r="AA561" s="1" t="str">
        <f t="shared" si="96"/>
        <v/>
      </c>
    </row>
    <row r="562" spans="1:27" x14ac:dyDescent="0.2">
      <c r="A562" t="s">
        <v>1328</v>
      </c>
      <c r="B562" t="s">
        <v>1328</v>
      </c>
      <c r="C562" t="s">
        <v>1329</v>
      </c>
      <c r="D562" t="s">
        <v>1329</v>
      </c>
      <c r="E562" t="s">
        <v>1329</v>
      </c>
      <c r="F562" t="s">
        <v>1330</v>
      </c>
      <c r="G562">
        <f>trimmed!H564/trimmed!H$3</f>
        <v>0</v>
      </c>
      <c r="H562">
        <f>trimmed!I564/trimmed!I$3</f>
        <v>0</v>
      </c>
      <c r="I562">
        <f>trimmed!J564/trimmed!J$3</f>
        <v>0</v>
      </c>
      <c r="J562">
        <f>trimmed!K564/trimmed!K$3</f>
        <v>0</v>
      </c>
      <c r="K562">
        <f>trimmed!L564/trimmed!L$3</f>
        <v>6.2006003693568525E-5</v>
      </c>
      <c r="L562">
        <f>trimmed!M564/trimmed!M$3</f>
        <v>6.036946097792407E-5</v>
      </c>
      <c r="M562">
        <f>trimmed!N564/trimmed!N$3</f>
        <v>0</v>
      </c>
      <c r="N562">
        <f>trimmed!O564/trimmed!O$3</f>
        <v>0</v>
      </c>
      <c r="O562">
        <f>trimmed!P564/trimmed!P$3</f>
        <v>0</v>
      </c>
      <c r="Q562" s="1">
        <f t="shared" si="87"/>
        <v>0</v>
      </c>
      <c r="R562">
        <f t="shared" si="88"/>
        <v>0</v>
      </c>
      <c r="S562" s="1">
        <f t="shared" si="89"/>
        <v>4.0791821557164194E-5</v>
      </c>
      <c r="T562">
        <f t="shared" si="90"/>
        <v>3.5336229248162244E-5</v>
      </c>
      <c r="U562" s="1">
        <f t="shared" si="91"/>
        <v>0</v>
      </c>
      <c r="V562">
        <f t="shared" si="92"/>
        <v>0</v>
      </c>
      <c r="X562" s="1" t="str">
        <f t="shared" si="93"/>
        <v>No E</v>
      </c>
      <c r="Y562" s="1" t="str">
        <f t="shared" si="94"/>
        <v/>
      </c>
      <c r="Z562" s="1" t="str">
        <f t="shared" si="95"/>
        <v>No E</v>
      </c>
      <c r="AA562" s="1" t="str">
        <f t="shared" si="96"/>
        <v/>
      </c>
    </row>
    <row r="563" spans="1:27" x14ac:dyDescent="0.2">
      <c r="A563" t="s">
        <v>1353</v>
      </c>
      <c r="B563" t="s">
        <v>1353</v>
      </c>
      <c r="C563" t="s">
        <v>7360</v>
      </c>
      <c r="D563" t="s">
        <v>7360</v>
      </c>
      <c r="E563" t="s">
        <v>7360</v>
      </c>
      <c r="F563" t="s">
        <v>1354</v>
      </c>
      <c r="G563">
        <f>trimmed!H565/trimmed!H$3</f>
        <v>2.5251210475769671E-6</v>
      </c>
      <c r="H563">
        <f>trimmed!I565/trimmed!I$3</f>
        <v>1.170637175697771E-5</v>
      </c>
      <c r="I563">
        <f>trimmed!J565/trimmed!J$3</f>
        <v>1.3215242040078275E-4</v>
      </c>
      <c r="J563">
        <f>trimmed!K565/trimmed!K$3</f>
        <v>0</v>
      </c>
      <c r="K563">
        <f>trimmed!L565/trimmed!L$3</f>
        <v>3.4517290559376914E-5</v>
      </c>
      <c r="L563">
        <f>trimmed!M565/trimmed!M$3</f>
        <v>1.2896575454784875E-4</v>
      </c>
      <c r="M563">
        <f>trimmed!N565/trimmed!N$3</f>
        <v>0</v>
      </c>
      <c r="N563">
        <f>trimmed!O565/trimmed!O$3</f>
        <v>0</v>
      </c>
      <c r="O563">
        <f>trimmed!P565/trimmed!P$3</f>
        <v>0</v>
      </c>
      <c r="Q563" s="1">
        <f t="shared" si="87"/>
        <v>4.8794637735112475E-5</v>
      </c>
      <c r="R563">
        <f t="shared" si="88"/>
        <v>7.2335771160263838E-5</v>
      </c>
      <c r="S563" s="1">
        <f t="shared" si="89"/>
        <v>5.4494348369075215E-5</v>
      </c>
      <c r="T563">
        <f t="shared" si="90"/>
        <v>6.6763415060742758E-5</v>
      </c>
      <c r="U563" s="1">
        <f t="shared" si="91"/>
        <v>0</v>
      </c>
      <c r="V563">
        <f t="shared" si="92"/>
        <v>0</v>
      </c>
      <c r="X563" s="1" t="str">
        <f t="shared" si="93"/>
        <v>No E</v>
      </c>
      <c r="Y563" s="1" t="str">
        <f t="shared" si="94"/>
        <v/>
      </c>
      <c r="Z563" s="1" t="str">
        <f t="shared" si="95"/>
        <v>No E</v>
      </c>
      <c r="AA563" s="1" t="str">
        <f t="shared" si="96"/>
        <v/>
      </c>
    </row>
    <row r="564" spans="1:27" x14ac:dyDescent="0.2">
      <c r="A564" t="s">
        <v>1331</v>
      </c>
      <c r="B564" t="s">
        <v>1331</v>
      </c>
      <c r="C564" t="s">
        <v>296</v>
      </c>
      <c r="D564" t="s">
        <v>296</v>
      </c>
      <c r="E564" t="s">
        <v>296</v>
      </c>
      <c r="F564" t="s">
        <v>1332</v>
      </c>
      <c r="G564">
        <f>trimmed!H566/trimmed!H$3</f>
        <v>0</v>
      </c>
      <c r="H564">
        <f>trimmed!I566/trimmed!I$3</f>
        <v>0</v>
      </c>
      <c r="I564">
        <f>trimmed!J566/trimmed!J$3</f>
        <v>0</v>
      </c>
      <c r="J564">
        <f>trimmed!K566/trimmed!K$3</f>
        <v>0</v>
      </c>
      <c r="K564">
        <f>trimmed!L566/trimmed!L$3</f>
        <v>4.5082052576984128E-5</v>
      </c>
      <c r="L564">
        <f>trimmed!M566/trimmed!M$3</f>
        <v>1.0755332115397346E-4</v>
      </c>
      <c r="M564">
        <f>trimmed!N566/trimmed!N$3</f>
        <v>0</v>
      </c>
      <c r="N564">
        <f>trimmed!O566/trimmed!O$3</f>
        <v>0</v>
      </c>
      <c r="O564">
        <f>trimmed!P566/trimmed!P$3</f>
        <v>0</v>
      </c>
      <c r="Q564" s="1">
        <f t="shared" si="87"/>
        <v>0</v>
      </c>
      <c r="R564">
        <f t="shared" si="88"/>
        <v>0</v>
      </c>
      <c r="S564" s="1">
        <f t="shared" si="89"/>
        <v>5.0878457910319197E-5</v>
      </c>
      <c r="T564">
        <f t="shared" si="90"/>
        <v>5.4010443054132363E-5</v>
      </c>
      <c r="U564" s="1">
        <f t="shared" si="91"/>
        <v>0</v>
      </c>
      <c r="V564">
        <f t="shared" si="92"/>
        <v>0</v>
      </c>
      <c r="X564" s="1" t="str">
        <f t="shared" si="93"/>
        <v>No E</v>
      </c>
      <c r="Y564" s="1" t="str">
        <f t="shared" si="94"/>
        <v/>
      </c>
      <c r="Z564" s="1" t="str">
        <f t="shared" si="95"/>
        <v>No E</v>
      </c>
      <c r="AA564" s="1" t="str">
        <f t="shared" si="96"/>
        <v/>
      </c>
    </row>
    <row r="565" spans="1:27" x14ac:dyDescent="0.2">
      <c r="A565" t="s">
        <v>1333</v>
      </c>
      <c r="B565" t="s">
        <v>1333</v>
      </c>
      <c r="C565">
        <v>11</v>
      </c>
      <c r="D565">
        <v>11</v>
      </c>
      <c r="E565">
        <v>11</v>
      </c>
      <c r="F565" t="s">
        <v>1334</v>
      </c>
      <c r="G565">
        <f>trimmed!H567/trimmed!H$3</f>
        <v>4.7432341890722678E-5</v>
      </c>
      <c r="H565">
        <f>trimmed!I567/trimmed!I$3</f>
        <v>0</v>
      </c>
      <c r="I565">
        <f>trimmed!J567/trimmed!J$3</f>
        <v>0</v>
      </c>
      <c r="J565">
        <f>trimmed!K567/trimmed!K$3</f>
        <v>0</v>
      </c>
      <c r="K565">
        <f>trimmed!L567/trimmed!L$3</f>
        <v>5.3582345924977488E-5</v>
      </c>
      <c r="L565">
        <f>trimmed!M567/trimmed!M$3</f>
        <v>4.9304323915319355E-6</v>
      </c>
      <c r="M565">
        <f>trimmed!N567/trimmed!N$3</f>
        <v>0</v>
      </c>
      <c r="N565">
        <f>trimmed!O567/trimmed!O$3</f>
        <v>0</v>
      </c>
      <c r="O565">
        <f>trimmed!P567/trimmed!P$3</f>
        <v>0</v>
      </c>
      <c r="Q565" s="1">
        <f t="shared" si="87"/>
        <v>1.5810780630240892E-5</v>
      </c>
      <c r="R565">
        <f t="shared" si="88"/>
        <v>2.7385075358903104E-5</v>
      </c>
      <c r="S565" s="1">
        <f t="shared" si="89"/>
        <v>1.9504259438836474E-5</v>
      </c>
      <c r="T565">
        <f t="shared" si="90"/>
        <v>2.9615270973089995E-5</v>
      </c>
      <c r="U565" s="1">
        <f t="shared" si="91"/>
        <v>0</v>
      </c>
      <c r="V565">
        <f t="shared" si="92"/>
        <v>0</v>
      </c>
      <c r="X565" s="1" t="str">
        <f t="shared" si="93"/>
        <v>No E</v>
      </c>
      <c r="Y565" s="1" t="str">
        <f t="shared" si="94"/>
        <v/>
      </c>
      <c r="Z565" s="1" t="str">
        <f t="shared" si="95"/>
        <v>No E</v>
      </c>
      <c r="AA565" s="1" t="str">
        <f t="shared" si="96"/>
        <v/>
      </c>
    </row>
    <row r="566" spans="1:27" x14ac:dyDescent="0.2">
      <c r="A566" t="s">
        <v>1335</v>
      </c>
      <c r="B566" t="s">
        <v>1335</v>
      </c>
      <c r="C566">
        <v>2</v>
      </c>
      <c r="D566">
        <v>2</v>
      </c>
      <c r="E566">
        <v>2</v>
      </c>
      <c r="F566" t="s">
        <v>1336</v>
      </c>
      <c r="G566">
        <f>trimmed!H568/trimmed!H$3</f>
        <v>1.3632856305060702E-5</v>
      </c>
      <c r="H566">
        <f>trimmed!I568/trimmed!I$3</f>
        <v>0</v>
      </c>
      <c r="I566">
        <f>trimmed!J568/trimmed!J$3</f>
        <v>0</v>
      </c>
      <c r="J566">
        <f>trimmed!K568/trimmed!K$3</f>
        <v>0</v>
      </c>
      <c r="K566">
        <f>trimmed!L568/trimmed!L$3</f>
        <v>7.3147878543817783E-5</v>
      </c>
      <c r="L566">
        <f>trimmed!M568/trimmed!M$3</f>
        <v>0</v>
      </c>
      <c r="M566">
        <f>trimmed!N568/trimmed!N$3</f>
        <v>0</v>
      </c>
      <c r="N566">
        <f>trimmed!O568/trimmed!O$3</f>
        <v>0</v>
      </c>
      <c r="O566">
        <f>trimmed!P568/trimmed!P$3</f>
        <v>0</v>
      </c>
      <c r="Q566" s="1">
        <f t="shared" si="87"/>
        <v>4.5442854350202344E-6</v>
      </c>
      <c r="R566">
        <f t="shared" si="88"/>
        <v>7.8709332575502827E-6</v>
      </c>
      <c r="S566" s="1">
        <f t="shared" si="89"/>
        <v>2.4382626181272593E-5</v>
      </c>
      <c r="T566">
        <f t="shared" si="90"/>
        <v>4.2231947367923248E-5</v>
      </c>
      <c r="U566" s="1">
        <f t="shared" si="91"/>
        <v>0</v>
      </c>
      <c r="V566">
        <f t="shared" si="92"/>
        <v>0</v>
      </c>
      <c r="X566" s="1" t="str">
        <f t="shared" si="93"/>
        <v>No E</v>
      </c>
      <c r="Y566" s="1" t="str">
        <f t="shared" si="94"/>
        <v/>
      </c>
      <c r="Z566" s="1" t="str">
        <f t="shared" si="95"/>
        <v>No E</v>
      </c>
      <c r="AA566" s="1" t="str">
        <f t="shared" si="96"/>
        <v/>
      </c>
    </row>
    <row r="567" spans="1:27" x14ac:dyDescent="0.2">
      <c r="A567" t="s">
        <v>1337</v>
      </c>
      <c r="B567" t="s">
        <v>1337</v>
      </c>
      <c r="C567">
        <v>12</v>
      </c>
      <c r="D567">
        <v>12</v>
      </c>
      <c r="E567">
        <v>12</v>
      </c>
      <c r="F567" t="s">
        <v>1338</v>
      </c>
      <c r="G567">
        <f>trimmed!H569/trimmed!H$3</f>
        <v>0</v>
      </c>
      <c r="H567">
        <f>trimmed!I569/trimmed!I$3</f>
        <v>0</v>
      </c>
      <c r="I567">
        <f>trimmed!J569/trimmed!J$3</f>
        <v>0</v>
      </c>
      <c r="J567">
        <f>trimmed!K569/trimmed!K$3</f>
        <v>0</v>
      </c>
      <c r="K567">
        <f>trimmed!L569/trimmed!L$3</f>
        <v>2.9274791331690853E-5</v>
      </c>
      <c r="L567">
        <f>trimmed!M569/trimmed!M$3</f>
        <v>1.5321176977593778E-4</v>
      </c>
      <c r="M567">
        <f>trimmed!N569/trimmed!N$3</f>
        <v>0</v>
      </c>
      <c r="N567">
        <f>trimmed!O569/trimmed!O$3</f>
        <v>0</v>
      </c>
      <c r="O567">
        <f>trimmed!P569/trimmed!P$3</f>
        <v>0</v>
      </c>
      <c r="Q567" s="1">
        <f t="shared" si="87"/>
        <v>0</v>
      </c>
      <c r="R567">
        <f t="shared" si="88"/>
        <v>0</v>
      </c>
      <c r="S567" s="1">
        <f t="shared" si="89"/>
        <v>6.0828853702542877E-5</v>
      </c>
      <c r="T567">
        <f t="shared" si="90"/>
        <v>8.1333915057289939E-5</v>
      </c>
      <c r="U567" s="1">
        <f t="shared" si="91"/>
        <v>0</v>
      </c>
      <c r="V567">
        <f t="shared" si="92"/>
        <v>0</v>
      </c>
      <c r="X567" s="1" t="str">
        <f t="shared" si="93"/>
        <v>No E</v>
      </c>
      <c r="Y567" s="1" t="str">
        <f t="shared" si="94"/>
        <v/>
      </c>
      <c r="Z567" s="1" t="str">
        <f t="shared" si="95"/>
        <v>No E</v>
      </c>
      <c r="AA567" s="1" t="str">
        <f t="shared" si="96"/>
        <v/>
      </c>
    </row>
    <row r="568" spans="1:27" x14ac:dyDescent="0.2">
      <c r="A568" t="s">
        <v>1339</v>
      </c>
      <c r="B568" t="s">
        <v>1339</v>
      </c>
      <c r="C568">
        <v>14</v>
      </c>
      <c r="D568">
        <v>14</v>
      </c>
      <c r="E568">
        <v>14</v>
      </c>
      <c r="F568" t="s">
        <v>1340</v>
      </c>
      <c r="G568">
        <f>trimmed!H570/trimmed!H$3</f>
        <v>0</v>
      </c>
      <c r="H568">
        <f>trimmed!I570/trimmed!I$3</f>
        <v>0</v>
      </c>
      <c r="I568">
        <f>trimmed!J570/trimmed!J$3</f>
        <v>0</v>
      </c>
      <c r="J568">
        <f>trimmed!K570/trimmed!K$3</f>
        <v>0</v>
      </c>
      <c r="K568">
        <f>trimmed!L570/trimmed!L$3</f>
        <v>7.0367101805504591E-5</v>
      </c>
      <c r="L568">
        <f>trimmed!M570/trimmed!M$3</f>
        <v>2.8810443299368361E-5</v>
      </c>
      <c r="M568">
        <f>trimmed!N570/trimmed!N$3</f>
        <v>0</v>
      </c>
      <c r="N568">
        <f>trimmed!O570/trimmed!O$3</f>
        <v>0</v>
      </c>
      <c r="O568">
        <f>trimmed!P570/trimmed!P$3</f>
        <v>0</v>
      </c>
      <c r="Q568" s="1">
        <f t="shared" si="87"/>
        <v>0</v>
      </c>
      <c r="R568">
        <f t="shared" si="88"/>
        <v>0</v>
      </c>
      <c r="S568" s="1">
        <f t="shared" si="89"/>
        <v>3.3059181701624317E-5</v>
      </c>
      <c r="T568">
        <f t="shared" si="90"/>
        <v>3.5375430564654127E-5</v>
      </c>
      <c r="U568" s="1">
        <f t="shared" si="91"/>
        <v>0</v>
      </c>
      <c r="V568">
        <f t="shared" si="92"/>
        <v>0</v>
      </c>
      <c r="X568" s="1" t="str">
        <f t="shared" si="93"/>
        <v>No E</v>
      </c>
      <c r="Y568" s="1" t="str">
        <f t="shared" si="94"/>
        <v/>
      </c>
      <c r="Z568" s="1" t="str">
        <f t="shared" si="95"/>
        <v>No E</v>
      </c>
      <c r="AA568" s="1" t="str">
        <f t="shared" si="96"/>
        <v/>
      </c>
    </row>
    <row r="569" spans="1:27" x14ac:dyDescent="0.2">
      <c r="A569" t="s">
        <v>1341</v>
      </c>
      <c r="B569" t="s">
        <v>1341</v>
      </c>
      <c r="C569" t="s">
        <v>104</v>
      </c>
      <c r="D569" t="s">
        <v>104</v>
      </c>
      <c r="E569" t="s">
        <v>104</v>
      </c>
      <c r="F569" t="s">
        <v>1342</v>
      </c>
      <c r="G569">
        <f>trimmed!H571/trimmed!H$3</f>
        <v>6.9703117044659021E-6</v>
      </c>
      <c r="H569">
        <f>trimmed!I571/trimmed!I$3</f>
        <v>0</v>
      </c>
      <c r="I569">
        <f>trimmed!J571/trimmed!J$3</f>
        <v>3.3359722967728358E-5</v>
      </c>
      <c r="J569">
        <f>trimmed!K571/trimmed!K$3</f>
        <v>8.7037441528426752E-6</v>
      </c>
      <c r="K569">
        <f>trimmed!L571/trimmed!L$3</f>
        <v>5.8236784380106883E-5</v>
      </c>
      <c r="L569">
        <f>trimmed!M571/trimmed!M$3</f>
        <v>3.1667166051894864E-5</v>
      </c>
      <c r="M569">
        <f>trimmed!N571/trimmed!N$3</f>
        <v>2.9158499964240341E-5</v>
      </c>
      <c r="N569">
        <f>trimmed!O571/trimmed!O$3</f>
        <v>0</v>
      </c>
      <c r="O569">
        <f>trimmed!P571/trimmed!P$3</f>
        <v>0</v>
      </c>
      <c r="Q569" s="1">
        <f t="shared" si="87"/>
        <v>1.344334489073142E-5</v>
      </c>
      <c r="R569">
        <f t="shared" si="88"/>
        <v>1.7596672926828151E-5</v>
      </c>
      <c r="S569" s="1">
        <f t="shared" si="89"/>
        <v>3.2869231528281478E-5</v>
      </c>
      <c r="T569">
        <f t="shared" si="90"/>
        <v>2.478838920938761E-5</v>
      </c>
      <c r="U569" s="1">
        <f t="shared" si="91"/>
        <v>9.7194999880801143E-6</v>
      </c>
      <c r="V569">
        <f t="shared" si="92"/>
        <v>1.6834667803519855E-5</v>
      </c>
      <c r="X569" s="1">
        <f t="shared" si="93"/>
        <v>1.3831313243704086</v>
      </c>
      <c r="Y569" s="1">
        <f t="shared" si="94"/>
        <v>3.0028132706887765</v>
      </c>
      <c r="Z569" s="1">
        <f t="shared" si="95"/>
        <v>3.3817821460560662</v>
      </c>
      <c r="AA569" s="1">
        <f t="shared" si="96"/>
        <v>6.3885659021515311</v>
      </c>
    </row>
    <row r="570" spans="1:27" x14ac:dyDescent="0.2">
      <c r="A570" t="s">
        <v>1343</v>
      </c>
      <c r="B570" t="s">
        <v>1343</v>
      </c>
      <c r="C570" t="s">
        <v>1344</v>
      </c>
      <c r="D570" t="s">
        <v>1344</v>
      </c>
      <c r="E570" t="s">
        <v>1344</v>
      </c>
      <c r="F570" t="s">
        <v>1345</v>
      </c>
      <c r="G570">
        <f>trimmed!H572/trimmed!H$3</f>
        <v>1.2546619467868579E-4</v>
      </c>
      <c r="H570">
        <f>trimmed!I572/trimmed!I$3</f>
        <v>0</v>
      </c>
      <c r="I570">
        <f>trimmed!J572/trimmed!J$3</f>
        <v>0</v>
      </c>
      <c r="J570">
        <f>trimmed!K572/trimmed!K$3</f>
        <v>8.2031448121301013E-5</v>
      </c>
      <c r="K570">
        <f>trimmed!L572/trimmed!L$3</f>
        <v>0</v>
      </c>
      <c r="L570">
        <f>trimmed!M572/trimmed!M$3</f>
        <v>0</v>
      </c>
      <c r="M570">
        <f>trimmed!N572/trimmed!N$3</f>
        <v>0</v>
      </c>
      <c r="N570">
        <f>trimmed!O572/trimmed!O$3</f>
        <v>0</v>
      </c>
      <c r="O570">
        <f>trimmed!P572/trimmed!P$3</f>
        <v>0</v>
      </c>
      <c r="Q570" s="1">
        <f t="shared" si="87"/>
        <v>4.1822064892895264E-5</v>
      </c>
      <c r="R570">
        <f t="shared" si="88"/>
        <v>7.2437941271937236E-5</v>
      </c>
      <c r="S570" s="1">
        <f t="shared" si="89"/>
        <v>2.7343816040433671E-5</v>
      </c>
      <c r="T570">
        <f t="shared" si="90"/>
        <v>4.7360878654847964E-5</v>
      </c>
      <c r="U570" s="1">
        <f t="shared" si="91"/>
        <v>0</v>
      </c>
      <c r="V570">
        <f t="shared" si="92"/>
        <v>0</v>
      </c>
      <c r="X570" s="1" t="str">
        <f t="shared" si="93"/>
        <v>No E</v>
      </c>
      <c r="Y570" s="1" t="str">
        <f t="shared" si="94"/>
        <v/>
      </c>
      <c r="Z570" s="1" t="str">
        <f t="shared" si="95"/>
        <v>No E</v>
      </c>
      <c r="AA570" s="1" t="str">
        <f t="shared" si="96"/>
        <v/>
      </c>
    </row>
    <row r="571" spans="1:27" x14ac:dyDescent="0.2">
      <c r="A571" t="s">
        <v>1346</v>
      </c>
      <c r="B571" t="s">
        <v>1346</v>
      </c>
      <c r="C571" t="s">
        <v>1347</v>
      </c>
      <c r="D571" t="s">
        <v>1347</v>
      </c>
      <c r="E571" t="s">
        <v>1347</v>
      </c>
      <c r="F571" t="s">
        <v>1348</v>
      </c>
      <c r="G571">
        <f>trimmed!H573/trimmed!H$3</f>
        <v>0</v>
      </c>
      <c r="H571">
        <f>trimmed!I573/trimmed!I$3</f>
        <v>0</v>
      </c>
      <c r="I571">
        <f>trimmed!J573/trimmed!J$3</f>
        <v>0</v>
      </c>
      <c r="J571">
        <f>trimmed!K573/trimmed!K$3</f>
        <v>0</v>
      </c>
      <c r="K571">
        <f>trimmed!L573/trimmed!L$3</f>
        <v>6.1286567642036425E-5</v>
      </c>
      <c r="L571">
        <f>trimmed!M573/trimmed!M$3</f>
        <v>5.2596001479397662E-5</v>
      </c>
      <c r="M571">
        <f>trimmed!N573/trimmed!N$3</f>
        <v>0</v>
      </c>
      <c r="N571">
        <f>trimmed!O573/trimmed!O$3</f>
        <v>0</v>
      </c>
      <c r="O571">
        <f>trimmed!P573/trimmed!P$3</f>
        <v>0</v>
      </c>
      <c r="Q571" s="1">
        <f t="shared" si="87"/>
        <v>0</v>
      </c>
      <c r="R571">
        <f t="shared" si="88"/>
        <v>0</v>
      </c>
      <c r="S571" s="1">
        <f t="shared" si="89"/>
        <v>3.7960856373811358E-5</v>
      </c>
      <c r="T571">
        <f t="shared" si="90"/>
        <v>3.3160992861065716E-5</v>
      </c>
      <c r="U571" s="1">
        <f t="shared" si="91"/>
        <v>0</v>
      </c>
      <c r="V571">
        <f t="shared" si="92"/>
        <v>0</v>
      </c>
      <c r="X571" s="1" t="str">
        <f t="shared" si="93"/>
        <v>No E</v>
      </c>
      <c r="Y571" s="1" t="str">
        <f t="shared" si="94"/>
        <v/>
      </c>
      <c r="Z571" s="1" t="str">
        <f t="shared" si="95"/>
        <v>No E</v>
      </c>
      <c r="AA571" s="1" t="str">
        <f t="shared" si="96"/>
        <v/>
      </c>
    </row>
    <row r="572" spans="1:27" x14ac:dyDescent="0.2">
      <c r="A572" t="s">
        <v>1349</v>
      </c>
      <c r="B572" t="s">
        <v>1349</v>
      </c>
      <c r="C572">
        <v>14</v>
      </c>
      <c r="D572">
        <v>14</v>
      </c>
      <c r="E572">
        <v>14</v>
      </c>
      <c r="F572" t="s">
        <v>1350</v>
      </c>
      <c r="G572">
        <f>trimmed!H574/trimmed!H$3</f>
        <v>9.7066357370807895E-5</v>
      </c>
      <c r="H572">
        <f>trimmed!I574/trimmed!I$3</f>
        <v>0</v>
      </c>
      <c r="I572">
        <f>trimmed!J574/trimmed!J$3</f>
        <v>0</v>
      </c>
      <c r="J572">
        <f>trimmed!K574/trimmed!K$3</f>
        <v>1.7084722507804947E-4</v>
      </c>
      <c r="K572">
        <f>trimmed!L574/trimmed!L$3</f>
        <v>0</v>
      </c>
      <c r="L572">
        <f>trimmed!M574/trimmed!M$3</f>
        <v>0</v>
      </c>
      <c r="M572">
        <f>trimmed!N574/trimmed!N$3</f>
        <v>5.5150060500645239E-6</v>
      </c>
      <c r="N572">
        <f>trimmed!O574/trimmed!O$3</f>
        <v>0</v>
      </c>
      <c r="O572">
        <f>trimmed!P574/trimmed!P$3</f>
        <v>0</v>
      </c>
      <c r="Q572" s="1">
        <f t="shared" si="87"/>
        <v>3.2355452456935963E-5</v>
      </c>
      <c r="R572">
        <f t="shared" si="88"/>
        <v>5.6041287557292357E-5</v>
      </c>
      <c r="S572" s="1">
        <f t="shared" si="89"/>
        <v>5.6949075026016493E-5</v>
      </c>
      <c r="T572">
        <f t="shared" si="90"/>
        <v>9.8638691389112438E-5</v>
      </c>
      <c r="U572" s="1">
        <f t="shared" si="91"/>
        <v>1.838335350021508E-6</v>
      </c>
      <c r="V572">
        <f t="shared" si="92"/>
        <v>3.1840902275871674E-6</v>
      </c>
      <c r="X572" s="1">
        <f t="shared" si="93"/>
        <v>17.600408139112059</v>
      </c>
      <c r="Y572" s="1">
        <f t="shared" si="94"/>
        <v>43.112019205552556</v>
      </c>
      <c r="Z572" s="1">
        <f t="shared" si="95"/>
        <v>30.978610635622172</v>
      </c>
      <c r="AA572" s="1">
        <f t="shared" si="96"/>
        <v>75.881788997630366</v>
      </c>
    </row>
    <row r="573" spans="1:27" x14ac:dyDescent="0.2">
      <c r="A573" t="s">
        <v>1351</v>
      </c>
      <c r="B573" t="s">
        <v>1351</v>
      </c>
      <c r="C573">
        <v>3</v>
      </c>
      <c r="D573">
        <v>3</v>
      </c>
      <c r="E573">
        <v>3</v>
      </c>
      <c r="F573" t="s">
        <v>1352</v>
      </c>
      <c r="G573">
        <f>trimmed!H575/trimmed!H$3</f>
        <v>4.3665552858524194E-6</v>
      </c>
      <c r="H573">
        <f>trimmed!I575/trimmed!I$3</f>
        <v>0</v>
      </c>
      <c r="I573">
        <f>trimmed!J575/trimmed!J$3</f>
        <v>0</v>
      </c>
      <c r="J573">
        <f>trimmed!K575/trimmed!K$3</f>
        <v>0</v>
      </c>
      <c r="K573">
        <f>trimmed!L575/trimmed!L$3</f>
        <v>6.4691376955482895E-5</v>
      </c>
      <c r="L573">
        <f>trimmed!M575/trimmed!M$3</f>
        <v>3.3308282197543667E-5</v>
      </c>
      <c r="M573">
        <f>trimmed!N575/trimmed!N$3</f>
        <v>0</v>
      </c>
      <c r="N573">
        <f>trimmed!O575/trimmed!O$3</f>
        <v>0</v>
      </c>
      <c r="O573">
        <f>trimmed!P575/trimmed!P$3</f>
        <v>0</v>
      </c>
      <c r="Q573" s="1">
        <f t="shared" si="87"/>
        <v>1.4555184286174731E-6</v>
      </c>
      <c r="R573">
        <f t="shared" si="88"/>
        <v>2.521031869718278E-6</v>
      </c>
      <c r="S573" s="1">
        <f t="shared" si="89"/>
        <v>3.2666553051008854E-5</v>
      </c>
      <c r="T573">
        <f t="shared" si="90"/>
        <v>3.2350462520993883E-5</v>
      </c>
      <c r="U573" s="1">
        <f t="shared" si="91"/>
        <v>0</v>
      </c>
      <c r="V573">
        <f t="shared" si="92"/>
        <v>0</v>
      </c>
      <c r="X573" s="1" t="str">
        <f t="shared" si="93"/>
        <v>No E</v>
      </c>
      <c r="Y573" s="1" t="str">
        <f t="shared" si="94"/>
        <v/>
      </c>
      <c r="Z573" s="1" t="str">
        <f t="shared" si="95"/>
        <v>No E</v>
      </c>
      <c r="AA573" s="1" t="str">
        <f t="shared" si="96"/>
        <v/>
      </c>
    </row>
    <row r="574" spans="1:27" x14ac:dyDescent="0.2">
      <c r="A574" t="s">
        <v>1355</v>
      </c>
      <c r="B574" t="s">
        <v>1355</v>
      </c>
      <c r="C574" t="s">
        <v>68</v>
      </c>
      <c r="D574" t="s">
        <v>68</v>
      </c>
      <c r="E574" t="s">
        <v>68</v>
      </c>
      <c r="F574" t="s">
        <v>1356</v>
      </c>
      <c r="G574">
        <f>trimmed!H576/trimmed!H$3</f>
        <v>1.4272918441384663E-4</v>
      </c>
      <c r="H574">
        <f>trimmed!I576/trimmed!I$3</f>
        <v>0</v>
      </c>
      <c r="I574">
        <f>trimmed!J576/trimmed!J$3</f>
        <v>0</v>
      </c>
      <c r="J574">
        <f>trimmed!K576/trimmed!K$3</f>
        <v>0</v>
      </c>
      <c r="K574">
        <f>trimmed!L576/trimmed!L$3</f>
        <v>0</v>
      </c>
      <c r="L574">
        <f>trimmed!M576/trimmed!M$3</f>
        <v>0</v>
      </c>
      <c r="M574">
        <f>trimmed!N576/trimmed!N$3</f>
        <v>0</v>
      </c>
      <c r="N574">
        <f>trimmed!O576/trimmed!O$3</f>
        <v>0</v>
      </c>
      <c r="O574">
        <f>trimmed!P576/trimmed!P$3</f>
        <v>0</v>
      </c>
      <c r="Q574" s="1">
        <f t="shared" si="87"/>
        <v>4.7576394804615541E-5</v>
      </c>
      <c r="R574">
        <f t="shared" si="88"/>
        <v>8.2404733042550088E-5</v>
      </c>
      <c r="S574" s="1">
        <f t="shared" si="89"/>
        <v>0</v>
      </c>
      <c r="T574">
        <f t="shared" si="90"/>
        <v>0</v>
      </c>
      <c r="U574" s="1">
        <f t="shared" si="91"/>
        <v>0</v>
      </c>
      <c r="V574">
        <f t="shared" si="92"/>
        <v>0</v>
      </c>
      <c r="X574" s="1" t="str">
        <f t="shared" si="93"/>
        <v>No E</v>
      </c>
      <c r="Y574" s="1" t="str">
        <f t="shared" si="94"/>
        <v/>
      </c>
      <c r="Z574" s="1" t="str">
        <f t="shared" si="95"/>
        <v>No E</v>
      </c>
      <c r="AA574" s="1" t="str">
        <f t="shared" si="96"/>
        <v/>
      </c>
    </row>
    <row r="575" spans="1:27" x14ac:dyDescent="0.2">
      <c r="A575" t="s">
        <v>1357</v>
      </c>
      <c r="B575" t="s">
        <v>1357</v>
      </c>
      <c r="C575">
        <v>4</v>
      </c>
      <c r="D575">
        <v>4</v>
      </c>
      <c r="E575">
        <v>4</v>
      </c>
      <c r="F575" t="s">
        <v>1358</v>
      </c>
      <c r="G575">
        <f>trimmed!H577/trimmed!H$3</f>
        <v>6.5206330138003454E-5</v>
      </c>
      <c r="H575">
        <f>trimmed!I577/trimmed!I$3</f>
        <v>0</v>
      </c>
      <c r="I575">
        <f>trimmed!J577/trimmed!J$3</f>
        <v>1.5988744437059427E-4</v>
      </c>
      <c r="J575">
        <f>trimmed!K577/trimmed!K$3</f>
        <v>5.9073429272065894E-5</v>
      </c>
      <c r="K575">
        <f>trimmed!L577/trimmed!L$3</f>
        <v>8.5203124381229536E-6</v>
      </c>
      <c r="L575">
        <f>trimmed!M577/trimmed!M$3</f>
        <v>6.4440373546411169E-5</v>
      </c>
      <c r="M575">
        <f>trimmed!N577/trimmed!N$3</f>
        <v>0</v>
      </c>
      <c r="N575">
        <f>trimmed!O577/trimmed!O$3</f>
        <v>0</v>
      </c>
      <c r="O575">
        <f>trimmed!P577/trimmed!P$3</f>
        <v>0</v>
      </c>
      <c r="Q575" s="1">
        <f t="shared" si="87"/>
        <v>7.5031258169532566E-5</v>
      </c>
      <c r="R575">
        <f t="shared" si="88"/>
        <v>8.0395246283337642E-5</v>
      </c>
      <c r="S575" s="1">
        <f t="shared" si="89"/>
        <v>4.4011371752200003E-5</v>
      </c>
      <c r="T575">
        <f t="shared" si="90"/>
        <v>3.0853079119230276E-5</v>
      </c>
      <c r="U575" s="1">
        <f t="shared" si="91"/>
        <v>0</v>
      </c>
      <c r="V575">
        <f t="shared" si="92"/>
        <v>0</v>
      </c>
      <c r="X575" s="1" t="str">
        <f t="shared" si="93"/>
        <v>No E</v>
      </c>
      <c r="Y575" s="1" t="str">
        <f t="shared" si="94"/>
        <v/>
      </c>
      <c r="Z575" s="1" t="str">
        <f t="shared" si="95"/>
        <v>No E</v>
      </c>
      <c r="AA575" s="1" t="str">
        <f t="shared" si="96"/>
        <v/>
      </c>
    </row>
    <row r="576" spans="1:27" x14ac:dyDescent="0.2">
      <c r="A576" t="s">
        <v>1359</v>
      </c>
      <c r="B576" t="s">
        <v>1359</v>
      </c>
      <c r="C576">
        <v>11</v>
      </c>
      <c r="D576">
        <v>11</v>
      </c>
      <c r="E576">
        <v>11</v>
      </c>
      <c r="F576" t="s">
        <v>1360</v>
      </c>
      <c r="G576">
        <f>trimmed!H578/trimmed!H$3</f>
        <v>2.8907915828500032E-5</v>
      </c>
      <c r="H576">
        <f>trimmed!I578/trimmed!I$3</f>
        <v>4.9280685204999201E-5</v>
      </c>
      <c r="I576">
        <f>trimmed!J578/trimmed!J$3</f>
        <v>2.467604054434632E-4</v>
      </c>
      <c r="J576">
        <f>trimmed!K578/trimmed!K$3</f>
        <v>8.6216991693814635E-5</v>
      </c>
      <c r="K576">
        <f>trimmed!L578/trimmed!L$3</f>
        <v>1.3284855888965084E-5</v>
      </c>
      <c r="L576">
        <f>trimmed!M578/trimmed!M$3</f>
        <v>7.9066378447344499E-5</v>
      </c>
      <c r="M576">
        <f>trimmed!N578/trimmed!N$3</f>
        <v>1.000299714632913E-5</v>
      </c>
      <c r="N576">
        <f>trimmed!O578/trimmed!O$3</f>
        <v>0</v>
      </c>
      <c r="O576">
        <f>trimmed!P578/trimmed!P$3</f>
        <v>0</v>
      </c>
      <c r="Q576" s="1">
        <f t="shared" si="87"/>
        <v>1.0831633549232083E-4</v>
      </c>
      <c r="R576">
        <f t="shared" si="88"/>
        <v>1.2032802172185251E-4</v>
      </c>
      <c r="S576" s="1">
        <f t="shared" si="89"/>
        <v>5.9522742010041406E-5</v>
      </c>
      <c r="T576">
        <f t="shared" si="90"/>
        <v>4.0202480049859678E-5</v>
      </c>
      <c r="U576" s="1">
        <f t="shared" si="91"/>
        <v>3.3343323821097102E-6</v>
      </c>
      <c r="V576">
        <f t="shared" si="92"/>
        <v>5.7752330951361814E-6</v>
      </c>
      <c r="X576" s="1">
        <f t="shared" si="93"/>
        <v>32.485164368582396</v>
      </c>
      <c r="Y576" s="1">
        <f t="shared" si="94"/>
        <v>66.844385725139901</v>
      </c>
      <c r="Z576" s="1">
        <f t="shared" si="95"/>
        <v>17.851472255558388</v>
      </c>
      <c r="AA576" s="1">
        <f t="shared" si="96"/>
        <v>33.187340606678475</v>
      </c>
    </row>
    <row r="577" spans="1:27" x14ac:dyDescent="0.2">
      <c r="A577" t="s">
        <v>1361</v>
      </c>
      <c r="B577" t="s">
        <v>1361</v>
      </c>
      <c r="C577">
        <v>10</v>
      </c>
      <c r="D577">
        <v>10</v>
      </c>
      <c r="E577">
        <v>10</v>
      </c>
      <c r="F577" t="s">
        <v>1362</v>
      </c>
      <c r="G577">
        <f>trimmed!H579/trimmed!H$3</f>
        <v>6.3244095851462854E-5</v>
      </c>
      <c r="H577">
        <f>trimmed!I579/trimmed!I$3</f>
        <v>0</v>
      </c>
      <c r="I577">
        <f>trimmed!J579/trimmed!J$3</f>
        <v>4.4653388591396563E-5</v>
      </c>
      <c r="J577">
        <f>trimmed!K579/trimmed!K$3</f>
        <v>4.6943682351721717E-5</v>
      </c>
      <c r="K577">
        <f>trimmed!L579/trimmed!L$3</f>
        <v>1.6016836095087404E-5</v>
      </c>
      <c r="L577">
        <f>trimmed!M579/trimmed!M$3</f>
        <v>5.4891202765110807E-5</v>
      </c>
      <c r="M577">
        <f>trimmed!N579/trimmed!N$3</f>
        <v>0</v>
      </c>
      <c r="N577">
        <f>trimmed!O579/trimmed!O$3</f>
        <v>0</v>
      </c>
      <c r="O577">
        <f>trimmed!P579/trimmed!P$3</f>
        <v>0</v>
      </c>
      <c r="Q577" s="1">
        <f t="shared" si="87"/>
        <v>3.5965828147619808E-5</v>
      </c>
      <c r="R577">
        <f t="shared" si="88"/>
        <v>3.2504756496018571E-5</v>
      </c>
      <c r="S577" s="1">
        <f t="shared" si="89"/>
        <v>3.928390707063997E-5</v>
      </c>
      <c r="T577">
        <f t="shared" si="90"/>
        <v>2.0537970055883317E-5</v>
      </c>
      <c r="U577" s="1">
        <f t="shared" si="91"/>
        <v>0</v>
      </c>
      <c r="V577">
        <f t="shared" si="92"/>
        <v>0</v>
      </c>
      <c r="X577" s="1" t="str">
        <f t="shared" si="93"/>
        <v>No E</v>
      </c>
      <c r="Y577" s="1" t="str">
        <f t="shared" si="94"/>
        <v/>
      </c>
      <c r="Z577" s="1" t="str">
        <f t="shared" si="95"/>
        <v>No E</v>
      </c>
      <c r="AA577" s="1" t="str">
        <f t="shared" si="96"/>
        <v/>
      </c>
    </row>
    <row r="578" spans="1:27" x14ac:dyDescent="0.2">
      <c r="A578" t="s">
        <v>1363</v>
      </c>
      <c r="B578" t="s">
        <v>1364</v>
      </c>
      <c r="C578" t="s">
        <v>1365</v>
      </c>
      <c r="D578" t="s">
        <v>1365</v>
      </c>
      <c r="E578" t="s">
        <v>1365</v>
      </c>
      <c r="F578" t="s">
        <v>1366</v>
      </c>
      <c r="G578">
        <f>trimmed!H580/trimmed!H$3</f>
        <v>2.4943735371048351E-5</v>
      </c>
      <c r="H578">
        <f>trimmed!I580/trimmed!I$3</f>
        <v>0</v>
      </c>
      <c r="I578">
        <f>trimmed!J580/trimmed!J$3</f>
        <v>0</v>
      </c>
      <c r="J578">
        <f>trimmed!K580/trimmed!K$3</f>
        <v>0</v>
      </c>
      <c r="K578">
        <f>trimmed!L580/trimmed!L$3</f>
        <v>4.823505927239436E-5</v>
      </c>
      <c r="L578">
        <f>trimmed!M580/trimmed!M$3</f>
        <v>4.2521673531489691E-5</v>
      </c>
      <c r="M578">
        <f>trimmed!N580/trimmed!N$3</f>
        <v>0</v>
      </c>
      <c r="N578">
        <f>trimmed!O580/trimmed!O$3</f>
        <v>0</v>
      </c>
      <c r="O578">
        <f>trimmed!P580/trimmed!P$3</f>
        <v>0</v>
      </c>
      <c r="Q578" s="1">
        <f t="shared" si="87"/>
        <v>8.3145784570161166E-6</v>
      </c>
      <c r="R578">
        <f t="shared" si="88"/>
        <v>1.4401272331069557E-5</v>
      </c>
      <c r="S578" s="1">
        <f t="shared" si="89"/>
        <v>3.0252244267961351E-5</v>
      </c>
      <c r="T578">
        <f t="shared" si="90"/>
        <v>2.6354494997863145E-5</v>
      </c>
      <c r="U578" s="1">
        <f t="shared" si="91"/>
        <v>0</v>
      </c>
      <c r="V578">
        <f t="shared" si="92"/>
        <v>0</v>
      </c>
      <c r="X578" s="1" t="str">
        <f t="shared" si="93"/>
        <v>No E</v>
      </c>
      <c r="Y578" s="1" t="str">
        <f t="shared" si="94"/>
        <v/>
      </c>
      <c r="Z578" s="1" t="str">
        <f t="shared" si="95"/>
        <v>No E</v>
      </c>
      <c r="AA578" s="1" t="str">
        <f t="shared" si="96"/>
        <v/>
      </c>
    </row>
    <row r="579" spans="1:27" x14ac:dyDescent="0.2">
      <c r="A579" t="s">
        <v>1367</v>
      </c>
      <c r="B579" t="s">
        <v>1367</v>
      </c>
      <c r="C579">
        <v>1</v>
      </c>
      <c r="D579">
        <v>1</v>
      </c>
      <c r="E579">
        <v>1</v>
      </c>
      <c r="F579" t="s">
        <v>1368</v>
      </c>
      <c r="G579">
        <f>trimmed!H581/trimmed!H$3</f>
        <v>0</v>
      </c>
      <c r="H579">
        <f>trimmed!I581/trimmed!I$3</f>
        <v>2.4206347076050769E-4</v>
      </c>
      <c r="I579">
        <f>trimmed!J581/trimmed!J$3</f>
        <v>1.0386630963547985E-3</v>
      </c>
      <c r="J579">
        <f>trimmed!K581/trimmed!K$3</f>
        <v>0</v>
      </c>
      <c r="K579">
        <f>trimmed!L581/trimmed!L$3</f>
        <v>2.4354474335777858E-5</v>
      </c>
      <c r="L579">
        <f>trimmed!M581/trimmed!M$3</f>
        <v>7.2728600411486397E-5</v>
      </c>
      <c r="M579">
        <f>trimmed!N581/trimmed!N$3</f>
        <v>0</v>
      </c>
      <c r="N579">
        <f>trimmed!O581/trimmed!O$3</f>
        <v>0</v>
      </c>
      <c r="O579">
        <f>trimmed!P581/trimmed!P$3</f>
        <v>0</v>
      </c>
      <c r="Q579" s="1">
        <f t="shared" si="87"/>
        <v>4.2690885570510203E-4</v>
      </c>
      <c r="R579">
        <f t="shared" si="88"/>
        <v>5.4344375898874838E-4</v>
      </c>
      <c r="S579" s="1">
        <f t="shared" si="89"/>
        <v>3.2361024915754753E-5</v>
      </c>
      <c r="T579">
        <f t="shared" si="90"/>
        <v>3.7019467427229571E-5</v>
      </c>
      <c r="U579" s="1">
        <f t="shared" si="91"/>
        <v>0</v>
      </c>
      <c r="V579">
        <f t="shared" si="92"/>
        <v>0</v>
      </c>
      <c r="X579" s="1" t="str">
        <f t="shared" si="93"/>
        <v>No E</v>
      </c>
      <c r="Y579" s="1" t="str">
        <f t="shared" si="94"/>
        <v/>
      </c>
      <c r="Z579" s="1" t="str">
        <f t="shared" si="95"/>
        <v>No E</v>
      </c>
      <c r="AA579" s="1" t="str">
        <f t="shared" si="96"/>
        <v/>
      </c>
    </row>
    <row r="580" spans="1:27" x14ac:dyDescent="0.2">
      <c r="A580" t="s">
        <v>1369</v>
      </c>
      <c r="B580" t="s">
        <v>1370</v>
      </c>
      <c r="C580" t="s">
        <v>1371</v>
      </c>
      <c r="D580" t="s">
        <v>1371</v>
      </c>
      <c r="E580" t="s">
        <v>1371</v>
      </c>
      <c r="F580" t="s">
        <v>1372</v>
      </c>
      <c r="G580">
        <f>trimmed!H582/trimmed!H$3</f>
        <v>6.4090893385833053E-6</v>
      </c>
      <c r="H580">
        <f>trimmed!I582/trimmed!I$3</f>
        <v>0</v>
      </c>
      <c r="I580">
        <f>trimmed!J582/trimmed!J$3</f>
        <v>0</v>
      </c>
      <c r="J580">
        <f>trimmed!K582/trimmed!K$3</f>
        <v>0</v>
      </c>
      <c r="K580">
        <f>trimmed!L582/trimmed!L$3</f>
        <v>4.5404234808757196E-5</v>
      </c>
      <c r="L580">
        <f>trimmed!M582/trimmed!M$3</f>
        <v>6.9701390485268038E-5</v>
      </c>
      <c r="M580">
        <f>trimmed!N582/trimmed!N$3</f>
        <v>1.9535095931391752E-5</v>
      </c>
      <c r="N580">
        <f>trimmed!O582/trimmed!O$3</f>
        <v>0</v>
      </c>
      <c r="O580">
        <f>trimmed!P582/trimmed!P$3</f>
        <v>0</v>
      </c>
      <c r="Q580" s="1">
        <f t="shared" si="87"/>
        <v>2.1363631128611018E-6</v>
      </c>
      <c r="R580">
        <f t="shared" si="88"/>
        <v>3.7002894548914319E-6</v>
      </c>
      <c r="S580" s="1">
        <f t="shared" si="89"/>
        <v>3.8368541764675076E-5</v>
      </c>
      <c r="T580">
        <f t="shared" si="90"/>
        <v>3.5379325761705271E-5</v>
      </c>
      <c r="U580" s="1">
        <f t="shared" si="91"/>
        <v>6.5116986437972504E-6</v>
      </c>
      <c r="V580">
        <f t="shared" si="92"/>
        <v>1.127859289463419E-5</v>
      </c>
      <c r="X580" s="1">
        <f t="shared" si="93"/>
        <v>0.32808077119725199</v>
      </c>
      <c r="Y580" s="1">
        <f t="shared" si="94"/>
        <v>0.80363048385206337</v>
      </c>
      <c r="Z580" s="1">
        <f t="shared" si="95"/>
        <v>5.8922477626054173</v>
      </c>
      <c r="AA580" s="1">
        <f t="shared" si="96"/>
        <v>11.561805845308687</v>
      </c>
    </row>
    <row r="581" spans="1:27" x14ac:dyDescent="0.2">
      <c r="A581" t="s">
        <v>1373</v>
      </c>
      <c r="B581" t="s">
        <v>1373</v>
      </c>
      <c r="C581">
        <v>2</v>
      </c>
      <c r="D581">
        <v>2</v>
      </c>
      <c r="E581">
        <v>2</v>
      </c>
      <c r="F581" t="s">
        <v>1374</v>
      </c>
      <c r="G581">
        <f>trimmed!H583/trimmed!H$3</f>
        <v>0</v>
      </c>
      <c r="H581">
        <f>trimmed!I583/trimmed!I$3</f>
        <v>0</v>
      </c>
      <c r="I581">
        <f>trimmed!J583/trimmed!J$3</f>
        <v>0</v>
      </c>
      <c r="J581">
        <f>trimmed!K583/trimmed!K$3</f>
        <v>0</v>
      </c>
      <c r="K581">
        <f>trimmed!L583/trimmed!L$3</f>
        <v>5.4580172448624177E-5</v>
      </c>
      <c r="L581">
        <f>trimmed!M583/trimmed!M$3</f>
        <v>6.2938575174277875E-5</v>
      </c>
      <c r="M581">
        <f>trimmed!N583/trimmed!N$3</f>
        <v>0</v>
      </c>
      <c r="N581">
        <f>trimmed!O583/trimmed!O$3</f>
        <v>0</v>
      </c>
      <c r="O581">
        <f>trimmed!P583/trimmed!P$3</f>
        <v>0</v>
      </c>
      <c r="Q581" s="1">
        <f t="shared" si="87"/>
        <v>0</v>
      </c>
      <c r="R581">
        <f t="shared" si="88"/>
        <v>0</v>
      </c>
      <c r="S581" s="1">
        <f t="shared" si="89"/>
        <v>3.9172915874300686E-5</v>
      </c>
      <c r="T581">
        <f t="shared" si="90"/>
        <v>3.4181189675058602E-5</v>
      </c>
      <c r="U581" s="1">
        <f t="shared" si="91"/>
        <v>0</v>
      </c>
      <c r="V581">
        <f t="shared" si="92"/>
        <v>0</v>
      </c>
      <c r="X581" s="1" t="str">
        <f t="shared" si="93"/>
        <v>No E</v>
      </c>
      <c r="Y581" s="1" t="str">
        <f t="shared" si="94"/>
        <v/>
      </c>
      <c r="Z581" s="1" t="str">
        <f t="shared" si="95"/>
        <v>No E</v>
      </c>
      <c r="AA581" s="1" t="str">
        <f t="shared" si="96"/>
        <v/>
      </c>
    </row>
    <row r="582" spans="1:27" x14ac:dyDescent="0.2">
      <c r="A582" t="s">
        <v>1375</v>
      </c>
      <c r="B582" t="s">
        <v>1375</v>
      </c>
      <c r="C582">
        <v>3</v>
      </c>
      <c r="D582">
        <v>3</v>
      </c>
      <c r="E582">
        <v>2</v>
      </c>
      <c r="F582" t="s">
        <v>1376</v>
      </c>
      <c r="G582">
        <f>trimmed!H584/trimmed!H$3</f>
        <v>8.6011269560029992E-5</v>
      </c>
      <c r="H582">
        <f>trimmed!I584/trimmed!I$3</f>
        <v>0</v>
      </c>
      <c r="I582">
        <f>trimmed!J584/trimmed!J$3</f>
        <v>0</v>
      </c>
      <c r="J582">
        <f>trimmed!K584/trimmed!K$3</f>
        <v>1.9484642392044718E-4</v>
      </c>
      <c r="K582">
        <f>trimmed!L584/trimmed!L$3</f>
        <v>0</v>
      </c>
      <c r="L582">
        <f>trimmed!M584/trimmed!M$3</f>
        <v>0</v>
      </c>
      <c r="M582">
        <f>trimmed!N584/trimmed!N$3</f>
        <v>0</v>
      </c>
      <c r="N582">
        <f>trimmed!O584/trimmed!O$3</f>
        <v>0</v>
      </c>
      <c r="O582">
        <f>trimmed!P584/trimmed!P$3</f>
        <v>0</v>
      </c>
      <c r="Q582" s="1">
        <f t="shared" si="87"/>
        <v>2.8670423186676665E-5</v>
      </c>
      <c r="R582">
        <f t="shared" si="88"/>
        <v>4.9658629633824778E-5</v>
      </c>
      <c r="S582" s="1">
        <f t="shared" si="89"/>
        <v>6.4948807973482393E-5</v>
      </c>
      <c r="T582">
        <f t="shared" si="90"/>
        <v>1.1249463530110611E-4</v>
      </c>
      <c r="U582" s="1">
        <f t="shared" si="91"/>
        <v>0</v>
      </c>
      <c r="V582">
        <f t="shared" si="92"/>
        <v>0</v>
      </c>
      <c r="X582" s="1" t="str">
        <f t="shared" si="93"/>
        <v>No E</v>
      </c>
      <c r="Y582" s="1" t="str">
        <f t="shared" si="94"/>
        <v/>
      </c>
      <c r="Z582" s="1" t="str">
        <f t="shared" si="95"/>
        <v>No E</v>
      </c>
      <c r="AA582" s="1" t="str">
        <f t="shared" si="96"/>
        <v/>
      </c>
    </row>
    <row r="583" spans="1:27" x14ac:dyDescent="0.2">
      <c r="A583" t="s">
        <v>1377</v>
      </c>
      <c r="B583" t="s">
        <v>1377</v>
      </c>
      <c r="C583">
        <v>8</v>
      </c>
      <c r="D583">
        <v>8</v>
      </c>
      <c r="E583">
        <v>8</v>
      </c>
      <c r="F583" t="s">
        <v>1378</v>
      </c>
      <c r="G583">
        <f>trimmed!H585/trimmed!H$3</f>
        <v>0</v>
      </c>
      <c r="H583">
        <f>trimmed!I585/trimmed!I$3</f>
        <v>0</v>
      </c>
      <c r="I583">
        <f>trimmed!J585/trimmed!J$3</f>
        <v>0</v>
      </c>
      <c r="J583">
        <f>trimmed!K585/trimmed!K$3</f>
        <v>0</v>
      </c>
      <c r="K583">
        <f>trimmed!L585/trimmed!L$3</f>
        <v>2.8165921417481599E-5</v>
      </c>
      <c r="L583">
        <f>trimmed!M585/trimmed!M$3</f>
        <v>1.4105570370716078E-4</v>
      </c>
      <c r="M583">
        <f>trimmed!N585/trimmed!N$3</f>
        <v>0</v>
      </c>
      <c r="N583">
        <f>trimmed!O585/trimmed!O$3</f>
        <v>0</v>
      </c>
      <c r="O583">
        <f>trimmed!P585/trimmed!P$3</f>
        <v>0</v>
      </c>
      <c r="Q583" s="1">
        <f t="shared" ref="Q583:Q646" si="97">AVERAGE(G583:I583)</f>
        <v>0</v>
      </c>
      <c r="R583">
        <f t="shared" ref="R583:R646" si="98">STDEV(G583:I583)</f>
        <v>0</v>
      </c>
      <c r="S583" s="1">
        <f t="shared" ref="S583:S646" si="99">AVERAGE(J583:L583)</f>
        <v>5.640720837488079E-5</v>
      </c>
      <c r="T583">
        <f t="shared" ref="T583:T646" si="100">STDEV(J583:L583)</f>
        <v>7.4648212328482495E-5</v>
      </c>
      <c r="U583" s="1">
        <f t="shared" ref="U583:U646" si="101">AVERAGE(M583:O583)</f>
        <v>0</v>
      </c>
      <c r="V583">
        <f t="shared" ref="V583:V646" si="102">STDEV(M583:O583)</f>
        <v>0</v>
      </c>
      <c r="X583" s="1" t="str">
        <f t="shared" ref="X583:X646" si="103">IF(U583&gt;0,Q583/U583,"No E")</f>
        <v>No E</v>
      </c>
      <c r="Y583" s="1" t="str">
        <f t="shared" ref="Y583:Y646" si="104">IF(U583&gt;0,X583*SQRT((R583/Q583)^2+(V583/U583)^2),"")</f>
        <v/>
      </c>
      <c r="Z583" s="1" t="str">
        <f t="shared" ref="Z583:Z646" si="105">IF(U583&gt;0,S583/U583,"No E")</f>
        <v>No E</v>
      </c>
      <c r="AA583" s="1" t="str">
        <f t="shared" ref="AA583:AA646" si="106">IF(U583&gt;0,Z583*SQRT((T583/S583)^2+(V583/U583)^2),"")</f>
        <v/>
      </c>
    </row>
    <row r="584" spans="1:27" x14ac:dyDescent="0.2">
      <c r="A584" t="s">
        <v>1379</v>
      </c>
      <c r="B584" t="s">
        <v>1379</v>
      </c>
      <c r="C584">
        <v>19</v>
      </c>
      <c r="D584">
        <v>19</v>
      </c>
      <c r="E584">
        <v>19</v>
      </c>
      <c r="F584" t="s">
        <v>1380</v>
      </c>
      <c r="G584">
        <f>trimmed!H586/trimmed!H$3</f>
        <v>0</v>
      </c>
      <c r="H584">
        <f>trimmed!I586/trimmed!I$3</f>
        <v>0</v>
      </c>
      <c r="I584">
        <f>trimmed!J586/trimmed!J$3</f>
        <v>0</v>
      </c>
      <c r="J584">
        <f>trimmed!K586/trimmed!K$3</f>
        <v>0</v>
      </c>
      <c r="K584">
        <f>trimmed!L586/trimmed!L$3</f>
        <v>1.9410697468619252E-5</v>
      </c>
      <c r="L584">
        <f>trimmed!M586/trimmed!M$3</f>
        <v>1.6689324739879987E-4</v>
      </c>
      <c r="M584">
        <f>trimmed!N586/trimmed!N$3</f>
        <v>0</v>
      </c>
      <c r="N584">
        <f>trimmed!O586/trimmed!O$3</f>
        <v>0</v>
      </c>
      <c r="O584">
        <f>trimmed!P586/trimmed!P$3</f>
        <v>0</v>
      </c>
      <c r="Q584" s="1">
        <f t="shared" si="97"/>
        <v>0</v>
      </c>
      <c r="R584">
        <f t="shared" si="98"/>
        <v>0</v>
      </c>
      <c r="S584" s="1">
        <f t="shared" si="99"/>
        <v>6.210131495580637E-5</v>
      </c>
      <c r="T584">
        <f t="shared" si="100"/>
        <v>9.1269960134248172E-5</v>
      </c>
      <c r="U584" s="1">
        <f t="shared" si="101"/>
        <v>0</v>
      </c>
      <c r="V584">
        <f t="shared" si="102"/>
        <v>0</v>
      </c>
      <c r="X584" s="1" t="str">
        <f t="shared" si="103"/>
        <v>No E</v>
      </c>
      <c r="Y584" s="1" t="str">
        <f t="shared" si="104"/>
        <v/>
      </c>
      <c r="Z584" s="1" t="str">
        <f t="shared" si="105"/>
        <v>No E</v>
      </c>
      <c r="AA584" s="1" t="str">
        <f t="shared" si="106"/>
        <v/>
      </c>
    </row>
    <row r="585" spans="1:27" x14ac:dyDescent="0.2">
      <c r="A585" t="s">
        <v>1381</v>
      </c>
      <c r="B585" t="s">
        <v>1381</v>
      </c>
      <c r="C585">
        <v>13</v>
      </c>
      <c r="D585">
        <v>13</v>
      </c>
      <c r="E585">
        <v>13</v>
      </c>
      <c r="F585" t="s">
        <v>1382</v>
      </c>
      <c r="G585">
        <f>trimmed!H587/trimmed!H$3</f>
        <v>0</v>
      </c>
      <c r="H585">
        <f>trimmed!I587/trimmed!I$3</f>
        <v>0</v>
      </c>
      <c r="I585">
        <f>trimmed!J587/trimmed!J$3</f>
        <v>0</v>
      </c>
      <c r="J585">
        <f>trimmed!K587/trimmed!K$3</f>
        <v>0</v>
      </c>
      <c r="K585">
        <f>trimmed!L587/trimmed!L$3</f>
        <v>5.0348011675915802E-5</v>
      </c>
      <c r="L585">
        <f>trimmed!M587/trimmed!M$3</f>
        <v>7.2119380317130441E-5</v>
      </c>
      <c r="M585">
        <f>trimmed!N587/trimmed!N$3</f>
        <v>0</v>
      </c>
      <c r="N585">
        <f>trimmed!O587/trimmed!O$3</f>
        <v>0</v>
      </c>
      <c r="O585">
        <f>trimmed!P587/trimmed!P$3</f>
        <v>0</v>
      </c>
      <c r="Q585" s="1">
        <f t="shared" si="97"/>
        <v>0</v>
      </c>
      <c r="R585">
        <f t="shared" si="98"/>
        <v>0</v>
      </c>
      <c r="S585" s="1">
        <f t="shared" si="99"/>
        <v>4.0822463997682083E-5</v>
      </c>
      <c r="T585">
        <f t="shared" si="100"/>
        <v>3.6991259754967161E-5</v>
      </c>
      <c r="U585" s="1">
        <f t="shared" si="101"/>
        <v>0</v>
      </c>
      <c r="V585">
        <f t="shared" si="102"/>
        <v>0</v>
      </c>
      <c r="X585" s="1" t="str">
        <f t="shared" si="103"/>
        <v>No E</v>
      </c>
      <c r="Y585" s="1" t="str">
        <f t="shared" si="104"/>
        <v/>
      </c>
      <c r="Z585" s="1" t="str">
        <f t="shared" si="105"/>
        <v>No E</v>
      </c>
      <c r="AA585" s="1" t="str">
        <f t="shared" si="106"/>
        <v/>
      </c>
    </row>
    <row r="586" spans="1:27" x14ac:dyDescent="0.2">
      <c r="A586" t="s">
        <v>1383</v>
      </c>
      <c r="B586" t="s">
        <v>1383</v>
      </c>
      <c r="C586" t="s">
        <v>130</v>
      </c>
      <c r="D586" t="s">
        <v>130</v>
      </c>
      <c r="E586" t="s">
        <v>130</v>
      </c>
      <c r="F586" t="s">
        <v>1384</v>
      </c>
      <c r="G586">
        <f>trimmed!H588/trimmed!H$3</f>
        <v>1.6678407437295604E-5</v>
      </c>
      <c r="H586">
        <f>trimmed!I588/trimmed!I$3</f>
        <v>0</v>
      </c>
      <c r="I586">
        <f>trimmed!J588/trimmed!J$3</f>
        <v>7.5798826746421074E-4</v>
      </c>
      <c r="J586">
        <f>trimmed!K588/trimmed!K$3</f>
        <v>3.2096455649223178E-5</v>
      </c>
      <c r="K586">
        <f>trimmed!L588/trimmed!L$3</f>
        <v>3.7620249529463182E-5</v>
      </c>
      <c r="L586">
        <f>trimmed!M588/trimmed!M$3</f>
        <v>2.8871837572442994E-5</v>
      </c>
      <c r="M586">
        <f>trimmed!N588/trimmed!N$3</f>
        <v>0</v>
      </c>
      <c r="N586">
        <f>trimmed!O588/trimmed!O$3</f>
        <v>0</v>
      </c>
      <c r="O586">
        <f>trimmed!P588/trimmed!P$3</f>
        <v>0</v>
      </c>
      <c r="Q586" s="1">
        <f t="shared" si="97"/>
        <v>2.5822222496716876E-4</v>
      </c>
      <c r="R586">
        <f t="shared" si="98"/>
        <v>4.3289041944067952E-4</v>
      </c>
      <c r="S586" s="1">
        <f t="shared" si="99"/>
        <v>3.2862847583709779E-5</v>
      </c>
      <c r="T586">
        <f t="shared" si="100"/>
        <v>4.4242734307870305E-6</v>
      </c>
      <c r="U586" s="1">
        <f t="shared" si="101"/>
        <v>0</v>
      </c>
      <c r="V586">
        <f t="shared" si="102"/>
        <v>0</v>
      </c>
      <c r="X586" s="1" t="str">
        <f t="shared" si="103"/>
        <v>No E</v>
      </c>
      <c r="Y586" s="1" t="str">
        <f t="shared" si="104"/>
        <v/>
      </c>
      <c r="Z586" s="1" t="str">
        <f t="shared" si="105"/>
        <v>No E</v>
      </c>
      <c r="AA586" s="1" t="str">
        <f t="shared" si="106"/>
        <v/>
      </c>
    </row>
    <row r="587" spans="1:27" x14ac:dyDescent="0.2">
      <c r="A587" t="s">
        <v>1385</v>
      </c>
      <c r="B587" t="s">
        <v>1385</v>
      </c>
      <c r="C587">
        <v>10</v>
      </c>
      <c r="D587">
        <v>10</v>
      </c>
      <c r="E587">
        <v>10</v>
      </c>
      <c r="F587" t="s">
        <v>1386</v>
      </c>
      <c r="G587">
        <f>trimmed!H589/trimmed!H$3</f>
        <v>3.051683114380342E-5</v>
      </c>
      <c r="H587">
        <f>trimmed!I589/trimmed!I$3</f>
        <v>0</v>
      </c>
      <c r="I587">
        <f>trimmed!J589/trimmed!J$3</f>
        <v>1.500311215200847E-4</v>
      </c>
      <c r="J587">
        <f>trimmed!K589/trimmed!K$3</f>
        <v>1.3039738234368282E-4</v>
      </c>
      <c r="K587">
        <f>trimmed!L589/trimmed!L$3</f>
        <v>2.0000322232592299E-5</v>
      </c>
      <c r="L587">
        <f>trimmed!M589/trimmed!M$3</f>
        <v>4.5990922223845398E-5</v>
      </c>
      <c r="M587">
        <f>trimmed!N589/trimmed!N$3</f>
        <v>0</v>
      </c>
      <c r="N587">
        <f>trimmed!O589/trimmed!O$3</f>
        <v>0</v>
      </c>
      <c r="O587">
        <f>trimmed!P589/trimmed!P$3</f>
        <v>0</v>
      </c>
      <c r="Q587" s="1">
        <f t="shared" si="97"/>
        <v>6.018265088796271E-5</v>
      </c>
      <c r="R587">
        <f t="shared" si="98"/>
        <v>7.9293000964544906E-5</v>
      </c>
      <c r="S587" s="1">
        <f t="shared" si="99"/>
        <v>6.5462875600040177E-5</v>
      </c>
      <c r="T587">
        <f t="shared" si="100"/>
        <v>5.7716942456322654E-5</v>
      </c>
      <c r="U587" s="1">
        <f t="shared" si="101"/>
        <v>0</v>
      </c>
      <c r="V587">
        <f t="shared" si="102"/>
        <v>0</v>
      </c>
      <c r="X587" s="1" t="str">
        <f t="shared" si="103"/>
        <v>No E</v>
      </c>
      <c r="Y587" s="1" t="str">
        <f t="shared" si="104"/>
        <v/>
      </c>
      <c r="Z587" s="1" t="str">
        <f t="shared" si="105"/>
        <v>No E</v>
      </c>
      <c r="AA587" s="1" t="str">
        <f t="shared" si="106"/>
        <v/>
      </c>
    </row>
    <row r="588" spans="1:27" x14ac:dyDescent="0.2">
      <c r="A588" t="s">
        <v>1387</v>
      </c>
      <c r="B588" t="s">
        <v>1387</v>
      </c>
      <c r="C588">
        <v>4</v>
      </c>
      <c r="D588">
        <v>4</v>
      </c>
      <c r="E588">
        <v>4</v>
      </c>
      <c r="F588" t="s">
        <v>1388</v>
      </c>
      <c r="G588">
        <f>trimmed!H590/trimmed!H$3</f>
        <v>0</v>
      </c>
      <c r="H588">
        <f>trimmed!I590/trimmed!I$3</f>
        <v>0</v>
      </c>
      <c r="I588">
        <f>trimmed!J590/trimmed!J$3</f>
        <v>0</v>
      </c>
      <c r="J588">
        <f>trimmed!K590/trimmed!K$3</f>
        <v>0</v>
      </c>
      <c r="K588">
        <f>trimmed!L590/trimmed!L$3</f>
        <v>6.3917201204377694E-5</v>
      </c>
      <c r="L588">
        <f>trimmed!M590/trimmed!M$3</f>
        <v>2.9153306701308227E-5</v>
      </c>
      <c r="M588">
        <f>trimmed!N590/trimmed!N$3</f>
        <v>0</v>
      </c>
      <c r="N588">
        <f>trimmed!O590/trimmed!O$3</f>
        <v>0</v>
      </c>
      <c r="O588">
        <f>trimmed!P590/trimmed!P$3</f>
        <v>0</v>
      </c>
      <c r="Q588" s="1">
        <f t="shared" si="97"/>
        <v>0</v>
      </c>
      <c r="R588">
        <f t="shared" si="98"/>
        <v>0</v>
      </c>
      <c r="S588" s="1">
        <f t="shared" si="99"/>
        <v>3.1023502635228643E-5</v>
      </c>
      <c r="T588">
        <f t="shared" si="100"/>
        <v>3.1999615264463173E-5</v>
      </c>
      <c r="U588" s="1">
        <f t="shared" si="101"/>
        <v>0</v>
      </c>
      <c r="V588">
        <f t="shared" si="102"/>
        <v>0</v>
      </c>
      <c r="X588" s="1" t="str">
        <f t="shared" si="103"/>
        <v>No E</v>
      </c>
      <c r="Y588" s="1" t="str">
        <f t="shared" si="104"/>
        <v/>
      </c>
      <c r="Z588" s="1" t="str">
        <f t="shared" si="105"/>
        <v>No E</v>
      </c>
      <c r="AA588" s="1" t="str">
        <f t="shared" si="106"/>
        <v/>
      </c>
    </row>
    <row r="589" spans="1:27" x14ac:dyDescent="0.2">
      <c r="A589" t="s">
        <v>1389</v>
      </c>
      <c r="B589" t="s">
        <v>1389</v>
      </c>
      <c r="C589" t="s">
        <v>104</v>
      </c>
      <c r="D589" t="s">
        <v>104</v>
      </c>
      <c r="E589" t="s">
        <v>104</v>
      </c>
      <c r="F589" t="s">
        <v>1390</v>
      </c>
      <c r="G589">
        <f>trimmed!H591/trimmed!H$3</f>
        <v>3.2563745183781048E-5</v>
      </c>
      <c r="H589">
        <f>trimmed!I591/trimmed!I$3</f>
        <v>4.215839119613725E-5</v>
      </c>
      <c r="I589">
        <f>trimmed!J591/trimmed!J$3</f>
        <v>2.3164617251138027E-5</v>
      </c>
      <c r="J589">
        <f>trimmed!K591/trimmed!K$3</f>
        <v>7.8861055042120929E-5</v>
      </c>
      <c r="K589">
        <f>trimmed!L591/trimmed!L$3</f>
        <v>3.792366386423976E-5</v>
      </c>
      <c r="L589">
        <f>trimmed!M591/trimmed!M$3</f>
        <v>1.2781815390499217E-5</v>
      </c>
      <c r="M589">
        <f>trimmed!N591/trimmed!N$3</f>
        <v>0</v>
      </c>
      <c r="N589">
        <f>trimmed!O591/trimmed!O$3</f>
        <v>0</v>
      </c>
      <c r="O589">
        <f>trimmed!P591/trimmed!P$3</f>
        <v>0</v>
      </c>
      <c r="Q589" s="1">
        <f t="shared" si="97"/>
        <v>3.2628917877018776E-5</v>
      </c>
      <c r="R589">
        <f t="shared" si="98"/>
        <v>9.4970546896598805E-6</v>
      </c>
      <c r="S589" s="1">
        <f t="shared" si="99"/>
        <v>4.3188844765619972E-5</v>
      </c>
      <c r="T589">
        <f t="shared" si="100"/>
        <v>3.335278212799208E-5</v>
      </c>
      <c r="U589" s="1">
        <f t="shared" si="101"/>
        <v>0</v>
      </c>
      <c r="V589">
        <f t="shared" si="102"/>
        <v>0</v>
      </c>
      <c r="X589" s="1" t="str">
        <f t="shared" si="103"/>
        <v>No E</v>
      </c>
      <c r="Y589" s="1" t="str">
        <f t="shared" si="104"/>
        <v/>
      </c>
      <c r="Z589" s="1" t="str">
        <f t="shared" si="105"/>
        <v>No E</v>
      </c>
      <c r="AA589" s="1" t="str">
        <f t="shared" si="106"/>
        <v/>
      </c>
    </row>
    <row r="590" spans="1:27" x14ac:dyDescent="0.2">
      <c r="A590" t="s">
        <v>1391</v>
      </c>
      <c r="B590" t="s">
        <v>1391</v>
      </c>
      <c r="C590">
        <v>26</v>
      </c>
      <c r="D590">
        <v>26</v>
      </c>
      <c r="E590">
        <v>26</v>
      </c>
      <c r="F590" t="s">
        <v>1392</v>
      </c>
      <c r="G590">
        <f>trimmed!H592/trimmed!H$3</f>
        <v>6.6441486541584822E-5</v>
      </c>
      <c r="H590">
        <f>trimmed!I592/trimmed!I$3</f>
        <v>0</v>
      </c>
      <c r="I590">
        <f>trimmed!J592/trimmed!J$3</f>
        <v>0</v>
      </c>
      <c r="J590">
        <f>trimmed!K592/trimmed!K$3</f>
        <v>9.236724191342605E-5</v>
      </c>
      <c r="K590">
        <f>trimmed!L592/trimmed!L$3</f>
        <v>1.7890497811903604E-5</v>
      </c>
      <c r="L590">
        <f>trimmed!M592/trimmed!M$3</f>
        <v>1.7781670536969389E-5</v>
      </c>
      <c r="M590">
        <f>trimmed!N592/trimmed!N$3</f>
        <v>0</v>
      </c>
      <c r="N590">
        <f>trimmed!O592/trimmed!O$3</f>
        <v>0</v>
      </c>
      <c r="O590">
        <f>trimmed!P592/trimmed!P$3</f>
        <v>0</v>
      </c>
      <c r="Q590" s="1">
        <f t="shared" si="97"/>
        <v>2.2147162180528274E-5</v>
      </c>
      <c r="R590">
        <f t="shared" si="98"/>
        <v>3.8360010140142895E-5</v>
      </c>
      <c r="S590" s="1">
        <f t="shared" si="99"/>
        <v>4.2679803420766353E-5</v>
      </c>
      <c r="T590">
        <f t="shared" si="100"/>
        <v>4.3030618387554264E-5</v>
      </c>
      <c r="U590" s="1">
        <f t="shared" si="101"/>
        <v>0</v>
      </c>
      <c r="V590">
        <f t="shared" si="102"/>
        <v>0</v>
      </c>
      <c r="X590" s="1" t="str">
        <f t="shared" si="103"/>
        <v>No E</v>
      </c>
      <c r="Y590" s="1" t="str">
        <f t="shared" si="104"/>
        <v/>
      </c>
      <c r="Z590" s="1" t="str">
        <f t="shared" si="105"/>
        <v>No E</v>
      </c>
      <c r="AA590" s="1" t="str">
        <f t="shared" si="106"/>
        <v/>
      </c>
    </row>
    <row r="591" spans="1:27" x14ac:dyDescent="0.2">
      <c r="A591" t="s">
        <v>1393</v>
      </c>
      <c r="B591" t="s">
        <v>1393</v>
      </c>
      <c r="C591">
        <v>4</v>
      </c>
      <c r="D591">
        <v>4</v>
      </c>
      <c r="E591">
        <v>4</v>
      </c>
      <c r="F591" t="s">
        <v>1394</v>
      </c>
      <c r="G591">
        <f>trimmed!H593/trimmed!H$3</f>
        <v>1.5782262046612104E-5</v>
      </c>
      <c r="H591">
        <f>trimmed!I593/trimmed!I$3</f>
        <v>0</v>
      </c>
      <c r="I591">
        <f>trimmed!J593/trimmed!J$3</f>
        <v>0</v>
      </c>
      <c r="J591">
        <f>trimmed!K593/trimmed!K$3</f>
        <v>0</v>
      </c>
      <c r="K591">
        <f>trimmed!L593/trimmed!L$3</f>
        <v>4.0260267040302703E-5</v>
      </c>
      <c r="L591">
        <f>trimmed!M593/trimmed!M$3</f>
        <v>5.408835457875024E-5</v>
      </c>
      <c r="M591">
        <f>trimmed!N593/trimmed!N$3</f>
        <v>3.2984020762680103E-5</v>
      </c>
      <c r="N591">
        <f>trimmed!O593/trimmed!O$3</f>
        <v>0</v>
      </c>
      <c r="O591">
        <f>trimmed!P593/trimmed!P$3</f>
        <v>0</v>
      </c>
      <c r="Q591" s="1">
        <f t="shared" si="97"/>
        <v>5.2607540155373681E-6</v>
      </c>
      <c r="R591">
        <f t="shared" si="98"/>
        <v>9.111893241032711E-6</v>
      </c>
      <c r="S591" s="1">
        <f t="shared" si="99"/>
        <v>3.1449540539684312E-5</v>
      </c>
      <c r="T591">
        <f t="shared" si="100"/>
        <v>2.8099985789332302E-5</v>
      </c>
      <c r="U591" s="1">
        <f t="shared" si="101"/>
        <v>1.0994673587560034E-5</v>
      </c>
      <c r="V591">
        <f t="shared" si="102"/>
        <v>1.9043333266289565E-5</v>
      </c>
      <c r="X591" s="1">
        <f t="shared" si="103"/>
        <v>0.47848205530082022</v>
      </c>
      <c r="Y591" s="1">
        <f t="shared" si="104"/>
        <v>1.1720368865651725</v>
      </c>
      <c r="Z591" s="1">
        <f t="shared" si="105"/>
        <v>2.8604342174621733</v>
      </c>
      <c r="AA591" s="1">
        <f t="shared" si="106"/>
        <v>5.5747889597202676</v>
      </c>
    </row>
    <row r="592" spans="1:27" x14ac:dyDescent="0.2">
      <c r="A592" t="s">
        <v>1397</v>
      </c>
      <c r="B592" t="s">
        <v>1397</v>
      </c>
      <c r="C592" t="s">
        <v>7192</v>
      </c>
      <c r="D592" t="s">
        <v>7192</v>
      </c>
      <c r="E592" t="s">
        <v>7192</v>
      </c>
      <c r="F592" t="s">
        <v>1398</v>
      </c>
      <c r="G592">
        <f>trimmed!H594/trimmed!H$3</f>
        <v>2.1289074012366469E-5</v>
      </c>
      <c r="H592">
        <f>trimmed!I594/trimmed!I$3</f>
        <v>1.1952138163053845E-5</v>
      </c>
      <c r="I592">
        <f>trimmed!J594/trimmed!J$3</f>
        <v>1.1436406137910233E-4</v>
      </c>
      <c r="J592">
        <f>trimmed!K594/trimmed!K$3</f>
        <v>0</v>
      </c>
      <c r="K592">
        <f>trimmed!L594/trimmed!L$3</f>
        <v>2.6664489657762441E-5</v>
      </c>
      <c r="L592">
        <f>trimmed!M594/trimmed!M$3</f>
        <v>9.4986385719235457E-5</v>
      </c>
      <c r="M592">
        <f>trimmed!N594/trimmed!N$3</f>
        <v>0</v>
      </c>
      <c r="N592">
        <f>trimmed!O594/trimmed!O$3</f>
        <v>0</v>
      </c>
      <c r="O592">
        <f>trimmed!P594/trimmed!P$3</f>
        <v>0</v>
      </c>
      <c r="Q592" s="1">
        <f t="shared" si="97"/>
        <v>4.9201757851507554E-5</v>
      </c>
      <c r="R592">
        <f t="shared" si="98"/>
        <v>5.6624985152583824E-5</v>
      </c>
      <c r="S592" s="1">
        <f t="shared" si="99"/>
        <v>4.0550291792332636E-5</v>
      </c>
      <c r="T592">
        <f t="shared" si="100"/>
        <v>4.899198907669671E-5</v>
      </c>
      <c r="U592" s="1">
        <f t="shared" si="101"/>
        <v>0</v>
      </c>
      <c r="V592">
        <f t="shared" si="102"/>
        <v>0</v>
      </c>
      <c r="X592" s="1" t="str">
        <f t="shared" si="103"/>
        <v>No E</v>
      </c>
      <c r="Y592" s="1" t="str">
        <f t="shared" si="104"/>
        <v/>
      </c>
      <c r="Z592" s="1" t="str">
        <f t="shared" si="105"/>
        <v>No E</v>
      </c>
      <c r="AA592" s="1" t="str">
        <f t="shared" si="106"/>
        <v/>
      </c>
    </row>
    <row r="593" spans="1:27" x14ac:dyDescent="0.2">
      <c r="A593" t="s">
        <v>1395</v>
      </c>
      <c r="B593" t="s">
        <v>1395</v>
      </c>
      <c r="C593">
        <v>1</v>
      </c>
      <c r="D593">
        <v>1</v>
      </c>
      <c r="E593">
        <v>1</v>
      </c>
      <c r="F593" t="s">
        <v>1396</v>
      </c>
      <c r="G593">
        <f>trimmed!H595/trimmed!H$3</f>
        <v>0</v>
      </c>
      <c r="H593">
        <f>trimmed!I595/trimmed!I$3</f>
        <v>0</v>
      </c>
      <c r="I593">
        <f>trimmed!J595/trimmed!J$3</f>
        <v>0</v>
      </c>
      <c r="J593">
        <f>trimmed!K595/trimmed!K$3</f>
        <v>0</v>
      </c>
      <c r="K593">
        <f>trimmed!L595/trimmed!L$3</f>
        <v>3.1971112533519845E-5</v>
      </c>
      <c r="L593">
        <f>trimmed!M595/trimmed!M$3</f>
        <v>1.2057835231857603E-4</v>
      </c>
      <c r="M593">
        <f>trimmed!N595/trimmed!N$3</f>
        <v>0</v>
      </c>
      <c r="N593">
        <f>trimmed!O595/trimmed!O$3</f>
        <v>0</v>
      </c>
      <c r="O593">
        <f>trimmed!P595/trimmed!P$3</f>
        <v>0</v>
      </c>
      <c r="Q593" s="1">
        <f t="shared" si="97"/>
        <v>0</v>
      </c>
      <c r="R593">
        <f t="shared" si="98"/>
        <v>0</v>
      </c>
      <c r="S593" s="1">
        <f t="shared" si="99"/>
        <v>5.0849821617365289E-5</v>
      </c>
      <c r="T593">
        <f t="shared" si="100"/>
        <v>6.2466703166327053E-5</v>
      </c>
      <c r="U593" s="1">
        <f t="shared" si="101"/>
        <v>0</v>
      </c>
      <c r="V593">
        <f t="shared" si="102"/>
        <v>0</v>
      </c>
      <c r="X593" s="1" t="str">
        <f t="shared" si="103"/>
        <v>No E</v>
      </c>
      <c r="Y593" s="1" t="str">
        <f t="shared" si="104"/>
        <v/>
      </c>
      <c r="Z593" s="1" t="str">
        <f t="shared" si="105"/>
        <v>No E</v>
      </c>
      <c r="AA593" s="1" t="str">
        <f t="shared" si="106"/>
        <v/>
      </c>
    </row>
    <row r="594" spans="1:27" x14ac:dyDescent="0.2">
      <c r="A594" t="s">
        <v>1399</v>
      </c>
      <c r="B594" t="s">
        <v>1399</v>
      </c>
      <c r="C594">
        <v>3</v>
      </c>
      <c r="D594">
        <v>3</v>
      </c>
      <c r="E594">
        <v>3</v>
      </c>
      <c r="F594" t="s">
        <v>1400</v>
      </c>
      <c r="G594">
        <f>trimmed!H596/trimmed!H$3</f>
        <v>4.3192514235876011E-5</v>
      </c>
      <c r="H594">
        <f>trimmed!I596/trimmed!I$3</f>
        <v>0</v>
      </c>
      <c r="I594">
        <f>trimmed!J596/trimmed!J$3</f>
        <v>0</v>
      </c>
      <c r="J594">
        <f>trimmed!K596/trimmed!K$3</f>
        <v>7.6036333720670823E-5</v>
      </c>
      <c r="K594">
        <f>trimmed!L596/trimmed!L$3</f>
        <v>3.719171588137667E-5</v>
      </c>
      <c r="L594">
        <f>trimmed!M596/trimmed!M$3</f>
        <v>0</v>
      </c>
      <c r="M594">
        <f>trimmed!N596/trimmed!N$3</f>
        <v>0</v>
      </c>
      <c r="N594">
        <f>trimmed!O596/trimmed!O$3</f>
        <v>0</v>
      </c>
      <c r="O594">
        <f>trimmed!P596/trimmed!P$3</f>
        <v>0</v>
      </c>
      <c r="Q594" s="1">
        <f t="shared" si="97"/>
        <v>1.4397504745292003E-5</v>
      </c>
      <c r="R594">
        <f t="shared" si="98"/>
        <v>2.4937209721059758E-5</v>
      </c>
      <c r="S594" s="1">
        <f t="shared" si="99"/>
        <v>3.7742683200682495E-5</v>
      </c>
      <c r="T594">
        <f t="shared" si="100"/>
        <v>3.8021161018050368E-5</v>
      </c>
      <c r="U594" s="1">
        <f t="shared" si="101"/>
        <v>0</v>
      </c>
      <c r="V594">
        <f t="shared" si="102"/>
        <v>0</v>
      </c>
      <c r="X594" s="1" t="str">
        <f t="shared" si="103"/>
        <v>No E</v>
      </c>
      <c r="Y594" s="1" t="str">
        <f t="shared" si="104"/>
        <v/>
      </c>
      <c r="Z594" s="1" t="str">
        <f t="shared" si="105"/>
        <v>No E</v>
      </c>
      <c r="AA594" s="1" t="str">
        <f t="shared" si="106"/>
        <v/>
      </c>
    </row>
    <row r="595" spans="1:27" x14ac:dyDescent="0.2">
      <c r="A595" t="s">
        <v>1401</v>
      </c>
      <c r="B595" t="s">
        <v>1401</v>
      </c>
      <c r="C595">
        <v>2</v>
      </c>
      <c r="D595">
        <v>2</v>
      </c>
      <c r="E595">
        <v>2</v>
      </c>
      <c r="F595" t="s">
        <v>1402</v>
      </c>
      <c r="G595">
        <f>trimmed!H597/trimmed!H$3</f>
        <v>6.7256164169478909E-5</v>
      </c>
      <c r="H595">
        <f>trimmed!I597/trimmed!I$3</f>
        <v>0</v>
      </c>
      <c r="I595">
        <f>trimmed!J597/trimmed!J$3</f>
        <v>0</v>
      </c>
      <c r="J595">
        <f>trimmed!K597/trimmed!K$3</f>
        <v>0</v>
      </c>
      <c r="K595">
        <f>trimmed!L597/trimmed!L$3</f>
        <v>3.5242982576574513E-5</v>
      </c>
      <c r="L595">
        <f>trimmed!M597/trimmed!M$3</f>
        <v>0</v>
      </c>
      <c r="M595">
        <f>trimmed!N597/trimmed!N$3</f>
        <v>0</v>
      </c>
      <c r="N595">
        <f>trimmed!O597/trimmed!O$3</f>
        <v>0</v>
      </c>
      <c r="O595">
        <f>trimmed!P597/trimmed!P$3</f>
        <v>0</v>
      </c>
      <c r="Q595" s="1">
        <f t="shared" si="97"/>
        <v>2.2418721389826304E-5</v>
      </c>
      <c r="R595">
        <f t="shared" si="98"/>
        <v>3.8830364487910305E-5</v>
      </c>
      <c r="S595" s="1">
        <f t="shared" si="99"/>
        <v>1.1747660858858171E-5</v>
      </c>
      <c r="T595">
        <f t="shared" si="100"/>
        <v>2.0347545477630587E-5</v>
      </c>
      <c r="U595" s="1">
        <f t="shared" si="101"/>
        <v>0</v>
      </c>
      <c r="V595">
        <f t="shared" si="102"/>
        <v>0</v>
      </c>
      <c r="X595" s="1" t="str">
        <f t="shared" si="103"/>
        <v>No E</v>
      </c>
      <c r="Y595" s="1" t="str">
        <f t="shared" si="104"/>
        <v/>
      </c>
      <c r="Z595" s="1" t="str">
        <f t="shared" si="105"/>
        <v>No E</v>
      </c>
      <c r="AA595" s="1" t="str">
        <f t="shared" si="106"/>
        <v/>
      </c>
    </row>
    <row r="596" spans="1:27" x14ac:dyDescent="0.2">
      <c r="A596" t="s">
        <v>1403</v>
      </c>
      <c r="B596" t="s">
        <v>1403</v>
      </c>
      <c r="C596">
        <v>7</v>
      </c>
      <c r="D596">
        <v>7</v>
      </c>
      <c r="E596">
        <v>7</v>
      </c>
      <c r="F596" t="s">
        <v>1404</v>
      </c>
      <c r="G596">
        <f>trimmed!H598/trimmed!H$3</f>
        <v>7.7490734369367056E-6</v>
      </c>
      <c r="H596">
        <f>trimmed!I598/trimmed!I$3</f>
        <v>1.016930426747144E-5</v>
      </c>
      <c r="I596">
        <f>trimmed!J598/trimmed!J$3</f>
        <v>0</v>
      </c>
      <c r="J596">
        <f>trimmed!K598/trimmed!K$3</f>
        <v>2.0845464643108224E-5</v>
      </c>
      <c r="K596">
        <f>trimmed!L598/trimmed!L$3</f>
        <v>2.8214405151389198E-5</v>
      </c>
      <c r="L596">
        <f>trimmed!M598/trimmed!M$3</f>
        <v>1.3687144786530512E-5</v>
      </c>
      <c r="M596">
        <f>trimmed!N598/trimmed!N$3</f>
        <v>1.6620936772889679E-4</v>
      </c>
      <c r="N596">
        <f>trimmed!O598/trimmed!O$3</f>
        <v>0</v>
      </c>
      <c r="O596">
        <f>trimmed!P598/trimmed!P$3</f>
        <v>0</v>
      </c>
      <c r="Q596" s="1">
        <f t="shared" si="97"/>
        <v>5.9727925681360487E-6</v>
      </c>
      <c r="R596">
        <f t="shared" si="98"/>
        <v>5.3122563581545668E-6</v>
      </c>
      <c r="S596" s="1">
        <f t="shared" si="99"/>
        <v>2.0915671527009308E-5</v>
      </c>
      <c r="T596">
        <f t="shared" si="100"/>
        <v>7.2638846481761297E-6</v>
      </c>
      <c r="U596" s="1">
        <f t="shared" si="101"/>
        <v>5.5403122576298929E-5</v>
      </c>
      <c r="V596">
        <f t="shared" si="102"/>
        <v>9.5961023200116075E-5</v>
      </c>
      <c r="X596" s="1">
        <f t="shared" si="103"/>
        <v>0.10780606381726159</v>
      </c>
      <c r="Y596" s="1">
        <f t="shared" si="104"/>
        <v>0.20990504048964656</v>
      </c>
      <c r="Z596" s="1">
        <f t="shared" si="105"/>
        <v>0.37751791874555618</v>
      </c>
      <c r="AA596" s="1">
        <f t="shared" si="106"/>
        <v>0.66689510439501531</v>
      </c>
    </row>
    <row r="597" spans="1:27" x14ac:dyDescent="0.2">
      <c r="A597" t="s">
        <v>1405</v>
      </c>
      <c r="B597" t="s">
        <v>1405</v>
      </c>
      <c r="C597">
        <v>2</v>
      </c>
      <c r="D597">
        <v>2</v>
      </c>
      <c r="E597">
        <v>2</v>
      </c>
      <c r="F597" t="s">
        <v>1406</v>
      </c>
      <c r="G597">
        <f>trimmed!H599/trimmed!H$3</f>
        <v>0</v>
      </c>
      <c r="H597">
        <f>trimmed!I599/trimmed!I$3</f>
        <v>9.8421637001861468E-5</v>
      </c>
      <c r="I597">
        <f>trimmed!J599/trimmed!J$3</f>
        <v>0</v>
      </c>
      <c r="J597">
        <f>trimmed!K599/trimmed!K$3</f>
        <v>4.4175184749902385E-5</v>
      </c>
      <c r="K597">
        <f>trimmed!L599/trimmed!L$3</f>
        <v>4.6045471289470588E-5</v>
      </c>
      <c r="L597">
        <f>trimmed!M599/trimmed!M$3</f>
        <v>4.3596073310295742E-5</v>
      </c>
      <c r="M597">
        <f>trimmed!N599/trimmed!N$3</f>
        <v>0</v>
      </c>
      <c r="N597">
        <f>trimmed!O599/trimmed!O$3</f>
        <v>0</v>
      </c>
      <c r="O597">
        <f>trimmed!P599/trimmed!P$3</f>
        <v>0</v>
      </c>
      <c r="Q597" s="1">
        <f t="shared" si="97"/>
        <v>3.2807212333953825E-5</v>
      </c>
      <c r="R597">
        <f t="shared" si="98"/>
        <v>5.6823758617108349E-5</v>
      </c>
      <c r="S597" s="1">
        <f t="shared" si="99"/>
        <v>4.4605576449889576E-5</v>
      </c>
      <c r="T597">
        <f t="shared" si="100"/>
        <v>1.2801622462250051E-6</v>
      </c>
      <c r="U597" s="1">
        <f t="shared" si="101"/>
        <v>0</v>
      </c>
      <c r="V597">
        <f t="shared" si="102"/>
        <v>0</v>
      </c>
      <c r="X597" s="1" t="str">
        <f t="shared" si="103"/>
        <v>No E</v>
      </c>
      <c r="Y597" s="1" t="str">
        <f t="shared" si="104"/>
        <v/>
      </c>
      <c r="Z597" s="1" t="str">
        <f t="shared" si="105"/>
        <v>No E</v>
      </c>
      <c r="AA597" s="1" t="str">
        <f t="shared" si="106"/>
        <v/>
      </c>
    </row>
    <row r="598" spans="1:27" x14ac:dyDescent="0.2">
      <c r="A598" t="s">
        <v>1407</v>
      </c>
      <c r="B598" t="s">
        <v>1407</v>
      </c>
      <c r="C598">
        <v>1</v>
      </c>
      <c r="D598">
        <v>1</v>
      </c>
      <c r="E598">
        <v>1</v>
      </c>
      <c r="F598" t="s">
        <v>1408</v>
      </c>
      <c r="G598">
        <f>trimmed!H600/trimmed!H$3</f>
        <v>5.2898565974657231E-5</v>
      </c>
      <c r="H598">
        <f>trimmed!I600/trimmed!I$3</f>
        <v>0</v>
      </c>
      <c r="I598">
        <f>trimmed!J600/trimmed!J$3</f>
        <v>0</v>
      </c>
      <c r="J598">
        <f>trimmed!K600/trimmed!K$3</f>
        <v>2.8036894855882233E-4</v>
      </c>
      <c r="K598">
        <f>trimmed!L600/trimmed!L$3</f>
        <v>0</v>
      </c>
      <c r="L598">
        <f>trimmed!M600/trimmed!M$3</f>
        <v>0</v>
      </c>
      <c r="M598">
        <f>trimmed!N600/trimmed!N$3</f>
        <v>0</v>
      </c>
      <c r="N598">
        <f>trimmed!O600/trimmed!O$3</f>
        <v>0</v>
      </c>
      <c r="O598">
        <f>trimmed!P600/trimmed!P$3</f>
        <v>0</v>
      </c>
      <c r="Q598" s="1">
        <f t="shared" si="97"/>
        <v>1.7632855324885744E-5</v>
      </c>
      <c r="R598">
        <f t="shared" si="98"/>
        <v>3.0541001305213531E-5</v>
      </c>
      <c r="S598" s="1">
        <f t="shared" si="99"/>
        <v>9.3456316186274111E-5</v>
      </c>
      <c r="T598">
        <f t="shared" si="100"/>
        <v>1.618710879228484E-4</v>
      </c>
      <c r="U598" s="1">
        <f t="shared" si="101"/>
        <v>0</v>
      </c>
      <c r="V598">
        <f t="shared" si="102"/>
        <v>0</v>
      </c>
      <c r="X598" s="1" t="str">
        <f t="shared" si="103"/>
        <v>No E</v>
      </c>
      <c r="Y598" s="1" t="str">
        <f t="shared" si="104"/>
        <v/>
      </c>
      <c r="Z598" s="1" t="str">
        <f t="shared" si="105"/>
        <v>No E</v>
      </c>
      <c r="AA598" s="1" t="str">
        <f t="shared" si="106"/>
        <v/>
      </c>
    </row>
    <row r="599" spans="1:27" x14ac:dyDescent="0.2">
      <c r="A599" t="s">
        <v>1409</v>
      </c>
      <c r="B599" t="s">
        <v>1409</v>
      </c>
      <c r="C599" t="s">
        <v>502</v>
      </c>
      <c r="D599" t="s">
        <v>502</v>
      </c>
      <c r="E599" t="s">
        <v>502</v>
      </c>
      <c r="F599" t="s">
        <v>1410</v>
      </c>
      <c r="G599">
        <f>trimmed!H601/trimmed!H$3</f>
        <v>0</v>
      </c>
      <c r="H599">
        <f>trimmed!I601/trimmed!I$3</f>
        <v>0</v>
      </c>
      <c r="I599">
        <f>trimmed!J601/trimmed!J$3</f>
        <v>0</v>
      </c>
      <c r="J599">
        <f>trimmed!K601/trimmed!K$3</f>
        <v>0</v>
      </c>
      <c r="K599">
        <f>trimmed!L601/trimmed!L$3</f>
        <v>2.9894131932575005E-5</v>
      </c>
      <c r="L599">
        <f>trimmed!M601/trimmed!M$3</f>
        <v>1.201485924070536E-4</v>
      </c>
      <c r="M599">
        <f>trimmed!N601/trimmed!N$3</f>
        <v>0</v>
      </c>
      <c r="N599">
        <f>trimmed!O601/trimmed!O$3</f>
        <v>0</v>
      </c>
      <c r="O599">
        <f>trimmed!P601/trimmed!P$3</f>
        <v>0</v>
      </c>
      <c r="Q599" s="1">
        <f t="shared" si="97"/>
        <v>0</v>
      </c>
      <c r="R599">
        <f t="shared" si="98"/>
        <v>0</v>
      </c>
      <c r="S599" s="1">
        <f t="shared" si="99"/>
        <v>5.0014241446542873E-5</v>
      </c>
      <c r="T599">
        <f t="shared" si="100"/>
        <v>6.2550261146454209E-5</v>
      </c>
      <c r="U599" s="1">
        <f t="shared" si="101"/>
        <v>0</v>
      </c>
      <c r="V599">
        <f t="shared" si="102"/>
        <v>0</v>
      </c>
      <c r="X599" s="1" t="str">
        <f t="shared" si="103"/>
        <v>No E</v>
      </c>
      <c r="Y599" s="1" t="str">
        <f t="shared" si="104"/>
        <v/>
      </c>
      <c r="Z599" s="1" t="str">
        <f t="shared" si="105"/>
        <v>No E</v>
      </c>
      <c r="AA599" s="1" t="str">
        <f t="shared" si="106"/>
        <v/>
      </c>
    </row>
    <row r="600" spans="1:27" x14ac:dyDescent="0.2">
      <c r="A600" t="s">
        <v>1411</v>
      </c>
      <c r="B600" t="s">
        <v>1411</v>
      </c>
      <c r="C600">
        <v>2</v>
      </c>
      <c r="D600">
        <v>2</v>
      </c>
      <c r="E600">
        <v>2</v>
      </c>
      <c r="F600" t="s">
        <v>1412</v>
      </c>
      <c r="G600">
        <f>trimmed!H602/trimmed!H$3</f>
        <v>7.4331303568716853E-5</v>
      </c>
      <c r="H600">
        <f>trimmed!I602/trimmed!I$3</f>
        <v>0</v>
      </c>
      <c r="I600">
        <f>trimmed!J602/trimmed!J$3</f>
        <v>0</v>
      </c>
      <c r="J600">
        <f>trimmed!K602/trimmed!K$3</f>
        <v>3.1399906233797404E-5</v>
      </c>
      <c r="K600">
        <f>trimmed!L602/trimmed!L$3</f>
        <v>2.513647004396492E-5</v>
      </c>
      <c r="L600">
        <f>trimmed!M602/trimmed!M$3</f>
        <v>0</v>
      </c>
      <c r="M600">
        <f>trimmed!N602/trimmed!N$3</f>
        <v>0</v>
      </c>
      <c r="N600">
        <f>trimmed!O602/trimmed!O$3</f>
        <v>0</v>
      </c>
      <c r="O600">
        <f>trimmed!P602/trimmed!P$3</f>
        <v>0</v>
      </c>
      <c r="Q600" s="1">
        <f t="shared" si="97"/>
        <v>2.4777101189572285E-5</v>
      </c>
      <c r="R600">
        <f t="shared" si="98"/>
        <v>4.2915198124614464E-5</v>
      </c>
      <c r="S600" s="1">
        <f t="shared" si="99"/>
        <v>1.8845458759254109E-5</v>
      </c>
      <c r="T600">
        <f t="shared" si="100"/>
        <v>1.6618397790132667E-5</v>
      </c>
      <c r="U600" s="1">
        <f t="shared" si="101"/>
        <v>0</v>
      </c>
      <c r="V600">
        <f t="shared" si="102"/>
        <v>0</v>
      </c>
      <c r="X600" s="1" t="str">
        <f t="shared" si="103"/>
        <v>No E</v>
      </c>
      <c r="Y600" s="1" t="str">
        <f t="shared" si="104"/>
        <v/>
      </c>
      <c r="Z600" s="1" t="str">
        <f t="shared" si="105"/>
        <v>No E</v>
      </c>
      <c r="AA600" s="1" t="str">
        <f t="shared" si="106"/>
        <v/>
      </c>
    </row>
    <row r="601" spans="1:27" x14ac:dyDescent="0.2">
      <c r="A601" t="s">
        <v>1413</v>
      </c>
      <c r="B601" t="s">
        <v>1413</v>
      </c>
      <c r="C601">
        <v>5</v>
      </c>
      <c r="D601">
        <v>5</v>
      </c>
      <c r="E601">
        <v>5</v>
      </c>
      <c r="F601" t="s">
        <v>1414</v>
      </c>
      <c r="G601">
        <f>trimmed!H603/trimmed!H$3</f>
        <v>0</v>
      </c>
      <c r="H601">
        <f>trimmed!I603/trimmed!I$3</f>
        <v>0</v>
      </c>
      <c r="I601">
        <f>trimmed!J603/trimmed!J$3</f>
        <v>0</v>
      </c>
      <c r="J601">
        <f>trimmed!K603/trimmed!K$3</f>
        <v>0</v>
      </c>
      <c r="K601">
        <f>trimmed!L603/trimmed!L$3</f>
        <v>4.2604690173447514E-5</v>
      </c>
      <c r="L601">
        <f>trimmed!M603/trimmed!M$3</f>
        <v>8.1616602098136877E-5</v>
      </c>
      <c r="M601">
        <f>trimmed!N603/trimmed!N$3</f>
        <v>0</v>
      </c>
      <c r="N601">
        <f>trimmed!O603/trimmed!O$3</f>
        <v>0</v>
      </c>
      <c r="O601">
        <f>trimmed!P603/trimmed!P$3</f>
        <v>0</v>
      </c>
      <c r="Q601" s="1">
        <f t="shared" si="97"/>
        <v>0</v>
      </c>
      <c r="R601">
        <f t="shared" si="98"/>
        <v>0</v>
      </c>
      <c r="S601" s="1">
        <f t="shared" si="99"/>
        <v>4.1407097423861464E-5</v>
      </c>
      <c r="T601">
        <f t="shared" si="100"/>
        <v>4.0821478486291944E-5</v>
      </c>
      <c r="U601" s="1">
        <f t="shared" si="101"/>
        <v>0</v>
      </c>
      <c r="V601">
        <f t="shared" si="102"/>
        <v>0</v>
      </c>
      <c r="X601" s="1" t="str">
        <f t="shared" si="103"/>
        <v>No E</v>
      </c>
      <c r="Y601" s="1" t="str">
        <f t="shared" si="104"/>
        <v/>
      </c>
      <c r="Z601" s="1" t="str">
        <f t="shared" si="105"/>
        <v>No E</v>
      </c>
      <c r="AA601" s="1" t="str">
        <f t="shared" si="106"/>
        <v/>
      </c>
    </row>
    <row r="602" spans="1:27" x14ac:dyDescent="0.2">
      <c r="A602" t="s">
        <v>1415</v>
      </c>
      <c r="B602" t="s">
        <v>1415</v>
      </c>
      <c r="C602">
        <v>2</v>
      </c>
      <c r="D602">
        <v>2</v>
      </c>
      <c r="E602">
        <v>2</v>
      </c>
      <c r="F602" t="s">
        <v>1416</v>
      </c>
      <c r="G602">
        <f>trimmed!H604/trimmed!H$3</f>
        <v>0</v>
      </c>
      <c r="H602">
        <f>trimmed!I604/trimmed!I$3</f>
        <v>0</v>
      </c>
      <c r="I602">
        <f>trimmed!J604/trimmed!J$3</f>
        <v>0</v>
      </c>
      <c r="J602">
        <f>trimmed!K604/trimmed!K$3</f>
        <v>0</v>
      </c>
      <c r="K602">
        <f>trimmed!L604/trimmed!L$3</f>
        <v>1.919330266174325E-5</v>
      </c>
      <c r="L602">
        <f>trimmed!M604/trimmed!M$3</f>
        <v>1.4756349665307169E-4</v>
      </c>
      <c r="M602">
        <f>trimmed!N604/trimmed!N$3</f>
        <v>0</v>
      </c>
      <c r="N602">
        <f>trimmed!O604/trimmed!O$3</f>
        <v>0</v>
      </c>
      <c r="O602">
        <f>trimmed!P604/trimmed!P$3</f>
        <v>0</v>
      </c>
      <c r="Q602" s="1">
        <f t="shared" si="97"/>
        <v>0</v>
      </c>
      <c r="R602">
        <f t="shared" si="98"/>
        <v>0</v>
      </c>
      <c r="S602" s="1">
        <f t="shared" si="99"/>
        <v>5.5585599771604978E-5</v>
      </c>
      <c r="T602">
        <f t="shared" si="100"/>
        <v>8.0231202488929539E-5</v>
      </c>
      <c r="U602" s="1">
        <f t="shared" si="101"/>
        <v>0</v>
      </c>
      <c r="V602">
        <f t="shared" si="102"/>
        <v>0</v>
      </c>
      <c r="X602" s="1" t="str">
        <f t="shared" si="103"/>
        <v>No E</v>
      </c>
      <c r="Y602" s="1" t="str">
        <f t="shared" si="104"/>
        <v/>
      </c>
      <c r="Z602" s="1" t="str">
        <f t="shared" si="105"/>
        <v>No E</v>
      </c>
      <c r="AA602" s="1" t="str">
        <f t="shared" si="106"/>
        <v/>
      </c>
    </row>
    <row r="603" spans="1:27" x14ac:dyDescent="0.2">
      <c r="A603" t="s">
        <v>1417</v>
      </c>
      <c r="B603" t="s">
        <v>1417</v>
      </c>
      <c r="C603">
        <v>2</v>
      </c>
      <c r="D603">
        <v>2</v>
      </c>
      <c r="E603">
        <v>2</v>
      </c>
      <c r="F603" t="s">
        <v>1418</v>
      </c>
      <c r="G603">
        <f>trimmed!H605/trimmed!H$3</f>
        <v>0</v>
      </c>
      <c r="H603">
        <f>trimmed!I605/trimmed!I$3</f>
        <v>0</v>
      </c>
      <c r="I603">
        <f>trimmed!J605/trimmed!J$3</f>
        <v>0</v>
      </c>
      <c r="J603">
        <f>trimmed!K605/trimmed!K$3</f>
        <v>0</v>
      </c>
      <c r="K603">
        <f>trimmed!L605/trimmed!L$3</f>
        <v>5.7952137942326788E-5</v>
      </c>
      <c r="L603">
        <f>trimmed!M605/trimmed!M$3</f>
        <v>3.0391109699220601E-5</v>
      </c>
      <c r="M603">
        <f>trimmed!N605/trimmed!N$3</f>
        <v>0</v>
      </c>
      <c r="N603">
        <f>trimmed!O605/trimmed!O$3</f>
        <v>0</v>
      </c>
      <c r="O603">
        <f>trimmed!P605/trimmed!P$3</f>
        <v>0</v>
      </c>
      <c r="Q603" s="1">
        <f t="shared" si="97"/>
        <v>0</v>
      </c>
      <c r="R603">
        <f t="shared" si="98"/>
        <v>0</v>
      </c>
      <c r="S603" s="1">
        <f t="shared" si="99"/>
        <v>2.9447749213849127E-5</v>
      </c>
      <c r="T603">
        <f t="shared" si="100"/>
        <v>2.8987583889928431E-5</v>
      </c>
      <c r="U603" s="1">
        <f t="shared" si="101"/>
        <v>0</v>
      </c>
      <c r="V603">
        <f t="shared" si="102"/>
        <v>0</v>
      </c>
      <c r="X603" s="1" t="str">
        <f t="shared" si="103"/>
        <v>No E</v>
      </c>
      <c r="Y603" s="1" t="str">
        <f t="shared" si="104"/>
        <v/>
      </c>
      <c r="Z603" s="1" t="str">
        <f t="shared" si="105"/>
        <v>No E</v>
      </c>
      <c r="AA603" s="1" t="str">
        <f t="shared" si="106"/>
        <v/>
      </c>
    </row>
    <row r="604" spans="1:27" x14ac:dyDescent="0.2">
      <c r="A604" t="s">
        <v>1419</v>
      </c>
      <c r="B604" t="s">
        <v>1419</v>
      </c>
      <c r="C604">
        <v>4</v>
      </c>
      <c r="D604">
        <v>4</v>
      </c>
      <c r="E604">
        <v>4</v>
      </c>
      <c r="F604" t="s">
        <v>1420</v>
      </c>
      <c r="G604">
        <f>trimmed!H606/trimmed!H$3</f>
        <v>1.0300854006888845E-5</v>
      </c>
      <c r="H604">
        <f>trimmed!I606/trimmed!I$3</f>
        <v>0</v>
      </c>
      <c r="I604">
        <f>trimmed!J606/trimmed!J$3</f>
        <v>0</v>
      </c>
      <c r="J604">
        <f>trimmed!K606/trimmed!K$3</f>
        <v>0</v>
      </c>
      <c r="K604">
        <f>trimmed!L606/trimmed!L$3</f>
        <v>3.3133158155885818E-5</v>
      </c>
      <c r="L604">
        <f>trimmed!M606/trimmed!M$3</f>
        <v>8.6735939945283068E-5</v>
      </c>
      <c r="M604">
        <f>trimmed!N606/trimmed!N$3</f>
        <v>0</v>
      </c>
      <c r="N604">
        <f>trimmed!O606/trimmed!O$3</f>
        <v>0</v>
      </c>
      <c r="O604">
        <f>trimmed!P606/trimmed!P$3</f>
        <v>0</v>
      </c>
      <c r="Q604" s="1">
        <f t="shared" si="97"/>
        <v>3.4336180022962819E-6</v>
      </c>
      <c r="R604">
        <f t="shared" si="98"/>
        <v>5.9472008337603099E-6</v>
      </c>
      <c r="S604" s="1">
        <f t="shared" si="99"/>
        <v>3.9956366033722959E-5</v>
      </c>
      <c r="T604">
        <f t="shared" si="100"/>
        <v>4.3768686796111117E-5</v>
      </c>
      <c r="U604" s="1">
        <f t="shared" si="101"/>
        <v>0</v>
      </c>
      <c r="V604">
        <f t="shared" si="102"/>
        <v>0</v>
      </c>
      <c r="X604" s="1" t="str">
        <f t="shared" si="103"/>
        <v>No E</v>
      </c>
      <c r="Y604" s="1" t="str">
        <f t="shared" si="104"/>
        <v/>
      </c>
      <c r="Z604" s="1" t="str">
        <f t="shared" si="105"/>
        <v>No E</v>
      </c>
      <c r="AA604" s="1" t="str">
        <f t="shared" si="106"/>
        <v/>
      </c>
    </row>
    <row r="605" spans="1:27" x14ac:dyDescent="0.2">
      <c r="A605" t="s">
        <v>1421</v>
      </c>
      <c r="B605" t="s">
        <v>1421</v>
      </c>
      <c r="C605" t="s">
        <v>757</v>
      </c>
      <c r="D605" t="s">
        <v>757</v>
      </c>
      <c r="E605" t="s">
        <v>757</v>
      </c>
      <c r="F605" t="s">
        <v>1422</v>
      </c>
      <c r="G605">
        <f>trimmed!H607/trimmed!H$3</f>
        <v>0</v>
      </c>
      <c r="H605">
        <f>trimmed!I607/trimmed!I$3</f>
        <v>0</v>
      </c>
      <c r="I605">
        <f>trimmed!J607/trimmed!J$3</f>
        <v>0</v>
      </c>
      <c r="J605">
        <f>trimmed!K607/trimmed!K$3</f>
        <v>7.2287044565292328E-5</v>
      </c>
      <c r="K605">
        <f>trimmed!L607/trimmed!L$3</f>
        <v>5.6420990345696521E-5</v>
      </c>
      <c r="L605">
        <f>trimmed!M607/trimmed!M$3</f>
        <v>0</v>
      </c>
      <c r="M605">
        <f>trimmed!N607/trimmed!N$3</f>
        <v>0</v>
      </c>
      <c r="N605">
        <f>trimmed!O607/trimmed!O$3</f>
        <v>0</v>
      </c>
      <c r="O605">
        <f>trimmed!P607/trimmed!P$3</f>
        <v>0</v>
      </c>
      <c r="Q605" s="1">
        <f t="shared" si="97"/>
        <v>0</v>
      </c>
      <c r="R605">
        <f t="shared" si="98"/>
        <v>0</v>
      </c>
      <c r="S605" s="1">
        <f t="shared" si="99"/>
        <v>4.290267830366295E-5</v>
      </c>
      <c r="T605">
        <f t="shared" si="100"/>
        <v>3.799227254778901E-5</v>
      </c>
      <c r="U605" s="1">
        <f t="shared" si="101"/>
        <v>0</v>
      </c>
      <c r="V605">
        <f t="shared" si="102"/>
        <v>0</v>
      </c>
      <c r="X605" s="1" t="str">
        <f t="shared" si="103"/>
        <v>No E</v>
      </c>
      <c r="Y605" s="1" t="str">
        <f t="shared" si="104"/>
        <v/>
      </c>
      <c r="Z605" s="1" t="str">
        <f t="shared" si="105"/>
        <v>No E</v>
      </c>
      <c r="AA605" s="1" t="str">
        <f t="shared" si="106"/>
        <v/>
      </c>
    </row>
    <row r="606" spans="1:27" x14ac:dyDescent="0.2">
      <c r="A606" t="s">
        <v>1423</v>
      </c>
      <c r="B606" t="s">
        <v>1423</v>
      </c>
      <c r="C606">
        <v>5</v>
      </c>
      <c r="D606">
        <v>5</v>
      </c>
      <c r="E606">
        <v>5</v>
      </c>
      <c r="F606" t="s">
        <v>1424</v>
      </c>
      <c r="G606">
        <f>trimmed!H608/trimmed!H$3</f>
        <v>0</v>
      </c>
      <c r="H606">
        <f>trimmed!I608/trimmed!I$3</f>
        <v>0</v>
      </c>
      <c r="I606">
        <f>trimmed!J608/trimmed!J$3</f>
        <v>0</v>
      </c>
      <c r="J606">
        <f>trimmed!K608/trimmed!K$3</f>
        <v>0</v>
      </c>
      <c r="K606">
        <f>trimmed!L608/trimmed!L$3</f>
        <v>6.7106179702364538E-5</v>
      </c>
      <c r="L606">
        <f>trimmed!M608/trimmed!M$3</f>
        <v>0</v>
      </c>
      <c r="M606">
        <f>trimmed!N608/trimmed!N$3</f>
        <v>0</v>
      </c>
      <c r="N606">
        <f>trimmed!O608/trimmed!O$3</f>
        <v>0</v>
      </c>
      <c r="O606">
        <f>trimmed!P608/trimmed!P$3</f>
        <v>0</v>
      </c>
      <c r="Q606" s="1">
        <f t="shared" si="97"/>
        <v>0</v>
      </c>
      <c r="R606">
        <f t="shared" si="98"/>
        <v>0</v>
      </c>
      <c r="S606" s="1">
        <f t="shared" si="99"/>
        <v>2.2368726567454845E-5</v>
      </c>
      <c r="T606">
        <f t="shared" si="100"/>
        <v>3.8743770915447566E-5</v>
      </c>
      <c r="U606" s="1">
        <f t="shared" si="101"/>
        <v>0</v>
      </c>
      <c r="V606">
        <f t="shared" si="102"/>
        <v>0</v>
      </c>
      <c r="X606" s="1" t="str">
        <f t="shared" si="103"/>
        <v>No E</v>
      </c>
      <c r="Y606" s="1" t="str">
        <f t="shared" si="104"/>
        <v/>
      </c>
      <c r="Z606" s="1" t="str">
        <f t="shared" si="105"/>
        <v>No E</v>
      </c>
      <c r="AA606" s="1" t="str">
        <f t="shared" si="106"/>
        <v/>
      </c>
    </row>
    <row r="607" spans="1:27" x14ac:dyDescent="0.2">
      <c r="A607" t="s">
        <v>1425</v>
      </c>
      <c r="B607" t="s">
        <v>1425</v>
      </c>
      <c r="C607">
        <v>6</v>
      </c>
      <c r="D607">
        <v>6</v>
      </c>
      <c r="E607">
        <v>6</v>
      </c>
      <c r="F607" t="s">
        <v>1426</v>
      </c>
      <c r="G607">
        <f>trimmed!H609/trimmed!H$3</f>
        <v>1.0304941994985804E-5</v>
      </c>
      <c r="H607">
        <f>trimmed!I609/trimmed!I$3</f>
        <v>0</v>
      </c>
      <c r="I607">
        <f>trimmed!J609/trimmed!J$3</f>
        <v>0</v>
      </c>
      <c r="J607">
        <f>trimmed!K609/trimmed!K$3</f>
        <v>0</v>
      </c>
      <c r="K607">
        <f>trimmed!L609/trimmed!L$3</f>
        <v>2.1398530558830763E-5</v>
      </c>
      <c r="L607">
        <f>trimmed!M609/trimmed!M$3</f>
        <v>1.2020054140734752E-4</v>
      </c>
      <c r="M607">
        <f>trimmed!N609/trimmed!N$3</f>
        <v>0</v>
      </c>
      <c r="N607">
        <f>trimmed!O609/trimmed!O$3</f>
        <v>0</v>
      </c>
      <c r="O607">
        <f>trimmed!P609/trimmed!P$3</f>
        <v>0</v>
      </c>
      <c r="Q607" s="1">
        <f t="shared" si="97"/>
        <v>3.4349806649952678E-6</v>
      </c>
      <c r="R607">
        <f t="shared" si="98"/>
        <v>5.9495610347885331E-6</v>
      </c>
      <c r="S607" s="1">
        <f t="shared" si="99"/>
        <v>4.719969065539276E-5</v>
      </c>
      <c r="T607">
        <f t="shared" si="100"/>
        <v>6.4119555795413803E-5</v>
      </c>
      <c r="U607" s="1">
        <f t="shared" si="101"/>
        <v>0</v>
      </c>
      <c r="V607">
        <f t="shared" si="102"/>
        <v>0</v>
      </c>
      <c r="X607" s="1" t="str">
        <f t="shared" si="103"/>
        <v>No E</v>
      </c>
      <c r="Y607" s="1" t="str">
        <f t="shared" si="104"/>
        <v/>
      </c>
      <c r="Z607" s="1" t="str">
        <f t="shared" si="105"/>
        <v>No E</v>
      </c>
      <c r="AA607" s="1" t="str">
        <f t="shared" si="106"/>
        <v/>
      </c>
    </row>
    <row r="608" spans="1:27" x14ac:dyDescent="0.2">
      <c r="A608" t="s">
        <v>1427</v>
      </c>
      <c r="B608" t="s">
        <v>1427</v>
      </c>
      <c r="C608" t="s">
        <v>757</v>
      </c>
      <c r="D608" t="s">
        <v>757</v>
      </c>
      <c r="E608" t="s">
        <v>757</v>
      </c>
      <c r="F608" t="s">
        <v>1428</v>
      </c>
      <c r="G608">
        <f>trimmed!H610/trimmed!H$3</f>
        <v>4.9412096126250257E-5</v>
      </c>
      <c r="H608">
        <f>trimmed!I610/trimmed!I$3</f>
        <v>0</v>
      </c>
      <c r="I608">
        <f>trimmed!J610/trimmed!J$3</f>
        <v>0</v>
      </c>
      <c r="J608">
        <f>trimmed!K610/trimmed!K$3</f>
        <v>0</v>
      </c>
      <c r="K608">
        <f>trimmed!L610/trimmed!L$3</f>
        <v>1.7474476095148086E-5</v>
      </c>
      <c r="L608">
        <f>trimmed!M610/trimmed!M$3</f>
        <v>6.8383774932358638E-5</v>
      </c>
      <c r="M608">
        <f>trimmed!N610/trimmed!N$3</f>
        <v>0</v>
      </c>
      <c r="N608">
        <f>trimmed!O610/trimmed!O$3</f>
        <v>0</v>
      </c>
      <c r="O608">
        <f>trimmed!P610/trimmed!P$3</f>
        <v>0</v>
      </c>
      <c r="Q608" s="1">
        <f t="shared" si="97"/>
        <v>1.6470698708750085E-5</v>
      </c>
      <c r="R608">
        <f t="shared" si="98"/>
        <v>2.8528086999714252E-5</v>
      </c>
      <c r="S608" s="1">
        <f t="shared" si="99"/>
        <v>2.861941700916891E-5</v>
      </c>
      <c r="T608">
        <f t="shared" si="100"/>
        <v>3.5528051585791075E-5</v>
      </c>
      <c r="U608" s="1">
        <f t="shared" si="101"/>
        <v>0</v>
      </c>
      <c r="V608">
        <f t="shared" si="102"/>
        <v>0</v>
      </c>
      <c r="X608" s="1" t="str">
        <f t="shared" si="103"/>
        <v>No E</v>
      </c>
      <c r="Y608" s="1" t="str">
        <f t="shared" si="104"/>
        <v/>
      </c>
      <c r="Z608" s="1" t="str">
        <f t="shared" si="105"/>
        <v>No E</v>
      </c>
      <c r="AA608" s="1" t="str">
        <f t="shared" si="106"/>
        <v/>
      </c>
    </row>
    <row r="609" spans="1:27" x14ac:dyDescent="0.2">
      <c r="A609" t="s">
        <v>1429</v>
      </c>
      <c r="B609" t="s">
        <v>1429</v>
      </c>
      <c r="C609" t="s">
        <v>1430</v>
      </c>
      <c r="D609" t="s">
        <v>1430</v>
      </c>
      <c r="E609" t="s">
        <v>1430</v>
      </c>
      <c r="F609" t="s">
        <v>1431</v>
      </c>
      <c r="G609">
        <f>trimmed!H611/trimmed!H$3</f>
        <v>0</v>
      </c>
      <c r="H609">
        <f>trimmed!I611/trimmed!I$3</f>
        <v>0</v>
      </c>
      <c r="I609">
        <f>trimmed!J611/trimmed!J$3</f>
        <v>0</v>
      </c>
      <c r="J609">
        <f>trimmed!K611/trimmed!K$3</f>
        <v>0</v>
      </c>
      <c r="K609">
        <f>trimmed!L611/trimmed!L$3</f>
        <v>3.8793243091743769E-5</v>
      </c>
      <c r="L609">
        <f>trimmed!M611/trimmed!M$3</f>
        <v>8.3604832018476869E-5</v>
      </c>
      <c r="M609">
        <f>trimmed!N611/trimmed!N$3</f>
        <v>0</v>
      </c>
      <c r="N609">
        <f>trimmed!O611/trimmed!O$3</f>
        <v>0</v>
      </c>
      <c r="O609">
        <f>trimmed!P611/trimmed!P$3</f>
        <v>0</v>
      </c>
      <c r="Q609" s="1">
        <f t="shared" si="97"/>
        <v>0</v>
      </c>
      <c r="R609">
        <f t="shared" si="98"/>
        <v>0</v>
      </c>
      <c r="S609" s="1">
        <f t="shared" si="99"/>
        <v>4.0799358370073546E-5</v>
      </c>
      <c r="T609">
        <f t="shared" si="100"/>
        <v>4.1838503296507811E-5</v>
      </c>
      <c r="U609" s="1">
        <f t="shared" si="101"/>
        <v>0</v>
      </c>
      <c r="V609">
        <f t="shared" si="102"/>
        <v>0</v>
      </c>
      <c r="X609" s="1" t="str">
        <f t="shared" si="103"/>
        <v>No E</v>
      </c>
      <c r="Y609" s="1" t="str">
        <f t="shared" si="104"/>
        <v/>
      </c>
      <c r="Z609" s="1" t="str">
        <f t="shared" si="105"/>
        <v>No E</v>
      </c>
      <c r="AA609" s="1" t="str">
        <f t="shared" si="106"/>
        <v/>
      </c>
    </row>
    <row r="610" spans="1:27" x14ac:dyDescent="0.2">
      <c r="A610" t="s">
        <v>1432</v>
      </c>
      <c r="B610" t="s">
        <v>1432</v>
      </c>
      <c r="C610">
        <v>10</v>
      </c>
      <c r="D610">
        <v>10</v>
      </c>
      <c r="E610">
        <v>9</v>
      </c>
      <c r="F610" t="s">
        <v>1433</v>
      </c>
      <c r="G610">
        <f>trimmed!H612/trimmed!H$3</f>
        <v>5.2974485753600766E-5</v>
      </c>
      <c r="H610">
        <f>trimmed!I612/trimmed!I$3</f>
        <v>2.8834810730280617E-5</v>
      </c>
      <c r="I610">
        <f>trimmed!J612/trimmed!J$3</f>
        <v>0</v>
      </c>
      <c r="J610">
        <f>trimmed!K612/trimmed!K$3</f>
        <v>3.8833931384978296E-5</v>
      </c>
      <c r="K610">
        <f>trimmed!L612/trimmed!L$3</f>
        <v>2.4060443949499524E-5</v>
      </c>
      <c r="L610">
        <f>trimmed!M612/trimmed!M$3</f>
        <v>2.0149128159454982E-5</v>
      </c>
      <c r="M610">
        <f>trimmed!N612/trimmed!N$3</f>
        <v>0</v>
      </c>
      <c r="N610">
        <f>trimmed!O612/trimmed!O$3</f>
        <v>0</v>
      </c>
      <c r="O610">
        <f>trimmed!P612/trimmed!P$3</f>
        <v>0</v>
      </c>
      <c r="Q610" s="1">
        <f t="shared" si="97"/>
        <v>2.7269765494627128E-5</v>
      </c>
      <c r="R610">
        <f t="shared" si="98"/>
        <v>2.6521897748027833E-5</v>
      </c>
      <c r="S610" s="1">
        <f t="shared" si="99"/>
        <v>2.7681167831310937E-5</v>
      </c>
      <c r="T610">
        <f t="shared" si="100"/>
        <v>9.8545775640243073E-6</v>
      </c>
      <c r="U610" s="1">
        <f t="shared" si="101"/>
        <v>0</v>
      </c>
      <c r="V610">
        <f t="shared" si="102"/>
        <v>0</v>
      </c>
      <c r="X610" s="1" t="str">
        <f t="shared" si="103"/>
        <v>No E</v>
      </c>
      <c r="Y610" s="1" t="str">
        <f t="shared" si="104"/>
        <v/>
      </c>
      <c r="Z610" s="1" t="str">
        <f t="shared" si="105"/>
        <v>No E</v>
      </c>
      <c r="AA610" s="1" t="str">
        <f t="shared" si="106"/>
        <v/>
      </c>
    </row>
    <row r="611" spans="1:27" x14ac:dyDescent="0.2">
      <c r="A611" t="s">
        <v>1434</v>
      </c>
      <c r="B611" t="s">
        <v>1434</v>
      </c>
      <c r="C611" t="s">
        <v>127</v>
      </c>
      <c r="D611" t="s">
        <v>127</v>
      </c>
      <c r="E611" t="s">
        <v>127</v>
      </c>
      <c r="F611" t="s">
        <v>1435</v>
      </c>
      <c r="G611">
        <f>trimmed!H613/trimmed!H$3</f>
        <v>0</v>
      </c>
      <c r="H611">
        <f>trimmed!I613/trimmed!I$3</f>
        <v>0</v>
      </c>
      <c r="I611">
        <f>trimmed!J613/trimmed!J$3</f>
        <v>0</v>
      </c>
      <c r="J611">
        <f>trimmed!K613/trimmed!K$3</f>
        <v>0</v>
      </c>
      <c r="K611">
        <f>trimmed!L613/trimmed!L$3</f>
        <v>5.1607024766096972E-5</v>
      </c>
      <c r="L611">
        <f>trimmed!M613/trimmed!M$3</f>
        <v>4.0209470754771266E-5</v>
      </c>
      <c r="M611">
        <f>trimmed!N613/trimmed!N$3</f>
        <v>0</v>
      </c>
      <c r="N611">
        <f>trimmed!O613/trimmed!O$3</f>
        <v>0</v>
      </c>
      <c r="O611">
        <f>trimmed!P613/trimmed!P$3</f>
        <v>0</v>
      </c>
      <c r="Q611" s="1">
        <f t="shared" si="97"/>
        <v>0</v>
      </c>
      <c r="R611">
        <f t="shared" si="98"/>
        <v>0</v>
      </c>
      <c r="S611" s="1">
        <f t="shared" si="99"/>
        <v>3.0605498506956081E-5</v>
      </c>
      <c r="T611">
        <f t="shared" si="100"/>
        <v>2.7110855086196375E-5</v>
      </c>
      <c r="U611" s="1">
        <f t="shared" si="101"/>
        <v>0</v>
      </c>
      <c r="V611">
        <f t="shared" si="102"/>
        <v>0</v>
      </c>
      <c r="X611" s="1" t="str">
        <f t="shared" si="103"/>
        <v>No E</v>
      </c>
      <c r="Y611" s="1" t="str">
        <f t="shared" si="104"/>
        <v/>
      </c>
      <c r="Z611" s="1" t="str">
        <f t="shared" si="105"/>
        <v>No E</v>
      </c>
      <c r="AA611" s="1" t="str">
        <f t="shared" si="106"/>
        <v/>
      </c>
    </row>
    <row r="612" spans="1:27" x14ac:dyDescent="0.2">
      <c r="A612" t="s">
        <v>1436</v>
      </c>
      <c r="B612" t="s">
        <v>1436</v>
      </c>
      <c r="C612">
        <v>6</v>
      </c>
      <c r="D612">
        <v>6</v>
      </c>
      <c r="E612">
        <v>6</v>
      </c>
      <c r="F612" t="s">
        <v>1437</v>
      </c>
      <c r="G612">
        <f>trimmed!H614/trimmed!H$3</f>
        <v>7.7554974182319272E-6</v>
      </c>
      <c r="H612">
        <f>trimmed!I614/trimmed!I$3</f>
        <v>0</v>
      </c>
      <c r="I612">
        <f>trimmed!J614/trimmed!J$3</f>
        <v>1.7892252433945191E-4</v>
      </c>
      <c r="J612">
        <f>trimmed!K614/trimmed!K$3</f>
        <v>1.242752439838868E-4</v>
      </c>
      <c r="K612">
        <f>trimmed!L614/trimmed!L$3</f>
        <v>1.9104155151009924E-5</v>
      </c>
      <c r="L612">
        <f>trimmed!M614/trimmed!M$3</f>
        <v>5.889127578774256E-5</v>
      </c>
      <c r="M612">
        <f>trimmed!N614/trimmed!N$3</f>
        <v>0</v>
      </c>
      <c r="N612">
        <f>trimmed!O614/trimmed!O$3</f>
        <v>0</v>
      </c>
      <c r="O612">
        <f>trimmed!P614/trimmed!P$3</f>
        <v>0</v>
      </c>
      <c r="Q612" s="1">
        <f t="shared" si="97"/>
        <v>6.2226007252561273E-5</v>
      </c>
      <c r="R612">
        <f t="shared" si="98"/>
        <v>1.0113651546404626E-4</v>
      </c>
      <c r="S612" s="1">
        <f t="shared" si="99"/>
        <v>6.7423558307546429E-5</v>
      </c>
      <c r="T612">
        <f t="shared" si="100"/>
        <v>5.3102159704870131E-5</v>
      </c>
      <c r="U612" s="1">
        <f t="shared" si="101"/>
        <v>0</v>
      </c>
      <c r="V612">
        <f t="shared" si="102"/>
        <v>0</v>
      </c>
      <c r="X612" s="1" t="str">
        <f t="shared" si="103"/>
        <v>No E</v>
      </c>
      <c r="Y612" s="1" t="str">
        <f t="shared" si="104"/>
        <v/>
      </c>
      <c r="Z612" s="1" t="str">
        <f t="shared" si="105"/>
        <v>No E</v>
      </c>
      <c r="AA612" s="1" t="str">
        <f t="shared" si="106"/>
        <v/>
      </c>
    </row>
    <row r="613" spans="1:27" x14ac:dyDescent="0.2">
      <c r="A613" t="s">
        <v>1438</v>
      </c>
      <c r="B613" t="s">
        <v>1438</v>
      </c>
      <c r="C613">
        <v>8</v>
      </c>
      <c r="D613">
        <v>8</v>
      </c>
      <c r="E613">
        <v>8</v>
      </c>
      <c r="F613" t="s">
        <v>1439</v>
      </c>
      <c r="G613">
        <f>trimmed!H615/trimmed!H$3</f>
        <v>8.3707396268243483E-5</v>
      </c>
      <c r="H613">
        <f>trimmed!I615/trimmed!I$3</f>
        <v>0</v>
      </c>
      <c r="I613">
        <f>trimmed!J615/trimmed!J$3</f>
        <v>0</v>
      </c>
      <c r="J613">
        <f>trimmed!K615/trimmed!K$3</f>
        <v>2.4514582939013192E-5</v>
      </c>
      <c r="K613">
        <f>trimmed!L615/trimmed!L$3</f>
        <v>1.5589866438417269E-5</v>
      </c>
      <c r="L613">
        <f>trimmed!M615/trimmed!M$3</f>
        <v>0</v>
      </c>
      <c r="M613">
        <f>trimmed!N615/trimmed!N$3</f>
        <v>0</v>
      </c>
      <c r="N613">
        <f>trimmed!O615/trimmed!O$3</f>
        <v>0</v>
      </c>
      <c r="O613">
        <f>trimmed!P615/trimmed!P$3</f>
        <v>0</v>
      </c>
      <c r="Q613" s="1">
        <f t="shared" si="97"/>
        <v>2.7902465422747829E-5</v>
      </c>
      <c r="R613">
        <f t="shared" si="98"/>
        <v>4.8328487768633049E-5</v>
      </c>
      <c r="S613" s="1">
        <f t="shared" si="99"/>
        <v>1.336814979247682E-5</v>
      </c>
      <c r="T613">
        <f t="shared" si="100"/>
        <v>1.2407385413920849E-5</v>
      </c>
      <c r="U613" s="1">
        <f t="shared" si="101"/>
        <v>0</v>
      </c>
      <c r="V613">
        <f t="shared" si="102"/>
        <v>0</v>
      </c>
      <c r="X613" s="1" t="str">
        <f t="shared" si="103"/>
        <v>No E</v>
      </c>
      <c r="Y613" s="1" t="str">
        <f t="shared" si="104"/>
        <v/>
      </c>
      <c r="Z613" s="1" t="str">
        <f t="shared" si="105"/>
        <v>No E</v>
      </c>
      <c r="AA613" s="1" t="str">
        <f t="shared" si="106"/>
        <v/>
      </c>
    </row>
    <row r="614" spans="1:27" x14ac:dyDescent="0.2">
      <c r="A614" t="s">
        <v>1440</v>
      </c>
      <c r="B614" t="s">
        <v>1440</v>
      </c>
      <c r="C614" t="s">
        <v>757</v>
      </c>
      <c r="D614" t="s">
        <v>757</v>
      </c>
      <c r="E614" t="s">
        <v>757</v>
      </c>
      <c r="F614" t="s">
        <v>1441</v>
      </c>
      <c r="G614">
        <f>trimmed!H616/trimmed!H$3</f>
        <v>4.5928546269341114E-5</v>
      </c>
      <c r="H614">
        <f>trimmed!I616/trimmed!I$3</f>
        <v>0</v>
      </c>
      <c r="I614">
        <f>trimmed!J616/trimmed!J$3</f>
        <v>0</v>
      </c>
      <c r="J614">
        <f>trimmed!K616/trimmed!K$3</f>
        <v>0</v>
      </c>
      <c r="K614">
        <f>trimmed!L616/trimmed!L$3</f>
        <v>1.4382465064976444E-5</v>
      </c>
      <c r="L614">
        <f>trimmed!M616/trimmed!M$3</f>
        <v>7.5854985701902244E-5</v>
      </c>
      <c r="M614">
        <f>trimmed!N616/trimmed!N$3</f>
        <v>0</v>
      </c>
      <c r="N614">
        <f>trimmed!O616/trimmed!O$3</f>
        <v>0</v>
      </c>
      <c r="O614">
        <f>trimmed!P616/trimmed!P$3</f>
        <v>0</v>
      </c>
      <c r="Q614" s="1">
        <f t="shared" si="97"/>
        <v>1.5309515423113703E-5</v>
      </c>
      <c r="R614">
        <f t="shared" si="98"/>
        <v>2.6516858552092279E-5</v>
      </c>
      <c r="S614" s="1">
        <f t="shared" si="99"/>
        <v>3.0079150255626231E-5</v>
      </c>
      <c r="T614">
        <f t="shared" si="100"/>
        <v>4.0290000725238536E-5</v>
      </c>
      <c r="U614" s="1">
        <f t="shared" si="101"/>
        <v>0</v>
      </c>
      <c r="V614">
        <f t="shared" si="102"/>
        <v>0</v>
      </c>
      <c r="X614" s="1" t="str">
        <f t="shared" si="103"/>
        <v>No E</v>
      </c>
      <c r="Y614" s="1" t="str">
        <f t="shared" si="104"/>
        <v/>
      </c>
      <c r="Z614" s="1" t="str">
        <f t="shared" si="105"/>
        <v>No E</v>
      </c>
      <c r="AA614" s="1" t="str">
        <f t="shared" si="106"/>
        <v/>
      </c>
    </row>
    <row r="615" spans="1:27" x14ac:dyDescent="0.2">
      <c r="A615" t="s">
        <v>1442</v>
      </c>
      <c r="B615" t="s">
        <v>1442</v>
      </c>
      <c r="C615">
        <v>1</v>
      </c>
      <c r="D615">
        <v>1</v>
      </c>
      <c r="E615">
        <v>1</v>
      </c>
      <c r="F615" t="s">
        <v>1443</v>
      </c>
      <c r="G615">
        <f>trimmed!H617/trimmed!H$3</f>
        <v>1.1881153405513514E-4</v>
      </c>
      <c r="H615">
        <f>trimmed!I617/trimmed!I$3</f>
        <v>0</v>
      </c>
      <c r="I615">
        <f>trimmed!J617/trimmed!J$3</f>
        <v>0</v>
      </c>
      <c r="J615">
        <f>trimmed!K617/trimmed!K$3</f>
        <v>0</v>
      </c>
      <c r="K615">
        <f>trimmed!L617/trimmed!L$3</f>
        <v>0</v>
      </c>
      <c r="L615">
        <f>trimmed!M617/trimmed!M$3</f>
        <v>0</v>
      </c>
      <c r="M615">
        <f>trimmed!N617/trimmed!N$3</f>
        <v>0</v>
      </c>
      <c r="N615">
        <f>trimmed!O617/trimmed!O$3</f>
        <v>0</v>
      </c>
      <c r="O615">
        <f>trimmed!P617/trimmed!P$3</f>
        <v>0</v>
      </c>
      <c r="Q615" s="1">
        <f t="shared" si="97"/>
        <v>3.9603844685045047E-5</v>
      </c>
      <c r="R615">
        <f t="shared" si="98"/>
        <v>6.8595871169564658E-5</v>
      </c>
      <c r="S615" s="1">
        <f t="shared" si="99"/>
        <v>0</v>
      </c>
      <c r="T615">
        <f t="shared" si="100"/>
        <v>0</v>
      </c>
      <c r="U615" s="1">
        <f t="shared" si="101"/>
        <v>0</v>
      </c>
      <c r="V615">
        <f t="shared" si="102"/>
        <v>0</v>
      </c>
      <c r="X615" s="1" t="str">
        <f t="shared" si="103"/>
        <v>No E</v>
      </c>
      <c r="Y615" s="1" t="str">
        <f t="shared" si="104"/>
        <v/>
      </c>
      <c r="Z615" s="1" t="str">
        <f t="shared" si="105"/>
        <v>No E</v>
      </c>
      <c r="AA615" s="1" t="str">
        <f t="shared" si="106"/>
        <v/>
      </c>
    </row>
    <row r="616" spans="1:27" x14ac:dyDescent="0.2">
      <c r="A616" t="s">
        <v>1444</v>
      </c>
      <c r="B616" t="s">
        <v>1445</v>
      </c>
      <c r="C616" t="s">
        <v>1446</v>
      </c>
      <c r="D616" t="s">
        <v>1446</v>
      </c>
      <c r="E616" t="s">
        <v>1446</v>
      </c>
      <c r="F616" t="s">
        <v>1447</v>
      </c>
      <c r="G616">
        <f>trimmed!H618/trimmed!H$3</f>
        <v>9.5717321298811228E-6</v>
      </c>
      <c r="H616">
        <f>trimmed!I618/trimmed!I$3</f>
        <v>0</v>
      </c>
      <c r="I616">
        <f>trimmed!J618/trimmed!J$3</f>
        <v>0</v>
      </c>
      <c r="J616">
        <f>trimmed!K618/trimmed!K$3</f>
        <v>0</v>
      </c>
      <c r="K616">
        <f>trimmed!L618/trimmed!L$3</f>
        <v>2.5475856181318106E-5</v>
      </c>
      <c r="L616">
        <f>trimmed!M618/trimmed!M$3</f>
        <v>9.8830611740985451E-5</v>
      </c>
      <c r="M616">
        <f>trimmed!N618/trimmed!N$3</f>
        <v>0</v>
      </c>
      <c r="N616">
        <f>trimmed!O618/trimmed!O$3</f>
        <v>0</v>
      </c>
      <c r="O616">
        <f>trimmed!P618/trimmed!P$3</f>
        <v>0</v>
      </c>
      <c r="Q616" s="1">
        <f t="shared" si="97"/>
        <v>3.1905773766270408E-6</v>
      </c>
      <c r="R616">
        <f t="shared" si="98"/>
        <v>5.5262421217978563E-6</v>
      </c>
      <c r="S616" s="1">
        <f t="shared" si="99"/>
        <v>4.1435489307434515E-5</v>
      </c>
      <c r="T616">
        <f t="shared" si="100"/>
        <v>5.131183948578074E-5</v>
      </c>
      <c r="U616" s="1">
        <f t="shared" si="101"/>
        <v>0</v>
      </c>
      <c r="V616">
        <f t="shared" si="102"/>
        <v>0</v>
      </c>
      <c r="X616" s="1" t="str">
        <f t="shared" si="103"/>
        <v>No E</v>
      </c>
      <c r="Y616" s="1" t="str">
        <f t="shared" si="104"/>
        <v/>
      </c>
      <c r="Z616" s="1" t="str">
        <f t="shared" si="105"/>
        <v>No E</v>
      </c>
      <c r="AA616" s="1" t="str">
        <f t="shared" si="106"/>
        <v/>
      </c>
    </row>
    <row r="617" spans="1:27" x14ac:dyDescent="0.2">
      <c r="A617" t="s">
        <v>1448</v>
      </c>
      <c r="B617" t="s">
        <v>1449</v>
      </c>
      <c r="C617" t="s">
        <v>1450</v>
      </c>
      <c r="D617" t="s">
        <v>1450</v>
      </c>
      <c r="E617" t="s">
        <v>1450</v>
      </c>
      <c r="F617" t="s">
        <v>1451</v>
      </c>
      <c r="G617">
        <f>trimmed!H619/trimmed!H$3</f>
        <v>0</v>
      </c>
      <c r="H617">
        <f>trimmed!I619/trimmed!I$3</f>
        <v>0</v>
      </c>
      <c r="I617">
        <f>trimmed!J619/trimmed!J$3</f>
        <v>0</v>
      </c>
      <c r="J617">
        <f>trimmed!K619/trimmed!K$3</f>
        <v>0</v>
      </c>
      <c r="K617">
        <f>trimmed!L619/trimmed!L$3</f>
        <v>4.6233150259435478E-5</v>
      </c>
      <c r="L617">
        <f>trimmed!M619/trimmed!M$3</f>
        <v>5.132561229039183E-5</v>
      </c>
      <c r="M617">
        <f>trimmed!N619/trimmed!N$3</f>
        <v>0</v>
      </c>
      <c r="N617">
        <f>trimmed!O619/trimmed!O$3</f>
        <v>0</v>
      </c>
      <c r="O617">
        <f>trimmed!P619/trimmed!P$3</f>
        <v>0</v>
      </c>
      <c r="Q617" s="1">
        <f t="shared" si="97"/>
        <v>0</v>
      </c>
      <c r="R617">
        <f t="shared" si="98"/>
        <v>0</v>
      </c>
      <c r="S617" s="1">
        <f t="shared" si="99"/>
        <v>3.2519587516609105E-5</v>
      </c>
      <c r="T617">
        <f t="shared" si="100"/>
        <v>2.8277658523505478E-5</v>
      </c>
      <c r="U617" s="1">
        <f t="shared" si="101"/>
        <v>0</v>
      </c>
      <c r="V617">
        <f t="shared" si="102"/>
        <v>0</v>
      </c>
      <c r="X617" s="1" t="str">
        <f t="shared" si="103"/>
        <v>No E</v>
      </c>
      <c r="Y617" s="1" t="str">
        <f t="shared" si="104"/>
        <v/>
      </c>
      <c r="Z617" s="1" t="str">
        <f t="shared" si="105"/>
        <v>No E</v>
      </c>
      <c r="AA617" s="1" t="str">
        <f t="shared" si="106"/>
        <v/>
      </c>
    </row>
    <row r="618" spans="1:27" x14ac:dyDescent="0.2">
      <c r="A618" t="s">
        <v>1452</v>
      </c>
      <c r="B618" t="s">
        <v>1452</v>
      </c>
      <c r="C618">
        <v>7</v>
      </c>
      <c r="D618">
        <v>6</v>
      </c>
      <c r="E618">
        <v>6</v>
      </c>
      <c r="F618" t="s">
        <v>1453</v>
      </c>
      <c r="G618">
        <f>trimmed!H620/trimmed!H$3</f>
        <v>4.342611355570227E-5</v>
      </c>
      <c r="H618">
        <f>trimmed!I620/trimmed!I$3</f>
        <v>0</v>
      </c>
      <c r="I618">
        <f>trimmed!J620/trimmed!J$3</f>
        <v>0</v>
      </c>
      <c r="J618">
        <f>trimmed!K620/trimmed!K$3</f>
        <v>5.0013080971565035E-5</v>
      </c>
      <c r="K618">
        <f>trimmed!L620/trimmed!L$3</f>
        <v>2.4326322490283125E-5</v>
      </c>
      <c r="L618">
        <f>trimmed!M620/trimmed!M$3</f>
        <v>2.4119920836466524E-5</v>
      </c>
      <c r="M618">
        <f>trimmed!N620/trimmed!N$3</f>
        <v>0</v>
      </c>
      <c r="N618">
        <f>trimmed!O620/trimmed!O$3</f>
        <v>0</v>
      </c>
      <c r="O618">
        <f>trimmed!P620/trimmed!P$3</f>
        <v>0</v>
      </c>
      <c r="Q618" s="1">
        <f t="shared" si="97"/>
        <v>1.4475371185234091E-5</v>
      </c>
      <c r="R618">
        <f t="shared" si="98"/>
        <v>2.5072078351243963E-5</v>
      </c>
      <c r="S618" s="1">
        <f t="shared" si="99"/>
        <v>3.2819774766104901E-5</v>
      </c>
      <c r="T618">
        <f t="shared" si="100"/>
        <v>1.4890197584878119E-5</v>
      </c>
      <c r="U618" s="1">
        <f t="shared" si="101"/>
        <v>0</v>
      </c>
      <c r="V618">
        <f t="shared" si="102"/>
        <v>0</v>
      </c>
      <c r="X618" s="1" t="str">
        <f t="shared" si="103"/>
        <v>No E</v>
      </c>
      <c r="Y618" s="1" t="str">
        <f t="shared" si="104"/>
        <v/>
      </c>
      <c r="Z618" s="1" t="str">
        <f t="shared" si="105"/>
        <v>No E</v>
      </c>
      <c r="AA618" s="1" t="str">
        <f t="shared" si="106"/>
        <v/>
      </c>
    </row>
    <row r="619" spans="1:27" x14ac:dyDescent="0.2">
      <c r="A619" t="s">
        <v>1454</v>
      </c>
      <c r="B619" t="s">
        <v>1454</v>
      </c>
      <c r="C619" t="s">
        <v>1455</v>
      </c>
      <c r="D619" t="s">
        <v>1455</v>
      </c>
      <c r="E619" t="s">
        <v>1455</v>
      </c>
      <c r="F619" t="s">
        <v>1456</v>
      </c>
      <c r="G619">
        <f>trimmed!H621/trimmed!H$3</f>
        <v>1.0882516313256239E-4</v>
      </c>
      <c r="H619">
        <f>trimmed!I621/trimmed!I$3</f>
        <v>0</v>
      </c>
      <c r="I619">
        <f>trimmed!J621/trimmed!J$3</f>
        <v>0</v>
      </c>
      <c r="J619">
        <f>trimmed!K621/trimmed!K$3</f>
        <v>0</v>
      </c>
      <c r="K619">
        <f>trimmed!L621/trimmed!L$3</f>
        <v>3.902002184711802E-6</v>
      </c>
      <c r="L619">
        <f>trimmed!M621/trimmed!M$3</f>
        <v>2.0470267433999209E-6</v>
      </c>
      <c r="M619">
        <f>trimmed!N621/trimmed!N$3</f>
        <v>0</v>
      </c>
      <c r="N619">
        <f>trimmed!O621/trimmed!O$3</f>
        <v>0</v>
      </c>
      <c r="O619">
        <f>trimmed!P621/trimmed!P$3</f>
        <v>0</v>
      </c>
      <c r="Q619" s="1">
        <f t="shared" si="97"/>
        <v>3.6275054377520798E-5</v>
      </c>
      <c r="R619">
        <f t="shared" si="98"/>
        <v>6.2830237229189831E-5</v>
      </c>
      <c r="S619" s="1">
        <f t="shared" si="99"/>
        <v>1.9830096427039076E-6</v>
      </c>
      <c r="T619">
        <f t="shared" si="100"/>
        <v>1.9517886423124973E-6</v>
      </c>
      <c r="U619" s="1">
        <f t="shared" si="101"/>
        <v>0</v>
      </c>
      <c r="V619">
        <f t="shared" si="102"/>
        <v>0</v>
      </c>
      <c r="X619" s="1" t="str">
        <f t="shared" si="103"/>
        <v>No E</v>
      </c>
      <c r="Y619" s="1" t="str">
        <f t="shared" si="104"/>
        <v/>
      </c>
      <c r="Z619" s="1" t="str">
        <f t="shared" si="105"/>
        <v>No E</v>
      </c>
      <c r="AA619" s="1" t="str">
        <f t="shared" si="106"/>
        <v/>
      </c>
    </row>
    <row r="620" spans="1:27" x14ac:dyDescent="0.2">
      <c r="A620" t="s">
        <v>1457</v>
      </c>
      <c r="B620" t="s">
        <v>1457</v>
      </c>
      <c r="C620">
        <v>3</v>
      </c>
      <c r="D620">
        <v>3</v>
      </c>
      <c r="E620">
        <v>3</v>
      </c>
      <c r="F620" t="s">
        <v>1458</v>
      </c>
      <c r="G620">
        <f>trimmed!H622/trimmed!H$3</f>
        <v>2.3640835164717369E-5</v>
      </c>
      <c r="H620">
        <f>trimmed!I622/trimmed!I$3</f>
        <v>0</v>
      </c>
      <c r="I620">
        <f>trimmed!J622/trimmed!J$3</f>
        <v>0</v>
      </c>
      <c r="J620">
        <f>trimmed!K622/trimmed!K$3</f>
        <v>0</v>
      </c>
      <c r="K620">
        <f>trimmed!L622/trimmed!L$3</f>
        <v>4.0607473134737754E-5</v>
      </c>
      <c r="L620">
        <f>trimmed!M622/trimmed!M$3</f>
        <v>2.8981875000338294E-5</v>
      </c>
      <c r="M620">
        <f>trimmed!N622/trimmed!N$3</f>
        <v>0</v>
      </c>
      <c r="N620">
        <f>trimmed!O622/trimmed!O$3</f>
        <v>0</v>
      </c>
      <c r="O620">
        <f>trimmed!P622/trimmed!P$3</f>
        <v>0</v>
      </c>
      <c r="Q620" s="1">
        <f t="shared" si="97"/>
        <v>7.880278388239123E-6</v>
      </c>
      <c r="R620">
        <f t="shared" si="98"/>
        <v>1.3649042546217145E-5</v>
      </c>
      <c r="S620" s="1">
        <f t="shared" si="99"/>
        <v>2.3196449378358685E-5</v>
      </c>
      <c r="T620">
        <f t="shared" si="100"/>
        <v>2.0912797058684085E-5</v>
      </c>
      <c r="U620" s="1">
        <f t="shared" si="101"/>
        <v>0</v>
      </c>
      <c r="V620">
        <f t="shared" si="102"/>
        <v>0</v>
      </c>
      <c r="X620" s="1" t="str">
        <f t="shared" si="103"/>
        <v>No E</v>
      </c>
      <c r="Y620" s="1" t="str">
        <f t="shared" si="104"/>
        <v/>
      </c>
      <c r="Z620" s="1" t="str">
        <f t="shared" si="105"/>
        <v>No E</v>
      </c>
      <c r="AA620" s="1" t="str">
        <f t="shared" si="106"/>
        <v/>
      </c>
    </row>
    <row r="621" spans="1:27" x14ac:dyDescent="0.2">
      <c r="A621" t="s">
        <v>1459</v>
      </c>
      <c r="B621" t="s">
        <v>1459</v>
      </c>
      <c r="C621">
        <v>25</v>
      </c>
      <c r="D621">
        <v>25</v>
      </c>
      <c r="E621">
        <v>25</v>
      </c>
      <c r="F621" t="s">
        <v>1460</v>
      </c>
      <c r="G621">
        <f>trimmed!H623/trimmed!H$3</f>
        <v>1.3144341727474031E-5</v>
      </c>
      <c r="H621">
        <f>trimmed!I623/trimmed!I$3</f>
        <v>0</v>
      </c>
      <c r="I621">
        <f>trimmed!J623/trimmed!J$3</f>
        <v>2.3453711963526942E-5</v>
      </c>
      <c r="J621">
        <f>trimmed!K623/trimmed!K$3</f>
        <v>0</v>
      </c>
      <c r="K621">
        <f>trimmed!L623/trimmed!L$3</f>
        <v>2.6311027597661887E-5</v>
      </c>
      <c r="L621">
        <f>trimmed!M623/trimmed!M$3</f>
        <v>8.7859927406187856E-5</v>
      </c>
      <c r="M621">
        <f>trimmed!N623/trimmed!N$3</f>
        <v>0</v>
      </c>
      <c r="N621">
        <f>trimmed!O623/trimmed!O$3</f>
        <v>0</v>
      </c>
      <c r="O621">
        <f>trimmed!P623/trimmed!P$3</f>
        <v>0</v>
      </c>
      <c r="Q621" s="1">
        <f t="shared" si="97"/>
        <v>1.2199351230333659E-5</v>
      </c>
      <c r="R621">
        <f t="shared" si="98"/>
        <v>1.1755377769207841E-5</v>
      </c>
      <c r="S621" s="1">
        <f t="shared" si="99"/>
        <v>3.8056985001283245E-5</v>
      </c>
      <c r="T621">
        <f t="shared" si="100"/>
        <v>4.5092320271315776E-5</v>
      </c>
      <c r="U621" s="1">
        <f t="shared" si="101"/>
        <v>0</v>
      </c>
      <c r="V621">
        <f t="shared" si="102"/>
        <v>0</v>
      </c>
      <c r="X621" s="1" t="str">
        <f t="shared" si="103"/>
        <v>No E</v>
      </c>
      <c r="Y621" s="1" t="str">
        <f t="shared" si="104"/>
        <v/>
      </c>
      <c r="Z621" s="1" t="str">
        <f t="shared" si="105"/>
        <v>No E</v>
      </c>
      <c r="AA621" s="1" t="str">
        <f t="shared" si="106"/>
        <v/>
      </c>
    </row>
    <row r="622" spans="1:27" x14ac:dyDescent="0.2">
      <c r="A622" t="s">
        <v>1461</v>
      </c>
      <c r="B622" t="s">
        <v>1461</v>
      </c>
      <c r="C622">
        <v>7</v>
      </c>
      <c r="D622">
        <v>7</v>
      </c>
      <c r="E622">
        <v>7</v>
      </c>
      <c r="F622" t="s">
        <v>1462</v>
      </c>
      <c r="G622">
        <f>trimmed!H624/trimmed!H$3</f>
        <v>1.9521603158731007E-5</v>
      </c>
      <c r="H622">
        <f>trimmed!I624/trimmed!I$3</f>
        <v>1.3639624556613405E-4</v>
      </c>
      <c r="I622">
        <f>trimmed!J624/trimmed!J$3</f>
        <v>1.8743274993540058E-4</v>
      </c>
      <c r="J622">
        <f>trimmed!K624/trimmed!K$3</f>
        <v>7.7574156570571964E-5</v>
      </c>
      <c r="K622">
        <f>trimmed!L624/trimmed!L$3</f>
        <v>1.4823823442677223E-5</v>
      </c>
      <c r="L622">
        <f>trimmed!M624/trimmed!M$3</f>
        <v>5.1708145838010688E-5</v>
      </c>
      <c r="M622">
        <f>trimmed!N624/trimmed!N$3</f>
        <v>0</v>
      </c>
      <c r="N622">
        <f>trimmed!O624/trimmed!O$3</f>
        <v>0</v>
      </c>
      <c r="O622">
        <f>trimmed!P624/trimmed!P$3</f>
        <v>0</v>
      </c>
      <c r="Q622" s="1">
        <f t="shared" si="97"/>
        <v>1.1445019955342189E-4</v>
      </c>
      <c r="R622">
        <f t="shared" si="98"/>
        <v>8.6079962852327762E-5</v>
      </c>
      <c r="S622" s="1">
        <f t="shared" si="99"/>
        <v>4.8035375283753295E-5</v>
      </c>
      <c r="T622">
        <f t="shared" si="100"/>
        <v>3.153597960383673E-5</v>
      </c>
      <c r="U622" s="1">
        <f t="shared" si="101"/>
        <v>0</v>
      </c>
      <c r="V622">
        <f t="shared" si="102"/>
        <v>0</v>
      </c>
      <c r="X622" s="1" t="str">
        <f t="shared" si="103"/>
        <v>No E</v>
      </c>
      <c r="Y622" s="1" t="str">
        <f t="shared" si="104"/>
        <v/>
      </c>
      <c r="Z622" s="1" t="str">
        <f t="shared" si="105"/>
        <v>No E</v>
      </c>
      <c r="AA622" s="1" t="str">
        <f t="shared" si="106"/>
        <v/>
      </c>
    </row>
    <row r="623" spans="1:27" x14ac:dyDescent="0.2">
      <c r="A623" t="s">
        <v>1463</v>
      </c>
      <c r="B623" t="s">
        <v>1463</v>
      </c>
      <c r="C623">
        <v>1</v>
      </c>
      <c r="D623">
        <v>1</v>
      </c>
      <c r="E623">
        <v>1</v>
      </c>
      <c r="F623" t="s">
        <v>1464</v>
      </c>
      <c r="G623">
        <f>trimmed!H625/trimmed!H$3</f>
        <v>2.979851323533766E-5</v>
      </c>
      <c r="H623">
        <f>trimmed!I625/trimmed!I$3</f>
        <v>1.2048718606913197E-4</v>
      </c>
      <c r="I623">
        <f>trimmed!J625/trimmed!J$3</f>
        <v>2.5574040994704388E-4</v>
      </c>
      <c r="J623">
        <f>trimmed!K625/trimmed!K$3</f>
        <v>4.1257798409060811E-5</v>
      </c>
      <c r="K623">
        <f>trimmed!L625/trimmed!L$3</f>
        <v>1.7479168069397209E-5</v>
      </c>
      <c r="L623">
        <f>trimmed!M625/trimmed!M$3</f>
        <v>4.1624844880961037E-5</v>
      </c>
      <c r="M623">
        <f>trimmed!N625/trimmed!N$3</f>
        <v>0</v>
      </c>
      <c r="N623">
        <f>trimmed!O625/trimmed!O$3</f>
        <v>0</v>
      </c>
      <c r="O623">
        <f>trimmed!P625/trimmed!P$3</f>
        <v>0</v>
      </c>
      <c r="Q623" s="1">
        <f t="shared" si="97"/>
        <v>1.3534203641717116E-4</v>
      </c>
      <c r="R623">
        <f t="shared" si="98"/>
        <v>1.1370107786018483E-4</v>
      </c>
      <c r="S623" s="1">
        <f t="shared" si="99"/>
        <v>3.3453937119806356E-5</v>
      </c>
      <c r="T623">
        <f t="shared" si="100"/>
        <v>1.3835773033646005E-5</v>
      </c>
      <c r="U623" s="1">
        <f t="shared" si="101"/>
        <v>0</v>
      </c>
      <c r="V623">
        <f t="shared" si="102"/>
        <v>0</v>
      </c>
      <c r="X623" s="1" t="str">
        <f t="shared" si="103"/>
        <v>No E</v>
      </c>
      <c r="Y623" s="1" t="str">
        <f t="shared" si="104"/>
        <v/>
      </c>
      <c r="Z623" s="1" t="str">
        <f t="shared" si="105"/>
        <v>No E</v>
      </c>
      <c r="AA623" s="1" t="str">
        <f t="shared" si="106"/>
        <v/>
      </c>
    </row>
    <row r="624" spans="1:27" x14ac:dyDescent="0.2">
      <c r="A624" t="s">
        <v>1465</v>
      </c>
      <c r="B624" t="s">
        <v>1465</v>
      </c>
      <c r="C624">
        <v>1</v>
      </c>
      <c r="D624">
        <v>1</v>
      </c>
      <c r="E624">
        <v>1</v>
      </c>
      <c r="F624" t="s">
        <v>1466</v>
      </c>
      <c r="G624">
        <f>trimmed!H626/trimmed!H$3</f>
        <v>0</v>
      </c>
      <c r="H624">
        <f>trimmed!I626/trimmed!I$3</f>
        <v>0</v>
      </c>
      <c r="I624">
        <f>trimmed!J626/trimmed!J$3</f>
        <v>0</v>
      </c>
      <c r="J624">
        <f>trimmed!K626/trimmed!K$3</f>
        <v>1.7691730443818737E-4</v>
      </c>
      <c r="K624">
        <f>trimmed!L626/trimmed!L$3</f>
        <v>0</v>
      </c>
      <c r="L624">
        <f>trimmed!M626/trimmed!M$3</f>
        <v>1.0825227133974618E-4</v>
      </c>
      <c r="M624">
        <f>trimmed!N626/trimmed!N$3</f>
        <v>0</v>
      </c>
      <c r="N624">
        <f>trimmed!O626/trimmed!O$3</f>
        <v>0</v>
      </c>
      <c r="O624">
        <f>trimmed!P626/trimmed!P$3</f>
        <v>0</v>
      </c>
      <c r="Q624" s="1">
        <f t="shared" si="97"/>
        <v>0</v>
      </c>
      <c r="R624">
        <f t="shared" si="98"/>
        <v>0</v>
      </c>
      <c r="S624" s="1">
        <f t="shared" si="99"/>
        <v>9.505652525931119E-5</v>
      </c>
      <c r="T624">
        <f t="shared" si="100"/>
        <v>8.9193771858706898E-5</v>
      </c>
      <c r="U624" s="1">
        <f t="shared" si="101"/>
        <v>0</v>
      </c>
      <c r="V624">
        <f t="shared" si="102"/>
        <v>0</v>
      </c>
      <c r="X624" s="1" t="str">
        <f t="shared" si="103"/>
        <v>No E</v>
      </c>
      <c r="Y624" s="1" t="str">
        <f t="shared" si="104"/>
        <v/>
      </c>
      <c r="Z624" s="1" t="str">
        <f t="shared" si="105"/>
        <v>No E</v>
      </c>
      <c r="AA624" s="1" t="str">
        <f t="shared" si="106"/>
        <v/>
      </c>
    </row>
    <row r="625" spans="1:27" x14ac:dyDescent="0.2">
      <c r="A625" t="s">
        <v>1467</v>
      </c>
      <c r="B625" t="s">
        <v>1467</v>
      </c>
      <c r="C625" t="s">
        <v>757</v>
      </c>
      <c r="D625" t="s">
        <v>757</v>
      </c>
      <c r="E625" t="s">
        <v>757</v>
      </c>
      <c r="F625" t="s">
        <v>1468</v>
      </c>
      <c r="G625">
        <f>trimmed!H627/trimmed!H$3</f>
        <v>1.7974007664882015E-5</v>
      </c>
      <c r="H625">
        <f>trimmed!I627/trimmed!I$3</f>
        <v>0</v>
      </c>
      <c r="I625">
        <f>trimmed!J627/trimmed!J$3</f>
        <v>0</v>
      </c>
      <c r="J625">
        <f>trimmed!K627/trimmed!K$3</f>
        <v>6.3631715282131716E-5</v>
      </c>
      <c r="K625">
        <f>trimmed!L627/trimmed!L$3</f>
        <v>1.9456053219694102E-5</v>
      </c>
      <c r="L625">
        <f>trimmed!M627/trimmed!M$3</f>
        <v>7.1656561950875528E-5</v>
      </c>
      <c r="M625">
        <f>trimmed!N627/trimmed!N$3</f>
        <v>0</v>
      </c>
      <c r="N625">
        <f>trimmed!O627/trimmed!O$3</f>
        <v>0</v>
      </c>
      <c r="O625">
        <f>trimmed!P627/trimmed!P$3</f>
        <v>0</v>
      </c>
      <c r="Q625" s="1">
        <f t="shared" si="97"/>
        <v>5.9913358882940054E-6</v>
      </c>
      <c r="R625">
        <f t="shared" si="98"/>
        <v>1.0377298163736028E-5</v>
      </c>
      <c r="S625" s="1">
        <f t="shared" si="99"/>
        <v>5.1581443484233779E-5</v>
      </c>
      <c r="T625">
        <f t="shared" si="100"/>
        <v>2.810925231575802E-5</v>
      </c>
      <c r="U625" s="1">
        <f t="shared" si="101"/>
        <v>0</v>
      </c>
      <c r="V625">
        <f t="shared" si="102"/>
        <v>0</v>
      </c>
      <c r="X625" s="1" t="str">
        <f t="shared" si="103"/>
        <v>No E</v>
      </c>
      <c r="Y625" s="1" t="str">
        <f t="shared" si="104"/>
        <v/>
      </c>
      <c r="Z625" s="1" t="str">
        <f t="shared" si="105"/>
        <v>No E</v>
      </c>
      <c r="AA625" s="1" t="str">
        <f t="shared" si="106"/>
        <v/>
      </c>
    </row>
    <row r="626" spans="1:27" x14ac:dyDescent="0.2">
      <c r="A626" t="s">
        <v>1469</v>
      </c>
      <c r="B626" t="s">
        <v>1469</v>
      </c>
      <c r="C626" t="s">
        <v>660</v>
      </c>
      <c r="D626" t="s">
        <v>660</v>
      </c>
      <c r="E626" t="s">
        <v>660</v>
      </c>
      <c r="F626" t="s">
        <v>1470</v>
      </c>
      <c r="G626">
        <f>trimmed!H628/trimmed!H$3</f>
        <v>8.4378994312743992E-6</v>
      </c>
      <c r="H626">
        <f>trimmed!I628/trimmed!I$3</f>
        <v>0</v>
      </c>
      <c r="I626">
        <f>trimmed!J628/trimmed!J$3</f>
        <v>0</v>
      </c>
      <c r="J626">
        <f>trimmed!K628/trimmed!K$3</f>
        <v>0</v>
      </c>
      <c r="K626">
        <f>trimmed!L628/trimmed!L$3</f>
        <v>2.9329531031263948E-5</v>
      </c>
      <c r="L626">
        <f>trimmed!M628/trimmed!M$3</f>
        <v>8.5758354212479322E-5</v>
      </c>
      <c r="M626">
        <f>trimmed!N628/trimmed!N$3</f>
        <v>0</v>
      </c>
      <c r="N626">
        <f>trimmed!O628/trimmed!O$3</f>
        <v>0</v>
      </c>
      <c r="O626">
        <f>trimmed!P628/trimmed!P$3</f>
        <v>0</v>
      </c>
      <c r="Q626" s="1">
        <f t="shared" si="97"/>
        <v>2.8126331437581331E-6</v>
      </c>
      <c r="R626">
        <f t="shared" si="98"/>
        <v>4.8716235080412643E-6</v>
      </c>
      <c r="S626" s="1">
        <f t="shared" si="99"/>
        <v>3.836262841458109E-5</v>
      </c>
      <c r="T626">
        <f t="shared" si="100"/>
        <v>4.3586941456824377E-5</v>
      </c>
      <c r="U626" s="1">
        <f t="shared" si="101"/>
        <v>0</v>
      </c>
      <c r="V626">
        <f t="shared" si="102"/>
        <v>0</v>
      </c>
      <c r="X626" s="1" t="str">
        <f t="shared" si="103"/>
        <v>No E</v>
      </c>
      <c r="Y626" s="1" t="str">
        <f t="shared" si="104"/>
        <v/>
      </c>
      <c r="Z626" s="1" t="str">
        <f t="shared" si="105"/>
        <v>No E</v>
      </c>
      <c r="AA626" s="1" t="str">
        <f t="shared" si="106"/>
        <v/>
      </c>
    </row>
    <row r="627" spans="1:27" x14ac:dyDescent="0.2">
      <c r="A627" t="s">
        <v>1471</v>
      </c>
      <c r="B627" t="s">
        <v>1471</v>
      </c>
      <c r="C627">
        <v>3</v>
      </c>
      <c r="D627">
        <v>3</v>
      </c>
      <c r="E627">
        <v>3</v>
      </c>
      <c r="F627" t="s">
        <v>1472</v>
      </c>
      <c r="G627">
        <f>trimmed!H629/trimmed!H$3</f>
        <v>5.7532592481710724E-5</v>
      </c>
      <c r="H627">
        <f>trimmed!I629/trimmed!I$3</f>
        <v>0</v>
      </c>
      <c r="I627">
        <f>trimmed!J629/trimmed!J$3</f>
        <v>0</v>
      </c>
      <c r="J627">
        <f>trimmed!K629/trimmed!K$3</f>
        <v>2.1221330620639917E-5</v>
      </c>
      <c r="K627">
        <f>trimmed!L629/trimmed!L$3</f>
        <v>9.3465691033934018E-6</v>
      </c>
      <c r="L627">
        <f>trimmed!M629/trimmed!M$3</f>
        <v>5.5009268674869714E-5</v>
      </c>
      <c r="M627">
        <f>trimmed!N629/trimmed!N$3</f>
        <v>0</v>
      </c>
      <c r="N627">
        <f>trimmed!O629/trimmed!O$3</f>
        <v>0</v>
      </c>
      <c r="O627">
        <f>trimmed!P629/trimmed!P$3</f>
        <v>0</v>
      </c>
      <c r="Q627" s="1">
        <f t="shared" si="97"/>
        <v>1.9177530827236909E-5</v>
      </c>
      <c r="R627">
        <f t="shared" si="98"/>
        <v>3.321645775649272E-5</v>
      </c>
      <c r="S627" s="1">
        <f t="shared" si="99"/>
        <v>2.8525722799634346E-5</v>
      </c>
      <c r="T627">
        <f t="shared" si="100"/>
        <v>2.36914782541559E-5</v>
      </c>
      <c r="U627" s="1">
        <f t="shared" si="101"/>
        <v>0</v>
      </c>
      <c r="V627">
        <f t="shared" si="102"/>
        <v>0</v>
      </c>
      <c r="X627" s="1" t="str">
        <f t="shared" si="103"/>
        <v>No E</v>
      </c>
      <c r="Y627" s="1" t="str">
        <f t="shared" si="104"/>
        <v/>
      </c>
      <c r="Z627" s="1" t="str">
        <f t="shared" si="105"/>
        <v>No E</v>
      </c>
      <c r="AA627" s="1" t="str">
        <f t="shared" si="106"/>
        <v/>
      </c>
    </row>
    <row r="628" spans="1:27" x14ac:dyDescent="0.2">
      <c r="A628" t="s">
        <v>1473</v>
      </c>
      <c r="B628" t="s">
        <v>1473</v>
      </c>
      <c r="C628">
        <v>3</v>
      </c>
      <c r="D628">
        <v>3</v>
      </c>
      <c r="E628">
        <v>3</v>
      </c>
      <c r="F628" t="s">
        <v>1474</v>
      </c>
      <c r="G628">
        <f>trimmed!H630/trimmed!H$3</f>
        <v>2.4019266062835915E-5</v>
      </c>
      <c r="H628">
        <f>trimmed!I630/trimmed!I$3</f>
        <v>0</v>
      </c>
      <c r="I628">
        <f>trimmed!J630/trimmed!J$3</f>
        <v>0</v>
      </c>
      <c r="J628">
        <f>trimmed!K630/trimmed!K$3</f>
        <v>0</v>
      </c>
      <c r="K628">
        <f>trimmed!L630/trimmed!L$3</f>
        <v>2.1359430773421413E-5</v>
      </c>
      <c r="L628">
        <f>trimmed!M630/trimmed!M$3</f>
        <v>8.1871624463216125E-5</v>
      </c>
      <c r="M628">
        <f>trimmed!N630/trimmed!N$3</f>
        <v>0</v>
      </c>
      <c r="N628">
        <f>trimmed!O630/trimmed!O$3</f>
        <v>0</v>
      </c>
      <c r="O628">
        <f>trimmed!P630/trimmed!P$3</f>
        <v>0</v>
      </c>
      <c r="Q628" s="1">
        <f t="shared" si="97"/>
        <v>8.0064220209453057E-6</v>
      </c>
      <c r="R628">
        <f t="shared" si="98"/>
        <v>1.3867529727115557E-5</v>
      </c>
      <c r="S628" s="1">
        <f t="shared" si="99"/>
        <v>3.4410351745545848E-5</v>
      </c>
      <c r="T628">
        <f t="shared" si="100"/>
        <v>4.2467465508633199E-5</v>
      </c>
      <c r="U628" s="1">
        <f t="shared" si="101"/>
        <v>0</v>
      </c>
      <c r="V628">
        <f t="shared" si="102"/>
        <v>0</v>
      </c>
      <c r="X628" s="1" t="str">
        <f t="shared" si="103"/>
        <v>No E</v>
      </c>
      <c r="Y628" s="1" t="str">
        <f t="shared" si="104"/>
        <v/>
      </c>
      <c r="Z628" s="1" t="str">
        <f t="shared" si="105"/>
        <v>No E</v>
      </c>
      <c r="AA628" s="1" t="str">
        <f t="shared" si="106"/>
        <v/>
      </c>
    </row>
    <row r="629" spans="1:27" x14ac:dyDescent="0.2">
      <c r="A629" t="s">
        <v>1475</v>
      </c>
      <c r="B629" t="s">
        <v>1475</v>
      </c>
      <c r="C629">
        <v>12</v>
      </c>
      <c r="D629">
        <v>12</v>
      </c>
      <c r="E629">
        <v>12</v>
      </c>
      <c r="F629" t="s">
        <v>1476</v>
      </c>
      <c r="G629">
        <f>trimmed!H631/trimmed!H$3</f>
        <v>2.1910448203104329E-5</v>
      </c>
      <c r="H629">
        <f>trimmed!I631/trimmed!I$3</f>
        <v>0</v>
      </c>
      <c r="I629">
        <f>trimmed!J631/trimmed!J$3</f>
        <v>0</v>
      </c>
      <c r="J629">
        <f>trimmed!K631/trimmed!K$3</f>
        <v>1.4970085941691725E-5</v>
      </c>
      <c r="K629">
        <f>trimmed!L631/trimmed!L$3</f>
        <v>1.2999114657193532E-5</v>
      </c>
      <c r="L629">
        <f>trimmed!M631/trimmed!M$3</f>
        <v>1.0264177930800294E-4</v>
      </c>
      <c r="M629">
        <f>trimmed!N631/trimmed!N$3</f>
        <v>0</v>
      </c>
      <c r="N629">
        <f>trimmed!O631/trimmed!O$3</f>
        <v>0</v>
      </c>
      <c r="O629">
        <f>trimmed!P631/trimmed!P$3</f>
        <v>0</v>
      </c>
      <c r="Q629" s="1">
        <f t="shared" si="97"/>
        <v>7.3034827343681094E-6</v>
      </c>
      <c r="R629">
        <f t="shared" si="98"/>
        <v>1.2650003168127636E-5</v>
      </c>
      <c r="S629" s="1">
        <f t="shared" si="99"/>
        <v>4.3536993302296065E-5</v>
      </c>
      <c r="T629">
        <f t="shared" si="100"/>
        <v>5.1195732034383313E-5</v>
      </c>
      <c r="U629" s="1">
        <f t="shared" si="101"/>
        <v>0</v>
      </c>
      <c r="V629">
        <f t="shared" si="102"/>
        <v>0</v>
      </c>
      <c r="X629" s="1" t="str">
        <f t="shared" si="103"/>
        <v>No E</v>
      </c>
      <c r="Y629" s="1" t="str">
        <f t="shared" si="104"/>
        <v/>
      </c>
      <c r="Z629" s="1" t="str">
        <f t="shared" si="105"/>
        <v>No E</v>
      </c>
      <c r="AA629" s="1" t="str">
        <f t="shared" si="106"/>
        <v/>
      </c>
    </row>
    <row r="630" spans="1:27" x14ac:dyDescent="0.2">
      <c r="A630" t="s">
        <v>1477</v>
      </c>
      <c r="B630" t="s">
        <v>1477</v>
      </c>
      <c r="C630" t="s">
        <v>449</v>
      </c>
      <c r="D630" t="s">
        <v>449</v>
      </c>
      <c r="E630" t="s">
        <v>449</v>
      </c>
      <c r="F630" t="s">
        <v>1478</v>
      </c>
      <c r="G630">
        <f>trimmed!H632/trimmed!H$3</f>
        <v>0</v>
      </c>
      <c r="H630">
        <f>trimmed!I632/trimmed!I$3</f>
        <v>0</v>
      </c>
      <c r="I630">
        <f>trimmed!J632/trimmed!J$3</f>
        <v>0</v>
      </c>
      <c r="J630">
        <f>trimmed!K632/trimmed!K$3</f>
        <v>0</v>
      </c>
      <c r="K630">
        <f>trimmed!L632/trimmed!L$3</f>
        <v>0</v>
      </c>
      <c r="L630">
        <f>trimmed!M632/trimmed!M$3</f>
        <v>0</v>
      </c>
      <c r="M630">
        <f>trimmed!N632/trimmed!N$3</f>
        <v>3.2915541826840632E-4</v>
      </c>
      <c r="N630">
        <f>trimmed!O632/trimmed!O$3</f>
        <v>0</v>
      </c>
      <c r="O630">
        <f>trimmed!P632/trimmed!P$3</f>
        <v>0</v>
      </c>
      <c r="Q630" s="1">
        <f t="shared" si="97"/>
        <v>0</v>
      </c>
      <c r="R630">
        <f t="shared" si="98"/>
        <v>0</v>
      </c>
      <c r="S630" s="1">
        <f t="shared" si="99"/>
        <v>0</v>
      </c>
      <c r="T630">
        <f t="shared" si="100"/>
        <v>0</v>
      </c>
      <c r="U630" s="1">
        <f t="shared" si="101"/>
        <v>1.0971847275613544E-4</v>
      </c>
      <c r="V630">
        <f t="shared" si="102"/>
        <v>1.9003796934248825E-4</v>
      </c>
      <c r="X630" s="1">
        <f t="shared" si="103"/>
        <v>0</v>
      </c>
      <c r="Y630" s="1" t="e">
        <f t="shared" si="104"/>
        <v>#DIV/0!</v>
      </c>
      <c r="Z630" s="1">
        <f t="shared" si="105"/>
        <v>0</v>
      </c>
      <c r="AA630" s="1" t="e">
        <f t="shared" si="106"/>
        <v>#DIV/0!</v>
      </c>
    </row>
    <row r="631" spans="1:27" x14ac:dyDescent="0.2">
      <c r="A631" t="s">
        <v>1479</v>
      </c>
      <c r="B631" t="s">
        <v>1480</v>
      </c>
      <c r="C631" t="s">
        <v>81</v>
      </c>
      <c r="D631" t="s">
        <v>81</v>
      </c>
      <c r="E631" t="s">
        <v>81</v>
      </c>
      <c r="F631" t="s">
        <v>1481</v>
      </c>
      <c r="G631">
        <f>trimmed!H633/trimmed!H$3</f>
        <v>3.8759967142172669E-5</v>
      </c>
      <c r="H631">
        <f>trimmed!I633/trimmed!I$3</f>
        <v>0</v>
      </c>
      <c r="I631">
        <f>trimmed!J633/trimmed!J$3</f>
        <v>0</v>
      </c>
      <c r="J631">
        <f>trimmed!K633/trimmed!K$3</f>
        <v>0</v>
      </c>
      <c r="K631">
        <f>trimmed!L633/trimmed!L$3</f>
        <v>1.5866692919115488E-5</v>
      </c>
      <c r="L631">
        <f>trimmed!M633/trimmed!M$3</f>
        <v>7.2350789500257904E-5</v>
      </c>
      <c r="M631">
        <f>trimmed!N633/trimmed!N$3</f>
        <v>0</v>
      </c>
      <c r="N631">
        <f>trimmed!O633/trimmed!O$3</f>
        <v>0</v>
      </c>
      <c r="O631">
        <f>trimmed!P633/trimmed!P$3</f>
        <v>0</v>
      </c>
      <c r="Q631" s="1">
        <f t="shared" si="97"/>
        <v>1.291998904739089E-5</v>
      </c>
      <c r="R631">
        <f t="shared" si="98"/>
        <v>2.2378077463314437E-5</v>
      </c>
      <c r="S631" s="1">
        <f t="shared" si="99"/>
        <v>2.9405827473124465E-5</v>
      </c>
      <c r="T631">
        <f t="shared" si="100"/>
        <v>3.8028151528589022E-5</v>
      </c>
      <c r="U631" s="1">
        <f t="shared" si="101"/>
        <v>0</v>
      </c>
      <c r="V631">
        <f t="shared" si="102"/>
        <v>0</v>
      </c>
      <c r="X631" s="1" t="str">
        <f t="shared" si="103"/>
        <v>No E</v>
      </c>
      <c r="Y631" s="1" t="str">
        <f t="shared" si="104"/>
        <v/>
      </c>
      <c r="Z631" s="1" t="str">
        <f t="shared" si="105"/>
        <v>No E</v>
      </c>
      <c r="AA631" s="1" t="str">
        <f t="shared" si="106"/>
        <v/>
      </c>
    </row>
    <row r="632" spans="1:27" x14ac:dyDescent="0.2">
      <c r="A632" t="s">
        <v>1484</v>
      </c>
      <c r="B632" t="s">
        <v>1484</v>
      </c>
      <c r="C632">
        <v>4</v>
      </c>
      <c r="D632">
        <v>4</v>
      </c>
      <c r="E632">
        <v>4</v>
      </c>
      <c r="F632" t="s">
        <v>1485</v>
      </c>
      <c r="G632">
        <f>trimmed!H634/trimmed!H$3</f>
        <v>7.927776916603797E-5</v>
      </c>
      <c r="H632">
        <f>trimmed!I634/trimmed!I$3</f>
        <v>0</v>
      </c>
      <c r="I632">
        <f>trimmed!J634/trimmed!J$3</f>
        <v>0</v>
      </c>
      <c r="J632">
        <f>trimmed!K634/trimmed!K$3</f>
        <v>1.174867504284667E-4</v>
      </c>
      <c r="K632">
        <f>trimmed!L634/trimmed!L$3</f>
        <v>0</v>
      </c>
      <c r="L632">
        <f>trimmed!M634/trimmed!M$3</f>
        <v>0</v>
      </c>
      <c r="M632">
        <f>trimmed!N634/trimmed!N$3</f>
        <v>0</v>
      </c>
      <c r="N632">
        <f>trimmed!O634/trimmed!O$3</f>
        <v>0</v>
      </c>
      <c r="O632">
        <f>trimmed!P634/trimmed!P$3</f>
        <v>0</v>
      </c>
      <c r="Q632" s="1">
        <f t="shared" si="97"/>
        <v>2.642592305534599E-5</v>
      </c>
      <c r="R632">
        <f t="shared" si="98"/>
        <v>4.5771041368765035E-5</v>
      </c>
      <c r="S632" s="1">
        <f t="shared" si="99"/>
        <v>3.9162250142822236E-5</v>
      </c>
      <c r="T632">
        <f t="shared" si="100"/>
        <v>6.7831006986089626E-5</v>
      </c>
      <c r="U632" s="1">
        <f t="shared" si="101"/>
        <v>0</v>
      </c>
      <c r="V632">
        <f t="shared" si="102"/>
        <v>0</v>
      </c>
      <c r="X632" s="1" t="str">
        <f t="shared" si="103"/>
        <v>No E</v>
      </c>
      <c r="Y632" s="1" t="str">
        <f t="shared" si="104"/>
        <v/>
      </c>
      <c r="Z632" s="1" t="str">
        <f t="shared" si="105"/>
        <v>No E</v>
      </c>
      <c r="AA632" s="1" t="str">
        <f t="shared" si="106"/>
        <v/>
      </c>
    </row>
    <row r="633" spans="1:27" x14ac:dyDescent="0.2">
      <c r="A633" t="s">
        <v>1486</v>
      </c>
      <c r="B633" t="s">
        <v>1486</v>
      </c>
      <c r="C633">
        <v>7</v>
      </c>
      <c r="D633">
        <v>7</v>
      </c>
      <c r="E633">
        <v>7</v>
      </c>
      <c r="F633" t="s">
        <v>1487</v>
      </c>
      <c r="G633">
        <f>trimmed!H635/trimmed!H$3</f>
        <v>0</v>
      </c>
      <c r="H633">
        <f>trimmed!I635/trimmed!I$3</f>
        <v>0</v>
      </c>
      <c r="I633">
        <f>trimmed!J635/trimmed!J$3</f>
        <v>0</v>
      </c>
      <c r="J633">
        <f>trimmed!K635/trimmed!K$3</f>
        <v>0</v>
      </c>
      <c r="K633">
        <f>trimmed!L635/trimmed!L$3</f>
        <v>5.1123751418437365E-5</v>
      </c>
      <c r="L633">
        <f>trimmed!M635/trimmed!M$3</f>
        <v>2.6572385913978531E-5</v>
      </c>
      <c r="M633">
        <f>trimmed!N635/trimmed!N$3</f>
        <v>0</v>
      </c>
      <c r="N633">
        <f>trimmed!O635/trimmed!O$3</f>
        <v>0</v>
      </c>
      <c r="O633">
        <f>trimmed!P635/trimmed!P$3</f>
        <v>0</v>
      </c>
      <c r="Q633" s="1">
        <f t="shared" si="97"/>
        <v>0</v>
      </c>
      <c r="R633">
        <f t="shared" si="98"/>
        <v>0</v>
      </c>
      <c r="S633" s="1">
        <f t="shared" si="99"/>
        <v>2.5898712444138635E-5</v>
      </c>
      <c r="T633">
        <f t="shared" si="100"/>
        <v>2.5568532744987905E-5</v>
      </c>
      <c r="U633" s="1">
        <f t="shared" si="101"/>
        <v>0</v>
      </c>
      <c r="V633">
        <f t="shared" si="102"/>
        <v>0</v>
      </c>
      <c r="X633" s="1" t="str">
        <f t="shared" si="103"/>
        <v>No E</v>
      </c>
      <c r="Y633" s="1" t="str">
        <f t="shared" si="104"/>
        <v/>
      </c>
      <c r="Z633" s="1" t="str">
        <f t="shared" si="105"/>
        <v>No E</v>
      </c>
      <c r="AA633" s="1" t="str">
        <f t="shared" si="106"/>
        <v/>
      </c>
    </row>
    <row r="634" spans="1:27" x14ac:dyDescent="0.2">
      <c r="A634" t="s">
        <v>1488</v>
      </c>
      <c r="B634" t="s">
        <v>1488</v>
      </c>
      <c r="C634" t="s">
        <v>348</v>
      </c>
      <c r="D634" t="s">
        <v>348</v>
      </c>
      <c r="E634" t="s">
        <v>348</v>
      </c>
      <c r="F634" t="s">
        <v>1489</v>
      </c>
      <c r="G634">
        <f>trimmed!H636/trimmed!H$3</f>
        <v>0</v>
      </c>
      <c r="H634">
        <f>trimmed!I636/trimmed!I$3</f>
        <v>0</v>
      </c>
      <c r="I634">
        <f>trimmed!J636/trimmed!J$3</f>
        <v>0</v>
      </c>
      <c r="J634">
        <f>trimmed!K636/trimmed!K$3</f>
        <v>0</v>
      </c>
      <c r="K634">
        <f>trimmed!L636/trimmed!L$3</f>
        <v>2.1159239872125525E-5</v>
      </c>
      <c r="L634">
        <f>trimmed!M636/trimmed!M$3</f>
        <v>1.1683802429741386E-4</v>
      </c>
      <c r="M634">
        <f>trimmed!N636/trimmed!N$3</f>
        <v>0</v>
      </c>
      <c r="N634">
        <f>trimmed!O636/trimmed!O$3</f>
        <v>0</v>
      </c>
      <c r="O634">
        <f>trimmed!P636/trimmed!P$3</f>
        <v>0</v>
      </c>
      <c r="Q634" s="1">
        <f t="shared" si="97"/>
        <v>0</v>
      </c>
      <c r="R634">
        <f t="shared" si="98"/>
        <v>0</v>
      </c>
      <c r="S634" s="1">
        <f t="shared" si="99"/>
        <v>4.5999088056513129E-5</v>
      </c>
      <c r="T634">
        <f t="shared" si="100"/>
        <v>6.2253871556701892E-5</v>
      </c>
      <c r="U634" s="1">
        <f t="shared" si="101"/>
        <v>0</v>
      </c>
      <c r="V634">
        <f t="shared" si="102"/>
        <v>0</v>
      </c>
      <c r="X634" s="1" t="str">
        <f t="shared" si="103"/>
        <v>No E</v>
      </c>
      <c r="Y634" s="1" t="str">
        <f t="shared" si="104"/>
        <v/>
      </c>
      <c r="Z634" s="1" t="str">
        <f t="shared" si="105"/>
        <v>No E</v>
      </c>
      <c r="AA634" s="1" t="str">
        <f t="shared" si="106"/>
        <v/>
      </c>
    </row>
    <row r="635" spans="1:27" x14ac:dyDescent="0.2">
      <c r="A635" t="s">
        <v>1490</v>
      </c>
      <c r="B635" t="s">
        <v>1490</v>
      </c>
      <c r="C635" t="s">
        <v>1491</v>
      </c>
      <c r="D635" t="s">
        <v>1491</v>
      </c>
      <c r="E635" t="s">
        <v>1491</v>
      </c>
      <c r="F635" t="s">
        <v>1492</v>
      </c>
      <c r="G635">
        <f>trimmed!H637/trimmed!H$3</f>
        <v>0</v>
      </c>
      <c r="H635">
        <f>trimmed!I637/trimmed!I$3</f>
        <v>0</v>
      </c>
      <c r="I635">
        <f>trimmed!J637/trimmed!J$3</f>
        <v>0</v>
      </c>
      <c r="J635">
        <f>trimmed!K637/trimmed!K$3</f>
        <v>0</v>
      </c>
      <c r="K635">
        <f>trimmed!L637/trimmed!L$3</f>
        <v>3.3223869658035516E-5</v>
      </c>
      <c r="L635">
        <f>trimmed!M637/trimmed!M$3</f>
        <v>7.9873949270095417E-5</v>
      </c>
      <c r="M635">
        <f>trimmed!N637/trimmed!N$3</f>
        <v>0</v>
      </c>
      <c r="N635">
        <f>trimmed!O637/trimmed!O$3</f>
        <v>0</v>
      </c>
      <c r="O635">
        <f>trimmed!P637/trimmed!P$3</f>
        <v>0</v>
      </c>
      <c r="Q635" s="1">
        <f t="shared" si="97"/>
        <v>0</v>
      </c>
      <c r="R635">
        <f t="shared" si="98"/>
        <v>0</v>
      </c>
      <c r="S635" s="1">
        <f t="shared" si="99"/>
        <v>3.7699272976043644E-5</v>
      </c>
      <c r="T635">
        <f t="shared" si="100"/>
        <v>4.0124604286454626E-5</v>
      </c>
      <c r="U635" s="1">
        <f t="shared" si="101"/>
        <v>0</v>
      </c>
      <c r="V635">
        <f t="shared" si="102"/>
        <v>0</v>
      </c>
      <c r="X635" s="1" t="str">
        <f t="shared" si="103"/>
        <v>No E</v>
      </c>
      <c r="Y635" s="1" t="str">
        <f t="shared" si="104"/>
        <v/>
      </c>
      <c r="Z635" s="1" t="str">
        <f t="shared" si="105"/>
        <v>No E</v>
      </c>
      <c r="AA635" s="1" t="str">
        <f t="shared" si="106"/>
        <v/>
      </c>
    </row>
    <row r="636" spans="1:27" x14ac:dyDescent="0.2">
      <c r="A636" t="s">
        <v>1634</v>
      </c>
      <c r="B636" t="s">
        <v>1634</v>
      </c>
      <c r="C636">
        <v>4</v>
      </c>
      <c r="D636">
        <v>4</v>
      </c>
      <c r="E636">
        <v>4</v>
      </c>
      <c r="F636" t="s">
        <v>1635</v>
      </c>
      <c r="G636">
        <f>trimmed!H638/trimmed!H$3</f>
        <v>0</v>
      </c>
      <c r="H636">
        <f>trimmed!I638/trimmed!I$3</f>
        <v>0</v>
      </c>
      <c r="I636">
        <f>trimmed!J638/trimmed!J$3</f>
        <v>2.5207252078360954E-4</v>
      </c>
      <c r="J636">
        <f>trimmed!K638/trimmed!K$3</f>
        <v>3.0885563317175084E-4</v>
      </c>
      <c r="K636">
        <f>trimmed!L638/trimmed!L$3</f>
        <v>8.6427729660250468E-6</v>
      </c>
      <c r="L636">
        <f>trimmed!M638/trimmed!M$3</f>
        <v>0</v>
      </c>
      <c r="M636">
        <f>trimmed!N638/trimmed!N$3</f>
        <v>0</v>
      </c>
      <c r="N636">
        <f>trimmed!O638/trimmed!O$3</f>
        <v>0</v>
      </c>
      <c r="O636">
        <f>trimmed!P638/trimmed!P$3</f>
        <v>0</v>
      </c>
      <c r="Q636" s="1">
        <f t="shared" si="97"/>
        <v>8.4024173594536512E-5</v>
      </c>
      <c r="R636">
        <f t="shared" si="98"/>
        <v>1.455341377297245E-4</v>
      </c>
      <c r="S636" s="1">
        <f t="shared" si="99"/>
        <v>1.0583280204592531E-4</v>
      </c>
      <c r="T636">
        <f t="shared" si="100"/>
        <v>1.7587602693344725E-4</v>
      </c>
      <c r="U636" s="1">
        <f t="shared" si="101"/>
        <v>0</v>
      </c>
      <c r="V636">
        <f t="shared" si="102"/>
        <v>0</v>
      </c>
      <c r="X636" s="1" t="str">
        <f t="shared" si="103"/>
        <v>No E</v>
      </c>
      <c r="Y636" s="1" t="str">
        <f t="shared" si="104"/>
        <v/>
      </c>
      <c r="Z636" s="1" t="str">
        <f t="shared" si="105"/>
        <v>No E</v>
      </c>
      <c r="AA636" s="1" t="str">
        <f t="shared" si="106"/>
        <v/>
      </c>
    </row>
    <row r="637" spans="1:27" x14ac:dyDescent="0.2">
      <c r="A637" t="s">
        <v>1493</v>
      </c>
      <c r="B637" t="s">
        <v>1493</v>
      </c>
      <c r="C637" t="s">
        <v>1494</v>
      </c>
      <c r="D637" t="s">
        <v>1494</v>
      </c>
      <c r="E637" t="s">
        <v>1494</v>
      </c>
      <c r="F637" t="s">
        <v>1495</v>
      </c>
      <c r="G637">
        <f>trimmed!H639/trimmed!H$3</f>
        <v>0</v>
      </c>
      <c r="H637">
        <f>trimmed!I639/trimmed!I$3</f>
        <v>0</v>
      </c>
      <c r="I637">
        <f>trimmed!J639/trimmed!J$3</f>
        <v>0</v>
      </c>
      <c r="J637">
        <f>trimmed!K639/trimmed!K$3</f>
        <v>0</v>
      </c>
      <c r="K637">
        <f>trimmed!L639/trimmed!L$3</f>
        <v>1.4302545103599726E-5</v>
      </c>
      <c r="L637">
        <f>trimmed!M639/trimmed!M$3</f>
        <v>1.3521380249229006E-4</v>
      </c>
      <c r="M637">
        <f>trimmed!N639/trimmed!N$3</f>
        <v>0</v>
      </c>
      <c r="N637">
        <f>trimmed!O639/trimmed!O$3</f>
        <v>0</v>
      </c>
      <c r="O637">
        <f>trimmed!P639/trimmed!P$3</f>
        <v>0</v>
      </c>
      <c r="Q637" s="1">
        <f t="shared" si="97"/>
        <v>0</v>
      </c>
      <c r="R637">
        <f t="shared" si="98"/>
        <v>0</v>
      </c>
      <c r="S637" s="1">
        <f t="shared" si="99"/>
        <v>4.9838782531963266E-5</v>
      </c>
      <c r="T637">
        <f t="shared" si="100"/>
        <v>7.4281971056439905E-5</v>
      </c>
      <c r="U637" s="1">
        <f t="shared" si="101"/>
        <v>0</v>
      </c>
      <c r="V637">
        <f t="shared" si="102"/>
        <v>0</v>
      </c>
      <c r="X637" s="1" t="str">
        <f t="shared" si="103"/>
        <v>No E</v>
      </c>
      <c r="Y637" s="1" t="str">
        <f t="shared" si="104"/>
        <v/>
      </c>
      <c r="Z637" s="1" t="str">
        <f t="shared" si="105"/>
        <v>No E</v>
      </c>
      <c r="AA637" s="1" t="str">
        <f t="shared" si="106"/>
        <v/>
      </c>
    </row>
    <row r="638" spans="1:27" x14ac:dyDescent="0.2">
      <c r="A638" t="s">
        <v>1496</v>
      </c>
      <c r="B638" t="s">
        <v>1496</v>
      </c>
      <c r="C638" t="s">
        <v>296</v>
      </c>
      <c r="D638" t="s">
        <v>296</v>
      </c>
      <c r="E638" t="s">
        <v>296</v>
      </c>
      <c r="F638" t="s">
        <v>1497</v>
      </c>
      <c r="G638">
        <f>trimmed!H640/trimmed!H$3</f>
        <v>6.8692799986410434E-5</v>
      </c>
      <c r="H638">
        <f>trimmed!I640/trimmed!I$3</f>
        <v>0</v>
      </c>
      <c r="I638">
        <f>trimmed!J640/trimmed!J$3</f>
        <v>0</v>
      </c>
      <c r="J638">
        <f>trimmed!K640/trimmed!K$3</f>
        <v>0</v>
      </c>
      <c r="K638">
        <f>trimmed!L640/trimmed!L$3</f>
        <v>0</v>
      </c>
      <c r="L638">
        <f>trimmed!M640/trimmed!M$3</f>
        <v>0</v>
      </c>
      <c r="M638">
        <f>trimmed!N640/trimmed!N$3</f>
        <v>1.2033693490605885E-4</v>
      </c>
      <c r="N638">
        <f>trimmed!O640/trimmed!O$3</f>
        <v>0</v>
      </c>
      <c r="O638">
        <f>trimmed!P640/trimmed!P$3</f>
        <v>0</v>
      </c>
      <c r="Q638" s="1">
        <f t="shared" si="97"/>
        <v>2.2897599995470145E-5</v>
      </c>
      <c r="R638">
        <f t="shared" si="98"/>
        <v>3.9659806563543182E-5</v>
      </c>
      <c r="S638" s="1">
        <f t="shared" si="99"/>
        <v>0</v>
      </c>
      <c r="T638">
        <f t="shared" si="100"/>
        <v>0</v>
      </c>
      <c r="U638" s="1">
        <f t="shared" si="101"/>
        <v>4.0112311635352951E-5</v>
      </c>
      <c r="V638">
        <f t="shared" si="102"/>
        <v>6.9476561761467554E-5</v>
      </c>
      <c r="X638" s="1">
        <f t="shared" si="103"/>
        <v>0.57083720837692542</v>
      </c>
      <c r="Y638" s="1">
        <f t="shared" si="104"/>
        <v>1.3982598867182623</v>
      </c>
      <c r="Z638" s="1">
        <f t="shared" si="105"/>
        <v>0</v>
      </c>
      <c r="AA638" s="1" t="e">
        <f t="shared" si="106"/>
        <v>#DIV/0!</v>
      </c>
    </row>
    <row r="639" spans="1:27" x14ac:dyDescent="0.2">
      <c r="A639" t="s">
        <v>1498</v>
      </c>
      <c r="B639" t="s">
        <v>1498</v>
      </c>
      <c r="C639">
        <v>19</v>
      </c>
      <c r="D639">
        <v>19</v>
      </c>
      <c r="E639">
        <v>19</v>
      </c>
      <c r="F639" t="s">
        <v>1499</v>
      </c>
      <c r="G639">
        <f>trimmed!H641/trimmed!H$3</f>
        <v>1.1517906463183675E-5</v>
      </c>
      <c r="H639">
        <f>trimmed!I641/trimmed!I$3</f>
        <v>0</v>
      </c>
      <c r="I639">
        <f>trimmed!J641/trimmed!J$3</f>
        <v>0</v>
      </c>
      <c r="J639">
        <f>trimmed!K641/trimmed!K$3</f>
        <v>5.4293371923456446E-6</v>
      </c>
      <c r="K639">
        <f>trimmed!L641/trimmed!L$3</f>
        <v>2.2815506782065722E-5</v>
      </c>
      <c r="L639">
        <f>trimmed!M641/trimmed!M$3</f>
        <v>8.8001606497898547E-5</v>
      </c>
      <c r="M639">
        <f>trimmed!N641/trimmed!N$3</f>
        <v>0</v>
      </c>
      <c r="N639">
        <f>trimmed!O641/trimmed!O$3</f>
        <v>0</v>
      </c>
      <c r="O639">
        <f>trimmed!P641/trimmed!P$3</f>
        <v>0</v>
      </c>
      <c r="Q639" s="1">
        <f t="shared" si="97"/>
        <v>3.8393021543945588E-6</v>
      </c>
      <c r="R639">
        <f t="shared" si="98"/>
        <v>6.6498663970200243E-6</v>
      </c>
      <c r="S639" s="1">
        <f t="shared" si="99"/>
        <v>3.8748816824103306E-5</v>
      </c>
      <c r="T639">
        <f t="shared" si="100"/>
        <v>4.3530996901506405E-5</v>
      </c>
      <c r="U639" s="1">
        <f t="shared" si="101"/>
        <v>0</v>
      </c>
      <c r="V639">
        <f t="shared" si="102"/>
        <v>0</v>
      </c>
      <c r="X639" s="1" t="str">
        <f t="shared" si="103"/>
        <v>No E</v>
      </c>
      <c r="Y639" s="1" t="str">
        <f t="shared" si="104"/>
        <v/>
      </c>
      <c r="Z639" s="1" t="str">
        <f t="shared" si="105"/>
        <v>No E</v>
      </c>
      <c r="AA639" s="1" t="str">
        <f t="shared" si="106"/>
        <v/>
      </c>
    </row>
    <row r="640" spans="1:27" x14ac:dyDescent="0.2">
      <c r="A640" t="s">
        <v>1500</v>
      </c>
      <c r="B640" t="s">
        <v>1500</v>
      </c>
      <c r="C640">
        <v>4</v>
      </c>
      <c r="D640">
        <v>4</v>
      </c>
      <c r="E640">
        <v>4</v>
      </c>
      <c r="F640" t="s">
        <v>1501</v>
      </c>
      <c r="G640">
        <f>trimmed!H642/trimmed!H$3</f>
        <v>5.2977405745098596E-5</v>
      </c>
      <c r="H640">
        <f>trimmed!I642/trimmed!I$3</f>
        <v>0</v>
      </c>
      <c r="I640">
        <f>trimmed!J642/trimmed!J$3</f>
        <v>1.0860023555084834E-4</v>
      </c>
      <c r="J640">
        <f>trimmed!K642/trimmed!K$3</f>
        <v>1.5674964797062801E-5</v>
      </c>
      <c r="K640">
        <f>trimmed!L642/trimmed!L$3</f>
        <v>2.3359775794963915E-5</v>
      </c>
      <c r="L640">
        <f>trimmed!M642/trimmed!M$3</f>
        <v>8.2669750013186327E-6</v>
      </c>
      <c r="M640">
        <f>trimmed!N642/trimmed!N$3</f>
        <v>0</v>
      </c>
      <c r="N640">
        <f>trimmed!O642/trimmed!O$3</f>
        <v>0</v>
      </c>
      <c r="O640">
        <f>trimmed!P642/trimmed!P$3</f>
        <v>0</v>
      </c>
      <c r="Q640" s="1">
        <f t="shared" si="97"/>
        <v>5.385921376531565E-5</v>
      </c>
      <c r="R640">
        <f t="shared" si="98"/>
        <v>5.430548756307529E-5</v>
      </c>
      <c r="S640" s="1">
        <f t="shared" si="99"/>
        <v>1.5767238531115117E-5</v>
      </c>
      <c r="T640">
        <f t="shared" si="100"/>
        <v>7.5468234894332788E-6</v>
      </c>
      <c r="U640" s="1">
        <f t="shared" si="101"/>
        <v>0</v>
      </c>
      <c r="V640">
        <f t="shared" si="102"/>
        <v>0</v>
      </c>
      <c r="X640" s="1" t="str">
        <f t="shared" si="103"/>
        <v>No E</v>
      </c>
      <c r="Y640" s="1" t="str">
        <f t="shared" si="104"/>
        <v/>
      </c>
      <c r="Z640" s="1" t="str">
        <f t="shared" si="105"/>
        <v>No E</v>
      </c>
      <c r="AA640" s="1" t="str">
        <f t="shared" si="106"/>
        <v/>
      </c>
    </row>
    <row r="641" spans="1:27" x14ac:dyDescent="0.2">
      <c r="A641" t="s">
        <v>1502</v>
      </c>
      <c r="B641" t="s">
        <v>1502</v>
      </c>
      <c r="C641" t="s">
        <v>1503</v>
      </c>
      <c r="D641" t="s">
        <v>1503</v>
      </c>
      <c r="E641" t="s">
        <v>1503</v>
      </c>
      <c r="F641" t="s">
        <v>1504</v>
      </c>
      <c r="G641">
        <f>trimmed!H643/trimmed!H$3</f>
        <v>4.2856715213625757E-6</v>
      </c>
      <c r="H641">
        <f>trimmed!I643/trimmed!I$3</f>
        <v>0</v>
      </c>
      <c r="I641">
        <f>trimmed!J643/trimmed!J$3</f>
        <v>0</v>
      </c>
      <c r="J641">
        <f>trimmed!K643/trimmed!K$3</f>
        <v>0</v>
      </c>
      <c r="K641">
        <f>trimmed!L643/trimmed!L$3</f>
        <v>3.5729383907066865E-5</v>
      </c>
      <c r="L641">
        <f>trimmed!M643/trimmed!M$3</f>
        <v>6.0071934885331626E-5</v>
      </c>
      <c r="M641">
        <f>trimmed!N643/trimmed!N$3</f>
        <v>0</v>
      </c>
      <c r="N641">
        <f>trimmed!O643/trimmed!O$3</f>
        <v>0</v>
      </c>
      <c r="O641">
        <f>trimmed!P643/trimmed!P$3</f>
        <v>0</v>
      </c>
      <c r="Q641" s="1">
        <f t="shared" si="97"/>
        <v>1.4285571737875252E-6</v>
      </c>
      <c r="R641">
        <f t="shared" si="98"/>
        <v>2.4743336065169958E-6</v>
      </c>
      <c r="S641" s="1">
        <f t="shared" si="99"/>
        <v>3.1933772930799497E-5</v>
      </c>
      <c r="T641">
        <f t="shared" si="100"/>
        <v>3.021529972098989E-5</v>
      </c>
      <c r="U641" s="1">
        <f t="shared" si="101"/>
        <v>0</v>
      </c>
      <c r="V641">
        <f t="shared" si="102"/>
        <v>0</v>
      </c>
      <c r="X641" s="1" t="str">
        <f t="shared" si="103"/>
        <v>No E</v>
      </c>
      <c r="Y641" s="1" t="str">
        <f t="shared" si="104"/>
        <v/>
      </c>
      <c r="Z641" s="1" t="str">
        <f t="shared" si="105"/>
        <v>No E</v>
      </c>
      <c r="AA641" s="1" t="str">
        <f t="shared" si="106"/>
        <v/>
      </c>
    </row>
    <row r="642" spans="1:27" x14ac:dyDescent="0.2">
      <c r="A642" t="s">
        <v>1505</v>
      </c>
      <c r="B642" t="s">
        <v>1505</v>
      </c>
      <c r="C642">
        <v>4</v>
      </c>
      <c r="D642">
        <v>4</v>
      </c>
      <c r="E642">
        <v>4</v>
      </c>
      <c r="F642" t="s">
        <v>1506</v>
      </c>
      <c r="G642">
        <f>trimmed!H644/trimmed!H$3</f>
        <v>0</v>
      </c>
      <c r="H642">
        <f>trimmed!I644/trimmed!I$3</f>
        <v>0</v>
      </c>
      <c r="I642">
        <f>trimmed!J644/trimmed!J$3</f>
        <v>0</v>
      </c>
      <c r="J642">
        <f>trimmed!K644/trimmed!K$3</f>
        <v>3.0396208720388664E-5</v>
      </c>
      <c r="K642">
        <f>trimmed!L644/trimmed!L$3</f>
        <v>5.2457836096604497E-5</v>
      </c>
      <c r="L642">
        <f>trimmed!M644/trimmed!M$3</f>
        <v>0</v>
      </c>
      <c r="M642">
        <f>trimmed!N644/trimmed!N$3</f>
        <v>0</v>
      </c>
      <c r="N642">
        <f>trimmed!O644/trimmed!O$3</f>
        <v>0</v>
      </c>
      <c r="O642">
        <f>trimmed!P644/trimmed!P$3</f>
        <v>0</v>
      </c>
      <c r="Q642" s="1">
        <f t="shared" si="97"/>
        <v>0</v>
      </c>
      <c r="R642">
        <f t="shared" si="98"/>
        <v>0</v>
      </c>
      <c r="S642" s="1">
        <f t="shared" si="99"/>
        <v>2.761801493899772E-5</v>
      </c>
      <c r="T642">
        <f t="shared" si="100"/>
        <v>2.6339037805124448E-5</v>
      </c>
      <c r="U642" s="1">
        <f t="shared" si="101"/>
        <v>0</v>
      </c>
      <c r="V642">
        <f t="shared" si="102"/>
        <v>0</v>
      </c>
      <c r="X642" s="1" t="str">
        <f t="shared" si="103"/>
        <v>No E</v>
      </c>
      <c r="Y642" s="1" t="str">
        <f t="shared" si="104"/>
        <v/>
      </c>
      <c r="Z642" s="1" t="str">
        <f t="shared" si="105"/>
        <v>No E</v>
      </c>
      <c r="AA642" s="1" t="str">
        <f t="shared" si="106"/>
        <v/>
      </c>
    </row>
    <row r="643" spans="1:27" x14ac:dyDescent="0.2">
      <c r="A643" t="s">
        <v>1507</v>
      </c>
      <c r="B643" t="s">
        <v>1507</v>
      </c>
      <c r="C643">
        <v>7</v>
      </c>
      <c r="D643">
        <v>7</v>
      </c>
      <c r="E643">
        <v>7</v>
      </c>
      <c r="F643" t="s">
        <v>1508</v>
      </c>
      <c r="G643">
        <f>trimmed!H645/trimmed!H$3</f>
        <v>0</v>
      </c>
      <c r="H643">
        <f>trimmed!I645/trimmed!I$3</f>
        <v>0</v>
      </c>
      <c r="I643">
        <f>trimmed!J645/trimmed!J$3</f>
        <v>0</v>
      </c>
      <c r="J643">
        <f>trimmed!K645/trimmed!K$3</f>
        <v>0</v>
      </c>
      <c r="K643">
        <f>trimmed!L645/trimmed!L$3</f>
        <v>1.7812298241084899E-5</v>
      </c>
      <c r="L643">
        <f>trimmed!M645/trimmed!M$3</f>
        <v>1.1825009257813038E-4</v>
      </c>
      <c r="M643">
        <f>trimmed!N645/trimmed!N$3</f>
        <v>0</v>
      </c>
      <c r="N643">
        <f>trimmed!O645/trimmed!O$3</f>
        <v>0</v>
      </c>
      <c r="O643">
        <f>trimmed!P645/trimmed!P$3</f>
        <v>0</v>
      </c>
      <c r="Q643" s="1">
        <f t="shared" si="97"/>
        <v>0</v>
      </c>
      <c r="R643">
        <f t="shared" si="98"/>
        <v>0</v>
      </c>
      <c r="S643" s="1">
        <f t="shared" si="99"/>
        <v>4.5354130273071762E-5</v>
      </c>
      <c r="T643">
        <f t="shared" si="100"/>
        <v>6.3754885949570447E-5</v>
      </c>
      <c r="U643" s="1">
        <f t="shared" si="101"/>
        <v>0</v>
      </c>
      <c r="V643">
        <f t="shared" si="102"/>
        <v>0</v>
      </c>
      <c r="X643" s="1" t="str">
        <f t="shared" si="103"/>
        <v>No E</v>
      </c>
      <c r="Y643" s="1" t="str">
        <f t="shared" si="104"/>
        <v/>
      </c>
      <c r="Z643" s="1" t="str">
        <f t="shared" si="105"/>
        <v>No E</v>
      </c>
      <c r="AA643" s="1" t="str">
        <f t="shared" si="106"/>
        <v/>
      </c>
    </row>
    <row r="644" spans="1:27" x14ac:dyDescent="0.2">
      <c r="A644" t="s">
        <v>1509</v>
      </c>
      <c r="B644" t="s">
        <v>1509</v>
      </c>
      <c r="C644">
        <v>3</v>
      </c>
      <c r="D644">
        <v>3</v>
      </c>
      <c r="E644">
        <v>3</v>
      </c>
      <c r="F644" t="s">
        <v>1510</v>
      </c>
      <c r="G644">
        <f>trimmed!H646/trimmed!H$3</f>
        <v>0</v>
      </c>
      <c r="H644">
        <f>trimmed!I646/trimmed!I$3</f>
        <v>0</v>
      </c>
      <c r="I644">
        <f>trimmed!J646/trimmed!J$3</f>
        <v>0</v>
      </c>
      <c r="J644">
        <f>trimmed!K646/trimmed!K$3</f>
        <v>0</v>
      </c>
      <c r="K644">
        <f>trimmed!L646/trimmed!L$3</f>
        <v>5.3518222276906148E-5</v>
      </c>
      <c r="L644">
        <f>trimmed!M646/trimmed!M$3</f>
        <v>9.7163521095189691E-6</v>
      </c>
      <c r="M644">
        <f>trimmed!N646/trimmed!N$3</f>
        <v>0</v>
      </c>
      <c r="N644">
        <f>trimmed!O646/trimmed!O$3</f>
        <v>0</v>
      </c>
      <c r="O644">
        <f>trimmed!P646/trimmed!P$3</f>
        <v>0</v>
      </c>
      <c r="Q644" s="1">
        <f t="shared" si="97"/>
        <v>0</v>
      </c>
      <c r="R644">
        <f t="shared" si="98"/>
        <v>0</v>
      </c>
      <c r="S644" s="1">
        <f t="shared" si="99"/>
        <v>2.1078191462141704E-5</v>
      </c>
      <c r="T644">
        <f t="shared" si="100"/>
        <v>2.8510850110548938E-5</v>
      </c>
      <c r="U644" s="1">
        <f t="shared" si="101"/>
        <v>0</v>
      </c>
      <c r="V644">
        <f t="shared" si="102"/>
        <v>0</v>
      </c>
      <c r="X644" s="1" t="str">
        <f t="shared" si="103"/>
        <v>No E</v>
      </c>
      <c r="Y644" s="1" t="str">
        <f t="shared" si="104"/>
        <v/>
      </c>
      <c r="Z644" s="1" t="str">
        <f t="shared" si="105"/>
        <v>No E</v>
      </c>
      <c r="AA644" s="1" t="str">
        <f t="shared" si="106"/>
        <v/>
      </c>
    </row>
    <row r="645" spans="1:27" x14ac:dyDescent="0.2">
      <c r="A645" t="s">
        <v>1482</v>
      </c>
      <c r="B645" t="s">
        <v>1482</v>
      </c>
      <c r="C645">
        <v>9</v>
      </c>
      <c r="D645">
        <v>9</v>
      </c>
      <c r="E645">
        <v>9</v>
      </c>
      <c r="F645" t="s">
        <v>1483</v>
      </c>
      <c r="G645">
        <f>trimmed!H647/trimmed!H$3</f>
        <v>0</v>
      </c>
      <c r="H645">
        <f>trimmed!I647/trimmed!I$3</f>
        <v>0</v>
      </c>
      <c r="I645">
        <f>trimmed!J647/trimmed!J$3</f>
        <v>0</v>
      </c>
      <c r="J645">
        <f>trimmed!K647/trimmed!K$3</f>
        <v>0</v>
      </c>
      <c r="K645">
        <f>trimmed!L647/trimmed!L$3</f>
        <v>2.4606276953814094E-5</v>
      </c>
      <c r="L645">
        <f>trimmed!M647/trimmed!M$3</f>
        <v>9.6341782363267695E-5</v>
      </c>
      <c r="M645">
        <f>trimmed!N647/trimmed!N$3</f>
        <v>0</v>
      </c>
      <c r="N645">
        <f>trimmed!O647/trimmed!O$3</f>
        <v>0</v>
      </c>
      <c r="O645">
        <f>trimmed!P647/trimmed!P$3</f>
        <v>0</v>
      </c>
      <c r="Q645" s="1">
        <f t="shared" si="97"/>
        <v>0</v>
      </c>
      <c r="R645">
        <f t="shared" si="98"/>
        <v>0</v>
      </c>
      <c r="S645" s="1">
        <f t="shared" si="99"/>
        <v>4.0316019772360593E-5</v>
      </c>
      <c r="T645">
        <f t="shared" si="100"/>
        <v>5.0055287151323635E-5</v>
      </c>
      <c r="U645" s="1">
        <f t="shared" si="101"/>
        <v>0</v>
      </c>
      <c r="V645">
        <f t="shared" si="102"/>
        <v>0</v>
      </c>
      <c r="X645" s="1" t="str">
        <f t="shared" si="103"/>
        <v>No E</v>
      </c>
      <c r="Y645" s="1" t="str">
        <f t="shared" si="104"/>
        <v/>
      </c>
      <c r="Z645" s="1" t="str">
        <f t="shared" si="105"/>
        <v>No E</v>
      </c>
      <c r="AA645" s="1" t="str">
        <f t="shared" si="106"/>
        <v/>
      </c>
    </row>
    <row r="646" spans="1:27" x14ac:dyDescent="0.2">
      <c r="A646" t="s">
        <v>1511</v>
      </c>
      <c r="B646" t="s">
        <v>1511</v>
      </c>
      <c r="C646" t="s">
        <v>1512</v>
      </c>
      <c r="D646" t="s">
        <v>1512</v>
      </c>
      <c r="E646" t="s">
        <v>1512</v>
      </c>
      <c r="F646" t="s">
        <v>1513</v>
      </c>
      <c r="G646">
        <f>trimmed!H648/trimmed!H$3</f>
        <v>2.5097618922983902E-5</v>
      </c>
      <c r="H646">
        <f>trimmed!I648/trimmed!I$3</f>
        <v>2.8370402638531397E-5</v>
      </c>
      <c r="I646">
        <f>trimmed!J648/trimmed!J$3</f>
        <v>0</v>
      </c>
      <c r="J646">
        <f>trimmed!K648/trimmed!K$3</f>
        <v>6.7766241034980361E-5</v>
      </c>
      <c r="K646">
        <f>trimmed!L648/trimmed!L$3</f>
        <v>1.4076861142216941E-5</v>
      </c>
      <c r="L646">
        <f>trimmed!M648/trimmed!M$3</f>
        <v>4.9176812732779735E-5</v>
      </c>
      <c r="M646">
        <f>trimmed!N648/trimmed!N$3</f>
        <v>7.2770282485414657E-6</v>
      </c>
      <c r="N646">
        <f>trimmed!O648/trimmed!O$3</f>
        <v>0</v>
      </c>
      <c r="O646">
        <f>trimmed!P648/trimmed!P$3</f>
        <v>0</v>
      </c>
      <c r="Q646" s="1">
        <f t="shared" si="97"/>
        <v>1.7822673853838434E-5</v>
      </c>
      <c r="R646">
        <f t="shared" si="98"/>
        <v>1.5521390265933342E-5</v>
      </c>
      <c r="S646" s="1">
        <f t="shared" si="99"/>
        <v>4.3673304969992341E-5</v>
      </c>
      <c r="T646">
        <f t="shared" si="100"/>
        <v>2.7264515887663641E-5</v>
      </c>
      <c r="U646" s="1">
        <f t="shared" si="101"/>
        <v>2.4256760828471551E-6</v>
      </c>
      <c r="V646">
        <f t="shared" si="102"/>
        <v>4.2013942181959265E-6</v>
      </c>
      <c r="X646" s="1">
        <f t="shared" si="103"/>
        <v>7.3475077648945364</v>
      </c>
      <c r="Y646" s="1">
        <f t="shared" si="104"/>
        <v>14.244371383397228</v>
      </c>
      <c r="Z646" s="1">
        <f t="shared" si="105"/>
        <v>18.004590670132046</v>
      </c>
      <c r="AA646" s="1">
        <f t="shared" si="106"/>
        <v>33.148645277995819</v>
      </c>
    </row>
    <row r="647" spans="1:27" x14ac:dyDescent="0.2">
      <c r="A647" t="s">
        <v>1514</v>
      </c>
      <c r="B647" t="s">
        <v>1514</v>
      </c>
      <c r="C647">
        <v>1</v>
      </c>
      <c r="D647">
        <v>1</v>
      </c>
      <c r="E647">
        <v>1</v>
      </c>
      <c r="F647" t="s">
        <v>1515</v>
      </c>
      <c r="G647">
        <f>trimmed!H649/trimmed!H$3</f>
        <v>0</v>
      </c>
      <c r="H647">
        <f>trimmed!I649/trimmed!I$3</f>
        <v>0</v>
      </c>
      <c r="I647">
        <f>trimmed!J649/trimmed!J$3</f>
        <v>1.9671991757089447E-4</v>
      </c>
      <c r="J647">
        <f>trimmed!K649/trimmed!K$3</f>
        <v>3.0276473021174967E-5</v>
      </c>
      <c r="K647">
        <f>trimmed!L649/trimmed!L$3</f>
        <v>3.6322136653872655E-5</v>
      </c>
      <c r="L647">
        <f>trimmed!M649/trimmed!M$3</f>
        <v>3.647244857908236E-5</v>
      </c>
      <c r="M647">
        <f>trimmed!N649/trimmed!N$3</f>
        <v>0</v>
      </c>
      <c r="N647">
        <f>trimmed!O649/trimmed!O$3</f>
        <v>0</v>
      </c>
      <c r="O647">
        <f>trimmed!P649/trimmed!P$3</f>
        <v>0</v>
      </c>
      <c r="Q647" s="1">
        <f t="shared" ref="Q647:Q710" si="107">AVERAGE(G647:I647)</f>
        <v>6.5573305856964827E-5</v>
      </c>
      <c r="R647">
        <f t="shared" ref="R647:R710" si="108">STDEV(G647:I647)</f>
        <v>1.1357629736451691E-4</v>
      </c>
      <c r="S647" s="1">
        <f t="shared" ref="S647:S710" si="109">AVERAGE(J647:L647)</f>
        <v>3.4357019418043321E-5</v>
      </c>
      <c r="T647">
        <f t="shared" ref="T647:T710" si="110">STDEV(J647:L647)</f>
        <v>3.5346559367867166E-6</v>
      </c>
      <c r="U647" s="1">
        <f t="shared" ref="U647:U710" si="111">AVERAGE(M647:O647)</f>
        <v>0</v>
      </c>
      <c r="V647">
        <f t="shared" ref="V647:V710" si="112">STDEV(M647:O647)</f>
        <v>0</v>
      </c>
      <c r="X647" s="1" t="str">
        <f t="shared" ref="X647:X710" si="113">IF(U647&gt;0,Q647/U647,"No E")</f>
        <v>No E</v>
      </c>
      <c r="Y647" s="1" t="str">
        <f t="shared" ref="Y647:Y710" si="114">IF(U647&gt;0,X647*SQRT((R647/Q647)^2+(V647/U647)^2),"")</f>
        <v/>
      </c>
      <c r="Z647" s="1" t="str">
        <f t="shared" ref="Z647:Z710" si="115">IF(U647&gt;0,S647/U647,"No E")</f>
        <v>No E</v>
      </c>
      <c r="AA647" s="1" t="str">
        <f t="shared" ref="AA647:AA710" si="116">IF(U647&gt;0,Z647*SQRT((T647/S647)^2+(V647/U647)^2),"")</f>
        <v/>
      </c>
    </row>
    <row r="648" spans="1:27" x14ac:dyDescent="0.2">
      <c r="A648" t="s">
        <v>1516</v>
      </c>
      <c r="B648" t="s">
        <v>1516</v>
      </c>
      <c r="C648" t="s">
        <v>502</v>
      </c>
      <c r="D648" t="s">
        <v>502</v>
      </c>
      <c r="E648" t="s">
        <v>502</v>
      </c>
      <c r="F648" t="s">
        <v>1517</v>
      </c>
      <c r="G648">
        <f>trimmed!H650/trimmed!H$3</f>
        <v>0</v>
      </c>
      <c r="H648">
        <f>trimmed!I650/trimmed!I$3</f>
        <v>0</v>
      </c>
      <c r="I648">
        <f>trimmed!J650/trimmed!J$3</f>
        <v>0</v>
      </c>
      <c r="J648">
        <f>trimmed!K650/trimmed!K$3</f>
        <v>0</v>
      </c>
      <c r="K648">
        <f>trimmed!L650/trimmed!L$3</f>
        <v>4.6011063478310353E-5</v>
      </c>
      <c r="L648">
        <f>trimmed!M650/trimmed!M$3</f>
        <v>3.0691941637286294E-5</v>
      </c>
      <c r="M648">
        <f>trimmed!N650/trimmed!N$3</f>
        <v>0</v>
      </c>
      <c r="N648">
        <f>trimmed!O650/trimmed!O$3</f>
        <v>0</v>
      </c>
      <c r="O648">
        <f>trimmed!P650/trimmed!P$3</f>
        <v>0</v>
      </c>
      <c r="Q648" s="1">
        <f t="shared" si="107"/>
        <v>0</v>
      </c>
      <c r="R648">
        <f t="shared" si="108"/>
        <v>0</v>
      </c>
      <c r="S648" s="1">
        <f t="shared" si="109"/>
        <v>2.5567668371865551E-5</v>
      </c>
      <c r="T648">
        <f t="shared" si="110"/>
        <v>2.342964197283658E-5</v>
      </c>
      <c r="U648" s="1">
        <f t="shared" si="111"/>
        <v>0</v>
      </c>
      <c r="V648">
        <f t="shared" si="112"/>
        <v>0</v>
      </c>
      <c r="X648" s="1" t="str">
        <f t="shared" si="113"/>
        <v>No E</v>
      </c>
      <c r="Y648" s="1" t="str">
        <f t="shared" si="114"/>
        <v/>
      </c>
      <c r="Z648" s="1" t="str">
        <f t="shared" si="115"/>
        <v>No E</v>
      </c>
      <c r="AA648" s="1" t="str">
        <f t="shared" si="116"/>
        <v/>
      </c>
    </row>
    <row r="649" spans="1:27" x14ac:dyDescent="0.2">
      <c r="A649" t="s">
        <v>1522</v>
      </c>
      <c r="B649" t="s">
        <v>1523</v>
      </c>
      <c r="C649" t="s">
        <v>1524</v>
      </c>
      <c r="D649" t="s">
        <v>1524</v>
      </c>
      <c r="E649" t="s">
        <v>1524</v>
      </c>
      <c r="F649" t="s">
        <v>1525</v>
      </c>
      <c r="G649">
        <f>trimmed!H651/trimmed!H$3</f>
        <v>9.1862932521677887E-5</v>
      </c>
      <c r="H649">
        <f>trimmed!I651/trimmed!I$3</f>
        <v>0</v>
      </c>
      <c r="I649">
        <f>trimmed!J651/trimmed!J$3</f>
        <v>0</v>
      </c>
      <c r="J649">
        <f>trimmed!K651/trimmed!K$3</f>
        <v>4.5750490079557388E-5</v>
      </c>
      <c r="K649">
        <f>trimmed!L651/trimmed!L$3</f>
        <v>0</v>
      </c>
      <c r="L649">
        <f>trimmed!M651/trimmed!M$3</f>
        <v>0</v>
      </c>
      <c r="M649">
        <f>trimmed!N651/trimmed!N$3</f>
        <v>0</v>
      </c>
      <c r="N649">
        <f>trimmed!O651/trimmed!O$3</f>
        <v>0</v>
      </c>
      <c r="O649">
        <f>trimmed!P651/trimmed!P$3</f>
        <v>0</v>
      </c>
      <c r="Q649" s="1">
        <f t="shared" si="107"/>
        <v>3.0620977507225962E-5</v>
      </c>
      <c r="R649">
        <f t="shared" si="108"/>
        <v>5.303708881993915E-5</v>
      </c>
      <c r="S649" s="1">
        <f t="shared" si="109"/>
        <v>1.5250163359852463E-5</v>
      </c>
      <c r="T649">
        <f t="shared" si="110"/>
        <v>2.641405776298976E-5</v>
      </c>
      <c r="U649" s="1">
        <f t="shared" si="111"/>
        <v>0</v>
      </c>
      <c r="V649">
        <f t="shared" si="112"/>
        <v>0</v>
      </c>
      <c r="X649" s="1" t="str">
        <f t="shared" si="113"/>
        <v>No E</v>
      </c>
      <c r="Y649" s="1" t="str">
        <f t="shared" si="114"/>
        <v/>
      </c>
      <c r="Z649" s="1" t="str">
        <f t="shared" si="115"/>
        <v>No E</v>
      </c>
      <c r="AA649" s="1" t="str">
        <f t="shared" si="116"/>
        <v/>
      </c>
    </row>
    <row r="650" spans="1:27" x14ac:dyDescent="0.2">
      <c r="A650" t="s">
        <v>1526</v>
      </c>
      <c r="B650" t="s">
        <v>1526</v>
      </c>
      <c r="C650">
        <v>3</v>
      </c>
      <c r="D650">
        <v>3</v>
      </c>
      <c r="E650">
        <v>3</v>
      </c>
      <c r="F650" t="s">
        <v>1527</v>
      </c>
      <c r="G650">
        <f>trimmed!H652/trimmed!H$3</f>
        <v>6.2627977645421075E-5</v>
      </c>
      <c r="H650">
        <f>trimmed!I652/trimmed!I$3</f>
        <v>0</v>
      </c>
      <c r="I650">
        <f>trimmed!J652/trimmed!J$3</f>
        <v>0</v>
      </c>
      <c r="J650">
        <f>trimmed!K652/trimmed!K$3</f>
        <v>3.9454474660903205E-5</v>
      </c>
      <c r="K650">
        <f>trimmed!L652/trimmed!L$3</f>
        <v>1.1248382665704337E-5</v>
      </c>
      <c r="L650">
        <f>trimmed!M652/trimmed!M$3</f>
        <v>1.5424130450903545E-5</v>
      </c>
      <c r="M650">
        <f>trimmed!N652/trimmed!N$3</f>
        <v>0</v>
      </c>
      <c r="N650">
        <f>trimmed!O652/trimmed!O$3</f>
        <v>0</v>
      </c>
      <c r="O650">
        <f>trimmed!P652/trimmed!P$3</f>
        <v>0</v>
      </c>
      <c r="Q650" s="1">
        <f t="shared" si="107"/>
        <v>2.0875992548473691E-5</v>
      </c>
      <c r="R650">
        <f t="shared" si="108"/>
        <v>3.6158279752385728E-5</v>
      </c>
      <c r="S650" s="1">
        <f t="shared" si="109"/>
        <v>2.2042329259170361E-5</v>
      </c>
      <c r="T650">
        <f t="shared" si="110"/>
        <v>1.5223216578953137E-5</v>
      </c>
      <c r="U650" s="1">
        <f t="shared" si="111"/>
        <v>0</v>
      </c>
      <c r="V650">
        <f t="shared" si="112"/>
        <v>0</v>
      </c>
      <c r="X650" s="1" t="str">
        <f t="shared" si="113"/>
        <v>No E</v>
      </c>
      <c r="Y650" s="1" t="str">
        <f t="shared" si="114"/>
        <v/>
      </c>
      <c r="Z650" s="1" t="str">
        <f t="shared" si="115"/>
        <v>No E</v>
      </c>
      <c r="AA650" s="1" t="str">
        <f t="shared" si="116"/>
        <v/>
      </c>
    </row>
    <row r="651" spans="1:27" x14ac:dyDescent="0.2">
      <c r="A651" t="s">
        <v>1538</v>
      </c>
      <c r="B651" t="s">
        <v>1538</v>
      </c>
      <c r="C651">
        <v>9</v>
      </c>
      <c r="D651">
        <v>9</v>
      </c>
      <c r="E651">
        <v>9</v>
      </c>
      <c r="F651" t="s">
        <v>1539</v>
      </c>
      <c r="G651">
        <f>trimmed!H653/trimmed!H$3</f>
        <v>4.3385233674732673E-5</v>
      </c>
      <c r="H651">
        <f>trimmed!I653/trimmed!I$3</f>
        <v>0</v>
      </c>
      <c r="I651">
        <f>trimmed!J653/trimmed!J$3</f>
        <v>0</v>
      </c>
      <c r="J651">
        <f>trimmed!K653/trimmed!K$3</f>
        <v>2.5174691054678274E-5</v>
      </c>
      <c r="K651">
        <f>trimmed!L653/trimmed!L$3</f>
        <v>2.4293478670539267E-5</v>
      </c>
      <c r="L651">
        <f>trimmed!M653/trimmed!M$3</f>
        <v>1.2675083808077165E-5</v>
      </c>
      <c r="M651">
        <f>trimmed!N653/trimmed!N$3</f>
        <v>0</v>
      </c>
      <c r="N651">
        <f>trimmed!O653/trimmed!O$3</f>
        <v>0</v>
      </c>
      <c r="O651">
        <f>trimmed!P653/trimmed!P$3</f>
        <v>0</v>
      </c>
      <c r="Q651" s="1">
        <f t="shared" si="107"/>
        <v>1.4461744558244224E-5</v>
      </c>
      <c r="R651">
        <f t="shared" si="108"/>
        <v>2.5048476340961726E-5</v>
      </c>
      <c r="S651" s="1">
        <f t="shared" si="109"/>
        <v>2.0714417844431569E-5</v>
      </c>
      <c r="T651">
        <f t="shared" si="110"/>
        <v>6.9761954264165203E-6</v>
      </c>
      <c r="U651" s="1">
        <f t="shared" si="111"/>
        <v>0</v>
      </c>
      <c r="V651">
        <f t="shared" si="112"/>
        <v>0</v>
      </c>
      <c r="X651" s="1" t="str">
        <f t="shared" si="113"/>
        <v>No E</v>
      </c>
      <c r="Y651" s="1" t="str">
        <f t="shared" si="114"/>
        <v/>
      </c>
      <c r="Z651" s="1" t="str">
        <f t="shared" si="115"/>
        <v>No E</v>
      </c>
      <c r="AA651" s="1" t="str">
        <f t="shared" si="116"/>
        <v/>
      </c>
    </row>
    <row r="652" spans="1:27" x14ac:dyDescent="0.2">
      <c r="A652" t="s">
        <v>1530</v>
      </c>
      <c r="B652" t="s">
        <v>1530</v>
      </c>
      <c r="C652">
        <v>2</v>
      </c>
      <c r="D652">
        <v>2</v>
      </c>
      <c r="E652">
        <v>2</v>
      </c>
      <c r="F652" t="s">
        <v>1531</v>
      </c>
      <c r="G652">
        <f>trimmed!H654/trimmed!H$3</f>
        <v>0</v>
      </c>
      <c r="H652">
        <f>trimmed!I654/trimmed!I$3</f>
        <v>0</v>
      </c>
      <c r="I652">
        <f>trimmed!J654/trimmed!J$3</f>
        <v>0</v>
      </c>
      <c r="J652">
        <f>trimmed!K654/trimmed!K$3</f>
        <v>0</v>
      </c>
      <c r="K652">
        <f>trimmed!L654/trimmed!L$3</f>
        <v>4.3832423435301203E-5</v>
      </c>
      <c r="L652">
        <f>trimmed!M654/trimmed!M$3</f>
        <v>3.2993754613945936E-5</v>
      </c>
      <c r="M652">
        <f>trimmed!N654/trimmed!N$3</f>
        <v>0</v>
      </c>
      <c r="N652">
        <f>trimmed!O654/trimmed!O$3</f>
        <v>0</v>
      </c>
      <c r="O652">
        <f>trimmed!P654/trimmed!P$3</f>
        <v>0</v>
      </c>
      <c r="Q652" s="1">
        <f t="shared" si="107"/>
        <v>0</v>
      </c>
      <c r="R652">
        <f t="shared" si="108"/>
        <v>0</v>
      </c>
      <c r="S652" s="1">
        <f t="shared" si="109"/>
        <v>2.5608726016415714E-5</v>
      </c>
      <c r="T652">
        <f t="shared" si="110"/>
        <v>2.2830337745916941E-5</v>
      </c>
      <c r="U652" s="1">
        <f t="shared" si="111"/>
        <v>0</v>
      </c>
      <c r="V652">
        <f t="shared" si="112"/>
        <v>0</v>
      </c>
      <c r="X652" s="1" t="str">
        <f t="shared" si="113"/>
        <v>No E</v>
      </c>
      <c r="Y652" s="1" t="str">
        <f t="shared" si="114"/>
        <v/>
      </c>
      <c r="Z652" s="1" t="str">
        <f t="shared" si="115"/>
        <v>No E</v>
      </c>
      <c r="AA652" s="1" t="str">
        <f t="shared" si="116"/>
        <v/>
      </c>
    </row>
    <row r="653" spans="1:27" x14ac:dyDescent="0.2">
      <c r="A653" t="s">
        <v>1532</v>
      </c>
      <c r="B653" t="s">
        <v>1532</v>
      </c>
      <c r="C653">
        <v>10</v>
      </c>
      <c r="D653">
        <v>10</v>
      </c>
      <c r="E653">
        <v>10</v>
      </c>
      <c r="F653" t="s">
        <v>1533</v>
      </c>
      <c r="G653">
        <f>trimmed!H655/trimmed!H$3</f>
        <v>8.385339584313489E-6</v>
      </c>
      <c r="H653">
        <f>trimmed!I655/trimmed!I$3</f>
        <v>0</v>
      </c>
      <c r="I653">
        <f>trimmed!J655/trimmed!J$3</f>
        <v>0</v>
      </c>
      <c r="J653">
        <f>trimmed!K655/trimmed!K$3</f>
        <v>5.6032142512037971E-6</v>
      </c>
      <c r="K653">
        <f>trimmed!L655/trimmed!L$3</f>
        <v>4.2615638113362129E-5</v>
      </c>
      <c r="L653">
        <f>trimmed!M655/trimmed!M$3</f>
        <v>1.9946527058308698E-5</v>
      </c>
      <c r="M653">
        <f>trimmed!N655/trimmed!N$3</f>
        <v>0</v>
      </c>
      <c r="N653">
        <f>trimmed!O655/trimmed!O$3</f>
        <v>0</v>
      </c>
      <c r="O653">
        <f>trimmed!P655/trimmed!P$3</f>
        <v>0</v>
      </c>
      <c r="Q653" s="1">
        <f t="shared" si="107"/>
        <v>2.7951131947711629E-6</v>
      </c>
      <c r="R653">
        <f t="shared" si="108"/>
        <v>4.8412780662498175E-6</v>
      </c>
      <c r="S653" s="1">
        <f t="shared" si="109"/>
        <v>2.2721793140958209E-5</v>
      </c>
      <c r="T653">
        <f t="shared" si="110"/>
        <v>1.8661630593550646E-5</v>
      </c>
      <c r="U653" s="1">
        <f t="shared" si="111"/>
        <v>0</v>
      </c>
      <c r="V653">
        <f t="shared" si="112"/>
        <v>0</v>
      </c>
      <c r="X653" s="1" t="str">
        <f t="shared" si="113"/>
        <v>No E</v>
      </c>
      <c r="Y653" s="1" t="str">
        <f t="shared" si="114"/>
        <v/>
      </c>
      <c r="Z653" s="1" t="str">
        <f t="shared" si="115"/>
        <v>No E</v>
      </c>
      <c r="AA653" s="1" t="str">
        <f t="shared" si="116"/>
        <v/>
      </c>
    </row>
    <row r="654" spans="1:27" x14ac:dyDescent="0.2">
      <c r="A654" t="s">
        <v>1534</v>
      </c>
      <c r="B654" t="s">
        <v>1534</v>
      </c>
      <c r="C654">
        <v>4</v>
      </c>
      <c r="D654">
        <v>4</v>
      </c>
      <c r="E654">
        <v>4</v>
      </c>
      <c r="F654" t="s">
        <v>1535</v>
      </c>
      <c r="G654">
        <f>trimmed!H656/trimmed!H$3</f>
        <v>2.3900714408024087E-5</v>
      </c>
      <c r="H654">
        <f>trimmed!I656/trimmed!I$3</f>
        <v>3.7555408339861783E-5</v>
      </c>
      <c r="I654">
        <f>trimmed!J656/trimmed!J$3</f>
        <v>1.1546623497008506E-4</v>
      </c>
      <c r="J654">
        <f>trimmed!K656/trimmed!K$3</f>
        <v>2.3914863262951542E-5</v>
      </c>
      <c r="K654">
        <f>trimmed!L656/trimmed!L$3</f>
        <v>1.8528606309784246E-5</v>
      </c>
      <c r="L654">
        <f>trimmed!M656/trimmed!M$3</f>
        <v>4.7006761311411031E-5</v>
      </c>
      <c r="M654">
        <f>trimmed!N656/trimmed!N$3</f>
        <v>0</v>
      </c>
      <c r="N654">
        <f>trimmed!O656/trimmed!O$3</f>
        <v>0</v>
      </c>
      <c r="O654">
        <f>trimmed!P656/trimmed!P$3</f>
        <v>0</v>
      </c>
      <c r="Q654" s="1">
        <f t="shared" si="107"/>
        <v>5.8974119239323651E-5</v>
      </c>
      <c r="R654">
        <f t="shared" si="108"/>
        <v>4.939769247036088E-5</v>
      </c>
      <c r="S654" s="1">
        <f t="shared" si="109"/>
        <v>2.981674362804894E-5</v>
      </c>
      <c r="T654">
        <f t="shared" si="110"/>
        <v>1.5128630868558855E-5</v>
      </c>
      <c r="U654" s="1">
        <f t="shared" si="111"/>
        <v>0</v>
      </c>
      <c r="V654">
        <f t="shared" si="112"/>
        <v>0</v>
      </c>
      <c r="X654" s="1" t="str">
        <f t="shared" si="113"/>
        <v>No E</v>
      </c>
      <c r="Y654" s="1" t="str">
        <f t="shared" si="114"/>
        <v/>
      </c>
      <c r="Z654" s="1" t="str">
        <f t="shared" si="115"/>
        <v>No E</v>
      </c>
      <c r="AA654" s="1" t="str">
        <f t="shared" si="116"/>
        <v/>
      </c>
    </row>
    <row r="655" spans="1:27" x14ac:dyDescent="0.2">
      <c r="A655" t="s">
        <v>1536</v>
      </c>
      <c r="B655" t="s">
        <v>1536</v>
      </c>
      <c r="C655" t="s">
        <v>827</v>
      </c>
      <c r="D655" t="s">
        <v>827</v>
      </c>
      <c r="E655" t="s">
        <v>827</v>
      </c>
      <c r="F655" t="s">
        <v>1537</v>
      </c>
      <c r="G655">
        <f>trimmed!H657/trimmed!H$3</f>
        <v>0</v>
      </c>
      <c r="H655">
        <f>trimmed!I657/trimmed!I$3</f>
        <v>0</v>
      </c>
      <c r="I655">
        <f>trimmed!J657/trimmed!J$3</f>
        <v>0</v>
      </c>
      <c r="J655">
        <f>trimmed!K657/trimmed!K$3</f>
        <v>0</v>
      </c>
      <c r="K655">
        <f>trimmed!L657/trimmed!L$3</f>
        <v>4.3159907126260329E-5</v>
      </c>
      <c r="L655">
        <f>trimmed!M657/trimmed!M$3</f>
        <v>3.1943912544369742E-5</v>
      </c>
      <c r="M655">
        <f>trimmed!N657/trimmed!N$3</f>
        <v>0</v>
      </c>
      <c r="N655">
        <f>trimmed!O657/trimmed!O$3</f>
        <v>0</v>
      </c>
      <c r="O655">
        <f>trimmed!P657/trimmed!P$3</f>
        <v>0</v>
      </c>
      <c r="Q655" s="1">
        <f t="shared" si="107"/>
        <v>0</v>
      </c>
      <c r="R655">
        <f t="shared" si="108"/>
        <v>0</v>
      </c>
      <c r="S655" s="1">
        <f t="shared" si="109"/>
        <v>2.5034606556876687E-5</v>
      </c>
      <c r="T655">
        <f t="shared" si="110"/>
        <v>2.2394157222553826E-5</v>
      </c>
      <c r="U655" s="1">
        <f t="shared" si="111"/>
        <v>0</v>
      </c>
      <c r="V655">
        <f t="shared" si="112"/>
        <v>0</v>
      </c>
      <c r="X655" s="1" t="str">
        <f t="shared" si="113"/>
        <v>No E</v>
      </c>
      <c r="Y655" s="1" t="str">
        <f t="shared" si="114"/>
        <v/>
      </c>
      <c r="Z655" s="1" t="str">
        <f t="shared" si="115"/>
        <v>No E</v>
      </c>
      <c r="AA655" s="1" t="str">
        <f t="shared" si="116"/>
        <v/>
      </c>
    </row>
    <row r="656" spans="1:27" x14ac:dyDescent="0.2">
      <c r="A656" t="s">
        <v>1540</v>
      </c>
      <c r="B656" t="s">
        <v>1540</v>
      </c>
      <c r="C656" t="s">
        <v>1541</v>
      </c>
      <c r="D656" t="s">
        <v>1541</v>
      </c>
      <c r="E656" t="s">
        <v>1541</v>
      </c>
      <c r="F656" t="s">
        <v>1542</v>
      </c>
      <c r="G656">
        <f>trimmed!H658/trimmed!H$3</f>
        <v>2.6058588124919195E-6</v>
      </c>
      <c r="H656">
        <f>trimmed!I658/trimmed!I$3</f>
        <v>0</v>
      </c>
      <c r="I656">
        <f>trimmed!J658/trimmed!J$3</f>
        <v>0</v>
      </c>
      <c r="J656">
        <f>trimmed!K658/trimmed!K$3</f>
        <v>0</v>
      </c>
      <c r="K656">
        <f>trimmed!L658/trimmed!L$3</f>
        <v>1.5089858382602461E-5</v>
      </c>
      <c r="L656">
        <f>trimmed!M658/trimmed!M$3</f>
        <v>1.1236096499935613E-4</v>
      </c>
      <c r="M656">
        <f>trimmed!N658/trimmed!N$3</f>
        <v>0</v>
      </c>
      <c r="N656">
        <f>trimmed!O658/trimmed!O$3</f>
        <v>0</v>
      </c>
      <c r="O656">
        <f>trimmed!P658/trimmed!P$3</f>
        <v>0</v>
      </c>
      <c r="Q656" s="1">
        <f t="shared" si="107"/>
        <v>8.6861960416397319E-7</v>
      </c>
      <c r="R656">
        <f t="shared" si="108"/>
        <v>1.504493286862368E-6</v>
      </c>
      <c r="S656" s="1">
        <f t="shared" si="109"/>
        <v>4.2483607793986201E-5</v>
      </c>
      <c r="T656">
        <f t="shared" si="110"/>
        <v>6.0984094188623458E-5</v>
      </c>
      <c r="U656" s="1">
        <f t="shared" si="111"/>
        <v>0</v>
      </c>
      <c r="V656">
        <f t="shared" si="112"/>
        <v>0</v>
      </c>
      <c r="X656" s="1" t="str">
        <f t="shared" si="113"/>
        <v>No E</v>
      </c>
      <c r="Y656" s="1" t="str">
        <f t="shared" si="114"/>
        <v/>
      </c>
      <c r="Z656" s="1" t="str">
        <f t="shared" si="115"/>
        <v>No E</v>
      </c>
      <c r="AA656" s="1" t="str">
        <f t="shared" si="116"/>
        <v/>
      </c>
    </row>
    <row r="657" spans="1:27" x14ac:dyDescent="0.2">
      <c r="A657" t="s">
        <v>1543</v>
      </c>
      <c r="B657" t="s">
        <v>1543</v>
      </c>
      <c r="C657" t="s">
        <v>1544</v>
      </c>
      <c r="D657" t="s">
        <v>1544</v>
      </c>
      <c r="E657" t="s">
        <v>1544</v>
      </c>
      <c r="F657" t="s">
        <v>1545</v>
      </c>
      <c r="G657">
        <f>trimmed!H659/trimmed!H$3</f>
        <v>1.0021410820546678E-4</v>
      </c>
      <c r="H657">
        <f>trimmed!I659/trimmed!I$3</f>
        <v>0</v>
      </c>
      <c r="I657">
        <f>trimmed!J659/trimmed!J$3</f>
        <v>0</v>
      </c>
      <c r="J657">
        <f>trimmed!K659/trimmed!K$3</f>
        <v>0</v>
      </c>
      <c r="K657">
        <f>trimmed!L659/trimmed!L$3</f>
        <v>0</v>
      </c>
      <c r="L657">
        <f>trimmed!M659/trimmed!M$3</f>
        <v>0</v>
      </c>
      <c r="M657">
        <f>trimmed!N659/trimmed!N$3</f>
        <v>0</v>
      </c>
      <c r="N657">
        <f>trimmed!O659/trimmed!O$3</f>
        <v>0</v>
      </c>
      <c r="O657">
        <f>trimmed!P659/trimmed!P$3</f>
        <v>0</v>
      </c>
      <c r="Q657" s="1">
        <f t="shared" si="107"/>
        <v>3.340470273515559E-5</v>
      </c>
      <c r="R657">
        <f t="shared" si="108"/>
        <v>5.7858642349024531E-5</v>
      </c>
      <c r="S657" s="1">
        <f t="shared" si="109"/>
        <v>0</v>
      </c>
      <c r="T657">
        <f t="shared" si="110"/>
        <v>0</v>
      </c>
      <c r="U657" s="1">
        <f t="shared" si="111"/>
        <v>0</v>
      </c>
      <c r="V657">
        <f t="shared" si="112"/>
        <v>0</v>
      </c>
      <c r="X657" s="1" t="str">
        <f t="shared" si="113"/>
        <v>No E</v>
      </c>
      <c r="Y657" s="1" t="str">
        <f t="shared" si="114"/>
        <v/>
      </c>
      <c r="Z657" s="1" t="str">
        <f t="shared" si="115"/>
        <v>No E</v>
      </c>
      <c r="AA657" s="1" t="str">
        <f t="shared" si="116"/>
        <v/>
      </c>
    </row>
    <row r="658" spans="1:27" x14ac:dyDescent="0.2">
      <c r="A658" t="s">
        <v>1546</v>
      </c>
      <c r="B658" t="s">
        <v>1547</v>
      </c>
      <c r="C658" t="s">
        <v>1548</v>
      </c>
      <c r="D658" t="s">
        <v>1548</v>
      </c>
      <c r="E658" t="s">
        <v>1548</v>
      </c>
      <c r="F658" t="s">
        <v>1549</v>
      </c>
      <c r="G658">
        <f>trimmed!H660/trimmed!H$3</f>
        <v>0</v>
      </c>
      <c r="H658">
        <f>trimmed!I660/trimmed!I$3</f>
        <v>0</v>
      </c>
      <c r="I658">
        <f>trimmed!J660/trimmed!J$3</f>
        <v>0</v>
      </c>
      <c r="J658">
        <f>trimmed!K660/trimmed!K$3</f>
        <v>0</v>
      </c>
      <c r="K658">
        <f>trimmed!L660/trimmed!L$3</f>
        <v>3.6029670259010698E-5</v>
      </c>
      <c r="L658">
        <f>trimmed!M660/trimmed!M$3</f>
        <v>5.3106046209556143E-5</v>
      </c>
      <c r="M658">
        <f>trimmed!N660/trimmed!N$3</f>
        <v>0</v>
      </c>
      <c r="N658">
        <f>trimmed!O660/trimmed!O$3</f>
        <v>0</v>
      </c>
      <c r="O658">
        <f>trimmed!P660/trimmed!P$3</f>
        <v>0</v>
      </c>
      <c r="Q658" s="1">
        <f t="shared" si="107"/>
        <v>0</v>
      </c>
      <c r="R658">
        <f t="shared" si="108"/>
        <v>0</v>
      </c>
      <c r="S658" s="1">
        <f t="shared" si="109"/>
        <v>2.9711905489522281E-5</v>
      </c>
      <c r="T658">
        <f t="shared" si="110"/>
        <v>2.7110858521353024E-5</v>
      </c>
      <c r="U658" s="1">
        <f t="shared" si="111"/>
        <v>0</v>
      </c>
      <c r="V658">
        <f t="shared" si="112"/>
        <v>0</v>
      </c>
      <c r="X658" s="1" t="str">
        <f t="shared" si="113"/>
        <v>No E</v>
      </c>
      <c r="Y658" s="1" t="str">
        <f t="shared" si="114"/>
        <v/>
      </c>
      <c r="Z658" s="1" t="str">
        <f t="shared" si="115"/>
        <v>No E</v>
      </c>
      <c r="AA658" s="1" t="str">
        <f t="shared" si="116"/>
        <v/>
      </c>
    </row>
    <row r="659" spans="1:27" x14ac:dyDescent="0.2">
      <c r="A659" t="s">
        <v>1550</v>
      </c>
      <c r="B659" t="s">
        <v>1550</v>
      </c>
      <c r="C659">
        <v>7</v>
      </c>
      <c r="D659">
        <v>7</v>
      </c>
      <c r="E659">
        <v>7</v>
      </c>
      <c r="F659" t="s">
        <v>1551</v>
      </c>
      <c r="G659">
        <f>trimmed!H661/trimmed!H$3</f>
        <v>5.4744000601284711E-5</v>
      </c>
      <c r="H659">
        <f>trimmed!I661/trimmed!I$3</f>
        <v>5.0057438561995685E-5</v>
      </c>
      <c r="I659">
        <f>trimmed!J661/trimmed!J$3</f>
        <v>0</v>
      </c>
      <c r="J659">
        <f>trimmed!K661/trimmed!K$3</f>
        <v>1.5356363719155048E-5</v>
      </c>
      <c r="K659">
        <f>trimmed!L661/trimmed!L$3</f>
        <v>1.5037777468437203E-5</v>
      </c>
      <c r="L659">
        <f>trimmed!M661/trimmed!M$3</f>
        <v>1.4927309102638065E-5</v>
      </c>
      <c r="M659">
        <f>trimmed!N661/trimmed!N$3</f>
        <v>0</v>
      </c>
      <c r="N659">
        <f>trimmed!O661/trimmed!O$3</f>
        <v>0</v>
      </c>
      <c r="O659">
        <f>trimmed!P661/trimmed!P$3</f>
        <v>0</v>
      </c>
      <c r="Q659" s="1">
        <f t="shared" si="107"/>
        <v>3.4933813054426796E-5</v>
      </c>
      <c r="R659">
        <f t="shared" si="108"/>
        <v>3.0344182915811993E-5</v>
      </c>
      <c r="S659" s="1">
        <f t="shared" si="109"/>
        <v>1.5107150096743439E-5</v>
      </c>
      <c r="T659">
        <f t="shared" si="110"/>
        <v>2.227810296170213E-7</v>
      </c>
      <c r="U659" s="1">
        <f t="shared" si="111"/>
        <v>0</v>
      </c>
      <c r="V659">
        <f t="shared" si="112"/>
        <v>0</v>
      </c>
      <c r="X659" s="1" t="str">
        <f t="shared" si="113"/>
        <v>No E</v>
      </c>
      <c r="Y659" s="1" t="str">
        <f t="shared" si="114"/>
        <v/>
      </c>
      <c r="Z659" s="1" t="str">
        <f t="shared" si="115"/>
        <v>No E</v>
      </c>
      <c r="AA659" s="1" t="str">
        <f t="shared" si="116"/>
        <v/>
      </c>
    </row>
    <row r="660" spans="1:27" x14ac:dyDescent="0.2">
      <c r="A660" t="s">
        <v>1552</v>
      </c>
      <c r="B660" t="s">
        <v>1552</v>
      </c>
      <c r="C660">
        <v>5</v>
      </c>
      <c r="D660">
        <v>5</v>
      </c>
      <c r="E660">
        <v>5</v>
      </c>
      <c r="F660" t="s">
        <v>1553</v>
      </c>
      <c r="G660">
        <f>trimmed!H662/trimmed!H$3</f>
        <v>0</v>
      </c>
      <c r="H660">
        <f>trimmed!I662/trimmed!I$3</f>
        <v>0</v>
      </c>
      <c r="I660">
        <f>trimmed!J662/trimmed!J$3</f>
        <v>0</v>
      </c>
      <c r="J660">
        <f>trimmed!K662/trimmed!K$3</f>
        <v>0</v>
      </c>
      <c r="K660">
        <f>trimmed!L662/trimmed!L$3</f>
        <v>1.8117276567277851E-5</v>
      </c>
      <c r="L660">
        <f>trimmed!M662/trimmed!M$3</f>
        <v>1.0663240705785398E-4</v>
      </c>
      <c r="M660">
        <f>trimmed!N662/trimmed!N$3</f>
        <v>0</v>
      </c>
      <c r="N660">
        <f>trimmed!O662/trimmed!O$3</f>
        <v>0</v>
      </c>
      <c r="O660">
        <f>trimmed!P662/trimmed!P$3</f>
        <v>0</v>
      </c>
      <c r="Q660" s="1">
        <f t="shared" si="107"/>
        <v>0</v>
      </c>
      <c r="R660">
        <f t="shared" si="108"/>
        <v>0</v>
      </c>
      <c r="S660" s="1">
        <f t="shared" si="109"/>
        <v>4.158322787504394E-5</v>
      </c>
      <c r="T660">
        <f t="shared" si="110"/>
        <v>5.7057915417773586E-5</v>
      </c>
      <c r="U660" s="1">
        <f t="shared" si="111"/>
        <v>0</v>
      </c>
      <c r="V660">
        <f t="shared" si="112"/>
        <v>0</v>
      </c>
      <c r="X660" s="1" t="str">
        <f t="shared" si="113"/>
        <v>No E</v>
      </c>
      <c r="Y660" s="1" t="str">
        <f t="shared" si="114"/>
        <v/>
      </c>
      <c r="Z660" s="1" t="str">
        <f t="shared" si="115"/>
        <v>No E</v>
      </c>
      <c r="AA660" s="1" t="str">
        <f t="shared" si="116"/>
        <v/>
      </c>
    </row>
    <row r="661" spans="1:27" x14ac:dyDescent="0.2">
      <c r="A661" t="s">
        <v>1554</v>
      </c>
      <c r="B661" t="s">
        <v>1554</v>
      </c>
      <c r="C661">
        <v>4</v>
      </c>
      <c r="D661">
        <v>4</v>
      </c>
      <c r="E661">
        <v>4</v>
      </c>
      <c r="F661" t="s">
        <v>1555</v>
      </c>
      <c r="G661">
        <f>trimmed!H663/trimmed!H$3</f>
        <v>0</v>
      </c>
      <c r="H661">
        <f>trimmed!I663/trimmed!I$3</f>
        <v>0</v>
      </c>
      <c r="I661">
        <f>trimmed!J663/trimmed!J$3</f>
        <v>0</v>
      </c>
      <c r="J661">
        <f>trimmed!K663/trimmed!K$3</f>
        <v>0</v>
      </c>
      <c r="K661">
        <f>trimmed!L663/trimmed!L$3</f>
        <v>1.9423209399950247E-5</v>
      </c>
      <c r="L661">
        <f>trimmed!M663/trimmed!M$3</f>
        <v>1.0101719238972039E-4</v>
      </c>
      <c r="M661">
        <f>trimmed!N663/trimmed!N$3</f>
        <v>0</v>
      </c>
      <c r="N661">
        <f>trimmed!O663/trimmed!O$3</f>
        <v>0</v>
      </c>
      <c r="O661">
        <f>trimmed!P663/trimmed!P$3</f>
        <v>0</v>
      </c>
      <c r="Q661" s="1">
        <f t="shared" si="107"/>
        <v>0</v>
      </c>
      <c r="R661">
        <f t="shared" si="108"/>
        <v>0</v>
      </c>
      <c r="S661" s="1">
        <f t="shared" si="109"/>
        <v>4.0146800596556875E-5</v>
      </c>
      <c r="T661">
        <f t="shared" si="110"/>
        <v>5.3602413319164091E-5</v>
      </c>
      <c r="U661" s="1">
        <f t="shared" si="111"/>
        <v>0</v>
      </c>
      <c r="V661">
        <f t="shared" si="112"/>
        <v>0</v>
      </c>
      <c r="X661" s="1" t="str">
        <f t="shared" si="113"/>
        <v>No E</v>
      </c>
      <c r="Y661" s="1" t="str">
        <f t="shared" si="114"/>
        <v/>
      </c>
      <c r="Z661" s="1" t="str">
        <f t="shared" si="115"/>
        <v>No E</v>
      </c>
      <c r="AA661" s="1" t="str">
        <f t="shared" si="116"/>
        <v/>
      </c>
    </row>
    <row r="662" spans="1:27" x14ac:dyDescent="0.2">
      <c r="A662" t="s">
        <v>1556</v>
      </c>
      <c r="B662" t="s">
        <v>1556</v>
      </c>
      <c r="C662">
        <v>8</v>
      </c>
      <c r="D662">
        <v>8</v>
      </c>
      <c r="E662">
        <v>8</v>
      </c>
      <c r="F662" t="s">
        <v>1557</v>
      </c>
      <c r="G662">
        <f>trimmed!H664/trimmed!H$3</f>
        <v>7.7995892898491352E-5</v>
      </c>
      <c r="H662">
        <f>trimmed!I664/trimmed!I$3</f>
        <v>0</v>
      </c>
      <c r="I662">
        <f>trimmed!J664/trimmed!J$3</f>
        <v>0</v>
      </c>
      <c r="J662">
        <f>trimmed!K664/trimmed!K$3</f>
        <v>2.481444277704402E-5</v>
      </c>
      <c r="K662">
        <f>trimmed!L664/trimmed!L$3</f>
        <v>7.1751234208995684E-6</v>
      </c>
      <c r="L662">
        <f>trimmed!M664/trimmed!M$3</f>
        <v>0</v>
      </c>
      <c r="M662">
        <f>trimmed!N664/trimmed!N$3</f>
        <v>0</v>
      </c>
      <c r="N662">
        <f>trimmed!O664/trimmed!O$3</f>
        <v>0</v>
      </c>
      <c r="O662">
        <f>trimmed!P664/trimmed!P$3</f>
        <v>0</v>
      </c>
      <c r="Q662" s="1">
        <f t="shared" si="107"/>
        <v>2.5998630966163785E-5</v>
      </c>
      <c r="R662">
        <f t="shared" si="108"/>
        <v>4.50309497606292E-5</v>
      </c>
      <c r="S662" s="1">
        <f t="shared" si="109"/>
        <v>1.0663188732647862E-5</v>
      </c>
      <c r="T662">
        <f t="shared" si="110"/>
        <v>1.2769655136222916E-5</v>
      </c>
      <c r="U662" s="1">
        <f t="shared" si="111"/>
        <v>0</v>
      </c>
      <c r="V662">
        <f t="shared" si="112"/>
        <v>0</v>
      </c>
      <c r="X662" s="1" t="str">
        <f t="shared" si="113"/>
        <v>No E</v>
      </c>
      <c r="Y662" s="1" t="str">
        <f t="shared" si="114"/>
        <v/>
      </c>
      <c r="Z662" s="1" t="str">
        <f t="shared" si="115"/>
        <v>No E</v>
      </c>
      <c r="AA662" s="1" t="str">
        <f t="shared" si="116"/>
        <v/>
      </c>
    </row>
    <row r="663" spans="1:27" x14ac:dyDescent="0.2">
      <c r="A663" t="s">
        <v>1558</v>
      </c>
      <c r="B663" t="s">
        <v>1558</v>
      </c>
      <c r="C663" t="s">
        <v>486</v>
      </c>
      <c r="D663" t="s">
        <v>486</v>
      </c>
      <c r="E663" t="s">
        <v>486</v>
      </c>
      <c r="F663" t="s">
        <v>1559</v>
      </c>
      <c r="G663">
        <f>trimmed!H665/trimmed!H$3</f>
        <v>2.3405191850842627E-5</v>
      </c>
      <c r="H663">
        <f>trimmed!I665/trimmed!I$3</f>
        <v>0</v>
      </c>
      <c r="I663">
        <f>trimmed!J665/trimmed!J$3</f>
        <v>8.0985366570873439E-5</v>
      </c>
      <c r="J663">
        <f>trimmed!K665/trimmed!K$3</f>
        <v>2.0025014808496103E-5</v>
      </c>
      <c r="K663">
        <f>trimmed!L665/trimmed!L$3</f>
        <v>1.3389174116437238E-5</v>
      </c>
      <c r="L663">
        <f>trimmed!M665/trimmed!M$3</f>
        <v>6.7288123289795985E-5</v>
      </c>
      <c r="M663">
        <f>trimmed!N665/trimmed!N$3</f>
        <v>0</v>
      </c>
      <c r="N663">
        <f>trimmed!O665/trimmed!O$3</f>
        <v>0</v>
      </c>
      <c r="O663">
        <f>trimmed!P665/trimmed!P$3</f>
        <v>0</v>
      </c>
      <c r="Q663" s="1">
        <f t="shared" si="107"/>
        <v>3.479685280723869E-5</v>
      </c>
      <c r="R663">
        <f t="shared" si="108"/>
        <v>4.1677150264429013E-5</v>
      </c>
      <c r="S663" s="1">
        <f t="shared" si="109"/>
        <v>3.3567437404909776E-5</v>
      </c>
      <c r="T663">
        <f t="shared" si="110"/>
        <v>2.9390850410169643E-5</v>
      </c>
      <c r="U663" s="1">
        <f t="shared" si="111"/>
        <v>0</v>
      </c>
      <c r="V663">
        <f t="shared" si="112"/>
        <v>0</v>
      </c>
      <c r="X663" s="1" t="str">
        <f t="shared" si="113"/>
        <v>No E</v>
      </c>
      <c r="Y663" s="1" t="str">
        <f t="shared" si="114"/>
        <v/>
      </c>
      <c r="Z663" s="1" t="str">
        <f t="shared" si="115"/>
        <v>No E</v>
      </c>
      <c r="AA663" s="1" t="str">
        <f t="shared" si="116"/>
        <v/>
      </c>
    </row>
    <row r="664" spans="1:27" x14ac:dyDescent="0.2">
      <c r="A664" t="s">
        <v>1560</v>
      </c>
      <c r="B664" t="s">
        <v>1560</v>
      </c>
      <c r="C664">
        <v>9</v>
      </c>
      <c r="D664">
        <v>9</v>
      </c>
      <c r="E664">
        <v>9</v>
      </c>
      <c r="F664" t="s">
        <v>1561</v>
      </c>
      <c r="G664">
        <f>trimmed!H666/trimmed!H$3</f>
        <v>3.0370831568912005E-5</v>
      </c>
      <c r="H664">
        <f>trimmed!I666/trimmed!I$3</f>
        <v>1.2597377724156745E-5</v>
      </c>
      <c r="I664">
        <f>trimmed!J666/trimmed!J$3</f>
        <v>4.6172942673390795E-5</v>
      </c>
      <c r="J664">
        <f>trimmed!K666/trimmed!K$3</f>
        <v>3.2723246005107058E-5</v>
      </c>
      <c r="K664">
        <f>trimmed!L666/trimmed!L$3</f>
        <v>2.1493934035229585E-5</v>
      </c>
      <c r="L664">
        <f>trimmed!M666/trimmed!M$3</f>
        <v>2.6024087829058168E-5</v>
      </c>
      <c r="M664">
        <f>trimmed!N666/trimmed!N$3</f>
        <v>0</v>
      </c>
      <c r="N664">
        <f>trimmed!O666/trimmed!O$3</f>
        <v>0</v>
      </c>
      <c r="O664">
        <f>trimmed!P666/trimmed!P$3</f>
        <v>0</v>
      </c>
      <c r="Q664" s="1">
        <f t="shared" si="107"/>
        <v>2.9713717322153179E-5</v>
      </c>
      <c r="R664">
        <f t="shared" si="108"/>
        <v>1.6797425093300121E-5</v>
      </c>
      <c r="S664" s="1">
        <f t="shared" si="109"/>
        <v>2.6747089289798272E-5</v>
      </c>
      <c r="T664">
        <f t="shared" si="110"/>
        <v>5.6494610507005545E-6</v>
      </c>
      <c r="U664" s="1">
        <f t="shared" si="111"/>
        <v>0</v>
      </c>
      <c r="V664">
        <f t="shared" si="112"/>
        <v>0</v>
      </c>
      <c r="X664" s="1" t="str">
        <f t="shared" si="113"/>
        <v>No E</v>
      </c>
      <c r="Y664" s="1" t="str">
        <f t="shared" si="114"/>
        <v/>
      </c>
      <c r="Z664" s="1" t="str">
        <f t="shared" si="115"/>
        <v>No E</v>
      </c>
      <c r="AA664" s="1" t="str">
        <f t="shared" si="116"/>
        <v/>
      </c>
    </row>
    <row r="665" spans="1:27" x14ac:dyDescent="0.2">
      <c r="A665" t="s">
        <v>1562</v>
      </c>
      <c r="B665" t="s">
        <v>1562</v>
      </c>
      <c r="C665" t="s">
        <v>1563</v>
      </c>
      <c r="D665" t="s">
        <v>1563</v>
      </c>
      <c r="E665" t="s">
        <v>1563</v>
      </c>
      <c r="F665" t="s">
        <v>1564</v>
      </c>
      <c r="G665">
        <f>trimmed!H667/trimmed!H$3</f>
        <v>0</v>
      </c>
      <c r="H665">
        <f>trimmed!I667/trimmed!I$3</f>
        <v>2.0195176301296435E-4</v>
      </c>
      <c r="I665">
        <f>trimmed!J667/trimmed!J$3</f>
        <v>0</v>
      </c>
      <c r="J665">
        <f>trimmed!K667/trimmed!K$3</f>
        <v>0</v>
      </c>
      <c r="K665">
        <f>trimmed!L667/trimmed!L$3</f>
        <v>4.4841197898862512E-5</v>
      </c>
      <c r="L665">
        <f>trimmed!M667/trimmed!M$3</f>
        <v>0</v>
      </c>
      <c r="M665">
        <f>trimmed!N667/trimmed!N$3</f>
        <v>0</v>
      </c>
      <c r="N665">
        <f>trimmed!O667/trimmed!O$3</f>
        <v>0</v>
      </c>
      <c r="O665">
        <f>trimmed!P667/trimmed!P$3</f>
        <v>0</v>
      </c>
      <c r="Q665" s="1">
        <f t="shared" si="107"/>
        <v>6.7317254337654784E-5</v>
      </c>
      <c r="R665">
        <f t="shared" si="108"/>
        <v>1.1659690473885448E-4</v>
      </c>
      <c r="S665" s="1">
        <f t="shared" si="109"/>
        <v>1.4947065966287504E-5</v>
      </c>
      <c r="T665">
        <f t="shared" si="110"/>
        <v>2.5889077677693554E-5</v>
      </c>
      <c r="U665" s="1">
        <f t="shared" si="111"/>
        <v>0</v>
      </c>
      <c r="V665">
        <f t="shared" si="112"/>
        <v>0</v>
      </c>
      <c r="X665" s="1" t="str">
        <f t="shared" si="113"/>
        <v>No E</v>
      </c>
      <c r="Y665" s="1" t="str">
        <f t="shared" si="114"/>
        <v/>
      </c>
      <c r="Z665" s="1" t="str">
        <f t="shared" si="115"/>
        <v>No E</v>
      </c>
      <c r="AA665" s="1" t="str">
        <f t="shared" si="116"/>
        <v/>
      </c>
    </row>
    <row r="666" spans="1:27" x14ac:dyDescent="0.2">
      <c r="A666" t="s">
        <v>1565</v>
      </c>
      <c r="B666" t="s">
        <v>1565</v>
      </c>
      <c r="C666">
        <v>4</v>
      </c>
      <c r="D666">
        <v>4</v>
      </c>
      <c r="E666">
        <v>4</v>
      </c>
      <c r="F666" t="s">
        <v>1566</v>
      </c>
      <c r="G666">
        <f>trimmed!H668/trimmed!H$3</f>
        <v>0</v>
      </c>
      <c r="H666">
        <f>trimmed!I668/trimmed!I$3</f>
        <v>0</v>
      </c>
      <c r="I666">
        <f>trimmed!J668/trimmed!J$3</f>
        <v>0</v>
      </c>
      <c r="J666">
        <f>trimmed!K668/trimmed!K$3</f>
        <v>0</v>
      </c>
      <c r="K666">
        <f>trimmed!L668/trimmed!L$3</f>
        <v>1.9801695322712784E-5</v>
      </c>
      <c r="L666">
        <f>trimmed!M668/trimmed!M$3</f>
        <v>9.8570866739515852E-5</v>
      </c>
      <c r="M666">
        <f>trimmed!N668/trimmed!N$3</f>
        <v>0</v>
      </c>
      <c r="N666">
        <f>trimmed!O668/trimmed!O$3</f>
        <v>0</v>
      </c>
      <c r="O666">
        <f>trimmed!P668/trimmed!P$3</f>
        <v>0</v>
      </c>
      <c r="Q666" s="1">
        <f t="shared" si="107"/>
        <v>0</v>
      </c>
      <c r="R666">
        <f t="shared" si="108"/>
        <v>0</v>
      </c>
      <c r="S666" s="1">
        <f t="shared" si="109"/>
        <v>3.9457520687409549E-5</v>
      </c>
      <c r="T666">
        <f t="shared" si="110"/>
        <v>5.2142281744477205E-5</v>
      </c>
      <c r="U666" s="1">
        <f t="shared" si="111"/>
        <v>0</v>
      </c>
      <c r="V666">
        <f t="shared" si="112"/>
        <v>0</v>
      </c>
      <c r="X666" s="1" t="str">
        <f t="shared" si="113"/>
        <v>No E</v>
      </c>
      <c r="Y666" s="1" t="str">
        <f t="shared" si="114"/>
        <v/>
      </c>
      <c r="Z666" s="1" t="str">
        <f t="shared" si="115"/>
        <v>No E</v>
      </c>
      <c r="AA666" s="1" t="str">
        <f t="shared" si="116"/>
        <v/>
      </c>
    </row>
    <row r="667" spans="1:27" x14ac:dyDescent="0.2">
      <c r="A667" t="s">
        <v>1518</v>
      </c>
      <c r="B667" t="s">
        <v>1518</v>
      </c>
      <c r="C667">
        <v>7</v>
      </c>
      <c r="D667">
        <v>7</v>
      </c>
      <c r="E667">
        <v>7</v>
      </c>
      <c r="F667" t="s">
        <v>1519</v>
      </c>
      <c r="G667">
        <f>trimmed!H669/trimmed!H$3</f>
        <v>6.5203410146505631E-5</v>
      </c>
      <c r="H667">
        <f>trimmed!I669/trimmed!I$3</f>
        <v>0</v>
      </c>
      <c r="I667">
        <f>trimmed!J669/trimmed!J$3</f>
        <v>0</v>
      </c>
      <c r="J667">
        <f>trimmed!K669/trimmed!K$3</f>
        <v>9.1575945118622487E-5</v>
      </c>
      <c r="K667">
        <f>trimmed!L669/trimmed!L$3</f>
        <v>0</v>
      </c>
      <c r="L667">
        <f>trimmed!M669/trimmed!M$3</f>
        <v>1.1065609326243753E-5</v>
      </c>
      <c r="M667">
        <f>trimmed!N669/trimmed!N$3</f>
        <v>0</v>
      </c>
      <c r="N667">
        <f>trimmed!O669/trimmed!O$3</f>
        <v>0</v>
      </c>
      <c r="O667">
        <f>trimmed!P669/trimmed!P$3</f>
        <v>0</v>
      </c>
      <c r="Q667" s="1">
        <f t="shared" si="107"/>
        <v>2.1734470048835212E-5</v>
      </c>
      <c r="R667">
        <f t="shared" si="108"/>
        <v>3.7645206400166601E-5</v>
      </c>
      <c r="S667" s="1">
        <f t="shared" si="109"/>
        <v>3.421385148162208E-5</v>
      </c>
      <c r="T667">
        <f t="shared" si="110"/>
        <v>4.9984190173046372E-5</v>
      </c>
      <c r="U667" s="1">
        <f t="shared" si="111"/>
        <v>0</v>
      </c>
      <c r="V667">
        <f t="shared" si="112"/>
        <v>0</v>
      </c>
      <c r="X667" s="1" t="str">
        <f t="shared" si="113"/>
        <v>No E</v>
      </c>
      <c r="Y667" s="1" t="str">
        <f t="shared" si="114"/>
        <v/>
      </c>
      <c r="Z667" s="1" t="str">
        <f t="shared" si="115"/>
        <v>No E</v>
      </c>
      <c r="AA667" s="1" t="str">
        <f t="shared" si="116"/>
        <v/>
      </c>
    </row>
    <row r="668" spans="1:27" x14ac:dyDescent="0.2">
      <c r="A668" t="s">
        <v>1528</v>
      </c>
      <c r="B668" t="s">
        <v>1528</v>
      </c>
      <c r="C668">
        <v>8</v>
      </c>
      <c r="D668">
        <v>8</v>
      </c>
      <c r="E668">
        <v>8</v>
      </c>
      <c r="F668" t="s">
        <v>1529</v>
      </c>
      <c r="G668">
        <f>trimmed!H670/trimmed!H$3</f>
        <v>7.1647831382212654E-5</v>
      </c>
      <c r="H668">
        <f>trimmed!I670/trimmed!I$3</f>
        <v>0</v>
      </c>
      <c r="I668">
        <f>trimmed!J670/trimmed!J$3</f>
        <v>0</v>
      </c>
      <c r="J668">
        <f>trimmed!K670/trimmed!K$3</f>
        <v>6.2389587550288752E-5</v>
      </c>
      <c r="K668">
        <f>trimmed!L670/trimmed!L$3</f>
        <v>0</v>
      </c>
      <c r="L668">
        <f>trimmed!M670/trimmed!M$3</f>
        <v>0</v>
      </c>
      <c r="M668">
        <f>trimmed!N670/trimmed!N$3</f>
        <v>2.448164227209254E-5</v>
      </c>
      <c r="N668">
        <f>trimmed!O670/trimmed!O$3</f>
        <v>0</v>
      </c>
      <c r="O668">
        <f>trimmed!P670/trimmed!P$3</f>
        <v>0</v>
      </c>
      <c r="Q668" s="1">
        <f t="shared" si="107"/>
        <v>2.3882610460737552E-5</v>
      </c>
      <c r="R668">
        <f t="shared" si="108"/>
        <v>4.1365894735373391E-5</v>
      </c>
      <c r="S668" s="1">
        <f t="shared" si="109"/>
        <v>2.0796529183429585E-5</v>
      </c>
      <c r="T668">
        <f t="shared" si="110"/>
        <v>3.6020645166788934E-5</v>
      </c>
      <c r="U668" s="1">
        <f t="shared" si="111"/>
        <v>8.1605474240308474E-6</v>
      </c>
      <c r="V668">
        <f t="shared" si="112"/>
        <v>1.4134482755996747E-5</v>
      </c>
      <c r="X668" s="1">
        <f t="shared" si="113"/>
        <v>2.9265941633289225</v>
      </c>
      <c r="Y668" s="1">
        <f t="shared" si="114"/>
        <v>7.1686623843633122</v>
      </c>
      <c r="Z668" s="1">
        <f t="shared" si="115"/>
        <v>2.5484232984405941</v>
      </c>
      <c r="AA668" s="1">
        <f t="shared" si="116"/>
        <v>6.2423367297999084</v>
      </c>
    </row>
    <row r="669" spans="1:27" x14ac:dyDescent="0.2">
      <c r="A669" t="s">
        <v>1567</v>
      </c>
      <c r="B669" t="s">
        <v>1567</v>
      </c>
      <c r="C669">
        <v>3</v>
      </c>
      <c r="D669">
        <v>3</v>
      </c>
      <c r="E669">
        <v>3</v>
      </c>
      <c r="F669" t="s">
        <v>1568</v>
      </c>
      <c r="G669">
        <f>trimmed!H671/trimmed!H$3</f>
        <v>2.6255395551872816E-5</v>
      </c>
      <c r="H669">
        <f>trimmed!I671/trimmed!I$3</f>
        <v>0</v>
      </c>
      <c r="I669">
        <f>trimmed!J671/trimmed!J$3</f>
        <v>0</v>
      </c>
      <c r="J669">
        <f>trimmed!K671/trimmed!K$3</f>
        <v>1.8487191958594957E-4</v>
      </c>
      <c r="K669">
        <f>trimmed!L671/trimmed!L$3</f>
        <v>0</v>
      </c>
      <c r="L669">
        <f>trimmed!M671/trimmed!M$3</f>
        <v>3.1189707512829847E-5</v>
      </c>
      <c r="M669">
        <f>trimmed!N671/trimmed!N$3</f>
        <v>0</v>
      </c>
      <c r="N669">
        <f>trimmed!O671/trimmed!O$3</f>
        <v>0</v>
      </c>
      <c r="O669">
        <f>trimmed!P671/trimmed!P$3</f>
        <v>0</v>
      </c>
      <c r="Q669" s="1">
        <f t="shared" si="107"/>
        <v>8.7517985172909383E-6</v>
      </c>
      <c r="R669">
        <f t="shared" si="108"/>
        <v>1.5158559689553876E-5</v>
      </c>
      <c r="S669" s="1">
        <f t="shared" si="109"/>
        <v>7.2020542366259805E-5</v>
      </c>
      <c r="T669">
        <f t="shared" si="110"/>
        <v>9.8968552929551841E-5</v>
      </c>
      <c r="U669" s="1">
        <f t="shared" si="111"/>
        <v>0</v>
      </c>
      <c r="V669">
        <f t="shared" si="112"/>
        <v>0</v>
      </c>
      <c r="X669" s="1" t="str">
        <f t="shared" si="113"/>
        <v>No E</v>
      </c>
      <c r="Y669" s="1" t="str">
        <f t="shared" si="114"/>
        <v/>
      </c>
      <c r="Z669" s="1" t="str">
        <f t="shared" si="115"/>
        <v>No E</v>
      </c>
      <c r="AA669" s="1" t="str">
        <f t="shared" si="116"/>
        <v/>
      </c>
    </row>
    <row r="670" spans="1:27" x14ac:dyDescent="0.2">
      <c r="A670" t="s">
        <v>1569</v>
      </c>
      <c r="B670" t="s">
        <v>1569</v>
      </c>
      <c r="C670">
        <v>6</v>
      </c>
      <c r="D670">
        <v>6</v>
      </c>
      <c r="E670">
        <v>6</v>
      </c>
      <c r="F670" t="s">
        <v>1570</v>
      </c>
      <c r="G670">
        <f>trimmed!H672/trimmed!H$3</f>
        <v>2.8518388962689738E-5</v>
      </c>
      <c r="H670">
        <f>trimmed!I672/trimmed!I$3</f>
        <v>0</v>
      </c>
      <c r="I670">
        <f>trimmed!J672/trimmed!J$3</f>
        <v>0</v>
      </c>
      <c r="J670">
        <f>trimmed!K672/trimmed!K$3</f>
        <v>0</v>
      </c>
      <c r="K670">
        <f>trimmed!L672/trimmed!L$3</f>
        <v>2.8509999529083908E-5</v>
      </c>
      <c r="L670">
        <f>trimmed!M672/trimmed!M$3</f>
        <v>2.5058780950869351E-5</v>
      </c>
      <c r="M670">
        <f>trimmed!N672/trimmed!N$3</f>
        <v>0</v>
      </c>
      <c r="N670">
        <f>trimmed!O672/trimmed!O$3</f>
        <v>0</v>
      </c>
      <c r="O670">
        <f>trimmed!P672/trimmed!P$3</f>
        <v>0</v>
      </c>
      <c r="Q670" s="1">
        <f t="shared" si="107"/>
        <v>9.5061296542299132E-6</v>
      </c>
      <c r="R670">
        <f t="shared" si="108"/>
        <v>1.6465099544463373E-5</v>
      </c>
      <c r="S670" s="1">
        <f t="shared" si="109"/>
        <v>1.785626015998442E-5</v>
      </c>
      <c r="T670">
        <f t="shared" si="110"/>
        <v>1.5559956542177051E-5</v>
      </c>
      <c r="U670" s="1">
        <f t="shared" si="111"/>
        <v>0</v>
      </c>
      <c r="V670">
        <f t="shared" si="112"/>
        <v>0</v>
      </c>
      <c r="X670" s="1" t="str">
        <f t="shared" si="113"/>
        <v>No E</v>
      </c>
      <c r="Y670" s="1" t="str">
        <f t="shared" si="114"/>
        <v/>
      </c>
      <c r="Z670" s="1" t="str">
        <f t="shared" si="115"/>
        <v>No E</v>
      </c>
      <c r="AA670" s="1" t="str">
        <f t="shared" si="116"/>
        <v/>
      </c>
    </row>
    <row r="671" spans="1:27" x14ac:dyDescent="0.2">
      <c r="A671" t="s">
        <v>1571</v>
      </c>
      <c r="B671" t="s">
        <v>1571</v>
      </c>
      <c r="C671">
        <v>6</v>
      </c>
      <c r="D671">
        <v>6</v>
      </c>
      <c r="E671">
        <v>6</v>
      </c>
      <c r="F671" t="s">
        <v>1572</v>
      </c>
      <c r="G671">
        <f>trimmed!H673/trimmed!H$3</f>
        <v>3.9536684880594998E-6</v>
      </c>
      <c r="H671">
        <f>trimmed!I673/trimmed!I$3</f>
        <v>0</v>
      </c>
      <c r="I671">
        <f>trimmed!J673/trimmed!J$3</f>
        <v>0</v>
      </c>
      <c r="J671">
        <f>trimmed!K673/trimmed!K$3</f>
        <v>0</v>
      </c>
      <c r="K671">
        <f>trimmed!L673/trimmed!L$3</f>
        <v>3.5377485838382685E-5</v>
      </c>
      <c r="L671">
        <f>trimmed!M673/trimmed!M$3</f>
        <v>3.3064121896162246E-5</v>
      </c>
      <c r="M671">
        <f>trimmed!N673/trimmed!N$3</f>
        <v>1.9472534928279145E-5</v>
      </c>
      <c r="N671">
        <f>trimmed!O673/trimmed!O$3</f>
        <v>0</v>
      </c>
      <c r="O671">
        <f>trimmed!P673/trimmed!P$3</f>
        <v>0</v>
      </c>
      <c r="Q671" s="1">
        <f t="shared" si="107"/>
        <v>1.3178894960198332E-6</v>
      </c>
      <c r="R671">
        <f t="shared" si="108"/>
        <v>2.2826515658676931E-6</v>
      </c>
      <c r="S671" s="1">
        <f t="shared" si="109"/>
        <v>2.2813869244848311E-5</v>
      </c>
      <c r="T671">
        <f t="shared" si="110"/>
        <v>1.9791219912452798E-5</v>
      </c>
      <c r="U671" s="1">
        <f t="shared" si="111"/>
        <v>6.4908449760930485E-6</v>
      </c>
      <c r="V671">
        <f t="shared" si="112"/>
        <v>1.1242473282646354E-5</v>
      </c>
      <c r="X671" s="1">
        <f t="shared" si="113"/>
        <v>0.20303820240259282</v>
      </c>
      <c r="Y671" s="1">
        <f t="shared" si="114"/>
        <v>0.49733999417828589</v>
      </c>
      <c r="Z671" s="1">
        <f t="shared" si="115"/>
        <v>3.5147764780819601</v>
      </c>
      <c r="AA671" s="1">
        <f t="shared" si="116"/>
        <v>6.8086678077555609</v>
      </c>
    </row>
    <row r="672" spans="1:27" x14ac:dyDescent="0.2">
      <c r="A672" t="s">
        <v>1573</v>
      </c>
      <c r="B672" t="s">
        <v>1573</v>
      </c>
      <c r="C672" t="s">
        <v>1574</v>
      </c>
      <c r="D672" t="s">
        <v>1574</v>
      </c>
      <c r="E672" t="s">
        <v>1574</v>
      </c>
      <c r="F672" t="s">
        <v>1575</v>
      </c>
      <c r="G672">
        <f>trimmed!H674/trimmed!H$3</f>
        <v>4.7260062392350812E-5</v>
      </c>
      <c r="H672">
        <f>trimmed!I674/trimmed!I$3</f>
        <v>0</v>
      </c>
      <c r="I672">
        <f>trimmed!J674/trimmed!J$3</f>
        <v>0</v>
      </c>
      <c r="J672">
        <f>trimmed!K674/trimmed!K$3</f>
        <v>1.61341251740475E-5</v>
      </c>
      <c r="K672">
        <f>trimmed!L674/trimmed!L$3</f>
        <v>5.8249296311437876E-6</v>
      </c>
      <c r="L672">
        <f>trimmed!M674/trimmed!M$3</f>
        <v>2.6038255738229239E-5</v>
      </c>
      <c r="M672">
        <f>trimmed!N674/trimmed!N$3</f>
        <v>0</v>
      </c>
      <c r="N672">
        <f>trimmed!O674/trimmed!O$3</f>
        <v>1.5924010976652715E-5</v>
      </c>
      <c r="O672">
        <f>trimmed!P674/trimmed!P$3</f>
        <v>0</v>
      </c>
      <c r="Q672" s="1">
        <f t="shared" si="107"/>
        <v>1.5753354130783603E-5</v>
      </c>
      <c r="R672">
        <f t="shared" si="108"/>
        <v>2.7285609744142252E-5</v>
      </c>
      <c r="S672" s="1">
        <f t="shared" si="109"/>
        <v>1.5999103514473506E-5</v>
      </c>
      <c r="T672">
        <f t="shared" si="110"/>
        <v>1.0107339472594217E-5</v>
      </c>
      <c r="U672" s="1">
        <f t="shared" si="111"/>
        <v>5.3080036588842382E-6</v>
      </c>
      <c r="V672">
        <f t="shared" si="112"/>
        <v>9.193732023949E-6</v>
      </c>
      <c r="X672" s="1">
        <f t="shared" si="113"/>
        <v>2.967849146904133</v>
      </c>
      <c r="Y672" s="1">
        <f t="shared" si="114"/>
        <v>7.2697160434694803</v>
      </c>
      <c r="Z672" s="1">
        <f t="shared" si="115"/>
        <v>3.0141470395739285</v>
      </c>
      <c r="AA672" s="1">
        <f t="shared" si="116"/>
        <v>5.5570773961530717</v>
      </c>
    </row>
    <row r="673" spans="1:27" x14ac:dyDescent="0.2">
      <c r="A673" t="s">
        <v>1576</v>
      </c>
      <c r="B673" t="s">
        <v>1576</v>
      </c>
      <c r="C673">
        <v>9</v>
      </c>
      <c r="D673">
        <v>9</v>
      </c>
      <c r="E673">
        <v>9</v>
      </c>
      <c r="F673" t="s">
        <v>1577</v>
      </c>
      <c r="G673">
        <f>trimmed!H675/trimmed!H$3</f>
        <v>6.7758402707105385E-5</v>
      </c>
      <c r="H673">
        <f>trimmed!I675/trimmed!I$3</f>
        <v>0</v>
      </c>
      <c r="I673">
        <f>trimmed!J675/trimmed!J$3</f>
        <v>0</v>
      </c>
      <c r="J673">
        <f>trimmed!K675/trimmed!K$3</f>
        <v>3.9890729078038331E-5</v>
      </c>
      <c r="K673">
        <f>trimmed!L675/trimmed!L$3</f>
        <v>9.645291463920861E-6</v>
      </c>
      <c r="L673">
        <f>trimmed!M675/trimmed!M$3</f>
        <v>0</v>
      </c>
      <c r="M673">
        <f>trimmed!N675/trimmed!N$3</f>
        <v>0</v>
      </c>
      <c r="N673">
        <f>trimmed!O675/trimmed!O$3</f>
        <v>0</v>
      </c>
      <c r="O673">
        <f>trimmed!P675/trimmed!P$3</f>
        <v>0</v>
      </c>
      <c r="Q673" s="1">
        <f t="shared" si="107"/>
        <v>2.2586134235701795E-5</v>
      </c>
      <c r="R673">
        <f t="shared" si="108"/>
        <v>3.9120332042806361E-5</v>
      </c>
      <c r="S673" s="1">
        <f t="shared" si="109"/>
        <v>1.6512006847319732E-5</v>
      </c>
      <c r="T673">
        <f t="shared" si="110"/>
        <v>2.0813010395226786E-5</v>
      </c>
      <c r="U673" s="1">
        <f t="shared" si="111"/>
        <v>0</v>
      </c>
      <c r="V673">
        <f t="shared" si="112"/>
        <v>0</v>
      </c>
      <c r="X673" s="1" t="str">
        <f t="shared" si="113"/>
        <v>No E</v>
      </c>
      <c r="Y673" s="1" t="str">
        <f t="shared" si="114"/>
        <v/>
      </c>
      <c r="Z673" s="1" t="str">
        <f t="shared" si="115"/>
        <v>No E</v>
      </c>
      <c r="AA673" s="1" t="str">
        <f t="shared" si="116"/>
        <v/>
      </c>
    </row>
    <row r="674" spans="1:27" x14ac:dyDescent="0.2">
      <c r="A674" t="s">
        <v>1578</v>
      </c>
      <c r="B674" t="s">
        <v>1578</v>
      </c>
      <c r="C674">
        <v>6</v>
      </c>
      <c r="D674">
        <v>6</v>
      </c>
      <c r="E674">
        <v>6</v>
      </c>
      <c r="F674" t="s">
        <v>1579</v>
      </c>
      <c r="G674">
        <f>trimmed!H676/trimmed!H$3</f>
        <v>4.1957357832294643E-5</v>
      </c>
      <c r="H674">
        <f>trimmed!I676/trimmed!I$3</f>
        <v>0</v>
      </c>
      <c r="I674">
        <f>trimmed!J676/trimmed!J$3</f>
        <v>0</v>
      </c>
      <c r="J674">
        <f>trimmed!K676/trimmed!K$3</f>
        <v>1.499195072154814E-5</v>
      </c>
      <c r="K674">
        <f>trimmed!L676/trimmed!L$3</f>
        <v>5.2753430474299202E-6</v>
      </c>
      <c r="L674">
        <f>trimmed!M676/trimmed!M$3</f>
        <v>6.6031902009961222E-5</v>
      </c>
      <c r="M674">
        <f>trimmed!N676/trimmed!N$3</f>
        <v>0</v>
      </c>
      <c r="N674">
        <f>trimmed!O676/trimmed!O$3</f>
        <v>0</v>
      </c>
      <c r="O674">
        <f>trimmed!P676/trimmed!P$3</f>
        <v>0</v>
      </c>
      <c r="Q674" s="1">
        <f t="shared" si="107"/>
        <v>1.3985785944098215E-5</v>
      </c>
      <c r="R674">
        <f t="shared" si="108"/>
        <v>2.4224091838960763E-5</v>
      </c>
      <c r="S674" s="1">
        <f t="shared" si="109"/>
        <v>2.8766398592979761E-5</v>
      </c>
      <c r="T674">
        <f t="shared" si="110"/>
        <v>3.263650448292488E-5</v>
      </c>
      <c r="U674" s="1">
        <f t="shared" si="111"/>
        <v>0</v>
      </c>
      <c r="V674">
        <f t="shared" si="112"/>
        <v>0</v>
      </c>
      <c r="X674" s="1" t="str">
        <f t="shared" si="113"/>
        <v>No E</v>
      </c>
      <c r="Y674" s="1" t="str">
        <f t="shared" si="114"/>
        <v/>
      </c>
      <c r="Z674" s="1" t="str">
        <f t="shared" si="115"/>
        <v>No E</v>
      </c>
      <c r="AA674" s="1" t="str">
        <f t="shared" si="116"/>
        <v/>
      </c>
    </row>
    <row r="675" spans="1:27" x14ac:dyDescent="0.2">
      <c r="A675" t="s">
        <v>1580</v>
      </c>
      <c r="B675" t="s">
        <v>1580</v>
      </c>
      <c r="C675">
        <v>4</v>
      </c>
      <c r="D675">
        <v>4</v>
      </c>
      <c r="E675">
        <v>4</v>
      </c>
      <c r="F675" t="s">
        <v>1581</v>
      </c>
      <c r="G675">
        <f>trimmed!H677/trimmed!H$3</f>
        <v>4.4199911302626766E-5</v>
      </c>
      <c r="H675">
        <f>trimmed!I677/trimmed!I$3</f>
        <v>0</v>
      </c>
      <c r="I675">
        <f>trimmed!J677/trimmed!J$3</f>
        <v>9.7316507557918493E-5</v>
      </c>
      <c r="J675">
        <f>trimmed!K677/trimmed!K$3</f>
        <v>3.2399439027233492E-5</v>
      </c>
      <c r="K675">
        <f>trimmed!L677/trimmed!L$3</f>
        <v>1.4817254678728451E-5</v>
      </c>
      <c r="L675">
        <f>trimmed!M677/trimmed!M$3</f>
        <v>1.9920552558161738E-5</v>
      </c>
      <c r="M675">
        <f>trimmed!N677/trimmed!N$3</f>
        <v>0</v>
      </c>
      <c r="N675">
        <f>trimmed!O677/trimmed!O$3</f>
        <v>0</v>
      </c>
      <c r="O675">
        <f>trimmed!P677/trimmed!P$3</f>
        <v>0</v>
      </c>
      <c r="Q675" s="1">
        <f t="shared" si="107"/>
        <v>4.7172139620181758E-5</v>
      </c>
      <c r="R675">
        <f t="shared" si="108"/>
        <v>4.8726289276902244E-5</v>
      </c>
      <c r="S675" s="1">
        <f t="shared" si="109"/>
        <v>2.2379082088041226E-5</v>
      </c>
      <c r="T675">
        <f t="shared" si="110"/>
        <v>9.0452516384659534E-6</v>
      </c>
      <c r="U675" s="1">
        <f t="shared" si="111"/>
        <v>0</v>
      </c>
      <c r="V675">
        <f t="shared" si="112"/>
        <v>0</v>
      </c>
      <c r="X675" s="1" t="str">
        <f t="shared" si="113"/>
        <v>No E</v>
      </c>
      <c r="Y675" s="1" t="str">
        <f t="shared" si="114"/>
        <v/>
      </c>
      <c r="Z675" s="1" t="str">
        <f t="shared" si="115"/>
        <v>No E</v>
      </c>
      <c r="AA675" s="1" t="str">
        <f t="shared" si="116"/>
        <v/>
      </c>
    </row>
    <row r="676" spans="1:27" x14ac:dyDescent="0.2">
      <c r="A676" t="s">
        <v>1582</v>
      </c>
      <c r="B676" t="s">
        <v>1582</v>
      </c>
      <c r="C676">
        <v>11</v>
      </c>
      <c r="D676">
        <v>11</v>
      </c>
      <c r="E676">
        <v>11</v>
      </c>
      <c r="F676" t="s">
        <v>1583</v>
      </c>
      <c r="G676">
        <f>trimmed!H678/trimmed!H$3</f>
        <v>2.1569101197008203E-6</v>
      </c>
      <c r="H676">
        <f>trimmed!I678/trimmed!I$3</f>
        <v>1.6541147678515619E-5</v>
      </c>
      <c r="I676">
        <f>trimmed!J678/trimmed!J$3</f>
        <v>8.6284834017352741E-5</v>
      </c>
      <c r="J676">
        <f>trimmed!K678/trimmed!K$3</f>
        <v>0</v>
      </c>
      <c r="K676">
        <f>trimmed!L678/trimmed!L$3</f>
        <v>2.3586554550338163E-5</v>
      </c>
      <c r="L676">
        <f>trimmed!M678/trimmed!M$3</f>
        <v>7.3347265778623069E-5</v>
      </c>
      <c r="M676">
        <f>trimmed!N678/trimmed!N$3</f>
        <v>0</v>
      </c>
      <c r="N676">
        <f>trimmed!O678/trimmed!O$3</f>
        <v>0</v>
      </c>
      <c r="O676">
        <f>trimmed!P678/trimmed!P$3</f>
        <v>0</v>
      </c>
      <c r="Q676" s="1">
        <f t="shared" si="107"/>
        <v>3.4994297271856393E-5</v>
      </c>
      <c r="R676">
        <f t="shared" si="108"/>
        <v>4.4997399283380118E-5</v>
      </c>
      <c r="S676" s="1">
        <f t="shared" si="109"/>
        <v>3.2311273442987074E-5</v>
      </c>
      <c r="T676">
        <f t="shared" si="110"/>
        <v>3.7443903230256343E-5</v>
      </c>
      <c r="U676" s="1">
        <f t="shared" si="111"/>
        <v>0</v>
      </c>
      <c r="V676">
        <f t="shared" si="112"/>
        <v>0</v>
      </c>
      <c r="X676" s="1" t="str">
        <f t="shared" si="113"/>
        <v>No E</v>
      </c>
      <c r="Y676" s="1" t="str">
        <f t="shared" si="114"/>
        <v/>
      </c>
      <c r="Z676" s="1" t="str">
        <f t="shared" si="115"/>
        <v>No E</v>
      </c>
      <c r="AA676" s="1" t="str">
        <f t="shared" si="116"/>
        <v/>
      </c>
    </row>
    <row r="677" spans="1:27" x14ac:dyDescent="0.2">
      <c r="A677" t="s">
        <v>1584</v>
      </c>
      <c r="B677" t="s">
        <v>1584</v>
      </c>
      <c r="C677">
        <v>5</v>
      </c>
      <c r="D677">
        <v>5</v>
      </c>
      <c r="E677">
        <v>5</v>
      </c>
      <c r="F677" t="s">
        <v>1585</v>
      </c>
      <c r="G677">
        <f>trimmed!H679/trimmed!H$3</f>
        <v>4.277787544318439E-5</v>
      </c>
      <c r="H677">
        <f>trimmed!I679/trimmed!I$3</f>
        <v>0</v>
      </c>
      <c r="I677">
        <f>trimmed!J679/trimmed!J$3</f>
        <v>0</v>
      </c>
      <c r="J677">
        <f>trimmed!K679/trimmed!K$3</f>
        <v>0</v>
      </c>
      <c r="K677">
        <f>trimmed!L679/trimmed!L$3</f>
        <v>8.744432408089364E-6</v>
      </c>
      <c r="L677">
        <f>trimmed!M679/trimmed!M$3</f>
        <v>5.8669311877395813E-5</v>
      </c>
      <c r="M677">
        <f>trimmed!N679/trimmed!N$3</f>
        <v>0</v>
      </c>
      <c r="N677">
        <f>trimmed!O679/trimmed!O$3</f>
        <v>0</v>
      </c>
      <c r="O677">
        <f>trimmed!P679/trimmed!P$3</f>
        <v>0</v>
      </c>
      <c r="Q677" s="1">
        <f t="shared" si="107"/>
        <v>1.4259291814394797E-5</v>
      </c>
      <c r="R677">
        <f t="shared" si="108"/>
        <v>2.4697817902482786E-5</v>
      </c>
      <c r="S677" s="1">
        <f t="shared" si="109"/>
        <v>2.2471248095161723E-5</v>
      </c>
      <c r="T677">
        <f t="shared" si="110"/>
        <v>3.165187420551785E-5</v>
      </c>
      <c r="U677" s="1">
        <f t="shared" si="111"/>
        <v>0</v>
      </c>
      <c r="V677">
        <f t="shared" si="112"/>
        <v>0</v>
      </c>
      <c r="X677" s="1" t="str">
        <f t="shared" si="113"/>
        <v>No E</v>
      </c>
      <c r="Y677" s="1" t="str">
        <f t="shared" si="114"/>
        <v/>
      </c>
      <c r="Z677" s="1" t="str">
        <f t="shared" si="115"/>
        <v>No E</v>
      </c>
      <c r="AA677" s="1" t="str">
        <f t="shared" si="116"/>
        <v/>
      </c>
    </row>
    <row r="678" spans="1:27" x14ac:dyDescent="0.2">
      <c r="A678" t="s">
        <v>1586</v>
      </c>
      <c r="B678" t="s">
        <v>1586</v>
      </c>
      <c r="C678">
        <v>4</v>
      </c>
      <c r="D678">
        <v>4</v>
      </c>
      <c r="E678">
        <v>4</v>
      </c>
      <c r="F678" t="s">
        <v>1587</v>
      </c>
      <c r="G678">
        <f>trimmed!H680/trimmed!H$3</f>
        <v>0</v>
      </c>
      <c r="H678">
        <f>trimmed!I680/trimmed!I$3</f>
        <v>0</v>
      </c>
      <c r="I678">
        <f>trimmed!J680/trimmed!J$3</f>
        <v>0</v>
      </c>
      <c r="J678">
        <f>trimmed!K680/trimmed!K$3</f>
        <v>0</v>
      </c>
      <c r="K678">
        <f>trimmed!L680/trimmed!L$3</f>
        <v>2.4523385408746264E-5</v>
      </c>
      <c r="L678">
        <f>trimmed!M680/trimmed!M$3</f>
        <v>8.0143139544345732E-5</v>
      </c>
      <c r="M678">
        <f>trimmed!N680/trimmed!N$3</f>
        <v>0</v>
      </c>
      <c r="N678">
        <f>trimmed!O680/trimmed!O$3</f>
        <v>0</v>
      </c>
      <c r="O678">
        <f>trimmed!P680/trimmed!P$3</f>
        <v>0</v>
      </c>
      <c r="Q678" s="1">
        <f t="shared" si="107"/>
        <v>0</v>
      </c>
      <c r="R678">
        <f t="shared" si="108"/>
        <v>0</v>
      </c>
      <c r="S678" s="1">
        <f t="shared" si="109"/>
        <v>3.4888841651030664E-5</v>
      </c>
      <c r="T678">
        <f t="shared" si="110"/>
        <v>4.1064738113607309E-5</v>
      </c>
      <c r="U678" s="1">
        <f t="shared" si="111"/>
        <v>0</v>
      </c>
      <c r="V678">
        <f t="shared" si="112"/>
        <v>0</v>
      </c>
      <c r="X678" s="1" t="str">
        <f t="shared" si="113"/>
        <v>No E</v>
      </c>
      <c r="Y678" s="1" t="str">
        <f t="shared" si="114"/>
        <v/>
      </c>
      <c r="Z678" s="1" t="str">
        <f t="shared" si="115"/>
        <v>No E</v>
      </c>
      <c r="AA678" s="1" t="str">
        <f t="shared" si="116"/>
        <v/>
      </c>
    </row>
    <row r="679" spans="1:27" x14ac:dyDescent="0.2">
      <c r="A679" t="s">
        <v>1588</v>
      </c>
      <c r="B679" t="s">
        <v>1588</v>
      </c>
      <c r="C679" t="s">
        <v>68</v>
      </c>
      <c r="D679" t="s">
        <v>68</v>
      </c>
      <c r="E679" t="s">
        <v>68</v>
      </c>
      <c r="F679" t="s">
        <v>1589</v>
      </c>
      <c r="G679">
        <f>trimmed!H681/trimmed!H$3</f>
        <v>5.1105691194990667E-5</v>
      </c>
      <c r="H679">
        <f>trimmed!I681/trimmed!I$3</f>
        <v>0</v>
      </c>
      <c r="I679">
        <f>trimmed!J681/trimmed!J$3</f>
        <v>0</v>
      </c>
      <c r="J679">
        <f>trimmed!K681/trimmed!K$3</f>
        <v>5.6321590550137171E-5</v>
      </c>
      <c r="K679">
        <f>trimmed!L681/trimmed!L$3</f>
        <v>0</v>
      </c>
      <c r="L679">
        <f>trimmed!M681/trimmed!M$3</f>
        <v>4.5836019750241711E-5</v>
      </c>
      <c r="M679">
        <f>trimmed!N681/trimmed!N$3</f>
        <v>0</v>
      </c>
      <c r="N679">
        <f>trimmed!O681/trimmed!O$3</f>
        <v>0</v>
      </c>
      <c r="O679">
        <f>trimmed!P681/trimmed!P$3</f>
        <v>0</v>
      </c>
      <c r="Q679" s="1">
        <f t="shared" si="107"/>
        <v>1.7035230398330221E-5</v>
      </c>
      <c r="R679">
        <f t="shared" si="108"/>
        <v>2.9505884568549752E-5</v>
      </c>
      <c r="S679" s="1">
        <f t="shared" si="109"/>
        <v>3.4052536766792959E-5</v>
      </c>
      <c r="T679">
        <f t="shared" si="110"/>
        <v>2.9952766882881536E-5</v>
      </c>
      <c r="U679" s="1">
        <f t="shared" si="111"/>
        <v>0</v>
      </c>
      <c r="V679">
        <f t="shared" si="112"/>
        <v>0</v>
      </c>
      <c r="X679" s="1" t="str">
        <f t="shared" si="113"/>
        <v>No E</v>
      </c>
      <c r="Y679" s="1" t="str">
        <f t="shared" si="114"/>
        <v/>
      </c>
      <c r="Z679" s="1" t="str">
        <f t="shared" si="115"/>
        <v>No E</v>
      </c>
      <c r="AA679" s="1" t="str">
        <f t="shared" si="116"/>
        <v/>
      </c>
    </row>
    <row r="680" spans="1:27" x14ac:dyDescent="0.2">
      <c r="A680" t="s">
        <v>1590</v>
      </c>
      <c r="B680" t="s">
        <v>1590</v>
      </c>
      <c r="C680">
        <v>16</v>
      </c>
      <c r="D680">
        <v>16</v>
      </c>
      <c r="E680">
        <v>12</v>
      </c>
      <c r="F680" t="s">
        <v>1591</v>
      </c>
      <c r="G680">
        <f>trimmed!H682/trimmed!H$3</f>
        <v>0</v>
      </c>
      <c r="H680">
        <f>trimmed!I682/trimmed!I$3</f>
        <v>0</v>
      </c>
      <c r="I680">
        <f>trimmed!J682/trimmed!J$3</f>
        <v>0</v>
      </c>
      <c r="J680">
        <f>trimmed!K682/trimmed!K$3</f>
        <v>0</v>
      </c>
      <c r="K680">
        <f>trimmed!L682/trimmed!L$3</f>
        <v>2.7401129614874654E-5</v>
      </c>
      <c r="L680">
        <f>trimmed!M682/trimmed!M$3</f>
        <v>7.1066232402080992E-5</v>
      </c>
      <c r="M680">
        <f>trimmed!N682/trimmed!N$3</f>
        <v>0</v>
      </c>
      <c r="N680">
        <f>trimmed!O682/trimmed!O$3</f>
        <v>0</v>
      </c>
      <c r="O680">
        <f>trimmed!P682/trimmed!P$3</f>
        <v>0</v>
      </c>
      <c r="Q680" s="1">
        <f t="shared" si="107"/>
        <v>0</v>
      </c>
      <c r="R680">
        <f t="shared" si="108"/>
        <v>0</v>
      </c>
      <c r="S680" s="1">
        <f t="shared" si="109"/>
        <v>3.2822454005651879E-5</v>
      </c>
      <c r="T680">
        <f t="shared" si="110"/>
        <v>3.5841950498949877E-5</v>
      </c>
      <c r="U680" s="1">
        <f t="shared" si="111"/>
        <v>0</v>
      </c>
      <c r="V680">
        <f t="shared" si="112"/>
        <v>0</v>
      </c>
      <c r="X680" s="1" t="str">
        <f t="shared" si="113"/>
        <v>No E</v>
      </c>
      <c r="Y680" s="1" t="str">
        <f t="shared" si="114"/>
        <v/>
      </c>
      <c r="Z680" s="1" t="str">
        <f t="shared" si="115"/>
        <v>No E</v>
      </c>
      <c r="AA680" s="1" t="str">
        <f t="shared" si="116"/>
        <v/>
      </c>
    </row>
    <row r="681" spans="1:27" x14ac:dyDescent="0.2">
      <c r="A681" t="s">
        <v>1592</v>
      </c>
      <c r="B681" t="s">
        <v>1592</v>
      </c>
      <c r="C681" t="s">
        <v>1593</v>
      </c>
      <c r="D681" t="s">
        <v>1593</v>
      </c>
      <c r="E681" t="s">
        <v>1593</v>
      </c>
      <c r="F681" t="s">
        <v>1594</v>
      </c>
      <c r="G681">
        <f>trimmed!H683/trimmed!H$3</f>
        <v>3.6975852336999588E-5</v>
      </c>
      <c r="H681">
        <f>trimmed!I683/trimmed!I$3</f>
        <v>0</v>
      </c>
      <c r="I681">
        <f>trimmed!J683/trimmed!J$3</f>
        <v>0</v>
      </c>
      <c r="J681">
        <f>trimmed!K683/trimmed!K$3</f>
        <v>4.8564799601075867E-5</v>
      </c>
      <c r="K681">
        <f>trimmed!L683/trimmed!L$3</f>
        <v>4.0876479658354107E-6</v>
      </c>
      <c r="L681">
        <f>trimmed!M683/trimmed!M$3</f>
        <v>0</v>
      </c>
      <c r="M681">
        <f>trimmed!N683/trimmed!N$3</f>
        <v>1.051109394187881E-4</v>
      </c>
      <c r="N681">
        <f>trimmed!O683/trimmed!O$3</f>
        <v>0</v>
      </c>
      <c r="O681">
        <f>trimmed!P683/trimmed!P$3</f>
        <v>0</v>
      </c>
      <c r="Q681" s="1">
        <f t="shared" si="107"/>
        <v>1.2325284112333196E-5</v>
      </c>
      <c r="R681">
        <f t="shared" si="108"/>
        <v>2.1348018300282567E-5</v>
      </c>
      <c r="S681" s="1">
        <f t="shared" si="109"/>
        <v>1.7550815855637093E-5</v>
      </c>
      <c r="T681">
        <f t="shared" si="110"/>
        <v>2.6936547798389174E-5</v>
      </c>
      <c r="U681" s="1">
        <f t="shared" si="111"/>
        <v>3.5036979806262696E-5</v>
      </c>
      <c r="V681">
        <f t="shared" si="112"/>
        <v>6.0685829168211758E-5</v>
      </c>
      <c r="X681" s="1">
        <f t="shared" si="113"/>
        <v>0.35177929663132979</v>
      </c>
      <c r="Y681" s="1">
        <f t="shared" si="114"/>
        <v>0.86167977882192337</v>
      </c>
      <c r="Z681" s="1">
        <f t="shared" si="115"/>
        <v>0.50092262383015007</v>
      </c>
      <c r="AA681" s="1">
        <f t="shared" si="116"/>
        <v>1.1592364001797306</v>
      </c>
    </row>
    <row r="682" spans="1:27" x14ac:dyDescent="0.2">
      <c r="A682" t="s">
        <v>1595</v>
      </c>
      <c r="B682" t="s">
        <v>1595</v>
      </c>
      <c r="C682" t="s">
        <v>349</v>
      </c>
      <c r="D682" t="s">
        <v>349</v>
      </c>
      <c r="E682" t="s">
        <v>349</v>
      </c>
      <c r="F682" t="s">
        <v>1596</v>
      </c>
      <c r="G682">
        <f>trimmed!H684/trimmed!H$3</f>
        <v>1.8264254819766148E-5</v>
      </c>
      <c r="H682">
        <f>trimmed!I684/trimmed!I$3</f>
        <v>3.7704183321466409E-5</v>
      </c>
      <c r="I682">
        <f>trimmed!J684/trimmed!J$3</f>
        <v>1.4956134261245272E-4</v>
      </c>
      <c r="J682">
        <f>trimmed!K684/trimmed!K$3</f>
        <v>0</v>
      </c>
      <c r="K682">
        <f>trimmed!L684/trimmed!L$3</f>
        <v>1.2739335682933789E-5</v>
      </c>
      <c r="L682">
        <f>trimmed!M684/trimmed!M$3</f>
        <v>7.2553862865043218E-5</v>
      </c>
      <c r="M682">
        <f>trimmed!N684/trimmed!N$3</f>
        <v>0</v>
      </c>
      <c r="N682">
        <f>trimmed!O684/trimmed!O$3</f>
        <v>0</v>
      </c>
      <c r="O682">
        <f>trimmed!P684/trimmed!P$3</f>
        <v>0</v>
      </c>
      <c r="Q682" s="1">
        <f t="shared" si="107"/>
        <v>6.8509926917895091E-5</v>
      </c>
      <c r="R682">
        <f t="shared" si="108"/>
        <v>7.0862378555950205E-5</v>
      </c>
      <c r="S682" s="1">
        <f t="shared" si="109"/>
        <v>2.8431066182659003E-5</v>
      </c>
      <c r="T682">
        <f t="shared" si="110"/>
        <v>3.8738721696990459E-5</v>
      </c>
      <c r="U682" s="1">
        <f t="shared" si="111"/>
        <v>0</v>
      </c>
      <c r="V682">
        <f t="shared" si="112"/>
        <v>0</v>
      </c>
      <c r="X682" s="1" t="str">
        <f t="shared" si="113"/>
        <v>No E</v>
      </c>
      <c r="Y682" s="1" t="str">
        <f t="shared" si="114"/>
        <v/>
      </c>
      <c r="Z682" s="1" t="str">
        <f t="shared" si="115"/>
        <v>No E</v>
      </c>
      <c r="AA682" s="1" t="str">
        <f t="shared" si="116"/>
        <v/>
      </c>
    </row>
    <row r="683" spans="1:27" x14ac:dyDescent="0.2">
      <c r="A683" t="s">
        <v>1597</v>
      </c>
      <c r="B683" t="s">
        <v>1597</v>
      </c>
      <c r="C683" t="s">
        <v>1598</v>
      </c>
      <c r="D683" t="s">
        <v>1598</v>
      </c>
      <c r="E683" t="s">
        <v>1598</v>
      </c>
      <c r="F683" t="s">
        <v>1599</v>
      </c>
      <c r="G683">
        <f>trimmed!H685/trimmed!H$3</f>
        <v>8.8356022732786105E-5</v>
      </c>
      <c r="H683">
        <f>trimmed!I685/trimmed!I$3</f>
        <v>0</v>
      </c>
      <c r="I683">
        <f>trimmed!J685/trimmed!J$3</f>
        <v>0</v>
      </c>
      <c r="J683">
        <f>trimmed!K685/trimmed!K$3</f>
        <v>2.0383180726144033E-5</v>
      </c>
      <c r="K683">
        <f>trimmed!L685/trimmed!L$3</f>
        <v>0</v>
      </c>
      <c r="L683">
        <f>trimmed!M685/trimmed!M$3</f>
        <v>0</v>
      </c>
      <c r="M683">
        <f>trimmed!N685/trimmed!N$3</f>
        <v>0</v>
      </c>
      <c r="N683">
        <f>trimmed!O685/trimmed!O$3</f>
        <v>0</v>
      </c>
      <c r="O683">
        <f>trimmed!P685/trimmed!P$3</f>
        <v>0</v>
      </c>
      <c r="Q683" s="1">
        <f t="shared" si="107"/>
        <v>2.9452007577595369E-5</v>
      </c>
      <c r="R683">
        <f t="shared" si="108"/>
        <v>5.1012373509298745E-5</v>
      </c>
      <c r="S683" s="1">
        <f t="shared" si="109"/>
        <v>6.7943935753813442E-6</v>
      </c>
      <c r="T683">
        <f t="shared" si="110"/>
        <v>1.1768234879180048E-5</v>
      </c>
      <c r="U683" s="1">
        <f t="shared" si="111"/>
        <v>0</v>
      </c>
      <c r="V683">
        <f t="shared" si="112"/>
        <v>0</v>
      </c>
      <c r="X683" s="1" t="str">
        <f t="shared" si="113"/>
        <v>No E</v>
      </c>
      <c r="Y683" s="1" t="str">
        <f t="shared" si="114"/>
        <v/>
      </c>
      <c r="Z683" s="1" t="str">
        <f t="shared" si="115"/>
        <v>No E</v>
      </c>
      <c r="AA683" s="1" t="str">
        <f t="shared" si="116"/>
        <v/>
      </c>
    </row>
    <row r="684" spans="1:27" x14ac:dyDescent="0.2">
      <c r="A684" t="s">
        <v>1600</v>
      </c>
      <c r="B684" t="s">
        <v>1600</v>
      </c>
      <c r="C684" t="s">
        <v>1601</v>
      </c>
      <c r="D684" t="s">
        <v>1601</v>
      </c>
      <c r="E684" t="s">
        <v>1601</v>
      </c>
      <c r="F684" t="s">
        <v>1602</v>
      </c>
      <c r="G684">
        <f>trimmed!H686/trimmed!H$3</f>
        <v>0</v>
      </c>
      <c r="H684">
        <f>trimmed!I686/trimmed!I$3</f>
        <v>3.3122982437635813E-5</v>
      </c>
      <c r="I684">
        <f>trimmed!J686/trimmed!J$3</f>
        <v>5.7647292492302073E-4</v>
      </c>
      <c r="J684">
        <f>trimmed!K686/trimmed!K$3</f>
        <v>0</v>
      </c>
      <c r="K684">
        <f>trimmed!L686/trimmed!L$3</f>
        <v>0</v>
      </c>
      <c r="L684">
        <f>trimmed!M686/trimmed!M$3</f>
        <v>1.1782033266660797E-4</v>
      </c>
      <c r="M684">
        <f>trimmed!N686/trimmed!N$3</f>
        <v>0</v>
      </c>
      <c r="N684">
        <f>trimmed!O686/trimmed!O$3</f>
        <v>0</v>
      </c>
      <c r="O684">
        <f>trimmed!P686/trimmed!P$3</f>
        <v>0</v>
      </c>
      <c r="Q684" s="1">
        <f t="shared" si="107"/>
        <v>2.0319863578688552E-4</v>
      </c>
      <c r="R684">
        <f t="shared" si="108"/>
        <v>3.2368897755245894E-4</v>
      </c>
      <c r="S684" s="1">
        <f t="shared" si="109"/>
        <v>3.9273444222202657E-5</v>
      </c>
      <c r="T684">
        <f t="shared" si="110"/>
        <v>6.8023600781077362E-5</v>
      </c>
      <c r="U684" s="1">
        <f t="shared" si="111"/>
        <v>0</v>
      </c>
      <c r="V684">
        <f t="shared" si="112"/>
        <v>0</v>
      </c>
      <c r="X684" s="1" t="str">
        <f t="shared" si="113"/>
        <v>No E</v>
      </c>
      <c r="Y684" s="1" t="str">
        <f t="shared" si="114"/>
        <v/>
      </c>
      <c r="Z684" s="1" t="str">
        <f t="shared" si="115"/>
        <v>No E</v>
      </c>
      <c r="AA684" s="1" t="str">
        <f t="shared" si="116"/>
        <v/>
      </c>
    </row>
    <row r="685" spans="1:27" x14ac:dyDescent="0.2">
      <c r="A685" t="s">
        <v>1603</v>
      </c>
      <c r="B685" t="s">
        <v>1604</v>
      </c>
      <c r="C685" t="s">
        <v>1605</v>
      </c>
      <c r="D685" t="s">
        <v>1605</v>
      </c>
      <c r="E685" t="s">
        <v>1605</v>
      </c>
      <c r="F685" t="s">
        <v>1606</v>
      </c>
      <c r="G685">
        <f>trimmed!H687/trimmed!H$3</f>
        <v>5.1911608848391271E-6</v>
      </c>
      <c r="H685">
        <f>trimmed!I687/trimmed!I$3</f>
        <v>0</v>
      </c>
      <c r="I685">
        <f>trimmed!J687/trimmed!J$3</f>
        <v>1.5783667875458543E-4</v>
      </c>
      <c r="J685">
        <f>trimmed!K687/trimmed!K$3</f>
        <v>0</v>
      </c>
      <c r="K685">
        <f>trimmed!L687/trimmed!L$3</f>
        <v>4.5293191418194627E-6</v>
      </c>
      <c r="L685">
        <f>trimmed!M687/trimmed!M$3</f>
        <v>1.2014386977066325E-4</v>
      </c>
      <c r="M685">
        <f>trimmed!N687/trimmed!N$3</f>
        <v>0</v>
      </c>
      <c r="N685">
        <f>trimmed!O687/trimmed!O$3</f>
        <v>0</v>
      </c>
      <c r="O685">
        <f>trimmed!P687/trimmed!P$3</f>
        <v>0</v>
      </c>
      <c r="Q685" s="1">
        <f t="shared" si="107"/>
        <v>5.4342613213141515E-5</v>
      </c>
      <c r="R685">
        <f t="shared" si="108"/>
        <v>8.9666065150398943E-5</v>
      </c>
      <c r="S685" s="1">
        <f t="shared" si="109"/>
        <v>4.1557729637494238E-5</v>
      </c>
      <c r="T685">
        <f t="shared" si="110"/>
        <v>6.809526230762807E-5</v>
      </c>
      <c r="U685" s="1">
        <f t="shared" si="111"/>
        <v>0</v>
      </c>
      <c r="V685">
        <f t="shared" si="112"/>
        <v>0</v>
      </c>
      <c r="X685" s="1" t="str">
        <f t="shared" si="113"/>
        <v>No E</v>
      </c>
      <c r="Y685" s="1" t="str">
        <f t="shared" si="114"/>
        <v/>
      </c>
      <c r="Z685" s="1" t="str">
        <f t="shared" si="115"/>
        <v>No E</v>
      </c>
      <c r="AA685" s="1" t="str">
        <f t="shared" si="116"/>
        <v/>
      </c>
    </row>
    <row r="686" spans="1:27" x14ac:dyDescent="0.2">
      <c r="A686" t="s">
        <v>1607</v>
      </c>
      <c r="B686" t="s">
        <v>1607</v>
      </c>
      <c r="C686" t="s">
        <v>68</v>
      </c>
      <c r="D686" t="s">
        <v>68</v>
      </c>
      <c r="E686" t="s">
        <v>68</v>
      </c>
      <c r="F686" t="s">
        <v>1608</v>
      </c>
      <c r="G686">
        <f>trimmed!H688/trimmed!H$3</f>
        <v>9.5147922956734713E-6</v>
      </c>
      <c r="H686">
        <f>trimmed!I688/trimmed!I$3</f>
        <v>0</v>
      </c>
      <c r="I686">
        <f>trimmed!J688/trimmed!J$3</f>
        <v>0</v>
      </c>
      <c r="J686">
        <f>trimmed!K688/trimmed!K$3</f>
        <v>0</v>
      </c>
      <c r="K686">
        <f>trimmed!L688/trimmed!L$3</f>
        <v>7.3468496784174472E-6</v>
      </c>
      <c r="L686">
        <f>trimmed!M688/trimmed!M$3</f>
        <v>1.1139754717572345E-4</v>
      </c>
      <c r="M686">
        <f>trimmed!N688/trimmed!N$3</f>
        <v>0</v>
      </c>
      <c r="N686">
        <f>trimmed!O688/trimmed!O$3</f>
        <v>0</v>
      </c>
      <c r="O686">
        <f>trimmed!P688/trimmed!P$3</f>
        <v>0</v>
      </c>
      <c r="Q686" s="1">
        <f t="shared" si="107"/>
        <v>3.171597431891157E-6</v>
      </c>
      <c r="R686">
        <f t="shared" si="108"/>
        <v>5.4933678931904563E-6</v>
      </c>
      <c r="S686" s="1">
        <f t="shared" si="109"/>
        <v>3.9581465618046966E-5</v>
      </c>
      <c r="T686">
        <f t="shared" si="110"/>
        <v>6.2302939158385189E-5</v>
      </c>
      <c r="U686" s="1">
        <f t="shared" si="111"/>
        <v>0</v>
      </c>
      <c r="V686">
        <f t="shared" si="112"/>
        <v>0</v>
      </c>
      <c r="X686" s="1" t="str">
        <f t="shared" si="113"/>
        <v>No E</v>
      </c>
      <c r="Y686" s="1" t="str">
        <f t="shared" si="114"/>
        <v/>
      </c>
      <c r="Z686" s="1" t="str">
        <f t="shared" si="115"/>
        <v>No E</v>
      </c>
      <c r="AA686" s="1" t="str">
        <f t="shared" si="116"/>
        <v/>
      </c>
    </row>
    <row r="687" spans="1:27" x14ac:dyDescent="0.2">
      <c r="A687" t="s">
        <v>1609</v>
      </c>
      <c r="B687" t="s">
        <v>1609</v>
      </c>
      <c r="C687">
        <v>6</v>
      </c>
      <c r="D687">
        <v>6</v>
      </c>
      <c r="E687">
        <v>6</v>
      </c>
      <c r="F687" t="s">
        <v>1610</v>
      </c>
      <c r="G687">
        <f>trimmed!H689/trimmed!H$3</f>
        <v>1.5298127456272175E-5</v>
      </c>
      <c r="H687">
        <f>trimmed!I689/trimmed!I$3</f>
        <v>3.2984892951947547E-5</v>
      </c>
      <c r="I687">
        <f>trimmed!J689/trimmed!J$3</f>
        <v>9.6539565518373292E-5</v>
      </c>
      <c r="J687">
        <f>trimmed!K689/trimmed!K$3</f>
        <v>1.0908442788364461E-5</v>
      </c>
      <c r="K687">
        <f>trimmed!L689/trimmed!L$3</f>
        <v>2.5482112146983602E-5</v>
      </c>
      <c r="L687">
        <f>trimmed!M689/trimmed!M$3</f>
        <v>3.2436011256244864E-5</v>
      </c>
      <c r="M687">
        <f>trimmed!N689/trimmed!N$3</f>
        <v>0</v>
      </c>
      <c r="N687">
        <f>trimmed!O689/trimmed!O$3</f>
        <v>0</v>
      </c>
      <c r="O687">
        <f>trimmed!P689/trimmed!P$3</f>
        <v>0</v>
      </c>
      <c r="Q687" s="1">
        <f t="shared" si="107"/>
        <v>4.8274195308864336E-5</v>
      </c>
      <c r="R687">
        <f t="shared" si="108"/>
        <v>4.2724289221945743E-5</v>
      </c>
      <c r="S687" s="1">
        <f t="shared" si="109"/>
        <v>2.2942188730530974E-5</v>
      </c>
      <c r="T687">
        <f t="shared" si="110"/>
        <v>1.0986239541167075E-5</v>
      </c>
      <c r="U687" s="1">
        <f t="shared" si="111"/>
        <v>0</v>
      </c>
      <c r="V687">
        <f t="shared" si="112"/>
        <v>0</v>
      </c>
      <c r="X687" s="1" t="str">
        <f t="shared" si="113"/>
        <v>No E</v>
      </c>
      <c r="Y687" s="1" t="str">
        <f t="shared" si="114"/>
        <v/>
      </c>
      <c r="Z687" s="1" t="str">
        <f t="shared" si="115"/>
        <v>No E</v>
      </c>
      <c r="AA687" s="1" t="str">
        <f t="shared" si="116"/>
        <v/>
      </c>
    </row>
    <row r="688" spans="1:27" x14ac:dyDescent="0.2">
      <c r="A688" t="s">
        <v>1611</v>
      </c>
      <c r="B688" t="s">
        <v>1611</v>
      </c>
      <c r="C688" t="s">
        <v>68</v>
      </c>
      <c r="D688" t="s">
        <v>68</v>
      </c>
      <c r="E688" t="s">
        <v>68</v>
      </c>
      <c r="F688" t="s">
        <v>1612</v>
      </c>
      <c r="G688">
        <f>trimmed!H690/trimmed!H$3</f>
        <v>1.3160109681562302E-5</v>
      </c>
      <c r="H688">
        <f>trimmed!I690/trimmed!I$3</f>
        <v>0</v>
      </c>
      <c r="I688">
        <f>trimmed!J690/trimmed!J$3</f>
        <v>0</v>
      </c>
      <c r="J688">
        <f>trimmed!K690/trimmed!K$3</f>
        <v>0</v>
      </c>
      <c r="K688">
        <f>trimmed!L690/trimmed!L$3</f>
        <v>1.8925860129543276E-5</v>
      </c>
      <c r="L688">
        <f>trimmed!M690/trimmed!M$3</f>
        <v>6.8057913021424065E-5</v>
      </c>
      <c r="M688">
        <f>trimmed!N690/trimmed!N$3</f>
        <v>0</v>
      </c>
      <c r="N688">
        <f>trimmed!O690/trimmed!O$3</f>
        <v>0</v>
      </c>
      <c r="O688">
        <f>trimmed!P690/trimmed!P$3</f>
        <v>0</v>
      </c>
      <c r="Q688" s="1">
        <f t="shared" si="107"/>
        <v>4.3867032271874338E-6</v>
      </c>
      <c r="R688">
        <f t="shared" si="108"/>
        <v>7.597992867214996E-6</v>
      </c>
      <c r="S688" s="1">
        <f t="shared" si="109"/>
        <v>2.8994591050322445E-5</v>
      </c>
      <c r="T688">
        <f t="shared" si="110"/>
        <v>3.5128398596779525E-5</v>
      </c>
      <c r="U688" s="1">
        <f t="shared" si="111"/>
        <v>0</v>
      </c>
      <c r="V688">
        <f t="shared" si="112"/>
        <v>0</v>
      </c>
      <c r="X688" s="1" t="str">
        <f t="shared" si="113"/>
        <v>No E</v>
      </c>
      <c r="Y688" s="1" t="str">
        <f t="shared" si="114"/>
        <v/>
      </c>
      <c r="Z688" s="1" t="str">
        <f t="shared" si="115"/>
        <v>No E</v>
      </c>
      <c r="AA688" s="1" t="str">
        <f t="shared" si="116"/>
        <v/>
      </c>
    </row>
    <row r="689" spans="1:27" x14ac:dyDescent="0.2">
      <c r="A689" t="s">
        <v>1613</v>
      </c>
      <c r="B689" t="s">
        <v>1613</v>
      </c>
      <c r="C689" t="s">
        <v>486</v>
      </c>
      <c r="D689" t="s">
        <v>486</v>
      </c>
      <c r="E689" t="s">
        <v>486</v>
      </c>
      <c r="F689" t="s">
        <v>1614</v>
      </c>
      <c r="G689">
        <f>trimmed!H691/trimmed!H$3</f>
        <v>2.8745272302070998E-5</v>
      </c>
      <c r="H689">
        <f>trimmed!I691/trimmed!I$3</f>
        <v>0</v>
      </c>
      <c r="I689">
        <f>trimmed!J691/trimmed!J$3</f>
        <v>0</v>
      </c>
      <c r="J689">
        <f>trimmed!K691/trimmed!K$3</f>
        <v>0</v>
      </c>
      <c r="K689">
        <f>trimmed!L691/trimmed!L$3</f>
        <v>1.8384719099477829E-5</v>
      </c>
      <c r="L689">
        <f>trimmed!M691/trimmed!M$3</f>
        <v>4.3987579867056272E-5</v>
      </c>
      <c r="M689">
        <f>trimmed!N691/trimmed!N$3</f>
        <v>0</v>
      </c>
      <c r="N689">
        <f>trimmed!O691/trimmed!O$3</f>
        <v>0</v>
      </c>
      <c r="O689">
        <f>trimmed!P691/trimmed!P$3</f>
        <v>0</v>
      </c>
      <c r="Q689" s="1">
        <f t="shared" si="107"/>
        <v>9.581757434023666E-6</v>
      </c>
      <c r="R689">
        <f t="shared" si="108"/>
        <v>1.6596090701529785E-5</v>
      </c>
      <c r="S689" s="1">
        <f t="shared" si="109"/>
        <v>2.0790766322178032E-5</v>
      </c>
      <c r="T689">
        <f t="shared" si="110"/>
        <v>2.2092274510981459E-5</v>
      </c>
      <c r="U689" s="1">
        <f t="shared" si="111"/>
        <v>0</v>
      </c>
      <c r="V689">
        <f t="shared" si="112"/>
        <v>0</v>
      </c>
      <c r="X689" s="1" t="str">
        <f t="shared" si="113"/>
        <v>No E</v>
      </c>
      <c r="Y689" s="1" t="str">
        <f t="shared" si="114"/>
        <v/>
      </c>
      <c r="Z689" s="1" t="str">
        <f t="shared" si="115"/>
        <v>No E</v>
      </c>
      <c r="AA689" s="1" t="str">
        <f t="shared" si="116"/>
        <v/>
      </c>
    </row>
    <row r="690" spans="1:27" x14ac:dyDescent="0.2">
      <c r="A690" t="s">
        <v>1520</v>
      </c>
      <c r="B690" t="s">
        <v>1520</v>
      </c>
      <c r="C690">
        <v>7</v>
      </c>
      <c r="D690">
        <v>7</v>
      </c>
      <c r="E690">
        <v>7</v>
      </c>
      <c r="F690" t="s">
        <v>1521</v>
      </c>
      <c r="G690">
        <f>trimmed!H692/trimmed!H$3</f>
        <v>1.441716602137738E-5</v>
      </c>
      <c r="H690">
        <f>trimmed!I692/trimmed!I$3</f>
        <v>0</v>
      </c>
      <c r="I690">
        <f>trimmed!J692/trimmed!J$3</f>
        <v>0</v>
      </c>
      <c r="J690">
        <f>trimmed!K692/trimmed!K$3</f>
        <v>0</v>
      </c>
      <c r="K690">
        <f>trimmed!L692/trimmed!L$3</f>
        <v>1.6604896867644074E-5</v>
      </c>
      <c r="L690">
        <f>trimmed!M692/trimmed!M$3</f>
        <v>7.2449964864455379E-5</v>
      </c>
      <c r="M690">
        <f>trimmed!N692/trimmed!N$3</f>
        <v>0</v>
      </c>
      <c r="N690">
        <f>trimmed!O692/trimmed!O$3</f>
        <v>0</v>
      </c>
      <c r="O690">
        <f>trimmed!P692/trimmed!P$3</f>
        <v>0</v>
      </c>
      <c r="Q690" s="1">
        <f t="shared" si="107"/>
        <v>4.8057220071257932E-6</v>
      </c>
      <c r="R690">
        <f t="shared" si="108"/>
        <v>8.3237546833937567E-6</v>
      </c>
      <c r="S690" s="1">
        <f t="shared" si="109"/>
        <v>2.9684953910699816E-5</v>
      </c>
      <c r="T690">
        <f t="shared" si="110"/>
        <v>3.7954779295925292E-5</v>
      </c>
      <c r="U690" s="1">
        <f t="shared" si="111"/>
        <v>0</v>
      </c>
      <c r="V690">
        <f t="shared" si="112"/>
        <v>0</v>
      </c>
      <c r="X690" s="1" t="str">
        <f t="shared" si="113"/>
        <v>No E</v>
      </c>
      <c r="Y690" s="1" t="str">
        <f t="shared" si="114"/>
        <v/>
      </c>
      <c r="Z690" s="1" t="str">
        <f t="shared" si="115"/>
        <v>No E</v>
      </c>
      <c r="AA690" s="1" t="str">
        <f t="shared" si="116"/>
        <v/>
      </c>
    </row>
    <row r="691" spans="1:27" x14ac:dyDescent="0.2">
      <c r="A691" t="s">
        <v>1615</v>
      </c>
      <c r="B691" t="s">
        <v>1615</v>
      </c>
      <c r="C691">
        <v>6</v>
      </c>
      <c r="D691">
        <v>6</v>
      </c>
      <c r="E691">
        <v>6</v>
      </c>
      <c r="F691" t="s">
        <v>1616</v>
      </c>
      <c r="G691">
        <f>trimmed!H693/trimmed!H$3</f>
        <v>0</v>
      </c>
      <c r="H691">
        <f>trimmed!I693/trimmed!I$3</f>
        <v>0</v>
      </c>
      <c r="I691">
        <f>trimmed!J693/trimmed!J$3</f>
        <v>0</v>
      </c>
      <c r="J691">
        <f>trimmed!K693/trimmed!K$3</f>
        <v>0</v>
      </c>
      <c r="K691">
        <f>trimmed!L693/trimmed!L$3</f>
        <v>2.9460906310239374E-5</v>
      </c>
      <c r="L691">
        <f>trimmed!M693/trimmed!M$3</f>
        <v>5.5117889311847905E-5</v>
      </c>
      <c r="M691">
        <f>trimmed!N693/trimmed!N$3</f>
        <v>0</v>
      </c>
      <c r="N691">
        <f>trimmed!O693/trimmed!O$3</f>
        <v>0</v>
      </c>
      <c r="O691">
        <f>trimmed!P693/trimmed!P$3</f>
        <v>0</v>
      </c>
      <c r="Q691" s="1">
        <f t="shared" si="107"/>
        <v>0</v>
      </c>
      <c r="R691">
        <f t="shared" si="108"/>
        <v>0</v>
      </c>
      <c r="S691" s="1">
        <f t="shared" si="109"/>
        <v>2.8192931874029094E-5</v>
      </c>
      <c r="T691">
        <f t="shared" si="110"/>
        <v>2.7580813075876524E-5</v>
      </c>
      <c r="U691" s="1">
        <f t="shared" si="111"/>
        <v>0</v>
      </c>
      <c r="V691">
        <f t="shared" si="112"/>
        <v>0</v>
      </c>
      <c r="X691" s="1" t="str">
        <f t="shared" si="113"/>
        <v>No E</v>
      </c>
      <c r="Y691" s="1" t="str">
        <f t="shared" si="114"/>
        <v/>
      </c>
      <c r="Z691" s="1" t="str">
        <f t="shared" si="115"/>
        <v>No E</v>
      </c>
      <c r="AA691" s="1" t="str">
        <f t="shared" si="116"/>
        <v/>
      </c>
    </row>
    <row r="692" spans="1:27" x14ac:dyDescent="0.2">
      <c r="A692" t="s">
        <v>1617</v>
      </c>
      <c r="B692" t="s">
        <v>1617</v>
      </c>
      <c r="C692">
        <v>9</v>
      </c>
      <c r="D692">
        <v>9</v>
      </c>
      <c r="E692">
        <v>9</v>
      </c>
      <c r="F692" t="s">
        <v>1618</v>
      </c>
      <c r="G692">
        <f>trimmed!H694/trimmed!H$3</f>
        <v>6.865192010544083E-5</v>
      </c>
      <c r="H692">
        <f>trimmed!I694/trimmed!I$3</f>
        <v>0</v>
      </c>
      <c r="I692">
        <f>trimmed!J694/trimmed!J$3</f>
        <v>0</v>
      </c>
      <c r="J692">
        <f>trimmed!K694/trimmed!K$3</f>
        <v>0</v>
      </c>
      <c r="K692">
        <f>trimmed!L694/trimmed!L$3</f>
        <v>9.9945307471972016E-6</v>
      </c>
      <c r="L692">
        <f>trimmed!M694/trimmed!M$3</f>
        <v>2.4730085458100556E-6</v>
      </c>
      <c r="M692">
        <f>trimmed!N694/trimmed!N$3</f>
        <v>0</v>
      </c>
      <c r="N692">
        <f>trimmed!O694/trimmed!O$3</f>
        <v>0</v>
      </c>
      <c r="O692">
        <f>trimmed!P694/trimmed!P$3</f>
        <v>0</v>
      </c>
      <c r="Q692" s="1">
        <f t="shared" si="107"/>
        <v>2.2883973368480277E-5</v>
      </c>
      <c r="R692">
        <f t="shared" si="108"/>
        <v>3.9636204553260945E-5</v>
      </c>
      <c r="S692" s="1">
        <f t="shared" si="109"/>
        <v>4.1558464310024188E-6</v>
      </c>
      <c r="T692">
        <f t="shared" si="110"/>
        <v>5.2054412613194083E-6</v>
      </c>
      <c r="U692" s="1">
        <f t="shared" si="111"/>
        <v>0</v>
      </c>
      <c r="V692">
        <f t="shared" si="112"/>
        <v>0</v>
      </c>
      <c r="X692" s="1" t="str">
        <f t="shared" si="113"/>
        <v>No E</v>
      </c>
      <c r="Y692" s="1" t="str">
        <f t="shared" si="114"/>
        <v/>
      </c>
      <c r="Z692" s="1" t="str">
        <f t="shared" si="115"/>
        <v>No E</v>
      </c>
      <c r="AA692" s="1" t="str">
        <f t="shared" si="116"/>
        <v/>
      </c>
    </row>
    <row r="693" spans="1:27" x14ac:dyDescent="0.2">
      <c r="A693" t="s">
        <v>1619</v>
      </c>
      <c r="B693" t="s">
        <v>1619</v>
      </c>
      <c r="C693">
        <v>3</v>
      </c>
      <c r="D693">
        <v>3</v>
      </c>
      <c r="E693">
        <v>3</v>
      </c>
      <c r="F693" t="s">
        <v>1620</v>
      </c>
      <c r="G693">
        <f>trimmed!H695/trimmed!H$3</f>
        <v>1.8460770247569989E-5</v>
      </c>
      <c r="H693">
        <f>trimmed!I695/trimmed!I$3</f>
        <v>0</v>
      </c>
      <c r="I693">
        <f>trimmed!J695/trimmed!J$3</f>
        <v>0</v>
      </c>
      <c r="J693">
        <f>trimmed!K695/trimmed!K$3</f>
        <v>0</v>
      </c>
      <c r="K693">
        <f>trimmed!L695/trimmed!L$3</f>
        <v>5.4010879573063999E-6</v>
      </c>
      <c r="L693">
        <f>trimmed!M695/trimmed!M$3</f>
        <v>9.5085561083432931E-5</v>
      </c>
      <c r="M693">
        <f>trimmed!N695/trimmed!N$3</f>
        <v>0</v>
      </c>
      <c r="N693">
        <f>trimmed!O695/trimmed!O$3</f>
        <v>0</v>
      </c>
      <c r="O693">
        <f>trimmed!P695/trimmed!P$3</f>
        <v>0</v>
      </c>
      <c r="Q693" s="1">
        <f t="shared" si="107"/>
        <v>6.1535900825233301E-6</v>
      </c>
      <c r="R693">
        <f t="shared" si="108"/>
        <v>1.0658330671882368E-5</v>
      </c>
      <c r="S693" s="1">
        <f t="shared" si="109"/>
        <v>3.349554968024644E-5</v>
      </c>
      <c r="T693">
        <f t="shared" si="110"/>
        <v>5.3406835388966089E-5</v>
      </c>
      <c r="U693" s="1">
        <f t="shared" si="111"/>
        <v>0</v>
      </c>
      <c r="V693">
        <f t="shared" si="112"/>
        <v>0</v>
      </c>
      <c r="X693" s="1" t="str">
        <f t="shared" si="113"/>
        <v>No E</v>
      </c>
      <c r="Y693" s="1" t="str">
        <f t="shared" si="114"/>
        <v/>
      </c>
      <c r="Z693" s="1" t="str">
        <f t="shared" si="115"/>
        <v>No E</v>
      </c>
      <c r="AA693" s="1" t="str">
        <f t="shared" si="116"/>
        <v/>
      </c>
    </row>
    <row r="694" spans="1:27" x14ac:dyDescent="0.2">
      <c r="A694" t="s">
        <v>1621</v>
      </c>
      <c r="B694" t="s">
        <v>1621</v>
      </c>
      <c r="C694">
        <v>3</v>
      </c>
      <c r="D694">
        <v>3</v>
      </c>
      <c r="E694">
        <v>3</v>
      </c>
      <c r="F694" t="s">
        <v>1622</v>
      </c>
      <c r="G694">
        <f>trimmed!H696/trimmed!H$3</f>
        <v>2.1644436977652171E-5</v>
      </c>
      <c r="H694">
        <f>trimmed!I696/trimmed!I$3</f>
        <v>0</v>
      </c>
      <c r="I694">
        <f>trimmed!J696/trimmed!J$3</f>
        <v>0</v>
      </c>
      <c r="J694">
        <f>trimmed!K696/trimmed!K$3</f>
        <v>2.3403643886308709E-4</v>
      </c>
      <c r="K694">
        <f>trimmed!L696/trimmed!L$3</f>
        <v>0</v>
      </c>
      <c r="L694">
        <f>trimmed!M696/trimmed!M$3</f>
        <v>0</v>
      </c>
      <c r="M694">
        <f>trimmed!N696/trimmed!N$3</f>
        <v>0</v>
      </c>
      <c r="N694">
        <f>trimmed!O696/trimmed!O$3</f>
        <v>0</v>
      </c>
      <c r="O694">
        <f>trimmed!P696/trimmed!P$3</f>
        <v>0</v>
      </c>
      <c r="Q694" s="1">
        <f t="shared" si="107"/>
        <v>7.2148123258840573E-6</v>
      </c>
      <c r="R694">
        <f t="shared" si="108"/>
        <v>1.249642151550537E-5</v>
      </c>
      <c r="S694" s="1">
        <f t="shared" si="109"/>
        <v>7.80121462876957E-5</v>
      </c>
      <c r="T694">
        <f t="shared" si="110"/>
        <v>1.351210009777847E-4</v>
      </c>
      <c r="U694" s="1">
        <f t="shared" si="111"/>
        <v>0</v>
      </c>
      <c r="V694">
        <f t="shared" si="112"/>
        <v>0</v>
      </c>
      <c r="X694" s="1" t="str">
        <f t="shared" si="113"/>
        <v>No E</v>
      </c>
      <c r="Y694" s="1" t="str">
        <f t="shared" si="114"/>
        <v/>
      </c>
      <c r="Z694" s="1" t="str">
        <f t="shared" si="115"/>
        <v>No E</v>
      </c>
      <c r="AA694" s="1" t="str">
        <f t="shared" si="116"/>
        <v/>
      </c>
    </row>
    <row r="695" spans="1:27" x14ac:dyDescent="0.2">
      <c r="A695" t="s">
        <v>1623</v>
      </c>
      <c r="B695" t="s">
        <v>1623</v>
      </c>
      <c r="C695" t="s">
        <v>1624</v>
      </c>
      <c r="D695" t="s">
        <v>1624</v>
      </c>
      <c r="E695" t="s">
        <v>1624</v>
      </c>
      <c r="F695" t="s">
        <v>1625</v>
      </c>
      <c r="G695">
        <f>trimmed!H697/trimmed!H$3</f>
        <v>3.7332091299734637E-6</v>
      </c>
      <c r="H695">
        <f>trimmed!I697/trimmed!I$3</f>
        <v>0</v>
      </c>
      <c r="I695">
        <f>trimmed!J697/trimmed!J$3</f>
        <v>0</v>
      </c>
      <c r="J695">
        <f>trimmed!K697/trimmed!K$3</f>
        <v>0</v>
      </c>
      <c r="K695">
        <f>trimmed!L697/trimmed!L$3</f>
        <v>3.1445611417618135E-5</v>
      </c>
      <c r="L695">
        <f>trimmed!M697/trimmed!M$3</f>
        <v>3.9784433479639205E-5</v>
      </c>
      <c r="M695">
        <f>trimmed!N697/trimmed!N$3</f>
        <v>0</v>
      </c>
      <c r="N695">
        <f>trimmed!O697/trimmed!O$3</f>
        <v>0</v>
      </c>
      <c r="O695">
        <f>trimmed!P697/trimmed!P$3</f>
        <v>0</v>
      </c>
      <c r="Q695" s="1">
        <f t="shared" si="107"/>
        <v>1.244403043324488E-6</v>
      </c>
      <c r="R695">
        <f t="shared" si="108"/>
        <v>2.1553692961313479E-6</v>
      </c>
      <c r="S695" s="1">
        <f t="shared" si="109"/>
        <v>2.3743348299085777E-5</v>
      </c>
      <c r="T695">
        <f t="shared" si="110"/>
        <v>2.0980799071634211E-5</v>
      </c>
      <c r="U695" s="1">
        <f t="shared" si="111"/>
        <v>0</v>
      </c>
      <c r="V695">
        <f t="shared" si="112"/>
        <v>0</v>
      </c>
      <c r="X695" s="1" t="str">
        <f t="shared" si="113"/>
        <v>No E</v>
      </c>
      <c r="Y695" s="1" t="str">
        <f t="shared" si="114"/>
        <v/>
      </c>
      <c r="Z695" s="1" t="str">
        <f t="shared" si="115"/>
        <v>No E</v>
      </c>
      <c r="AA695" s="1" t="str">
        <f t="shared" si="116"/>
        <v/>
      </c>
    </row>
    <row r="696" spans="1:27" x14ac:dyDescent="0.2">
      <c r="A696" t="s">
        <v>1626</v>
      </c>
      <c r="B696" t="s">
        <v>1626</v>
      </c>
      <c r="C696">
        <v>15</v>
      </c>
      <c r="D696">
        <v>15</v>
      </c>
      <c r="E696">
        <v>15</v>
      </c>
      <c r="F696" t="s">
        <v>1627</v>
      </c>
      <c r="G696">
        <f>trimmed!H698/trimmed!H$3</f>
        <v>0</v>
      </c>
      <c r="H696">
        <f>trimmed!I698/trimmed!I$3</f>
        <v>0</v>
      </c>
      <c r="I696">
        <f>trimmed!J698/trimmed!J$3</f>
        <v>0</v>
      </c>
      <c r="J696">
        <f>trimmed!K698/trimmed!K$3</f>
        <v>5.027962304981466E-6</v>
      </c>
      <c r="K696">
        <f>trimmed!L698/trimmed!L$3</f>
        <v>2.2329105451573369E-5</v>
      </c>
      <c r="L696">
        <f>trimmed!M698/trimmed!M$3</f>
        <v>6.9923354395614784E-5</v>
      </c>
      <c r="M696">
        <f>trimmed!N698/trimmed!N$3</f>
        <v>0</v>
      </c>
      <c r="N696">
        <f>trimmed!O698/trimmed!O$3</f>
        <v>0</v>
      </c>
      <c r="O696">
        <f>trimmed!P698/trimmed!P$3</f>
        <v>0</v>
      </c>
      <c r="Q696" s="1">
        <f t="shared" si="107"/>
        <v>0</v>
      </c>
      <c r="R696">
        <f t="shared" si="108"/>
        <v>0</v>
      </c>
      <c r="S696" s="1">
        <f t="shared" si="109"/>
        <v>3.2426807384056541E-5</v>
      </c>
      <c r="T696">
        <f t="shared" si="110"/>
        <v>3.3605441030988037E-5</v>
      </c>
      <c r="U696" s="1">
        <f t="shared" si="111"/>
        <v>0</v>
      </c>
      <c r="V696">
        <f t="shared" si="112"/>
        <v>0</v>
      </c>
      <c r="X696" s="1" t="str">
        <f t="shared" si="113"/>
        <v>No E</v>
      </c>
      <c r="Y696" s="1" t="str">
        <f t="shared" si="114"/>
        <v/>
      </c>
      <c r="Z696" s="1" t="str">
        <f t="shared" si="115"/>
        <v>No E</v>
      </c>
      <c r="AA696" s="1" t="str">
        <f t="shared" si="116"/>
        <v/>
      </c>
    </row>
    <row r="697" spans="1:27" x14ac:dyDescent="0.2">
      <c r="A697" t="s">
        <v>1628</v>
      </c>
      <c r="B697" t="s">
        <v>1628</v>
      </c>
      <c r="C697">
        <v>2</v>
      </c>
      <c r="D697">
        <v>2</v>
      </c>
      <c r="E697">
        <v>2</v>
      </c>
      <c r="F697" t="s">
        <v>1629</v>
      </c>
      <c r="G697">
        <f>trimmed!H699/trimmed!H$3</f>
        <v>8.6130989211440954E-5</v>
      </c>
      <c r="H697">
        <f>trimmed!I699/trimmed!I$3</f>
        <v>0</v>
      </c>
      <c r="I697">
        <f>trimmed!J699/trimmed!J$3</f>
        <v>0</v>
      </c>
      <c r="J697">
        <f>trimmed!K699/trimmed!K$3</f>
        <v>0</v>
      </c>
      <c r="K697">
        <f>trimmed!L699/trimmed!L$3</f>
        <v>0</v>
      </c>
      <c r="L697">
        <f>trimmed!M699/trimmed!M$3</f>
        <v>0</v>
      </c>
      <c r="M697">
        <f>trimmed!N699/trimmed!N$3</f>
        <v>0</v>
      </c>
      <c r="N697">
        <f>trimmed!O699/trimmed!O$3</f>
        <v>0</v>
      </c>
      <c r="O697">
        <f>trimmed!P699/trimmed!P$3</f>
        <v>0</v>
      </c>
      <c r="Q697" s="1">
        <f t="shared" si="107"/>
        <v>2.8710329737146985E-5</v>
      </c>
      <c r="R697">
        <f t="shared" si="108"/>
        <v>4.9727749806794189E-5</v>
      </c>
      <c r="S697" s="1">
        <f t="shared" si="109"/>
        <v>0</v>
      </c>
      <c r="T697">
        <f t="shared" si="110"/>
        <v>0</v>
      </c>
      <c r="U697" s="1">
        <f t="shared" si="111"/>
        <v>0</v>
      </c>
      <c r="V697">
        <f t="shared" si="112"/>
        <v>0</v>
      </c>
      <c r="X697" s="1" t="str">
        <f t="shared" si="113"/>
        <v>No E</v>
      </c>
      <c r="Y697" s="1" t="str">
        <f t="shared" si="114"/>
        <v/>
      </c>
      <c r="Z697" s="1" t="str">
        <f t="shared" si="115"/>
        <v>No E</v>
      </c>
      <c r="AA697" s="1" t="str">
        <f t="shared" si="116"/>
        <v/>
      </c>
    </row>
    <row r="698" spans="1:27" x14ac:dyDescent="0.2">
      <c r="A698" t="s">
        <v>1630</v>
      </c>
      <c r="B698" t="s">
        <v>1630</v>
      </c>
      <c r="C698">
        <v>6</v>
      </c>
      <c r="D698">
        <v>6</v>
      </c>
      <c r="E698">
        <v>6</v>
      </c>
      <c r="F698" t="s">
        <v>1631</v>
      </c>
      <c r="G698">
        <f>trimmed!H700/trimmed!H$3</f>
        <v>0</v>
      </c>
      <c r="H698">
        <f>trimmed!I700/trimmed!I$3</f>
        <v>0</v>
      </c>
      <c r="I698">
        <f>trimmed!J700/trimmed!J$3</f>
        <v>0</v>
      </c>
      <c r="J698">
        <f>trimmed!K700/trimmed!K$3</f>
        <v>0</v>
      </c>
      <c r="K698">
        <f>trimmed!L700/trimmed!L$3</f>
        <v>1.4691353369710335E-5</v>
      </c>
      <c r="L698">
        <f>trimmed!M700/trimmed!M$3</f>
        <v>9.3810449258036749E-5</v>
      </c>
      <c r="M698">
        <f>trimmed!N700/trimmed!N$3</f>
        <v>0</v>
      </c>
      <c r="N698">
        <f>trimmed!O700/trimmed!O$3</f>
        <v>0</v>
      </c>
      <c r="O698">
        <f>trimmed!P700/trimmed!P$3</f>
        <v>0</v>
      </c>
      <c r="Q698" s="1">
        <f t="shared" si="107"/>
        <v>0</v>
      </c>
      <c r="R698">
        <f t="shared" si="108"/>
        <v>0</v>
      </c>
      <c r="S698" s="1">
        <f t="shared" si="109"/>
        <v>3.6167267542582362E-5</v>
      </c>
      <c r="T698">
        <f t="shared" si="110"/>
        <v>5.0458014870475196E-5</v>
      </c>
      <c r="U698" s="1">
        <f t="shared" si="111"/>
        <v>0</v>
      </c>
      <c r="V698">
        <f t="shared" si="112"/>
        <v>0</v>
      </c>
      <c r="X698" s="1" t="str">
        <f t="shared" si="113"/>
        <v>No E</v>
      </c>
      <c r="Y698" s="1" t="str">
        <f t="shared" si="114"/>
        <v/>
      </c>
      <c r="Z698" s="1" t="str">
        <f t="shared" si="115"/>
        <v>No E</v>
      </c>
      <c r="AA698" s="1" t="str">
        <f t="shared" si="116"/>
        <v/>
      </c>
    </row>
    <row r="699" spans="1:27" x14ac:dyDescent="0.2">
      <c r="A699" t="s">
        <v>1632</v>
      </c>
      <c r="B699" t="s">
        <v>1632</v>
      </c>
      <c r="C699">
        <v>11</v>
      </c>
      <c r="D699">
        <v>11</v>
      </c>
      <c r="E699">
        <v>11</v>
      </c>
      <c r="F699" t="s">
        <v>1633</v>
      </c>
      <c r="G699">
        <f>trimmed!H701/trimmed!H$3</f>
        <v>0</v>
      </c>
      <c r="H699">
        <f>trimmed!I701/trimmed!I$3</f>
        <v>0</v>
      </c>
      <c r="I699">
        <f>trimmed!J701/trimmed!J$3</f>
        <v>0</v>
      </c>
      <c r="J699">
        <f>trimmed!K701/trimmed!K$3</f>
        <v>1.5396969738888389E-5</v>
      </c>
      <c r="K699">
        <f>trimmed!L701/trimmed!L$3</f>
        <v>3.8944950259132062E-5</v>
      </c>
      <c r="L699">
        <f>trimmed!M701/trimmed!M$3</f>
        <v>1.2814873845231711E-5</v>
      </c>
      <c r="M699">
        <f>trimmed!N701/trimmed!N$3</f>
        <v>0</v>
      </c>
      <c r="N699">
        <f>trimmed!O701/trimmed!O$3</f>
        <v>0</v>
      </c>
      <c r="O699">
        <f>trimmed!P701/trimmed!P$3</f>
        <v>0</v>
      </c>
      <c r="Q699" s="1">
        <f t="shared" si="107"/>
        <v>0</v>
      </c>
      <c r="R699">
        <f t="shared" si="108"/>
        <v>0</v>
      </c>
      <c r="S699" s="1">
        <f t="shared" si="109"/>
        <v>2.2385597947750718E-5</v>
      </c>
      <c r="T699">
        <f t="shared" si="110"/>
        <v>1.4398816497557972E-5</v>
      </c>
      <c r="U699" s="1">
        <f t="shared" si="111"/>
        <v>0</v>
      </c>
      <c r="V699">
        <f t="shared" si="112"/>
        <v>0</v>
      </c>
      <c r="X699" s="1" t="str">
        <f t="shared" si="113"/>
        <v>No E</v>
      </c>
      <c r="Y699" s="1" t="str">
        <f t="shared" si="114"/>
        <v/>
      </c>
      <c r="Z699" s="1" t="str">
        <f t="shared" si="115"/>
        <v>No E</v>
      </c>
      <c r="AA699" s="1" t="str">
        <f t="shared" si="116"/>
        <v/>
      </c>
    </row>
    <row r="700" spans="1:27" x14ac:dyDescent="0.2">
      <c r="A700" t="s">
        <v>1681</v>
      </c>
      <c r="B700" t="s">
        <v>1681</v>
      </c>
      <c r="C700" t="s">
        <v>7149</v>
      </c>
      <c r="D700" t="s">
        <v>7149</v>
      </c>
      <c r="E700" t="s">
        <v>7149</v>
      </c>
      <c r="F700" t="s">
        <v>1683</v>
      </c>
      <c r="G700">
        <f>trimmed!H702/trimmed!H$3</f>
        <v>3.5276417285263525E-5</v>
      </c>
      <c r="H700">
        <f>trimmed!I702/trimmed!I$3</f>
        <v>0</v>
      </c>
      <c r="I700">
        <f>trimmed!J702/trimmed!J$3</f>
        <v>0</v>
      </c>
      <c r="J700">
        <f>trimmed!K702/trimmed!K$3</f>
        <v>0</v>
      </c>
      <c r="K700">
        <f>trimmed!L702/trimmed!L$3</f>
        <v>2.1163931846374647E-5</v>
      </c>
      <c r="L700">
        <f>trimmed!M702/trimmed!M$3</f>
        <v>1.5705127316129742E-5</v>
      </c>
      <c r="M700">
        <f>trimmed!N702/trimmed!N$3</f>
        <v>0</v>
      </c>
      <c r="N700">
        <f>trimmed!O702/trimmed!O$3</f>
        <v>0</v>
      </c>
      <c r="O700">
        <f>trimmed!P702/trimmed!P$3</f>
        <v>0</v>
      </c>
      <c r="Q700" s="1">
        <f t="shared" si="107"/>
        <v>1.1758805761754509E-5</v>
      </c>
      <c r="R700">
        <f t="shared" si="108"/>
        <v>2.0366849015692461E-5</v>
      </c>
      <c r="S700" s="1">
        <f t="shared" si="109"/>
        <v>1.2289686387501465E-5</v>
      </c>
      <c r="T700">
        <f t="shared" si="110"/>
        <v>1.0987580732454695E-5</v>
      </c>
      <c r="U700" s="1">
        <f t="shared" si="111"/>
        <v>0</v>
      </c>
      <c r="V700">
        <f t="shared" si="112"/>
        <v>0</v>
      </c>
      <c r="X700" s="1" t="str">
        <f t="shared" si="113"/>
        <v>No E</v>
      </c>
      <c r="Y700" s="1" t="str">
        <f t="shared" si="114"/>
        <v/>
      </c>
      <c r="Z700" s="1" t="str">
        <f t="shared" si="115"/>
        <v>No E</v>
      </c>
      <c r="AA700" s="1" t="str">
        <f t="shared" si="116"/>
        <v/>
      </c>
    </row>
    <row r="701" spans="1:27" x14ac:dyDescent="0.2">
      <c r="A701" t="s">
        <v>1636</v>
      </c>
      <c r="B701" t="s">
        <v>1636</v>
      </c>
      <c r="C701">
        <v>6</v>
      </c>
      <c r="D701">
        <v>6</v>
      </c>
      <c r="E701">
        <v>6</v>
      </c>
      <c r="F701" t="s">
        <v>1637</v>
      </c>
      <c r="G701">
        <f>trimmed!H703/trimmed!H$3</f>
        <v>3.5597616350024639E-5</v>
      </c>
      <c r="H701">
        <f>trimmed!I703/trimmed!I$3</f>
        <v>0</v>
      </c>
      <c r="I701">
        <f>trimmed!J703/trimmed!J$3</f>
        <v>0</v>
      </c>
      <c r="J701">
        <f>trimmed!K703/trimmed!K$3</f>
        <v>1.718675814713488E-4</v>
      </c>
      <c r="K701">
        <f>trimmed!L703/trimmed!L$3</f>
        <v>0</v>
      </c>
      <c r="L701">
        <f>trimmed!M703/trimmed!M$3</f>
        <v>0</v>
      </c>
      <c r="M701">
        <f>trimmed!N703/trimmed!N$3</f>
        <v>0</v>
      </c>
      <c r="N701">
        <f>trimmed!O703/trimmed!O$3</f>
        <v>0</v>
      </c>
      <c r="O701">
        <f>trimmed!P703/trimmed!P$3</f>
        <v>0</v>
      </c>
      <c r="Q701" s="1">
        <f t="shared" si="107"/>
        <v>1.186587211667488E-5</v>
      </c>
      <c r="R701">
        <f t="shared" si="108"/>
        <v>2.0552293382195751E-5</v>
      </c>
      <c r="S701" s="1">
        <f t="shared" si="109"/>
        <v>5.7289193823782931E-5</v>
      </c>
      <c r="T701">
        <f t="shared" si="110"/>
        <v>9.9227794427453174E-5</v>
      </c>
      <c r="U701" s="1">
        <f t="shared" si="111"/>
        <v>0</v>
      </c>
      <c r="V701">
        <f t="shared" si="112"/>
        <v>0</v>
      </c>
      <c r="X701" s="1" t="str">
        <f t="shared" si="113"/>
        <v>No E</v>
      </c>
      <c r="Y701" s="1" t="str">
        <f t="shared" si="114"/>
        <v/>
      </c>
      <c r="Z701" s="1" t="str">
        <f t="shared" si="115"/>
        <v>No E</v>
      </c>
      <c r="AA701" s="1" t="str">
        <f t="shared" si="116"/>
        <v/>
      </c>
    </row>
    <row r="702" spans="1:27" x14ac:dyDescent="0.2">
      <c r="A702" t="s">
        <v>1638</v>
      </c>
      <c r="B702" t="s">
        <v>1638</v>
      </c>
      <c r="C702" t="s">
        <v>285</v>
      </c>
      <c r="D702" t="s">
        <v>285</v>
      </c>
      <c r="E702" t="s">
        <v>285</v>
      </c>
      <c r="F702" t="s">
        <v>1639</v>
      </c>
      <c r="G702">
        <f>trimmed!H704/trimmed!H$3</f>
        <v>0</v>
      </c>
      <c r="H702">
        <f>trimmed!I704/trimmed!I$3</f>
        <v>0</v>
      </c>
      <c r="I702">
        <f>trimmed!J704/trimmed!J$3</f>
        <v>0</v>
      </c>
      <c r="J702">
        <f>trimmed!K704/trimmed!K$3</f>
        <v>0</v>
      </c>
      <c r="K702">
        <f>trimmed!L704/trimmed!L$3</f>
        <v>4.4855273821609873E-5</v>
      </c>
      <c r="L702">
        <f>trimmed!M704/trimmed!M$3</f>
        <v>0</v>
      </c>
      <c r="M702">
        <f>trimmed!N704/trimmed!N$3</f>
        <v>0</v>
      </c>
      <c r="N702">
        <f>trimmed!O704/trimmed!O$3</f>
        <v>0</v>
      </c>
      <c r="O702">
        <f>trimmed!P704/trimmed!P$3</f>
        <v>0</v>
      </c>
      <c r="Q702" s="1">
        <f t="shared" si="107"/>
        <v>0</v>
      </c>
      <c r="R702">
        <f t="shared" si="108"/>
        <v>0</v>
      </c>
      <c r="S702" s="1">
        <f t="shared" si="109"/>
        <v>1.4951757940536625E-5</v>
      </c>
      <c r="T702">
        <f t="shared" si="110"/>
        <v>2.5897204415480832E-5</v>
      </c>
      <c r="U702" s="1">
        <f t="shared" si="111"/>
        <v>0</v>
      </c>
      <c r="V702">
        <f t="shared" si="112"/>
        <v>0</v>
      </c>
      <c r="X702" s="1" t="str">
        <f t="shared" si="113"/>
        <v>No E</v>
      </c>
      <c r="Y702" s="1" t="str">
        <f t="shared" si="114"/>
        <v/>
      </c>
      <c r="Z702" s="1" t="str">
        <f t="shared" si="115"/>
        <v>No E</v>
      </c>
      <c r="AA702" s="1" t="str">
        <f t="shared" si="116"/>
        <v/>
      </c>
    </row>
    <row r="703" spans="1:27" x14ac:dyDescent="0.2">
      <c r="A703" t="s">
        <v>1640</v>
      </c>
      <c r="B703" t="s">
        <v>1640</v>
      </c>
      <c r="C703">
        <v>5</v>
      </c>
      <c r="D703">
        <v>5</v>
      </c>
      <c r="E703">
        <v>5</v>
      </c>
      <c r="F703" t="s">
        <v>1641</v>
      </c>
      <c r="G703">
        <f>trimmed!H705/trimmed!H$3</f>
        <v>6.5512929245275432E-5</v>
      </c>
      <c r="H703">
        <f>trimmed!I705/trimmed!I$3</f>
        <v>0</v>
      </c>
      <c r="I703">
        <f>trimmed!J705/trimmed!J$3</f>
        <v>0</v>
      </c>
      <c r="J703">
        <f>trimmed!K705/trimmed!K$3</f>
        <v>0</v>
      </c>
      <c r="K703">
        <f>trimmed!L705/trimmed!L$3</f>
        <v>9.6812632664974653E-6</v>
      </c>
      <c r="L703">
        <f>trimmed!M705/trimmed!M$3</f>
        <v>0</v>
      </c>
      <c r="M703">
        <f>trimmed!N705/trimmed!N$3</f>
        <v>0</v>
      </c>
      <c r="N703">
        <f>trimmed!O705/trimmed!O$3</f>
        <v>0</v>
      </c>
      <c r="O703">
        <f>trimmed!P705/trimmed!P$3</f>
        <v>0</v>
      </c>
      <c r="Q703" s="1">
        <f t="shared" si="107"/>
        <v>2.1837643081758476E-5</v>
      </c>
      <c r="R703">
        <f t="shared" si="108"/>
        <v>3.7823907335160679E-5</v>
      </c>
      <c r="S703" s="1">
        <f t="shared" si="109"/>
        <v>3.227087755499155E-6</v>
      </c>
      <c r="T703">
        <f t="shared" si="110"/>
        <v>5.5894799530079477E-6</v>
      </c>
      <c r="U703" s="1">
        <f t="shared" si="111"/>
        <v>0</v>
      </c>
      <c r="V703">
        <f t="shared" si="112"/>
        <v>0</v>
      </c>
      <c r="X703" s="1" t="str">
        <f t="shared" si="113"/>
        <v>No E</v>
      </c>
      <c r="Y703" s="1" t="str">
        <f t="shared" si="114"/>
        <v/>
      </c>
      <c r="Z703" s="1" t="str">
        <f t="shared" si="115"/>
        <v>No E</v>
      </c>
      <c r="AA703" s="1" t="str">
        <f t="shared" si="116"/>
        <v/>
      </c>
    </row>
    <row r="704" spans="1:27" x14ac:dyDescent="0.2">
      <c r="A704" t="s">
        <v>1642</v>
      </c>
      <c r="B704" t="s">
        <v>1642</v>
      </c>
      <c r="C704">
        <v>11</v>
      </c>
      <c r="D704">
        <v>11</v>
      </c>
      <c r="E704">
        <v>11</v>
      </c>
      <c r="F704" t="s">
        <v>1643</v>
      </c>
      <c r="G704">
        <f>trimmed!H706/trimmed!H$3</f>
        <v>0</v>
      </c>
      <c r="H704">
        <f>trimmed!I706/trimmed!I$3</f>
        <v>0</v>
      </c>
      <c r="I704">
        <f>trimmed!J706/trimmed!J$3</f>
        <v>0</v>
      </c>
      <c r="J704">
        <f>trimmed!K706/trimmed!K$3</f>
        <v>0</v>
      </c>
      <c r="K704">
        <f>trimmed!L706/trimmed!L$3</f>
        <v>3.2937659228839052E-5</v>
      </c>
      <c r="L704">
        <f>trimmed!M706/trimmed!M$3</f>
        <v>3.5318708508918326E-5</v>
      </c>
      <c r="M704">
        <f>trimmed!N706/trimmed!N$3</f>
        <v>0</v>
      </c>
      <c r="N704">
        <f>trimmed!O706/trimmed!O$3</f>
        <v>0</v>
      </c>
      <c r="O704">
        <f>trimmed!P706/trimmed!P$3</f>
        <v>0</v>
      </c>
      <c r="Q704" s="1">
        <f t="shared" si="107"/>
        <v>0</v>
      </c>
      <c r="R704">
        <f t="shared" si="108"/>
        <v>0</v>
      </c>
      <c r="S704" s="1">
        <f t="shared" si="109"/>
        <v>2.2752122579252458E-5</v>
      </c>
      <c r="T704">
        <f t="shared" si="110"/>
        <v>1.9739849551466663E-5</v>
      </c>
      <c r="U704" s="1">
        <f t="shared" si="111"/>
        <v>0</v>
      </c>
      <c r="V704">
        <f t="shared" si="112"/>
        <v>0</v>
      </c>
      <c r="X704" s="1" t="str">
        <f t="shared" si="113"/>
        <v>No E</v>
      </c>
      <c r="Y704" s="1" t="str">
        <f t="shared" si="114"/>
        <v/>
      </c>
      <c r="Z704" s="1" t="str">
        <f t="shared" si="115"/>
        <v>No E</v>
      </c>
      <c r="AA704" s="1" t="str">
        <f t="shared" si="116"/>
        <v/>
      </c>
    </row>
    <row r="705" spans="1:27" x14ac:dyDescent="0.2">
      <c r="A705" t="s">
        <v>1644</v>
      </c>
      <c r="B705" t="s">
        <v>1644</v>
      </c>
      <c r="C705">
        <v>4</v>
      </c>
      <c r="D705">
        <v>1</v>
      </c>
      <c r="E705">
        <v>1</v>
      </c>
      <c r="F705" t="s">
        <v>1645</v>
      </c>
      <c r="G705">
        <f>trimmed!H707/trimmed!H$3</f>
        <v>4.1595278886563939E-5</v>
      </c>
      <c r="H705">
        <f>trimmed!I707/trimmed!I$3</f>
        <v>0</v>
      </c>
      <c r="I705">
        <f>trimmed!J707/trimmed!J$3</f>
        <v>0</v>
      </c>
      <c r="J705">
        <f>trimmed!K707/trimmed!K$3</f>
        <v>0</v>
      </c>
      <c r="K705">
        <f>trimmed!L707/trimmed!L$3</f>
        <v>1.2121559073466011E-5</v>
      </c>
      <c r="L705">
        <f>trimmed!M707/trimmed!M$3</f>
        <v>2.9470667866740167E-5</v>
      </c>
      <c r="M705">
        <f>trimmed!N707/trimmed!N$3</f>
        <v>0</v>
      </c>
      <c r="N705">
        <f>trimmed!O707/trimmed!O$3</f>
        <v>0</v>
      </c>
      <c r="O705">
        <f>trimmed!P707/trimmed!P$3</f>
        <v>0</v>
      </c>
      <c r="Q705" s="1">
        <f t="shared" si="107"/>
        <v>1.386509296218798E-5</v>
      </c>
      <c r="R705">
        <f t="shared" si="108"/>
        <v>2.401504546217525E-5</v>
      </c>
      <c r="S705" s="1">
        <f t="shared" si="109"/>
        <v>1.3864075646735391E-5</v>
      </c>
      <c r="T705">
        <f t="shared" si="110"/>
        <v>1.481240490717212E-5</v>
      </c>
      <c r="U705" s="1">
        <f t="shared" si="111"/>
        <v>0</v>
      </c>
      <c r="V705">
        <f t="shared" si="112"/>
        <v>0</v>
      </c>
      <c r="X705" s="1" t="str">
        <f t="shared" si="113"/>
        <v>No E</v>
      </c>
      <c r="Y705" s="1" t="str">
        <f t="shared" si="114"/>
        <v/>
      </c>
      <c r="Z705" s="1" t="str">
        <f t="shared" si="115"/>
        <v>No E</v>
      </c>
      <c r="AA705" s="1" t="str">
        <f t="shared" si="116"/>
        <v/>
      </c>
    </row>
    <row r="706" spans="1:27" x14ac:dyDescent="0.2">
      <c r="A706" t="s">
        <v>1646</v>
      </c>
      <c r="B706" t="s">
        <v>1646</v>
      </c>
      <c r="C706" t="s">
        <v>1324</v>
      </c>
      <c r="D706" t="s">
        <v>1324</v>
      </c>
      <c r="E706" t="s">
        <v>1324</v>
      </c>
      <c r="F706" t="s">
        <v>1647</v>
      </c>
      <c r="G706">
        <f>trimmed!H708/trimmed!H$3</f>
        <v>0</v>
      </c>
      <c r="H706">
        <f>trimmed!I708/trimmed!I$3</f>
        <v>0</v>
      </c>
      <c r="I706">
        <f>trimmed!J708/trimmed!J$3</f>
        <v>0</v>
      </c>
      <c r="J706">
        <f>trimmed!K708/trimmed!K$3</f>
        <v>0</v>
      </c>
      <c r="K706">
        <f>trimmed!L708/trimmed!L$3</f>
        <v>3.9182676954420931E-5</v>
      </c>
      <c r="L706">
        <f>trimmed!M708/trimmed!M$3</f>
        <v>1.456508289149774E-5</v>
      </c>
      <c r="M706">
        <f>trimmed!N708/trimmed!N$3</f>
        <v>0</v>
      </c>
      <c r="N706">
        <f>trimmed!O708/trimmed!O$3</f>
        <v>0</v>
      </c>
      <c r="O706">
        <f>trimmed!P708/trimmed!P$3</f>
        <v>0</v>
      </c>
      <c r="Q706" s="1">
        <f t="shared" si="107"/>
        <v>0</v>
      </c>
      <c r="R706">
        <f t="shared" si="108"/>
        <v>0</v>
      </c>
      <c r="S706" s="1">
        <f t="shared" si="109"/>
        <v>1.7915919948639558E-5</v>
      </c>
      <c r="T706">
        <f t="shared" si="110"/>
        <v>1.980509088760421E-5</v>
      </c>
      <c r="U706" s="1">
        <f t="shared" si="111"/>
        <v>0</v>
      </c>
      <c r="V706">
        <f t="shared" si="112"/>
        <v>0</v>
      </c>
      <c r="X706" s="1" t="str">
        <f t="shared" si="113"/>
        <v>No E</v>
      </c>
      <c r="Y706" s="1" t="str">
        <f t="shared" si="114"/>
        <v/>
      </c>
      <c r="Z706" s="1" t="str">
        <f t="shared" si="115"/>
        <v>No E</v>
      </c>
      <c r="AA706" s="1" t="str">
        <f t="shared" si="116"/>
        <v/>
      </c>
    </row>
    <row r="707" spans="1:27" x14ac:dyDescent="0.2">
      <c r="A707" t="s">
        <v>1648</v>
      </c>
      <c r="B707" t="s">
        <v>1648</v>
      </c>
      <c r="C707">
        <v>3</v>
      </c>
      <c r="D707">
        <v>3</v>
      </c>
      <c r="E707">
        <v>3</v>
      </c>
      <c r="F707" t="s">
        <v>1649</v>
      </c>
      <c r="G707">
        <f>trimmed!H709/trimmed!H$3</f>
        <v>0</v>
      </c>
      <c r="H707">
        <f>trimmed!I709/trimmed!I$3</f>
        <v>0</v>
      </c>
      <c r="I707">
        <f>trimmed!J709/trimmed!J$3</f>
        <v>8.4168118670080157E-4</v>
      </c>
      <c r="J707">
        <f>trimmed!K709/trimmed!K$3</f>
        <v>0</v>
      </c>
      <c r="K707">
        <f>trimmed!L709/trimmed!L$3</f>
        <v>0</v>
      </c>
      <c r="L707">
        <f>trimmed!M709/trimmed!M$3</f>
        <v>1.7122862760514692E-5</v>
      </c>
      <c r="M707">
        <f>trimmed!N709/trimmed!N$3</f>
        <v>7.1357587401615133E-6</v>
      </c>
      <c r="N707">
        <f>trimmed!O709/trimmed!O$3</f>
        <v>3.6270736365873778E-5</v>
      </c>
      <c r="O707">
        <f>trimmed!P709/trimmed!P$3</f>
        <v>0</v>
      </c>
      <c r="Q707" s="1">
        <f t="shared" si="107"/>
        <v>2.8056039556693387E-4</v>
      </c>
      <c r="R707">
        <f t="shared" si="108"/>
        <v>4.8594485971355141E-4</v>
      </c>
      <c r="S707" s="1">
        <f t="shared" si="109"/>
        <v>5.7076209201715638E-6</v>
      </c>
      <c r="T707">
        <f t="shared" si="110"/>
        <v>9.885889424080177E-6</v>
      </c>
      <c r="U707" s="1">
        <f t="shared" si="111"/>
        <v>1.4468831702011763E-5</v>
      </c>
      <c r="V707">
        <f t="shared" si="112"/>
        <v>1.9215151532802024E-5</v>
      </c>
      <c r="X707" s="1">
        <f t="shared" si="113"/>
        <v>19.390673783835943</v>
      </c>
      <c r="Y707" s="1">
        <f t="shared" si="114"/>
        <v>42.321822179186839</v>
      </c>
      <c r="Z707" s="1">
        <f t="shared" si="115"/>
        <v>0.39447697213714705</v>
      </c>
      <c r="AA707" s="1">
        <f t="shared" si="116"/>
        <v>0.86098010077861842</v>
      </c>
    </row>
    <row r="708" spans="1:27" x14ac:dyDescent="0.2">
      <c r="A708" t="s">
        <v>1650</v>
      </c>
      <c r="B708" t="s">
        <v>1650</v>
      </c>
      <c r="C708">
        <v>4</v>
      </c>
      <c r="D708">
        <v>4</v>
      </c>
      <c r="E708">
        <v>4</v>
      </c>
      <c r="F708" t="s">
        <v>1651</v>
      </c>
      <c r="G708">
        <f>trimmed!H710/trimmed!H$3</f>
        <v>3.792484957379378E-5</v>
      </c>
      <c r="H708">
        <f>trimmed!I710/trimmed!I$3</f>
        <v>3.93937246180868E-5</v>
      </c>
      <c r="I708">
        <f>trimmed!J710/trimmed!J$3</f>
        <v>0</v>
      </c>
      <c r="J708">
        <f>trimmed!K710/trimmed!K$3</f>
        <v>0</v>
      </c>
      <c r="K708">
        <f>trimmed!L710/trimmed!L$3</f>
        <v>2.1878675923657621E-5</v>
      </c>
      <c r="L708">
        <f>trimmed!M710/trimmed!M$3</f>
        <v>0</v>
      </c>
      <c r="M708">
        <f>trimmed!N710/trimmed!N$3</f>
        <v>0</v>
      </c>
      <c r="N708">
        <f>trimmed!O710/trimmed!O$3</f>
        <v>0</v>
      </c>
      <c r="O708">
        <f>trimmed!P710/trimmed!P$3</f>
        <v>0</v>
      </c>
      <c r="Q708" s="1">
        <f t="shared" si="107"/>
        <v>2.5772858063960197E-5</v>
      </c>
      <c r="R708">
        <f t="shared" si="108"/>
        <v>2.2332029868838952E-5</v>
      </c>
      <c r="S708" s="1">
        <f t="shared" si="109"/>
        <v>7.2928919745525399E-6</v>
      </c>
      <c r="T708">
        <f t="shared" si="110"/>
        <v>1.2631659434036312E-5</v>
      </c>
      <c r="U708" s="1">
        <f t="shared" si="111"/>
        <v>0</v>
      </c>
      <c r="V708">
        <f t="shared" si="112"/>
        <v>0</v>
      </c>
      <c r="X708" s="1" t="str">
        <f t="shared" si="113"/>
        <v>No E</v>
      </c>
      <c r="Y708" s="1" t="str">
        <f t="shared" si="114"/>
        <v/>
      </c>
      <c r="Z708" s="1" t="str">
        <f t="shared" si="115"/>
        <v>No E</v>
      </c>
      <c r="AA708" s="1" t="str">
        <f t="shared" si="116"/>
        <v/>
      </c>
    </row>
    <row r="709" spans="1:27" x14ac:dyDescent="0.2">
      <c r="A709" t="s">
        <v>1652</v>
      </c>
      <c r="B709" t="s">
        <v>1652</v>
      </c>
      <c r="C709">
        <v>1</v>
      </c>
      <c r="D709">
        <v>1</v>
      </c>
      <c r="E709">
        <v>1</v>
      </c>
      <c r="F709" t="s">
        <v>1653</v>
      </c>
      <c r="G709">
        <f>trimmed!H711/trimmed!H$3</f>
        <v>4.9832574901937532E-5</v>
      </c>
      <c r="H709">
        <f>trimmed!I711/trimmed!I$3</f>
        <v>0</v>
      </c>
      <c r="I709">
        <f>trimmed!J711/trimmed!J$3</f>
        <v>1.8655643158847169E-4</v>
      </c>
      <c r="J709">
        <f>trimmed!K711/trimmed!K$3</f>
        <v>0</v>
      </c>
      <c r="K709">
        <f>trimmed!L711/trimmed!L$3</f>
        <v>0</v>
      </c>
      <c r="L709">
        <f>trimmed!M711/trimmed!M$3</f>
        <v>4.1536059316822338E-5</v>
      </c>
      <c r="M709">
        <f>trimmed!N711/trimmed!N$3</f>
        <v>0</v>
      </c>
      <c r="N709">
        <f>trimmed!O711/trimmed!O$3</f>
        <v>0</v>
      </c>
      <c r="O709">
        <f>trimmed!P711/trimmed!P$3</f>
        <v>0</v>
      </c>
      <c r="Q709" s="1">
        <f t="shared" si="107"/>
        <v>7.8796335496803078E-5</v>
      </c>
      <c r="R709">
        <f t="shared" si="108"/>
        <v>9.6591925711228806E-5</v>
      </c>
      <c r="S709" s="1">
        <f t="shared" si="109"/>
        <v>1.3845353105607446E-5</v>
      </c>
      <c r="T709">
        <f t="shared" si="110"/>
        <v>2.3980855027643642E-5</v>
      </c>
      <c r="U709" s="1">
        <f t="shared" si="111"/>
        <v>0</v>
      </c>
      <c r="V709">
        <f t="shared" si="112"/>
        <v>0</v>
      </c>
      <c r="X709" s="1" t="str">
        <f t="shared" si="113"/>
        <v>No E</v>
      </c>
      <c r="Y709" s="1" t="str">
        <f t="shared" si="114"/>
        <v/>
      </c>
      <c r="Z709" s="1" t="str">
        <f t="shared" si="115"/>
        <v>No E</v>
      </c>
      <c r="AA709" s="1" t="str">
        <f t="shared" si="116"/>
        <v/>
      </c>
    </row>
    <row r="710" spans="1:27" x14ac:dyDescent="0.2">
      <c r="A710" t="s">
        <v>1654</v>
      </c>
      <c r="B710" t="s">
        <v>1654</v>
      </c>
      <c r="C710">
        <v>5</v>
      </c>
      <c r="D710">
        <v>5</v>
      </c>
      <c r="E710">
        <v>5</v>
      </c>
      <c r="F710" t="s">
        <v>1655</v>
      </c>
      <c r="G710">
        <f>trimmed!H712/trimmed!H$3</f>
        <v>4.3779432526939493E-6</v>
      </c>
      <c r="H710">
        <f>trimmed!I712/trimmed!I$3</f>
        <v>4.5392808613895103E-5</v>
      </c>
      <c r="I710">
        <f>trimmed!J712/trimmed!J$3</f>
        <v>0</v>
      </c>
      <c r="J710">
        <f>trimmed!K712/trimmed!K$3</f>
        <v>0</v>
      </c>
      <c r="K710">
        <f>trimmed!L712/trimmed!L$3</f>
        <v>1.6140391416980961E-5</v>
      </c>
      <c r="L710">
        <f>trimmed!M712/trimmed!M$3</f>
        <v>2.1838415196285417E-5</v>
      </c>
      <c r="M710">
        <f>trimmed!N712/trimmed!N$3</f>
        <v>8.6959794326522505E-5</v>
      </c>
      <c r="N710">
        <f>trimmed!O712/trimmed!O$3</f>
        <v>0</v>
      </c>
      <c r="O710">
        <f>trimmed!P712/trimmed!P$3</f>
        <v>0</v>
      </c>
      <c r="Q710" s="1">
        <f t="shared" si="107"/>
        <v>1.6590250622196352E-5</v>
      </c>
      <c r="R710">
        <f t="shared" si="108"/>
        <v>2.503961075835304E-5</v>
      </c>
      <c r="S710" s="1">
        <f t="shared" si="109"/>
        <v>1.2659602204422127E-5</v>
      </c>
      <c r="T710">
        <f t="shared" si="110"/>
        <v>1.1327665899382668E-5</v>
      </c>
      <c r="U710" s="1">
        <f t="shared" si="111"/>
        <v>2.8986598108840836E-5</v>
      </c>
      <c r="V710">
        <f t="shared" si="112"/>
        <v>5.020626066309226E-5</v>
      </c>
      <c r="X710" s="1">
        <f t="shared" si="113"/>
        <v>0.5723421065108143</v>
      </c>
      <c r="Y710" s="1">
        <f t="shared" si="114"/>
        <v>1.3148900127253154</v>
      </c>
      <c r="Z710" s="1">
        <f t="shared" si="115"/>
        <v>0.43673983945570288</v>
      </c>
      <c r="AA710" s="1">
        <f t="shared" si="116"/>
        <v>0.8514350847306863</v>
      </c>
    </row>
    <row r="711" spans="1:27" x14ac:dyDescent="0.2">
      <c r="A711" t="s">
        <v>1656</v>
      </c>
      <c r="B711" t="s">
        <v>1656</v>
      </c>
      <c r="C711">
        <v>4</v>
      </c>
      <c r="D711">
        <v>4</v>
      </c>
      <c r="E711">
        <v>4</v>
      </c>
      <c r="F711" t="s">
        <v>1657</v>
      </c>
      <c r="G711">
        <f>trimmed!H713/trimmed!H$3</f>
        <v>0</v>
      </c>
      <c r="H711">
        <f>trimmed!I713/trimmed!I$3</f>
        <v>0</v>
      </c>
      <c r="I711">
        <f>trimmed!J713/trimmed!J$3</f>
        <v>0</v>
      </c>
      <c r="J711">
        <f>trimmed!K713/trimmed!K$3</f>
        <v>0</v>
      </c>
      <c r="K711">
        <f>trimmed!L713/trimmed!L$3</f>
        <v>3.7742240859940363E-5</v>
      </c>
      <c r="L711">
        <f>trimmed!M713/trimmed!M$3</f>
        <v>1.708508166939184E-5</v>
      </c>
      <c r="M711">
        <f>trimmed!N713/trimmed!N$3</f>
        <v>0</v>
      </c>
      <c r="N711">
        <f>trimmed!O713/trimmed!O$3</f>
        <v>0</v>
      </c>
      <c r="O711">
        <f>trimmed!P713/trimmed!P$3</f>
        <v>0</v>
      </c>
      <c r="Q711" s="1">
        <f t="shared" ref="Q711:Q774" si="117">AVERAGE(G711:I711)</f>
        <v>0</v>
      </c>
      <c r="R711">
        <f t="shared" ref="R711:R774" si="118">STDEV(G711:I711)</f>
        <v>0</v>
      </c>
      <c r="S711" s="1">
        <f t="shared" ref="S711:S774" si="119">AVERAGE(J711:L711)</f>
        <v>1.8275774176444069E-5</v>
      </c>
      <c r="T711">
        <f t="shared" ref="T711:T774" si="120">STDEV(J711:L711)</f>
        <v>1.8899272413698912E-5</v>
      </c>
      <c r="U711" s="1">
        <f t="shared" ref="U711:U774" si="121">AVERAGE(M711:O711)</f>
        <v>0</v>
      </c>
      <c r="V711">
        <f t="shared" ref="V711:V774" si="122">STDEV(M711:O711)</f>
        <v>0</v>
      </c>
      <c r="X711" s="1" t="str">
        <f t="shared" ref="X711:X774" si="123">IF(U711&gt;0,Q711/U711,"No E")</f>
        <v>No E</v>
      </c>
      <c r="Y711" s="1" t="str">
        <f t="shared" ref="Y711:Y774" si="124">IF(U711&gt;0,X711*SQRT((R711/Q711)^2+(V711/U711)^2),"")</f>
        <v/>
      </c>
      <c r="Z711" s="1" t="str">
        <f t="shared" ref="Z711:Z774" si="125">IF(U711&gt;0,S711/U711,"No E")</f>
        <v>No E</v>
      </c>
      <c r="AA711" s="1" t="str">
        <f t="shared" ref="AA711:AA774" si="126">IF(U711&gt;0,Z711*SQRT((T711/S711)^2+(V711/U711)^2),"")</f>
        <v/>
      </c>
    </row>
    <row r="712" spans="1:27" x14ac:dyDescent="0.2">
      <c r="A712" t="s">
        <v>1658</v>
      </c>
      <c r="B712" t="s">
        <v>1658</v>
      </c>
      <c r="C712">
        <v>2</v>
      </c>
      <c r="D712">
        <v>2</v>
      </c>
      <c r="E712">
        <v>2</v>
      </c>
      <c r="F712" t="s">
        <v>1659</v>
      </c>
      <c r="G712">
        <f>trimmed!H714/trimmed!H$3</f>
        <v>0</v>
      </c>
      <c r="H712">
        <f>trimmed!I714/trimmed!I$3</f>
        <v>0</v>
      </c>
      <c r="I712">
        <f>trimmed!J714/trimmed!J$3</f>
        <v>0</v>
      </c>
      <c r="J712">
        <f>trimmed!K714/trimmed!K$3</f>
        <v>0</v>
      </c>
      <c r="K712">
        <f>trimmed!L714/trimmed!L$3</f>
        <v>3.2224479142972452E-5</v>
      </c>
      <c r="L712">
        <f>trimmed!M714/trimmed!M$3</f>
        <v>3.2738732248866702E-5</v>
      </c>
      <c r="M712">
        <f>trimmed!N714/trimmed!N$3</f>
        <v>0</v>
      </c>
      <c r="N712">
        <f>trimmed!O714/trimmed!O$3</f>
        <v>0</v>
      </c>
      <c r="O712">
        <f>trimmed!P714/trimmed!P$3</f>
        <v>0</v>
      </c>
      <c r="Q712" s="1">
        <f t="shared" si="117"/>
        <v>0</v>
      </c>
      <c r="R712">
        <f t="shared" si="118"/>
        <v>0</v>
      </c>
      <c r="S712" s="1">
        <f t="shared" si="119"/>
        <v>2.1654403797279718E-5</v>
      </c>
      <c r="T712">
        <f t="shared" si="120"/>
        <v>1.8755026444288534E-5</v>
      </c>
      <c r="U712" s="1">
        <f t="shared" si="121"/>
        <v>0</v>
      </c>
      <c r="V712">
        <f t="shared" si="122"/>
        <v>0</v>
      </c>
      <c r="X712" s="1" t="str">
        <f t="shared" si="123"/>
        <v>No E</v>
      </c>
      <c r="Y712" s="1" t="str">
        <f t="shared" si="124"/>
        <v/>
      </c>
      <c r="Z712" s="1" t="str">
        <f t="shared" si="125"/>
        <v>No E</v>
      </c>
      <c r="AA712" s="1" t="str">
        <f t="shared" si="126"/>
        <v/>
      </c>
    </row>
    <row r="713" spans="1:27" x14ac:dyDescent="0.2">
      <c r="A713" t="s">
        <v>1662</v>
      </c>
      <c r="B713" t="s">
        <v>1662</v>
      </c>
      <c r="C713">
        <v>2</v>
      </c>
      <c r="D713">
        <v>2</v>
      </c>
      <c r="E713">
        <v>2</v>
      </c>
      <c r="F713" t="s">
        <v>1663</v>
      </c>
      <c r="G713">
        <f>trimmed!H715/trimmed!H$3</f>
        <v>8.0080766827940751E-5</v>
      </c>
      <c r="H713">
        <f>trimmed!I715/trimmed!I$3</f>
        <v>0</v>
      </c>
      <c r="I713">
        <f>trimmed!J715/trimmed!J$3</f>
        <v>0</v>
      </c>
      <c r="J713">
        <f>trimmed!K715/trimmed!K$3</f>
        <v>0</v>
      </c>
      <c r="K713">
        <f>trimmed!L715/trimmed!L$3</f>
        <v>0</v>
      </c>
      <c r="L713">
        <f>trimmed!M715/trimmed!M$3</f>
        <v>0</v>
      </c>
      <c r="M713">
        <f>trimmed!N715/trimmed!N$3</f>
        <v>0</v>
      </c>
      <c r="N713">
        <f>trimmed!O715/trimmed!O$3</f>
        <v>0</v>
      </c>
      <c r="O713">
        <f>trimmed!P715/trimmed!P$3</f>
        <v>0</v>
      </c>
      <c r="Q713" s="1">
        <f t="shared" si="117"/>
        <v>2.6693588942646916E-5</v>
      </c>
      <c r="R713">
        <f t="shared" si="118"/>
        <v>4.6234652285023248E-5</v>
      </c>
      <c r="S713" s="1">
        <f t="shared" si="119"/>
        <v>0</v>
      </c>
      <c r="T713">
        <f t="shared" si="120"/>
        <v>0</v>
      </c>
      <c r="U713" s="1">
        <f t="shared" si="121"/>
        <v>0</v>
      </c>
      <c r="V713">
        <f t="shared" si="122"/>
        <v>0</v>
      </c>
      <c r="X713" s="1" t="str">
        <f t="shared" si="123"/>
        <v>No E</v>
      </c>
      <c r="Y713" s="1" t="str">
        <f t="shared" si="124"/>
        <v/>
      </c>
      <c r="Z713" s="1" t="str">
        <f t="shared" si="125"/>
        <v>No E</v>
      </c>
      <c r="AA713" s="1" t="str">
        <f t="shared" si="126"/>
        <v/>
      </c>
    </row>
    <row r="714" spans="1:27" x14ac:dyDescent="0.2">
      <c r="A714" t="s">
        <v>1664</v>
      </c>
      <c r="B714" t="s">
        <v>1665</v>
      </c>
      <c r="C714" t="s">
        <v>1666</v>
      </c>
      <c r="D714" t="s">
        <v>1666</v>
      </c>
      <c r="E714" t="s">
        <v>1666</v>
      </c>
      <c r="F714" t="s">
        <v>1667</v>
      </c>
      <c r="G714">
        <f>trimmed!H716/trimmed!H$3</f>
        <v>2.2242451236407406E-5</v>
      </c>
      <c r="H714">
        <f>trimmed!I716/trimmed!I$3</f>
        <v>0</v>
      </c>
      <c r="I714">
        <f>trimmed!J716/trimmed!J$3</f>
        <v>0</v>
      </c>
      <c r="J714">
        <f>trimmed!K716/trimmed!K$3</f>
        <v>0</v>
      </c>
      <c r="K714">
        <f>trimmed!L716/trimmed!L$3</f>
        <v>1.5729061674474567E-5</v>
      </c>
      <c r="L714">
        <f>trimmed!M716/trimmed!M$3</f>
        <v>4.4077309958473044E-5</v>
      </c>
      <c r="M714">
        <f>trimmed!N716/trimmed!N$3</f>
        <v>0</v>
      </c>
      <c r="N714">
        <f>trimmed!O716/trimmed!O$3</f>
        <v>0</v>
      </c>
      <c r="O714">
        <f>trimmed!P716/trimmed!P$3</f>
        <v>0</v>
      </c>
      <c r="Q714" s="1">
        <f t="shared" si="117"/>
        <v>7.4141504121358016E-6</v>
      </c>
      <c r="R714">
        <f t="shared" si="118"/>
        <v>1.284168520877694E-5</v>
      </c>
      <c r="S714" s="1">
        <f t="shared" si="119"/>
        <v>1.9935457210982536E-5</v>
      </c>
      <c r="T714">
        <f t="shared" si="120"/>
        <v>2.2337695401517867E-5</v>
      </c>
      <c r="U714" s="1">
        <f t="shared" si="121"/>
        <v>0</v>
      </c>
      <c r="V714">
        <f t="shared" si="122"/>
        <v>0</v>
      </c>
      <c r="X714" s="1" t="str">
        <f t="shared" si="123"/>
        <v>No E</v>
      </c>
      <c r="Y714" s="1" t="str">
        <f t="shared" si="124"/>
        <v/>
      </c>
      <c r="Z714" s="1" t="str">
        <f t="shared" si="125"/>
        <v>No E</v>
      </c>
      <c r="AA714" s="1" t="str">
        <f t="shared" si="126"/>
        <v/>
      </c>
    </row>
    <row r="715" spans="1:27" x14ac:dyDescent="0.2">
      <c r="A715" t="s">
        <v>1668</v>
      </c>
      <c r="B715" t="s">
        <v>1668</v>
      </c>
      <c r="C715">
        <v>9</v>
      </c>
      <c r="D715">
        <v>1</v>
      </c>
      <c r="E715">
        <v>1</v>
      </c>
      <c r="F715" t="s">
        <v>1669</v>
      </c>
      <c r="G715">
        <f>trimmed!H717/trimmed!H$3</f>
        <v>0</v>
      </c>
      <c r="H715">
        <f>trimmed!I717/trimmed!I$3</f>
        <v>9.9601151358782059E-5</v>
      </c>
      <c r="I715">
        <f>trimmed!J717/trimmed!J$3</f>
        <v>3.0924100015851749E-4</v>
      </c>
      <c r="J715">
        <f>trimmed!K717/trimmed!K$3</f>
        <v>0</v>
      </c>
      <c r="K715">
        <f>trimmed!L717/trimmed!L$3</f>
        <v>2.0392884078102203E-5</v>
      </c>
      <c r="L715">
        <f>trimmed!M717/trimmed!M$3</f>
        <v>3.8013917096894638E-5</v>
      </c>
      <c r="M715">
        <f>trimmed!N717/trimmed!N$3</f>
        <v>0</v>
      </c>
      <c r="N715">
        <f>trimmed!O717/trimmed!O$3</f>
        <v>0</v>
      </c>
      <c r="O715">
        <f>trimmed!P717/trimmed!P$3</f>
        <v>0</v>
      </c>
      <c r="Q715" s="1">
        <f t="shared" si="117"/>
        <v>1.3628071717243319E-4</v>
      </c>
      <c r="R715">
        <f t="shared" si="118"/>
        <v>1.5784974487140777E-4</v>
      </c>
      <c r="S715" s="1">
        <f t="shared" si="119"/>
        <v>1.9468933724998945E-5</v>
      </c>
      <c r="T715">
        <f t="shared" si="120"/>
        <v>1.9023793955298306E-5</v>
      </c>
      <c r="U715" s="1">
        <f t="shared" si="121"/>
        <v>0</v>
      </c>
      <c r="V715">
        <f t="shared" si="122"/>
        <v>0</v>
      </c>
      <c r="X715" s="1" t="str">
        <f t="shared" si="123"/>
        <v>No E</v>
      </c>
      <c r="Y715" s="1" t="str">
        <f t="shared" si="124"/>
        <v/>
      </c>
      <c r="Z715" s="1" t="str">
        <f t="shared" si="125"/>
        <v>No E</v>
      </c>
      <c r="AA715" s="1" t="str">
        <f t="shared" si="126"/>
        <v/>
      </c>
    </row>
    <row r="716" spans="1:27" x14ac:dyDescent="0.2">
      <c r="A716" t="s">
        <v>1670</v>
      </c>
      <c r="B716" t="s">
        <v>1671</v>
      </c>
      <c r="C716" t="s">
        <v>307</v>
      </c>
      <c r="D716" t="s">
        <v>307</v>
      </c>
      <c r="E716" t="s">
        <v>307</v>
      </c>
      <c r="F716" t="s">
        <v>1672</v>
      </c>
      <c r="G716">
        <f>trimmed!H718/trimmed!H$3</f>
        <v>0</v>
      </c>
      <c r="H716">
        <f>trimmed!I718/trimmed!I$3</f>
        <v>0</v>
      </c>
      <c r="I716">
        <f>trimmed!J718/trimmed!J$3</f>
        <v>0</v>
      </c>
      <c r="J716">
        <f>trimmed!K718/trimmed!K$3</f>
        <v>0</v>
      </c>
      <c r="K716">
        <f>trimmed!L718/trimmed!L$3</f>
        <v>1.1959373163588014E-5</v>
      </c>
      <c r="L716">
        <f>trimmed!M718/trimmed!M$3</f>
        <v>9.0957976878261568E-5</v>
      </c>
      <c r="M716">
        <f>trimmed!N718/trimmed!N$3</f>
        <v>0</v>
      </c>
      <c r="N716">
        <f>trimmed!O718/trimmed!O$3</f>
        <v>0</v>
      </c>
      <c r="O716">
        <f>trimmed!P718/trimmed!P$3</f>
        <v>0</v>
      </c>
      <c r="Q716" s="1">
        <f t="shared" si="117"/>
        <v>0</v>
      </c>
      <c r="R716">
        <f t="shared" si="118"/>
        <v>0</v>
      </c>
      <c r="S716" s="1">
        <f t="shared" si="119"/>
        <v>3.4305783347283196E-5</v>
      </c>
      <c r="T716">
        <f t="shared" si="120"/>
        <v>4.9425296413072305E-5</v>
      </c>
      <c r="U716" s="1">
        <f t="shared" si="121"/>
        <v>0</v>
      </c>
      <c r="V716">
        <f t="shared" si="122"/>
        <v>0</v>
      </c>
      <c r="X716" s="1" t="str">
        <f t="shared" si="123"/>
        <v>No E</v>
      </c>
      <c r="Y716" s="1" t="str">
        <f t="shared" si="124"/>
        <v/>
      </c>
      <c r="Z716" s="1" t="str">
        <f t="shared" si="125"/>
        <v>No E</v>
      </c>
      <c r="AA716" s="1" t="str">
        <f t="shared" si="126"/>
        <v/>
      </c>
    </row>
    <row r="717" spans="1:27" x14ac:dyDescent="0.2">
      <c r="A717" t="s">
        <v>1673</v>
      </c>
      <c r="B717" t="s">
        <v>1673</v>
      </c>
      <c r="C717">
        <v>2</v>
      </c>
      <c r="D717">
        <v>2</v>
      </c>
      <c r="E717">
        <v>2</v>
      </c>
      <c r="F717" t="s">
        <v>1674</v>
      </c>
      <c r="G717">
        <f>trimmed!H719/trimmed!H$3</f>
        <v>0</v>
      </c>
      <c r="H717">
        <f>trimmed!I719/trimmed!I$3</f>
        <v>0</v>
      </c>
      <c r="I717">
        <f>trimmed!J719/trimmed!J$3</f>
        <v>0</v>
      </c>
      <c r="J717">
        <f>trimmed!K719/trimmed!K$3</f>
        <v>0</v>
      </c>
      <c r="K717">
        <f>trimmed!L719/trimmed!L$3</f>
        <v>1.6043423949165763E-5</v>
      </c>
      <c r="L717">
        <f>trimmed!M719/trimmed!M$3</f>
        <v>7.7824325076680803E-5</v>
      </c>
      <c r="M717">
        <f>trimmed!N719/trimmed!N$3</f>
        <v>0</v>
      </c>
      <c r="N717">
        <f>trimmed!O719/trimmed!O$3</f>
        <v>0</v>
      </c>
      <c r="O717">
        <f>trimmed!P719/trimmed!P$3</f>
        <v>0</v>
      </c>
      <c r="Q717" s="1">
        <f t="shared" si="117"/>
        <v>0</v>
      </c>
      <c r="R717">
        <f t="shared" si="118"/>
        <v>0</v>
      </c>
      <c r="S717" s="1">
        <f t="shared" si="119"/>
        <v>3.128924967528219E-5</v>
      </c>
      <c r="T717">
        <f t="shared" si="120"/>
        <v>4.1091152271061432E-5</v>
      </c>
      <c r="U717" s="1">
        <f t="shared" si="121"/>
        <v>0</v>
      </c>
      <c r="V717">
        <f t="shared" si="122"/>
        <v>0</v>
      </c>
      <c r="X717" s="1" t="str">
        <f t="shared" si="123"/>
        <v>No E</v>
      </c>
      <c r="Y717" s="1" t="str">
        <f t="shared" si="124"/>
        <v/>
      </c>
      <c r="Z717" s="1" t="str">
        <f t="shared" si="125"/>
        <v>No E</v>
      </c>
      <c r="AA717" s="1" t="str">
        <f t="shared" si="126"/>
        <v/>
      </c>
    </row>
    <row r="718" spans="1:27" x14ac:dyDescent="0.2">
      <c r="A718" t="s">
        <v>1675</v>
      </c>
      <c r="B718" t="s">
        <v>1675</v>
      </c>
      <c r="C718">
        <v>4</v>
      </c>
      <c r="D718">
        <v>4</v>
      </c>
      <c r="E718">
        <v>4</v>
      </c>
      <c r="F718" t="s">
        <v>1676</v>
      </c>
      <c r="G718">
        <f>trimmed!H720/trimmed!H$3</f>
        <v>4.5207308369377528E-5</v>
      </c>
      <c r="H718">
        <f>trimmed!I720/trimmed!I$3</f>
        <v>0</v>
      </c>
      <c r="I718">
        <f>trimmed!J720/trimmed!J$3</f>
        <v>0</v>
      </c>
      <c r="J718">
        <f>trimmed!K720/trimmed!K$3</f>
        <v>1.1639351143564599E-4</v>
      </c>
      <c r="K718">
        <f>trimmed!L720/trimmed!L$3</f>
        <v>0</v>
      </c>
      <c r="L718">
        <f>trimmed!M720/trimmed!M$3</f>
        <v>0</v>
      </c>
      <c r="M718">
        <f>trimmed!N720/trimmed!N$3</f>
        <v>0</v>
      </c>
      <c r="N718">
        <f>trimmed!O720/trimmed!O$3</f>
        <v>0</v>
      </c>
      <c r="O718">
        <f>trimmed!P720/trimmed!P$3</f>
        <v>0</v>
      </c>
      <c r="Q718" s="1">
        <f t="shared" si="117"/>
        <v>1.5069102789792509E-5</v>
      </c>
      <c r="R718">
        <f t="shared" si="118"/>
        <v>2.6100451656398538E-5</v>
      </c>
      <c r="S718" s="1">
        <f t="shared" si="119"/>
        <v>3.8797837145215326E-5</v>
      </c>
      <c r="T718">
        <f t="shared" si="120"/>
        <v>6.7199825159295999E-5</v>
      </c>
      <c r="U718" s="1">
        <f t="shared" si="121"/>
        <v>0</v>
      </c>
      <c r="V718">
        <f t="shared" si="122"/>
        <v>0</v>
      </c>
      <c r="X718" s="1" t="str">
        <f t="shared" si="123"/>
        <v>No E</v>
      </c>
      <c r="Y718" s="1" t="str">
        <f t="shared" si="124"/>
        <v/>
      </c>
      <c r="Z718" s="1" t="str">
        <f t="shared" si="125"/>
        <v>No E</v>
      </c>
      <c r="AA718" s="1" t="str">
        <f t="shared" si="126"/>
        <v/>
      </c>
    </row>
    <row r="719" spans="1:27" x14ac:dyDescent="0.2">
      <c r="A719" t="s">
        <v>1679</v>
      </c>
      <c r="B719" t="s">
        <v>1679</v>
      </c>
      <c r="C719">
        <v>8</v>
      </c>
      <c r="D719">
        <v>8</v>
      </c>
      <c r="E719">
        <v>8</v>
      </c>
      <c r="F719" t="s">
        <v>1680</v>
      </c>
      <c r="G719">
        <f>trimmed!H721/trimmed!H$3</f>
        <v>0</v>
      </c>
      <c r="H719">
        <f>trimmed!I721/trimmed!I$3</f>
        <v>0</v>
      </c>
      <c r="I719">
        <f>trimmed!J721/trimmed!J$3</f>
        <v>0</v>
      </c>
      <c r="J719">
        <f>trimmed!K721/trimmed!K$3</f>
        <v>0</v>
      </c>
      <c r="K719">
        <f>trimmed!L721/trimmed!L$3</f>
        <v>5.205745429401272E-6</v>
      </c>
      <c r="L719">
        <f>trimmed!M721/trimmed!M$3</f>
        <v>4.4387114905680416E-5</v>
      </c>
      <c r="M719">
        <f>trimmed!N721/trimmed!N$3</f>
        <v>1.1653254958164362E-4</v>
      </c>
      <c r="N719">
        <f>trimmed!O721/trimmed!O$3</f>
        <v>0</v>
      </c>
      <c r="O719">
        <f>trimmed!P721/trimmed!P$3</f>
        <v>0</v>
      </c>
      <c r="Q719" s="1">
        <f t="shared" si="117"/>
        <v>0</v>
      </c>
      <c r="R719">
        <f t="shared" si="118"/>
        <v>0</v>
      </c>
      <c r="S719" s="1">
        <f t="shared" si="119"/>
        <v>1.6530953445027231E-5</v>
      </c>
      <c r="T719">
        <f t="shared" si="120"/>
        <v>2.4264155556301933E-5</v>
      </c>
      <c r="U719" s="1">
        <f t="shared" si="121"/>
        <v>3.884418319388121E-5</v>
      </c>
      <c r="V719">
        <f t="shared" si="122"/>
        <v>6.7280098870315356E-5</v>
      </c>
      <c r="X719" s="1">
        <f t="shared" si="123"/>
        <v>0</v>
      </c>
      <c r="Y719" s="1" t="e">
        <f t="shared" si="124"/>
        <v>#DIV/0!</v>
      </c>
      <c r="Z719" s="1">
        <f t="shared" si="125"/>
        <v>0.42557088567204598</v>
      </c>
      <c r="AA719" s="1">
        <f t="shared" si="126"/>
        <v>0.96619032782205583</v>
      </c>
    </row>
    <row r="720" spans="1:27" x14ac:dyDescent="0.2">
      <c r="A720" t="s">
        <v>1684</v>
      </c>
      <c r="B720" t="s">
        <v>1684</v>
      </c>
      <c r="C720">
        <v>2</v>
      </c>
      <c r="D720">
        <v>2</v>
      </c>
      <c r="E720">
        <v>2</v>
      </c>
      <c r="F720" t="s">
        <v>1685</v>
      </c>
      <c r="G720">
        <f>trimmed!H722/trimmed!H$3</f>
        <v>2.0787711472189353E-5</v>
      </c>
      <c r="H720">
        <f>trimmed!I722/trimmed!I$3</f>
        <v>0</v>
      </c>
      <c r="I720">
        <f>trimmed!J722/trimmed!J$3</f>
        <v>0</v>
      </c>
      <c r="J720">
        <f>trimmed!K722/trimmed!K$3</f>
        <v>2.6372048046815252E-5</v>
      </c>
      <c r="K720">
        <f>trimmed!L722/trimmed!L$3</f>
        <v>1.6939591030748138E-5</v>
      </c>
      <c r="L720">
        <f>trimmed!M722/trimmed!M$3</f>
        <v>2.694925229792896E-5</v>
      </c>
      <c r="M720">
        <f>trimmed!N722/trimmed!N$3</f>
        <v>0</v>
      </c>
      <c r="N720">
        <f>trimmed!O722/trimmed!O$3</f>
        <v>0</v>
      </c>
      <c r="O720">
        <f>trimmed!P722/trimmed!P$3</f>
        <v>0</v>
      </c>
      <c r="Q720" s="1">
        <f t="shared" si="117"/>
        <v>6.9292371573964509E-6</v>
      </c>
      <c r="R720">
        <f t="shared" si="118"/>
        <v>1.2001790814304794E-5</v>
      </c>
      <c r="S720" s="1">
        <f t="shared" si="119"/>
        <v>2.3420297125164116E-5</v>
      </c>
      <c r="T720">
        <f t="shared" si="120"/>
        <v>5.6198714218855795E-6</v>
      </c>
      <c r="U720" s="1">
        <f t="shared" si="121"/>
        <v>0</v>
      </c>
      <c r="V720">
        <f t="shared" si="122"/>
        <v>0</v>
      </c>
      <c r="X720" s="1" t="str">
        <f t="shared" si="123"/>
        <v>No E</v>
      </c>
      <c r="Y720" s="1" t="str">
        <f t="shared" si="124"/>
        <v/>
      </c>
      <c r="Z720" s="1" t="str">
        <f t="shared" si="125"/>
        <v>No E</v>
      </c>
      <c r="AA720" s="1" t="str">
        <f t="shared" si="126"/>
        <v/>
      </c>
    </row>
    <row r="721" spans="1:27" x14ac:dyDescent="0.2">
      <c r="A721" t="s">
        <v>1686</v>
      </c>
      <c r="B721" t="s">
        <v>1686</v>
      </c>
      <c r="C721">
        <v>2</v>
      </c>
      <c r="D721">
        <v>2</v>
      </c>
      <c r="E721">
        <v>2</v>
      </c>
      <c r="F721" t="s">
        <v>1687</v>
      </c>
      <c r="G721">
        <f>trimmed!H723/trimmed!H$3</f>
        <v>4.1201080034357121E-6</v>
      </c>
      <c r="H721">
        <f>trimmed!I723/trimmed!I$3</f>
        <v>0</v>
      </c>
      <c r="I721">
        <f>trimmed!J723/trimmed!J$3</f>
        <v>0</v>
      </c>
      <c r="J721">
        <f>trimmed!K723/trimmed!K$3</f>
        <v>2.5161155714767163E-5</v>
      </c>
      <c r="K721">
        <f>trimmed!L723/trimmed!L$3</f>
        <v>0</v>
      </c>
      <c r="L721">
        <f>trimmed!M723/trimmed!M$3</f>
        <v>0</v>
      </c>
      <c r="M721">
        <f>trimmed!N723/trimmed!N$3</f>
        <v>1.8813953557674819E-4</v>
      </c>
      <c r="N721">
        <f>trimmed!O723/trimmed!O$3</f>
        <v>0</v>
      </c>
      <c r="O721">
        <f>trimmed!P723/trimmed!P$3</f>
        <v>0</v>
      </c>
      <c r="Q721" s="1">
        <f t="shared" si="117"/>
        <v>1.3733693344785706E-6</v>
      </c>
      <c r="R721">
        <f t="shared" si="118"/>
        <v>2.3787454648739402E-6</v>
      </c>
      <c r="S721" s="1">
        <f t="shared" si="119"/>
        <v>8.3870519049223881E-6</v>
      </c>
      <c r="T721">
        <f t="shared" si="120"/>
        <v>1.4526800025042912E-5</v>
      </c>
      <c r="U721" s="1">
        <f t="shared" si="121"/>
        <v>6.2713178525582725E-5</v>
      </c>
      <c r="V721">
        <f t="shared" si="122"/>
        <v>1.0862241151044676E-4</v>
      </c>
      <c r="X721" s="1">
        <f t="shared" si="123"/>
        <v>2.1899214276283718E-2</v>
      </c>
      <c r="Y721" s="1">
        <f t="shared" si="124"/>
        <v>5.364190074476792E-2</v>
      </c>
      <c r="Z721" s="1">
        <f t="shared" si="125"/>
        <v>0.13373667388746752</v>
      </c>
      <c r="AA721" s="1">
        <f t="shared" si="126"/>
        <v>0.3275866109212906</v>
      </c>
    </row>
    <row r="722" spans="1:27" x14ac:dyDescent="0.2">
      <c r="A722" t="s">
        <v>1688</v>
      </c>
      <c r="B722" t="s">
        <v>1688</v>
      </c>
      <c r="C722">
        <v>4</v>
      </c>
      <c r="D722">
        <v>4</v>
      </c>
      <c r="E722">
        <v>4</v>
      </c>
      <c r="F722" t="s">
        <v>1689</v>
      </c>
      <c r="G722">
        <f>trimmed!H724/trimmed!H$3</f>
        <v>5.4241762063658242E-5</v>
      </c>
      <c r="H722">
        <f>trimmed!I724/trimmed!I$3</f>
        <v>0</v>
      </c>
      <c r="I722">
        <f>trimmed!J724/trimmed!J$3</f>
        <v>0</v>
      </c>
      <c r="J722">
        <f>trimmed!K724/trimmed!K$3</f>
        <v>4.7747473306443235E-5</v>
      </c>
      <c r="K722">
        <f>trimmed!L724/trimmed!L$3</f>
        <v>0</v>
      </c>
      <c r="L722">
        <f>trimmed!M724/trimmed!M$3</f>
        <v>0</v>
      </c>
      <c r="M722">
        <f>trimmed!N724/trimmed!N$3</f>
        <v>2.3839123861746858E-5</v>
      </c>
      <c r="N722">
        <f>trimmed!O724/trimmed!O$3</f>
        <v>0</v>
      </c>
      <c r="O722">
        <f>trimmed!P724/trimmed!P$3</f>
        <v>0</v>
      </c>
      <c r="Q722" s="1">
        <f t="shared" si="117"/>
        <v>1.8080587354552747E-5</v>
      </c>
      <c r="R722">
        <f t="shared" si="118"/>
        <v>3.1316495928772715E-5</v>
      </c>
      <c r="S722" s="1">
        <f t="shared" si="119"/>
        <v>1.5915824435481078E-5</v>
      </c>
      <c r="T722">
        <f t="shared" si="120"/>
        <v>2.756701656659947E-5</v>
      </c>
      <c r="U722" s="1">
        <f t="shared" si="121"/>
        <v>7.9463746205822866E-6</v>
      </c>
      <c r="V722">
        <f t="shared" si="122"/>
        <v>1.3763524578824378E-5</v>
      </c>
      <c r="X722" s="1">
        <f t="shared" si="123"/>
        <v>2.2753253172486168</v>
      </c>
      <c r="Y722" s="1">
        <f t="shared" si="124"/>
        <v>5.5733860260953669</v>
      </c>
      <c r="Z722" s="1">
        <f t="shared" si="125"/>
        <v>2.0029038643932968</v>
      </c>
      <c r="AA722" s="1">
        <f t="shared" si="126"/>
        <v>4.9060924716121699</v>
      </c>
    </row>
    <row r="723" spans="1:27" x14ac:dyDescent="0.2">
      <c r="A723" t="s">
        <v>1690</v>
      </c>
      <c r="B723" t="s">
        <v>1690</v>
      </c>
      <c r="C723" t="s">
        <v>1691</v>
      </c>
      <c r="D723" t="s">
        <v>1691</v>
      </c>
      <c r="E723" t="s">
        <v>1691</v>
      </c>
      <c r="F723" t="s">
        <v>1692</v>
      </c>
      <c r="G723">
        <f>trimmed!H725/trimmed!H$3</f>
        <v>0</v>
      </c>
      <c r="H723">
        <f>trimmed!I725/trimmed!I$3</f>
        <v>0</v>
      </c>
      <c r="I723">
        <f>trimmed!J725/trimmed!J$3</f>
        <v>0</v>
      </c>
      <c r="J723">
        <f>trimmed!K725/trimmed!K$3</f>
        <v>0</v>
      </c>
      <c r="K723">
        <f>trimmed!L725/trimmed!L$3</f>
        <v>4.0560553392246535E-5</v>
      </c>
      <c r="L723">
        <f>trimmed!M725/trimmed!M$3</f>
        <v>0</v>
      </c>
      <c r="M723">
        <f>trimmed!N725/trimmed!N$3</f>
        <v>0</v>
      </c>
      <c r="N723">
        <f>trimmed!O725/trimmed!O$3</f>
        <v>0</v>
      </c>
      <c r="O723">
        <f>trimmed!P725/trimmed!P$3</f>
        <v>0</v>
      </c>
      <c r="Q723" s="1">
        <f t="shared" si="117"/>
        <v>0</v>
      </c>
      <c r="R723">
        <f t="shared" si="118"/>
        <v>0</v>
      </c>
      <c r="S723" s="1">
        <f t="shared" si="119"/>
        <v>1.3520184464082178E-5</v>
      </c>
      <c r="T723">
        <f t="shared" si="120"/>
        <v>2.3417646419493724E-5</v>
      </c>
      <c r="U723" s="1">
        <f t="shared" si="121"/>
        <v>0</v>
      </c>
      <c r="V723">
        <f t="shared" si="122"/>
        <v>0</v>
      </c>
      <c r="X723" s="1" t="str">
        <f t="shared" si="123"/>
        <v>No E</v>
      </c>
      <c r="Y723" s="1" t="str">
        <f t="shared" si="124"/>
        <v/>
      </c>
      <c r="Z723" s="1" t="str">
        <f t="shared" si="125"/>
        <v>No E</v>
      </c>
      <c r="AA723" s="1" t="str">
        <f t="shared" si="126"/>
        <v/>
      </c>
    </row>
    <row r="724" spans="1:27" x14ac:dyDescent="0.2">
      <c r="A724" t="s">
        <v>1693</v>
      </c>
      <c r="B724" t="s">
        <v>1693</v>
      </c>
      <c r="C724">
        <v>6</v>
      </c>
      <c r="D724">
        <v>6</v>
      </c>
      <c r="E724">
        <v>6</v>
      </c>
      <c r="F724" t="s">
        <v>1694</v>
      </c>
      <c r="G724">
        <f>trimmed!H726/trimmed!H$3</f>
        <v>5.345044436774678E-6</v>
      </c>
      <c r="H724">
        <f>trimmed!I726/trimmed!I$3</f>
        <v>8.7201866289690014E-5</v>
      </c>
      <c r="I724">
        <f>trimmed!J726/trimmed!J$3</f>
        <v>2.0810302187120801E-4</v>
      </c>
      <c r="J724">
        <f>trimmed!K726/trimmed!K$3</f>
        <v>1.6691156470389487E-4</v>
      </c>
      <c r="K724">
        <f>trimmed!L726/trimmed!L$3</f>
        <v>2.2920294206962787E-6</v>
      </c>
      <c r="L724">
        <f>trimmed!M726/trimmed!M$3</f>
        <v>0</v>
      </c>
      <c r="M724">
        <f>trimmed!N726/trimmed!N$3</f>
        <v>0</v>
      </c>
      <c r="N724">
        <f>trimmed!O726/trimmed!O$3</f>
        <v>0</v>
      </c>
      <c r="O724">
        <f>trimmed!P726/trimmed!P$3</f>
        <v>5.733204261997951E-6</v>
      </c>
      <c r="Q724" s="1">
        <f t="shared" si="117"/>
        <v>1.0021664419922423E-4</v>
      </c>
      <c r="R724">
        <f t="shared" si="118"/>
        <v>1.0200361604546879E-4</v>
      </c>
      <c r="S724" s="1">
        <f t="shared" si="119"/>
        <v>5.6401198041530384E-5</v>
      </c>
      <c r="T724">
        <f t="shared" si="120"/>
        <v>9.5711646128378834E-5</v>
      </c>
      <c r="U724" s="1">
        <f t="shared" si="121"/>
        <v>1.9110680873326503E-6</v>
      </c>
      <c r="V724">
        <f t="shared" si="122"/>
        <v>3.310067023983627E-6</v>
      </c>
      <c r="X724" s="1">
        <f t="shared" si="123"/>
        <v>52.440122287375104</v>
      </c>
      <c r="Y724" s="1">
        <f t="shared" si="124"/>
        <v>105.35088911206188</v>
      </c>
      <c r="Z724" s="1">
        <f t="shared" si="125"/>
        <v>29.512919197060977</v>
      </c>
      <c r="AA724" s="1">
        <f t="shared" si="126"/>
        <v>71.563428743261071</v>
      </c>
    </row>
    <row r="725" spans="1:27" x14ac:dyDescent="0.2">
      <c r="A725" t="s">
        <v>1695</v>
      </c>
      <c r="B725" t="s">
        <v>1695</v>
      </c>
      <c r="C725" t="s">
        <v>68</v>
      </c>
      <c r="D725" t="s">
        <v>68</v>
      </c>
      <c r="E725" t="s">
        <v>68</v>
      </c>
      <c r="F725" t="s">
        <v>1696</v>
      </c>
      <c r="G725">
        <f>trimmed!H727/trimmed!H$3</f>
        <v>1.7905387864683051E-5</v>
      </c>
      <c r="H725">
        <f>trimmed!I727/trimmed!I$3</f>
        <v>0</v>
      </c>
      <c r="I725">
        <f>trimmed!J727/trimmed!J$3</f>
        <v>0</v>
      </c>
      <c r="J725">
        <f>trimmed!K727/trimmed!K$3</f>
        <v>5.346459264889902E-5</v>
      </c>
      <c r="K725">
        <f>trimmed!L727/trimmed!L$3</f>
        <v>1.7438504292571482E-5</v>
      </c>
      <c r="L725">
        <f>trimmed!M727/trimmed!M$3</f>
        <v>1.5719767488939846E-5</v>
      </c>
      <c r="M725">
        <f>trimmed!N727/trimmed!N$3</f>
        <v>0</v>
      </c>
      <c r="N725">
        <f>trimmed!O727/trimmed!O$3</f>
        <v>0</v>
      </c>
      <c r="O725">
        <f>trimmed!P727/trimmed!P$3</f>
        <v>0</v>
      </c>
      <c r="Q725" s="1">
        <f t="shared" si="117"/>
        <v>5.9684626215610174E-6</v>
      </c>
      <c r="R725">
        <f t="shared" si="118"/>
        <v>1.0337680503619419E-5</v>
      </c>
      <c r="S725" s="1">
        <f t="shared" si="119"/>
        <v>2.8874288143470115E-5</v>
      </c>
      <c r="T725">
        <f t="shared" si="120"/>
        <v>2.1313160741718419E-5</v>
      </c>
      <c r="U725" s="1">
        <f t="shared" si="121"/>
        <v>0</v>
      </c>
      <c r="V725">
        <f t="shared" si="122"/>
        <v>0</v>
      </c>
      <c r="X725" s="1" t="str">
        <f t="shared" si="123"/>
        <v>No E</v>
      </c>
      <c r="Y725" s="1" t="str">
        <f t="shared" si="124"/>
        <v/>
      </c>
      <c r="Z725" s="1" t="str">
        <f t="shared" si="125"/>
        <v>No E</v>
      </c>
      <c r="AA725" s="1" t="str">
        <f t="shared" si="126"/>
        <v/>
      </c>
    </row>
    <row r="726" spans="1:27" x14ac:dyDescent="0.2">
      <c r="A726" t="s">
        <v>1697</v>
      </c>
      <c r="B726" t="s">
        <v>1698</v>
      </c>
      <c r="C726" t="s">
        <v>1699</v>
      </c>
      <c r="D726" t="s">
        <v>1699</v>
      </c>
      <c r="E726" t="s">
        <v>1699</v>
      </c>
      <c r="F726" t="s">
        <v>1700</v>
      </c>
      <c r="G726">
        <f>trimmed!H728/trimmed!H$3</f>
        <v>4.5432147714710304E-5</v>
      </c>
      <c r="H726">
        <f>trimmed!I728/trimmed!I$3</f>
        <v>0</v>
      </c>
      <c r="I726">
        <f>trimmed!J728/trimmed!J$3</f>
        <v>0</v>
      </c>
      <c r="J726">
        <f>trimmed!K728/trimmed!K$3</f>
        <v>0</v>
      </c>
      <c r="K726">
        <f>trimmed!L728/trimmed!L$3</f>
        <v>1.5865128927699115E-5</v>
      </c>
      <c r="L726">
        <f>trimmed!M728/trimmed!M$3</f>
        <v>0</v>
      </c>
      <c r="M726">
        <f>trimmed!N728/trimmed!N$3</f>
        <v>0</v>
      </c>
      <c r="N726">
        <f>trimmed!O728/trimmed!O$3</f>
        <v>0</v>
      </c>
      <c r="O726">
        <f>trimmed!P728/trimmed!P$3</f>
        <v>0</v>
      </c>
      <c r="Q726" s="1">
        <f t="shared" si="117"/>
        <v>1.5144049238236768E-5</v>
      </c>
      <c r="R726">
        <f t="shared" si="118"/>
        <v>2.6230262712950835E-5</v>
      </c>
      <c r="S726" s="1">
        <f t="shared" si="119"/>
        <v>5.2883763092330387E-6</v>
      </c>
      <c r="T726">
        <f t="shared" si="120"/>
        <v>9.1597364571352027E-6</v>
      </c>
      <c r="U726" s="1">
        <f t="shared" si="121"/>
        <v>0</v>
      </c>
      <c r="V726">
        <f t="shared" si="122"/>
        <v>0</v>
      </c>
      <c r="X726" s="1" t="str">
        <f t="shared" si="123"/>
        <v>No E</v>
      </c>
      <c r="Y726" s="1" t="str">
        <f t="shared" si="124"/>
        <v/>
      </c>
      <c r="Z726" s="1" t="str">
        <f t="shared" si="125"/>
        <v>No E</v>
      </c>
      <c r="AA726" s="1" t="str">
        <f t="shared" si="126"/>
        <v/>
      </c>
    </row>
    <row r="727" spans="1:27" x14ac:dyDescent="0.2">
      <c r="A727" t="s">
        <v>5440</v>
      </c>
      <c r="B727" t="s">
        <v>5440</v>
      </c>
      <c r="C727">
        <v>2</v>
      </c>
      <c r="D727">
        <v>2</v>
      </c>
      <c r="E727">
        <v>2</v>
      </c>
      <c r="F727" t="s">
        <v>5441</v>
      </c>
      <c r="G727">
        <f>trimmed!H729/trimmed!H$3</f>
        <v>2.2458238608096914E-6</v>
      </c>
      <c r="H727">
        <f>trimmed!I729/trimmed!I$3</f>
        <v>0</v>
      </c>
      <c r="I727">
        <f>trimmed!J729/trimmed!J$3</f>
        <v>0</v>
      </c>
      <c r="J727">
        <f>trimmed!K729/trimmed!K$3</f>
        <v>0</v>
      </c>
      <c r="K727">
        <f>trimmed!L729/trimmed!L$3</f>
        <v>0</v>
      </c>
      <c r="L727">
        <f>trimmed!M729/trimmed!M$3</f>
        <v>1.1755114239235766E-4</v>
      </c>
      <c r="M727">
        <f>trimmed!N729/trimmed!N$3</f>
        <v>0</v>
      </c>
      <c r="N727">
        <f>trimmed!O729/trimmed!O$3</f>
        <v>0</v>
      </c>
      <c r="O727">
        <f>trimmed!P729/trimmed!P$3</f>
        <v>0</v>
      </c>
      <c r="Q727" s="1">
        <f t="shared" si="117"/>
        <v>7.4860795360323047E-7</v>
      </c>
      <c r="R727">
        <f t="shared" si="118"/>
        <v>1.29662701059096E-6</v>
      </c>
      <c r="S727" s="1">
        <f t="shared" si="119"/>
        <v>3.9183714130785886E-5</v>
      </c>
      <c r="T727">
        <f t="shared" si="120"/>
        <v>6.7868183703775724E-5</v>
      </c>
      <c r="U727" s="1">
        <f t="shared" si="121"/>
        <v>0</v>
      </c>
      <c r="V727">
        <f t="shared" si="122"/>
        <v>0</v>
      </c>
      <c r="X727" s="1" t="str">
        <f t="shared" si="123"/>
        <v>No E</v>
      </c>
      <c r="Y727" s="1" t="str">
        <f t="shared" si="124"/>
        <v/>
      </c>
      <c r="Z727" s="1" t="str">
        <f t="shared" si="125"/>
        <v>No E</v>
      </c>
      <c r="AA727" s="1" t="str">
        <f t="shared" si="126"/>
        <v/>
      </c>
    </row>
    <row r="728" spans="1:27" x14ac:dyDescent="0.2">
      <c r="A728" t="s">
        <v>1701</v>
      </c>
      <c r="B728" t="s">
        <v>1701</v>
      </c>
      <c r="C728" t="s">
        <v>1702</v>
      </c>
      <c r="D728" t="s">
        <v>1702</v>
      </c>
      <c r="E728" t="s">
        <v>1702</v>
      </c>
      <c r="F728" t="s">
        <v>1703</v>
      </c>
      <c r="G728">
        <f>trimmed!H730/trimmed!H$3</f>
        <v>6.3284975732432445E-5</v>
      </c>
      <c r="H728">
        <f>trimmed!I730/trimmed!I$3</f>
        <v>0</v>
      </c>
      <c r="I728">
        <f>trimmed!J730/trimmed!J$3</f>
        <v>0</v>
      </c>
      <c r="J728">
        <f>trimmed!K730/trimmed!K$3</f>
        <v>4.1297363248800987E-5</v>
      </c>
      <c r="K728">
        <f>trimmed!L730/trimmed!L$3</f>
        <v>0</v>
      </c>
      <c r="L728">
        <f>trimmed!M730/trimmed!M$3</f>
        <v>0</v>
      </c>
      <c r="M728">
        <f>trimmed!N730/trimmed!N$3</f>
        <v>0</v>
      </c>
      <c r="N728">
        <f>trimmed!O730/trimmed!O$3</f>
        <v>0</v>
      </c>
      <c r="O728">
        <f>trimmed!P730/trimmed!P$3</f>
        <v>0</v>
      </c>
      <c r="Q728" s="1">
        <f t="shared" si="117"/>
        <v>2.1094991910810814E-5</v>
      </c>
      <c r="R728">
        <f t="shared" si="118"/>
        <v>3.6537597774778813E-5</v>
      </c>
      <c r="S728" s="1">
        <f t="shared" si="119"/>
        <v>1.3765787749600329E-5</v>
      </c>
      <c r="T728">
        <f t="shared" si="120"/>
        <v>2.3843043788517007E-5</v>
      </c>
      <c r="U728" s="1">
        <f t="shared" si="121"/>
        <v>0</v>
      </c>
      <c r="V728">
        <f t="shared" si="122"/>
        <v>0</v>
      </c>
      <c r="X728" s="1" t="str">
        <f t="shared" si="123"/>
        <v>No E</v>
      </c>
      <c r="Y728" s="1" t="str">
        <f t="shared" si="124"/>
        <v/>
      </c>
      <c r="Z728" s="1" t="str">
        <f t="shared" si="125"/>
        <v>No E</v>
      </c>
      <c r="AA728" s="1" t="str">
        <f t="shared" si="126"/>
        <v/>
      </c>
    </row>
    <row r="729" spans="1:27" x14ac:dyDescent="0.2">
      <c r="A729" t="s">
        <v>1704</v>
      </c>
      <c r="B729" t="s">
        <v>1704</v>
      </c>
      <c r="C729" t="s">
        <v>827</v>
      </c>
      <c r="D729" t="s">
        <v>190</v>
      </c>
      <c r="E729" t="s">
        <v>190</v>
      </c>
      <c r="F729" t="s">
        <v>1705</v>
      </c>
      <c r="G729">
        <f>trimmed!H731/trimmed!H$3</f>
        <v>1.2310100156544488E-5</v>
      </c>
      <c r="H729">
        <f>trimmed!I731/trimmed!I$3</f>
        <v>2.5930410744093232E-5</v>
      </c>
      <c r="I729">
        <f>trimmed!J731/trimmed!J$3</f>
        <v>8.7224391832616718E-5</v>
      </c>
      <c r="J729">
        <f>trimmed!K731/trimmed!K$3</f>
        <v>0</v>
      </c>
      <c r="K729">
        <f>trimmed!L731/trimmed!L$3</f>
        <v>1.467227267443057E-5</v>
      </c>
      <c r="L729">
        <f>trimmed!M731/trimmed!M$3</f>
        <v>4.8964294095213698E-5</v>
      </c>
      <c r="M729">
        <f>trimmed!N731/trimmed!N$3</f>
        <v>0</v>
      </c>
      <c r="N729">
        <f>trimmed!O731/trimmed!O$3</f>
        <v>0</v>
      </c>
      <c r="O729">
        <f>trimmed!P731/trimmed!P$3</f>
        <v>0</v>
      </c>
      <c r="Q729" s="1">
        <f t="shared" si="117"/>
        <v>4.1821634244418146E-5</v>
      </c>
      <c r="R729">
        <f t="shared" si="118"/>
        <v>3.9905338146479416E-5</v>
      </c>
      <c r="S729" s="1">
        <f t="shared" si="119"/>
        <v>2.1212188923214756E-5</v>
      </c>
      <c r="T729">
        <f t="shared" si="120"/>
        <v>2.5128736587152133E-5</v>
      </c>
      <c r="U729" s="1">
        <f t="shared" si="121"/>
        <v>0</v>
      </c>
      <c r="V729">
        <f t="shared" si="122"/>
        <v>0</v>
      </c>
      <c r="X729" s="1" t="str">
        <f t="shared" si="123"/>
        <v>No E</v>
      </c>
      <c r="Y729" s="1" t="str">
        <f t="shared" si="124"/>
        <v/>
      </c>
      <c r="Z729" s="1" t="str">
        <f t="shared" si="125"/>
        <v>No E</v>
      </c>
      <c r="AA729" s="1" t="str">
        <f t="shared" si="126"/>
        <v/>
      </c>
    </row>
    <row r="730" spans="1:27" x14ac:dyDescent="0.2">
      <c r="A730" t="s">
        <v>1706</v>
      </c>
      <c r="B730" t="s">
        <v>1706</v>
      </c>
      <c r="C730">
        <v>2</v>
      </c>
      <c r="D730">
        <v>2</v>
      </c>
      <c r="E730">
        <v>2</v>
      </c>
      <c r="F730" t="s">
        <v>1707</v>
      </c>
      <c r="G730">
        <f>trimmed!H732/trimmed!H$3</f>
        <v>0</v>
      </c>
      <c r="H730">
        <f>trimmed!I732/trimmed!I$3</f>
        <v>0</v>
      </c>
      <c r="I730">
        <f>trimmed!J732/trimmed!J$3</f>
        <v>0</v>
      </c>
      <c r="J730">
        <f>trimmed!K732/trimmed!K$3</f>
        <v>2.6585489945413584E-4</v>
      </c>
      <c r="K730">
        <f>trimmed!L732/trimmed!L$3</f>
        <v>0</v>
      </c>
      <c r="L730">
        <f>trimmed!M732/trimmed!M$3</f>
        <v>0</v>
      </c>
      <c r="M730">
        <f>trimmed!N732/trimmed!N$3</f>
        <v>0</v>
      </c>
      <c r="N730">
        <f>trimmed!O732/trimmed!O$3</f>
        <v>0</v>
      </c>
      <c r="O730">
        <f>trimmed!P732/trimmed!P$3</f>
        <v>0</v>
      </c>
      <c r="Q730" s="1">
        <f t="shared" si="117"/>
        <v>0</v>
      </c>
      <c r="R730">
        <f t="shared" si="118"/>
        <v>0</v>
      </c>
      <c r="S730" s="1">
        <f t="shared" si="119"/>
        <v>8.861829981804528E-5</v>
      </c>
      <c r="T730">
        <f t="shared" si="120"/>
        <v>1.5349139776522623E-4</v>
      </c>
      <c r="U730" s="1">
        <f t="shared" si="121"/>
        <v>0</v>
      </c>
      <c r="V730">
        <f t="shared" si="122"/>
        <v>0</v>
      </c>
      <c r="X730" s="1" t="str">
        <f t="shared" si="123"/>
        <v>No E</v>
      </c>
      <c r="Y730" s="1" t="str">
        <f t="shared" si="124"/>
        <v/>
      </c>
      <c r="Z730" s="1" t="str">
        <f t="shared" si="125"/>
        <v>No E</v>
      </c>
      <c r="AA730" s="1" t="str">
        <f t="shared" si="126"/>
        <v/>
      </c>
    </row>
    <row r="731" spans="1:27" x14ac:dyDescent="0.2">
      <c r="A731" t="s">
        <v>1708</v>
      </c>
      <c r="B731" t="s">
        <v>1708</v>
      </c>
      <c r="C731" t="s">
        <v>349</v>
      </c>
      <c r="D731" t="s">
        <v>349</v>
      </c>
      <c r="E731" t="s">
        <v>349</v>
      </c>
      <c r="F731" t="s">
        <v>1709</v>
      </c>
      <c r="G731">
        <f>trimmed!H733/trimmed!H$3</f>
        <v>3.8284008528026661E-5</v>
      </c>
      <c r="H731">
        <f>trimmed!I733/trimmed!I$3</f>
        <v>0</v>
      </c>
      <c r="I731">
        <f>trimmed!J733/trimmed!J$3</f>
        <v>0</v>
      </c>
      <c r="J731">
        <f>trimmed!K733/trimmed!K$3</f>
        <v>8.9790321430348639E-5</v>
      </c>
      <c r="K731">
        <f>trimmed!L733/trimmed!L$3</f>
        <v>0</v>
      </c>
      <c r="L731">
        <f>trimmed!M733/trimmed!M$3</f>
        <v>0</v>
      </c>
      <c r="M731">
        <f>trimmed!N733/trimmed!N$3</f>
        <v>3.1625432492383374E-5</v>
      </c>
      <c r="N731">
        <f>trimmed!O733/trimmed!O$3</f>
        <v>0</v>
      </c>
      <c r="O731">
        <f>trimmed!P733/trimmed!P$3</f>
        <v>0</v>
      </c>
      <c r="Q731" s="1">
        <f t="shared" si="117"/>
        <v>1.2761336176008887E-5</v>
      </c>
      <c r="R731">
        <f t="shared" si="118"/>
        <v>2.2103282629314122E-5</v>
      </c>
      <c r="S731" s="1">
        <f t="shared" si="119"/>
        <v>2.9930107143449545E-5</v>
      </c>
      <c r="T731">
        <f t="shared" si="120"/>
        <v>5.1840466248434811E-5</v>
      </c>
      <c r="U731" s="1">
        <f t="shared" si="121"/>
        <v>1.0541810830794459E-5</v>
      </c>
      <c r="V731">
        <f t="shared" si="122"/>
        <v>1.8258951962715878E-5</v>
      </c>
      <c r="X731" s="1">
        <f t="shared" si="123"/>
        <v>1.2105449794954402</v>
      </c>
      <c r="Y731" s="1">
        <f t="shared" si="124"/>
        <v>2.9652175104517529</v>
      </c>
      <c r="Z731" s="1">
        <f t="shared" si="125"/>
        <v>2.8391808223325832</v>
      </c>
      <c r="AA731" s="1">
        <f t="shared" si="126"/>
        <v>6.9545443022103708</v>
      </c>
    </row>
    <row r="732" spans="1:27" x14ac:dyDescent="0.2">
      <c r="A732" t="s">
        <v>1710</v>
      </c>
      <c r="B732" t="s">
        <v>1710</v>
      </c>
      <c r="C732">
        <v>6</v>
      </c>
      <c r="D732">
        <v>6</v>
      </c>
      <c r="E732">
        <v>6</v>
      </c>
      <c r="F732" t="s">
        <v>1711</v>
      </c>
      <c r="G732">
        <f>trimmed!H734/trimmed!H$3</f>
        <v>9.9656389829381577E-6</v>
      </c>
      <c r="H732">
        <f>trimmed!I734/trimmed!I$3</f>
        <v>0</v>
      </c>
      <c r="I732">
        <f>trimmed!J734/trimmed!J$3</f>
        <v>0</v>
      </c>
      <c r="J732">
        <f>trimmed!K734/trimmed!K$3</f>
        <v>0</v>
      </c>
      <c r="K732">
        <f>trimmed!L734/trimmed!L$3</f>
        <v>3.3496004164484613E-5</v>
      </c>
      <c r="L732">
        <f>trimmed!M734/trimmed!M$3</f>
        <v>2.9072077355394097E-6</v>
      </c>
      <c r="M732">
        <f>trimmed!N734/trimmed!N$3</f>
        <v>0</v>
      </c>
      <c r="N732">
        <f>trimmed!O734/trimmed!O$3</f>
        <v>0</v>
      </c>
      <c r="O732">
        <f>trimmed!P734/trimmed!P$3</f>
        <v>0</v>
      </c>
      <c r="Q732" s="1">
        <f t="shared" si="117"/>
        <v>3.3218796609793859E-6</v>
      </c>
      <c r="R732">
        <f t="shared" si="118"/>
        <v>5.7536643494459737E-6</v>
      </c>
      <c r="S732" s="1">
        <f t="shared" si="119"/>
        <v>1.2134403966674674E-5</v>
      </c>
      <c r="T732">
        <f t="shared" si="120"/>
        <v>1.8556708664596216E-5</v>
      </c>
      <c r="U732" s="1">
        <f t="shared" si="121"/>
        <v>0</v>
      </c>
      <c r="V732">
        <f t="shared" si="122"/>
        <v>0</v>
      </c>
      <c r="X732" s="1" t="str">
        <f t="shared" si="123"/>
        <v>No E</v>
      </c>
      <c r="Y732" s="1" t="str">
        <f t="shared" si="124"/>
        <v/>
      </c>
      <c r="Z732" s="1" t="str">
        <f t="shared" si="125"/>
        <v>No E</v>
      </c>
      <c r="AA732" s="1" t="str">
        <f t="shared" si="126"/>
        <v/>
      </c>
    </row>
    <row r="733" spans="1:27" x14ac:dyDescent="0.2">
      <c r="A733" t="s">
        <v>1712</v>
      </c>
      <c r="B733" t="s">
        <v>1712</v>
      </c>
      <c r="C733">
        <v>1</v>
      </c>
      <c r="D733">
        <v>1</v>
      </c>
      <c r="E733">
        <v>1</v>
      </c>
      <c r="F733" t="s">
        <v>1713</v>
      </c>
      <c r="G733">
        <f>trimmed!H735/trimmed!H$3</f>
        <v>0</v>
      </c>
      <c r="H733">
        <f>trimmed!I735/trimmed!I$3</f>
        <v>0</v>
      </c>
      <c r="I733">
        <f>trimmed!J735/trimmed!J$3</f>
        <v>0</v>
      </c>
      <c r="J733">
        <f>trimmed!K735/trimmed!K$3</f>
        <v>0</v>
      </c>
      <c r="K733">
        <f>trimmed!L735/trimmed!L$3</f>
        <v>3.9493911246279378E-5</v>
      </c>
      <c r="L733">
        <f>trimmed!M735/trimmed!M$3</f>
        <v>0</v>
      </c>
      <c r="M733">
        <f>trimmed!N735/trimmed!N$3</f>
        <v>0</v>
      </c>
      <c r="N733">
        <f>trimmed!O735/trimmed!O$3</f>
        <v>0</v>
      </c>
      <c r="O733">
        <f>trimmed!P735/trimmed!P$3</f>
        <v>0</v>
      </c>
      <c r="Q733" s="1">
        <f t="shared" si="117"/>
        <v>0</v>
      </c>
      <c r="R733">
        <f t="shared" si="118"/>
        <v>0</v>
      </c>
      <c r="S733" s="1">
        <f t="shared" si="119"/>
        <v>1.3164637082093126E-5</v>
      </c>
      <c r="T733">
        <f t="shared" si="120"/>
        <v>2.2801820289390586E-5</v>
      </c>
      <c r="U733" s="1">
        <f t="shared" si="121"/>
        <v>0</v>
      </c>
      <c r="V733">
        <f t="shared" si="122"/>
        <v>0</v>
      </c>
      <c r="X733" s="1" t="str">
        <f t="shared" si="123"/>
        <v>No E</v>
      </c>
      <c r="Y733" s="1" t="str">
        <f t="shared" si="124"/>
        <v/>
      </c>
      <c r="Z733" s="1" t="str">
        <f t="shared" si="125"/>
        <v>No E</v>
      </c>
      <c r="AA733" s="1" t="str">
        <f t="shared" si="126"/>
        <v/>
      </c>
    </row>
    <row r="734" spans="1:27" x14ac:dyDescent="0.2">
      <c r="A734" t="s">
        <v>1714</v>
      </c>
      <c r="B734" t="s">
        <v>1714</v>
      </c>
      <c r="C734">
        <v>17</v>
      </c>
      <c r="D734">
        <v>1</v>
      </c>
      <c r="E734">
        <v>1</v>
      </c>
      <c r="F734" t="s">
        <v>1715</v>
      </c>
      <c r="G734">
        <f>trimmed!H736/trimmed!H$3</f>
        <v>5.2364207530554653E-5</v>
      </c>
      <c r="H734">
        <f>trimmed!I736/trimmed!I$3</f>
        <v>0</v>
      </c>
      <c r="I734">
        <f>trimmed!J736/trimmed!J$3</f>
        <v>0</v>
      </c>
      <c r="J734">
        <f>trimmed!K736/trimmed!K$3</f>
        <v>0</v>
      </c>
      <c r="K734">
        <f>trimmed!L736/trimmed!L$3</f>
        <v>8.5960096226754596E-6</v>
      </c>
      <c r="L734">
        <f>trimmed!M736/trimmed!M$3</f>
        <v>8.1914128190729321E-6</v>
      </c>
      <c r="M734">
        <f>trimmed!N736/trimmed!N$3</f>
        <v>0</v>
      </c>
      <c r="N734">
        <f>trimmed!O736/trimmed!O$3</f>
        <v>0</v>
      </c>
      <c r="O734">
        <f>trimmed!P736/trimmed!P$3</f>
        <v>0</v>
      </c>
      <c r="Q734" s="1">
        <f t="shared" si="117"/>
        <v>1.7454735843518218E-5</v>
      </c>
      <c r="R734">
        <f t="shared" si="118"/>
        <v>3.0232489313667158E-5</v>
      </c>
      <c r="S734" s="1">
        <f t="shared" si="119"/>
        <v>5.5958074805827975E-6</v>
      </c>
      <c r="T734">
        <f t="shared" si="120"/>
        <v>4.8503320157676979E-6</v>
      </c>
      <c r="U734" s="1">
        <f t="shared" si="121"/>
        <v>0</v>
      </c>
      <c r="V734">
        <f t="shared" si="122"/>
        <v>0</v>
      </c>
      <c r="X734" s="1" t="str">
        <f t="shared" si="123"/>
        <v>No E</v>
      </c>
      <c r="Y734" s="1" t="str">
        <f t="shared" si="124"/>
        <v/>
      </c>
      <c r="Z734" s="1" t="str">
        <f t="shared" si="125"/>
        <v>No E</v>
      </c>
      <c r="AA734" s="1" t="str">
        <f t="shared" si="126"/>
        <v/>
      </c>
    </row>
    <row r="735" spans="1:27" x14ac:dyDescent="0.2">
      <c r="A735" t="s">
        <v>1716</v>
      </c>
      <c r="B735" t="s">
        <v>1717</v>
      </c>
      <c r="C735" t="s">
        <v>1718</v>
      </c>
      <c r="D735" t="s">
        <v>1718</v>
      </c>
      <c r="E735" t="s">
        <v>1718</v>
      </c>
      <c r="F735" t="s">
        <v>1719</v>
      </c>
      <c r="G735">
        <f>trimmed!H737/trimmed!H$3</f>
        <v>0</v>
      </c>
      <c r="H735">
        <f>trimmed!I737/trimmed!I$3</f>
        <v>0</v>
      </c>
      <c r="I735">
        <f>trimmed!J737/trimmed!J$3</f>
        <v>0</v>
      </c>
      <c r="J735">
        <f>trimmed!K737/trimmed!K$3</f>
        <v>0</v>
      </c>
      <c r="K735">
        <f>trimmed!L737/trimmed!L$3</f>
        <v>1.1614200257994245E-5</v>
      </c>
      <c r="L735">
        <f>trimmed!M737/trimmed!M$3</f>
        <v>8.3543437745402233E-5</v>
      </c>
      <c r="M735">
        <f>trimmed!N737/trimmed!N$3</f>
        <v>0</v>
      </c>
      <c r="N735">
        <f>trimmed!O737/trimmed!O$3</f>
        <v>0</v>
      </c>
      <c r="O735">
        <f>trimmed!P737/trimmed!P$3</f>
        <v>0</v>
      </c>
      <c r="Q735" s="1">
        <f t="shared" si="117"/>
        <v>0</v>
      </c>
      <c r="R735">
        <f t="shared" si="118"/>
        <v>0</v>
      </c>
      <c r="S735" s="1">
        <f t="shared" si="119"/>
        <v>3.1719212667798823E-5</v>
      </c>
      <c r="T735">
        <f t="shared" si="120"/>
        <v>4.5255222246485233E-5</v>
      </c>
      <c r="U735" s="1">
        <f t="shared" si="121"/>
        <v>0</v>
      </c>
      <c r="V735">
        <f t="shared" si="122"/>
        <v>0</v>
      </c>
      <c r="X735" s="1" t="str">
        <f t="shared" si="123"/>
        <v>No E</v>
      </c>
      <c r="Y735" s="1" t="str">
        <f t="shared" si="124"/>
        <v/>
      </c>
      <c r="Z735" s="1" t="str">
        <f t="shared" si="125"/>
        <v>No E</v>
      </c>
      <c r="AA735" s="1" t="str">
        <f t="shared" si="126"/>
        <v/>
      </c>
    </row>
    <row r="736" spans="1:27" x14ac:dyDescent="0.2">
      <c r="A736" t="s">
        <v>1720</v>
      </c>
      <c r="B736" t="s">
        <v>1720</v>
      </c>
      <c r="C736">
        <v>6</v>
      </c>
      <c r="D736">
        <v>6</v>
      </c>
      <c r="E736">
        <v>6</v>
      </c>
      <c r="F736" t="s">
        <v>1721</v>
      </c>
      <c r="G736">
        <f>trimmed!H738/trimmed!H$3</f>
        <v>7.5035021519693471E-6</v>
      </c>
      <c r="H736">
        <f>trimmed!I738/trimmed!I$3</f>
        <v>0</v>
      </c>
      <c r="I736">
        <f>trimmed!J738/trimmed!J$3</f>
        <v>0</v>
      </c>
      <c r="J736">
        <f>trimmed!K738/trimmed!K$3</f>
        <v>0</v>
      </c>
      <c r="K736">
        <f>trimmed!L738/trimmed!L$3</f>
        <v>2.4682912533216425E-5</v>
      </c>
      <c r="L736">
        <f>trimmed!M738/trimmed!M$3</f>
        <v>3.1375307122970844E-5</v>
      </c>
      <c r="M736">
        <f>trimmed!N738/trimmed!N$3</f>
        <v>0</v>
      </c>
      <c r="N736">
        <f>trimmed!O738/trimmed!O$3</f>
        <v>0</v>
      </c>
      <c r="O736">
        <f>trimmed!P738/trimmed!P$3</f>
        <v>0</v>
      </c>
      <c r="Q736" s="1">
        <f t="shared" si="117"/>
        <v>2.5011673839897824E-6</v>
      </c>
      <c r="R736">
        <f t="shared" si="118"/>
        <v>4.3321489873044384E-6</v>
      </c>
      <c r="S736" s="1">
        <f t="shared" si="119"/>
        <v>1.8686073218729088E-5</v>
      </c>
      <c r="T736">
        <f t="shared" si="120"/>
        <v>1.652495190879604E-5</v>
      </c>
      <c r="U736" s="1">
        <f t="shared" si="121"/>
        <v>0</v>
      </c>
      <c r="V736">
        <f t="shared" si="122"/>
        <v>0</v>
      </c>
      <c r="X736" s="1" t="str">
        <f t="shared" si="123"/>
        <v>No E</v>
      </c>
      <c r="Y736" s="1" t="str">
        <f t="shared" si="124"/>
        <v/>
      </c>
      <c r="Z736" s="1" t="str">
        <f t="shared" si="125"/>
        <v>No E</v>
      </c>
      <c r="AA736" s="1" t="str">
        <f t="shared" si="126"/>
        <v/>
      </c>
    </row>
    <row r="737" spans="1:27" x14ac:dyDescent="0.2">
      <c r="A737" t="s">
        <v>1722</v>
      </c>
      <c r="B737" t="s">
        <v>1722</v>
      </c>
      <c r="C737">
        <v>6</v>
      </c>
      <c r="D737">
        <v>6</v>
      </c>
      <c r="E737">
        <v>6</v>
      </c>
      <c r="F737" t="s">
        <v>1723</v>
      </c>
      <c r="G737">
        <f>trimmed!H739/trimmed!H$3</f>
        <v>0</v>
      </c>
      <c r="H737">
        <f>trimmed!I739/trimmed!I$3</f>
        <v>0</v>
      </c>
      <c r="I737">
        <f>trimmed!J739/trimmed!J$3</f>
        <v>7.0229236428053386E-5</v>
      </c>
      <c r="J737">
        <f>trimmed!K739/trimmed!K$3</f>
        <v>0</v>
      </c>
      <c r="K737">
        <f>trimmed!L739/trimmed!L$3</f>
        <v>8.8005796999371964E-6</v>
      </c>
      <c r="L737">
        <f>trimmed!M739/trimmed!M$3</f>
        <v>8.7623795586670041E-5</v>
      </c>
      <c r="M737">
        <f>trimmed!N739/trimmed!N$3</f>
        <v>0</v>
      </c>
      <c r="N737">
        <f>trimmed!O739/trimmed!O$3</f>
        <v>0</v>
      </c>
      <c r="O737">
        <f>trimmed!P739/trimmed!P$3</f>
        <v>0</v>
      </c>
      <c r="Q737" s="1">
        <f t="shared" si="117"/>
        <v>2.3409745476017795E-5</v>
      </c>
      <c r="R737">
        <f t="shared" si="118"/>
        <v>4.0546868556718499E-5</v>
      </c>
      <c r="S737" s="1">
        <f t="shared" si="119"/>
        <v>3.214145842886908E-5</v>
      </c>
      <c r="T737">
        <f t="shared" si="120"/>
        <v>4.8250179824873844E-5</v>
      </c>
      <c r="U737" s="1">
        <f t="shared" si="121"/>
        <v>0</v>
      </c>
      <c r="V737">
        <f t="shared" si="122"/>
        <v>0</v>
      </c>
      <c r="X737" s="1" t="str">
        <f t="shared" si="123"/>
        <v>No E</v>
      </c>
      <c r="Y737" s="1" t="str">
        <f t="shared" si="124"/>
        <v/>
      </c>
      <c r="Z737" s="1" t="str">
        <f t="shared" si="125"/>
        <v>No E</v>
      </c>
      <c r="AA737" s="1" t="str">
        <f t="shared" si="126"/>
        <v/>
      </c>
    </row>
    <row r="738" spans="1:27" x14ac:dyDescent="0.2">
      <c r="A738" t="s">
        <v>1724</v>
      </c>
      <c r="B738" t="s">
        <v>1724</v>
      </c>
      <c r="C738" t="s">
        <v>388</v>
      </c>
      <c r="D738" t="s">
        <v>388</v>
      </c>
      <c r="E738" t="s">
        <v>388</v>
      </c>
      <c r="F738" t="s">
        <v>1725</v>
      </c>
      <c r="G738">
        <f>trimmed!H740/trimmed!H$3</f>
        <v>1.0497661433842472E-5</v>
      </c>
      <c r="H738">
        <f>trimmed!I740/trimmed!I$3</f>
        <v>0</v>
      </c>
      <c r="I738">
        <f>trimmed!J740/trimmed!J$3</f>
        <v>7.1849973659383746E-5</v>
      </c>
      <c r="J738">
        <f>trimmed!K740/trimmed!K$3</f>
        <v>1.3407274771954676E-4</v>
      </c>
      <c r="K738">
        <f>trimmed!L740/trimmed!L$3</f>
        <v>2.3933760644773219E-6</v>
      </c>
      <c r="L738">
        <f>trimmed!M740/trimmed!M$3</f>
        <v>2.8971485200279512E-5</v>
      </c>
      <c r="M738">
        <f>trimmed!N740/trimmed!N$3</f>
        <v>0</v>
      </c>
      <c r="N738">
        <f>trimmed!O740/trimmed!O$3</f>
        <v>0</v>
      </c>
      <c r="O738">
        <f>trimmed!P740/trimmed!P$3</f>
        <v>0</v>
      </c>
      <c r="Q738" s="1">
        <f t="shared" si="117"/>
        <v>2.7449211697742074E-5</v>
      </c>
      <c r="R738">
        <f t="shared" si="118"/>
        <v>3.880877440702902E-5</v>
      </c>
      <c r="S738" s="1">
        <f t="shared" si="119"/>
        <v>5.5145869661434535E-5</v>
      </c>
      <c r="T738">
        <f t="shared" si="120"/>
        <v>6.9632521362569802E-5</v>
      </c>
      <c r="U738" s="1">
        <f t="shared" si="121"/>
        <v>0</v>
      </c>
      <c r="V738">
        <f t="shared" si="122"/>
        <v>0</v>
      </c>
      <c r="X738" s="1" t="str">
        <f t="shared" si="123"/>
        <v>No E</v>
      </c>
      <c r="Y738" s="1" t="str">
        <f t="shared" si="124"/>
        <v/>
      </c>
      <c r="Z738" s="1" t="str">
        <f t="shared" si="125"/>
        <v>No E</v>
      </c>
      <c r="AA738" s="1" t="str">
        <f t="shared" si="126"/>
        <v/>
      </c>
    </row>
    <row r="739" spans="1:27" x14ac:dyDescent="0.2">
      <c r="A739" t="s">
        <v>1726</v>
      </c>
      <c r="B739" t="s">
        <v>1726</v>
      </c>
      <c r="C739">
        <v>12</v>
      </c>
      <c r="D739">
        <v>12</v>
      </c>
      <c r="E739">
        <v>12</v>
      </c>
      <c r="F739" t="s">
        <v>1727</v>
      </c>
      <c r="G739">
        <f>trimmed!H741/trimmed!H$3</f>
        <v>2.7861098876528594E-5</v>
      </c>
      <c r="H739">
        <f>trimmed!I741/trimmed!I$3</f>
        <v>0</v>
      </c>
      <c r="I739">
        <f>trimmed!J741/trimmed!J$3</f>
        <v>3.6660823214819281E-5</v>
      </c>
      <c r="J739">
        <f>trimmed!K741/trimmed!K$3</f>
        <v>1.5257451619804601E-5</v>
      </c>
      <c r="K739">
        <f>trimmed!L741/trimmed!L$3</f>
        <v>7.1016158243299851E-6</v>
      </c>
      <c r="L739">
        <f>trimmed!M741/trimmed!M$3</f>
        <v>3.1363500531994959E-5</v>
      </c>
      <c r="M739">
        <f>trimmed!N741/trimmed!N$3</f>
        <v>0</v>
      </c>
      <c r="N739">
        <f>trimmed!O741/trimmed!O$3</f>
        <v>0</v>
      </c>
      <c r="O739">
        <f>trimmed!P741/trimmed!P$3</f>
        <v>6.3789610150816065E-6</v>
      </c>
      <c r="Q739" s="1">
        <f t="shared" si="117"/>
        <v>2.1507307363782625E-5</v>
      </c>
      <c r="R739">
        <f t="shared" si="118"/>
        <v>1.9138494967934134E-5</v>
      </c>
      <c r="S739" s="1">
        <f t="shared" si="119"/>
        <v>1.790752265870985E-5</v>
      </c>
      <c r="T739">
        <f t="shared" si="120"/>
        <v>1.2346129748850048E-5</v>
      </c>
      <c r="U739" s="1">
        <f t="shared" si="121"/>
        <v>2.1263203383605355E-6</v>
      </c>
      <c r="V739">
        <f t="shared" si="122"/>
        <v>3.6828948592074943E-6</v>
      </c>
      <c r="X739" s="1">
        <f t="shared" si="123"/>
        <v>10.114801131218771</v>
      </c>
      <c r="Y739" s="1">
        <f t="shared" si="124"/>
        <v>19.696224303199845</v>
      </c>
      <c r="Z739" s="1">
        <f t="shared" si="125"/>
        <v>8.4218366986590336</v>
      </c>
      <c r="AA739" s="1">
        <f t="shared" si="126"/>
        <v>15.700176263906222</v>
      </c>
    </row>
    <row r="740" spans="1:27" x14ac:dyDescent="0.2">
      <c r="A740" t="s">
        <v>1728</v>
      </c>
      <c r="B740" t="s">
        <v>1728</v>
      </c>
      <c r="C740">
        <v>2</v>
      </c>
      <c r="D740">
        <v>2</v>
      </c>
      <c r="E740">
        <v>2</v>
      </c>
      <c r="F740" t="s">
        <v>1729</v>
      </c>
      <c r="G740">
        <f>trimmed!H742/trimmed!H$3</f>
        <v>0</v>
      </c>
      <c r="H740">
        <f>trimmed!I742/trimmed!I$3</f>
        <v>0</v>
      </c>
      <c r="I740">
        <f>trimmed!J742/trimmed!J$3</f>
        <v>0</v>
      </c>
      <c r="J740">
        <f>trimmed!K742/trimmed!K$3</f>
        <v>0</v>
      </c>
      <c r="K740">
        <f>trimmed!L742/trimmed!L$3</f>
        <v>3.8627460001608115E-5</v>
      </c>
      <c r="L740">
        <f>trimmed!M742/trimmed!M$3</f>
        <v>0</v>
      </c>
      <c r="M740">
        <f>trimmed!N742/trimmed!N$3</f>
        <v>0</v>
      </c>
      <c r="N740">
        <f>trimmed!O742/trimmed!O$3</f>
        <v>0</v>
      </c>
      <c r="O740">
        <f>trimmed!P742/trimmed!P$3</f>
        <v>0</v>
      </c>
      <c r="Q740" s="1">
        <f t="shared" si="117"/>
        <v>0</v>
      </c>
      <c r="R740">
        <f t="shared" si="118"/>
        <v>0</v>
      </c>
      <c r="S740" s="1">
        <f t="shared" si="119"/>
        <v>1.2875820000536039E-5</v>
      </c>
      <c r="T740">
        <f t="shared" si="120"/>
        <v>2.2301574430039948E-5</v>
      </c>
      <c r="U740" s="1">
        <f t="shared" si="121"/>
        <v>0</v>
      </c>
      <c r="V740">
        <f t="shared" si="122"/>
        <v>0</v>
      </c>
      <c r="X740" s="1" t="str">
        <f t="shared" si="123"/>
        <v>No E</v>
      </c>
      <c r="Y740" s="1" t="str">
        <f t="shared" si="124"/>
        <v/>
      </c>
      <c r="Z740" s="1" t="str">
        <f t="shared" si="125"/>
        <v>No E</v>
      </c>
      <c r="AA740" s="1" t="str">
        <f t="shared" si="126"/>
        <v/>
      </c>
    </row>
    <row r="741" spans="1:27" x14ac:dyDescent="0.2">
      <c r="A741" t="s">
        <v>1730</v>
      </c>
      <c r="B741" t="s">
        <v>1730</v>
      </c>
      <c r="C741" t="s">
        <v>1731</v>
      </c>
      <c r="D741" t="s">
        <v>1731</v>
      </c>
      <c r="E741" t="s">
        <v>1731</v>
      </c>
      <c r="F741" t="s">
        <v>1732</v>
      </c>
      <c r="G741">
        <f>trimmed!H743/trimmed!H$3</f>
        <v>8.0504165595125842E-6</v>
      </c>
      <c r="H741">
        <f>trimmed!I743/trimmed!I$3</f>
        <v>1.6420730359150554E-5</v>
      </c>
      <c r="I741">
        <f>trimmed!J743/trimmed!J$3</f>
        <v>3.138755497665023E-5</v>
      </c>
      <c r="J741">
        <f>trimmed!K743/trimmed!K$3</f>
        <v>0</v>
      </c>
      <c r="K741">
        <f>trimmed!L743/trimmed!L$3</f>
        <v>2.5779270516094685E-5</v>
      </c>
      <c r="L741">
        <f>trimmed!M743/trimmed!M$3</f>
        <v>2.2124606961541005E-5</v>
      </c>
      <c r="M741">
        <f>trimmed!N743/trimmed!N$3</f>
        <v>0</v>
      </c>
      <c r="N741">
        <f>trimmed!O743/trimmed!O$3</f>
        <v>0</v>
      </c>
      <c r="O741">
        <f>trimmed!P743/trimmed!P$3</f>
        <v>0</v>
      </c>
      <c r="Q741" s="1">
        <f t="shared" si="117"/>
        <v>1.8619567298437788E-5</v>
      </c>
      <c r="R741">
        <f t="shared" si="118"/>
        <v>1.1822929852170359E-5</v>
      </c>
      <c r="S741" s="1">
        <f t="shared" si="119"/>
        <v>1.5967959159211895E-5</v>
      </c>
      <c r="T741">
        <f t="shared" si="120"/>
        <v>1.3948868456148694E-5</v>
      </c>
      <c r="U741" s="1">
        <f t="shared" si="121"/>
        <v>0</v>
      </c>
      <c r="V741">
        <f t="shared" si="122"/>
        <v>0</v>
      </c>
      <c r="X741" s="1" t="str">
        <f t="shared" si="123"/>
        <v>No E</v>
      </c>
      <c r="Y741" s="1" t="str">
        <f t="shared" si="124"/>
        <v/>
      </c>
      <c r="Z741" s="1" t="str">
        <f t="shared" si="125"/>
        <v>No E</v>
      </c>
      <c r="AA741" s="1" t="str">
        <f t="shared" si="126"/>
        <v/>
      </c>
    </row>
    <row r="742" spans="1:27" x14ac:dyDescent="0.2">
      <c r="A742" t="s">
        <v>1733</v>
      </c>
      <c r="B742" t="s">
        <v>1733</v>
      </c>
      <c r="C742">
        <v>3</v>
      </c>
      <c r="D742">
        <v>3</v>
      </c>
      <c r="E742">
        <v>3</v>
      </c>
      <c r="F742" t="s">
        <v>1734</v>
      </c>
      <c r="G742">
        <f>trimmed!H744/trimmed!H$3</f>
        <v>4.78469806834143E-5</v>
      </c>
      <c r="H742">
        <f>trimmed!I744/trimmed!I$3</f>
        <v>0</v>
      </c>
      <c r="I742">
        <f>trimmed!J744/trimmed!J$3</f>
        <v>0</v>
      </c>
      <c r="J742">
        <f>trimmed!K744/trimmed!K$3</f>
        <v>0</v>
      </c>
      <c r="K742">
        <f>trimmed!L744/trimmed!L$3</f>
        <v>1.2741994468341626E-5</v>
      </c>
      <c r="L742">
        <f>trimmed!M744/trimmed!M$3</f>
        <v>0</v>
      </c>
      <c r="M742">
        <f>trimmed!N744/trimmed!N$3</f>
        <v>0</v>
      </c>
      <c r="N742">
        <f>trimmed!O744/trimmed!O$3</f>
        <v>0</v>
      </c>
      <c r="O742">
        <f>trimmed!P744/trimmed!P$3</f>
        <v>0</v>
      </c>
      <c r="Q742" s="1">
        <f t="shared" si="117"/>
        <v>1.5948993561138101E-5</v>
      </c>
      <c r="R742">
        <f t="shared" si="118"/>
        <v>2.7624467177480066E-5</v>
      </c>
      <c r="S742" s="1">
        <f t="shared" si="119"/>
        <v>4.247331489447209E-6</v>
      </c>
      <c r="T742">
        <f t="shared" si="120"/>
        <v>7.35659393630976E-6</v>
      </c>
      <c r="U742" s="1">
        <f t="shared" si="121"/>
        <v>0</v>
      </c>
      <c r="V742">
        <f t="shared" si="122"/>
        <v>0</v>
      </c>
      <c r="X742" s="1" t="str">
        <f t="shared" si="123"/>
        <v>No E</v>
      </c>
      <c r="Y742" s="1" t="str">
        <f t="shared" si="124"/>
        <v/>
      </c>
      <c r="Z742" s="1" t="str">
        <f t="shared" si="125"/>
        <v>No E</v>
      </c>
      <c r="AA742" s="1" t="str">
        <f t="shared" si="126"/>
        <v/>
      </c>
    </row>
    <row r="743" spans="1:27" x14ac:dyDescent="0.2">
      <c r="A743" t="s">
        <v>1735</v>
      </c>
      <c r="B743" t="s">
        <v>1735</v>
      </c>
      <c r="C743" t="s">
        <v>1736</v>
      </c>
      <c r="D743" t="s">
        <v>1736</v>
      </c>
      <c r="E743" t="s">
        <v>1736</v>
      </c>
      <c r="F743" t="s">
        <v>1737</v>
      </c>
      <c r="G743">
        <f>trimmed!H745/trimmed!H$3</f>
        <v>5.5949957089887787E-6</v>
      </c>
      <c r="H743">
        <f>trimmed!I745/trimmed!I$3</f>
        <v>0</v>
      </c>
      <c r="I743">
        <f>trimmed!J745/trimmed!J$3</f>
        <v>0</v>
      </c>
      <c r="J743">
        <f>trimmed!K745/trimmed!K$3</f>
        <v>0</v>
      </c>
      <c r="K743">
        <f>trimmed!L745/trimmed!L$3</f>
        <v>2.0751038112451876E-5</v>
      </c>
      <c r="L743">
        <f>trimmed!M745/trimmed!M$3</f>
        <v>4.4105173513176143E-5</v>
      </c>
      <c r="M743">
        <f>trimmed!N745/trimmed!N$3</f>
        <v>0</v>
      </c>
      <c r="N743">
        <f>trimmed!O745/trimmed!O$3</f>
        <v>0</v>
      </c>
      <c r="O743">
        <f>trimmed!P745/trimmed!P$3</f>
        <v>0</v>
      </c>
      <c r="Q743" s="1">
        <f t="shared" si="117"/>
        <v>1.8649985696629262E-6</v>
      </c>
      <c r="R743">
        <f t="shared" si="118"/>
        <v>3.2302722786994724E-6</v>
      </c>
      <c r="S743" s="1">
        <f t="shared" si="119"/>
        <v>2.1618737208542674E-5</v>
      </c>
      <c r="T743">
        <f t="shared" si="120"/>
        <v>2.2065385991363512E-5</v>
      </c>
      <c r="U743" s="1">
        <f t="shared" si="121"/>
        <v>0</v>
      </c>
      <c r="V743">
        <f t="shared" si="122"/>
        <v>0</v>
      </c>
      <c r="X743" s="1" t="str">
        <f t="shared" si="123"/>
        <v>No E</v>
      </c>
      <c r="Y743" s="1" t="str">
        <f t="shared" si="124"/>
        <v/>
      </c>
      <c r="Z743" s="1" t="str">
        <f t="shared" si="125"/>
        <v>No E</v>
      </c>
      <c r="AA743" s="1" t="str">
        <f t="shared" si="126"/>
        <v/>
      </c>
    </row>
    <row r="744" spans="1:27" x14ac:dyDescent="0.2">
      <c r="A744" t="s">
        <v>1738</v>
      </c>
      <c r="B744" t="s">
        <v>1738</v>
      </c>
      <c r="C744" t="s">
        <v>190</v>
      </c>
      <c r="D744" t="s">
        <v>190</v>
      </c>
      <c r="E744" t="s">
        <v>190</v>
      </c>
      <c r="F744" t="s">
        <v>1739</v>
      </c>
      <c r="G744">
        <f>trimmed!H746/trimmed!H$3</f>
        <v>0</v>
      </c>
      <c r="H744">
        <f>trimmed!I746/trimmed!I$3</f>
        <v>0</v>
      </c>
      <c r="I744">
        <f>trimmed!J746/trimmed!J$3</f>
        <v>0</v>
      </c>
      <c r="J744">
        <f>trimmed!K746/trimmed!K$3</f>
        <v>0</v>
      </c>
      <c r="K744">
        <f>trimmed!L746/trimmed!L$3</f>
        <v>1.7447888241069727E-5</v>
      </c>
      <c r="L744">
        <f>trimmed!M746/trimmed!M$3</f>
        <v>6.2962188356229659E-5</v>
      </c>
      <c r="M744">
        <f>trimmed!N746/trimmed!N$3</f>
        <v>0</v>
      </c>
      <c r="N744">
        <f>trimmed!O746/trimmed!O$3</f>
        <v>0</v>
      </c>
      <c r="O744">
        <f>trimmed!P746/trimmed!P$3</f>
        <v>0</v>
      </c>
      <c r="Q744" s="1">
        <f t="shared" si="117"/>
        <v>0</v>
      </c>
      <c r="R744">
        <f t="shared" si="118"/>
        <v>0</v>
      </c>
      <c r="S744" s="1">
        <f t="shared" si="119"/>
        <v>2.680335886576646E-5</v>
      </c>
      <c r="T744">
        <f t="shared" si="120"/>
        <v>3.2506967154880939E-5</v>
      </c>
      <c r="U744" s="1">
        <f t="shared" si="121"/>
        <v>0</v>
      </c>
      <c r="V744">
        <f t="shared" si="122"/>
        <v>0</v>
      </c>
      <c r="X744" s="1" t="str">
        <f t="shared" si="123"/>
        <v>No E</v>
      </c>
      <c r="Y744" s="1" t="str">
        <f t="shared" si="124"/>
        <v/>
      </c>
      <c r="Z744" s="1" t="str">
        <f t="shared" si="125"/>
        <v>No E</v>
      </c>
      <c r="AA744" s="1" t="str">
        <f t="shared" si="126"/>
        <v/>
      </c>
    </row>
    <row r="745" spans="1:27" x14ac:dyDescent="0.2">
      <c r="A745" t="s">
        <v>1740</v>
      </c>
      <c r="B745" t="s">
        <v>1740</v>
      </c>
      <c r="C745">
        <v>10</v>
      </c>
      <c r="D745">
        <v>10</v>
      </c>
      <c r="E745">
        <v>10</v>
      </c>
      <c r="F745" t="s">
        <v>1741</v>
      </c>
      <c r="G745">
        <f>trimmed!H747/trimmed!H$3</f>
        <v>5.6233196265177133E-5</v>
      </c>
      <c r="H745">
        <f>trimmed!I747/trimmed!I$3</f>
        <v>0</v>
      </c>
      <c r="I745">
        <f>trimmed!J747/trimmed!J$3</f>
        <v>0</v>
      </c>
      <c r="J745">
        <f>trimmed!K747/trimmed!K$3</f>
        <v>2.5063284795409878E-5</v>
      </c>
      <c r="K745">
        <f>trimmed!L747/trimmed!L$3</f>
        <v>2.2576216095360479E-6</v>
      </c>
      <c r="L745">
        <f>trimmed!M747/trimmed!M$3</f>
        <v>6.2060164805671606E-6</v>
      </c>
      <c r="M745">
        <f>trimmed!N747/trimmed!N$3</f>
        <v>0</v>
      </c>
      <c r="N745">
        <f>trimmed!O747/trimmed!O$3</f>
        <v>0</v>
      </c>
      <c r="O745">
        <f>trimmed!P747/trimmed!P$3</f>
        <v>0</v>
      </c>
      <c r="Q745" s="1">
        <f t="shared" si="117"/>
        <v>1.8744398755059044E-5</v>
      </c>
      <c r="R745">
        <f t="shared" si="118"/>
        <v>3.2466251001093076E-5</v>
      </c>
      <c r="S745" s="1">
        <f t="shared" si="119"/>
        <v>1.1175640961837695E-5</v>
      </c>
      <c r="T745">
        <f t="shared" si="120"/>
        <v>1.2188004100364949E-5</v>
      </c>
      <c r="U745" s="1">
        <f t="shared" si="121"/>
        <v>0</v>
      </c>
      <c r="V745">
        <f t="shared" si="122"/>
        <v>0</v>
      </c>
      <c r="X745" s="1" t="str">
        <f t="shared" si="123"/>
        <v>No E</v>
      </c>
      <c r="Y745" s="1" t="str">
        <f t="shared" si="124"/>
        <v/>
      </c>
      <c r="Z745" s="1" t="str">
        <f t="shared" si="125"/>
        <v>No E</v>
      </c>
      <c r="AA745" s="1" t="str">
        <f t="shared" si="126"/>
        <v/>
      </c>
    </row>
    <row r="746" spans="1:27" x14ac:dyDescent="0.2">
      <c r="A746" t="s">
        <v>1742</v>
      </c>
      <c r="B746" t="s">
        <v>1742</v>
      </c>
      <c r="C746" t="s">
        <v>827</v>
      </c>
      <c r="D746" t="s">
        <v>827</v>
      </c>
      <c r="E746" t="s">
        <v>827</v>
      </c>
      <c r="F746" t="s">
        <v>1743</v>
      </c>
      <c r="G746">
        <f>trimmed!H748/trimmed!H$3</f>
        <v>1.21109567363926E-5</v>
      </c>
      <c r="H746">
        <f>trimmed!I748/trimmed!I$3</f>
        <v>0</v>
      </c>
      <c r="I746">
        <f>trimmed!J748/trimmed!J$3</f>
        <v>0</v>
      </c>
      <c r="J746">
        <f>trimmed!K748/trimmed!K$3</f>
        <v>9.1629045298273765E-6</v>
      </c>
      <c r="K746">
        <f>trimmed!L748/trimmed!L$3</f>
        <v>3.5479145280447002E-6</v>
      </c>
      <c r="L746">
        <f>trimmed!M748/trimmed!M$3</f>
        <v>8.0624848456162064E-5</v>
      </c>
      <c r="M746">
        <f>trimmed!N748/trimmed!N$3</f>
        <v>0</v>
      </c>
      <c r="N746">
        <f>trimmed!O748/trimmed!O$3</f>
        <v>0</v>
      </c>
      <c r="O746">
        <f>trimmed!P748/trimmed!P$3</f>
        <v>0</v>
      </c>
      <c r="Q746" s="1">
        <f t="shared" si="117"/>
        <v>4.0369855787975337E-6</v>
      </c>
      <c r="R746">
        <f t="shared" si="118"/>
        <v>6.9922641319001796E-6</v>
      </c>
      <c r="S746" s="1">
        <f t="shared" si="119"/>
        <v>3.1111889171344715E-5</v>
      </c>
      <c r="T746">
        <f t="shared" si="120"/>
        <v>4.2971291358708494E-5</v>
      </c>
      <c r="U746" s="1">
        <f t="shared" si="121"/>
        <v>0</v>
      </c>
      <c r="V746">
        <f t="shared" si="122"/>
        <v>0</v>
      </c>
      <c r="X746" s="1" t="str">
        <f t="shared" si="123"/>
        <v>No E</v>
      </c>
      <c r="Y746" s="1" t="str">
        <f t="shared" si="124"/>
        <v/>
      </c>
      <c r="Z746" s="1" t="str">
        <f t="shared" si="125"/>
        <v>No E</v>
      </c>
      <c r="AA746" s="1" t="str">
        <f t="shared" si="126"/>
        <v/>
      </c>
    </row>
    <row r="747" spans="1:27" x14ac:dyDescent="0.2">
      <c r="A747" t="s">
        <v>1660</v>
      </c>
      <c r="B747" t="s">
        <v>1660</v>
      </c>
      <c r="C747">
        <v>6</v>
      </c>
      <c r="D747">
        <v>6</v>
      </c>
      <c r="E747">
        <v>6</v>
      </c>
      <c r="F747" t="s">
        <v>1661</v>
      </c>
      <c r="G747">
        <f>trimmed!H749/trimmed!H$3</f>
        <v>6.8211001389268769E-6</v>
      </c>
      <c r="H747">
        <f>trimmed!I749/trimmed!I$3</f>
        <v>0</v>
      </c>
      <c r="I747">
        <f>trimmed!J749/trimmed!J$3</f>
        <v>0</v>
      </c>
      <c r="J747">
        <f>trimmed!K749/trimmed!K$3</f>
        <v>0</v>
      </c>
      <c r="K747">
        <f>trimmed!L749/trimmed!L$3</f>
        <v>2.7022643692112114E-5</v>
      </c>
      <c r="L747">
        <f>trimmed!M749/trimmed!M$3</f>
        <v>2.1736878513892756E-5</v>
      </c>
      <c r="M747">
        <f>trimmed!N749/trimmed!N$3</f>
        <v>0</v>
      </c>
      <c r="N747">
        <f>trimmed!O749/trimmed!O$3</f>
        <v>0</v>
      </c>
      <c r="O747">
        <f>trimmed!P749/trimmed!P$3</f>
        <v>0</v>
      </c>
      <c r="Q747" s="1">
        <f t="shared" si="117"/>
        <v>2.273700046308959E-6</v>
      </c>
      <c r="R747">
        <f t="shared" si="118"/>
        <v>3.9381640013788262E-6</v>
      </c>
      <c r="S747" s="1">
        <f t="shared" si="119"/>
        <v>1.6253174068668291E-5</v>
      </c>
      <c r="T747">
        <f t="shared" si="120"/>
        <v>1.4321629755710157E-5</v>
      </c>
      <c r="U747" s="1">
        <f t="shared" si="121"/>
        <v>0</v>
      </c>
      <c r="V747">
        <f t="shared" si="122"/>
        <v>0</v>
      </c>
      <c r="X747" s="1" t="str">
        <f t="shared" si="123"/>
        <v>No E</v>
      </c>
      <c r="Y747" s="1" t="str">
        <f t="shared" si="124"/>
        <v/>
      </c>
      <c r="Z747" s="1" t="str">
        <f t="shared" si="125"/>
        <v>No E</v>
      </c>
      <c r="AA747" s="1" t="str">
        <f t="shared" si="126"/>
        <v/>
      </c>
    </row>
    <row r="748" spans="1:27" x14ac:dyDescent="0.2">
      <c r="A748" t="s">
        <v>1744</v>
      </c>
      <c r="B748" t="s">
        <v>1744</v>
      </c>
      <c r="C748">
        <v>9</v>
      </c>
      <c r="D748">
        <v>9</v>
      </c>
      <c r="E748">
        <v>9</v>
      </c>
      <c r="F748" t="s">
        <v>1745</v>
      </c>
      <c r="G748">
        <f>trimmed!H750/trimmed!H$3</f>
        <v>3.7904409633308983E-6</v>
      </c>
      <c r="H748">
        <f>trimmed!I750/trimmed!I$3</f>
        <v>0</v>
      </c>
      <c r="I748">
        <f>trimmed!J750/trimmed!J$3</f>
        <v>0</v>
      </c>
      <c r="J748">
        <f>trimmed!K750/trimmed!K$3</f>
        <v>0</v>
      </c>
      <c r="K748">
        <f>trimmed!L750/trimmed!L$3</f>
        <v>3.582947935771481E-5</v>
      </c>
      <c r="L748">
        <f>trimmed!M750/trimmed!M$3</f>
        <v>0</v>
      </c>
      <c r="M748">
        <f>trimmed!N750/trimmed!N$3</f>
        <v>0</v>
      </c>
      <c r="N748">
        <f>trimmed!O750/trimmed!O$3</f>
        <v>0</v>
      </c>
      <c r="O748">
        <f>trimmed!P750/trimmed!P$3</f>
        <v>0</v>
      </c>
      <c r="Q748" s="1">
        <f t="shared" si="117"/>
        <v>1.2634803211102995E-6</v>
      </c>
      <c r="R748">
        <f t="shared" si="118"/>
        <v>2.1884121105264782E-6</v>
      </c>
      <c r="S748" s="1">
        <f t="shared" si="119"/>
        <v>1.1943159785904937E-5</v>
      </c>
      <c r="T748">
        <f t="shared" si="120"/>
        <v>2.0686159552100788E-5</v>
      </c>
      <c r="U748" s="1">
        <f t="shared" si="121"/>
        <v>0</v>
      </c>
      <c r="V748">
        <f t="shared" si="122"/>
        <v>0</v>
      </c>
      <c r="X748" s="1" t="str">
        <f t="shared" si="123"/>
        <v>No E</v>
      </c>
      <c r="Y748" s="1" t="str">
        <f t="shared" si="124"/>
        <v/>
      </c>
      <c r="Z748" s="1" t="str">
        <f t="shared" si="125"/>
        <v>No E</v>
      </c>
      <c r="AA748" s="1" t="str">
        <f t="shared" si="126"/>
        <v/>
      </c>
    </row>
    <row r="749" spans="1:27" x14ac:dyDescent="0.2">
      <c r="A749" t="s">
        <v>1746</v>
      </c>
      <c r="B749" t="s">
        <v>1746</v>
      </c>
      <c r="C749">
        <v>5</v>
      </c>
      <c r="D749">
        <v>5</v>
      </c>
      <c r="E749">
        <v>5</v>
      </c>
      <c r="F749" t="s">
        <v>1747</v>
      </c>
      <c r="G749">
        <f>trimmed!H751/trimmed!H$3</f>
        <v>1.6504959942324604E-5</v>
      </c>
      <c r="H749">
        <f>trimmed!I751/trimmed!I$3</f>
        <v>0</v>
      </c>
      <c r="I749">
        <f>trimmed!J751/trimmed!J$3</f>
        <v>0</v>
      </c>
      <c r="J749">
        <f>trimmed!K751/trimmed!K$3</f>
        <v>0</v>
      </c>
      <c r="K749">
        <f>trimmed!L751/trimmed!L$3</f>
        <v>2.4828363734939219E-5</v>
      </c>
      <c r="L749">
        <f>trimmed!M751/trimmed!M$3</f>
        <v>1.0552731014251063E-5</v>
      </c>
      <c r="M749">
        <f>trimmed!N751/trimmed!N$3</f>
        <v>0</v>
      </c>
      <c r="N749">
        <f>trimmed!O751/trimmed!O$3</f>
        <v>0</v>
      </c>
      <c r="O749">
        <f>trimmed!P751/trimmed!P$3</f>
        <v>0</v>
      </c>
      <c r="Q749" s="1">
        <f t="shared" si="117"/>
        <v>5.5016533141082017E-6</v>
      </c>
      <c r="R749">
        <f t="shared" si="118"/>
        <v>9.5291430656651002E-6</v>
      </c>
      <c r="S749" s="1">
        <f t="shared" si="119"/>
        <v>1.1793698249730095E-5</v>
      </c>
      <c r="T749">
        <f t="shared" si="120"/>
        <v>1.2460614398907487E-5</v>
      </c>
      <c r="U749" s="1">
        <f t="shared" si="121"/>
        <v>0</v>
      </c>
      <c r="V749">
        <f t="shared" si="122"/>
        <v>0</v>
      </c>
      <c r="X749" s="1" t="str">
        <f t="shared" si="123"/>
        <v>No E</v>
      </c>
      <c r="Y749" s="1" t="str">
        <f t="shared" si="124"/>
        <v/>
      </c>
      <c r="Z749" s="1" t="str">
        <f t="shared" si="125"/>
        <v>No E</v>
      </c>
      <c r="AA749" s="1" t="str">
        <f t="shared" si="126"/>
        <v/>
      </c>
    </row>
    <row r="750" spans="1:27" x14ac:dyDescent="0.2">
      <c r="A750" t="s">
        <v>1748</v>
      </c>
      <c r="B750" t="s">
        <v>1748</v>
      </c>
      <c r="C750" t="s">
        <v>296</v>
      </c>
      <c r="D750" t="s">
        <v>296</v>
      </c>
      <c r="E750" t="s">
        <v>296</v>
      </c>
      <c r="F750" t="s">
        <v>1749</v>
      </c>
      <c r="G750">
        <f>trimmed!H752/trimmed!H$3</f>
        <v>6.1144621964524313E-5</v>
      </c>
      <c r="H750">
        <f>trimmed!I752/trimmed!I$3</f>
        <v>0</v>
      </c>
      <c r="I750">
        <f>trimmed!J752/trimmed!J$3</f>
        <v>0</v>
      </c>
      <c r="J750">
        <f>trimmed!K752/trimmed!K$3</f>
        <v>2.9137422108655093E-5</v>
      </c>
      <c r="K750">
        <f>trimmed!L752/trimmed!L$3</f>
        <v>0</v>
      </c>
      <c r="L750">
        <f>trimmed!M752/trimmed!M$3</f>
        <v>0</v>
      </c>
      <c r="M750">
        <f>trimmed!N752/trimmed!N$3</f>
        <v>0</v>
      </c>
      <c r="N750">
        <f>trimmed!O752/trimmed!O$3</f>
        <v>0</v>
      </c>
      <c r="O750">
        <f>trimmed!P752/trimmed!P$3</f>
        <v>0</v>
      </c>
      <c r="Q750" s="1">
        <f t="shared" si="117"/>
        <v>2.0381540654841436E-5</v>
      </c>
      <c r="R750">
        <f t="shared" si="118"/>
        <v>3.5301863950716015E-5</v>
      </c>
      <c r="S750" s="1">
        <f t="shared" si="119"/>
        <v>9.7124740362183643E-6</v>
      </c>
      <c r="T750">
        <f t="shared" si="120"/>
        <v>1.6822498497923773E-5</v>
      </c>
      <c r="U750" s="1">
        <f t="shared" si="121"/>
        <v>0</v>
      </c>
      <c r="V750">
        <f t="shared" si="122"/>
        <v>0</v>
      </c>
      <c r="X750" s="1" t="str">
        <f t="shared" si="123"/>
        <v>No E</v>
      </c>
      <c r="Y750" s="1" t="str">
        <f t="shared" si="124"/>
        <v/>
      </c>
      <c r="Z750" s="1" t="str">
        <f t="shared" si="125"/>
        <v>No E</v>
      </c>
      <c r="AA750" s="1" t="str">
        <f t="shared" si="126"/>
        <v/>
      </c>
    </row>
    <row r="751" spans="1:27" x14ac:dyDescent="0.2">
      <c r="A751" t="s">
        <v>1750</v>
      </c>
      <c r="B751" t="s">
        <v>1750</v>
      </c>
      <c r="C751" t="s">
        <v>974</v>
      </c>
      <c r="D751" t="s">
        <v>974</v>
      </c>
      <c r="E751" t="s">
        <v>974</v>
      </c>
      <c r="F751" t="s">
        <v>1751</v>
      </c>
      <c r="G751">
        <f>trimmed!H753/trimmed!H$3</f>
        <v>0</v>
      </c>
      <c r="H751">
        <f>trimmed!I753/trimmed!I$3</f>
        <v>0</v>
      </c>
      <c r="I751">
        <f>trimmed!J753/trimmed!J$3</f>
        <v>1.5475601322569103E-4</v>
      </c>
      <c r="J751">
        <f>trimmed!K753/trimmed!K$3</f>
        <v>1.4003870908036841E-4</v>
      </c>
      <c r="K751">
        <f>trimmed!L753/trimmed!L$3</f>
        <v>6.6289776183017245E-6</v>
      </c>
      <c r="L751">
        <f>trimmed!M753/trimmed!M$3</f>
        <v>2.0238385987232714E-5</v>
      </c>
      <c r="M751">
        <f>trimmed!N753/trimmed!N$3</f>
        <v>0</v>
      </c>
      <c r="N751">
        <f>trimmed!O753/trimmed!O$3</f>
        <v>0</v>
      </c>
      <c r="O751">
        <f>trimmed!P753/trimmed!P$3</f>
        <v>0</v>
      </c>
      <c r="Q751" s="1">
        <f t="shared" si="117"/>
        <v>5.1585337741897012E-5</v>
      </c>
      <c r="R751">
        <f t="shared" si="118"/>
        <v>8.9348425894565992E-5</v>
      </c>
      <c r="S751" s="1">
        <f t="shared" si="119"/>
        <v>5.5635357561967616E-5</v>
      </c>
      <c r="T751">
        <f t="shared" si="120"/>
        <v>7.3411499846360095E-5</v>
      </c>
      <c r="U751" s="1">
        <f t="shared" si="121"/>
        <v>0</v>
      </c>
      <c r="V751">
        <f t="shared" si="122"/>
        <v>0</v>
      </c>
      <c r="X751" s="1" t="str">
        <f t="shared" si="123"/>
        <v>No E</v>
      </c>
      <c r="Y751" s="1" t="str">
        <f t="shared" si="124"/>
        <v/>
      </c>
      <c r="Z751" s="1" t="str">
        <f t="shared" si="125"/>
        <v>No E</v>
      </c>
      <c r="AA751" s="1" t="str">
        <f t="shared" si="126"/>
        <v/>
      </c>
    </row>
    <row r="752" spans="1:27" x14ac:dyDescent="0.2">
      <c r="A752" t="s">
        <v>1752</v>
      </c>
      <c r="B752" t="s">
        <v>1752</v>
      </c>
      <c r="C752">
        <v>3</v>
      </c>
      <c r="D752">
        <v>3</v>
      </c>
      <c r="E752">
        <v>3</v>
      </c>
      <c r="F752" t="s">
        <v>1753</v>
      </c>
      <c r="G752">
        <f>trimmed!H754/trimmed!H$3</f>
        <v>0</v>
      </c>
      <c r="H752">
        <f>trimmed!I754/trimmed!I$3</f>
        <v>0</v>
      </c>
      <c r="I752">
        <f>trimmed!J754/trimmed!J$3</f>
        <v>0</v>
      </c>
      <c r="J752">
        <f>trimmed!K754/trimmed!K$3</f>
        <v>0</v>
      </c>
      <c r="K752">
        <f>trimmed!L754/trimmed!L$3</f>
        <v>3.2125947683740884E-5</v>
      </c>
      <c r="L752">
        <f>trimmed!M754/trimmed!M$3</f>
        <v>1.4400735145113342E-5</v>
      </c>
      <c r="M752">
        <f>trimmed!N754/trimmed!N$3</f>
        <v>0</v>
      </c>
      <c r="N752">
        <f>trimmed!O754/trimmed!O$3</f>
        <v>0</v>
      </c>
      <c r="O752">
        <f>trimmed!P754/trimmed!P$3</f>
        <v>0</v>
      </c>
      <c r="Q752" s="1">
        <f t="shared" si="117"/>
        <v>0</v>
      </c>
      <c r="R752">
        <f t="shared" si="118"/>
        <v>0</v>
      </c>
      <c r="S752" s="1">
        <f t="shared" si="119"/>
        <v>1.5508894276284743E-5</v>
      </c>
      <c r="T752">
        <f t="shared" si="120"/>
        <v>1.609161710766239E-5</v>
      </c>
      <c r="U752" s="1">
        <f t="shared" si="121"/>
        <v>0</v>
      </c>
      <c r="V752">
        <f t="shared" si="122"/>
        <v>0</v>
      </c>
      <c r="X752" s="1" t="str">
        <f t="shared" si="123"/>
        <v>No E</v>
      </c>
      <c r="Y752" s="1" t="str">
        <f t="shared" si="124"/>
        <v/>
      </c>
      <c r="Z752" s="1" t="str">
        <f t="shared" si="125"/>
        <v>No E</v>
      </c>
      <c r="AA752" s="1" t="str">
        <f t="shared" si="126"/>
        <v/>
      </c>
    </row>
    <row r="753" spans="1:27" x14ac:dyDescent="0.2">
      <c r="A753" t="s">
        <v>1754</v>
      </c>
      <c r="B753" t="s">
        <v>1754</v>
      </c>
      <c r="C753">
        <v>4</v>
      </c>
      <c r="D753">
        <v>4</v>
      </c>
      <c r="E753">
        <v>4</v>
      </c>
      <c r="F753" t="s">
        <v>1755</v>
      </c>
      <c r="G753">
        <f>trimmed!H755/trimmed!H$3</f>
        <v>3.3138983508853223E-5</v>
      </c>
      <c r="H753">
        <f>trimmed!I755/trimmed!I$3</f>
        <v>0</v>
      </c>
      <c r="I753">
        <f>trimmed!J755/trimmed!J$3</f>
        <v>0</v>
      </c>
      <c r="J753">
        <f>trimmed!K755/trimmed!K$3</f>
        <v>0</v>
      </c>
      <c r="K753">
        <f>trimmed!L755/trimmed!L$3</f>
        <v>1.5937072532852324E-5</v>
      </c>
      <c r="L753">
        <f>trimmed!M755/trimmed!M$3</f>
        <v>9.322484234563256E-6</v>
      </c>
      <c r="M753">
        <f>trimmed!N755/trimmed!N$3</f>
        <v>0</v>
      </c>
      <c r="N753">
        <f>trimmed!O755/trimmed!O$3</f>
        <v>0</v>
      </c>
      <c r="O753">
        <f>trimmed!P755/trimmed!P$3</f>
        <v>0</v>
      </c>
      <c r="Q753" s="1">
        <f t="shared" si="117"/>
        <v>1.1046327836284408E-5</v>
      </c>
      <c r="R753">
        <f t="shared" si="118"/>
        <v>1.9132801049506975E-5</v>
      </c>
      <c r="S753" s="1">
        <f t="shared" si="119"/>
        <v>8.4198522558051944E-6</v>
      </c>
      <c r="T753">
        <f t="shared" si="120"/>
        <v>8.0067864088007561E-6</v>
      </c>
      <c r="U753" s="1">
        <f t="shared" si="121"/>
        <v>0</v>
      </c>
      <c r="V753">
        <f t="shared" si="122"/>
        <v>0</v>
      </c>
      <c r="X753" s="1" t="str">
        <f t="shared" si="123"/>
        <v>No E</v>
      </c>
      <c r="Y753" s="1" t="str">
        <f t="shared" si="124"/>
        <v/>
      </c>
      <c r="Z753" s="1" t="str">
        <f t="shared" si="125"/>
        <v>No E</v>
      </c>
      <c r="AA753" s="1" t="str">
        <f t="shared" si="126"/>
        <v/>
      </c>
    </row>
    <row r="754" spans="1:27" x14ac:dyDescent="0.2">
      <c r="A754" t="s">
        <v>1756</v>
      </c>
      <c r="B754" t="s">
        <v>1756</v>
      </c>
      <c r="C754">
        <v>12</v>
      </c>
      <c r="D754">
        <v>12</v>
      </c>
      <c r="E754">
        <v>12</v>
      </c>
      <c r="F754" t="s">
        <v>1757</v>
      </c>
      <c r="G754">
        <f>trimmed!H756/trimmed!H$3</f>
        <v>0</v>
      </c>
      <c r="H754">
        <f>trimmed!I756/trimmed!I$3</f>
        <v>0</v>
      </c>
      <c r="I754">
        <f>trimmed!J756/trimmed!J$3</f>
        <v>0</v>
      </c>
      <c r="J754">
        <f>trimmed!K756/trimmed!K$3</f>
        <v>0</v>
      </c>
      <c r="K754">
        <f>trimmed!L756/trimmed!L$3</f>
        <v>3.4307715709582781E-5</v>
      </c>
      <c r="L754">
        <f>trimmed!M756/trimmed!M$3</f>
        <v>6.1578455893855269E-6</v>
      </c>
      <c r="M754">
        <f>trimmed!N756/trimmed!N$3</f>
        <v>0</v>
      </c>
      <c r="N754">
        <f>trimmed!O756/trimmed!O$3</f>
        <v>0</v>
      </c>
      <c r="O754">
        <f>trimmed!P756/trimmed!P$3</f>
        <v>0</v>
      </c>
      <c r="Q754" s="1">
        <f t="shared" si="117"/>
        <v>0</v>
      </c>
      <c r="R754">
        <f t="shared" si="118"/>
        <v>0</v>
      </c>
      <c r="S754" s="1">
        <f t="shared" si="119"/>
        <v>1.3488520432989437E-5</v>
      </c>
      <c r="T754">
        <f t="shared" si="120"/>
        <v>1.829095225922843E-5</v>
      </c>
      <c r="U754" s="1">
        <f t="shared" si="121"/>
        <v>0</v>
      </c>
      <c r="V754">
        <f t="shared" si="122"/>
        <v>0</v>
      </c>
      <c r="X754" s="1" t="str">
        <f t="shared" si="123"/>
        <v>No E</v>
      </c>
      <c r="Y754" s="1" t="str">
        <f t="shared" si="124"/>
        <v/>
      </c>
      <c r="Z754" s="1" t="str">
        <f t="shared" si="125"/>
        <v>No E</v>
      </c>
      <c r="AA754" s="1" t="str">
        <f t="shared" si="126"/>
        <v/>
      </c>
    </row>
    <row r="755" spans="1:27" x14ac:dyDescent="0.2">
      <c r="A755" t="s">
        <v>1758</v>
      </c>
      <c r="B755" t="s">
        <v>1758</v>
      </c>
      <c r="C755">
        <v>2</v>
      </c>
      <c r="D755">
        <v>2</v>
      </c>
      <c r="E755">
        <v>2</v>
      </c>
      <c r="F755" t="s">
        <v>1759</v>
      </c>
      <c r="G755">
        <f>trimmed!H757/trimmed!H$3</f>
        <v>0</v>
      </c>
      <c r="H755">
        <f>trimmed!I757/trimmed!I$3</f>
        <v>0</v>
      </c>
      <c r="I755">
        <f>trimmed!J757/trimmed!J$3</f>
        <v>0</v>
      </c>
      <c r="J755">
        <f>trimmed!K757/trimmed!K$3</f>
        <v>0</v>
      </c>
      <c r="K755">
        <f>trimmed!L757/trimmed!L$3</f>
        <v>1.8828892661728078E-5</v>
      </c>
      <c r="L755">
        <f>trimmed!M757/trimmed!M$3</f>
        <v>5.285574648086726E-5</v>
      </c>
      <c r="M755">
        <f>trimmed!N757/trimmed!N$3</f>
        <v>0</v>
      </c>
      <c r="N755">
        <f>trimmed!O757/trimmed!O$3</f>
        <v>0</v>
      </c>
      <c r="O755">
        <f>trimmed!P757/trimmed!P$3</f>
        <v>0</v>
      </c>
      <c r="Q755" s="1">
        <f t="shared" si="117"/>
        <v>0</v>
      </c>
      <c r="R755">
        <f t="shared" si="118"/>
        <v>0</v>
      </c>
      <c r="S755" s="1">
        <f t="shared" si="119"/>
        <v>2.3894879714198445E-5</v>
      </c>
      <c r="T755">
        <f t="shared" si="120"/>
        <v>2.6789562382097174E-5</v>
      </c>
      <c r="U755" s="1">
        <f t="shared" si="121"/>
        <v>0</v>
      </c>
      <c r="V755">
        <f t="shared" si="122"/>
        <v>0</v>
      </c>
      <c r="X755" s="1" t="str">
        <f t="shared" si="123"/>
        <v>No E</v>
      </c>
      <c r="Y755" s="1" t="str">
        <f t="shared" si="124"/>
        <v/>
      </c>
      <c r="Z755" s="1" t="str">
        <f t="shared" si="125"/>
        <v>No E</v>
      </c>
      <c r="AA755" s="1" t="str">
        <f t="shared" si="126"/>
        <v/>
      </c>
    </row>
    <row r="756" spans="1:27" x14ac:dyDescent="0.2">
      <c r="A756" t="s">
        <v>1760</v>
      </c>
      <c r="B756" t="s">
        <v>1760</v>
      </c>
      <c r="C756">
        <v>8</v>
      </c>
      <c r="D756">
        <v>8</v>
      </c>
      <c r="E756">
        <v>8</v>
      </c>
      <c r="F756" t="s">
        <v>1761</v>
      </c>
      <c r="G756">
        <f>trimmed!H758/trimmed!H$3</f>
        <v>7.7385614675445236E-6</v>
      </c>
      <c r="H756">
        <f>trimmed!I758/trimmed!I$3</f>
        <v>0</v>
      </c>
      <c r="I756">
        <f>trimmed!J758/trimmed!J$3</f>
        <v>0</v>
      </c>
      <c r="J756">
        <f>trimmed!K758/trimmed!K$3</f>
        <v>2.1273389620298048E-4</v>
      </c>
      <c r="K756">
        <f>trimmed!L758/trimmed!L$3</f>
        <v>0</v>
      </c>
      <c r="L756">
        <f>trimmed!M758/trimmed!M$3</f>
        <v>0</v>
      </c>
      <c r="M756">
        <f>trimmed!N758/trimmed!N$3</f>
        <v>0</v>
      </c>
      <c r="N756">
        <f>trimmed!O758/trimmed!O$3</f>
        <v>0</v>
      </c>
      <c r="O756">
        <f>trimmed!P758/trimmed!P$3</f>
        <v>0</v>
      </c>
      <c r="Q756" s="1">
        <f t="shared" si="117"/>
        <v>2.5795204891815079E-6</v>
      </c>
      <c r="R756">
        <f t="shared" si="118"/>
        <v>4.4678605464272966E-6</v>
      </c>
      <c r="S756" s="1">
        <f t="shared" si="119"/>
        <v>7.0911298734326826E-5</v>
      </c>
      <c r="T756">
        <f t="shared" si="120"/>
        <v>1.2282197223854868E-4</v>
      </c>
      <c r="U756" s="1">
        <f t="shared" si="121"/>
        <v>0</v>
      </c>
      <c r="V756">
        <f t="shared" si="122"/>
        <v>0</v>
      </c>
      <c r="X756" s="1" t="str">
        <f t="shared" si="123"/>
        <v>No E</v>
      </c>
      <c r="Y756" s="1" t="str">
        <f t="shared" si="124"/>
        <v/>
      </c>
      <c r="Z756" s="1" t="str">
        <f t="shared" si="125"/>
        <v>No E</v>
      </c>
      <c r="AA756" s="1" t="str">
        <f t="shared" si="126"/>
        <v/>
      </c>
    </row>
    <row r="757" spans="1:27" x14ac:dyDescent="0.2">
      <c r="A757" t="s">
        <v>1762</v>
      </c>
      <c r="B757" t="s">
        <v>1762</v>
      </c>
      <c r="C757">
        <v>5</v>
      </c>
      <c r="D757">
        <v>5</v>
      </c>
      <c r="E757">
        <v>5</v>
      </c>
      <c r="F757" t="s">
        <v>1763</v>
      </c>
      <c r="G757">
        <f>trimmed!H759/trimmed!H$3</f>
        <v>6.0843862840248001E-5</v>
      </c>
      <c r="H757">
        <f>trimmed!I759/trimmed!I$3</f>
        <v>0</v>
      </c>
      <c r="I757">
        <f>trimmed!J759/trimmed!J$3</f>
        <v>0</v>
      </c>
      <c r="J757">
        <f>trimmed!K759/trimmed!K$3</f>
        <v>2.3377614386479642E-5</v>
      </c>
      <c r="K757">
        <f>trimmed!L759/trimmed!L$3</f>
        <v>0</v>
      </c>
      <c r="L757">
        <f>trimmed!M759/trimmed!M$3</f>
        <v>0</v>
      </c>
      <c r="M757">
        <f>trimmed!N759/trimmed!N$3</f>
        <v>0</v>
      </c>
      <c r="N757">
        <f>trimmed!O759/trimmed!O$3</f>
        <v>0</v>
      </c>
      <c r="O757">
        <f>trimmed!P759/trimmed!P$3</f>
        <v>0</v>
      </c>
      <c r="Q757" s="1">
        <f t="shared" si="117"/>
        <v>2.0281287613416002E-5</v>
      </c>
      <c r="R757">
        <f t="shared" si="118"/>
        <v>3.5128220589353844E-5</v>
      </c>
      <c r="S757" s="1">
        <f t="shared" si="119"/>
        <v>7.7925381288265481E-6</v>
      </c>
      <c r="T757">
        <f t="shared" si="120"/>
        <v>1.3497071959045288E-5</v>
      </c>
      <c r="U757" s="1">
        <f t="shared" si="121"/>
        <v>0</v>
      </c>
      <c r="V757">
        <f t="shared" si="122"/>
        <v>0</v>
      </c>
      <c r="X757" s="1" t="str">
        <f t="shared" si="123"/>
        <v>No E</v>
      </c>
      <c r="Y757" s="1" t="str">
        <f t="shared" si="124"/>
        <v/>
      </c>
      <c r="Z757" s="1" t="str">
        <f t="shared" si="125"/>
        <v>No E</v>
      </c>
      <c r="AA757" s="1" t="str">
        <f t="shared" si="126"/>
        <v/>
      </c>
    </row>
    <row r="758" spans="1:27" x14ac:dyDescent="0.2">
      <c r="A758" t="s">
        <v>1764</v>
      </c>
      <c r="B758" t="s">
        <v>1764</v>
      </c>
      <c r="C758">
        <v>4</v>
      </c>
      <c r="D758">
        <v>4</v>
      </c>
      <c r="E758">
        <v>4</v>
      </c>
      <c r="F758" t="s">
        <v>1765</v>
      </c>
      <c r="G758">
        <f>trimmed!H760/trimmed!H$3</f>
        <v>3.6348054164966503E-5</v>
      </c>
      <c r="H758">
        <f>trimmed!I760/trimmed!I$3</f>
        <v>0</v>
      </c>
      <c r="I758">
        <f>trimmed!J760/trimmed!J$3</f>
        <v>0</v>
      </c>
      <c r="J758">
        <f>trimmed!K760/trimmed!K$3</f>
        <v>0</v>
      </c>
      <c r="K758">
        <f>trimmed!L760/trimmed!L$3</f>
        <v>1.0051929232178133E-5</v>
      </c>
      <c r="L758">
        <f>trimmed!M760/trimmed!M$3</f>
        <v>1.9271662318126788E-5</v>
      </c>
      <c r="M758">
        <f>trimmed!N760/trimmed!N$3</f>
        <v>0</v>
      </c>
      <c r="N758">
        <f>trimmed!O760/trimmed!O$3</f>
        <v>0</v>
      </c>
      <c r="O758">
        <f>trimmed!P760/trimmed!P$3</f>
        <v>0</v>
      </c>
      <c r="Q758" s="1">
        <f t="shared" si="117"/>
        <v>1.2116018054988835E-5</v>
      </c>
      <c r="R758">
        <f t="shared" si="118"/>
        <v>2.0985558856662509E-5</v>
      </c>
      <c r="S758" s="1">
        <f t="shared" si="119"/>
        <v>9.7745305167683058E-6</v>
      </c>
      <c r="T758">
        <f t="shared" si="120"/>
        <v>9.6388253776827111E-6</v>
      </c>
      <c r="U758" s="1">
        <f t="shared" si="121"/>
        <v>0</v>
      </c>
      <c r="V758">
        <f t="shared" si="122"/>
        <v>0</v>
      </c>
      <c r="X758" s="1" t="str">
        <f t="shared" si="123"/>
        <v>No E</v>
      </c>
      <c r="Y758" s="1" t="str">
        <f t="shared" si="124"/>
        <v/>
      </c>
      <c r="Z758" s="1" t="str">
        <f t="shared" si="125"/>
        <v>No E</v>
      </c>
      <c r="AA758" s="1" t="str">
        <f t="shared" si="126"/>
        <v/>
      </c>
    </row>
    <row r="759" spans="1:27" x14ac:dyDescent="0.2">
      <c r="A759" t="s">
        <v>1766</v>
      </c>
      <c r="B759" t="s">
        <v>1766</v>
      </c>
      <c r="C759">
        <v>6</v>
      </c>
      <c r="D759">
        <v>6</v>
      </c>
      <c r="E759">
        <v>6</v>
      </c>
      <c r="F759" t="s">
        <v>1767</v>
      </c>
      <c r="G759">
        <f>trimmed!H761/trimmed!H$3</f>
        <v>2.0090125503358173E-5</v>
      </c>
      <c r="H759">
        <f>trimmed!I761/trimmed!I$3</f>
        <v>0</v>
      </c>
      <c r="I759">
        <f>trimmed!J761/trimmed!J$3</f>
        <v>0</v>
      </c>
      <c r="J759">
        <f>trimmed!K761/trimmed!K$3</f>
        <v>0</v>
      </c>
      <c r="K759">
        <f>trimmed!L761/trimmed!L$3</f>
        <v>7.8904930947490929E-6</v>
      </c>
      <c r="L759">
        <f>trimmed!M761/trimmed!M$3</f>
        <v>5.1769540111085317E-5</v>
      </c>
      <c r="M759">
        <f>trimmed!N761/trimmed!N$3</f>
        <v>0</v>
      </c>
      <c r="N759">
        <f>trimmed!O761/trimmed!O$3</f>
        <v>0</v>
      </c>
      <c r="O759">
        <f>trimmed!P761/trimmed!P$3</f>
        <v>0</v>
      </c>
      <c r="Q759" s="1">
        <f t="shared" si="117"/>
        <v>6.696708501119391E-6</v>
      </c>
      <c r="R759">
        <f t="shared" si="118"/>
        <v>1.1599039367417206E-5</v>
      </c>
      <c r="S759" s="1">
        <f t="shared" si="119"/>
        <v>1.9886677735278138E-5</v>
      </c>
      <c r="T759">
        <f t="shared" si="120"/>
        <v>2.7891802653746969E-5</v>
      </c>
      <c r="U759" s="1">
        <f t="shared" si="121"/>
        <v>0</v>
      </c>
      <c r="V759">
        <f t="shared" si="122"/>
        <v>0</v>
      </c>
      <c r="X759" s="1" t="str">
        <f t="shared" si="123"/>
        <v>No E</v>
      </c>
      <c r="Y759" s="1" t="str">
        <f t="shared" si="124"/>
        <v/>
      </c>
      <c r="Z759" s="1" t="str">
        <f t="shared" si="125"/>
        <v>No E</v>
      </c>
      <c r="AA759" s="1" t="str">
        <f t="shared" si="126"/>
        <v/>
      </c>
    </row>
    <row r="760" spans="1:27" x14ac:dyDescent="0.2">
      <c r="A760" t="s">
        <v>1768</v>
      </c>
      <c r="B760" t="s">
        <v>1768</v>
      </c>
      <c r="C760">
        <v>3</v>
      </c>
      <c r="D760">
        <v>3</v>
      </c>
      <c r="E760">
        <v>3</v>
      </c>
      <c r="F760" t="s">
        <v>1769</v>
      </c>
      <c r="G760">
        <f>trimmed!H762/trimmed!H$3</f>
        <v>3.852052783935075E-5</v>
      </c>
      <c r="H760">
        <f>trimmed!I762/trimmed!I$3</f>
        <v>0</v>
      </c>
      <c r="I760">
        <f>trimmed!J762/trimmed!J$3</f>
        <v>0</v>
      </c>
      <c r="J760">
        <f>trimmed!K762/trimmed!K$3</f>
        <v>6.5542280569585065E-5</v>
      </c>
      <c r="K760">
        <f>trimmed!L762/trimmed!L$3</f>
        <v>0</v>
      </c>
      <c r="L760">
        <f>trimmed!M762/trimmed!M$3</f>
        <v>1.5492608678563711E-5</v>
      </c>
      <c r="M760">
        <f>trimmed!N762/trimmed!N$3</f>
        <v>0</v>
      </c>
      <c r="N760">
        <f>trimmed!O762/trimmed!O$3</f>
        <v>0</v>
      </c>
      <c r="O760">
        <f>trimmed!P762/trimmed!P$3</f>
        <v>0</v>
      </c>
      <c r="Q760" s="1">
        <f t="shared" si="117"/>
        <v>1.2840175946450251E-5</v>
      </c>
      <c r="R760">
        <f t="shared" si="118"/>
        <v>2.2239837117375627E-5</v>
      </c>
      <c r="S760" s="1">
        <f t="shared" si="119"/>
        <v>2.7011629749382923E-5</v>
      </c>
      <c r="T760">
        <f t="shared" si="120"/>
        <v>3.4255853811984238E-5</v>
      </c>
      <c r="U760" s="1">
        <f t="shared" si="121"/>
        <v>0</v>
      </c>
      <c r="V760">
        <f t="shared" si="122"/>
        <v>0</v>
      </c>
      <c r="X760" s="1" t="str">
        <f t="shared" si="123"/>
        <v>No E</v>
      </c>
      <c r="Y760" s="1" t="str">
        <f t="shared" si="124"/>
        <v/>
      </c>
      <c r="Z760" s="1" t="str">
        <f t="shared" si="125"/>
        <v>No E</v>
      </c>
      <c r="AA760" s="1" t="str">
        <f t="shared" si="126"/>
        <v/>
      </c>
    </row>
    <row r="761" spans="1:27" x14ac:dyDescent="0.2">
      <c r="A761" t="s">
        <v>1770</v>
      </c>
      <c r="B761" t="s">
        <v>1770</v>
      </c>
      <c r="C761">
        <v>3</v>
      </c>
      <c r="D761">
        <v>3</v>
      </c>
      <c r="E761">
        <v>3</v>
      </c>
      <c r="F761" t="s">
        <v>1771</v>
      </c>
      <c r="G761">
        <f>trimmed!H763/trimmed!H$3</f>
        <v>0</v>
      </c>
      <c r="H761">
        <f>trimmed!I763/trimmed!I$3</f>
        <v>0</v>
      </c>
      <c r="I761">
        <f>trimmed!J763/trimmed!J$3</f>
        <v>0</v>
      </c>
      <c r="J761">
        <f>trimmed!K763/trimmed!K$3</f>
        <v>0</v>
      </c>
      <c r="K761">
        <f>trimmed!L763/trimmed!L$3</f>
        <v>3.5394689743962798E-5</v>
      </c>
      <c r="L761">
        <f>trimmed!M763/trimmed!M$3</f>
        <v>0</v>
      </c>
      <c r="M761">
        <f>trimmed!N763/trimmed!N$3</f>
        <v>0</v>
      </c>
      <c r="N761">
        <f>trimmed!O763/trimmed!O$3</f>
        <v>0</v>
      </c>
      <c r="O761">
        <f>trimmed!P763/trimmed!P$3</f>
        <v>0</v>
      </c>
      <c r="Q761" s="1">
        <f t="shared" si="117"/>
        <v>0</v>
      </c>
      <c r="R761">
        <f t="shared" si="118"/>
        <v>0</v>
      </c>
      <c r="S761" s="1">
        <f t="shared" si="119"/>
        <v>1.1798229914654267E-5</v>
      </c>
      <c r="T761">
        <f t="shared" si="120"/>
        <v>2.0435133651560207E-5</v>
      </c>
      <c r="U761" s="1">
        <f t="shared" si="121"/>
        <v>0</v>
      </c>
      <c r="V761">
        <f t="shared" si="122"/>
        <v>0</v>
      </c>
      <c r="X761" s="1" t="str">
        <f t="shared" si="123"/>
        <v>No E</v>
      </c>
      <c r="Y761" s="1" t="str">
        <f t="shared" si="124"/>
        <v/>
      </c>
      <c r="Z761" s="1" t="str">
        <f t="shared" si="125"/>
        <v>No E</v>
      </c>
      <c r="AA761" s="1" t="str">
        <f t="shared" si="126"/>
        <v/>
      </c>
    </row>
    <row r="762" spans="1:27" x14ac:dyDescent="0.2">
      <c r="A762" t="s">
        <v>1772</v>
      </c>
      <c r="B762" t="s">
        <v>1773</v>
      </c>
      <c r="C762" t="s">
        <v>1774</v>
      </c>
      <c r="D762" t="s">
        <v>1774</v>
      </c>
      <c r="E762" t="s">
        <v>1774</v>
      </c>
      <c r="F762" t="s">
        <v>1775</v>
      </c>
      <c r="G762">
        <f>trimmed!H764/trimmed!H$3</f>
        <v>0</v>
      </c>
      <c r="H762">
        <f>trimmed!I764/trimmed!I$3</f>
        <v>0</v>
      </c>
      <c r="I762">
        <f>trimmed!J764/trimmed!J$3</f>
        <v>0</v>
      </c>
      <c r="J762">
        <f>trimmed!K764/trimmed!K$3</f>
        <v>0</v>
      </c>
      <c r="K762">
        <f>trimmed!L764/trimmed!L$3</f>
        <v>3.5055303606609616E-6</v>
      </c>
      <c r="L762">
        <f>trimmed!M764/trimmed!M$3</f>
        <v>9.6228439089899152E-5</v>
      </c>
      <c r="M762">
        <f>trimmed!N764/trimmed!N$3</f>
        <v>0</v>
      </c>
      <c r="N762">
        <f>trimmed!O764/trimmed!O$3</f>
        <v>0</v>
      </c>
      <c r="O762">
        <f>trimmed!P764/trimmed!P$3</f>
        <v>0</v>
      </c>
      <c r="Q762" s="1">
        <f t="shared" si="117"/>
        <v>0</v>
      </c>
      <c r="R762">
        <f t="shared" si="118"/>
        <v>0</v>
      </c>
      <c r="S762" s="1">
        <f t="shared" si="119"/>
        <v>3.324465648352004E-5</v>
      </c>
      <c r="T762">
        <f t="shared" si="120"/>
        <v>5.4573710148139066E-5</v>
      </c>
      <c r="U762" s="1">
        <f t="shared" si="121"/>
        <v>0</v>
      </c>
      <c r="V762">
        <f t="shared" si="122"/>
        <v>0</v>
      </c>
      <c r="X762" s="1" t="str">
        <f t="shared" si="123"/>
        <v>No E</v>
      </c>
      <c r="Y762" s="1" t="str">
        <f t="shared" si="124"/>
        <v/>
      </c>
      <c r="Z762" s="1" t="str">
        <f t="shared" si="125"/>
        <v>No E</v>
      </c>
      <c r="AA762" s="1" t="str">
        <f t="shared" si="126"/>
        <v/>
      </c>
    </row>
    <row r="763" spans="1:27" x14ac:dyDescent="0.2">
      <c r="A763" t="s">
        <v>1677</v>
      </c>
      <c r="B763" t="s">
        <v>1677</v>
      </c>
      <c r="C763" t="s">
        <v>6584</v>
      </c>
      <c r="D763" t="s">
        <v>6584</v>
      </c>
      <c r="E763" t="s">
        <v>6584</v>
      </c>
      <c r="F763" t="s">
        <v>1678</v>
      </c>
      <c r="G763">
        <f>trimmed!H765/trimmed!H$3</f>
        <v>0</v>
      </c>
      <c r="H763">
        <f>trimmed!I765/trimmed!I$3</f>
        <v>0</v>
      </c>
      <c r="I763">
        <f>trimmed!J765/trimmed!J$3</f>
        <v>0</v>
      </c>
      <c r="J763">
        <f>trimmed!K765/trimmed!K$3</f>
        <v>0</v>
      </c>
      <c r="K763">
        <f>trimmed!L765/trimmed!L$3</f>
        <v>3.5327438113058713E-5</v>
      </c>
      <c r="L763">
        <f>trimmed!M765/trimmed!M$3</f>
        <v>0</v>
      </c>
      <c r="M763">
        <f>trimmed!N765/trimmed!N$3</f>
        <v>0</v>
      </c>
      <c r="N763">
        <f>trimmed!O765/trimmed!O$3</f>
        <v>0</v>
      </c>
      <c r="O763">
        <f>trimmed!P765/trimmed!P$3</f>
        <v>0</v>
      </c>
      <c r="Q763" s="1">
        <f t="shared" si="117"/>
        <v>0</v>
      </c>
      <c r="R763">
        <f t="shared" si="118"/>
        <v>0</v>
      </c>
      <c r="S763" s="1">
        <f t="shared" si="119"/>
        <v>1.1775812704352905E-5</v>
      </c>
      <c r="T763">
        <f t="shared" si="120"/>
        <v>2.0396305904354293E-5</v>
      </c>
      <c r="U763" s="1">
        <f t="shared" si="121"/>
        <v>0</v>
      </c>
      <c r="V763">
        <f t="shared" si="122"/>
        <v>0</v>
      </c>
      <c r="X763" s="1" t="str">
        <f t="shared" si="123"/>
        <v>No E</v>
      </c>
      <c r="Y763" s="1" t="str">
        <f t="shared" si="124"/>
        <v/>
      </c>
      <c r="Z763" s="1" t="str">
        <f t="shared" si="125"/>
        <v>No E</v>
      </c>
      <c r="AA763" s="1" t="str">
        <f t="shared" si="126"/>
        <v/>
      </c>
    </row>
    <row r="764" spans="1:27" x14ac:dyDescent="0.2">
      <c r="A764" t="s">
        <v>1776</v>
      </c>
      <c r="B764" t="s">
        <v>1776</v>
      </c>
      <c r="C764">
        <v>3</v>
      </c>
      <c r="D764">
        <v>3</v>
      </c>
      <c r="E764">
        <v>3</v>
      </c>
      <c r="F764" t="s">
        <v>1777</v>
      </c>
      <c r="G764">
        <f>trimmed!H766/trimmed!H$3</f>
        <v>0</v>
      </c>
      <c r="H764">
        <f>trimmed!I766/trimmed!I$3</f>
        <v>0</v>
      </c>
      <c r="I764">
        <f>trimmed!J766/trimmed!J$3</f>
        <v>0</v>
      </c>
      <c r="J764">
        <f>trimmed!K766/trimmed!K$3</f>
        <v>0</v>
      </c>
      <c r="K764">
        <f>trimmed!L766/trimmed!L$3</f>
        <v>2.0857389528765319E-5</v>
      </c>
      <c r="L764">
        <f>trimmed!M766/trimmed!M$3</f>
        <v>4.3553569582782531E-5</v>
      </c>
      <c r="M764">
        <f>trimmed!N766/trimmed!N$3</f>
        <v>0</v>
      </c>
      <c r="N764">
        <f>trimmed!O766/trimmed!O$3</f>
        <v>0</v>
      </c>
      <c r="O764">
        <f>trimmed!P766/trimmed!P$3</f>
        <v>0</v>
      </c>
      <c r="Q764" s="1">
        <f t="shared" si="117"/>
        <v>0</v>
      </c>
      <c r="R764">
        <f t="shared" si="118"/>
        <v>0</v>
      </c>
      <c r="S764" s="1">
        <f t="shared" si="119"/>
        <v>2.1470319703849284E-5</v>
      </c>
      <c r="T764">
        <f t="shared" si="120"/>
        <v>2.1783253163846218E-5</v>
      </c>
      <c r="U764" s="1">
        <f t="shared" si="121"/>
        <v>0</v>
      </c>
      <c r="V764">
        <f t="shared" si="122"/>
        <v>0</v>
      </c>
      <c r="X764" s="1" t="str">
        <f t="shared" si="123"/>
        <v>No E</v>
      </c>
      <c r="Y764" s="1" t="str">
        <f t="shared" si="124"/>
        <v/>
      </c>
      <c r="Z764" s="1" t="str">
        <f t="shared" si="125"/>
        <v>No E</v>
      </c>
      <c r="AA764" s="1" t="str">
        <f t="shared" si="126"/>
        <v/>
      </c>
    </row>
    <row r="765" spans="1:27" x14ac:dyDescent="0.2">
      <c r="A765" t="s">
        <v>1778</v>
      </c>
      <c r="B765" t="s">
        <v>1779</v>
      </c>
      <c r="C765" t="s">
        <v>1780</v>
      </c>
      <c r="D765" t="s">
        <v>1780</v>
      </c>
      <c r="E765" t="s">
        <v>1780</v>
      </c>
      <c r="F765" t="s">
        <v>1781</v>
      </c>
      <c r="G765">
        <f>trimmed!H767/trimmed!H$3</f>
        <v>3.1816227360337007E-5</v>
      </c>
      <c r="H765">
        <f>trimmed!I767/trimmed!I$3</f>
        <v>0</v>
      </c>
      <c r="I765">
        <f>trimmed!J767/trimmed!J$3</f>
        <v>0</v>
      </c>
      <c r="J765">
        <f>trimmed!K767/trimmed!K$3</f>
        <v>4.2234425242647318E-5</v>
      </c>
      <c r="K765">
        <f>trimmed!L767/trimmed!L$3</f>
        <v>7.2907023865696164E-6</v>
      </c>
      <c r="L765">
        <f>trimmed!M767/trimmed!M$3</f>
        <v>1.3711702495760364E-5</v>
      </c>
      <c r="M765">
        <f>trimmed!N767/trimmed!N$3</f>
        <v>0</v>
      </c>
      <c r="N765">
        <f>trimmed!O767/trimmed!O$3</f>
        <v>0</v>
      </c>
      <c r="O765">
        <f>trimmed!P767/trimmed!P$3</f>
        <v>0</v>
      </c>
      <c r="Q765" s="1">
        <f t="shared" si="117"/>
        <v>1.0605409120112336E-5</v>
      </c>
      <c r="R765">
        <f t="shared" si="118"/>
        <v>1.8369107431088907E-5</v>
      </c>
      <c r="S765" s="1">
        <f t="shared" si="119"/>
        <v>2.1078943374992429E-5</v>
      </c>
      <c r="T765">
        <f t="shared" si="120"/>
        <v>1.8600352695313681E-5</v>
      </c>
      <c r="U765" s="1">
        <f t="shared" si="121"/>
        <v>0</v>
      </c>
      <c r="V765">
        <f t="shared" si="122"/>
        <v>0</v>
      </c>
      <c r="X765" s="1" t="str">
        <f t="shared" si="123"/>
        <v>No E</v>
      </c>
      <c r="Y765" s="1" t="str">
        <f t="shared" si="124"/>
        <v/>
      </c>
      <c r="Z765" s="1" t="str">
        <f t="shared" si="125"/>
        <v>No E</v>
      </c>
      <c r="AA765" s="1" t="str">
        <f t="shared" si="126"/>
        <v/>
      </c>
    </row>
    <row r="766" spans="1:27" x14ac:dyDescent="0.2">
      <c r="A766" t="s">
        <v>1782</v>
      </c>
      <c r="B766" t="s">
        <v>1782</v>
      </c>
      <c r="C766" t="s">
        <v>1783</v>
      </c>
      <c r="D766" t="s">
        <v>1783</v>
      </c>
      <c r="E766" t="s">
        <v>1783</v>
      </c>
      <c r="F766" t="s">
        <v>1784</v>
      </c>
      <c r="G766">
        <f>trimmed!H768/trimmed!H$3</f>
        <v>1.9099372388145037E-5</v>
      </c>
      <c r="H766">
        <f>trimmed!I768/trimmed!I$3</f>
        <v>0</v>
      </c>
      <c r="I766">
        <f>trimmed!J768/trimmed!J$3</f>
        <v>0</v>
      </c>
      <c r="J766">
        <f>trimmed!K768/trimmed!K$3</f>
        <v>0</v>
      </c>
      <c r="K766">
        <f>trimmed!L768/trimmed!L$3</f>
        <v>1.6534517253907239E-5</v>
      </c>
      <c r="L766">
        <f>trimmed!M768/trimmed!M$3</f>
        <v>2.4568571293550369E-5</v>
      </c>
      <c r="M766">
        <f>trimmed!N768/trimmed!N$3</f>
        <v>0</v>
      </c>
      <c r="N766">
        <f>trimmed!O768/trimmed!O$3</f>
        <v>0</v>
      </c>
      <c r="O766">
        <f>trimmed!P768/trimmed!P$3</f>
        <v>0</v>
      </c>
      <c r="Q766" s="1">
        <f t="shared" si="117"/>
        <v>6.3664574627150127E-6</v>
      </c>
      <c r="R766">
        <f t="shared" si="118"/>
        <v>1.1027027789648442E-5</v>
      </c>
      <c r="S766" s="1">
        <f t="shared" si="119"/>
        <v>1.3701029515819201E-5</v>
      </c>
      <c r="T766">
        <f t="shared" si="120"/>
        <v>1.252697742565972E-5</v>
      </c>
      <c r="U766" s="1">
        <f t="shared" si="121"/>
        <v>0</v>
      </c>
      <c r="V766">
        <f t="shared" si="122"/>
        <v>0</v>
      </c>
      <c r="X766" s="1" t="str">
        <f t="shared" si="123"/>
        <v>No E</v>
      </c>
      <c r="Y766" s="1" t="str">
        <f t="shared" si="124"/>
        <v/>
      </c>
      <c r="Z766" s="1" t="str">
        <f t="shared" si="125"/>
        <v>No E</v>
      </c>
      <c r="AA766" s="1" t="str">
        <f t="shared" si="126"/>
        <v/>
      </c>
    </row>
    <row r="767" spans="1:27" x14ac:dyDescent="0.2">
      <c r="A767" t="s">
        <v>1785</v>
      </c>
      <c r="B767" t="s">
        <v>1785</v>
      </c>
      <c r="C767">
        <v>1</v>
      </c>
      <c r="D767">
        <v>1</v>
      </c>
      <c r="E767">
        <v>1</v>
      </c>
      <c r="F767" t="s">
        <v>1786</v>
      </c>
      <c r="G767">
        <f>trimmed!H769/trimmed!H$3</f>
        <v>1.8976148746936683E-5</v>
      </c>
      <c r="H767">
        <f>trimmed!I769/trimmed!I$3</f>
        <v>0</v>
      </c>
      <c r="I767">
        <f>trimmed!J769/trimmed!J$3</f>
        <v>0</v>
      </c>
      <c r="J767">
        <f>trimmed!K769/trimmed!K$3</f>
        <v>1.6365267132529597E-4</v>
      </c>
      <c r="K767">
        <f>trimmed!L769/trimmed!L$3</f>
        <v>0</v>
      </c>
      <c r="L767">
        <f>trimmed!M769/trimmed!M$3</f>
        <v>0</v>
      </c>
      <c r="M767">
        <f>trimmed!N769/trimmed!N$3</f>
        <v>0</v>
      </c>
      <c r="N767">
        <f>trimmed!O769/trimmed!O$3</f>
        <v>0</v>
      </c>
      <c r="O767">
        <f>trimmed!P769/trimmed!P$3</f>
        <v>0</v>
      </c>
      <c r="Q767" s="1">
        <f t="shared" si="117"/>
        <v>6.3253829156455607E-6</v>
      </c>
      <c r="R767">
        <f t="shared" si="118"/>
        <v>1.0955884587226273E-5</v>
      </c>
      <c r="S767" s="1">
        <f t="shared" si="119"/>
        <v>5.4550890441765323E-5</v>
      </c>
      <c r="T767">
        <f t="shared" si="120"/>
        <v>9.4484913843260977E-5</v>
      </c>
      <c r="U767" s="1">
        <f t="shared" si="121"/>
        <v>0</v>
      </c>
      <c r="V767">
        <f t="shared" si="122"/>
        <v>0</v>
      </c>
      <c r="X767" s="1" t="str">
        <f t="shared" si="123"/>
        <v>No E</v>
      </c>
      <c r="Y767" s="1" t="str">
        <f t="shared" si="124"/>
        <v/>
      </c>
      <c r="Z767" s="1" t="str">
        <f t="shared" si="125"/>
        <v>No E</v>
      </c>
      <c r="AA767" s="1" t="str">
        <f t="shared" si="126"/>
        <v/>
      </c>
    </row>
    <row r="768" spans="1:27" x14ac:dyDescent="0.2">
      <c r="A768" t="s">
        <v>1787</v>
      </c>
      <c r="B768" t="s">
        <v>1787</v>
      </c>
      <c r="C768">
        <v>3</v>
      </c>
      <c r="D768">
        <v>3</v>
      </c>
      <c r="E768">
        <v>3</v>
      </c>
      <c r="F768" t="s">
        <v>1788</v>
      </c>
      <c r="G768">
        <f>trimmed!H770/trimmed!H$3</f>
        <v>5.8937108392166128E-5</v>
      </c>
      <c r="H768">
        <f>trimmed!I770/trimmed!I$3</f>
        <v>0</v>
      </c>
      <c r="I768">
        <f>trimmed!J770/trimmed!J$3</f>
        <v>0</v>
      </c>
      <c r="J768">
        <f>trimmed!K770/trimmed!K$3</f>
        <v>2.0822558683258647E-5</v>
      </c>
      <c r="K768">
        <f>trimmed!L770/trimmed!L$3</f>
        <v>0</v>
      </c>
      <c r="L768">
        <f>trimmed!M770/trimmed!M$3</f>
        <v>0</v>
      </c>
      <c r="M768">
        <f>trimmed!N770/trimmed!N$3</f>
        <v>0</v>
      </c>
      <c r="N768">
        <f>trimmed!O770/trimmed!O$3</f>
        <v>0</v>
      </c>
      <c r="O768">
        <f>trimmed!P770/trimmed!P$3</f>
        <v>0</v>
      </c>
      <c r="Q768" s="1">
        <f t="shared" si="117"/>
        <v>1.9645702797388708E-5</v>
      </c>
      <c r="R768">
        <f t="shared" si="118"/>
        <v>3.4027355395475267E-5</v>
      </c>
      <c r="S768" s="1">
        <f t="shared" si="119"/>
        <v>6.9408528944195493E-6</v>
      </c>
      <c r="T768">
        <f t="shared" si="120"/>
        <v>1.2021909860996159E-5</v>
      </c>
      <c r="U768" s="1">
        <f t="shared" si="121"/>
        <v>0</v>
      </c>
      <c r="V768">
        <f t="shared" si="122"/>
        <v>0</v>
      </c>
      <c r="X768" s="1" t="str">
        <f t="shared" si="123"/>
        <v>No E</v>
      </c>
      <c r="Y768" s="1" t="str">
        <f t="shared" si="124"/>
        <v/>
      </c>
      <c r="Z768" s="1" t="str">
        <f t="shared" si="125"/>
        <v>No E</v>
      </c>
      <c r="AA768" s="1" t="str">
        <f t="shared" si="126"/>
        <v/>
      </c>
    </row>
    <row r="769" spans="1:27" x14ac:dyDescent="0.2">
      <c r="A769" t="s">
        <v>1789</v>
      </c>
      <c r="B769" t="s">
        <v>1789</v>
      </c>
      <c r="C769">
        <v>2</v>
      </c>
      <c r="D769">
        <v>2</v>
      </c>
      <c r="E769">
        <v>2</v>
      </c>
      <c r="F769" t="s">
        <v>1790</v>
      </c>
      <c r="G769">
        <f>trimmed!H771/trimmed!H$3</f>
        <v>1.0641325015535624E-5</v>
      </c>
      <c r="H769">
        <f>trimmed!I771/trimmed!I$3</f>
        <v>0</v>
      </c>
      <c r="I769">
        <f>trimmed!J771/trimmed!J$3</f>
        <v>0</v>
      </c>
      <c r="J769">
        <f>trimmed!K771/trimmed!K$3</f>
        <v>0</v>
      </c>
      <c r="K769">
        <f>trimmed!L771/trimmed!L$3</f>
        <v>1.4802553159414534E-5</v>
      </c>
      <c r="L769">
        <f>trimmed!M771/trimmed!M$3</f>
        <v>4.2559926886251579E-5</v>
      </c>
      <c r="M769">
        <f>trimmed!N771/trimmed!N$3</f>
        <v>0</v>
      </c>
      <c r="N769">
        <f>trimmed!O771/trimmed!O$3</f>
        <v>0</v>
      </c>
      <c r="O769">
        <f>trimmed!P771/trimmed!P$3</f>
        <v>0</v>
      </c>
      <c r="Q769" s="1">
        <f t="shared" si="117"/>
        <v>3.5471083385118746E-6</v>
      </c>
      <c r="R769">
        <f t="shared" si="118"/>
        <v>6.1437718622537907E-6</v>
      </c>
      <c r="S769" s="1">
        <f t="shared" si="119"/>
        <v>1.9120826681888705E-5</v>
      </c>
      <c r="T769">
        <f t="shared" si="120"/>
        <v>2.1606074581051187E-5</v>
      </c>
      <c r="U769" s="1">
        <f t="shared" si="121"/>
        <v>0</v>
      </c>
      <c r="V769">
        <f t="shared" si="122"/>
        <v>0</v>
      </c>
      <c r="X769" s="1" t="str">
        <f t="shared" si="123"/>
        <v>No E</v>
      </c>
      <c r="Y769" s="1" t="str">
        <f t="shared" si="124"/>
        <v/>
      </c>
      <c r="Z769" s="1" t="str">
        <f t="shared" si="125"/>
        <v>No E</v>
      </c>
      <c r="AA769" s="1" t="str">
        <f t="shared" si="126"/>
        <v/>
      </c>
    </row>
    <row r="770" spans="1:27" x14ac:dyDescent="0.2">
      <c r="A770" t="s">
        <v>1791</v>
      </c>
      <c r="B770" t="s">
        <v>1791</v>
      </c>
      <c r="C770">
        <v>12</v>
      </c>
      <c r="D770">
        <v>12</v>
      </c>
      <c r="E770">
        <v>12</v>
      </c>
      <c r="F770" t="s">
        <v>1792</v>
      </c>
      <c r="G770">
        <f>trimmed!H772/trimmed!H$3</f>
        <v>4.6959303268074501E-5</v>
      </c>
      <c r="H770">
        <f>trimmed!I772/trimmed!I$3</f>
        <v>0</v>
      </c>
      <c r="I770">
        <f>trimmed!J772/trimmed!J$3</f>
        <v>0</v>
      </c>
      <c r="J770">
        <f>trimmed!K772/trimmed!K$3</f>
        <v>4.3116304696856035E-5</v>
      </c>
      <c r="K770">
        <f>trimmed!L772/trimmed!L$3</f>
        <v>7.8102603350891011E-7</v>
      </c>
      <c r="L770">
        <f>trimmed!M772/trimmed!M$3</f>
        <v>5.3021038754529731E-6</v>
      </c>
      <c r="M770">
        <f>trimmed!N772/trimmed!N$3</f>
        <v>0</v>
      </c>
      <c r="N770">
        <f>trimmed!O772/trimmed!O$3</f>
        <v>0</v>
      </c>
      <c r="O770">
        <f>trimmed!P772/trimmed!P$3</f>
        <v>0</v>
      </c>
      <c r="Q770" s="1">
        <f t="shared" si="117"/>
        <v>1.5653101089358168E-5</v>
      </c>
      <c r="R770">
        <f t="shared" si="118"/>
        <v>2.7111966382780082E-5</v>
      </c>
      <c r="S770" s="1">
        <f t="shared" si="119"/>
        <v>1.6399811535272641E-5</v>
      </c>
      <c r="T770">
        <f t="shared" si="120"/>
        <v>2.3247328692839713E-5</v>
      </c>
      <c r="U770" s="1">
        <f t="shared" si="121"/>
        <v>0</v>
      </c>
      <c r="V770">
        <f t="shared" si="122"/>
        <v>0</v>
      </c>
      <c r="X770" s="1" t="str">
        <f t="shared" si="123"/>
        <v>No E</v>
      </c>
      <c r="Y770" s="1" t="str">
        <f t="shared" si="124"/>
        <v/>
      </c>
      <c r="Z770" s="1" t="str">
        <f t="shared" si="125"/>
        <v>No E</v>
      </c>
      <c r="AA770" s="1" t="str">
        <f t="shared" si="126"/>
        <v/>
      </c>
    </row>
    <row r="771" spans="1:27" x14ac:dyDescent="0.2">
      <c r="A771" t="s">
        <v>1793</v>
      </c>
      <c r="B771" t="s">
        <v>1793</v>
      </c>
      <c r="C771">
        <v>9</v>
      </c>
      <c r="D771">
        <v>9</v>
      </c>
      <c r="E771">
        <v>9</v>
      </c>
      <c r="F771" t="s">
        <v>1794</v>
      </c>
      <c r="G771">
        <f>trimmed!H773/trimmed!H$3</f>
        <v>6.3714214482613209E-5</v>
      </c>
      <c r="H771">
        <f>trimmed!I773/trimmed!I$3</f>
        <v>0</v>
      </c>
      <c r="I771">
        <f>trimmed!J773/trimmed!J$3</f>
        <v>0</v>
      </c>
      <c r="J771">
        <f>trimmed!K773/trimmed!K$3</f>
        <v>0</v>
      </c>
      <c r="K771">
        <f>trimmed!L773/trimmed!L$3</f>
        <v>0</v>
      </c>
      <c r="L771">
        <f>trimmed!M773/trimmed!M$3</f>
        <v>0</v>
      </c>
      <c r="M771">
        <f>trimmed!N773/trimmed!N$3</f>
        <v>0</v>
      </c>
      <c r="N771">
        <f>trimmed!O773/trimmed!O$3</f>
        <v>0</v>
      </c>
      <c r="O771">
        <f>trimmed!P773/trimmed!P$3</f>
        <v>0</v>
      </c>
      <c r="Q771" s="1">
        <f t="shared" si="117"/>
        <v>2.1238071494204402E-5</v>
      </c>
      <c r="R771">
        <f t="shared" si="118"/>
        <v>3.6785418882742289E-5</v>
      </c>
      <c r="S771" s="1">
        <f t="shared" si="119"/>
        <v>0</v>
      </c>
      <c r="T771">
        <f t="shared" si="120"/>
        <v>0</v>
      </c>
      <c r="U771" s="1">
        <f t="shared" si="121"/>
        <v>0</v>
      </c>
      <c r="V771">
        <f t="shared" si="122"/>
        <v>0</v>
      </c>
      <c r="X771" s="1" t="str">
        <f t="shared" si="123"/>
        <v>No E</v>
      </c>
      <c r="Y771" s="1" t="str">
        <f t="shared" si="124"/>
        <v/>
      </c>
      <c r="Z771" s="1" t="str">
        <f t="shared" si="125"/>
        <v>No E</v>
      </c>
      <c r="AA771" s="1" t="str">
        <f t="shared" si="126"/>
        <v/>
      </c>
    </row>
    <row r="772" spans="1:27" x14ac:dyDescent="0.2">
      <c r="A772" t="s">
        <v>1795</v>
      </c>
      <c r="B772" t="s">
        <v>1795</v>
      </c>
      <c r="C772">
        <v>1</v>
      </c>
      <c r="D772">
        <v>1</v>
      </c>
      <c r="E772">
        <v>1</v>
      </c>
      <c r="F772" t="s">
        <v>1796</v>
      </c>
      <c r="G772">
        <f>trimmed!H774/trimmed!H$3</f>
        <v>4.7420661924731366E-5</v>
      </c>
      <c r="H772">
        <f>trimmed!I774/trimmed!I$3</f>
        <v>0</v>
      </c>
      <c r="I772">
        <f>trimmed!J774/trimmed!J$3</f>
        <v>0</v>
      </c>
      <c r="J772">
        <f>trimmed!K774/trimmed!K$3</f>
        <v>5.7392964763101475E-5</v>
      </c>
      <c r="K772">
        <f>trimmed!L774/trimmed!L$3</f>
        <v>0</v>
      </c>
      <c r="L772">
        <f>trimmed!M774/trimmed!M$3</f>
        <v>0</v>
      </c>
      <c r="M772">
        <f>trimmed!N774/trimmed!N$3</f>
        <v>0</v>
      </c>
      <c r="N772">
        <f>trimmed!O774/trimmed!O$3</f>
        <v>0</v>
      </c>
      <c r="O772">
        <f>trimmed!P774/trimmed!P$3</f>
        <v>0</v>
      </c>
      <c r="Q772" s="1">
        <f t="shared" si="117"/>
        <v>1.5806887308243787E-5</v>
      </c>
      <c r="R772">
        <f t="shared" si="118"/>
        <v>2.7378331927393894E-5</v>
      </c>
      <c r="S772" s="1">
        <f t="shared" si="119"/>
        <v>1.9130988254367159E-5</v>
      </c>
      <c r="T772">
        <f t="shared" si="120"/>
        <v>3.3135843655567343E-5</v>
      </c>
      <c r="U772" s="1">
        <f t="shared" si="121"/>
        <v>0</v>
      </c>
      <c r="V772">
        <f t="shared" si="122"/>
        <v>0</v>
      </c>
      <c r="X772" s="1" t="str">
        <f t="shared" si="123"/>
        <v>No E</v>
      </c>
      <c r="Y772" s="1" t="str">
        <f t="shared" si="124"/>
        <v/>
      </c>
      <c r="Z772" s="1" t="str">
        <f t="shared" si="125"/>
        <v>No E</v>
      </c>
      <c r="AA772" s="1" t="str">
        <f t="shared" si="126"/>
        <v/>
      </c>
    </row>
    <row r="773" spans="1:27" x14ac:dyDescent="0.2">
      <c r="A773" t="s">
        <v>1797</v>
      </c>
      <c r="B773" t="s">
        <v>1797</v>
      </c>
      <c r="C773">
        <v>3</v>
      </c>
      <c r="D773">
        <v>3</v>
      </c>
      <c r="E773">
        <v>3</v>
      </c>
      <c r="F773" t="s">
        <v>1798</v>
      </c>
      <c r="G773">
        <f>trimmed!H775/trimmed!H$3</f>
        <v>1.754710490789952E-5</v>
      </c>
      <c r="H773">
        <f>trimmed!I775/trimmed!I$3</f>
        <v>0</v>
      </c>
      <c r="I773">
        <f>trimmed!J775/trimmed!J$3</f>
        <v>0</v>
      </c>
      <c r="J773">
        <f>trimmed!K775/trimmed!K$3</f>
        <v>9.3823852723860516E-5</v>
      </c>
      <c r="K773">
        <f>trimmed!L775/trimmed!L$3</f>
        <v>1.05108043137423E-5</v>
      </c>
      <c r="L773">
        <f>trimmed!M775/trimmed!M$3</f>
        <v>0</v>
      </c>
      <c r="M773">
        <f>trimmed!N775/trimmed!N$3</f>
        <v>0</v>
      </c>
      <c r="N773">
        <f>trimmed!O775/trimmed!O$3</f>
        <v>0</v>
      </c>
      <c r="O773">
        <f>trimmed!P775/trimmed!P$3</f>
        <v>0</v>
      </c>
      <c r="Q773" s="1">
        <f t="shared" si="117"/>
        <v>5.8490349692998399E-6</v>
      </c>
      <c r="R773">
        <f t="shared" si="118"/>
        <v>1.0130825742074391E-5</v>
      </c>
      <c r="S773" s="1">
        <f t="shared" si="119"/>
        <v>3.4778219012534269E-5</v>
      </c>
      <c r="T773">
        <f t="shared" si="120"/>
        <v>5.1404371381328316E-5</v>
      </c>
      <c r="U773" s="1">
        <f t="shared" si="121"/>
        <v>0</v>
      </c>
      <c r="V773">
        <f t="shared" si="122"/>
        <v>0</v>
      </c>
      <c r="X773" s="1" t="str">
        <f t="shared" si="123"/>
        <v>No E</v>
      </c>
      <c r="Y773" s="1" t="str">
        <f t="shared" si="124"/>
        <v/>
      </c>
      <c r="Z773" s="1" t="str">
        <f t="shared" si="125"/>
        <v>No E</v>
      </c>
      <c r="AA773" s="1" t="str">
        <f t="shared" si="126"/>
        <v/>
      </c>
    </row>
    <row r="774" spans="1:27" x14ac:dyDescent="0.2">
      <c r="A774" t="s">
        <v>1799</v>
      </c>
      <c r="B774" t="s">
        <v>1799</v>
      </c>
      <c r="C774">
        <v>3</v>
      </c>
      <c r="D774">
        <v>3</v>
      </c>
      <c r="E774">
        <v>3</v>
      </c>
      <c r="F774" t="s">
        <v>1800</v>
      </c>
      <c r="G774">
        <f>trimmed!H776/trimmed!H$3</f>
        <v>0</v>
      </c>
      <c r="H774">
        <f>trimmed!I776/trimmed!I$3</f>
        <v>0</v>
      </c>
      <c r="I774">
        <f>trimmed!J776/trimmed!J$3</f>
        <v>0</v>
      </c>
      <c r="J774">
        <f>trimmed!K776/trimmed!K$3</f>
        <v>0</v>
      </c>
      <c r="K774">
        <f>trimmed!L776/trimmed!L$3</f>
        <v>1.6523569313992621E-5</v>
      </c>
      <c r="L774">
        <f>trimmed!M776/trimmed!M$3</f>
        <v>5.2704622116375859E-5</v>
      </c>
      <c r="M774">
        <f>trimmed!N776/trimmed!N$3</f>
        <v>0</v>
      </c>
      <c r="N774">
        <f>trimmed!O776/trimmed!O$3</f>
        <v>0</v>
      </c>
      <c r="O774">
        <f>trimmed!P776/trimmed!P$3</f>
        <v>0</v>
      </c>
      <c r="Q774" s="1">
        <f t="shared" si="117"/>
        <v>0</v>
      </c>
      <c r="R774">
        <f t="shared" si="118"/>
        <v>0</v>
      </c>
      <c r="S774" s="1">
        <f t="shared" si="119"/>
        <v>2.3076063810122826E-5</v>
      </c>
      <c r="T774">
        <f t="shared" si="120"/>
        <v>2.6956366338934784E-5</v>
      </c>
      <c r="U774" s="1">
        <f t="shared" si="121"/>
        <v>0</v>
      </c>
      <c r="V774">
        <f t="shared" si="122"/>
        <v>0</v>
      </c>
      <c r="X774" s="1" t="str">
        <f t="shared" si="123"/>
        <v>No E</v>
      </c>
      <c r="Y774" s="1" t="str">
        <f t="shared" si="124"/>
        <v/>
      </c>
      <c r="Z774" s="1" t="str">
        <f t="shared" si="125"/>
        <v>No E</v>
      </c>
      <c r="AA774" s="1" t="str">
        <f t="shared" si="126"/>
        <v/>
      </c>
    </row>
    <row r="775" spans="1:27" x14ac:dyDescent="0.2">
      <c r="A775" t="s">
        <v>1801</v>
      </c>
      <c r="B775" t="s">
        <v>1802</v>
      </c>
      <c r="C775" t="s">
        <v>1803</v>
      </c>
      <c r="D775" t="s">
        <v>1803</v>
      </c>
      <c r="E775" t="s">
        <v>1803</v>
      </c>
      <c r="F775" t="s">
        <v>1804</v>
      </c>
      <c r="G775">
        <f>trimmed!H777/trimmed!H$3</f>
        <v>5.166340957107587E-5</v>
      </c>
      <c r="H775">
        <f>trimmed!I777/trimmed!I$3</f>
        <v>0</v>
      </c>
      <c r="I775">
        <f>trimmed!J777/trimmed!J$3</f>
        <v>0</v>
      </c>
      <c r="J775">
        <f>trimmed!K777/trimmed!K$3</f>
        <v>3.4103850676040652E-5</v>
      </c>
      <c r="K775">
        <f>trimmed!L777/trimmed!L$3</f>
        <v>1.1369435601331694E-6</v>
      </c>
      <c r="L775">
        <f>trimmed!M777/trimmed!M$3</f>
        <v>0</v>
      </c>
      <c r="M775">
        <f>trimmed!N777/trimmed!N$3</f>
        <v>0</v>
      </c>
      <c r="N775">
        <f>trimmed!O777/trimmed!O$3</f>
        <v>0</v>
      </c>
      <c r="O775">
        <f>trimmed!P777/trimmed!P$3</f>
        <v>0</v>
      </c>
      <c r="Q775" s="1">
        <f t="shared" ref="Q775:Q838" si="127">AVERAGE(G775:I775)</f>
        <v>1.7221136523691955E-5</v>
      </c>
      <c r="R775">
        <f t="shared" ref="R775:R838" si="128">STDEV(G775:I775)</f>
        <v>2.9827883423114543E-5</v>
      </c>
      <c r="S775" s="1">
        <f t="shared" ref="S775:S838" si="129">AVERAGE(J775:L775)</f>
        <v>1.174693141205794E-5</v>
      </c>
      <c r="T775">
        <f t="shared" ref="T775:T838" si="130">STDEV(J775:L775)</f>
        <v>1.9370003598267943E-5</v>
      </c>
      <c r="U775" s="1">
        <f t="shared" ref="U775:U838" si="131">AVERAGE(M775:O775)</f>
        <v>0</v>
      </c>
      <c r="V775">
        <f t="shared" ref="V775:V838" si="132">STDEV(M775:O775)</f>
        <v>0</v>
      </c>
      <c r="X775" s="1" t="str">
        <f t="shared" ref="X775:X838" si="133">IF(U775&gt;0,Q775/U775,"No E")</f>
        <v>No E</v>
      </c>
      <c r="Y775" s="1" t="str">
        <f t="shared" ref="Y775:Y838" si="134">IF(U775&gt;0,X775*SQRT((R775/Q775)^2+(V775/U775)^2),"")</f>
        <v/>
      </c>
      <c r="Z775" s="1" t="str">
        <f t="shared" ref="Z775:Z838" si="135">IF(U775&gt;0,S775/U775,"No E")</f>
        <v>No E</v>
      </c>
      <c r="AA775" s="1" t="str">
        <f t="shared" ref="AA775:AA838" si="136">IF(U775&gt;0,Z775*SQRT((T775/S775)^2+(V775/U775)^2),"")</f>
        <v/>
      </c>
    </row>
    <row r="776" spans="1:27" x14ac:dyDescent="0.2">
      <c r="A776" t="s">
        <v>1805</v>
      </c>
      <c r="B776" t="s">
        <v>1805</v>
      </c>
      <c r="C776" t="s">
        <v>1806</v>
      </c>
      <c r="D776" t="s">
        <v>1806</v>
      </c>
      <c r="E776" t="s">
        <v>1806</v>
      </c>
      <c r="F776" t="s">
        <v>1807</v>
      </c>
      <c r="G776">
        <f>trimmed!H778/trimmed!H$3</f>
        <v>0</v>
      </c>
      <c r="H776">
        <f>trimmed!I778/trimmed!I$3</f>
        <v>0</v>
      </c>
      <c r="I776">
        <f>trimmed!J778/trimmed!J$3</f>
        <v>0</v>
      </c>
      <c r="J776">
        <f>trimmed!K778/trimmed!K$3</f>
        <v>0</v>
      </c>
      <c r="K776">
        <f>trimmed!L778/trimmed!L$3</f>
        <v>2.1243695408609728E-5</v>
      </c>
      <c r="L776">
        <f>trimmed!M778/trimmed!M$3</f>
        <v>3.7703639886048236E-5</v>
      </c>
      <c r="M776">
        <f>trimmed!N778/trimmed!N$3</f>
        <v>0</v>
      </c>
      <c r="N776">
        <f>trimmed!O778/trimmed!O$3</f>
        <v>0</v>
      </c>
      <c r="O776">
        <f>trimmed!P778/trimmed!P$3</f>
        <v>0</v>
      </c>
      <c r="Q776" s="1">
        <f t="shared" si="127"/>
        <v>0</v>
      </c>
      <c r="R776">
        <f t="shared" si="128"/>
        <v>0</v>
      </c>
      <c r="S776" s="1">
        <f t="shared" si="129"/>
        <v>1.9649111764885989E-5</v>
      </c>
      <c r="T776">
        <f t="shared" si="130"/>
        <v>1.8902331546976562E-5</v>
      </c>
      <c r="U776" s="1">
        <f t="shared" si="131"/>
        <v>0</v>
      </c>
      <c r="V776">
        <f t="shared" si="132"/>
        <v>0</v>
      </c>
      <c r="X776" s="1" t="str">
        <f t="shared" si="133"/>
        <v>No E</v>
      </c>
      <c r="Y776" s="1" t="str">
        <f t="shared" si="134"/>
        <v/>
      </c>
      <c r="Z776" s="1" t="str">
        <f t="shared" si="135"/>
        <v>No E</v>
      </c>
      <c r="AA776" s="1" t="str">
        <f t="shared" si="136"/>
        <v/>
      </c>
    </row>
    <row r="777" spans="1:27" x14ac:dyDescent="0.2">
      <c r="A777" t="s">
        <v>1808</v>
      </c>
      <c r="B777" t="s">
        <v>1808</v>
      </c>
      <c r="C777" t="s">
        <v>1809</v>
      </c>
      <c r="D777" t="s">
        <v>1809</v>
      </c>
      <c r="E777" t="s">
        <v>1809</v>
      </c>
      <c r="F777" t="s">
        <v>1810</v>
      </c>
      <c r="G777">
        <f>trimmed!H779/trimmed!H$3</f>
        <v>0</v>
      </c>
      <c r="H777">
        <f>trimmed!I779/trimmed!I$3</f>
        <v>0</v>
      </c>
      <c r="I777">
        <f>trimmed!J779/trimmed!J$3</f>
        <v>0</v>
      </c>
      <c r="J777">
        <f>trimmed!K779/trimmed!K$3</f>
        <v>0</v>
      </c>
      <c r="K777">
        <f>trimmed!L779/trimmed!L$3</f>
        <v>0</v>
      </c>
      <c r="L777">
        <f>trimmed!M779/trimmed!M$3</f>
        <v>1.014375070284621E-4</v>
      </c>
      <c r="M777">
        <f>trimmed!N779/trimmed!N$3</f>
        <v>0</v>
      </c>
      <c r="N777">
        <f>trimmed!O779/trimmed!O$3</f>
        <v>0</v>
      </c>
      <c r="O777">
        <f>trimmed!P779/trimmed!P$3</f>
        <v>0</v>
      </c>
      <c r="Q777" s="1">
        <f t="shared" si="127"/>
        <v>0</v>
      </c>
      <c r="R777">
        <f t="shared" si="128"/>
        <v>0</v>
      </c>
      <c r="S777" s="1">
        <f t="shared" si="129"/>
        <v>3.3812502342820703E-5</v>
      </c>
      <c r="T777">
        <f t="shared" si="130"/>
        <v>5.8564971988807147E-5</v>
      </c>
      <c r="U777" s="1">
        <f t="shared" si="131"/>
        <v>0</v>
      </c>
      <c r="V777">
        <f t="shared" si="132"/>
        <v>0</v>
      </c>
      <c r="X777" s="1" t="str">
        <f t="shared" si="133"/>
        <v>No E</v>
      </c>
      <c r="Y777" s="1" t="str">
        <f t="shared" si="134"/>
        <v/>
      </c>
      <c r="Z777" s="1" t="str">
        <f t="shared" si="135"/>
        <v>No E</v>
      </c>
      <c r="AA777" s="1" t="str">
        <f t="shared" si="136"/>
        <v/>
      </c>
    </row>
    <row r="778" spans="1:27" x14ac:dyDescent="0.2">
      <c r="A778" t="s">
        <v>1811</v>
      </c>
      <c r="B778" t="s">
        <v>1811</v>
      </c>
      <c r="C778" t="s">
        <v>1812</v>
      </c>
      <c r="D778" t="s">
        <v>1812</v>
      </c>
      <c r="E778" t="s">
        <v>1812</v>
      </c>
      <c r="F778" t="s">
        <v>1813</v>
      </c>
      <c r="G778">
        <f>trimmed!H780/trimmed!H$3</f>
        <v>1.717947797832294E-5</v>
      </c>
      <c r="H778">
        <f>trimmed!I780/trimmed!I$3</f>
        <v>0</v>
      </c>
      <c r="I778">
        <f>trimmed!J780/trimmed!J$3</f>
        <v>0</v>
      </c>
      <c r="J778">
        <f>trimmed!K780/trimmed!K$3</f>
        <v>2.1017259341980049E-5</v>
      </c>
      <c r="K778">
        <f>trimmed!L780/trimmed!L$3</f>
        <v>1.8566142103777226E-5</v>
      </c>
      <c r="L778">
        <f>trimmed!M780/trimmed!M$3</f>
        <v>7.6483096341819623E-6</v>
      </c>
      <c r="M778">
        <f>trimmed!N780/trimmed!N$3</f>
        <v>0</v>
      </c>
      <c r="N778">
        <f>trimmed!O780/trimmed!O$3</f>
        <v>0</v>
      </c>
      <c r="O778">
        <f>trimmed!P780/trimmed!P$3</f>
        <v>0</v>
      </c>
      <c r="Q778" s="1">
        <f t="shared" si="127"/>
        <v>5.7264926594409796E-6</v>
      </c>
      <c r="R778">
        <f t="shared" si="128"/>
        <v>9.9185762353219984E-6</v>
      </c>
      <c r="S778" s="1">
        <f t="shared" si="129"/>
        <v>1.5743903693313078E-5</v>
      </c>
      <c r="T778">
        <f t="shared" si="130"/>
        <v>7.1173011954344769E-6</v>
      </c>
      <c r="U778" s="1">
        <f t="shared" si="131"/>
        <v>0</v>
      </c>
      <c r="V778">
        <f t="shared" si="132"/>
        <v>0</v>
      </c>
      <c r="X778" s="1" t="str">
        <f t="shared" si="133"/>
        <v>No E</v>
      </c>
      <c r="Y778" s="1" t="str">
        <f t="shared" si="134"/>
        <v/>
      </c>
      <c r="Z778" s="1" t="str">
        <f t="shared" si="135"/>
        <v>No E</v>
      </c>
      <c r="AA778" s="1" t="str">
        <f t="shared" si="136"/>
        <v/>
      </c>
    </row>
    <row r="779" spans="1:27" x14ac:dyDescent="0.2">
      <c r="A779" t="s">
        <v>1814</v>
      </c>
      <c r="B779" t="s">
        <v>1814</v>
      </c>
      <c r="C779">
        <v>4</v>
      </c>
      <c r="D779">
        <v>4</v>
      </c>
      <c r="E779">
        <v>4</v>
      </c>
      <c r="F779" t="s">
        <v>1815</v>
      </c>
      <c r="G779">
        <f>trimmed!H781/trimmed!H$3</f>
        <v>5.3088365422016071E-6</v>
      </c>
      <c r="H779">
        <f>trimmed!I781/trimmed!I$3</f>
        <v>1.4662144319686027E-5</v>
      </c>
      <c r="I779">
        <f>trimmed!J781/trimmed!J$3</f>
        <v>6.9650143582299342E-5</v>
      </c>
      <c r="J779">
        <f>trimmed!K781/trimmed!K$3</f>
        <v>0</v>
      </c>
      <c r="K779">
        <f>trimmed!L781/trimmed!L$3</f>
        <v>2.8763366138536514E-5</v>
      </c>
      <c r="L779">
        <f>trimmed!M781/trimmed!M$3</f>
        <v>0</v>
      </c>
      <c r="M779">
        <f>trimmed!N781/trimmed!N$3</f>
        <v>0</v>
      </c>
      <c r="N779">
        <f>trimmed!O781/trimmed!O$3</f>
        <v>0</v>
      </c>
      <c r="O779">
        <f>trimmed!P781/trimmed!P$3</f>
        <v>0</v>
      </c>
      <c r="Q779" s="1">
        <f t="shared" si="127"/>
        <v>2.9873708148062325E-5</v>
      </c>
      <c r="R779">
        <f t="shared" si="128"/>
        <v>3.4763410412179169E-5</v>
      </c>
      <c r="S779" s="1">
        <f t="shared" si="129"/>
        <v>9.5877887128455054E-6</v>
      </c>
      <c r="T779">
        <f t="shared" si="130"/>
        <v>1.6606537182883821E-5</v>
      </c>
      <c r="U779" s="1">
        <f t="shared" si="131"/>
        <v>0</v>
      </c>
      <c r="V779">
        <f t="shared" si="132"/>
        <v>0</v>
      </c>
      <c r="X779" s="1" t="str">
        <f t="shared" si="133"/>
        <v>No E</v>
      </c>
      <c r="Y779" s="1" t="str">
        <f t="shared" si="134"/>
        <v/>
      </c>
      <c r="Z779" s="1" t="str">
        <f t="shared" si="135"/>
        <v>No E</v>
      </c>
      <c r="AA779" s="1" t="str">
        <f t="shared" si="136"/>
        <v/>
      </c>
    </row>
    <row r="780" spans="1:27" x14ac:dyDescent="0.2">
      <c r="A780" t="s">
        <v>1816</v>
      </c>
      <c r="B780" t="s">
        <v>1816</v>
      </c>
      <c r="C780">
        <v>7</v>
      </c>
      <c r="D780">
        <v>7</v>
      </c>
      <c r="E780">
        <v>7</v>
      </c>
      <c r="F780" t="s">
        <v>1817</v>
      </c>
      <c r="G780">
        <f>trimmed!H782/trimmed!H$3</f>
        <v>0</v>
      </c>
      <c r="H780">
        <f>trimmed!I782/trimmed!I$3</f>
        <v>0</v>
      </c>
      <c r="I780">
        <f>trimmed!J782/trimmed!J$3</f>
        <v>0</v>
      </c>
      <c r="J780">
        <f>trimmed!K782/trimmed!K$3</f>
        <v>0</v>
      </c>
      <c r="K780">
        <f>trimmed!L782/trimmed!L$3</f>
        <v>2.5270973305773095E-5</v>
      </c>
      <c r="L780">
        <f>trimmed!M782/trimmed!M$3</f>
        <v>2.4396195065302366E-5</v>
      </c>
      <c r="M780">
        <f>trimmed!N782/trimmed!N$3</f>
        <v>0</v>
      </c>
      <c r="N780">
        <f>trimmed!O782/trimmed!O$3</f>
        <v>0</v>
      </c>
      <c r="O780">
        <f>trimmed!P782/trimmed!P$3</f>
        <v>0</v>
      </c>
      <c r="Q780" s="1">
        <f t="shared" si="127"/>
        <v>0</v>
      </c>
      <c r="R780">
        <f t="shared" si="128"/>
        <v>0</v>
      </c>
      <c r="S780" s="1">
        <f t="shared" si="129"/>
        <v>1.6555722790358486E-5</v>
      </c>
      <c r="T780">
        <f t="shared" si="130"/>
        <v>1.4344346519653546E-5</v>
      </c>
      <c r="U780" s="1">
        <f t="shared" si="131"/>
        <v>0</v>
      </c>
      <c r="V780">
        <f t="shared" si="132"/>
        <v>0</v>
      </c>
      <c r="X780" s="1" t="str">
        <f t="shared" si="133"/>
        <v>No E</v>
      </c>
      <c r="Y780" s="1" t="str">
        <f t="shared" si="134"/>
        <v/>
      </c>
      <c r="Z780" s="1" t="str">
        <f t="shared" si="135"/>
        <v>No E</v>
      </c>
      <c r="AA780" s="1" t="str">
        <f t="shared" si="136"/>
        <v/>
      </c>
    </row>
    <row r="781" spans="1:27" x14ac:dyDescent="0.2">
      <c r="A781" t="s">
        <v>1818</v>
      </c>
      <c r="B781" t="s">
        <v>1818</v>
      </c>
      <c r="C781">
        <v>1</v>
      </c>
      <c r="D781">
        <v>1</v>
      </c>
      <c r="E781">
        <v>1</v>
      </c>
      <c r="F781" t="s">
        <v>1819</v>
      </c>
      <c r="G781">
        <f>trimmed!H783/trimmed!H$3</f>
        <v>0</v>
      </c>
      <c r="H781">
        <f>trimmed!I783/trimmed!I$3</f>
        <v>0</v>
      </c>
      <c r="I781">
        <f>trimmed!J783/trimmed!J$3</f>
        <v>0</v>
      </c>
      <c r="J781">
        <f>trimmed!K783/trimmed!K$3</f>
        <v>9.5884347930329274E-5</v>
      </c>
      <c r="K781">
        <f>trimmed!L783/trimmed!L$3</f>
        <v>0</v>
      </c>
      <c r="L781">
        <f>trimmed!M783/trimmed!M$3</f>
        <v>5.6690527229836545E-5</v>
      </c>
      <c r="M781">
        <f>trimmed!N783/trimmed!N$3</f>
        <v>0</v>
      </c>
      <c r="N781">
        <f>trimmed!O783/trimmed!O$3</f>
        <v>0</v>
      </c>
      <c r="O781">
        <f>trimmed!P783/trimmed!P$3</f>
        <v>0</v>
      </c>
      <c r="Q781" s="1">
        <f t="shared" si="127"/>
        <v>0</v>
      </c>
      <c r="R781">
        <f t="shared" si="128"/>
        <v>0</v>
      </c>
      <c r="S781" s="1">
        <f t="shared" si="129"/>
        <v>5.0858291720055271E-5</v>
      </c>
      <c r="T781">
        <f t="shared" si="130"/>
        <v>4.8207502245887777E-5</v>
      </c>
      <c r="U781" s="1">
        <f t="shared" si="131"/>
        <v>0</v>
      </c>
      <c r="V781">
        <f t="shared" si="132"/>
        <v>0</v>
      </c>
      <c r="X781" s="1" t="str">
        <f t="shared" si="133"/>
        <v>No E</v>
      </c>
      <c r="Y781" s="1" t="str">
        <f t="shared" si="134"/>
        <v/>
      </c>
      <c r="Z781" s="1" t="str">
        <f t="shared" si="135"/>
        <v>No E</v>
      </c>
      <c r="AA781" s="1" t="str">
        <f t="shared" si="136"/>
        <v/>
      </c>
    </row>
    <row r="782" spans="1:27" x14ac:dyDescent="0.2">
      <c r="A782" t="s">
        <v>1820</v>
      </c>
      <c r="B782" t="s">
        <v>1820</v>
      </c>
      <c r="C782">
        <v>3</v>
      </c>
      <c r="D782">
        <v>3</v>
      </c>
      <c r="E782">
        <v>3</v>
      </c>
      <c r="F782" t="s">
        <v>1821</v>
      </c>
      <c r="G782">
        <f>trimmed!H784/trimmed!H$3</f>
        <v>3.4561019368295596E-6</v>
      </c>
      <c r="H782">
        <f>trimmed!I784/trimmed!I$3</f>
        <v>0</v>
      </c>
      <c r="I782">
        <f>trimmed!J784/trimmed!J$3</f>
        <v>0</v>
      </c>
      <c r="J782">
        <f>trimmed!K784/trimmed!K$3</f>
        <v>0</v>
      </c>
      <c r="K782">
        <f>trimmed!L784/trimmed!L$3</f>
        <v>1.4781439275293484E-5</v>
      </c>
      <c r="L782">
        <f>trimmed!M784/trimmed!M$3</f>
        <v>4.9856872372991037E-5</v>
      </c>
      <c r="M782">
        <f>trimmed!N784/trimmed!N$3</f>
        <v>0</v>
      </c>
      <c r="N782">
        <f>trimmed!O784/trimmed!O$3</f>
        <v>0</v>
      </c>
      <c r="O782">
        <f>trimmed!P784/trimmed!P$3</f>
        <v>0</v>
      </c>
      <c r="Q782" s="1">
        <f t="shared" si="127"/>
        <v>1.1520339789431866E-6</v>
      </c>
      <c r="R782">
        <f t="shared" si="128"/>
        <v>1.9953813835753331E-6</v>
      </c>
      <c r="S782" s="1">
        <f t="shared" si="129"/>
        <v>2.1546103882761507E-5</v>
      </c>
      <c r="T782">
        <f t="shared" si="130"/>
        <v>2.5607566189367299E-5</v>
      </c>
      <c r="U782" s="1">
        <f t="shared" si="131"/>
        <v>0</v>
      </c>
      <c r="V782">
        <f t="shared" si="132"/>
        <v>0</v>
      </c>
      <c r="X782" s="1" t="str">
        <f t="shared" si="133"/>
        <v>No E</v>
      </c>
      <c r="Y782" s="1" t="str">
        <f t="shared" si="134"/>
        <v/>
      </c>
      <c r="Z782" s="1" t="str">
        <f t="shared" si="135"/>
        <v>No E</v>
      </c>
      <c r="AA782" s="1" t="str">
        <f t="shared" si="136"/>
        <v/>
      </c>
    </row>
    <row r="783" spans="1:27" x14ac:dyDescent="0.2">
      <c r="A783" t="s">
        <v>1822</v>
      </c>
      <c r="B783" t="s">
        <v>1822</v>
      </c>
      <c r="C783">
        <v>2</v>
      </c>
      <c r="D783">
        <v>2</v>
      </c>
      <c r="E783">
        <v>2</v>
      </c>
      <c r="F783" t="s">
        <v>1823</v>
      </c>
      <c r="G783">
        <f>trimmed!H785/trimmed!H$3</f>
        <v>0</v>
      </c>
      <c r="H783">
        <f>trimmed!I785/trimmed!I$3</f>
        <v>0</v>
      </c>
      <c r="I783">
        <f>trimmed!J785/trimmed!J$3</f>
        <v>0</v>
      </c>
      <c r="J783">
        <f>trimmed!K785/trimmed!K$3</f>
        <v>0</v>
      </c>
      <c r="K783">
        <f>trimmed!L785/trimmed!L$3</f>
        <v>1.805940888487201E-5</v>
      </c>
      <c r="L783">
        <f>trimmed!M785/trimmed!M$3</f>
        <v>4.500152990006576E-5</v>
      </c>
      <c r="M783">
        <f>trimmed!N785/trimmed!N$3</f>
        <v>0</v>
      </c>
      <c r="N783">
        <f>trimmed!O785/trimmed!O$3</f>
        <v>0</v>
      </c>
      <c r="O783">
        <f>trimmed!P785/trimmed!P$3</f>
        <v>0</v>
      </c>
      <c r="Q783" s="1">
        <f t="shared" si="127"/>
        <v>0</v>
      </c>
      <c r="R783">
        <f t="shared" si="128"/>
        <v>0</v>
      </c>
      <c r="S783" s="1">
        <f t="shared" si="129"/>
        <v>2.1020312928312588E-5</v>
      </c>
      <c r="T783">
        <f t="shared" si="130"/>
        <v>2.2646404524835178E-5</v>
      </c>
      <c r="U783" s="1">
        <f t="shared" si="131"/>
        <v>0</v>
      </c>
      <c r="V783">
        <f t="shared" si="132"/>
        <v>0</v>
      </c>
      <c r="X783" s="1" t="str">
        <f t="shared" si="133"/>
        <v>No E</v>
      </c>
      <c r="Y783" s="1" t="str">
        <f t="shared" si="134"/>
        <v/>
      </c>
      <c r="Z783" s="1" t="str">
        <f t="shared" si="135"/>
        <v>No E</v>
      </c>
      <c r="AA783" s="1" t="str">
        <f t="shared" si="136"/>
        <v/>
      </c>
    </row>
    <row r="784" spans="1:27" x14ac:dyDescent="0.2">
      <c r="A784" t="s">
        <v>1824</v>
      </c>
      <c r="B784" t="s">
        <v>1824</v>
      </c>
      <c r="C784">
        <v>3</v>
      </c>
      <c r="D784">
        <v>3</v>
      </c>
      <c r="E784">
        <v>3</v>
      </c>
      <c r="F784" t="s">
        <v>1825</v>
      </c>
      <c r="G784">
        <f>trimmed!H786/trimmed!H$3</f>
        <v>5.1315930582834301E-5</v>
      </c>
      <c r="H784">
        <f>trimmed!I786/trimmed!I$3</f>
        <v>0</v>
      </c>
      <c r="I784">
        <f>trimmed!J786/trimmed!J$3</f>
        <v>0</v>
      </c>
      <c r="J784">
        <f>trimmed!K786/trimmed!K$3</f>
        <v>3.6416311440854766E-5</v>
      </c>
      <c r="K784">
        <f>trimmed!L786/trimmed!L$3</f>
        <v>0</v>
      </c>
      <c r="L784">
        <f>trimmed!M786/trimmed!M$3</f>
        <v>0</v>
      </c>
      <c r="M784">
        <f>trimmed!N786/trimmed!N$3</f>
        <v>0</v>
      </c>
      <c r="N784">
        <f>trimmed!O786/trimmed!O$3</f>
        <v>0</v>
      </c>
      <c r="O784">
        <f>trimmed!P786/trimmed!P$3</f>
        <v>0</v>
      </c>
      <c r="Q784" s="1">
        <f t="shared" si="127"/>
        <v>1.71053101942781E-5</v>
      </c>
      <c r="R784">
        <f t="shared" si="128"/>
        <v>2.9627266335715536E-5</v>
      </c>
      <c r="S784" s="1">
        <f t="shared" si="129"/>
        <v>1.2138770480284923E-5</v>
      </c>
      <c r="T784">
        <f t="shared" si="130"/>
        <v>2.1024967213270745E-5</v>
      </c>
      <c r="U784" s="1">
        <f t="shared" si="131"/>
        <v>0</v>
      </c>
      <c r="V784">
        <f t="shared" si="132"/>
        <v>0</v>
      </c>
      <c r="X784" s="1" t="str">
        <f t="shared" si="133"/>
        <v>No E</v>
      </c>
      <c r="Y784" s="1" t="str">
        <f t="shared" si="134"/>
        <v/>
      </c>
      <c r="Z784" s="1" t="str">
        <f t="shared" si="135"/>
        <v>No E</v>
      </c>
      <c r="AA784" s="1" t="str">
        <f t="shared" si="136"/>
        <v/>
      </c>
    </row>
    <row r="785" spans="1:27" x14ac:dyDescent="0.2">
      <c r="A785" t="s">
        <v>1826</v>
      </c>
      <c r="B785" t="s">
        <v>1826</v>
      </c>
      <c r="C785">
        <v>2</v>
      </c>
      <c r="D785">
        <v>2</v>
      </c>
      <c r="E785">
        <v>2</v>
      </c>
      <c r="F785" t="s">
        <v>1827</v>
      </c>
      <c r="G785">
        <f>trimmed!H787/trimmed!H$3</f>
        <v>0</v>
      </c>
      <c r="H785">
        <f>trimmed!I787/trimmed!I$3</f>
        <v>0</v>
      </c>
      <c r="I785">
        <f>trimmed!J787/trimmed!J$3</f>
        <v>0</v>
      </c>
      <c r="J785">
        <f>trimmed!K787/trimmed!K$3</f>
        <v>0</v>
      </c>
      <c r="K785">
        <f>trimmed!L787/trimmed!L$3</f>
        <v>1.5202152966298122E-5</v>
      </c>
      <c r="L785">
        <f>trimmed!M787/trimmed!M$3</f>
        <v>5.3271338483218612E-5</v>
      </c>
      <c r="M785">
        <f>trimmed!N787/trimmed!N$3</f>
        <v>0</v>
      </c>
      <c r="N785">
        <f>trimmed!O787/trimmed!O$3</f>
        <v>0</v>
      </c>
      <c r="O785">
        <f>trimmed!P787/trimmed!P$3</f>
        <v>0</v>
      </c>
      <c r="Q785" s="1">
        <f t="shared" si="127"/>
        <v>0</v>
      </c>
      <c r="R785">
        <f t="shared" si="128"/>
        <v>0</v>
      </c>
      <c r="S785" s="1">
        <f t="shared" si="129"/>
        <v>2.2824497149838912E-5</v>
      </c>
      <c r="T785">
        <f t="shared" si="130"/>
        <v>2.744146450333292E-5</v>
      </c>
      <c r="U785" s="1">
        <f t="shared" si="131"/>
        <v>0</v>
      </c>
      <c r="V785">
        <f t="shared" si="132"/>
        <v>0</v>
      </c>
      <c r="X785" s="1" t="str">
        <f t="shared" si="133"/>
        <v>No E</v>
      </c>
      <c r="Y785" s="1" t="str">
        <f t="shared" si="134"/>
        <v/>
      </c>
      <c r="Z785" s="1" t="str">
        <f t="shared" si="135"/>
        <v>No E</v>
      </c>
      <c r="AA785" s="1" t="str">
        <f t="shared" si="136"/>
        <v/>
      </c>
    </row>
    <row r="786" spans="1:27" x14ac:dyDescent="0.2">
      <c r="A786" t="s">
        <v>1828</v>
      </c>
      <c r="B786" t="s">
        <v>1828</v>
      </c>
      <c r="C786">
        <v>2</v>
      </c>
      <c r="D786">
        <v>2</v>
      </c>
      <c r="E786">
        <v>2</v>
      </c>
      <c r="F786" t="s">
        <v>1829</v>
      </c>
      <c r="G786">
        <f>trimmed!H788/trimmed!H$3</f>
        <v>1.9198652099071198E-5</v>
      </c>
      <c r="H786">
        <f>trimmed!I788/trimmed!I$3</f>
        <v>0</v>
      </c>
      <c r="I786">
        <f>trimmed!J788/trimmed!J$3</f>
        <v>0</v>
      </c>
      <c r="J786">
        <f>trimmed!K788/trimmed!K$3</f>
        <v>6.5502715729844895E-5</v>
      </c>
      <c r="K786">
        <f>trimmed!L788/trimmed!L$3</f>
        <v>5.9925895109790933E-6</v>
      </c>
      <c r="L786">
        <f>trimmed!M788/trimmed!M$3</f>
        <v>1.9794930430178264E-5</v>
      </c>
      <c r="M786">
        <f>trimmed!N788/trimmed!N$3</f>
        <v>0</v>
      </c>
      <c r="N786">
        <f>trimmed!O788/trimmed!O$3</f>
        <v>0</v>
      </c>
      <c r="O786">
        <f>trimmed!P788/trimmed!P$3</f>
        <v>0</v>
      </c>
      <c r="Q786" s="1">
        <f t="shared" si="127"/>
        <v>6.3995506996903993E-6</v>
      </c>
      <c r="R786">
        <f t="shared" si="128"/>
        <v>1.1084346957476729E-5</v>
      </c>
      <c r="S786" s="1">
        <f t="shared" si="129"/>
        <v>3.043007855700075E-5</v>
      </c>
      <c r="T786">
        <f t="shared" si="130"/>
        <v>3.1147930306938959E-5</v>
      </c>
      <c r="U786" s="1">
        <f t="shared" si="131"/>
        <v>0</v>
      </c>
      <c r="V786">
        <f t="shared" si="132"/>
        <v>0</v>
      </c>
      <c r="X786" s="1" t="str">
        <f t="shared" si="133"/>
        <v>No E</v>
      </c>
      <c r="Y786" s="1" t="str">
        <f t="shared" si="134"/>
        <v/>
      </c>
      <c r="Z786" s="1" t="str">
        <f t="shared" si="135"/>
        <v>No E</v>
      </c>
      <c r="AA786" s="1" t="str">
        <f t="shared" si="136"/>
        <v/>
      </c>
    </row>
    <row r="787" spans="1:27" x14ac:dyDescent="0.2">
      <c r="A787" t="s">
        <v>1830</v>
      </c>
      <c r="B787" t="s">
        <v>1830</v>
      </c>
      <c r="C787">
        <v>6</v>
      </c>
      <c r="D787">
        <v>6</v>
      </c>
      <c r="E787">
        <v>6</v>
      </c>
      <c r="F787" t="s">
        <v>1831</v>
      </c>
      <c r="G787">
        <f>trimmed!H789/trimmed!H$3</f>
        <v>0</v>
      </c>
      <c r="H787">
        <f>trimmed!I789/trimmed!I$3</f>
        <v>0</v>
      </c>
      <c r="I787">
        <f>trimmed!J789/trimmed!J$3</f>
        <v>0</v>
      </c>
      <c r="J787">
        <f>trimmed!K789/trimmed!K$3</f>
        <v>0</v>
      </c>
      <c r="K787">
        <f>trimmed!L789/trimmed!L$3</f>
        <v>3.0666743692263826E-5</v>
      </c>
      <c r="L787">
        <f>trimmed!M789/trimmed!M$3</f>
        <v>5.8168712420018048E-6</v>
      </c>
      <c r="M787">
        <f>trimmed!N789/trimmed!N$3</f>
        <v>0</v>
      </c>
      <c r="N787">
        <f>trimmed!O789/trimmed!O$3</f>
        <v>0</v>
      </c>
      <c r="O787">
        <f>trimmed!P789/trimmed!P$3</f>
        <v>0</v>
      </c>
      <c r="Q787" s="1">
        <f t="shared" si="127"/>
        <v>0</v>
      </c>
      <c r="R787">
        <f t="shared" si="128"/>
        <v>0</v>
      </c>
      <c r="S787" s="1">
        <f t="shared" si="129"/>
        <v>1.2161204978088542E-5</v>
      </c>
      <c r="T787">
        <f t="shared" si="130"/>
        <v>1.6288039172591864E-5</v>
      </c>
      <c r="U787" s="1">
        <f t="shared" si="131"/>
        <v>0</v>
      </c>
      <c r="V787">
        <f t="shared" si="132"/>
        <v>0</v>
      </c>
      <c r="X787" s="1" t="str">
        <f t="shared" si="133"/>
        <v>No E</v>
      </c>
      <c r="Y787" s="1" t="str">
        <f t="shared" si="134"/>
        <v/>
      </c>
      <c r="Z787" s="1" t="str">
        <f t="shared" si="135"/>
        <v>No E</v>
      </c>
      <c r="AA787" s="1" t="str">
        <f t="shared" si="136"/>
        <v/>
      </c>
    </row>
    <row r="788" spans="1:27" x14ac:dyDescent="0.2">
      <c r="A788" t="s">
        <v>1832</v>
      </c>
      <c r="B788" t="s">
        <v>1832</v>
      </c>
      <c r="C788">
        <v>5</v>
      </c>
      <c r="D788">
        <v>5</v>
      </c>
      <c r="E788">
        <v>5</v>
      </c>
      <c r="F788" t="s">
        <v>1833</v>
      </c>
      <c r="G788">
        <f>trimmed!H790/trimmed!H$3</f>
        <v>4.7715581066012024E-6</v>
      </c>
      <c r="H788">
        <f>trimmed!I790/trimmed!I$3</f>
        <v>0</v>
      </c>
      <c r="I788">
        <f>trimmed!J790/trimmed!J$3</f>
        <v>0</v>
      </c>
      <c r="J788">
        <f>trimmed!K790/trimmed!K$3</f>
        <v>1.6848374649357039E-4</v>
      </c>
      <c r="K788">
        <f>trimmed!L790/trimmed!L$3</f>
        <v>3.2374622318944365E-6</v>
      </c>
      <c r="L788">
        <f>trimmed!M790/trimmed!M$3</f>
        <v>0</v>
      </c>
      <c r="M788">
        <f>trimmed!N790/trimmed!N$3</f>
        <v>8.0105137390887231E-6</v>
      </c>
      <c r="N788">
        <f>trimmed!O790/trimmed!O$3</f>
        <v>0</v>
      </c>
      <c r="O788">
        <f>trimmed!P790/trimmed!P$3</f>
        <v>0</v>
      </c>
      <c r="Q788" s="1">
        <f t="shared" si="127"/>
        <v>1.5905193688670674E-6</v>
      </c>
      <c r="R788">
        <f t="shared" si="128"/>
        <v>2.7548603573001454E-6</v>
      </c>
      <c r="S788" s="1">
        <f t="shared" si="129"/>
        <v>5.7240402908488271E-5</v>
      </c>
      <c r="T788">
        <f t="shared" si="130"/>
        <v>9.6353159830994689E-5</v>
      </c>
      <c r="U788" s="1">
        <f t="shared" si="131"/>
        <v>2.6701712463629078E-6</v>
      </c>
      <c r="V788">
        <f t="shared" si="132"/>
        <v>4.6248722636100698E-6</v>
      </c>
      <c r="X788" s="1">
        <f t="shared" si="133"/>
        <v>0.59566193405518275</v>
      </c>
      <c r="Y788" s="1">
        <f t="shared" si="134"/>
        <v>1.4590677976345598</v>
      </c>
      <c r="Z788" s="1">
        <f t="shared" si="135"/>
        <v>21.436978241173311</v>
      </c>
      <c r="AA788" s="1">
        <f t="shared" si="136"/>
        <v>51.776057740598425</v>
      </c>
    </row>
    <row r="789" spans="1:27" x14ac:dyDescent="0.2">
      <c r="A789" t="s">
        <v>1844</v>
      </c>
      <c r="B789" t="s">
        <v>1844</v>
      </c>
      <c r="C789" t="s">
        <v>6813</v>
      </c>
      <c r="D789" t="s">
        <v>6813</v>
      </c>
      <c r="E789" t="s">
        <v>6813</v>
      </c>
      <c r="F789" t="s">
        <v>1845</v>
      </c>
      <c r="G789">
        <f>trimmed!H791/trimmed!H$3</f>
        <v>2.0535132207627206E-5</v>
      </c>
      <c r="H789">
        <f>trimmed!I791/trimmed!I$3</f>
        <v>0</v>
      </c>
      <c r="I789">
        <f>trimmed!J791/trimmed!J$3</f>
        <v>6.19891337039931E-5</v>
      </c>
      <c r="J789">
        <f>trimmed!K791/trimmed!K$3</f>
        <v>0</v>
      </c>
      <c r="K789">
        <f>trimmed!L791/trimmed!L$3</f>
        <v>3.0954518112876664E-6</v>
      </c>
      <c r="L789">
        <f>trimmed!M791/trimmed!M$3</f>
        <v>5.2572388297445884E-5</v>
      </c>
      <c r="M789">
        <f>trimmed!N791/trimmed!N$3</f>
        <v>0</v>
      </c>
      <c r="N789">
        <f>trimmed!O791/trimmed!O$3</f>
        <v>0</v>
      </c>
      <c r="O789">
        <f>trimmed!P791/trimmed!P$3</f>
        <v>0</v>
      </c>
      <c r="Q789" s="1">
        <f t="shared" si="127"/>
        <v>2.7508088637206768E-5</v>
      </c>
      <c r="R789">
        <f t="shared" si="128"/>
        <v>3.1577361596078519E-5</v>
      </c>
      <c r="S789" s="1">
        <f t="shared" si="129"/>
        <v>1.8555946702911185E-5</v>
      </c>
      <c r="T789">
        <f t="shared" si="130"/>
        <v>2.9499731855472753E-5</v>
      </c>
      <c r="U789" s="1">
        <f t="shared" si="131"/>
        <v>0</v>
      </c>
      <c r="V789">
        <f t="shared" si="132"/>
        <v>0</v>
      </c>
      <c r="X789" s="1" t="str">
        <f t="shared" si="133"/>
        <v>No E</v>
      </c>
      <c r="Y789" s="1" t="str">
        <f t="shared" si="134"/>
        <v/>
      </c>
      <c r="Z789" s="1" t="str">
        <f t="shared" si="135"/>
        <v>No E</v>
      </c>
      <c r="AA789" s="1" t="str">
        <f t="shared" si="136"/>
        <v/>
      </c>
    </row>
    <row r="790" spans="1:27" x14ac:dyDescent="0.2">
      <c r="A790" t="s">
        <v>1834</v>
      </c>
      <c r="B790" t="s">
        <v>1834</v>
      </c>
      <c r="C790">
        <v>3</v>
      </c>
      <c r="D790">
        <v>3</v>
      </c>
      <c r="E790">
        <v>3</v>
      </c>
      <c r="F790" t="s">
        <v>1835</v>
      </c>
      <c r="G790">
        <f>trimmed!H792/trimmed!H$3</f>
        <v>8.3940995588069735E-6</v>
      </c>
      <c r="H790">
        <f>trimmed!I792/trimmed!I$3</f>
        <v>0</v>
      </c>
      <c r="I790">
        <f>trimmed!J792/trimmed!J$3</f>
        <v>0</v>
      </c>
      <c r="J790">
        <f>trimmed!K792/trimmed!K$3</f>
        <v>0</v>
      </c>
      <c r="K790">
        <f>trimmed!L792/trimmed!L$3</f>
        <v>2.8001702318762315E-5</v>
      </c>
      <c r="L790">
        <f>trimmed!M792/trimmed!M$3</f>
        <v>0</v>
      </c>
      <c r="M790">
        <f>trimmed!N792/trimmed!N$3</f>
        <v>0</v>
      </c>
      <c r="N790">
        <f>trimmed!O792/trimmed!O$3</f>
        <v>0</v>
      </c>
      <c r="O790">
        <f>trimmed!P792/trimmed!P$3</f>
        <v>0</v>
      </c>
      <c r="Q790" s="1">
        <f t="shared" si="127"/>
        <v>2.798033186268991E-6</v>
      </c>
      <c r="R790">
        <f t="shared" si="128"/>
        <v>4.8463356398817248E-6</v>
      </c>
      <c r="S790" s="1">
        <f t="shared" si="129"/>
        <v>9.3339007729207718E-6</v>
      </c>
      <c r="T790">
        <f t="shared" si="130"/>
        <v>1.616679037150519E-5</v>
      </c>
      <c r="U790" s="1">
        <f t="shared" si="131"/>
        <v>0</v>
      </c>
      <c r="V790">
        <f t="shared" si="132"/>
        <v>0</v>
      </c>
      <c r="X790" s="1" t="str">
        <f t="shared" si="133"/>
        <v>No E</v>
      </c>
      <c r="Y790" s="1" t="str">
        <f t="shared" si="134"/>
        <v/>
      </c>
      <c r="Z790" s="1" t="str">
        <f t="shared" si="135"/>
        <v>No E</v>
      </c>
      <c r="AA790" s="1" t="str">
        <f t="shared" si="136"/>
        <v/>
      </c>
    </row>
    <row r="791" spans="1:27" x14ac:dyDescent="0.2">
      <c r="A791" t="s">
        <v>1836</v>
      </c>
      <c r="B791" t="s">
        <v>1836</v>
      </c>
      <c r="C791">
        <v>3</v>
      </c>
      <c r="D791">
        <v>3</v>
      </c>
      <c r="E791">
        <v>3</v>
      </c>
      <c r="F791" t="s">
        <v>1837</v>
      </c>
      <c r="G791">
        <f>trimmed!H793/trimmed!H$3</f>
        <v>1.7608424729353912E-5</v>
      </c>
      <c r="H791">
        <f>trimmed!I793/trimmed!I$3</f>
        <v>0</v>
      </c>
      <c r="I791">
        <f>trimmed!J793/trimmed!J$3</f>
        <v>1.7675431399653504E-4</v>
      </c>
      <c r="J791">
        <f>trimmed!K793/trimmed!K$3</f>
        <v>0</v>
      </c>
      <c r="K791">
        <f>trimmed!L793/trimmed!L$3</f>
        <v>1.4740619099326119E-5</v>
      </c>
      <c r="L791">
        <f>trimmed!M793/trimmed!M$3</f>
        <v>1.5754714998228483E-5</v>
      </c>
      <c r="M791">
        <f>trimmed!N793/trimmed!N$3</f>
        <v>0</v>
      </c>
      <c r="N791">
        <f>trimmed!O793/trimmed!O$3</f>
        <v>0</v>
      </c>
      <c r="O791">
        <f>trimmed!P793/trimmed!P$3</f>
        <v>0</v>
      </c>
      <c r="Q791" s="1">
        <f t="shared" si="127"/>
        <v>6.4787579575296313E-5</v>
      </c>
      <c r="R791">
        <f t="shared" si="128"/>
        <v>9.7364913434355211E-5</v>
      </c>
      <c r="S791" s="1">
        <f t="shared" si="129"/>
        <v>1.0165111365851533E-5</v>
      </c>
      <c r="T791">
        <f t="shared" si="130"/>
        <v>8.8178350196159647E-6</v>
      </c>
      <c r="U791" s="1">
        <f t="shared" si="131"/>
        <v>0</v>
      </c>
      <c r="V791">
        <f t="shared" si="132"/>
        <v>0</v>
      </c>
      <c r="X791" s="1" t="str">
        <f t="shared" si="133"/>
        <v>No E</v>
      </c>
      <c r="Y791" s="1" t="str">
        <f t="shared" si="134"/>
        <v/>
      </c>
      <c r="Z791" s="1" t="str">
        <f t="shared" si="135"/>
        <v>No E</v>
      </c>
      <c r="AA791" s="1" t="str">
        <f t="shared" si="136"/>
        <v/>
      </c>
    </row>
    <row r="792" spans="1:27" x14ac:dyDescent="0.2">
      <c r="A792" t="s">
        <v>1876</v>
      </c>
      <c r="B792" t="s">
        <v>1876</v>
      </c>
      <c r="C792">
        <v>4</v>
      </c>
      <c r="D792">
        <v>4</v>
      </c>
      <c r="E792">
        <v>4</v>
      </c>
      <c r="F792" t="s">
        <v>1877</v>
      </c>
      <c r="G792">
        <f>trimmed!H794/trimmed!H$3</f>
        <v>2.290266131406638E-5</v>
      </c>
      <c r="H792">
        <f>trimmed!I794/trimmed!I$3</f>
        <v>5.9703153529565791E-5</v>
      </c>
      <c r="I792">
        <f>trimmed!J794/trimmed!J$3</f>
        <v>0</v>
      </c>
      <c r="J792">
        <f>trimmed!K794/trimmed!K$3</f>
        <v>1.2011052401123643E-5</v>
      </c>
      <c r="K792">
        <f>trimmed!L794/trimmed!L$3</f>
        <v>1.1915425004787901E-5</v>
      </c>
      <c r="L792">
        <f>trimmed!M794/trimmed!M$3</f>
        <v>1.233458172433248E-5</v>
      </c>
      <c r="M792">
        <f>trimmed!N794/trimmed!N$3</f>
        <v>0</v>
      </c>
      <c r="N792">
        <f>trimmed!O794/trimmed!O$3</f>
        <v>0</v>
      </c>
      <c r="O792">
        <f>trimmed!P794/trimmed!P$3</f>
        <v>0</v>
      </c>
      <c r="Q792" s="1">
        <f t="shared" si="127"/>
        <v>2.7535271614544058E-5</v>
      </c>
      <c r="R792">
        <f t="shared" si="128"/>
        <v>3.0119967529710169E-5</v>
      </c>
      <c r="S792" s="1">
        <f t="shared" si="129"/>
        <v>1.208701971008134E-5</v>
      </c>
      <c r="T792">
        <f t="shared" si="130"/>
        <v>2.1966192867119465E-7</v>
      </c>
      <c r="U792" s="1">
        <f t="shared" si="131"/>
        <v>0</v>
      </c>
      <c r="V792">
        <f t="shared" si="132"/>
        <v>0</v>
      </c>
      <c r="X792" s="1" t="str">
        <f t="shared" si="133"/>
        <v>No E</v>
      </c>
      <c r="Y792" s="1" t="str">
        <f t="shared" si="134"/>
        <v/>
      </c>
      <c r="Z792" s="1" t="str">
        <f t="shared" si="135"/>
        <v>No E</v>
      </c>
      <c r="AA792" s="1" t="str">
        <f t="shared" si="136"/>
        <v/>
      </c>
    </row>
    <row r="793" spans="1:27" x14ac:dyDescent="0.2">
      <c r="A793" t="s">
        <v>1838</v>
      </c>
      <c r="B793" t="s">
        <v>1838</v>
      </c>
      <c r="C793" t="s">
        <v>757</v>
      </c>
      <c r="D793" t="s">
        <v>757</v>
      </c>
      <c r="E793" t="s">
        <v>757</v>
      </c>
      <c r="F793" t="s">
        <v>1839</v>
      </c>
      <c r="G793">
        <f>trimmed!H795/trimmed!H$3</f>
        <v>4.5090508709464395E-5</v>
      </c>
      <c r="H793">
        <f>trimmed!I795/trimmed!I$3</f>
        <v>0</v>
      </c>
      <c r="I793">
        <f>trimmed!J795/trimmed!J$3</f>
        <v>0</v>
      </c>
      <c r="J793">
        <f>trimmed!K795/trimmed!K$3</f>
        <v>0</v>
      </c>
      <c r="K793">
        <f>trimmed!L795/trimmed!L$3</f>
        <v>8.1610636097818166E-6</v>
      </c>
      <c r="L793">
        <f>trimmed!M795/trimmed!M$3</f>
        <v>0</v>
      </c>
      <c r="M793">
        <f>trimmed!N795/trimmed!N$3</f>
        <v>0</v>
      </c>
      <c r="N793">
        <f>trimmed!O795/trimmed!O$3</f>
        <v>0</v>
      </c>
      <c r="O793">
        <f>trimmed!P795/trimmed!P$3</f>
        <v>0</v>
      </c>
      <c r="Q793" s="1">
        <f t="shared" si="127"/>
        <v>1.5030169569821465E-5</v>
      </c>
      <c r="R793">
        <f t="shared" si="128"/>
        <v>2.6033017341306433E-5</v>
      </c>
      <c r="S793" s="1">
        <f t="shared" si="129"/>
        <v>2.7203545365939387E-6</v>
      </c>
      <c r="T793">
        <f t="shared" si="130"/>
        <v>4.7117922719811911E-6</v>
      </c>
      <c r="U793" s="1">
        <f t="shared" si="131"/>
        <v>0</v>
      </c>
      <c r="V793">
        <f t="shared" si="132"/>
        <v>0</v>
      </c>
      <c r="X793" s="1" t="str">
        <f t="shared" si="133"/>
        <v>No E</v>
      </c>
      <c r="Y793" s="1" t="str">
        <f t="shared" si="134"/>
        <v/>
      </c>
      <c r="Z793" s="1" t="str">
        <f t="shared" si="135"/>
        <v>No E</v>
      </c>
      <c r="AA793" s="1" t="str">
        <f t="shared" si="136"/>
        <v/>
      </c>
    </row>
    <row r="794" spans="1:27" x14ac:dyDescent="0.2">
      <c r="A794" t="s">
        <v>1840</v>
      </c>
      <c r="B794" t="s">
        <v>1840</v>
      </c>
      <c r="C794">
        <v>1</v>
      </c>
      <c r="D794">
        <v>1</v>
      </c>
      <c r="E794">
        <v>1</v>
      </c>
      <c r="F794" t="s">
        <v>1841</v>
      </c>
      <c r="G794">
        <f>trimmed!H796/trimmed!H$3</f>
        <v>2.3465343675697889E-5</v>
      </c>
      <c r="H794">
        <f>trimmed!I796/trimmed!I$3</f>
        <v>0</v>
      </c>
      <c r="I794">
        <f>trimmed!J796/trimmed!J$3</f>
        <v>0</v>
      </c>
      <c r="J794">
        <f>trimmed!K796/trimmed!K$3</f>
        <v>4.937691999574269E-5</v>
      </c>
      <c r="K794">
        <f>trimmed!L796/trimmed!L$3</f>
        <v>1.2177393567030567E-5</v>
      </c>
      <c r="L794">
        <f>trimmed!M796/trimmed!M$3</f>
        <v>0</v>
      </c>
      <c r="M794">
        <f>trimmed!N796/trimmed!N$3</f>
        <v>0</v>
      </c>
      <c r="N794">
        <f>trimmed!O796/trimmed!O$3</f>
        <v>0</v>
      </c>
      <c r="O794">
        <f>trimmed!P796/trimmed!P$3</f>
        <v>0</v>
      </c>
      <c r="Q794" s="1">
        <f t="shared" si="127"/>
        <v>7.8217812252326302E-6</v>
      </c>
      <c r="R794">
        <f t="shared" si="128"/>
        <v>1.3547722487791257E-5</v>
      </c>
      <c r="S794" s="1">
        <f t="shared" si="129"/>
        <v>2.0518104520924419E-5</v>
      </c>
      <c r="T794">
        <f t="shared" si="130"/>
        <v>2.5723445560009983E-5</v>
      </c>
      <c r="U794" s="1">
        <f t="shared" si="131"/>
        <v>0</v>
      </c>
      <c r="V794">
        <f t="shared" si="132"/>
        <v>0</v>
      </c>
      <c r="X794" s="1" t="str">
        <f t="shared" si="133"/>
        <v>No E</v>
      </c>
      <c r="Y794" s="1" t="str">
        <f t="shared" si="134"/>
        <v/>
      </c>
      <c r="Z794" s="1" t="str">
        <f t="shared" si="135"/>
        <v>No E</v>
      </c>
      <c r="AA794" s="1" t="str">
        <f t="shared" si="136"/>
        <v/>
      </c>
    </row>
    <row r="795" spans="1:27" x14ac:dyDescent="0.2">
      <c r="A795" t="s">
        <v>1842</v>
      </c>
      <c r="B795" t="s">
        <v>1842</v>
      </c>
      <c r="C795">
        <v>15</v>
      </c>
      <c r="D795">
        <v>15</v>
      </c>
      <c r="E795">
        <v>15</v>
      </c>
      <c r="F795" t="s">
        <v>1843</v>
      </c>
      <c r="G795">
        <f>trimmed!H797/trimmed!H$3</f>
        <v>0</v>
      </c>
      <c r="H795">
        <f>trimmed!I797/trimmed!I$3</f>
        <v>0</v>
      </c>
      <c r="I795">
        <f>trimmed!J797/trimmed!J$3</f>
        <v>0</v>
      </c>
      <c r="J795">
        <f>trimmed!K797/trimmed!K$3</f>
        <v>0</v>
      </c>
      <c r="K795">
        <f>trimmed!L797/trimmed!L$3</f>
        <v>1.1057888511189969E-5</v>
      </c>
      <c r="L795">
        <f>trimmed!M797/trimmed!M$3</f>
        <v>6.3495846268339911E-5</v>
      </c>
      <c r="M795">
        <f>trimmed!N797/trimmed!N$3</f>
        <v>0</v>
      </c>
      <c r="N795">
        <f>trimmed!O797/trimmed!O$3</f>
        <v>0</v>
      </c>
      <c r="O795">
        <f>trimmed!P797/trimmed!P$3</f>
        <v>0</v>
      </c>
      <c r="Q795" s="1">
        <f t="shared" si="127"/>
        <v>0</v>
      </c>
      <c r="R795">
        <f t="shared" si="128"/>
        <v>0</v>
      </c>
      <c r="S795" s="1">
        <f t="shared" si="129"/>
        <v>2.4851244926509961E-5</v>
      </c>
      <c r="T795">
        <f t="shared" si="130"/>
        <v>3.3920836284401958E-5</v>
      </c>
      <c r="U795" s="1">
        <f t="shared" si="131"/>
        <v>0</v>
      </c>
      <c r="V795">
        <f t="shared" si="132"/>
        <v>0</v>
      </c>
      <c r="X795" s="1" t="str">
        <f t="shared" si="133"/>
        <v>No E</v>
      </c>
      <c r="Y795" s="1" t="str">
        <f t="shared" si="134"/>
        <v/>
      </c>
      <c r="Z795" s="1" t="str">
        <f t="shared" si="135"/>
        <v>No E</v>
      </c>
      <c r="AA795" s="1" t="str">
        <f t="shared" si="136"/>
        <v/>
      </c>
    </row>
    <row r="796" spans="1:27" x14ac:dyDescent="0.2">
      <c r="A796" t="s">
        <v>1846</v>
      </c>
      <c r="B796" t="s">
        <v>1846</v>
      </c>
      <c r="C796" t="s">
        <v>827</v>
      </c>
      <c r="D796" t="s">
        <v>827</v>
      </c>
      <c r="E796" t="s">
        <v>827</v>
      </c>
      <c r="F796" t="s">
        <v>1847</v>
      </c>
      <c r="G796">
        <f>trimmed!H798/trimmed!H$3</f>
        <v>2.3076400808187164E-5</v>
      </c>
      <c r="H796">
        <f>trimmed!I798/trimmed!I$3</f>
        <v>0</v>
      </c>
      <c r="I796">
        <f>trimmed!J798/trimmed!J$3</f>
        <v>0</v>
      </c>
      <c r="J796">
        <f>trimmed!K798/trimmed!K$3</f>
        <v>4.3287058215734697E-5</v>
      </c>
      <c r="K796">
        <f>trimmed!L798/trimmed!L$3</f>
        <v>7.9774510174994944E-6</v>
      </c>
      <c r="L796">
        <f>trimmed!M798/trimmed!M$3</f>
        <v>1.3999783315572097E-5</v>
      </c>
      <c r="M796">
        <f>trimmed!N798/trimmed!N$3</f>
        <v>0</v>
      </c>
      <c r="N796">
        <f>trimmed!O798/trimmed!O$3</f>
        <v>0</v>
      </c>
      <c r="O796">
        <f>trimmed!P798/trimmed!P$3</f>
        <v>0</v>
      </c>
      <c r="Q796" s="1">
        <f t="shared" si="127"/>
        <v>7.6921336027290541E-6</v>
      </c>
      <c r="R796">
        <f t="shared" si="128"/>
        <v>1.3323166218534558E-5</v>
      </c>
      <c r="S796" s="1">
        <f t="shared" si="129"/>
        <v>2.1754764182935429E-5</v>
      </c>
      <c r="T796">
        <f t="shared" si="130"/>
        <v>1.8889067904830411E-5</v>
      </c>
      <c r="U796" s="1">
        <f t="shared" si="131"/>
        <v>0</v>
      </c>
      <c r="V796">
        <f t="shared" si="132"/>
        <v>0</v>
      </c>
      <c r="X796" s="1" t="str">
        <f t="shared" si="133"/>
        <v>No E</v>
      </c>
      <c r="Y796" s="1" t="str">
        <f t="shared" si="134"/>
        <v/>
      </c>
      <c r="Z796" s="1" t="str">
        <f t="shared" si="135"/>
        <v>No E</v>
      </c>
      <c r="AA796" s="1" t="str">
        <f t="shared" si="136"/>
        <v/>
      </c>
    </row>
    <row r="797" spans="1:27" x14ac:dyDescent="0.2">
      <c r="A797" t="s">
        <v>1848</v>
      </c>
      <c r="B797" t="s">
        <v>1848</v>
      </c>
      <c r="C797">
        <v>2</v>
      </c>
      <c r="D797">
        <v>2</v>
      </c>
      <c r="E797">
        <v>2</v>
      </c>
      <c r="F797" t="s">
        <v>1849</v>
      </c>
      <c r="G797">
        <f>trimmed!H799/trimmed!H$3</f>
        <v>1.6172080911572181E-5</v>
      </c>
      <c r="H797">
        <f>trimmed!I799/trimmed!I$3</f>
        <v>0</v>
      </c>
      <c r="I797">
        <f>trimmed!J799/trimmed!J$3</f>
        <v>0</v>
      </c>
      <c r="J797">
        <f>trimmed!K799/trimmed!K$3</f>
        <v>3.4464098953674906E-5</v>
      </c>
      <c r="K797">
        <f>trimmed!L799/trimmed!L$3</f>
        <v>1.3309410554202159E-5</v>
      </c>
      <c r="L797">
        <f>trimmed!M799/trimmed!M$3</f>
        <v>1.2938606918659044E-5</v>
      </c>
      <c r="M797">
        <f>trimmed!N799/trimmed!N$3</f>
        <v>0</v>
      </c>
      <c r="N797">
        <f>trimmed!O799/trimmed!O$3</f>
        <v>0</v>
      </c>
      <c r="O797">
        <f>trimmed!P799/trimmed!P$3</f>
        <v>0</v>
      </c>
      <c r="Q797" s="1">
        <f t="shared" si="127"/>
        <v>5.3906936371907268E-6</v>
      </c>
      <c r="R797">
        <f t="shared" si="128"/>
        <v>9.3369552676526086E-6</v>
      </c>
      <c r="S797" s="1">
        <f t="shared" si="129"/>
        <v>2.0237372142178702E-5</v>
      </c>
      <c r="T797">
        <f t="shared" si="130"/>
        <v>1.2322101714429309E-5</v>
      </c>
      <c r="U797" s="1">
        <f t="shared" si="131"/>
        <v>0</v>
      </c>
      <c r="V797">
        <f t="shared" si="132"/>
        <v>0</v>
      </c>
      <c r="X797" s="1" t="str">
        <f t="shared" si="133"/>
        <v>No E</v>
      </c>
      <c r="Y797" s="1" t="str">
        <f t="shared" si="134"/>
        <v/>
      </c>
      <c r="Z797" s="1" t="str">
        <f t="shared" si="135"/>
        <v>No E</v>
      </c>
      <c r="AA797" s="1" t="str">
        <f t="shared" si="136"/>
        <v/>
      </c>
    </row>
    <row r="798" spans="1:27" x14ac:dyDescent="0.2">
      <c r="A798" t="s">
        <v>1850</v>
      </c>
      <c r="B798" t="s">
        <v>1850</v>
      </c>
      <c r="C798">
        <v>2</v>
      </c>
      <c r="D798">
        <v>2</v>
      </c>
      <c r="E798">
        <v>2</v>
      </c>
      <c r="F798" t="s">
        <v>1851</v>
      </c>
      <c r="G798">
        <f>trimmed!H800/trimmed!H$3</f>
        <v>9.0341616951309347E-6</v>
      </c>
      <c r="H798">
        <f>trimmed!I800/trimmed!I$3</f>
        <v>0</v>
      </c>
      <c r="I798">
        <f>trimmed!J800/trimmed!J$3</f>
        <v>0</v>
      </c>
      <c r="J798">
        <f>trimmed!K800/trimmed!K$3</f>
        <v>2.5400627113194558E-5</v>
      </c>
      <c r="K798">
        <f>trimmed!L800/trimmed!L$3</f>
        <v>0</v>
      </c>
      <c r="L798">
        <f>trimmed!M800/trimmed!M$3</f>
        <v>0</v>
      </c>
      <c r="M798">
        <f>trimmed!N800/trimmed!N$3</f>
        <v>1.2265338285914724E-4</v>
      </c>
      <c r="N798">
        <f>trimmed!O800/trimmed!O$3</f>
        <v>0</v>
      </c>
      <c r="O798">
        <f>trimmed!P800/trimmed!P$3</f>
        <v>0</v>
      </c>
      <c r="Q798" s="1">
        <f t="shared" si="127"/>
        <v>3.0113872317103117E-6</v>
      </c>
      <c r="R798">
        <f t="shared" si="128"/>
        <v>5.2158756865864505E-6</v>
      </c>
      <c r="S798" s="1">
        <f t="shared" si="129"/>
        <v>8.4668757043981861E-6</v>
      </c>
      <c r="T798">
        <f t="shared" si="130"/>
        <v>1.4665058901388186E-5</v>
      </c>
      <c r="U798" s="1">
        <f t="shared" si="131"/>
        <v>4.0884460953049077E-5</v>
      </c>
      <c r="V798">
        <f t="shared" si="132"/>
        <v>7.0813963610746902E-5</v>
      </c>
      <c r="X798" s="1">
        <f t="shared" si="133"/>
        <v>7.3656033649765626E-2</v>
      </c>
      <c r="Y798" s="1">
        <f t="shared" si="134"/>
        <v>0.18041969891919349</v>
      </c>
      <c r="Z798" s="1">
        <f t="shared" si="135"/>
        <v>0.20709275619706427</v>
      </c>
      <c r="AA798" s="1">
        <f t="shared" si="136"/>
        <v>0.50727158210940637</v>
      </c>
    </row>
    <row r="799" spans="1:27" x14ac:dyDescent="0.2">
      <c r="A799" t="s">
        <v>1852</v>
      </c>
      <c r="B799" t="s">
        <v>1852</v>
      </c>
      <c r="C799">
        <v>4</v>
      </c>
      <c r="D799">
        <v>4</v>
      </c>
      <c r="E799">
        <v>4</v>
      </c>
      <c r="F799" t="s">
        <v>1853</v>
      </c>
      <c r="G799">
        <f>trimmed!H801/trimmed!H$3</f>
        <v>2.5030167119384069E-5</v>
      </c>
      <c r="H799">
        <f>trimmed!I801/trimmed!I$3</f>
        <v>0</v>
      </c>
      <c r="I799">
        <f>trimmed!J801/trimmed!J$3</f>
        <v>0</v>
      </c>
      <c r="J799">
        <f>trimmed!K801/trimmed!K$3</f>
        <v>0</v>
      </c>
      <c r="K799">
        <f>trimmed!L801/trimmed!L$3</f>
        <v>1.5307096790336828E-5</v>
      </c>
      <c r="L799">
        <f>trimmed!M801/trimmed!M$3</f>
        <v>7.8551611080795666E-6</v>
      </c>
      <c r="M799">
        <f>trimmed!N801/trimmed!N$3</f>
        <v>0</v>
      </c>
      <c r="N799">
        <f>trimmed!O801/trimmed!O$3</f>
        <v>0</v>
      </c>
      <c r="O799">
        <f>trimmed!P801/trimmed!P$3</f>
        <v>0</v>
      </c>
      <c r="Q799" s="1">
        <f t="shared" si="127"/>
        <v>8.343389039794689E-6</v>
      </c>
      <c r="R799">
        <f t="shared" si="128"/>
        <v>1.4451173724237713E-5</v>
      </c>
      <c r="S799" s="1">
        <f t="shared" si="129"/>
        <v>7.7207526328054648E-6</v>
      </c>
      <c r="T799">
        <f t="shared" si="130"/>
        <v>7.6544335039148481E-6</v>
      </c>
      <c r="U799" s="1">
        <f t="shared" si="131"/>
        <v>0</v>
      </c>
      <c r="V799">
        <f t="shared" si="132"/>
        <v>0</v>
      </c>
      <c r="X799" s="1" t="str">
        <f t="shared" si="133"/>
        <v>No E</v>
      </c>
      <c r="Y799" s="1" t="str">
        <f t="shared" si="134"/>
        <v/>
      </c>
      <c r="Z799" s="1" t="str">
        <f t="shared" si="135"/>
        <v>No E</v>
      </c>
      <c r="AA799" s="1" t="str">
        <f t="shared" si="136"/>
        <v/>
      </c>
    </row>
    <row r="800" spans="1:27" x14ac:dyDescent="0.2">
      <c r="A800" t="s">
        <v>1854</v>
      </c>
      <c r="B800" t="s">
        <v>1854</v>
      </c>
      <c r="C800" t="s">
        <v>243</v>
      </c>
      <c r="D800" t="s">
        <v>243</v>
      </c>
      <c r="E800" t="s">
        <v>243</v>
      </c>
      <c r="F800" t="s">
        <v>1855</v>
      </c>
      <c r="G800">
        <f>trimmed!H802/trimmed!H$3</f>
        <v>0</v>
      </c>
      <c r="H800">
        <f>trimmed!I802/trimmed!I$3</f>
        <v>0</v>
      </c>
      <c r="I800">
        <f>trimmed!J802/trimmed!J$3</f>
        <v>0</v>
      </c>
      <c r="J800">
        <f>trimmed!K802/trimmed!K$3</f>
        <v>0</v>
      </c>
      <c r="K800">
        <f>trimmed!L802/trimmed!L$3</f>
        <v>1.0226001476820573E-5</v>
      </c>
      <c r="L800">
        <f>trimmed!M802/trimmed!M$3</f>
        <v>4.5789737913616221E-6</v>
      </c>
      <c r="M800">
        <f>trimmed!N802/trimmed!N$3</f>
        <v>1.0532229415903339E-4</v>
      </c>
      <c r="N800">
        <f>trimmed!O802/trimmed!O$3</f>
        <v>0</v>
      </c>
      <c r="O800">
        <f>trimmed!P802/trimmed!P$3</f>
        <v>0</v>
      </c>
      <c r="Q800" s="1">
        <f t="shared" si="127"/>
        <v>0</v>
      </c>
      <c r="R800">
        <f t="shared" si="128"/>
        <v>0</v>
      </c>
      <c r="S800" s="1">
        <f t="shared" si="129"/>
        <v>4.9349917560607318E-6</v>
      </c>
      <c r="T800">
        <f t="shared" si="130"/>
        <v>5.1222883698963596E-6</v>
      </c>
      <c r="U800" s="1">
        <f t="shared" si="131"/>
        <v>3.510743138634446E-5</v>
      </c>
      <c r="V800">
        <f t="shared" si="132"/>
        <v>6.0807854884386882E-5</v>
      </c>
      <c r="X800" s="1">
        <f t="shared" si="133"/>
        <v>0</v>
      </c>
      <c r="Y800" s="1" t="e">
        <f t="shared" si="134"/>
        <v>#DIV/0!</v>
      </c>
      <c r="Z800" s="1">
        <f t="shared" si="135"/>
        <v>0.14056829455145692</v>
      </c>
      <c r="AA800" s="1">
        <f t="shared" si="136"/>
        <v>0.28384167227788537</v>
      </c>
    </row>
    <row r="801" spans="1:27" x14ac:dyDescent="0.2">
      <c r="A801" t="s">
        <v>1856</v>
      </c>
      <c r="B801" t="s">
        <v>1856</v>
      </c>
      <c r="C801">
        <v>8</v>
      </c>
      <c r="D801">
        <v>8</v>
      </c>
      <c r="E801">
        <v>8</v>
      </c>
      <c r="F801" t="s">
        <v>1857</v>
      </c>
      <c r="G801">
        <f>trimmed!H803/trimmed!H$3</f>
        <v>4.1545639031100855E-6</v>
      </c>
      <c r="H801">
        <f>trimmed!I803/trimmed!I$3</f>
        <v>0</v>
      </c>
      <c r="I801">
        <f>trimmed!J803/trimmed!J$3</f>
        <v>0</v>
      </c>
      <c r="J801">
        <f>trimmed!K803/trimmed!K$3</f>
        <v>0</v>
      </c>
      <c r="K801">
        <f>trimmed!L803/trimmed!L$3</f>
        <v>1.9527996824847314E-5</v>
      </c>
      <c r="L801">
        <f>trimmed!M803/trimmed!M$3</f>
        <v>2.8589423916299691E-5</v>
      </c>
      <c r="M801">
        <f>trimmed!N803/trimmed!N$3</f>
        <v>0</v>
      </c>
      <c r="N801">
        <f>trimmed!O803/trimmed!O$3</f>
        <v>0</v>
      </c>
      <c r="O801">
        <f>trimmed!P803/trimmed!P$3</f>
        <v>0</v>
      </c>
      <c r="Q801" s="1">
        <f t="shared" si="127"/>
        <v>1.3848546343700285E-6</v>
      </c>
      <c r="R801">
        <f t="shared" si="128"/>
        <v>2.3986385878261101E-6</v>
      </c>
      <c r="S801" s="1">
        <f t="shared" si="129"/>
        <v>1.6039140247049E-5</v>
      </c>
      <c r="T801">
        <f t="shared" si="130"/>
        <v>1.4610540035597831E-5</v>
      </c>
      <c r="U801" s="1">
        <f t="shared" si="131"/>
        <v>0</v>
      </c>
      <c r="V801">
        <f t="shared" si="132"/>
        <v>0</v>
      </c>
      <c r="X801" s="1" t="str">
        <f t="shared" si="133"/>
        <v>No E</v>
      </c>
      <c r="Y801" s="1" t="str">
        <f t="shared" si="134"/>
        <v/>
      </c>
      <c r="Z801" s="1" t="str">
        <f t="shared" si="135"/>
        <v>No E</v>
      </c>
      <c r="AA801" s="1" t="str">
        <f t="shared" si="136"/>
        <v/>
      </c>
    </row>
    <row r="802" spans="1:27" x14ac:dyDescent="0.2">
      <c r="A802" t="s">
        <v>1858</v>
      </c>
      <c r="B802" t="s">
        <v>1858</v>
      </c>
      <c r="C802">
        <v>2</v>
      </c>
      <c r="D802">
        <v>2</v>
      </c>
      <c r="E802">
        <v>2</v>
      </c>
      <c r="F802" t="s">
        <v>1859</v>
      </c>
      <c r="G802">
        <f>trimmed!H804/trimmed!H$3</f>
        <v>0</v>
      </c>
      <c r="H802">
        <f>trimmed!I804/trimmed!I$3</f>
        <v>0</v>
      </c>
      <c r="I802">
        <f>trimmed!J804/trimmed!J$3</f>
        <v>0</v>
      </c>
      <c r="J802">
        <f>trimmed!K804/trimmed!K$3</f>
        <v>0</v>
      </c>
      <c r="K802">
        <f>trimmed!L804/trimmed!L$3</f>
        <v>2.5586899571880669E-5</v>
      </c>
      <c r="L802">
        <f>trimmed!M804/trimmed!M$3</f>
        <v>1.652261567530041E-5</v>
      </c>
      <c r="M802">
        <f>trimmed!N804/trimmed!N$3</f>
        <v>0</v>
      </c>
      <c r="N802">
        <f>trimmed!O804/trimmed!O$3</f>
        <v>0</v>
      </c>
      <c r="O802">
        <f>trimmed!P804/trimmed!P$3</f>
        <v>0</v>
      </c>
      <c r="Q802" s="1">
        <f t="shared" si="127"/>
        <v>0</v>
      </c>
      <c r="R802">
        <f t="shared" si="128"/>
        <v>0</v>
      </c>
      <c r="S802" s="1">
        <f t="shared" si="129"/>
        <v>1.4036505082393692E-5</v>
      </c>
      <c r="T802">
        <f t="shared" si="130"/>
        <v>1.2973354108922605E-5</v>
      </c>
      <c r="U802" s="1">
        <f t="shared" si="131"/>
        <v>0</v>
      </c>
      <c r="V802">
        <f t="shared" si="132"/>
        <v>0</v>
      </c>
      <c r="X802" s="1" t="str">
        <f t="shared" si="133"/>
        <v>No E</v>
      </c>
      <c r="Y802" s="1" t="str">
        <f t="shared" si="134"/>
        <v/>
      </c>
      <c r="Z802" s="1" t="str">
        <f t="shared" si="135"/>
        <v>No E</v>
      </c>
      <c r="AA802" s="1" t="str">
        <f t="shared" si="136"/>
        <v/>
      </c>
    </row>
    <row r="803" spans="1:27" x14ac:dyDescent="0.2">
      <c r="A803" t="s">
        <v>1860</v>
      </c>
      <c r="B803" t="s">
        <v>1860</v>
      </c>
      <c r="C803">
        <v>3</v>
      </c>
      <c r="D803">
        <v>3</v>
      </c>
      <c r="E803">
        <v>3</v>
      </c>
      <c r="F803" t="s">
        <v>1861</v>
      </c>
      <c r="G803">
        <f>trimmed!H805/trimmed!H$3</f>
        <v>0</v>
      </c>
      <c r="H803">
        <f>trimmed!I805/trimmed!I$3</f>
        <v>0</v>
      </c>
      <c r="I803">
        <f>trimmed!J805/trimmed!J$3</f>
        <v>0</v>
      </c>
      <c r="J803">
        <f>trimmed!K805/trimmed!K$3</f>
        <v>0</v>
      </c>
      <c r="K803">
        <f>trimmed!L805/trimmed!L$3</f>
        <v>9.3844176956696564E-6</v>
      </c>
      <c r="L803">
        <f>trimmed!M805/trimmed!M$3</f>
        <v>6.5427404551995618E-5</v>
      </c>
      <c r="M803">
        <f>trimmed!N805/trimmed!N$3</f>
        <v>0</v>
      </c>
      <c r="N803">
        <f>trimmed!O805/trimmed!O$3</f>
        <v>0</v>
      </c>
      <c r="O803">
        <f>trimmed!P805/trimmed!P$3</f>
        <v>0</v>
      </c>
      <c r="Q803" s="1">
        <f t="shared" si="127"/>
        <v>0</v>
      </c>
      <c r="R803">
        <f t="shared" si="128"/>
        <v>0</v>
      </c>
      <c r="S803" s="1">
        <f t="shared" si="129"/>
        <v>2.4937274082555092E-5</v>
      </c>
      <c r="T803">
        <f t="shared" si="130"/>
        <v>3.5378027403261706E-5</v>
      </c>
      <c r="U803" s="1">
        <f t="shared" si="131"/>
        <v>0</v>
      </c>
      <c r="V803">
        <f t="shared" si="132"/>
        <v>0</v>
      </c>
      <c r="X803" s="1" t="str">
        <f t="shared" si="133"/>
        <v>No E</v>
      </c>
      <c r="Y803" s="1" t="str">
        <f t="shared" si="134"/>
        <v/>
      </c>
      <c r="Z803" s="1" t="str">
        <f t="shared" si="135"/>
        <v>No E</v>
      </c>
      <c r="AA803" s="1" t="str">
        <f t="shared" si="136"/>
        <v/>
      </c>
    </row>
    <row r="804" spans="1:27" x14ac:dyDescent="0.2">
      <c r="A804" t="s">
        <v>1862</v>
      </c>
      <c r="B804" t="s">
        <v>1862</v>
      </c>
      <c r="C804" t="s">
        <v>190</v>
      </c>
      <c r="D804" t="s">
        <v>190</v>
      </c>
      <c r="E804" t="s">
        <v>190</v>
      </c>
      <c r="F804" t="s">
        <v>1863</v>
      </c>
      <c r="G804">
        <f>trimmed!H806/trimmed!H$3</f>
        <v>7.8629531053520087E-6</v>
      </c>
      <c r="H804">
        <f>trimmed!I806/trimmed!I$3</f>
        <v>2.3861945323054445E-5</v>
      </c>
      <c r="I804">
        <f>trimmed!J806/trimmed!J$3</f>
        <v>0</v>
      </c>
      <c r="J804">
        <f>trimmed!K806/trimmed!K$3</f>
        <v>0</v>
      </c>
      <c r="K804">
        <f>trimmed!L806/trimmed!L$3</f>
        <v>1.8885196352717549E-5</v>
      </c>
      <c r="L804">
        <f>trimmed!M806/trimmed!M$3</f>
        <v>2.1183857792582039E-5</v>
      </c>
      <c r="M804">
        <f>trimmed!N806/trimmed!N$3</f>
        <v>0</v>
      </c>
      <c r="N804">
        <f>trimmed!O806/trimmed!O$3</f>
        <v>0</v>
      </c>
      <c r="O804">
        <f>trimmed!P806/trimmed!P$3</f>
        <v>0</v>
      </c>
      <c r="Q804" s="1">
        <f t="shared" si="127"/>
        <v>1.0574966142802152E-5</v>
      </c>
      <c r="R804">
        <f t="shared" si="128"/>
        <v>1.2159949411349729E-5</v>
      </c>
      <c r="S804" s="1">
        <f t="shared" si="129"/>
        <v>1.3356351381766529E-5</v>
      </c>
      <c r="T804">
        <f t="shared" si="130"/>
        <v>1.1623900067477029E-5</v>
      </c>
      <c r="U804" s="1">
        <f t="shared" si="131"/>
        <v>0</v>
      </c>
      <c r="V804">
        <f t="shared" si="132"/>
        <v>0</v>
      </c>
      <c r="X804" s="1" t="str">
        <f t="shared" si="133"/>
        <v>No E</v>
      </c>
      <c r="Y804" s="1" t="str">
        <f t="shared" si="134"/>
        <v/>
      </c>
      <c r="Z804" s="1" t="str">
        <f t="shared" si="135"/>
        <v>No E</v>
      </c>
      <c r="AA804" s="1" t="str">
        <f t="shared" si="136"/>
        <v/>
      </c>
    </row>
    <row r="805" spans="1:27" x14ac:dyDescent="0.2">
      <c r="A805" t="s">
        <v>1864</v>
      </c>
      <c r="B805" t="s">
        <v>1864</v>
      </c>
      <c r="C805" t="s">
        <v>190</v>
      </c>
      <c r="D805" t="s">
        <v>190</v>
      </c>
      <c r="E805" t="s">
        <v>190</v>
      </c>
      <c r="F805" t="s">
        <v>1865</v>
      </c>
      <c r="G805">
        <f>trimmed!H807/trimmed!H$3</f>
        <v>0</v>
      </c>
      <c r="H805">
        <f>trimmed!I807/trimmed!I$3</f>
        <v>0</v>
      </c>
      <c r="I805">
        <f>trimmed!J807/trimmed!J$3</f>
        <v>0</v>
      </c>
      <c r="J805">
        <f>trimmed!K807/trimmed!K$3</f>
        <v>0</v>
      </c>
      <c r="K805">
        <f>trimmed!L807/trimmed!L$3</f>
        <v>2.2203986138263439E-5</v>
      </c>
      <c r="L805">
        <f>trimmed!M807/trimmed!M$3</f>
        <v>2.6404732322120883E-5</v>
      </c>
      <c r="M805">
        <f>trimmed!N807/trimmed!N$3</f>
        <v>0</v>
      </c>
      <c r="N805">
        <f>trimmed!O807/trimmed!O$3</f>
        <v>0</v>
      </c>
      <c r="O805">
        <f>trimmed!P807/trimmed!P$3</f>
        <v>0</v>
      </c>
      <c r="Q805" s="1">
        <f t="shared" si="127"/>
        <v>0</v>
      </c>
      <c r="R805">
        <f t="shared" si="128"/>
        <v>0</v>
      </c>
      <c r="S805" s="1">
        <f t="shared" si="129"/>
        <v>1.6202906153461438E-5</v>
      </c>
      <c r="T805">
        <f t="shared" si="130"/>
        <v>1.4188452804612179E-5</v>
      </c>
      <c r="U805" s="1">
        <f t="shared" si="131"/>
        <v>0</v>
      </c>
      <c r="V805">
        <f t="shared" si="132"/>
        <v>0</v>
      </c>
      <c r="X805" s="1" t="str">
        <f t="shared" si="133"/>
        <v>No E</v>
      </c>
      <c r="Y805" s="1" t="str">
        <f t="shared" si="134"/>
        <v/>
      </c>
      <c r="Z805" s="1" t="str">
        <f t="shared" si="135"/>
        <v>No E</v>
      </c>
      <c r="AA805" s="1" t="str">
        <f t="shared" si="136"/>
        <v/>
      </c>
    </row>
    <row r="806" spans="1:27" x14ac:dyDescent="0.2">
      <c r="A806" t="s">
        <v>1866</v>
      </c>
      <c r="B806" t="s">
        <v>1866</v>
      </c>
      <c r="C806">
        <v>3</v>
      </c>
      <c r="D806">
        <v>3</v>
      </c>
      <c r="E806">
        <v>3</v>
      </c>
      <c r="F806" t="s">
        <v>1867</v>
      </c>
      <c r="G806">
        <f>trimmed!H808/trimmed!H$3</f>
        <v>0</v>
      </c>
      <c r="H806">
        <f>trimmed!I808/trimmed!I$3</f>
        <v>0</v>
      </c>
      <c r="I806">
        <f>trimmed!J808/trimmed!J$3</f>
        <v>0</v>
      </c>
      <c r="J806">
        <f>trimmed!K808/trimmed!K$3</f>
        <v>0</v>
      </c>
      <c r="K806">
        <f>trimmed!L808/trimmed!L$3</f>
        <v>1.1658304815935995E-5</v>
      </c>
      <c r="L806">
        <f>trimmed!M808/trimmed!M$3</f>
        <v>5.7077783413845754E-5</v>
      </c>
      <c r="M806">
        <f>trimmed!N808/trimmed!N$3</f>
        <v>0</v>
      </c>
      <c r="N806">
        <f>trimmed!O808/trimmed!O$3</f>
        <v>0</v>
      </c>
      <c r="O806">
        <f>trimmed!P808/trimmed!P$3</f>
        <v>0</v>
      </c>
      <c r="Q806" s="1">
        <f t="shared" si="127"/>
        <v>0</v>
      </c>
      <c r="R806">
        <f t="shared" si="128"/>
        <v>0</v>
      </c>
      <c r="S806" s="1">
        <f t="shared" si="129"/>
        <v>2.2912029409927249E-5</v>
      </c>
      <c r="T806">
        <f t="shared" si="130"/>
        <v>3.0157139748118089E-5</v>
      </c>
      <c r="U806" s="1">
        <f t="shared" si="131"/>
        <v>0</v>
      </c>
      <c r="V806">
        <f t="shared" si="132"/>
        <v>0</v>
      </c>
      <c r="X806" s="1" t="str">
        <f t="shared" si="133"/>
        <v>No E</v>
      </c>
      <c r="Y806" s="1" t="str">
        <f t="shared" si="134"/>
        <v/>
      </c>
      <c r="Z806" s="1" t="str">
        <f t="shared" si="135"/>
        <v>No E</v>
      </c>
      <c r="AA806" s="1" t="str">
        <f t="shared" si="136"/>
        <v/>
      </c>
    </row>
    <row r="807" spans="1:27" x14ac:dyDescent="0.2">
      <c r="A807" t="s">
        <v>1980</v>
      </c>
      <c r="B807" t="s">
        <v>1980</v>
      </c>
      <c r="C807">
        <v>4</v>
      </c>
      <c r="D807">
        <v>4</v>
      </c>
      <c r="E807">
        <v>4</v>
      </c>
      <c r="F807" t="s">
        <v>1981</v>
      </c>
      <c r="G807">
        <f>trimmed!H809/trimmed!H$3</f>
        <v>4.3090314533452017E-6</v>
      </c>
      <c r="H807">
        <f>trimmed!I809/trimmed!I$3</f>
        <v>0</v>
      </c>
      <c r="I807">
        <f>trimmed!J809/trimmed!J$3</f>
        <v>0</v>
      </c>
      <c r="J807">
        <f>trimmed!K809/trimmed!K$3</f>
        <v>8.0854914729027291E-6</v>
      </c>
      <c r="K807">
        <f>trimmed!L809/trimmed!L$3</f>
        <v>1.4686348597177937E-5</v>
      </c>
      <c r="L807">
        <f>trimmed!M809/trimmed!M$3</f>
        <v>3.5920372385049712E-5</v>
      </c>
      <c r="M807">
        <f>trimmed!N809/trimmed!N$3</f>
        <v>0</v>
      </c>
      <c r="N807">
        <f>trimmed!O809/trimmed!O$3</f>
        <v>0</v>
      </c>
      <c r="O807">
        <f>trimmed!P809/trimmed!P$3</f>
        <v>0</v>
      </c>
      <c r="Q807" s="1">
        <f t="shared" si="127"/>
        <v>1.4363438177817338E-6</v>
      </c>
      <c r="R807">
        <f t="shared" si="128"/>
        <v>2.4878204695354169E-6</v>
      </c>
      <c r="S807" s="1">
        <f t="shared" si="129"/>
        <v>1.9564070818376792E-5</v>
      </c>
      <c r="T807">
        <f t="shared" si="130"/>
        <v>1.4544389963100341E-5</v>
      </c>
      <c r="U807" s="1">
        <f t="shared" si="131"/>
        <v>0</v>
      </c>
      <c r="V807">
        <f t="shared" si="132"/>
        <v>0</v>
      </c>
      <c r="X807" s="1" t="str">
        <f t="shared" si="133"/>
        <v>No E</v>
      </c>
      <c r="Y807" s="1" t="str">
        <f t="shared" si="134"/>
        <v/>
      </c>
      <c r="Z807" s="1" t="str">
        <f t="shared" si="135"/>
        <v>No E</v>
      </c>
      <c r="AA807" s="1" t="str">
        <f t="shared" si="136"/>
        <v/>
      </c>
    </row>
    <row r="808" spans="1:27" x14ac:dyDescent="0.2">
      <c r="A808" t="s">
        <v>1868</v>
      </c>
      <c r="B808" t="s">
        <v>1868</v>
      </c>
      <c r="C808" t="s">
        <v>156</v>
      </c>
      <c r="D808" t="s">
        <v>156</v>
      </c>
      <c r="E808" t="s">
        <v>156</v>
      </c>
      <c r="F808" t="s">
        <v>1869</v>
      </c>
      <c r="G808">
        <f>trimmed!H810/trimmed!H$3</f>
        <v>2.2963105138071426E-5</v>
      </c>
      <c r="H808">
        <f>trimmed!I810/trimmed!I$3</f>
        <v>0</v>
      </c>
      <c r="I808">
        <f>trimmed!J810/trimmed!J$3</f>
        <v>0</v>
      </c>
      <c r="J808">
        <f>trimmed!K810/trimmed!K$3</f>
        <v>6.4239764398138664E-5</v>
      </c>
      <c r="K808">
        <f>trimmed!L810/trimmed!L$3</f>
        <v>6.7448693822550472E-6</v>
      </c>
      <c r="L808">
        <f>trimmed!M810/trimmed!M$3</f>
        <v>4.1124245423583272E-6</v>
      </c>
      <c r="M808">
        <f>trimmed!N810/trimmed!N$3</f>
        <v>0</v>
      </c>
      <c r="N808">
        <f>trimmed!O810/trimmed!O$3</f>
        <v>0</v>
      </c>
      <c r="O808">
        <f>trimmed!P810/trimmed!P$3</f>
        <v>0</v>
      </c>
      <c r="Q808" s="1">
        <f t="shared" si="127"/>
        <v>7.6543683793571427E-6</v>
      </c>
      <c r="R808">
        <f t="shared" si="128"/>
        <v>1.3257754932895216E-5</v>
      </c>
      <c r="S808" s="1">
        <f t="shared" si="129"/>
        <v>2.5032352774250679E-5</v>
      </c>
      <c r="T808">
        <f t="shared" si="130"/>
        <v>3.398011604074528E-5</v>
      </c>
      <c r="U808" s="1">
        <f t="shared" si="131"/>
        <v>0</v>
      </c>
      <c r="V808">
        <f t="shared" si="132"/>
        <v>0</v>
      </c>
      <c r="X808" s="1" t="str">
        <f t="shared" si="133"/>
        <v>No E</v>
      </c>
      <c r="Y808" s="1" t="str">
        <f t="shared" si="134"/>
        <v/>
      </c>
      <c r="Z808" s="1" t="str">
        <f t="shared" si="135"/>
        <v>No E</v>
      </c>
      <c r="AA808" s="1" t="str">
        <f t="shared" si="136"/>
        <v/>
      </c>
    </row>
    <row r="809" spans="1:27" x14ac:dyDescent="0.2">
      <c r="A809" t="s">
        <v>1870</v>
      </c>
      <c r="B809" t="s">
        <v>1870</v>
      </c>
      <c r="C809">
        <v>3</v>
      </c>
      <c r="D809">
        <v>3</v>
      </c>
      <c r="E809">
        <v>3</v>
      </c>
      <c r="F809" t="s">
        <v>1871</v>
      </c>
      <c r="G809">
        <f>trimmed!H811/trimmed!H$3</f>
        <v>0</v>
      </c>
      <c r="H809">
        <f>trimmed!I811/trimmed!I$3</f>
        <v>0</v>
      </c>
      <c r="I809">
        <f>trimmed!J811/trimmed!J$3</f>
        <v>0</v>
      </c>
      <c r="J809">
        <f>trimmed!K811/trimmed!K$3</f>
        <v>0</v>
      </c>
      <c r="K809">
        <f>trimmed!L811/trimmed!L$3</f>
        <v>7.9924653350966857E-6</v>
      </c>
      <c r="L809">
        <f>trimmed!M811/trimmed!M$3</f>
        <v>6.6452216648702931E-5</v>
      </c>
      <c r="M809">
        <f>trimmed!N811/trimmed!N$3</f>
        <v>0</v>
      </c>
      <c r="N809">
        <f>trimmed!O811/trimmed!O$3</f>
        <v>0</v>
      </c>
      <c r="O809">
        <f>trimmed!P811/trimmed!P$3</f>
        <v>0</v>
      </c>
      <c r="Q809" s="1">
        <f t="shared" si="127"/>
        <v>0</v>
      </c>
      <c r="R809">
        <f t="shared" si="128"/>
        <v>0</v>
      </c>
      <c r="S809" s="1">
        <f t="shared" si="129"/>
        <v>2.4814893994599872E-5</v>
      </c>
      <c r="T809">
        <f t="shared" si="130"/>
        <v>3.6279744402139786E-5</v>
      </c>
      <c r="U809" s="1">
        <f t="shared" si="131"/>
        <v>0</v>
      </c>
      <c r="V809">
        <f t="shared" si="132"/>
        <v>0</v>
      </c>
      <c r="X809" s="1" t="str">
        <f t="shared" si="133"/>
        <v>No E</v>
      </c>
      <c r="Y809" s="1" t="str">
        <f t="shared" si="134"/>
        <v/>
      </c>
      <c r="Z809" s="1" t="str">
        <f t="shared" si="135"/>
        <v>No E</v>
      </c>
      <c r="AA809" s="1" t="str">
        <f t="shared" si="136"/>
        <v/>
      </c>
    </row>
    <row r="810" spans="1:27" x14ac:dyDescent="0.2">
      <c r="A810" t="s">
        <v>1872</v>
      </c>
      <c r="B810" t="s">
        <v>1872</v>
      </c>
      <c r="C810">
        <v>3</v>
      </c>
      <c r="D810">
        <v>3</v>
      </c>
      <c r="E810">
        <v>3</v>
      </c>
      <c r="F810" t="s">
        <v>1873</v>
      </c>
      <c r="G810">
        <f>trimmed!H812/trimmed!H$3</f>
        <v>0</v>
      </c>
      <c r="H810">
        <f>trimmed!I812/trimmed!I$3</f>
        <v>0</v>
      </c>
      <c r="I810">
        <f>trimmed!J812/trimmed!J$3</f>
        <v>0</v>
      </c>
      <c r="J810">
        <f>trimmed!K812/trimmed!K$3</f>
        <v>0</v>
      </c>
      <c r="K810">
        <f>trimmed!L812/trimmed!L$3</f>
        <v>1.0990011283719332E-5</v>
      </c>
      <c r="L810">
        <f>trimmed!M812/trimmed!M$3</f>
        <v>5.7290302051411784E-5</v>
      </c>
      <c r="M810">
        <f>trimmed!N812/trimmed!N$3</f>
        <v>0</v>
      </c>
      <c r="N810">
        <f>trimmed!O812/trimmed!O$3</f>
        <v>0</v>
      </c>
      <c r="O810">
        <f>trimmed!P812/trimmed!P$3</f>
        <v>0</v>
      </c>
      <c r="Q810" s="1">
        <f t="shared" si="127"/>
        <v>0</v>
      </c>
      <c r="R810">
        <f t="shared" si="128"/>
        <v>0</v>
      </c>
      <c r="S810" s="1">
        <f t="shared" si="129"/>
        <v>2.2760104445043708E-5</v>
      </c>
      <c r="T810">
        <f t="shared" si="130"/>
        <v>3.0404703535064938E-5</v>
      </c>
      <c r="U810" s="1">
        <f t="shared" si="131"/>
        <v>0</v>
      </c>
      <c r="V810">
        <f t="shared" si="132"/>
        <v>0</v>
      </c>
      <c r="X810" s="1" t="str">
        <f t="shared" si="133"/>
        <v>No E</v>
      </c>
      <c r="Y810" s="1" t="str">
        <f t="shared" si="134"/>
        <v/>
      </c>
      <c r="Z810" s="1" t="str">
        <f t="shared" si="135"/>
        <v>No E</v>
      </c>
      <c r="AA810" s="1" t="str">
        <f t="shared" si="136"/>
        <v/>
      </c>
    </row>
    <row r="811" spans="1:27" x14ac:dyDescent="0.2">
      <c r="A811" t="s">
        <v>1874</v>
      </c>
      <c r="B811" t="s">
        <v>1874</v>
      </c>
      <c r="C811">
        <v>2</v>
      </c>
      <c r="D811">
        <v>2</v>
      </c>
      <c r="E811">
        <v>2</v>
      </c>
      <c r="F811" t="s">
        <v>1875</v>
      </c>
      <c r="G811">
        <f>trimmed!H813/trimmed!H$3</f>
        <v>2.1021310792015615E-5</v>
      </c>
      <c r="H811">
        <f>trimmed!I813/trimmed!I$3</f>
        <v>0</v>
      </c>
      <c r="I811">
        <f>trimmed!J813/trimmed!J$3</f>
        <v>0</v>
      </c>
      <c r="J811">
        <f>trimmed!K813/trimmed!K$3</f>
        <v>3.1345764874152945E-5</v>
      </c>
      <c r="K811">
        <f>trimmed!L813/trimmed!L$3</f>
        <v>1.3860404730190762E-5</v>
      </c>
      <c r="L811">
        <f>trimmed!M813/trimmed!M$3</f>
        <v>0</v>
      </c>
      <c r="M811">
        <f>trimmed!N813/trimmed!N$3</f>
        <v>0</v>
      </c>
      <c r="N811">
        <f>trimmed!O813/trimmed!O$3</f>
        <v>0</v>
      </c>
      <c r="O811">
        <f>trimmed!P813/trimmed!P$3</f>
        <v>0</v>
      </c>
      <c r="Q811" s="1">
        <f t="shared" si="127"/>
        <v>7.0071035973385383E-6</v>
      </c>
      <c r="R811">
        <f t="shared" si="128"/>
        <v>1.2136659444489001E-5</v>
      </c>
      <c r="S811" s="1">
        <f t="shared" si="129"/>
        <v>1.5068723201447903E-5</v>
      </c>
      <c r="T811">
        <f t="shared" si="130"/>
        <v>1.5707777342208733E-5</v>
      </c>
      <c r="U811" s="1">
        <f t="shared" si="131"/>
        <v>0</v>
      </c>
      <c r="V811">
        <f t="shared" si="132"/>
        <v>0</v>
      </c>
      <c r="X811" s="1" t="str">
        <f t="shared" si="133"/>
        <v>No E</v>
      </c>
      <c r="Y811" s="1" t="str">
        <f t="shared" si="134"/>
        <v/>
      </c>
      <c r="Z811" s="1" t="str">
        <f t="shared" si="135"/>
        <v>No E</v>
      </c>
      <c r="AA811" s="1" t="str">
        <f t="shared" si="136"/>
        <v/>
      </c>
    </row>
    <row r="812" spans="1:27" x14ac:dyDescent="0.2">
      <c r="A812" t="s">
        <v>1878</v>
      </c>
      <c r="B812" t="s">
        <v>1878</v>
      </c>
      <c r="C812">
        <v>4</v>
      </c>
      <c r="D812">
        <v>4</v>
      </c>
      <c r="E812">
        <v>4</v>
      </c>
      <c r="F812" t="s">
        <v>1879</v>
      </c>
      <c r="G812">
        <f>trimmed!H814/trimmed!H$3</f>
        <v>2.1002914845579296E-5</v>
      </c>
      <c r="H812">
        <f>trimmed!I814/trimmed!I$3</f>
        <v>0</v>
      </c>
      <c r="I812">
        <f>trimmed!J814/trimmed!J$3</f>
        <v>0</v>
      </c>
      <c r="J812">
        <f>trimmed!K814/trimmed!K$3</f>
        <v>8.1104797927386302E-5</v>
      </c>
      <c r="K812">
        <f>trimmed!L814/trimmed!L$3</f>
        <v>0</v>
      </c>
      <c r="L812">
        <f>trimmed!M814/trimmed!M$3</f>
        <v>1.8276602830678726E-5</v>
      </c>
      <c r="M812">
        <f>trimmed!N814/trimmed!N$3</f>
        <v>0</v>
      </c>
      <c r="N812">
        <f>trimmed!O814/trimmed!O$3</f>
        <v>0</v>
      </c>
      <c r="O812">
        <f>trimmed!P814/trimmed!P$3</f>
        <v>0</v>
      </c>
      <c r="Q812" s="1">
        <f t="shared" si="127"/>
        <v>7.0009716151930985E-6</v>
      </c>
      <c r="R812">
        <f t="shared" si="128"/>
        <v>1.2126038539861995E-5</v>
      </c>
      <c r="S812" s="1">
        <f t="shared" si="129"/>
        <v>3.3127133586021676E-5</v>
      </c>
      <c r="T812">
        <f t="shared" si="130"/>
        <v>4.2542928431139782E-5</v>
      </c>
      <c r="U812" s="1">
        <f t="shared" si="131"/>
        <v>0</v>
      </c>
      <c r="V812">
        <f t="shared" si="132"/>
        <v>0</v>
      </c>
      <c r="X812" s="1" t="str">
        <f t="shared" si="133"/>
        <v>No E</v>
      </c>
      <c r="Y812" s="1" t="str">
        <f t="shared" si="134"/>
        <v/>
      </c>
      <c r="Z812" s="1" t="str">
        <f t="shared" si="135"/>
        <v>No E</v>
      </c>
      <c r="AA812" s="1" t="str">
        <f t="shared" si="136"/>
        <v/>
      </c>
    </row>
    <row r="813" spans="1:27" x14ac:dyDescent="0.2">
      <c r="A813" t="s">
        <v>1880</v>
      </c>
      <c r="B813" t="s">
        <v>1880</v>
      </c>
      <c r="C813">
        <v>1</v>
      </c>
      <c r="D813">
        <v>1</v>
      </c>
      <c r="E813">
        <v>1</v>
      </c>
      <c r="F813" t="s">
        <v>1881</v>
      </c>
      <c r="G813">
        <f>trimmed!H815/trimmed!H$3</f>
        <v>0</v>
      </c>
      <c r="H813">
        <f>trimmed!I815/trimmed!I$3</f>
        <v>0</v>
      </c>
      <c r="I813">
        <f>trimmed!J815/trimmed!J$3</f>
        <v>0</v>
      </c>
      <c r="J813">
        <f>trimmed!K815/trimmed!K$3</f>
        <v>0</v>
      </c>
      <c r="K813">
        <f>trimmed!L815/trimmed!L$3</f>
        <v>2.9426498499079143E-5</v>
      </c>
      <c r="L813">
        <f>trimmed!M815/trimmed!M$3</f>
        <v>0</v>
      </c>
      <c r="M813">
        <f>trimmed!N815/trimmed!N$3</f>
        <v>0</v>
      </c>
      <c r="N813">
        <f>trimmed!O815/trimmed!O$3</f>
        <v>0</v>
      </c>
      <c r="O813">
        <f>trimmed!P815/trimmed!P$3</f>
        <v>0</v>
      </c>
      <c r="Q813" s="1">
        <f t="shared" si="127"/>
        <v>0</v>
      </c>
      <c r="R813">
        <f t="shared" si="128"/>
        <v>0</v>
      </c>
      <c r="S813" s="1">
        <f t="shared" si="129"/>
        <v>9.8088328330263808E-6</v>
      </c>
      <c r="T813">
        <f t="shared" si="130"/>
        <v>1.6989396829751462E-5</v>
      </c>
      <c r="U813" s="1">
        <f t="shared" si="131"/>
        <v>0</v>
      </c>
      <c r="V813">
        <f t="shared" si="132"/>
        <v>0</v>
      </c>
      <c r="X813" s="1" t="str">
        <f t="shared" si="133"/>
        <v>No E</v>
      </c>
      <c r="Y813" s="1" t="str">
        <f t="shared" si="134"/>
        <v/>
      </c>
      <c r="Z813" s="1" t="str">
        <f t="shared" si="135"/>
        <v>No E</v>
      </c>
      <c r="AA813" s="1" t="str">
        <f t="shared" si="136"/>
        <v/>
      </c>
    </row>
    <row r="814" spans="1:27" x14ac:dyDescent="0.2">
      <c r="A814" t="s">
        <v>1884</v>
      </c>
      <c r="B814" t="s">
        <v>1884</v>
      </c>
      <c r="C814" t="s">
        <v>1885</v>
      </c>
      <c r="D814" t="s">
        <v>1885</v>
      </c>
      <c r="E814" t="s">
        <v>1885</v>
      </c>
      <c r="F814" t="s">
        <v>1886</v>
      </c>
      <c r="G814">
        <f>trimmed!H816/trimmed!H$3</f>
        <v>5.298324572809425E-6</v>
      </c>
      <c r="H814">
        <f>trimmed!I816/trimmed!I$3</f>
        <v>0</v>
      </c>
      <c r="I814">
        <f>trimmed!J816/trimmed!J$3</f>
        <v>0</v>
      </c>
      <c r="J814">
        <f>trimmed!K816/trimmed!K$3</f>
        <v>0</v>
      </c>
      <c r="K814">
        <f>trimmed!L816/trimmed!L$3</f>
        <v>1.8182964206765567E-5</v>
      </c>
      <c r="L814">
        <f>trimmed!M816/trimmed!M$3</f>
        <v>2.4686164939670239E-5</v>
      </c>
      <c r="M814">
        <f>trimmed!N816/trimmed!N$3</f>
        <v>0</v>
      </c>
      <c r="N814">
        <f>trimmed!O816/trimmed!O$3</f>
        <v>0</v>
      </c>
      <c r="O814">
        <f>trimmed!P816/trimmed!P$3</f>
        <v>0</v>
      </c>
      <c r="Q814" s="1">
        <f t="shared" si="127"/>
        <v>1.7661081909364749E-6</v>
      </c>
      <c r="R814">
        <f t="shared" si="128"/>
        <v>3.0589891183655307E-6</v>
      </c>
      <c r="S814" s="1">
        <f t="shared" si="129"/>
        <v>1.4289709715478603E-5</v>
      </c>
      <c r="T814">
        <f t="shared" si="130"/>
        <v>1.2795302175314017E-5</v>
      </c>
      <c r="U814" s="1">
        <f t="shared" si="131"/>
        <v>0</v>
      </c>
      <c r="V814">
        <f t="shared" si="132"/>
        <v>0</v>
      </c>
      <c r="X814" s="1" t="str">
        <f t="shared" si="133"/>
        <v>No E</v>
      </c>
      <c r="Y814" s="1" t="str">
        <f t="shared" si="134"/>
        <v/>
      </c>
      <c r="Z814" s="1" t="str">
        <f t="shared" si="135"/>
        <v>No E</v>
      </c>
      <c r="AA814" s="1" t="str">
        <f t="shared" si="136"/>
        <v/>
      </c>
    </row>
    <row r="815" spans="1:27" x14ac:dyDescent="0.2">
      <c r="A815" t="s">
        <v>1887</v>
      </c>
      <c r="B815" t="s">
        <v>1887</v>
      </c>
      <c r="C815">
        <v>3</v>
      </c>
      <c r="D815">
        <v>3</v>
      </c>
      <c r="E815">
        <v>3</v>
      </c>
      <c r="F815" t="s">
        <v>1888</v>
      </c>
      <c r="G815">
        <f>trimmed!H817/trimmed!H$3</f>
        <v>0</v>
      </c>
      <c r="H815">
        <f>trimmed!I817/trimmed!I$3</f>
        <v>0</v>
      </c>
      <c r="I815">
        <f>trimmed!J817/trimmed!J$3</f>
        <v>0</v>
      </c>
      <c r="J815">
        <f>trimmed!K817/trimmed!K$3</f>
        <v>0</v>
      </c>
      <c r="K815">
        <f>trimmed!L817/trimmed!L$3</f>
        <v>1.2731202927568645E-5</v>
      </c>
      <c r="L815">
        <f>trimmed!M817/trimmed!M$3</f>
        <v>4.9630185826253932E-5</v>
      </c>
      <c r="M815">
        <f>trimmed!N817/trimmed!N$3</f>
        <v>0</v>
      </c>
      <c r="N815">
        <f>trimmed!O817/trimmed!O$3</f>
        <v>0</v>
      </c>
      <c r="O815">
        <f>trimmed!P817/trimmed!P$3</f>
        <v>0</v>
      </c>
      <c r="Q815" s="1">
        <f t="shared" si="127"/>
        <v>0</v>
      </c>
      <c r="R815">
        <f t="shared" si="128"/>
        <v>0</v>
      </c>
      <c r="S815" s="1">
        <f t="shared" si="129"/>
        <v>2.0787129584607523E-5</v>
      </c>
      <c r="T815">
        <f t="shared" si="130"/>
        <v>2.5777166291406359E-5</v>
      </c>
      <c r="U815" s="1">
        <f t="shared" si="131"/>
        <v>0</v>
      </c>
      <c r="V815">
        <f t="shared" si="132"/>
        <v>0</v>
      </c>
      <c r="X815" s="1" t="str">
        <f t="shared" si="133"/>
        <v>No E</v>
      </c>
      <c r="Y815" s="1" t="str">
        <f t="shared" si="134"/>
        <v/>
      </c>
      <c r="Z815" s="1" t="str">
        <f t="shared" si="135"/>
        <v>No E</v>
      </c>
      <c r="AA815" s="1" t="str">
        <f t="shared" si="136"/>
        <v/>
      </c>
    </row>
    <row r="816" spans="1:27" x14ac:dyDescent="0.2">
      <c r="A816" t="s">
        <v>1889</v>
      </c>
      <c r="B816" t="s">
        <v>1889</v>
      </c>
      <c r="C816">
        <v>3</v>
      </c>
      <c r="D816">
        <v>3</v>
      </c>
      <c r="E816">
        <v>3</v>
      </c>
      <c r="F816" t="s">
        <v>1890</v>
      </c>
      <c r="G816">
        <f>trimmed!H818/trimmed!H$3</f>
        <v>0</v>
      </c>
      <c r="H816">
        <f>trimmed!I818/trimmed!I$3</f>
        <v>0</v>
      </c>
      <c r="I816">
        <f>trimmed!J818/trimmed!J$3</f>
        <v>0</v>
      </c>
      <c r="J816">
        <f>trimmed!K818/trimmed!K$3</f>
        <v>0</v>
      </c>
      <c r="K816">
        <f>trimmed!L818/trimmed!L$3</f>
        <v>1.3110001648614457E-5</v>
      </c>
      <c r="L816">
        <f>trimmed!M818/trimmed!M$3</f>
        <v>4.784030663430891E-5</v>
      </c>
      <c r="M816">
        <f>trimmed!N818/trimmed!N$3</f>
        <v>0</v>
      </c>
      <c r="N816">
        <f>trimmed!O818/trimmed!O$3</f>
        <v>0</v>
      </c>
      <c r="O816">
        <f>trimmed!P818/trimmed!P$3</f>
        <v>0</v>
      </c>
      <c r="Q816" s="1">
        <f t="shared" si="127"/>
        <v>0</v>
      </c>
      <c r="R816">
        <f t="shared" si="128"/>
        <v>0</v>
      </c>
      <c r="S816" s="1">
        <f t="shared" si="129"/>
        <v>2.0316769427641121E-5</v>
      </c>
      <c r="T816">
        <f t="shared" si="130"/>
        <v>2.4720980180441631E-5</v>
      </c>
      <c r="U816" s="1">
        <f t="shared" si="131"/>
        <v>0</v>
      </c>
      <c r="V816">
        <f t="shared" si="132"/>
        <v>0</v>
      </c>
      <c r="X816" s="1" t="str">
        <f t="shared" si="133"/>
        <v>No E</v>
      </c>
      <c r="Y816" s="1" t="str">
        <f t="shared" si="134"/>
        <v/>
      </c>
      <c r="Z816" s="1" t="str">
        <f t="shared" si="135"/>
        <v>No E</v>
      </c>
      <c r="AA816" s="1" t="str">
        <f t="shared" si="136"/>
        <v/>
      </c>
    </row>
    <row r="817" spans="1:27" x14ac:dyDescent="0.2">
      <c r="A817" t="s">
        <v>1891</v>
      </c>
      <c r="B817" t="s">
        <v>1891</v>
      </c>
      <c r="C817">
        <v>3</v>
      </c>
      <c r="D817">
        <v>3</v>
      </c>
      <c r="E817">
        <v>3</v>
      </c>
      <c r="F817" t="s">
        <v>1892</v>
      </c>
      <c r="G817">
        <f>trimmed!H819/trimmed!H$3</f>
        <v>0</v>
      </c>
      <c r="H817">
        <f>trimmed!I819/trimmed!I$3</f>
        <v>0</v>
      </c>
      <c r="I817">
        <f>trimmed!J819/trimmed!J$3</f>
        <v>0</v>
      </c>
      <c r="J817">
        <f>trimmed!K819/trimmed!K$3</f>
        <v>0</v>
      </c>
      <c r="K817">
        <f>trimmed!L819/trimmed!L$3</f>
        <v>1.7838886095163258E-5</v>
      </c>
      <c r="L817">
        <f>trimmed!M819/trimmed!M$3</f>
        <v>3.335078592505687E-5</v>
      </c>
      <c r="M817">
        <f>trimmed!N819/trimmed!N$3</f>
        <v>0</v>
      </c>
      <c r="N817">
        <f>trimmed!O819/trimmed!O$3</f>
        <v>0</v>
      </c>
      <c r="O817">
        <f>trimmed!P819/trimmed!P$3</f>
        <v>0</v>
      </c>
      <c r="Q817" s="1">
        <f t="shared" si="127"/>
        <v>0</v>
      </c>
      <c r="R817">
        <f t="shared" si="128"/>
        <v>0</v>
      </c>
      <c r="S817" s="1">
        <f t="shared" si="129"/>
        <v>1.7063224006740043E-5</v>
      </c>
      <c r="T817">
        <f t="shared" si="130"/>
        <v>1.6688917556609404E-5</v>
      </c>
      <c r="U817" s="1">
        <f t="shared" si="131"/>
        <v>0</v>
      </c>
      <c r="V817">
        <f t="shared" si="132"/>
        <v>0</v>
      </c>
      <c r="X817" s="1" t="str">
        <f t="shared" si="133"/>
        <v>No E</v>
      </c>
      <c r="Y817" s="1" t="str">
        <f t="shared" si="134"/>
        <v/>
      </c>
      <c r="Z817" s="1" t="str">
        <f t="shared" si="135"/>
        <v>No E</v>
      </c>
      <c r="AA817" s="1" t="str">
        <f t="shared" si="136"/>
        <v/>
      </c>
    </row>
    <row r="818" spans="1:27" x14ac:dyDescent="0.2">
      <c r="A818" t="s">
        <v>1893</v>
      </c>
      <c r="B818" t="s">
        <v>1893</v>
      </c>
      <c r="C818">
        <v>4</v>
      </c>
      <c r="D818">
        <v>4</v>
      </c>
      <c r="E818">
        <v>4</v>
      </c>
      <c r="F818" t="s">
        <v>1894</v>
      </c>
      <c r="G818">
        <f>trimmed!H820/trimmed!H$3</f>
        <v>4.9701175284535256E-5</v>
      </c>
      <c r="H818">
        <f>trimmed!I820/trimmed!I$3</f>
        <v>0</v>
      </c>
      <c r="I818">
        <f>trimmed!J820/trimmed!J$3</f>
        <v>0</v>
      </c>
      <c r="J818">
        <f>trimmed!K820/trimmed!K$3</f>
        <v>0</v>
      </c>
      <c r="K818">
        <f>trimmed!L820/trimmed!L$3</f>
        <v>0</v>
      </c>
      <c r="L818">
        <f>trimmed!M820/trimmed!M$3</f>
        <v>6.7344794926480262E-6</v>
      </c>
      <c r="M818">
        <f>trimmed!N820/trimmed!N$3</f>
        <v>0</v>
      </c>
      <c r="N818">
        <f>trimmed!O820/trimmed!O$3</f>
        <v>0</v>
      </c>
      <c r="O818">
        <f>trimmed!P820/trimmed!P$3</f>
        <v>0</v>
      </c>
      <c r="Q818" s="1">
        <f t="shared" si="127"/>
        <v>1.6567058428178419E-5</v>
      </c>
      <c r="R818">
        <f t="shared" si="128"/>
        <v>2.8694986929567205E-5</v>
      </c>
      <c r="S818" s="1">
        <f t="shared" si="129"/>
        <v>2.2448264975493419E-6</v>
      </c>
      <c r="T818">
        <f t="shared" si="130"/>
        <v>3.8881535479323525E-6</v>
      </c>
      <c r="U818" s="1">
        <f t="shared" si="131"/>
        <v>0</v>
      </c>
      <c r="V818">
        <f t="shared" si="132"/>
        <v>0</v>
      </c>
      <c r="X818" s="1" t="str">
        <f t="shared" si="133"/>
        <v>No E</v>
      </c>
      <c r="Y818" s="1" t="str">
        <f t="shared" si="134"/>
        <v/>
      </c>
      <c r="Z818" s="1" t="str">
        <f t="shared" si="135"/>
        <v>No E</v>
      </c>
      <c r="AA818" s="1" t="str">
        <f t="shared" si="136"/>
        <v/>
      </c>
    </row>
    <row r="819" spans="1:27" x14ac:dyDescent="0.2">
      <c r="A819" t="s">
        <v>1895</v>
      </c>
      <c r="B819" t="s">
        <v>1896</v>
      </c>
      <c r="C819" t="s">
        <v>1897</v>
      </c>
      <c r="D819" t="s">
        <v>1897</v>
      </c>
      <c r="E819" t="s">
        <v>1897</v>
      </c>
      <c r="F819" t="s">
        <v>1898</v>
      </c>
      <c r="G819">
        <f>trimmed!H821/trimmed!H$3</f>
        <v>0</v>
      </c>
      <c r="H819">
        <f>trimmed!I821/trimmed!I$3</f>
        <v>0</v>
      </c>
      <c r="I819">
        <f>trimmed!J821/trimmed!J$3</f>
        <v>0</v>
      </c>
      <c r="J819">
        <f>trimmed!K821/trimmed!K$3</f>
        <v>0</v>
      </c>
      <c r="K819">
        <f>trimmed!L821/trimmed!L$3</f>
        <v>1.3637066755932537E-5</v>
      </c>
      <c r="L819">
        <f>trimmed!M821/trimmed!M$3</f>
        <v>4.5551717039542269E-5</v>
      </c>
      <c r="M819">
        <f>trimmed!N821/trimmed!N$3</f>
        <v>0</v>
      </c>
      <c r="N819">
        <f>trimmed!O821/trimmed!O$3</f>
        <v>0</v>
      </c>
      <c r="O819">
        <f>trimmed!P821/trimmed!P$3</f>
        <v>0</v>
      </c>
      <c r="Q819" s="1">
        <f t="shared" si="127"/>
        <v>0</v>
      </c>
      <c r="R819">
        <f t="shared" si="128"/>
        <v>0</v>
      </c>
      <c r="S819" s="1">
        <f t="shared" si="129"/>
        <v>1.9729594598491602E-5</v>
      </c>
      <c r="T819">
        <f t="shared" si="130"/>
        <v>2.3379026988882565E-5</v>
      </c>
      <c r="U819" s="1">
        <f t="shared" si="131"/>
        <v>0</v>
      </c>
      <c r="V819">
        <f t="shared" si="132"/>
        <v>0</v>
      </c>
      <c r="X819" s="1" t="str">
        <f t="shared" si="133"/>
        <v>No E</v>
      </c>
      <c r="Y819" s="1" t="str">
        <f t="shared" si="134"/>
        <v/>
      </c>
      <c r="Z819" s="1" t="str">
        <f t="shared" si="135"/>
        <v>No E</v>
      </c>
      <c r="AA819" s="1" t="str">
        <f t="shared" si="136"/>
        <v/>
      </c>
    </row>
    <row r="820" spans="1:27" x14ac:dyDescent="0.2">
      <c r="A820" t="s">
        <v>1899</v>
      </c>
      <c r="B820" t="s">
        <v>1899</v>
      </c>
      <c r="C820">
        <v>4</v>
      </c>
      <c r="D820">
        <v>4</v>
      </c>
      <c r="E820">
        <v>4</v>
      </c>
      <c r="F820" t="s">
        <v>1900</v>
      </c>
      <c r="G820">
        <f>trimmed!H822/trimmed!H$3</f>
        <v>3.406462081366479E-5</v>
      </c>
      <c r="H820">
        <f>trimmed!I822/trimmed!I$3</f>
        <v>0</v>
      </c>
      <c r="I820">
        <f>trimmed!J822/trimmed!J$3</f>
        <v>0</v>
      </c>
      <c r="J820">
        <f>trimmed!K822/trimmed!K$3</f>
        <v>0</v>
      </c>
      <c r="K820">
        <f>trimmed!L822/trimmed!L$3</f>
        <v>1.0451372639920084E-5</v>
      </c>
      <c r="L820">
        <f>trimmed!M822/trimmed!M$3</f>
        <v>0</v>
      </c>
      <c r="M820">
        <f>trimmed!N822/trimmed!N$3</f>
        <v>0</v>
      </c>
      <c r="N820">
        <f>trimmed!O822/trimmed!O$3</f>
        <v>0</v>
      </c>
      <c r="O820">
        <f>trimmed!P822/trimmed!P$3</f>
        <v>0</v>
      </c>
      <c r="Q820" s="1">
        <f t="shared" si="127"/>
        <v>1.1354873604554929E-5</v>
      </c>
      <c r="R820">
        <f t="shared" si="128"/>
        <v>1.9667217996611895E-5</v>
      </c>
      <c r="S820" s="1">
        <f t="shared" si="129"/>
        <v>3.4837908799733616E-6</v>
      </c>
      <c r="T820">
        <f t="shared" si="130"/>
        <v>6.0341028070589502E-6</v>
      </c>
      <c r="U820" s="1">
        <f t="shared" si="131"/>
        <v>0</v>
      </c>
      <c r="V820">
        <f t="shared" si="132"/>
        <v>0</v>
      </c>
      <c r="X820" s="1" t="str">
        <f t="shared" si="133"/>
        <v>No E</v>
      </c>
      <c r="Y820" s="1" t="str">
        <f t="shared" si="134"/>
        <v/>
      </c>
      <c r="Z820" s="1" t="str">
        <f t="shared" si="135"/>
        <v>No E</v>
      </c>
      <c r="AA820" s="1" t="str">
        <f t="shared" si="136"/>
        <v/>
      </c>
    </row>
    <row r="821" spans="1:27" x14ac:dyDescent="0.2">
      <c r="A821" t="s">
        <v>1901</v>
      </c>
      <c r="B821" t="s">
        <v>1901</v>
      </c>
      <c r="C821">
        <v>3</v>
      </c>
      <c r="D821">
        <v>3</v>
      </c>
      <c r="E821">
        <v>3</v>
      </c>
      <c r="F821" t="s">
        <v>1902</v>
      </c>
      <c r="G821">
        <f>trimmed!H823/trimmed!H$3</f>
        <v>2.8695632446607918E-5</v>
      </c>
      <c r="H821">
        <f>trimmed!I823/trimmed!I$3</f>
        <v>2.2199939727449267E-5</v>
      </c>
      <c r="I821">
        <f>trimmed!J823/trimmed!J$3</f>
        <v>0</v>
      </c>
      <c r="J821">
        <f>trimmed!K823/trimmed!K$3</f>
        <v>1.6849415829350202E-5</v>
      </c>
      <c r="K821">
        <f>trimmed!L823/trimmed!L$3</f>
        <v>8.5769289273956953E-6</v>
      </c>
      <c r="L821">
        <f>trimmed!M823/trimmed!M$3</f>
        <v>3.951854905086214E-6</v>
      </c>
      <c r="M821">
        <f>trimmed!N823/trimmed!N$3</f>
        <v>0</v>
      </c>
      <c r="N821">
        <f>trimmed!O823/trimmed!O$3</f>
        <v>0</v>
      </c>
      <c r="O821">
        <f>trimmed!P823/trimmed!P$3</f>
        <v>0</v>
      </c>
      <c r="Q821" s="1">
        <f t="shared" si="127"/>
        <v>1.6965190724685727E-5</v>
      </c>
      <c r="R821">
        <f t="shared" si="128"/>
        <v>1.5046985685483809E-5</v>
      </c>
      <c r="S821" s="1">
        <f t="shared" si="129"/>
        <v>9.7927332206107041E-6</v>
      </c>
      <c r="T821">
        <f t="shared" si="130"/>
        <v>6.5341720598959868E-6</v>
      </c>
      <c r="U821" s="1">
        <f t="shared" si="131"/>
        <v>0</v>
      </c>
      <c r="V821">
        <f t="shared" si="132"/>
        <v>0</v>
      </c>
      <c r="X821" s="1" t="str">
        <f t="shared" si="133"/>
        <v>No E</v>
      </c>
      <c r="Y821" s="1" t="str">
        <f t="shared" si="134"/>
        <v/>
      </c>
      <c r="Z821" s="1" t="str">
        <f t="shared" si="135"/>
        <v>No E</v>
      </c>
      <c r="AA821" s="1" t="str">
        <f t="shared" si="136"/>
        <v/>
      </c>
    </row>
    <row r="822" spans="1:27" x14ac:dyDescent="0.2">
      <c r="A822" t="s">
        <v>1903</v>
      </c>
      <c r="B822" t="s">
        <v>1903</v>
      </c>
      <c r="C822">
        <v>3</v>
      </c>
      <c r="D822">
        <v>3</v>
      </c>
      <c r="E822">
        <v>3</v>
      </c>
      <c r="F822" t="s">
        <v>1904</v>
      </c>
      <c r="G822">
        <f>trimmed!H824/trimmed!H$3</f>
        <v>0</v>
      </c>
      <c r="H822">
        <f>trimmed!I824/trimmed!I$3</f>
        <v>0</v>
      </c>
      <c r="I822">
        <f>trimmed!J824/trimmed!J$3</f>
        <v>0</v>
      </c>
      <c r="J822">
        <f>trimmed!K824/trimmed!K$3</f>
        <v>0</v>
      </c>
      <c r="K822">
        <f>trimmed!L824/trimmed!L$3</f>
        <v>2.2660671631844683E-5</v>
      </c>
      <c r="L822">
        <f>trimmed!M824/trimmed!M$3</f>
        <v>1.7927127737792362E-5</v>
      </c>
      <c r="M822">
        <f>trimmed!N824/trimmed!N$3</f>
        <v>0</v>
      </c>
      <c r="N822">
        <f>trimmed!O824/trimmed!O$3</f>
        <v>0</v>
      </c>
      <c r="O822">
        <f>trimmed!P824/trimmed!P$3</f>
        <v>0</v>
      </c>
      <c r="Q822" s="1">
        <f t="shared" si="127"/>
        <v>0</v>
      </c>
      <c r="R822">
        <f t="shared" si="128"/>
        <v>0</v>
      </c>
      <c r="S822" s="1">
        <f t="shared" si="129"/>
        <v>1.3529266456545683E-5</v>
      </c>
      <c r="T822">
        <f t="shared" si="130"/>
        <v>1.1953342527861783E-5</v>
      </c>
      <c r="U822" s="1">
        <f t="shared" si="131"/>
        <v>0</v>
      </c>
      <c r="V822">
        <f t="shared" si="132"/>
        <v>0</v>
      </c>
      <c r="X822" s="1" t="str">
        <f t="shared" si="133"/>
        <v>No E</v>
      </c>
      <c r="Y822" s="1" t="str">
        <f t="shared" si="134"/>
        <v/>
      </c>
      <c r="Z822" s="1" t="str">
        <f t="shared" si="135"/>
        <v>No E</v>
      </c>
      <c r="AA822" s="1" t="str">
        <f t="shared" si="136"/>
        <v/>
      </c>
    </row>
    <row r="823" spans="1:27" x14ac:dyDescent="0.2">
      <c r="A823" t="s">
        <v>1905</v>
      </c>
      <c r="B823" t="s">
        <v>1905</v>
      </c>
      <c r="C823">
        <v>13</v>
      </c>
      <c r="D823">
        <v>13</v>
      </c>
      <c r="E823">
        <v>13</v>
      </c>
      <c r="F823" t="s">
        <v>1906</v>
      </c>
      <c r="G823">
        <f>trimmed!H825/trimmed!H$3</f>
        <v>0</v>
      </c>
      <c r="H823">
        <f>trimmed!I825/trimmed!I$3</f>
        <v>0</v>
      </c>
      <c r="I823">
        <f>trimmed!J825/trimmed!J$3</f>
        <v>0</v>
      </c>
      <c r="J823">
        <f>trimmed!K825/trimmed!K$3</f>
        <v>0</v>
      </c>
      <c r="K823">
        <f>trimmed!L825/trimmed!L$3</f>
        <v>1.5151636043549239E-5</v>
      </c>
      <c r="L823">
        <f>trimmed!M825/trimmed!M$3</f>
        <v>3.9041090511797128E-5</v>
      </c>
      <c r="M823">
        <f>trimmed!N825/trimmed!N$3</f>
        <v>0</v>
      </c>
      <c r="N823">
        <f>trimmed!O825/trimmed!O$3</f>
        <v>0</v>
      </c>
      <c r="O823">
        <f>trimmed!P825/trimmed!P$3</f>
        <v>0</v>
      </c>
      <c r="Q823" s="1">
        <f t="shared" si="127"/>
        <v>0</v>
      </c>
      <c r="R823">
        <f t="shared" si="128"/>
        <v>0</v>
      </c>
      <c r="S823" s="1">
        <f t="shared" si="129"/>
        <v>1.8064242185115456E-5</v>
      </c>
      <c r="T823">
        <f t="shared" si="130"/>
        <v>1.9682838793972298E-5</v>
      </c>
      <c r="U823" s="1">
        <f t="shared" si="131"/>
        <v>0</v>
      </c>
      <c r="V823">
        <f t="shared" si="132"/>
        <v>0</v>
      </c>
      <c r="X823" s="1" t="str">
        <f t="shared" si="133"/>
        <v>No E</v>
      </c>
      <c r="Y823" s="1" t="str">
        <f t="shared" si="134"/>
        <v/>
      </c>
      <c r="Z823" s="1" t="str">
        <f t="shared" si="135"/>
        <v>No E</v>
      </c>
      <c r="AA823" s="1" t="str">
        <f t="shared" si="136"/>
        <v/>
      </c>
    </row>
    <row r="824" spans="1:27" x14ac:dyDescent="0.2">
      <c r="A824" t="s">
        <v>1930</v>
      </c>
      <c r="B824" t="s">
        <v>1930</v>
      </c>
      <c r="C824">
        <v>11</v>
      </c>
      <c r="D824">
        <v>11</v>
      </c>
      <c r="E824">
        <v>11</v>
      </c>
      <c r="F824" t="s">
        <v>1931</v>
      </c>
      <c r="G824">
        <f>trimmed!H826/trimmed!H$3</f>
        <v>3.4047100864677817E-5</v>
      </c>
      <c r="H824">
        <f>trimmed!I826/trimmed!I$3</f>
        <v>0</v>
      </c>
      <c r="I824">
        <f>trimmed!J826/trimmed!J$3</f>
        <v>0</v>
      </c>
      <c r="J824">
        <f>trimmed!K826/trimmed!K$3</f>
        <v>4.4987305144569207E-5</v>
      </c>
      <c r="K824">
        <f>trimmed!L826/trimmed!L$3</f>
        <v>0</v>
      </c>
      <c r="L824">
        <f>trimmed!M826/trimmed!M$3</f>
        <v>0</v>
      </c>
      <c r="M824">
        <f>trimmed!N826/trimmed!N$3</f>
        <v>1.5509210839199449E-5</v>
      </c>
      <c r="N824">
        <f>trimmed!O826/trimmed!O$3</f>
        <v>0</v>
      </c>
      <c r="O824">
        <f>trimmed!P826/trimmed!P$3</f>
        <v>0</v>
      </c>
      <c r="Q824" s="1">
        <f t="shared" si="127"/>
        <v>1.1349033621559273E-5</v>
      </c>
      <c r="R824">
        <f t="shared" si="128"/>
        <v>1.9657102849348075E-5</v>
      </c>
      <c r="S824" s="1">
        <f t="shared" si="129"/>
        <v>1.4995768381523069E-5</v>
      </c>
      <c r="T824">
        <f t="shared" si="130"/>
        <v>2.5973432735332868E-5</v>
      </c>
      <c r="U824" s="1">
        <f t="shared" si="131"/>
        <v>5.1697369463998163E-6</v>
      </c>
      <c r="V824">
        <f t="shared" si="132"/>
        <v>8.9542470529304638E-6</v>
      </c>
      <c r="X824" s="1">
        <f t="shared" si="133"/>
        <v>2.1952826109387815</v>
      </c>
      <c r="Y824" s="1">
        <f t="shared" si="134"/>
        <v>5.3773222380048189</v>
      </c>
      <c r="Z824" s="1">
        <f t="shared" si="135"/>
        <v>2.9006830593123429</v>
      </c>
      <c r="AA824" s="1">
        <f t="shared" si="136"/>
        <v>7.1051934008505127</v>
      </c>
    </row>
    <row r="825" spans="1:27" x14ac:dyDescent="0.2">
      <c r="A825" t="s">
        <v>1907</v>
      </c>
      <c r="B825" t="s">
        <v>1907</v>
      </c>
      <c r="C825" t="s">
        <v>1908</v>
      </c>
      <c r="D825" t="s">
        <v>1908</v>
      </c>
      <c r="E825" t="s">
        <v>1908</v>
      </c>
      <c r="F825" t="s">
        <v>1909</v>
      </c>
      <c r="G825">
        <f>trimmed!H827/trimmed!H$3</f>
        <v>0</v>
      </c>
      <c r="H825">
        <f>trimmed!I827/trimmed!I$3</f>
        <v>0</v>
      </c>
      <c r="I825">
        <f>trimmed!J827/trimmed!J$3</f>
        <v>0</v>
      </c>
      <c r="J825">
        <f>trimmed!K827/trimmed!K$3</f>
        <v>0</v>
      </c>
      <c r="K825">
        <f>trimmed!L827/trimmed!L$3</f>
        <v>2.6875628498972947E-5</v>
      </c>
      <c r="L825">
        <f>trimmed!M827/trimmed!M$3</f>
        <v>2.6812768106247664E-6</v>
      </c>
      <c r="M825">
        <f>trimmed!N827/trimmed!N$3</f>
        <v>0</v>
      </c>
      <c r="N825">
        <f>trimmed!O827/trimmed!O$3</f>
        <v>0</v>
      </c>
      <c r="O825">
        <f>trimmed!P827/trimmed!P$3</f>
        <v>0</v>
      </c>
      <c r="Q825" s="1">
        <f t="shared" si="127"/>
        <v>0</v>
      </c>
      <c r="R825">
        <f t="shared" si="128"/>
        <v>0</v>
      </c>
      <c r="S825" s="1">
        <f t="shared" si="129"/>
        <v>9.8523017698659045E-6</v>
      </c>
      <c r="T825">
        <f t="shared" si="130"/>
        <v>1.4803464156346861E-5</v>
      </c>
      <c r="U825" s="1">
        <f t="shared" si="131"/>
        <v>0</v>
      </c>
      <c r="V825">
        <f t="shared" si="132"/>
        <v>0</v>
      </c>
      <c r="X825" s="1" t="str">
        <f t="shared" si="133"/>
        <v>No E</v>
      </c>
      <c r="Y825" s="1" t="str">
        <f t="shared" si="134"/>
        <v/>
      </c>
      <c r="Z825" s="1" t="str">
        <f t="shared" si="135"/>
        <v>No E</v>
      </c>
      <c r="AA825" s="1" t="str">
        <f t="shared" si="136"/>
        <v/>
      </c>
    </row>
    <row r="826" spans="1:27" x14ac:dyDescent="0.2">
      <c r="A826" t="s">
        <v>1910</v>
      </c>
      <c r="B826" t="s">
        <v>1910</v>
      </c>
      <c r="C826" t="s">
        <v>1911</v>
      </c>
      <c r="D826" t="s">
        <v>1911</v>
      </c>
      <c r="E826" t="s">
        <v>1911</v>
      </c>
      <c r="F826" t="s">
        <v>1912</v>
      </c>
      <c r="G826">
        <f>trimmed!H828/trimmed!H$3</f>
        <v>8.0784484778917358E-7</v>
      </c>
      <c r="H826">
        <f>trimmed!I828/trimmed!I$3</f>
        <v>0</v>
      </c>
      <c r="I826">
        <f>trimmed!J828/trimmed!J$3</f>
        <v>0</v>
      </c>
      <c r="J826">
        <f>trimmed!K828/trimmed!K$3</f>
        <v>0</v>
      </c>
      <c r="K826">
        <f>trimmed!L828/trimmed!L$3</f>
        <v>2.7321366052639573E-5</v>
      </c>
      <c r="L826">
        <f>trimmed!M828/trimmed!M$3</f>
        <v>0</v>
      </c>
      <c r="M826">
        <f>trimmed!N828/trimmed!N$3</f>
        <v>0</v>
      </c>
      <c r="N826">
        <f>trimmed!O828/trimmed!O$3</f>
        <v>0</v>
      </c>
      <c r="O826">
        <f>trimmed!P828/trimmed!P$3</f>
        <v>0</v>
      </c>
      <c r="Q826" s="1">
        <f t="shared" si="127"/>
        <v>2.6928161592972451E-7</v>
      </c>
      <c r="R826">
        <f t="shared" si="128"/>
        <v>4.6640944033453168E-7</v>
      </c>
      <c r="S826" s="1">
        <f t="shared" si="129"/>
        <v>9.1071220175465244E-6</v>
      </c>
      <c r="T826">
        <f t="shared" si="130"/>
        <v>1.5773998045119761E-5</v>
      </c>
      <c r="U826" s="1">
        <f t="shared" si="131"/>
        <v>0</v>
      </c>
      <c r="V826">
        <f t="shared" si="132"/>
        <v>0</v>
      </c>
      <c r="X826" s="1" t="str">
        <f t="shared" si="133"/>
        <v>No E</v>
      </c>
      <c r="Y826" s="1" t="str">
        <f t="shared" si="134"/>
        <v/>
      </c>
      <c r="Z826" s="1" t="str">
        <f t="shared" si="135"/>
        <v>No E</v>
      </c>
      <c r="AA826" s="1" t="str">
        <f t="shared" si="136"/>
        <v/>
      </c>
    </row>
    <row r="827" spans="1:27" x14ac:dyDescent="0.2">
      <c r="A827" t="s">
        <v>1913</v>
      </c>
      <c r="B827" t="s">
        <v>1913</v>
      </c>
      <c r="C827">
        <v>2</v>
      </c>
      <c r="D827">
        <v>2</v>
      </c>
      <c r="E827">
        <v>2</v>
      </c>
      <c r="F827" t="s">
        <v>1914</v>
      </c>
      <c r="G827">
        <f>trimmed!H829/trimmed!H$3</f>
        <v>2.0559368137059181E-5</v>
      </c>
      <c r="H827">
        <f>trimmed!I829/trimmed!I$3</f>
        <v>0</v>
      </c>
      <c r="I827">
        <f>trimmed!J829/trimmed!J$3</f>
        <v>0</v>
      </c>
      <c r="J827">
        <f>trimmed!K829/trimmed!K$3</f>
        <v>7.0185943339090226E-5</v>
      </c>
      <c r="K827">
        <f>trimmed!L829/trimmed!L$3</f>
        <v>6.0870545925280905E-6</v>
      </c>
      <c r="L827">
        <f>trimmed!M829/trimmed!M$3</f>
        <v>0</v>
      </c>
      <c r="M827">
        <f>trimmed!N829/trimmed!N$3</f>
        <v>0</v>
      </c>
      <c r="N827">
        <f>trimmed!O829/trimmed!O$3</f>
        <v>0</v>
      </c>
      <c r="O827">
        <f>trimmed!P829/trimmed!P$3</f>
        <v>0</v>
      </c>
      <c r="Q827" s="1">
        <f t="shared" si="127"/>
        <v>6.8531227123530602E-6</v>
      </c>
      <c r="R827">
        <f t="shared" si="128"/>
        <v>1.1869956728299734E-5</v>
      </c>
      <c r="S827" s="1">
        <f t="shared" si="129"/>
        <v>2.542433264387277E-5</v>
      </c>
      <c r="T827">
        <f t="shared" si="130"/>
        <v>3.8883986452339972E-5</v>
      </c>
      <c r="U827" s="1">
        <f t="shared" si="131"/>
        <v>0</v>
      </c>
      <c r="V827">
        <f t="shared" si="132"/>
        <v>0</v>
      </c>
      <c r="X827" s="1" t="str">
        <f t="shared" si="133"/>
        <v>No E</v>
      </c>
      <c r="Y827" s="1" t="str">
        <f t="shared" si="134"/>
        <v/>
      </c>
      <c r="Z827" s="1" t="str">
        <f t="shared" si="135"/>
        <v>No E</v>
      </c>
      <c r="AA827" s="1" t="str">
        <f t="shared" si="136"/>
        <v/>
      </c>
    </row>
    <row r="828" spans="1:27" x14ac:dyDescent="0.2">
      <c r="A828" t="s">
        <v>1915</v>
      </c>
      <c r="B828" t="s">
        <v>1915</v>
      </c>
      <c r="C828">
        <v>5</v>
      </c>
      <c r="D828">
        <v>5</v>
      </c>
      <c r="E828">
        <v>5</v>
      </c>
      <c r="F828" t="s">
        <v>1916</v>
      </c>
      <c r="G828">
        <f>trimmed!H830/trimmed!H$3</f>
        <v>0</v>
      </c>
      <c r="H828">
        <f>trimmed!I830/trimmed!I$3</f>
        <v>0</v>
      </c>
      <c r="I828">
        <f>trimmed!J830/trimmed!J$3</f>
        <v>0</v>
      </c>
      <c r="J828">
        <f>trimmed!K830/trimmed!K$3</f>
        <v>0</v>
      </c>
      <c r="K828">
        <f>trimmed!L830/trimmed!L$3</f>
        <v>1.4771742528511963E-5</v>
      </c>
      <c r="L828">
        <f>trimmed!M830/trimmed!M$3</f>
        <v>3.7015551763973328E-5</v>
      </c>
      <c r="M828">
        <f>trimmed!N830/trimmed!N$3</f>
        <v>0</v>
      </c>
      <c r="N828">
        <f>trimmed!O830/trimmed!O$3</f>
        <v>0</v>
      </c>
      <c r="O828">
        <f>trimmed!P830/trimmed!P$3</f>
        <v>0</v>
      </c>
      <c r="Q828" s="1">
        <f t="shared" si="127"/>
        <v>0</v>
      </c>
      <c r="R828">
        <f t="shared" si="128"/>
        <v>0</v>
      </c>
      <c r="S828" s="1">
        <f t="shared" si="129"/>
        <v>1.7262431430828429E-5</v>
      </c>
      <c r="T828">
        <f t="shared" si="130"/>
        <v>1.8633046355975695E-5</v>
      </c>
      <c r="U828" s="1">
        <f t="shared" si="131"/>
        <v>0</v>
      </c>
      <c r="V828">
        <f t="shared" si="132"/>
        <v>0</v>
      </c>
      <c r="X828" s="1" t="str">
        <f t="shared" si="133"/>
        <v>No E</v>
      </c>
      <c r="Y828" s="1" t="str">
        <f t="shared" si="134"/>
        <v/>
      </c>
      <c r="Z828" s="1" t="str">
        <f t="shared" si="135"/>
        <v>No E</v>
      </c>
      <c r="AA828" s="1" t="str">
        <f t="shared" si="136"/>
        <v/>
      </c>
    </row>
    <row r="829" spans="1:27" x14ac:dyDescent="0.2">
      <c r="A829" t="s">
        <v>1917</v>
      </c>
      <c r="B829" t="s">
        <v>1917</v>
      </c>
      <c r="C829" t="s">
        <v>502</v>
      </c>
      <c r="D829" t="s">
        <v>502</v>
      </c>
      <c r="E829" t="s">
        <v>502</v>
      </c>
      <c r="F829" t="s">
        <v>1918</v>
      </c>
      <c r="G829">
        <f>trimmed!H831/trimmed!H$3</f>
        <v>0</v>
      </c>
      <c r="H829">
        <f>trimmed!I831/trimmed!I$3</f>
        <v>0</v>
      </c>
      <c r="I829">
        <f>trimmed!J831/trimmed!J$3</f>
        <v>0</v>
      </c>
      <c r="J829">
        <f>trimmed!K831/trimmed!K$3</f>
        <v>0</v>
      </c>
      <c r="K829">
        <f>trimmed!L831/trimmed!L$3</f>
        <v>1.0714279597012575E-5</v>
      </c>
      <c r="L829">
        <f>trimmed!M831/trimmed!M$3</f>
        <v>4.8879286640187291E-5</v>
      </c>
      <c r="M829">
        <f>trimmed!N831/trimmed!N$3</f>
        <v>0</v>
      </c>
      <c r="N829">
        <f>trimmed!O831/trimmed!O$3</f>
        <v>0</v>
      </c>
      <c r="O829">
        <f>trimmed!P831/trimmed!P$3</f>
        <v>0</v>
      </c>
      <c r="Q829" s="1">
        <f t="shared" si="127"/>
        <v>0</v>
      </c>
      <c r="R829">
        <f t="shared" si="128"/>
        <v>0</v>
      </c>
      <c r="S829" s="1">
        <f t="shared" si="129"/>
        <v>1.9864522079066622E-5</v>
      </c>
      <c r="T829">
        <f t="shared" si="130"/>
        <v>2.5692243357163032E-5</v>
      </c>
      <c r="U829" s="1">
        <f t="shared" si="131"/>
        <v>0</v>
      </c>
      <c r="V829">
        <f t="shared" si="132"/>
        <v>0</v>
      </c>
      <c r="X829" s="1" t="str">
        <f t="shared" si="133"/>
        <v>No E</v>
      </c>
      <c r="Y829" s="1" t="str">
        <f t="shared" si="134"/>
        <v/>
      </c>
      <c r="Z829" s="1" t="str">
        <f t="shared" si="135"/>
        <v>No E</v>
      </c>
      <c r="AA829" s="1" t="str">
        <f t="shared" si="136"/>
        <v/>
      </c>
    </row>
    <row r="830" spans="1:27" x14ac:dyDescent="0.2">
      <c r="A830" t="s">
        <v>1919</v>
      </c>
      <c r="B830" t="s">
        <v>1919</v>
      </c>
      <c r="C830">
        <v>1</v>
      </c>
      <c r="D830">
        <v>1</v>
      </c>
      <c r="E830">
        <v>1</v>
      </c>
      <c r="F830" t="s">
        <v>1920</v>
      </c>
      <c r="G830">
        <f>trimmed!H832/trimmed!H$3</f>
        <v>2.1756564651168776E-6</v>
      </c>
      <c r="H830">
        <f>trimmed!I832/trimmed!I$3</f>
        <v>1.2301060702784013E-4</v>
      </c>
      <c r="I830">
        <f>trimmed!J832/trimmed!J$3</f>
        <v>0</v>
      </c>
      <c r="J830">
        <f>trimmed!K832/trimmed!K$3</f>
        <v>0</v>
      </c>
      <c r="K830">
        <f>trimmed!L832/trimmed!L$3</f>
        <v>1.7799786309753905E-6</v>
      </c>
      <c r="L830">
        <f>trimmed!M832/trimmed!M$3</f>
        <v>0</v>
      </c>
      <c r="M830">
        <f>trimmed!N832/trimmed!N$3</f>
        <v>5.2519962113032842E-6</v>
      </c>
      <c r="N830">
        <f>trimmed!O832/trimmed!O$3</f>
        <v>2.2921680506882533E-5</v>
      </c>
      <c r="O830">
        <f>trimmed!P832/trimmed!P$3</f>
        <v>7.5079083578417317E-6</v>
      </c>
      <c r="Q830" s="1">
        <f t="shared" si="127"/>
        <v>4.1728754497652335E-5</v>
      </c>
      <c r="R830">
        <f t="shared" si="128"/>
        <v>7.0400554211724409E-5</v>
      </c>
      <c r="S830" s="1">
        <f t="shared" si="129"/>
        <v>5.933262103251302E-7</v>
      </c>
      <c r="T830">
        <f t="shared" si="130"/>
        <v>1.0276711417454232E-6</v>
      </c>
      <c r="U830" s="1">
        <f t="shared" si="131"/>
        <v>1.1893861692009184E-5</v>
      </c>
      <c r="V830">
        <f t="shared" si="132"/>
        <v>9.6167497504864358E-6</v>
      </c>
      <c r="X830" s="1">
        <f t="shared" si="133"/>
        <v>3.5084277569569804</v>
      </c>
      <c r="Y830" s="1">
        <f t="shared" si="134"/>
        <v>6.5637169390311252</v>
      </c>
      <c r="Z830" s="1">
        <f t="shared" si="135"/>
        <v>4.9885077335627054E-2</v>
      </c>
      <c r="AA830" s="1">
        <f t="shared" si="136"/>
        <v>9.5354235565633882E-2</v>
      </c>
    </row>
    <row r="831" spans="1:27" x14ac:dyDescent="0.2">
      <c r="A831" t="s">
        <v>1921</v>
      </c>
      <c r="B831" t="s">
        <v>1921</v>
      </c>
      <c r="C831" t="s">
        <v>68</v>
      </c>
      <c r="D831" t="s">
        <v>68</v>
      </c>
      <c r="E831" t="s">
        <v>68</v>
      </c>
      <c r="F831" t="s">
        <v>1922</v>
      </c>
      <c r="G831">
        <f>trimmed!H833/trimmed!H$3</f>
        <v>0</v>
      </c>
      <c r="H831">
        <f>trimmed!I833/trimmed!I$3</f>
        <v>0</v>
      </c>
      <c r="I831">
        <f>trimmed!J833/trimmed!J$3</f>
        <v>0</v>
      </c>
      <c r="J831">
        <f>trimmed!K833/trimmed!K$3</f>
        <v>0</v>
      </c>
      <c r="K831">
        <f>trimmed!L833/trimmed!L$3</f>
        <v>8.6670148329788463E-6</v>
      </c>
      <c r="L831">
        <f>trimmed!M833/trimmed!M$3</f>
        <v>5.4357544853000548E-5</v>
      </c>
      <c r="M831">
        <f>trimmed!N833/trimmed!N$3</f>
        <v>0</v>
      </c>
      <c r="N831">
        <f>trimmed!O833/trimmed!O$3</f>
        <v>0</v>
      </c>
      <c r="O831">
        <f>trimmed!P833/trimmed!P$3</f>
        <v>0</v>
      </c>
      <c r="Q831" s="1">
        <f t="shared" si="127"/>
        <v>0</v>
      </c>
      <c r="R831">
        <f t="shared" si="128"/>
        <v>0</v>
      </c>
      <c r="S831" s="1">
        <f t="shared" si="129"/>
        <v>2.1008186561993131E-5</v>
      </c>
      <c r="T831">
        <f t="shared" si="130"/>
        <v>2.9204692437094036E-5</v>
      </c>
      <c r="U831" s="1">
        <f t="shared" si="131"/>
        <v>0</v>
      </c>
      <c r="V831">
        <f t="shared" si="132"/>
        <v>0</v>
      </c>
      <c r="X831" s="1" t="str">
        <f t="shared" si="133"/>
        <v>No E</v>
      </c>
      <c r="Y831" s="1" t="str">
        <f t="shared" si="134"/>
        <v/>
      </c>
      <c r="Z831" s="1" t="str">
        <f t="shared" si="135"/>
        <v>No E</v>
      </c>
      <c r="AA831" s="1" t="str">
        <f t="shared" si="136"/>
        <v/>
      </c>
    </row>
    <row r="832" spans="1:27" x14ac:dyDescent="0.2">
      <c r="A832" t="s">
        <v>1923</v>
      </c>
      <c r="B832" t="s">
        <v>1923</v>
      </c>
      <c r="C832">
        <v>4</v>
      </c>
      <c r="D832">
        <v>4</v>
      </c>
      <c r="E832">
        <v>4</v>
      </c>
      <c r="F832" t="s">
        <v>1924</v>
      </c>
      <c r="G832">
        <f>trimmed!H834/trimmed!H$3</f>
        <v>0</v>
      </c>
      <c r="H832">
        <f>trimmed!I834/trimmed!I$3</f>
        <v>0</v>
      </c>
      <c r="I832">
        <f>trimmed!J834/trimmed!J$3</f>
        <v>0</v>
      </c>
      <c r="J832">
        <f>trimmed!K834/trimmed!K$3</f>
        <v>0</v>
      </c>
      <c r="K832">
        <f>trimmed!L834/trimmed!L$3</f>
        <v>2.6636337812267705E-5</v>
      </c>
      <c r="L832">
        <f>trimmed!M834/trimmed!M$3</f>
        <v>0</v>
      </c>
      <c r="M832">
        <f>trimmed!N834/trimmed!N$3</f>
        <v>0</v>
      </c>
      <c r="N832">
        <f>trimmed!O834/trimmed!O$3</f>
        <v>0</v>
      </c>
      <c r="O832">
        <f>trimmed!P834/trimmed!P$3</f>
        <v>0</v>
      </c>
      <c r="Q832" s="1">
        <f t="shared" si="127"/>
        <v>0</v>
      </c>
      <c r="R832">
        <f t="shared" si="128"/>
        <v>0</v>
      </c>
      <c r="S832" s="1">
        <f t="shared" si="129"/>
        <v>8.8787792707559024E-6</v>
      </c>
      <c r="T832">
        <f t="shared" si="130"/>
        <v>1.5378496806138567E-5</v>
      </c>
      <c r="U832" s="1">
        <f t="shared" si="131"/>
        <v>0</v>
      </c>
      <c r="V832">
        <f t="shared" si="132"/>
        <v>0</v>
      </c>
      <c r="X832" s="1" t="str">
        <f t="shared" si="133"/>
        <v>No E</v>
      </c>
      <c r="Y832" s="1" t="str">
        <f t="shared" si="134"/>
        <v/>
      </c>
      <c r="Z832" s="1" t="str">
        <f t="shared" si="135"/>
        <v>No E</v>
      </c>
      <c r="AA832" s="1" t="str">
        <f t="shared" si="136"/>
        <v/>
      </c>
    </row>
    <row r="833" spans="1:27" x14ac:dyDescent="0.2">
      <c r="A833" t="s">
        <v>1925</v>
      </c>
      <c r="B833" t="s">
        <v>1925</v>
      </c>
      <c r="C833">
        <v>7</v>
      </c>
      <c r="D833">
        <v>7</v>
      </c>
      <c r="E833">
        <v>7</v>
      </c>
      <c r="F833" t="s">
        <v>1926</v>
      </c>
      <c r="G833">
        <f>trimmed!H835/trimmed!H$3</f>
        <v>0</v>
      </c>
      <c r="H833">
        <f>trimmed!I835/trimmed!I$3</f>
        <v>0</v>
      </c>
      <c r="I833">
        <f>trimmed!J835/trimmed!J$3</f>
        <v>0</v>
      </c>
      <c r="J833">
        <f>trimmed!K835/trimmed!K$3</f>
        <v>0</v>
      </c>
      <c r="K833">
        <f>trimmed!L835/trimmed!L$3</f>
        <v>6.0468600131272754E-6</v>
      </c>
      <c r="L833">
        <f>trimmed!M835/trimmed!M$3</f>
        <v>6.2145172260698024E-5</v>
      </c>
      <c r="M833">
        <f>trimmed!N835/trimmed!N$3</f>
        <v>0</v>
      </c>
      <c r="N833">
        <f>trimmed!O835/trimmed!O$3</f>
        <v>0</v>
      </c>
      <c r="O833">
        <f>trimmed!P835/trimmed!P$3</f>
        <v>0</v>
      </c>
      <c r="Q833" s="1">
        <f t="shared" si="127"/>
        <v>0</v>
      </c>
      <c r="R833">
        <f t="shared" si="128"/>
        <v>0</v>
      </c>
      <c r="S833" s="1">
        <f t="shared" si="129"/>
        <v>2.2730677424608431E-5</v>
      </c>
      <c r="T833">
        <f t="shared" si="130"/>
        <v>3.4267593020121638E-5</v>
      </c>
      <c r="U833" s="1">
        <f t="shared" si="131"/>
        <v>0</v>
      </c>
      <c r="V833">
        <f t="shared" si="132"/>
        <v>0</v>
      </c>
      <c r="X833" s="1" t="str">
        <f t="shared" si="133"/>
        <v>No E</v>
      </c>
      <c r="Y833" s="1" t="str">
        <f t="shared" si="134"/>
        <v/>
      </c>
      <c r="Z833" s="1" t="str">
        <f t="shared" si="135"/>
        <v>No E</v>
      </c>
      <c r="AA833" s="1" t="str">
        <f t="shared" si="136"/>
        <v/>
      </c>
    </row>
    <row r="834" spans="1:27" x14ac:dyDescent="0.2">
      <c r="A834" t="s">
        <v>1927</v>
      </c>
      <c r="B834" t="s">
        <v>1927</v>
      </c>
      <c r="C834" t="s">
        <v>1928</v>
      </c>
      <c r="D834" t="s">
        <v>1928</v>
      </c>
      <c r="E834" t="s">
        <v>1928</v>
      </c>
      <c r="F834" t="s">
        <v>1929</v>
      </c>
      <c r="G834">
        <f>trimmed!H836/trimmed!H$3</f>
        <v>0</v>
      </c>
      <c r="H834">
        <f>trimmed!I836/trimmed!I$3</f>
        <v>0</v>
      </c>
      <c r="I834">
        <f>trimmed!J836/trimmed!J$3</f>
        <v>0</v>
      </c>
      <c r="J834">
        <f>trimmed!K836/trimmed!K$3</f>
        <v>3.9664793019522044E-5</v>
      </c>
      <c r="K834">
        <f>trimmed!L836/trimmed!L$3</f>
        <v>0</v>
      </c>
      <c r="L834">
        <f>trimmed!M836/trimmed!M$3</f>
        <v>6.2112113805965524E-5</v>
      </c>
      <c r="M834">
        <f>trimmed!N836/trimmed!N$3</f>
        <v>0</v>
      </c>
      <c r="N834">
        <f>trimmed!O836/trimmed!O$3</f>
        <v>0</v>
      </c>
      <c r="O834">
        <f>trimmed!P836/trimmed!P$3</f>
        <v>0</v>
      </c>
      <c r="Q834" s="1">
        <f t="shared" si="127"/>
        <v>0</v>
      </c>
      <c r="R834">
        <f t="shared" si="128"/>
        <v>0</v>
      </c>
      <c r="S834" s="1">
        <f t="shared" si="129"/>
        <v>3.3925635608495854E-5</v>
      </c>
      <c r="T834">
        <f t="shared" si="130"/>
        <v>3.1451265732919333E-5</v>
      </c>
      <c r="U834" s="1">
        <f t="shared" si="131"/>
        <v>0</v>
      </c>
      <c r="V834">
        <f t="shared" si="132"/>
        <v>0</v>
      </c>
      <c r="X834" s="1" t="str">
        <f t="shared" si="133"/>
        <v>No E</v>
      </c>
      <c r="Y834" s="1" t="str">
        <f t="shared" si="134"/>
        <v/>
      </c>
      <c r="Z834" s="1" t="str">
        <f t="shared" si="135"/>
        <v>No E</v>
      </c>
      <c r="AA834" s="1" t="str">
        <f t="shared" si="136"/>
        <v/>
      </c>
    </row>
    <row r="835" spans="1:27" x14ac:dyDescent="0.2">
      <c r="A835" t="s">
        <v>1932</v>
      </c>
      <c r="B835" t="s">
        <v>1932</v>
      </c>
      <c r="C835">
        <v>6</v>
      </c>
      <c r="D835">
        <v>6</v>
      </c>
      <c r="E835">
        <v>6</v>
      </c>
      <c r="F835" t="s">
        <v>1933</v>
      </c>
      <c r="G835">
        <f>trimmed!H837/trimmed!H$3</f>
        <v>0</v>
      </c>
      <c r="H835">
        <f>trimmed!I837/trimmed!I$3</f>
        <v>0</v>
      </c>
      <c r="I835">
        <f>trimmed!J837/trimmed!J$3</f>
        <v>0</v>
      </c>
      <c r="J835">
        <f>trimmed!K837/trimmed!K$3</f>
        <v>0</v>
      </c>
      <c r="K835">
        <f>trimmed!L837/trimmed!L$3</f>
        <v>3.0813758885402991E-6</v>
      </c>
      <c r="L835">
        <f>trimmed!M837/trimmed!M$3</f>
        <v>7.0126427760400098E-5</v>
      </c>
      <c r="M835">
        <f>trimmed!N837/trimmed!N$3</f>
        <v>0</v>
      </c>
      <c r="N835">
        <f>trimmed!O837/trimmed!O$3</f>
        <v>0</v>
      </c>
      <c r="O835">
        <f>trimmed!P837/trimmed!P$3</f>
        <v>0</v>
      </c>
      <c r="Q835" s="1">
        <f t="shared" si="127"/>
        <v>0</v>
      </c>
      <c r="R835">
        <f t="shared" si="128"/>
        <v>0</v>
      </c>
      <c r="S835" s="1">
        <f t="shared" si="129"/>
        <v>2.4402601216313467E-5</v>
      </c>
      <c r="T835">
        <f t="shared" si="130"/>
        <v>3.9627956731541313E-5</v>
      </c>
      <c r="U835" s="1">
        <f t="shared" si="131"/>
        <v>0</v>
      </c>
      <c r="V835">
        <f t="shared" si="132"/>
        <v>0</v>
      </c>
      <c r="X835" s="1" t="str">
        <f t="shared" si="133"/>
        <v>No E</v>
      </c>
      <c r="Y835" s="1" t="str">
        <f t="shared" si="134"/>
        <v/>
      </c>
      <c r="Z835" s="1" t="str">
        <f t="shared" si="135"/>
        <v>No E</v>
      </c>
      <c r="AA835" s="1" t="str">
        <f t="shared" si="136"/>
        <v/>
      </c>
    </row>
    <row r="836" spans="1:27" x14ac:dyDescent="0.2">
      <c r="A836" t="s">
        <v>1934</v>
      </c>
      <c r="B836" t="s">
        <v>1934</v>
      </c>
      <c r="C836">
        <v>4</v>
      </c>
      <c r="D836">
        <v>4</v>
      </c>
      <c r="E836">
        <v>4</v>
      </c>
      <c r="F836" t="s">
        <v>1935</v>
      </c>
      <c r="G836">
        <f>trimmed!H838/trimmed!H$3</f>
        <v>2.6263279528916953E-5</v>
      </c>
      <c r="H836">
        <f>trimmed!I838/trimmed!I$3</f>
        <v>0</v>
      </c>
      <c r="I836">
        <f>trimmed!J838/trimmed!J$3</f>
        <v>8.026262978990115E-5</v>
      </c>
      <c r="J836">
        <f>trimmed!K838/trimmed!K$3</f>
        <v>0</v>
      </c>
      <c r="K836">
        <f>trimmed!L838/trimmed!L$3</f>
        <v>6.7113999659446412E-6</v>
      </c>
      <c r="L836">
        <f>trimmed!M838/trimmed!M$3</f>
        <v>1.2165511341557726E-5</v>
      </c>
      <c r="M836">
        <f>trimmed!N838/trimmed!N$3</f>
        <v>0</v>
      </c>
      <c r="N836">
        <f>trimmed!O838/trimmed!O$3</f>
        <v>0</v>
      </c>
      <c r="O836">
        <f>trimmed!P838/trimmed!P$3</f>
        <v>0</v>
      </c>
      <c r="Q836" s="1">
        <f t="shared" si="127"/>
        <v>3.5508636439606033E-5</v>
      </c>
      <c r="R836">
        <f t="shared" si="128"/>
        <v>4.0922242161228182E-5</v>
      </c>
      <c r="S836" s="1">
        <f t="shared" si="129"/>
        <v>6.2923037691674562E-6</v>
      </c>
      <c r="T836">
        <f t="shared" si="130"/>
        <v>6.0935743014266465E-6</v>
      </c>
      <c r="U836" s="1">
        <f t="shared" si="131"/>
        <v>0</v>
      </c>
      <c r="V836">
        <f t="shared" si="132"/>
        <v>0</v>
      </c>
      <c r="X836" s="1" t="str">
        <f t="shared" si="133"/>
        <v>No E</v>
      </c>
      <c r="Y836" s="1" t="str">
        <f t="shared" si="134"/>
        <v/>
      </c>
      <c r="Z836" s="1" t="str">
        <f t="shared" si="135"/>
        <v>No E</v>
      </c>
      <c r="AA836" s="1" t="str">
        <f t="shared" si="136"/>
        <v/>
      </c>
    </row>
    <row r="837" spans="1:27" x14ac:dyDescent="0.2">
      <c r="A837" t="s">
        <v>1936</v>
      </c>
      <c r="B837" t="s">
        <v>1936</v>
      </c>
      <c r="C837">
        <v>5</v>
      </c>
      <c r="D837">
        <v>5</v>
      </c>
      <c r="E837">
        <v>5</v>
      </c>
      <c r="F837" t="s">
        <v>1937</v>
      </c>
      <c r="G837">
        <f>trimmed!H839/trimmed!H$3</f>
        <v>2.5821776814445318E-5</v>
      </c>
      <c r="H837">
        <f>trimmed!I839/trimmed!I$3</f>
        <v>0</v>
      </c>
      <c r="I837">
        <f>trimmed!J839/trimmed!J$3</f>
        <v>0</v>
      </c>
      <c r="J837">
        <f>trimmed!K839/trimmed!K$3</f>
        <v>0</v>
      </c>
      <c r="K837">
        <f>trimmed!L839/trimmed!L$3</f>
        <v>1.2355844987638854E-5</v>
      </c>
      <c r="L837">
        <f>trimmed!M839/trimmed!M$3</f>
        <v>0</v>
      </c>
      <c r="M837">
        <f>trimmed!N839/trimmed!N$3</f>
        <v>0</v>
      </c>
      <c r="N837">
        <f>trimmed!O839/trimmed!O$3</f>
        <v>0</v>
      </c>
      <c r="O837">
        <f>trimmed!P839/trimmed!P$3</f>
        <v>0</v>
      </c>
      <c r="Q837" s="1">
        <f t="shared" si="127"/>
        <v>8.6072589381484388E-6</v>
      </c>
      <c r="R837">
        <f t="shared" si="128"/>
        <v>1.4908209794774442E-5</v>
      </c>
      <c r="S837" s="1">
        <f t="shared" si="129"/>
        <v>4.1186149958796184E-6</v>
      </c>
      <c r="T837">
        <f t="shared" si="130"/>
        <v>7.1336504296785806E-6</v>
      </c>
      <c r="U837" s="1">
        <f t="shared" si="131"/>
        <v>0</v>
      </c>
      <c r="V837">
        <f t="shared" si="132"/>
        <v>0</v>
      </c>
      <c r="X837" s="1" t="str">
        <f t="shared" si="133"/>
        <v>No E</v>
      </c>
      <c r="Y837" s="1" t="str">
        <f t="shared" si="134"/>
        <v/>
      </c>
      <c r="Z837" s="1" t="str">
        <f t="shared" si="135"/>
        <v>No E</v>
      </c>
      <c r="AA837" s="1" t="str">
        <f t="shared" si="136"/>
        <v/>
      </c>
    </row>
    <row r="838" spans="1:27" x14ac:dyDescent="0.2">
      <c r="A838" t="s">
        <v>1938</v>
      </c>
      <c r="B838" t="s">
        <v>1938</v>
      </c>
      <c r="C838">
        <v>4</v>
      </c>
      <c r="D838">
        <v>4</v>
      </c>
      <c r="E838">
        <v>4</v>
      </c>
      <c r="F838" t="s">
        <v>1939</v>
      </c>
      <c r="G838">
        <f>trimmed!H840/trimmed!H$3</f>
        <v>3.624001447954686E-5</v>
      </c>
      <c r="H838">
        <f>trimmed!I840/trimmed!I$3</f>
        <v>0</v>
      </c>
      <c r="I838">
        <f>trimmed!J840/trimmed!J$3</f>
        <v>6.2025270543041708E-5</v>
      </c>
      <c r="J838">
        <f>trimmed!K840/trimmed!K$3</f>
        <v>2.7444463439772723E-5</v>
      </c>
      <c r="K838">
        <f>trimmed!L840/trimmed!L$3</f>
        <v>0</v>
      </c>
      <c r="L838">
        <f>trimmed!M840/trimmed!M$3</f>
        <v>4.5970614887366871E-6</v>
      </c>
      <c r="M838">
        <f>trimmed!N840/trimmed!N$3</f>
        <v>0</v>
      </c>
      <c r="N838">
        <f>trimmed!O840/trimmed!O$3</f>
        <v>0</v>
      </c>
      <c r="O838">
        <f>trimmed!P840/trimmed!P$3</f>
        <v>0</v>
      </c>
      <c r="Q838" s="1">
        <f t="shared" si="127"/>
        <v>3.275509500752952E-5</v>
      </c>
      <c r="R838">
        <f t="shared" si="128"/>
        <v>3.1159140621641241E-5</v>
      </c>
      <c r="S838" s="1">
        <f t="shared" si="129"/>
        <v>1.0680508309503138E-5</v>
      </c>
      <c r="T838">
        <f t="shared" si="130"/>
        <v>1.469883965794836E-5</v>
      </c>
      <c r="U838" s="1">
        <f t="shared" si="131"/>
        <v>0</v>
      </c>
      <c r="V838">
        <f t="shared" si="132"/>
        <v>0</v>
      </c>
      <c r="X838" s="1" t="str">
        <f t="shared" si="133"/>
        <v>No E</v>
      </c>
      <c r="Y838" s="1" t="str">
        <f t="shared" si="134"/>
        <v/>
      </c>
      <c r="Z838" s="1" t="str">
        <f t="shared" si="135"/>
        <v>No E</v>
      </c>
      <c r="AA838" s="1" t="str">
        <f t="shared" si="136"/>
        <v/>
      </c>
    </row>
    <row r="839" spans="1:27" x14ac:dyDescent="0.2">
      <c r="A839" t="s">
        <v>1940</v>
      </c>
      <c r="B839" t="s">
        <v>1940</v>
      </c>
      <c r="C839" t="s">
        <v>68</v>
      </c>
      <c r="D839" t="s">
        <v>68</v>
      </c>
      <c r="E839" t="s">
        <v>68</v>
      </c>
      <c r="F839" t="s">
        <v>1941</v>
      </c>
      <c r="G839">
        <f>trimmed!H841/trimmed!H$3</f>
        <v>3.0154752198072712E-5</v>
      </c>
      <c r="H839">
        <f>trimmed!I841/trimmed!I$3</f>
        <v>0</v>
      </c>
      <c r="I839">
        <f>trimmed!J841/trimmed!J$3</f>
        <v>0</v>
      </c>
      <c r="J839">
        <f>trimmed!K841/trimmed!K$3</f>
        <v>0</v>
      </c>
      <c r="K839">
        <f>trimmed!L841/trimmed!L$3</f>
        <v>0</v>
      </c>
      <c r="L839">
        <f>trimmed!M841/trimmed!M$3</f>
        <v>3.0098778506657549E-5</v>
      </c>
      <c r="M839">
        <f>trimmed!N841/trimmed!N$3</f>
        <v>0</v>
      </c>
      <c r="N839">
        <f>trimmed!O841/trimmed!O$3</f>
        <v>0</v>
      </c>
      <c r="O839">
        <f>trimmed!P841/trimmed!P$3</f>
        <v>0</v>
      </c>
      <c r="Q839" s="1">
        <f t="shared" ref="Q839:Q902" si="137">AVERAGE(G839:I839)</f>
        <v>1.0051584066024238E-5</v>
      </c>
      <c r="R839">
        <f t="shared" ref="R839:R902" si="138">STDEV(G839:I839)</f>
        <v>1.7409854298903739E-5</v>
      </c>
      <c r="S839" s="1">
        <f t="shared" ref="S839:S902" si="139">AVERAGE(J839:L839)</f>
        <v>1.003292616888585E-5</v>
      </c>
      <c r="T839">
        <f t="shared" ref="T839:T902" si="140">STDEV(J839:L839)</f>
        <v>1.7377537873097658E-5</v>
      </c>
      <c r="U839" s="1">
        <f t="shared" ref="U839:U902" si="141">AVERAGE(M839:O839)</f>
        <v>0</v>
      </c>
      <c r="V839">
        <f t="shared" ref="V839:V902" si="142">STDEV(M839:O839)</f>
        <v>0</v>
      </c>
      <c r="X839" s="1" t="str">
        <f t="shared" ref="X839:X902" si="143">IF(U839&gt;0,Q839/U839,"No E")</f>
        <v>No E</v>
      </c>
      <c r="Y839" s="1" t="str">
        <f t="shared" ref="Y839:Y902" si="144">IF(U839&gt;0,X839*SQRT((R839/Q839)^2+(V839/U839)^2),"")</f>
        <v/>
      </c>
      <c r="Z839" s="1" t="str">
        <f t="shared" ref="Z839:Z902" si="145">IF(U839&gt;0,S839/U839,"No E")</f>
        <v>No E</v>
      </c>
      <c r="AA839" s="1" t="str">
        <f t="shared" ref="AA839:AA902" si="146">IF(U839&gt;0,Z839*SQRT((T839/S839)^2+(V839/U839)^2),"")</f>
        <v/>
      </c>
    </row>
    <row r="840" spans="1:27" x14ac:dyDescent="0.2">
      <c r="A840" t="s">
        <v>1942</v>
      </c>
      <c r="B840" t="s">
        <v>1942</v>
      </c>
      <c r="C840">
        <v>6</v>
      </c>
      <c r="D840">
        <v>6</v>
      </c>
      <c r="E840">
        <v>6</v>
      </c>
      <c r="F840" t="s">
        <v>1943</v>
      </c>
      <c r="G840">
        <f>trimmed!H842/trimmed!H$3</f>
        <v>0</v>
      </c>
      <c r="H840">
        <f>trimmed!I842/trimmed!I$3</f>
        <v>0</v>
      </c>
      <c r="I840">
        <f>trimmed!J842/trimmed!J$3</f>
        <v>0</v>
      </c>
      <c r="J840">
        <f>trimmed!K842/trimmed!K$3</f>
        <v>0</v>
      </c>
      <c r="K840">
        <f>trimmed!L842/trimmed!L$3</f>
        <v>5.3303955452862896E-6</v>
      </c>
      <c r="L840">
        <f>trimmed!M842/trimmed!M$3</f>
        <v>6.2381304080215839E-5</v>
      </c>
      <c r="M840">
        <f>trimmed!N842/trimmed!N$3</f>
        <v>0</v>
      </c>
      <c r="N840">
        <f>trimmed!O842/trimmed!O$3</f>
        <v>0</v>
      </c>
      <c r="O840">
        <f>trimmed!P842/trimmed!P$3</f>
        <v>0</v>
      </c>
      <c r="Q840" s="1">
        <f t="shared" si="137"/>
        <v>0</v>
      </c>
      <c r="R840">
        <f t="shared" si="138"/>
        <v>0</v>
      </c>
      <c r="S840" s="1">
        <f t="shared" si="139"/>
        <v>2.2570566541834045E-5</v>
      </c>
      <c r="T840">
        <f t="shared" si="140"/>
        <v>3.4579971033529554E-5</v>
      </c>
      <c r="U840" s="1">
        <f t="shared" si="141"/>
        <v>0</v>
      </c>
      <c r="V840">
        <f t="shared" si="142"/>
        <v>0</v>
      </c>
      <c r="X840" s="1" t="str">
        <f t="shared" si="143"/>
        <v>No E</v>
      </c>
      <c r="Y840" s="1" t="str">
        <f t="shared" si="144"/>
        <v/>
      </c>
      <c r="Z840" s="1" t="str">
        <f t="shared" si="145"/>
        <v>No E</v>
      </c>
      <c r="AA840" s="1" t="str">
        <f t="shared" si="146"/>
        <v/>
      </c>
    </row>
    <row r="841" spans="1:27" x14ac:dyDescent="0.2">
      <c r="A841" t="s">
        <v>1944</v>
      </c>
      <c r="B841" t="s">
        <v>1944</v>
      </c>
      <c r="C841">
        <v>3</v>
      </c>
      <c r="D841">
        <v>3</v>
      </c>
      <c r="E841">
        <v>3</v>
      </c>
      <c r="F841" t="s">
        <v>1945</v>
      </c>
      <c r="G841">
        <f>trimmed!H843/trimmed!H$3</f>
        <v>3.0744590480634023E-5</v>
      </c>
      <c r="H841">
        <f>trimmed!I843/trimmed!I$3</f>
        <v>0</v>
      </c>
      <c r="I841">
        <f>trimmed!J843/trimmed!J$3</f>
        <v>0</v>
      </c>
      <c r="J841">
        <f>trimmed!K843/trimmed!K$3</f>
        <v>1.3824787949212876E-5</v>
      </c>
      <c r="K841">
        <f>trimmed!L843/trimmed!L$3</f>
        <v>7.4087837385058627E-6</v>
      </c>
      <c r="L841">
        <f>trimmed!M843/trimmed!M$3</f>
        <v>0</v>
      </c>
      <c r="M841">
        <f>trimmed!N843/trimmed!N$3</f>
        <v>0</v>
      </c>
      <c r="N841">
        <f>trimmed!O843/trimmed!O$3</f>
        <v>0</v>
      </c>
      <c r="O841">
        <f>trimmed!P843/trimmed!P$3</f>
        <v>0</v>
      </c>
      <c r="Q841" s="1">
        <f t="shared" si="137"/>
        <v>1.0248196826878007E-5</v>
      </c>
      <c r="R841">
        <f t="shared" si="138"/>
        <v>1.7750397590118859E-5</v>
      </c>
      <c r="S841" s="1">
        <f t="shared" si="139"/>
        <v>7.0778572292395792E-6</v>
      </c>
      <c r="T841">
        <f t="shared" si="140"/>
        <v>6.918332510517022E-6</v>
      </c>
      <c r="U841" s="1">
        <f t="shared" si="141"/>
        <v>0</v>
      </c>
      <c r="V841">
        <f t="shared" si="142"/>
        <v>0</v>
      </c>
      <c r="X841" s="1" t="str">
        <f t="shared" si="143"/>
        <v>No E</v>
      </c>
      <c r="Y841" s="1" t="str">
        <f t="shared" si="144"/>
        <v/>
      </c>
      <c r="Z841" s="1" t="str">
        <f t="shared" si="145"/>
        <v>No E</v>
      </c>
      <c r="AA841" s="1" t="str">
        <f t="shared" si="146"/>
        <v/>
      </c>
    </row>
    <row r="842" spans="1:27" x14ac:dyDescent="0.2">
      <c r="A842" t="s">
        <v>1946</v>
      </c>
      <c r="B842" t="s">
        <v>1946</v>
      </c>
      <c r="C842">
        <v>1</v>
      </c>
      <c r="D842">
        <v>1</v>
      </c>
      <c r="E842">
        <v>1</v>
      </c>
      <c r="F842" t="s">
        <v>1947</v>
      </c>
      <c r="G842">
        <f>trimmed!H844/trimmed!H$3</f>
        <v>4.843681896597561E-5</v>
      </c>
      <c r="H842">
        <f>trimmed!I844/trimmed!I$3</f>
        <v>0</v>
      </c>
      <c r="I842">
        <f>trimmed!J844/trimmed!J$3</f>
        <v>0</v>
      </c>
      <c r="J842">
        <f>trimmed!K844/trimmed!K$3</f>
        <v>0</v>
      </c>
      <c r="K842">
        <f>trimmed!L844/trimmed!L$3</f>
        <v>0</v>
      </c>
      <c r="L842">
        <f>trimmed!M844/trimmed!M$3</f>
        <v>0</v>
      </c>
      <c r="M842">
        <f>trimmed!N844/trimmed!N$3</f>
        <v>0</v>
      </c>
      <c r="N842">
        <f>trimmed!O844/trimmed!O$3</f>
        <v>0</v>
      </c>
      <c r="O842">
        <f>trimmed!P844/trimmed!P$3</f>
        <v>0</v>
      </c>
      <c r="Q842" s="1">
        <f t="shared" si="137"/>
        <v>1.614560632199187E-5</v>
      </c>
      <c r="R842">
        <f t="shared" si="138"/>
        <v>2.7965010468695186E-5</v>
      </c>
      <c r="S842" s="1">
        <f t="shared" si="139"/>
        <v>0</v>
      </c>
      <c r="T842">
        <f t="shared" si="140"/>
        <v>0</v>
      </c>
      <c r="U842" s="1">
        <f t="shared" si="141"/>
        <v>0</v>
      </c>
      <c r="V842">
        <f t="shared" si="142"/>
        <v>0</v>
      </c>
      <c r="X842" s="1" t="str">
        <f t="shared" si="143"/>
        <v>No E</v>
      </c>
      <c r="Y842" s="1" t="str">
        <f t="shared" si="144"/>
        <v/>
      </c>
      <c r="Z842" s="1" t="str">
        <f t="shared" si="145"/>
        <v>No E</v>
      </c>
      <c r="AA842" s="1" t="str">
        <f t="shared" si="146"/>
        <v/>
      </c>
    </row>
    <row r="843" spans="1:27" x14ac:dyDescent="0.2">
      <c r="A843" t="s">
        <v>1948</v>
      </c>
      <c r="B843" t="s">
        <v>1948</v>
      </c>
      <c r="C843">
        <v>6</v>
      </c>
      <c r="D843">
        <v>6</v>
      </c>
      <c r="E843">
        <v>6</v>
      </c>
      <c r="F843" t="s">
        <v>1949</v>
      </c>
      <c r="G843">
        <f>trimmed!H845/trimmed!H$3</f>
        <v>0</v>
      </c>
      <c r="H843">
        <f>trimmed!I845/trimmed!I$3</f>
        <v>0</v>
      </c>
      <c r="I843">
        <f>trimmed!J845/trimmed!J$3</f>
        <v>0</v>
      </c>
      <c r="J843">
        <f>trimmed!K845/trimmed!K$3</f>
        <v>0</v>
      </c>
      <c r="K843">
        <f>trimmed!L845/trimmed!L$3</f>
        <v>2.8971376996914273E-6</v>
      </c>
      <c r="L843">
        <f>trimmed!M845/trimmed!M$3</f>
        <v>6.9366083301552748E-5</v>
      </c>
      <c r="M843">
        <f>trimmed!N845/trimmed!N$3</f>
        <v>0</v>
      </c>
      <c r="N843">
        <f>trimmed!O845/trimmed!O$3</f>
        <v>0</v>
      </c>
      <c r="O843">
        <f>trimmed!P845/trimmed!P$3</f>
        <v>0</v>
      </c>
      <c r="Q843" s="1">
        <f t="shared" si="137"/>
        <v>0</v>
      </c>
      <c r="R843">
        <f t="shared" si="138"/>
        <v>0</v>
      </c>
      <c r="S843" s="1">
        <f t="shared" si="139"/>
        <v>2.4087740333748057E-5</v>
      </c>
      <c r="T843">
        <f t="shared" si="140"/>
        <v>3.9238942495247685E-5</v>
      </c>
      <c r="U843" s="1">
        <f t="shared" si="141"/>
        <v>0</v>
      </c>
      <c r="V843">
        <f t="shared" si="142"/>
        <v>0</v>
      </c>
      <c r="X843" s="1" t="str">
        <f t="shared" si="143"/>
        <v>No E</v>
      </c>
      <c r="Y843" s="1" t="str">
        <f t="shared" si="144"/>
        <v/>
      </c>
      <c r="Z843" s="1" t="str">
        <f t="shared" si="145"/>
        <v>No E</v>
      </c>
      <c r="AA843" s="1" t="str">
        <f t="shared" si="146"/>
        <v/>
      </c>
    </row>
    <row r="844" spans="1:27" x14ac:dyDescent="0.2">
      <c r="A844" t="s">
        <v>1950</v>
      </c>
      <c r="B844" t="s">
        <v>1950</v>
      </c>
      <c r="C844" t="s">
        <v>449</v>
      </c>
      <c r="D844" t="s">
        <v>449</v>
      </c>
      <c r="E844" t="s">
        <v>449</v>
      </c>
      <c r="F844" t="s">
        <v>1951</v>
      </c>
      <c r="G844">
        <f>trimmed!H846/trimmed!H$3</f>
        <v>4.7855740657907782E-5</v>
      </c>
      <c r="H844">
        <f>trimmed!I846/trimmed!I$3</f>
        <v>0</v>
      </c>
      <c r="I844">
        <f>trimmed!J846/trimmed!J$3</f>
        <v>0</v>
      </c>
      <c r="J844">
        <f>trimmed!K846/trimmed!K$3</f>
        <v>0</v>
      </c>
      <c r="K844">
        <f>trimmed!L846/trimmed!L$3</f>
        <v>0</v>
      </c>
      <c r="L844">
        <f>trimmed!M846/trimmed!M$3</f>
        <v>0</v>
      </c>
      <c r="M844">
        <f>trimmed!N846/trimmed!N$3</f>
        <v>0</v>
      </c>
      <c r="N844">
        <f>trimmed!O846/trimmed!O$3</f>
        <v>0</v>
      </c>
      <c r="O844">
        <f>trimmed!P846/trimmed!P$3</f>
        <v>0</v>
      </c>
      <c r="Q844" s="1">
        <f t="shared" si="137"/>
        <v>1.5951913552635927E-5</v>
      </c>
      <c r="R844">
        <f t="shared" si="138"/>
        <v>2.7629524751111978E-5</v>
      </c>
      <c r="S844" s="1">
        <f t="shared" si="139"/>
        <v>0</v>
      </c>
      <c r="T844">
        <f t="shared" si="140"/>
        <v>0</v>
      </c>
      <c r="U844" s="1">
        <f t="shared" si="141"/>
        <v>0</v>
      </c>
      <c r="V844">
        <f t="shared" si="142"/>
        <v>0</v>
      </c>
      <c r="X844" s="1" t="str">
        <f t="shared" si="143"/>
        <v>No E</v>
      </c>
      <c r="Y844" s="1" t="str">
        <f t="shared" si="144"/>
        <v/>
      </c>
      <c r="Z844" s="1" t="str">
        <f t="shared" si="145"/>
        <v>No E</v>
      </c>
      <c r="AA844" s="1" t="str">
        <f t="shared" si="146"/>
        <v/>
      </c>
    </row>
    <row r="845" spans="1:27" x14ac:dyDescent="0.2">
      <c r="A845" t="s">
        <v>1952</v>
      </c>
      <c r="B845" t="s">
        <v>1952</v>
      </c>
      <c r="C845">
        <v>1</v>
      </c>
      <c r="D845">
        <v>1</v>
      </c>
      <c r="E845">
        <v>1</v>
      </c>
      <c r="F845" t="s">
        <v>1953</v>
      </c>
      <c r="G845">
        <f>trimmed!H847/trimmed!H$3</f>
        <v>2.3462131685050278E-5</v>
      </c>
      <c r="H845">
        <f>trimmed!I847/trimmed!I$3</f>
        <v>0</v>
      </c>
      <c r="I845">
        <f>trimmed!J847/trimmed!J$3</f>
        <v>0</v>
      </c>
      <c r="J845">
        <f>trimmed!K847/trimmed!K$3</f>
        <v>0</v>
      </c>
      <c r="K845">
        <f>trimmed!L847/trimmed!L$3</f>
        <v>1.2634704657178361E-5</v>
      </c>
      <c r="L845">
        <f>trimmed!M847/trimmed!M$3</f>
        <v>0</v>
      </c>
      <c r="M845">
        <f>trimmed!N847/trimmed!N$3</f>
        <v>0</v>
      </c>
      <c r="N845">
        <f>trimmed!O847/trimmed!O$3</f>
        <v>0</v>
      </c>
      <c r="O845">
        <f>trimmed!P847/trimmed!P$3</f>
        <v>0</v>
      </c>
      <c r="Q845" s="1">
        <f t="shared" si="137"/>
        <v>7.820710561683426E-6</v>
      </c>
      <c r="R845">
        <f t="shared" si="138"/>
        <v>1.3545868044126225E-5</v>
      </c>
      <c r="S845" s="1">
        <f t="shared" si="139"/>
        <v>4.2115682190594537E-6</v>
      </c>
      <c r="T845">
        <f t="shared" si="140"/>
        <v>7.2946501349533444E-6</v>
      </c>
      <c r="U845" s="1">
        <f t="shared" si="141"/>
        <v>0</v>
      </c>
      <c r="V845">
        <f t="shared" si="142"/>
        <v>0</v>
      </c>
      <c r="X845" s="1" t="str">
        <f t="shared" si="143"/>
        <v>No E</v>
      </c>
      <c r="Y845" s="1" t="str">
        <f t="shared" si="144"/>
        <v/>
      </c>
      <c r="Z845" s="1" t="str">
        <f t="shared" si="145"/>
        <v>No E</v>
      </c>
      <c r="AA845" s="1" t="str">
        <f t="shared" si="146"/>
        <v/>
      </c>
    </row>
    <row r="846" spans="1:27" x14ac:dyDescent="0.2">
      <c r="A846" t="s">
        <v>1954</v>
      </c>
      <c r="B846" t="s">
        <v>1954</v>
      </c>
      <c r="C846" t="s">
        <v>68</v>
      </c>
      <c r="D846" t="s">
        <v>68</v>
      </c>
      <c r="E846" t="s">
        <v>68</v>
      </c>
      <c r="F846" t="s">
        <v>1955</v>
      </c>
      <c r="G846">
        <f>trimmed!H848/trimmed!H$3</f>
        <v>0</v>
      </c>
      <c r="H846">
        <f>trimmed!I848/trimmed!I$3</f>
        <v>0</v>
      </c>
      <c r="I846">
        <f>trimmed!J848/trimmed!J$3</f>
        <v>0</v>
      </c>
      <c r="J846">
        <f>trimmed!K848/trimmed!K$3</f>
        <v>3.5297042948204981E-5</v>
      </c>
      <c r="K846">
        <f>trimmed!L848/trimmed!L$3</f>
        <v>0</v>
      </c>
      <c r="L846">
        <f>trimmed!M848/trimmed!M$3</f>
        <v>5.9354094153997473E-5</v>
      </c>
      <c r="M846">
        <f>trimmed!N848/trimmed!N$3</f>
        <v>0</v>
      </c>
      <c r="N846">
        <f>trimmed!O848/trimmed!O$3</f>
        <v>0</v>
      </c>
      <c r="O846">
        <f>trimmed!P848/trimmed!P$3</f>
        <v>0</v>
      </c>
      <c r="Q846" s="1">
        <f t="shared" si="137"/>
        <v>0</v>
      </c>
      <c r="R846">
        <f t="shared" si="138"/>
        <v>0</v>
      </c>
      <c r="S846" s="1">
        <f t="shared" si="139"/>
        <v>3.1550379034067487E-5</v>
      </c>
      <c r="T846">
        <f t="shared" si="140"/>
        <v>2.9853898255914993E-5</v>
      </c>
      <c r="U846" s="1">
        <f t="shared" si="141"/>
        <v>0</v>
      </c>
      <c r="V846">
        <f t="shared" si="142"/>
        <v>0</v>
      </c>
      <c r="X846" s="1" t="str">
        <f t="shared" si="143"/>
        <v>No E</v>
      </c>
      <c r="Y846" s="1" t="str">
        <f t="shared" si="144"/>
        <v/>
      </c>
      <c r="Z846" s="1" t="str">
        <f t="shared" si="145"/>
        <v>No E</v>
      </c>
      <c r="AA846" s="1" t="str">
        <f t="shared" si="146"/>
        <v/>
      </c>
    </row>
    <row r="847" spans="1:27" x14ac:dyDescent="0.2">
      <c r="A847" t="s">
        <v>1956</v>
      </c>
      <c r="B847" t="s">
        <v>1956</v>
      </c>
      <c r="C847">
        <v>4</v>
      </c>
      <c r="D847">
        <v>4</v>
      </c>
      <c r="E847">
        <v>4</v>
      </c>
      <c r="F847" t="s">
        <v>1957</v>
      </c>
      <c r="G847">
        <f>trimmed!H849/trimmed!H$3</f>
        <v>1.0348449868303447E-5</v>
      </c>
      <c r="H847">
        <f>trimmed!I849/trimmed!I$3</f>
        <v>1.2954108895518094E-5</v>
      </c>
      <c r="I847">
        <f>trimmed!J849/trimmed!J$3</f>
        <v>0</v>
      </c>
      <c r="J847">
        <f>trimmed!K849/trimmed!K$3</f>
        <v>0</v>
      </c>
      <c r="K847">
        <f>trimmed!L849/trimmed!L$3</f>
        <v>1.1951396807364507E-5</v>
      </c>
      <c r="L847">
        <f>trimmed!M849/trimmed!M$3</f>
        <v>2.0839577599725066E-5</v>
      </c>
      <c r="M847">
        <f>trimmed!N849/trimmed!N$3</f>
        <v>0</v>
      </c>
      <c r="N847">
        <f>trimmed!O849/trimmed!O$3</f>
        <v>0</v>
      </c>
      <c r="O847">
        <f>trimmed!P849/trimmed!P$3</f>
        <v>0</v>
      </c>
      <c r="Q847" s="1">
        <f t="shared" si="137"/>
        <v>7.7675195879405138E-6</v>
      </c>
      <c r="R847">
        <f t="shared" si="138"/>
        <v>6.8518709235730628E-6</v>
      </c>
      <c r="S847" s="1">
        <f t="shared" si="139"/>
        <v>1.0930324802363191E-5</v>
      </c>
      <c r="T847">
        <f t="shared" si="140"/>
        <v>1.0457243406523956E-5</v>
      </c>
      <c r="U847" s="1">
        <f t="shared" si="141"/>
        <v>0</v>
      </c>
      <c r="V847">
        <f t="shared" si="142"/>
        <v>0</v>
      </c>
      <c r="X847" s="1" t="str">
        <f t="shared" si="143"/>
        <v>No E</v>
      </c>
      <c r="Y847" s="1" t="str">
        <f t="shared" si="144"/>
        <v/>
      </c>
      <c r="Z847" s="1" t="str">
        <f t="shared" si="145"/>
        <v>No E</v>
      </c>
      <c r="AA847" s="1" t="str">
        <f t="shared" si="146"/>
        <v/>
      </c>
    </row>
    <row r="848" spans="1:27" x14ac:dyDescent="0.2">
      <c r="A848" t="s">
        <v>1958</v>
      </c>
      <c r="B848" t="s">
        <v>1958</v>
      </c>
      <c r="C848">
        <v>1</v>
      </c>
      <c r="D848">
        <v>1</v>
      </c>
      <c r="E848">
        <v>1</v>
      </c>
      <c r="F848" t="s">
        <v>1959</v>
      </c>
      <c r="G848">
        <f>trimmed!H850/trimmed!H$3</f>
        <v>0</v>
      </c>
      <c r="H848">
        <f>trimmed!I850/trimmed!I$3</f>
        <v>0</v>
      </c>
      <c r="I848">
        <f>trimmed!J850/trimmed!J$3</f>
        <v>2.7632033978522978E-4</v>
      </c>
      <c r="J848">
        <f>trimmed!K850/trimmed!K$3</f>
        <v>0</v>
      </c>
      <c r="K848">
        <f>trimmed!L850/trimmed!L$3</f>
        <v>0</v>
      </c>
      <c r="L848">
        <f>trimmed!M850/trimmed!M$3</f>
        <v>6.0511140069634755E-5</v>
      </c>
      <c r="M848">
        <f>trimmed!N850/trimmed!N$3</f>
        <v>0</v>
      </c>
      <c r="N848">
        <f>trimmed!O850/trimmed!O$3</f>
        <v>0</v>
      </c>
      <c r="O848">
        <f>trimmed!P850/trimmed!P$3</f>
        <v>0</v>
      </c>
      <c r="Q848" s="1">
        <f t="shared" si="137"/>
        <v>9.210677992840993E-5</v>
      </c>
      <c r="R848">
        <f t="shared" si="138"/>
        <v>1.5953362255757126E-4</v>
      </c>
      <c r="S848" s="1">
        <f t="shared" si="139"/>
        <v>2.0170380023211584E-5</v>
      </c>
      <c r="T848">
        <f t="shared" si="140"/>
        <v>3.4936123008174778E-5</v>
      </c>
      <c r="U848" s="1">
        <f t="shared" si="141"/>
        <v>0</v>
      </c>
      <c r="V848">
        <f t="shared" si="142"/>
        <v>0</v>
      </c>
      <c r="X848" s="1" t="str">
        <f t="shared" si="143"/>
        <v>No E</v>
      </c>
      <c r="Y848" s="1" t="str">
        <f t="shared" si="144"/>
        <v/>
      </c>
      <c r="Z848" s="1" t="str">
        <f t="shared" si="145"/>
        <v>No E</v>
      </c>
      <c r="AA848" s="1" t="str">
        <f t="shared" si="146"/>
        <v/>
      </c>
    </row>
    <row r="849" spans="1:27" x14ac:dyDescent="0.2">
      <c r="A849" t="s">
        <v>1960</v>
      </c>
      <c r="B849" t="s">
        <v>1960</v>
      </c>
      <c r="C849" t="s">
        <v>449</v>
      </c>
      <c r="D849" t="s">
        <v>449</v>
      </c>
      <c r="E849" t="s">
        <v>449</v>
      </c>
      <c r="F849" t="s">
        <v>1961</v>
      </c>
      <c r="G849">
        <f>trimmed!H851/trimmed!H$3</f>
        <v>0</v>
      </c>
      <c r="H849">
        <f>trimmed!I851/trimmed!I$3</f>
        <v>0</v>
      </c>
      <c r="I849">
        <f>trimmed!J851/trimmed!J$3</f>
        <v>0</v>
      </c>
      <c r="J849">
        <f>trimmed!K851/trimmed!K$3</f>
        <v>0</v>
      </c>
      <c r="K849">
        <f>trimmed!L851/trimmed!L$3</f>
        <v>0</v>
      </c>
      <c r="L849">
        <f>trimmed!M851/trimmed!M$3</f>
        <v>0</v>
      </c>
      <c r="M849">
        <f>trimmed!N851/trimmed!N$3</f>
        <v>1.3340711204282764E-4</v>
      </c>
      <c r="N849">
        <f>trimmed!O851/trimmed!O$3</f>
        <v>0</v>
      </c>
      <c r="O849">
        <f>trimmed!P851/trimmed!P$3</f>
        <v>0</v>
      </c>
      <c r="Q849" s="1">
        <f t="shared" si="137"/>
        <v>0</v>
      </c>
      <c r="R849">
        <f t="shared" si="138"/>
        <v>0</v>
      </c>
      <c r="S849" s="1">
        <f t="shared" si="139"/>
        <v>0</v>
      </c>
      <c r="T849">
        <f t="shared" si="140"/>
        <v>0</v>
      </c>
      <c r="U849" s="1">
        <f t="shared" si="141"/>
        <v>4.4469037347609215E-5</v>
      </c>
      <c r="V849">
        <f t="shared" si="142"/>
        <v>7.7022632049737115E-5</v>
      </c>
      <c r="X849" s="1">
        <f t="shared" si="143"/>
        <v>0</v>
      </c>
      <c r="Y849" s="1" t="e">
        <f t="shared" si="144"/>
        <v>#DIV/0!</v>
      </c>
      <c r="Z849" s="1">
        <f t="shared" si="145"/>
        <v>0</v>
      </c>
      <c r="AA849" s="1" t="e">
        <f t="shared" si="146"/>
        <v>#DIV/0!</v>
      </c>
    </row>
    <row r="850" spans="1:27" x14ac:dyDescent="0.2">
      <c r="A850" t="s">
        <v>1962</v>
      </c>
      <c r="B850" t="s">
        <v>1962</v>
      </c>
      <c r="C850">
        <v>4</v>
      </c>
      <c r="D850">
        <v>4</v>
      </c>
      <c r="E850">
        <v>4</v>
      </c>
      <c r="F850" t="s">
        <v>1963</v>
      </c>
      <c r="G850">
        <f>trimmed!H852/trimmed!H$3</f>
        <v>0</v>
      </c>
      <c r="H850">
        <f>trimmed!I852/trimmed!I$3</f>
        <v>0</v>
      </c>
      <c r="I850">
        <f>trimmed!J852/trimmed!J$3</f>
        <v>0</v>
      </c>
      <c r="J850">
        <f>trimmed!K852/trimmed!K$3</f>
        <v>0</v>
      </c>
      <c r="K850">
        <f>trimmed!L852/trimmed!L$3</f>
        <v>2.4488977597586033E-5</v>
      </c>
      <c r="L850">
        <f>trimmed!M852/trimmed!M$3</f>
        <v>0</v>
      </c>
      <c r="M850">
        <f>trimmed!N852/trimmed!N$3</f>
        <v>0</v>
      </c>
      <c r="N850">
        <f>trimmed!O852/trimmed!O$3</f>
        <v>0</v>
      </c>
      <c r="O850">
        <f>trimmed!P852/trimmed!P$3</f>
        <v>0</v>
      </c>
      <c r="Q850" s="1">
        <f t="shared" si="137"/>
        <v>0</v>
      </c>
      <c r="R850">
        <f t="shared" si="138"/>
        <v>0</v>
      </c>
      <c r="S850" s="1">
        <f t="shared" si="139"/>
        <v>8.1629925325286782E-6</v>
      </c>
      <c r="T850">
        <f t="shared" si="140"/>
        <v>1.413871780814501E-5</v>
      </c>
      <c r="U850" s="1">
        <f t="shared" si="141"/>
        <v>0</v>
      </c>
      <c r="V850">
        <f t="shared" si="142"/>
        <v>0</v>
      </c>
      <c r="X850" s="1" t="str">
        <f t="shared" si="143"/>
        <v>No E</v>
      </c>
      <c r="Y850" s="1" t="str">
        <f t="shared" si="144"/>
        <v/>
      </c>
      <c r="Z850" s="1" t="str">
        <f t="shared" si="145"/>
        <v>No E</v>
      </c>
      <c r="AA850" s="1" t="str">
        <f t="shared" si="146"/>
        <v/>
      </c>
    </row>
    <row r="851" spans="1:27" x14ac:dyDescent="0.2">
      <c r="A851" t="s">
        <v>1964</v>
      </c>
      <c r="B851" t="s">
        <v>1964</v>
      </c>
      <c r="C851">
        <v>4</v>
      </c>
      <c r="D851">
        <v>4</v>
      </c>
      <c r="E851">
        <v>4</v>
      </c>
      <c r="F851" t="s">
        <v>1965</v>
      </c>
      <c r="G851">
        <f>trimmed!H853/trimmed!H$3</f>
        <v>1.0361881829193457E-5</v>
      </c>
      <c r="H851">
        <f>trimmed!I853/trimmed!I$3</f>
        <v>0</v>
      </c>
      <c r="I851">
        <f>trimmed!J853/trimmed!J$3</f>
        <v>0</v>
      </c>
      <c r="J851">
        <f>trimmed!K853/trimmed!K$3</f>
        <v>0</v>
      </c>
      <c r="K851">
        <f>trimmed!L853/trimmed!L$3</f>
        <v>1.8858608498639187E-5</v>
      </c>
      <c r="L851">
        <f>trimmed!M853/trimmed!M$3</f>
        <v>0</v>
      </c>
      <c r="M851">
        <f>trimmed!N853/trimmed!N$3</f>
        <v>0</v>
      </c>
      <c r="N851">
        <f>trimmed!O853/trimmed!O$3</f>
        <v>0</v>
      </c>
      <c r="O851">
        <f>trimmed!P853/trimmed!P$3</f>
        <v>0</v>
      </c>
      <c r="Q851" s="1">
        <f t="shared" si="137"/>
        <v>3.4539606097311525E-6</v>
      </c>
      <c r="R851">
        <f t="shared" si="138"/>
        <v>5.9824352633959339E-6</v>
      </c>
      <c r="S851" s="1">
        <f t="shared" si="139"/>
        <v>6.2862028328797286E-6</v>
      </c>
      <c r="T851">
        <f t="shared" si="140"/>
        <v>1.08880226932311E-5</v>
      </c>
      <c r="U851" s="1">
        <f t="shared" si="141"/>
        <v>0</v>
      </c>
      <c r="V851">
        <f t="shared" si="142"/>
        <v>0</v>
      </c>
      <c r="X851" s="1" t="str">
        <f t="shared" si="143"/>
        <v>No E</v>
      </c>
      <c r="Y851" s="1" t="str">
        <f t="shared" si="144"/>
        <v/>
      </c>
      <c r="Z851" s="1" t="str">
        <f t="shared" si="145"/>
        <v>No E</v>
      </c>
      <c r="AA851" s="1" t="str">
        <f t="shared" si="146"/>
        <v/>
      </c>
    </row>
    <row r="852" spans="1:27" x14ac:dyDescent="0.2">
      <c r="A852" t="s">
        <v>1966</v>
      </c>
      <c r="B852" t="s">
        <v>1966</v>
      </c>
      <c r="C852">
        <v>2</v>
      </c>
      <c r="D852">
        <v>2</v>
      </c>
      <c r="E852">
        <v>2</v>
      </c>
      <c r="F852" t="s">
        <v>1967</v>
      </c>
      <c r="G852">
        <f>trimmed!H854/trimmed!H$3</f>
        <v>0</v>
      </c>
      <c r="H852">
        <f>trimmed!I854/trimmed!I$3</f>
        <v>0</v>
      </c>
      <c r="I852">
        <f>trimmed!J854/trimmed!J$3</f>
        <v>0</v>
      </c>
      <c r="J852">
        <f>trimmed!K854/trimmed!K$3</f>
        <v>0</v>
      </c>
      <c r="K852">
        <f>trimmed!L854/trimmed!L$3</f>
        <v>1.741035244707675E-5</v>
      </c>
      <c r="L852">
        <f>trimmed!M854/trimmed!M$3</f>
        <v>2.0863663045315883E-5</v>
      </c>
      <c r="M852">
        <f>trimmed!N854/trimmed!N$3</f>
        <v>0</v>
      </c>
      <c r="N852">
        <f>trimmed!O854/trimmed!O$3</f>
        <v>0</v>
      </c>
      <c r="O852">
        <f>trimmed!P854/trimmed!P$3</f>
        <v>0</v>
      </c>
      <c r="Q852" s="1">
        <f t="shared" si="137"/>
        <v>0</v>
      </c>
      <c r="R852">
        <f t="shared" si="138"/>
        <v>0</v>
      </c>
      <c r="S852" s="1">
        <f t="shared" si="139"/>
        <v>1.2758005164130878E-5</v>
      </c>
      <c r="T852">
        <f t="shared" si="140"/>
        <v>1.1182860114835125E-5</v>
      </c>
      <c r="U852" s="1">
        <f t="shared" si="141"/>
        <v>0</v>
      </c>
      <c r="V852">
        <f t="shared" si="142"/>
        <v>0</v>
      </c>
      <c r="X852" s="1" t="str">
        <f t="shared" si="143"/>
        <v>No E</v>
      </c>
      <c r="Y852" s="1" t="str">
        <f t="shared" si="144"/>
        <v/>
      </c>
      <c r="Z852" s="1" t="str">
        <f t="shared" si="145"/>
        <v>No E</v>
      </c>
      <c r="AA852" s="1" t="str">
        <f t="shared" si="146"/>
        <v/>
      </c>
    </row>
    <row r="853" spans="1:27" x14ac:dyDescent="0.2">
      <c r="A853" t="s">
        <v>1968</v>
      </c>
      <c r="B853" t="s">
        <v>1968</v>
      </c>
      <c r="C853">
        <v>33</v>
      </c>
      <c r="D853">
        <v>2</v>
      </c>
      <c r="E853">
        <v>2</v>
      </c>
      <c r="F853" t="s">
        <v>1969</v>
      </c>
      <c r="G853">
        <f>trimmed!H855/trimmed!H$3</f>
        <v>0</v>
      </c>
      <c r="H853">
        <f>trimmed!I855/trimmed!I$3</f>
        <v>0</v>
      </c>
      <c r="I853">
        <f>trimmed!J855/trimmed!J$3</f>
        <v>0</v>
      </c>
      <c r="J853">
        <f>trimmed!K855/trimmed!K$3</f>
        <v>0</v>
      </c>
      <c r="K853">
        <f>trimmed!L855/trimmed!L$3</f>
        <v>1.0601985013316911E-5</v>
      </c>
      <c r="L853">
        <f>trimmed!M855/trimmed!M$3</f>
        <v>4.1307955979168131E-5</v>
      </c>
      <c r="M853">
        <f>trimmed!N855/trimmed!N$3</f>
        <v>0</v>
      </c>
      <c r="N853">
        <f>trimmed!O855/trimmed!O$3</f>
        <v>0</v>
      </c>
      <c r="O853">
        <f>trimmed!P855/trimmed!P$3</f>
        <v>0</v>
      </c>
      <c r="Q853" s="1">
        <f t="shared" si="137"/>
        <v>0</v>
      </c>
      <c r="R853">
        <f t="shared" si="138"/>
        <v>0</v>
      </c>
      <c r="S853" s="1">
        <f t="shared" si="139"/>
        <v>1.7303313664161681E-5</v>
      </c>
      <c r="T853">
        <f t="shared" si="140"/>
        <v>2.1453849562705473E-5</v>
      </c>
      <c r="U853" s="1">
        <f t="shared" si="141"/>
        <v>0</v>
      </c>
      <c r="V853">
        <f t="shared" si="142"/>
        <v>0</v>
      </c>
      <c r="X853" s="1" t="str">
        <f t="shared" si="143"/>
        <v>No E</v>
      </c>
      <c r="Y853" s="1" t="str">
        <f t="shared" si="144"/>
        <v/>
      </c>
      <c r="Z853" s="1" t="str">
        <f t="shared" si="145"/>
        <v>No E</v>
      </c>
      <c r="AA853" s="1" t="str">
        <f t="shared" si="146"/>
        <v/>
      </c>
    </row>
    <row r="854" spans="1:27" x14ac:dyDescent="0.2">
      <c r="A854" t="s">
        <v>1970</v>
      </c>
      <c r="B854" t="s">
        <v>1970</v>
      </c>
      <c r="C854" t="s">
        <v>757</v>
      </c>
      <c r="D854" t="s">
        <v>757</v>
      </c>
      <c r="E854" t="s">
        <v>757</v>
      </c>
      <c r="F854" t="s">
        <v>1971</v>
      </c>
      <c r="G854">
        <f>trimmed!H856/trimmed!H$3</f>
        <v>3.3308343015727259E-5</v>
      </c>
      <c r="H854">
        <f>trimmed!I856/trimmed!I$3</f>
        <v>0</v>
      </c>
      <c r="I854">
        <f>trimmed!J856/trimmed!J$3</f>
        <v>0</v>
      </c>
      <c r="J854">
        <f>trimmed!K856/trimmed!K$3</f>
        <v>0</v>
      </c>
      <c r="K854">
        <f>trimmed!L856/trimmed!L$3</f>
        <v>0</v>
      </c>
      <c r="L854">
        <f>trimmed!M856/trimmed!M$3</f>
        <v>1.8852764470302188E-5</v>
      </c>
      <c r="M854">
        <f>trimmed!N856/trimmed!N$3</f>
        <v>0</v>
      </c>
      <c r="N854">
        <f>trimmed!O856/trimmed!O$3</f>
        <v>0</v>
      </c>
      <c r="O854">
        <f>trimmed!P856/trimmed!P$3</f>
        <v>0</v>
      </c>
      <c r="Q854" s="1">
        <f t="shared" si="137"/>
        <v>1.110278100524242E-5</v>
      </c>
      <c r="R854">
        <f t="shared" si="138"/>
        <v>1.9230580806390525E-5</v>
      </c>
      <c r="S854" s="1">
        <f t="shared" si="139"/>
        <v>6.2842548234340623E-6</v>
      </c>
      <c r="T854">
        <f t="shared" si="140"/>
        <v>1.088464864189758E-5</v>
      </c>
      <c r="U854" s="1">
        <f t="shared" si="141"/>
        <v>0</v>
      </c>
      <c r="V854">
        <f t="shared" si="142"/>
        <v>0</v>
      </c>
      <c r="X854" s="1" t="str">
        <f t="shared" si="143"/>
        <v>No E</v>
      </c>
      <c r="Y854" s="1" t="str">
        <f t="shared" si="144"/>
        <v/>
      </c>
      <c r="Z854" s="1" t="str">
        <f t="shared" si="145"/>
        <v>No E</v>
      </c>
      <c r="AA854" s="1" t="str">
        <f t="shared" si="146"/>
        <v/>
      </c>
    </row>
    <row r="855" spans="1:27" x14ac:dyDescent="0.2">
      <c r="A855" t="s">
        <v>1972</v>
      </c>
      <c r="B855" t="s">
        <v>1972</v>
      </c>
      <c r="C855">
        <v>7</v>
      </c>
      <c r="D855">
        <v>7</v>
      </c>
      <c r="E855">
        <v>7</v>
      </c>
      <c r="F855" t="s">
        <v>1973</v>
      </c>
      <c r="G855">
        <f>trimmed!H857/trimmed!H$3</f>
        <v>0</v>
      </c>
      <c r="H855">
        <f>trimmed!I857/trimmed!I$3</f>
        <v>0</v>
      </c>
      <c r="I855">
        <f>trimmed!J857/trimmed!J$3</f>
        <v>0</v>
      </c>
      <c r="J855">
        <f>trimmed!K857/trimmed!K$3</f>
        <v>0</v>
      </c>
      <c r="K855">
        <f>trimmed!L857/trimmed!L$3</f>
        <v>7.1982704938619058E-6</v>
      </c>
      <c r="L855">
        <f>trimmed!M857/trimmed!M$3</f>
        <v>5.0409420830662714E-5</v>
      </c>
      <c r="M855">
        <f>trimmed!N857/trimmed!N$3</f>
        <v>0</v>
      </c>
      <c r="N855">
        <f>trimmed!O857/trimmed!O$3</f>
        <v>0</v>
      </c>
      <c r="O855">
        <f>trimmed!P857/trimmed!P$3</f>
        <v>0</v>
      </c>
      <c r="Q855" s="1">
        <f t="shared" si="137"/>
        <v>0</v>
      </c>
      <c r="R855">
        <f t="shared" si="138"/>
        <v>0</v>
      </c>
      <c r="S855" s="1">
        <f t="shared" si="139"/>
        <v>1.9202563774841542E-5</v>
      </c>
      <c r="T855">
        <f t="shared" si="140"/>
        <v>2.7264532271846192E-5</v>
      </c>
      <c r="U855" s="1">
        <f t="shared" si="141"/>
        <v>0</v>
      </c>
      <c r="V855">
        <f t="shared" si="142"/>
        <v>0</v>
      </c>
      <c r="X855" s="1" t="str">
        <f t="shared" si="143"/>
        <v>No E</v>
      </c>
      <c r="Y855" s="1" t="str">
        <f t="shared" si="144"/>
        <v/>
      </c>
      <c r="Z855" s="1" t="str">
        <f t="shared" si="145"/>
        <v>No E</v>
      </c>
      <c r="AA855" s="1" t="str">
        <f t="shared" si="146"/>
        <v/>
      </c>
    </row>
    <row r="856" spans="1:27" x14ac:dyDescent="0.2">
      <c r="A856" t="s">
        <v>1974</v>
      </c>
      <c r="B856" t="s">
        <v>1974</v>
      </c>
      <c r="C856">
        <v>6</v>
      </c>
      <c r="D856">
        <v>6</v>
      </c>
      <c r="E856">
        <v>6</v>
      </c>
      <c r="F856" t="s">
        <v>1975</v>
      </c>
      <c r="G856">
        <f>trimmed!H858/trimmed!H$3</f>
        <v>2.9591193838991853E-5</v>
      </c>
      <c r="H856">
        <f>trimmed!I858/trimmed!I$3</f>
        <v>0</v>
      </c>
      <c r="I856">
        <f>trimmed!J858/trimmed!J$3</f>
        <v>0</v>
      </c>
      <c r="J856">
        <f>trimmed!K858/trimmed!K$3</f>
        <v>6.6379389284087791E-6</v>
      </c>
      <c r="K856">
        <f>trimmed!L858/trimmed!L$3</f>
        <v>4.0130455752743652E-6</v>
      </c>
      <c r="L856">
        <f>trimmed!M858/trimmed!M$3</f>
        <v>9.0334588874734538E-6</v>
      </c>
      <c r="M856">
        <f>trimmed!N858/trimmed!N$3</f>
        <v>0</v>
      </c>
      <c r="N856">
        <f>trimmed!O858/trimmed!O$3</f>
        <v>0</v>
      </c>
      <c r="O856">
        <f>trimmed!P858/trimmed!P$3</f>
        <v>0</v>
      </c>
      <c r="Q856" s="1">
        <f t="shared" si="137"/>
        <v>9.8637312796639516E-6</v>
      </c>
      <c r="R856">
        <f t="shared" si="138"/>
        <v>1.708448372858434E-5</v>
      </c>
      <c r="S856" s="1">
        <f t="shared" si="139"/>
        <v>6.5614811303855327E-6</v>
      </c>
      <c r="T856">
        <f t="shared" si="140"/>
        <v>2.5110798080677122E-6</v>
      </c>
      <c r="U856" s="1">
        <f t="shared" si="141"/>
        <v>0</v>
      </c>
      <c r="V856">
        <f t="shared" si="142"/>
        <v>0</v>
      </c>
      <c r="X856" s="1" t="str">
        <f t="shared" si="143"/>
        <v>No E</v>
      </c>
      <c r="Y856" s="1" t="str">
        <f t="shared" si="144"/>
        <v/>
      </c>
      <c r="Z856" s="1" t="str">
        <f t="shared" si="145"/>
        <v>No E</v>
      </c>
      <c r="AA856" s="1" t="str">
        <f t="shared" si="146"/>
        <v/>
      </c>
    </row>
    <row r="857" spans="1:27" x14ac:dyDescent="0.2">
      <c r="A857" t="s">
        <v>1976</v>
      </c>
      <c r="B857" t="s">
        <v>1976</v>
      </c>
      <c r="C857" t="s">
        <v>827</v>
      </c>
      <c r="D857" t="s">
        <v>827</v>
      </c>
      <c r="E857" t="s">
        <v>827</v>
      </c>
      <c r="F857" t="s">
        <v>1977</v>
      </c>
      <c r="G857">
        <f>trimmed!H859/trimmed!H$3</f>
        <v>0</v>
      </c>
      <c r="H857">
        <f>trimmed!I859/trimmed!I$3</f>
        <v>0</v>
      </c>
      <c r="I857">
        <f>trimmed!J859/trimmed!J$3</f>
        <v>0</v>
      </c>
      <c r="J857">
        <f>trimmed!K859/trimmed!K$3</f>
        <v>0</v>
      </c>
      <c r="K857">
        <f>trimmed!L859/trimmed!L$3</f>
        <v>8.2711686054945555E-6</v>
      </c>
      <c r="L857">
        <f>trimmed!M859/trimmed!M$3</f>
        <v>4.6005562396655502E-5</v>
      </c>
      <c r="M857">
        <f>trimmed!N859/trimmed!N$3</f>
        <v>0</v>
      </c>
      <c r="N857">
        <f>trimmed!O859/trimmed!O$3</f>
        <v>0</v>
      </c>
      <c r="O857">
        <f>trimmed!P859/trimmed!P$3</f>
        <v>0</v>
      </c>
      <c r="Q857" s="1">
        <f t="shared" si="137"/>
        <v>0</v>
      </c>
      <c r="R857">
        <f t="shared" si="138"/>
        <v>0</v>
      </c>
      <c r="S857" s="1">
        <f t="shared" si="139"/>
        <v>1.8092243667383351E-5</v>
      </c>
      <c r="T857">
        <f t="shared" si="140"/>
        <v>2.4524846164381565E-5</v>
      </c>
      <c r="U857" s="1">
        <f t="shared" si="141"/>
        <v>0</v>
      </c>
      <c r="V857">
        <f t="shared" si="142"/>
        <v>0</v>
      </c>
      <c r="X857" s="1" t="str">
        <f t="shared" si="143"/>
        <v>No E</v>
      </c>
      <c r="Y857" s="1" t="str">
        <f t="shared" si="144"/>
        <v/>
      </c>
      <c r="Z857" s="1" t="str">
        <f t="shared" si="145"/>
        <v>No E</v>
      </c>
      <c r="AA857" s="1" t="str">
        <f t="shared" si="146"/>
        <v/>
      </c>
    </row>
    <row r="858" spans="1:27" x14ac:dyDescent="0.2">
      <c r="A858" t="s">
        <v>1978</v>
      </c>
      <c r="B858" t="s">
        <v>1978</v>
      </c>
      <c r="C858">
        <v>2</v>
      </c>
      <c r="D858">
        <v>2</v>
      </c>
      <c r="E858">
        <v>2</v>
      </c>
      <c r="F858" t="s">
        <v>1979</v>
      </c>
      <c r="G858">
        <f>trimmed!H860/trimmed!H$3</f>
        <v>3.5942175346768371E-5</v>
      </c>
      <c r="H858">
        <f>trimmed!I860/trimmed!I$3</f>
        <v>0</v>
      </c>
      <c r="I858">
        <f>trimmed!J860/trimmed!J$3</f>
        <v>0</v>
      </c>
      <c r="J858">
        <f>trimmed!K860/trimmed!K$3</f>
        <v>2.7875511956942033E-5</v>
      </c>
      <c r="K858">
        <f>trimmed!L860/trimmed!L$3</f>
        <v>0</v>
      </c>
      <c r="L858">
        <f>trimmed!M860/trimmed!M$3</f>
        <v>0</v>
      </c>
      <c r="M858">
        <f>trimmed!N860/trimmed!N$3</f>
        <v>0</v>
      </c>
      <c r="N858">
        <f>trimmed!O860/trimmed!O$3</f>
        <v>0</v>
      </c>
      <c r="O858">
        <f>trimmed!P860/trimmed!P$3</f>
        <v>0</v>
      </c>
      <c r="Q858" s="1">
        <f t="shared" si="137"/>
        <v>1.1980725115589457E-5</v>
      </c>
      <c r="R858">
        <f t="shared" si="138"/>
        <v>2.0751224611717448E-5</v>
      </c>
      <c r="S858" s="1">
        <f t="shared" si="139"/>
        <v>9.2918373189806776E-6</v>
      </c>
      <c r="T858">
        <f t="shared" si="140"/>
        <v>1.6093934332139116E-5</v>
      </c>
      <c r="U858" s="1">
        <f t="shared" si="141"/>
        <v>0</v>
      </c>
      <c r="V858">
        <f t="shared" si="142"/>
        <v>0</v>
      </c>
      <c r="X858" s="1" t="str">
        <f t="shared" si="143"/>
        <v>No E</v>
      </c>
      <c r="Y858" s="1" t="str">
        <f t="shared" si="144"/>
        <v/>
      </c>
      <c r="Z858" s="1" t="str">
        <f t="shared" si="145"/>
        <v>No E</v>
      </c>
      <c r="AA858" s="1" t="str">
        <f t="shared" si="146"/>
        <v/>
      </c>
    </row>
    <row r="859" spans="1:27" x14ac:dyDescent="0.2">
      <c r="A859" t="s">
        <v>1982</v>
      </c>
      <c r="B859" t="s">
        <v>1982</v>
      </c>
      <c r="C859">
        <v>3</v>
      </c>
      <c r="D859">
        <v>3</v>
      </c>
      <c r="E859">
        <v>3</v>
      </c>
      <c r="F859" t="s">
        <v>1983</v>
      </c>
      <c r="G859">
        <f>trimmed!H861/trimmed!H$3</f>
        <v>0</v>
      </c>
      <c r="H859">
        <f>trimmed!I861/trimmed!I$3</f>
        <v>0</v>
      </c>
      <c r="I859">
        <f>trimmed!J861/trimmed!J$3</f>
        <v>0</v>
      </c>
      <c r="J859">
        <f>trimmed!K861/trimmed!K$3</f>
        <v>0</v>
      </c>
      <c r="K859">
        <f>trimmed!L861/trimmed!L$3</f>
        <v>8.0215555754412448E-6</v>
      </c>
      <c r="L859">
        <f>trimmed!M861/trimmed!M$3</f>
        <v>4.6261529289012815E-5</v>
      </c>
      <c r="M859">
        <f>trimmed!N861/trimmed!N$3</f>
        <v>0</v>
      </c>
      <c r="N859">
        <f>trimmed!O861/trimmed!O$3</f>
        <v>0</v>
      </c>
      <c r="O859">
        <f>trimmed!P861/trimmed!P$3</f>
        <v>0</v>
      </c>
      <c r="Q859" s="1">
        <f t="shared" si="137"/>
        <v>0</v>
      </c>
      <c r="R859">
        <f t="shared" si="138"/>
        <v>0</v>
      </c>
      <c r="S859" s="1">
        <f t="shared" si="139"/>
        <v>1.8094361621484686E-5</v>
      </c>
      <c r="T859">
        <f t="shared" si="140"/>
        <v>2.4721010077876158E-5</v>
      </c>
      <c r="U859" s="1">
        <f t="shared" si="141"/>
        <v>0</v>
      </c>
      <c r="V859">
        <f t="shared" si="142"/>
        <v>0</v>
      </c>
      <c r="X859" s="1" t="str">
        <f t="shared" si="143"/>
        <v>No E</v>
      </c>
      <c r="Y859" s="1" t="str">
        <f t="shared" si="144"/>
        <v/>
      </c>
      <c r="Z859" s="1" t="str">
        <f t="shared" si="145"/>
        <v>No E</v>
      </c>
      <c r="AA859" s="1" t="str">
        <f t="shared" si="146"/>
        <v/>
      </c>
    </row>
    <row r="860" spans="1:27" x14ac:dyDescent="0.2">
      <c r="A860" t="s">
        <v>1984</v>
      </c>
      <c r="B860" t="s">
        <v>1984</v>
      </c>
      <c r="C860">
        <v>1</v>
      </c>
      <c r="D860">
        <v>1</v>
      </c>
      <c r="E860">
        <v>1</v>
      </c>
      <c r="F860" t="s">
        <v>1985</v>
      </c>
      <c r="G860">
        <f>trimmed!H862/trimmed!H$3</f>
        <v>0</v>
      </c>
      <c r="H860">
        <f>trimmed!I862/trimmed!I$3</f>
        <v>0</v>
      </c>
      <c r="I860">
        <f>trimmed!J862/trimmed!J$3</f>
        <v>0</v>
      </c>
      <c r="J860">
        <f>trimmed!K862/trimmed!K$3</f>
        <v>0</v>
      </c>
      <c r="K860">
        <f>trimmed!L862/trimmed!L$3</f>
        <v>2.2903090301382671E-5</v>
      </c>
      <c r="L860">
        <f>trimmed!M862/trimmed!M$3</f>
        <v>0</v>
      </c>
      <c r="M860">
        <f>trimmed!N862/trimmed!N$3</f>
        <v>0</v>
      </c>
      <c r="N860">
        <f>trimmed!O862/trimmed!O$3</f>
        <v>0</v>
      </c>
      <c r="O860">
        <f>trimmed!P862/trimmed!P$3</f>
        <v>0</v>
      </c>
      <c r="Q860" s="1">
        <f t="shared" si="137"/>
        <v>0</v>
      </c>
      <c r="R860">
        <f t="shared" si="138"/>
        <v>0</v>
      </c>
      <c r="S860" s="1">
        <f t="shared" si="139"/>
        <v>7.6343634337942238E-6</v>
      </c>
      <c r="T860">
        <f t="shared" si="140"/>
        <v>1.3223105350777591E-5</v>
      </c>
      <c r="U860" s="1">
        <f t="shared" si="141"/>
        <v>0</v>
      </c>
      <c r="V860">
        <f t="shared" si="142"/>
        <v>0</v>
      </c>
      <c r="X860" s="1" t="str">
        <f t="shared" si="143"/>
        <v>No E</v>
      </c>
      <c r="Y860" s="1" t="str">
        <f t="shared" si="144"/>
        <v/>
      </c>
      <c r="Z860" s="1" t="str">
        <f t="shared" si="145"/>
        <v>No E</v>
      </c>
      <c r="AA860" s="1" t="str">
        <f t="shared" si="146"/>
        <v/>
      </c>
    </row>
    <row r="861" spans="1:27" x14ac:dyDescent="0.2">
      <c r="A861" t="s">
        <v>1986</v>
      </c>
      <c r="B861" t="s">
        <v>1986</v>
      </c>
      <c r="C861" t="s">
        <v>1987</v>
      </c>
      <c r="D861" t="s">
        <v>1987</v>
      </c>
      <c r="E861" t="s">
        <v>1987</v>
      </c>
      <c r="F861" t="s">
        <v>1988</v>
      </c>
      <c r="G861">
        <f>trimmed!H863/trimmed!H$3</f>
        <v>1.3005058133027621E-5</v>
      </c>
      <c r="H861">
        <f>trimmed!I863/trimmed!I$3</f>
        <v>0</v>
      </c>
      <c r="I861">
        <f>trimmed!J863/trimmed!J$3</f>
        <v>0</v>
      </c>
      <c r="J861">
        <f>trimmed!K863/trimmed!K$3</f>
        <v>5.9942814566356657E-5</v>
      </c>
      <c r="K861">
        <f>trimmed!L863/trimmed!L$3</f>
        <v>1.5460055150858217E-6</v>
      </c>
      <c r="L861">
        <f>trimmed!M863/trimmed!M$3</f>
        <v>1.5576199342673016E-5</v>
      </c>
      <c r="M861">
        <f>trimmed!N863/trimmed!N$3</f>
        <v>0</v>
      </c>
      <c r="N861">
        <f>trimmed!O863/trimmed!O$3</f>
        <v>0</v>
      </c>
      <c r="O861">
        <f>trimmed!P863/trimmed!P$3</f>
        <v>0</v>
      </c>
      <c r="Q861" s="1">
        <f t="shared" si="137"/>
        <v>4.3350193776758733E-6</v>
      </c>
      <c r="R861">
        <f t="shared" si="138"/>
        <v>7.5084738139302293E-6</v>
      </c>
      <c r="S861" s="1">
        <f t="shared" si="139"/>
        <v>2.5688339808038497E-5</v>
      </c>
      <c r="T861">
        <f t="shared" si="140"/>
        <v>3.0483411315600956E-5</v>
      </c>
      <c r="U861" s="1">
        <f t="shared" si="141"/>
        <v>0</v>
      </c>
      <c r="V861">
        <f t="shared" si="142"/>
        <v>0</v>
      </c>
      <c r="X861" s="1" t="str">
        <f t="shared" si="143"/>
        <v>No E</v>
      </c>
      <c r="Y861" s="1" t="str">
        <f t="shared" si="144"/>
        <v/>
      </c>
      <c r="Z861" s="1" t="str">
        <f t="shared" si="145"/>
        <v>No E</v>
      </c>
      <c r="AA861" s="1" t="str">
        <f t="shared" si="146"/>
        <v/>
      </c>
    </row>
    <row r="862" spans="1:27" x14ac:dyDescent="0.2">
      <c r="A862" t="s">
        <v>1989</v>
      </c>
      <c r="B862" t="s">
        <v>1989</v>
      </c>
      <c r="C862">
        <v>2</v>
      </c>
      <c r="D862">
        <v>2</v>
      </c>
      <c r="E862">
        <v>2</v>
      </c>
      <c r="F862" t="s">
        <v>1990</v>
      </c>
      <c r="G862">
        <f>trimmed!H864/trimmed!H$3</f>
        <v>3.9411125246188376E-6</v>
      </c>
      <c r="H862">
        <f>trimmed!I864/trimmed!I$3</f>
        <v>0</v>
      </c>
      <c r="I862">
        <f>trimmed!J864/trimmed!J$3</f>
        <v>0</v>
      </c>
      <c r="J862">
        <f>trimmed!K864/trimmed!K$3</f>
        <v>0</v>
      </c>
      <c r="K862">
        <f>trimmed!L864/trimmed!L$3</f>
        <v>1.7560495623048666E-5</v>
      </c>
      <c r="L862">
        <f>trimmed!M864/trimmed!M$3</f>
        <v>8.6830392673090187E-6</v>
      </c>
      <c r="M862">
        <f>trimmed!N864/trimmed!N$3</f>
        <v>0</v>
      </c>
      <c r="N862">
        <f>trimmed!O864/trimmed!O$3</f>
        <v>0</v>
      </c>
      <c r="O862">
        <f>trimmed!P864/trimmed!P$3</f>
        <v>0</v>
      </c>
      <c r="Q862" s="1">
        <f t="shared" si="137"/>
        <v>1.3137041748729459E-6</v>
      </c>
      <c r="R862">
        <f t="shared" si="138"/>
        <v>2.2754023769952917E-6</v>
      </c>
      <c r="S862" s="1">
        <f t="shared" si="139"/>
        <v>8.7478449634525622E-6</v>
      </c>
      <c r="T862">
        <f t="shared" si="140"/>
        <v>8.7804271801243992E-6</v>
      </c>
      <c r="U862" s="1">
        <f t="shared" si="141"/>
        <v>0</v>
      </c>
      <c r="V862">
        <f t="shared" si="142"/>
        <v>0</v>
      </c>
      <c r="X862" s="1" t="str">
        <f t="shared" si="143"/>
        <v>No E</v>
      </c>
      <c r="Y862" s="1" t="str">
        <f t="shared" si="144"/>
        <v/>
      </c>
      <c r="Z862" s="1" t="str">
        <f t="shared" si="145"/>
        <v>No E</v>
      </c>
      <c r="AA862" s="1" t="str">
        <f t="shared" si="146"/>
        <v/>
      </c>
    </row>
    <row r="863" spans="1:27" x14ac:dyDescent="0.2">
      <c r="A863" t="s">
        <v>1991</v>
      </c>
      <c r="B863" t="s">
        <v>1991</v>
      </c>
      <c r="C863">
        <v>1</v>
      </c>
      <c r="D863">
        <v>1</v>
      </c>
      <c r="E863">
        <v>1</v>
      </c>
      <c r="F863" t="s">
        <v>1992</v>
      </c>
      <c r="G863">
        <f>trimmed!H865/trimmed!H$3</f>
        <v>2.7356524345703863E-5</v>
      </c>
      <c r="H863">
        <f>trimmed!I865/trimmed!I$3</f>
        <v>0</v>
      </c>
      <c r="I863">
        <f>trimmed!J865/trimmed!J$3</f>
        <v>0</v>
      </c>
      <c r="J863">
        <f>trimmed!K865/trimmed!K$3</f>
        <v>0</v>
      </c>
      <c r="K863">
        <f>trimmed!L865/trimmed!L$3</f>
        <v>7.8420093608414956E-6</v>
      </c>
      <c r="L863">
        <f>trimmed!M865/trimmed!M$3</f>
        <v>0</v>
      </c>
      <c r="M863">
        <f>trimmed!N865/trimmed!N$3</f>
        <v>0</v>
      </c>
      <c r="N863">
        <f>trimmed!O865/trimmed!O$3</f>
        <v>0</v>
      </c>
      <c r="O863">
        <f>trimmed!P865/trimmed!P$3</f>
        <v>0</v>
      </c>
      <c r="Q863" s="1">
        <f t="shared" si="137"/>
        <v>9.1188414485679545E-6</v>
      </c>
      <c r="R863">
        <f t="shared" si="138"/>
        <v>1.5794296695084677E-5</v>
      </c>
      <c r="S863" s="1">
        <f t="shared" si="139"/>
        <v>2.6140031202804985E-6</v>
      </c>
      <c r="T863">
        <f t="shared" si="140"/>
        <v>4.5275862154694029E-6</v>
      </c>
      <c r="U863" s="1">
        <f t="shared" si="141"/>
        <v>0</v>
      </c>
      <c r="V863">
        <f t="shared" si="142"/>
        <v>0</v>
      </c>
      <c r="X863" s="1" t="str">
        <f t="shared" si="143"/>
        <v>No E</v>
      </c>
      <c r="Y863" s="1" t="str">
        <f t="shared" si="144"/>
        <v/>
      </c>
      <c r="Z863" s="1" t="str">
        <f t="shared" si="145"/>
        <v>No E</v>
      </c>
      <c r="AA863" s="1" t="str">
        <f t="shared" si="146"/>
        <v/>
      </c>
    </row>
    <row r="864" spans="1:27" x14ac:dyDescent="0.2">
      <c r="A864" t="s">
        <v>1993</v>
      </c>
      <c r="B864" t="s">
        <v>1993</v>
      </c>
      <c r="C864">
        <v>8</v>
      </c>
      <c r="D864">
        <v>8</v>
      </c>
      <c r="E864">
        <v>8</v>
      </c>
      <c r="F864" t="s">
        <v>1994</v>
      </c>
      <c r="G864">
        <f>trimmed!H866/trimmed!H$3</f>
        <v>7.0955793397227357E-7</v>
      </c>
      <c r="H864">
        <f>trimmed!I866/trimmed!I$3</f>
        <v>0</v>
      </c>
      <c r="I864">
        <f>trimmed!J866/trimmed!J$3</f>
        <v>0</v>
      </c>
      <c r="J864">
        <f>trimmed!K866/trimmed!K$3</f>
        <v>0</v>
      </c>
      <c r="K864">
        <f>trimmed!L866/trimmed!L$3</f>
        <v>1.8381591116645079E-5</v>
      </c>
      <c r="L864">
        <f>trimmed!M866/trimmed!M$3</f>
        <v>0</v>
      </c>
      <c r="M864">
        <f>trimmed!N866/trimmed!N$3</f>
        <v>1.9800557485139839E-5</v>
      </c>
      <c r="N864">
        <f>trimmed!O866/trimmed!O$3</f>
        <v>0</v>
      </c>
      <c r="O864">
        <f>trimmed!P866/trimmed!P$3</f>
        <v>0</v>
      </c>
      <c r="Q864" s="1">
        <f t="shared" si="137"/>
        <v>2.3651931132409118E-7</v>
      </c>
      <c r="R864">
        <f t="shared" si="138"/>
        <v>4.0966346418452692E-7</v>
      </c>
      <c r="S864" s="1">
        <f t="shared" si="139"/>
        <v>6.1271970388816927E-6</v>
      </c>
      <c r="T864">
        <f t="shared" si="140"/>
        <v>1.061261657932867E-5</v>
      </c>
      <c r="U864" s="1">
        <f t="shared" si="141"/>
        <v>6.6001858283799466E-6</v>
      </c>
      <c r="V864">
        <f t="shared" si="142"/>
        <v>1.1431857194150145E-5</v>
      </c>
      <c r="X864" s="1">
        <f t="shared" si="143"/>
        <v>3.5835250320845315E-2</v>
      </c>
      <c r="Y864" s="1">
        <f t="shared" si="144"/>
        <v>8.7778078090978193E-2</v>
      </c>
      <c r="Z864" s="1">
        <f t="shared" si="145"/>
        <v>0.92833704962298746</v>
      </c>
      <c r="AA864" s="1">
        <f t="shared" si="146"/>
        <v>2.2739520808971059</v>
      </c>
    </row>
    <row r="865" spans="1:27" x14ac:dyDescent="0.2">
      <c r="A865" t="s">
        <v>1995</v>
      </c>
      <c r="B865" t="s">
        <v>1995</v>
      </c>
      <c r="C865">
        <v>4</v>
      </c>
      <c r="D865">
        <v>4</v>
      </c>
      <c r="E865">
        <v>4</v>
      </c>
      <c r="F865" t="s">
        <v>1996</v>
      </c>
      <c r="G865">
        <f>trimmed!H867/trimmed!H$3</f>
        <v>1.2830734640607273E-5</v>
      </c>
      <c r="H865">
        <f>trimmed!I867/trimmed!I$3</f>
        <v>0</v>
      </c>
      <c r="I865">
        <f>trimmed!J867/trimmed!J$3</f>
        <v>0</v>
      </c>
      <c r="J865">
        <f>trimmed!K867/trimmed!K$3</f>
        <v>1.033985439409837E-4</v>
      </c>
      <c r="K865">
        <f>trimmed!L867/trimmed!L$3</f>
        <v>0</v>
      </c>
      <c r="L865">
        <f>trimmed!M867/trimmed!M$3</f>
        <v>0</v>
      </c>
      <c r="M865">
        <f>trimmed!N867/trimmed!N$3</f>
        <v>0</v>
      </c>
      <c r="N865">
        <f>trimmed!O867/trimmed!O$3</f>
        <v>0</v>
      </c>
      <c r="O865">
        <f>trimmed!P867/trimmed!P$3</f>
        <v>0</v>
      </c>
      <c r="Q865" s="1">
        <f t="shared" si="137"/>
        <v>4.2769115468690912E-6</v>
      </c>
      <c r="R865">
        <f t="shared" si="138"/>
        <v>7.4078280986552652E-6</v>
      </c>
      <c r="S865" s="1">
        <f t="shared" si="139"/>
        <v>3.4466181313661234E-5</v>
      </c>
      <c r="T865">
        <f t="shared" si="140"/>
        <v>5.9697177178142283E-5</v>
      </c>
      <c r="U865" s="1">
        <f t="shared" si="141"/>
        <v>0</v>
      </c>
      <c r="V865">
        <f t="shared" si="142"/>
        <v>0</v>
      </c>
      <c r="X865" s="1" t="str">
        <f t="shared" si="143"/>
        <v>No E</v>
      </c>
      <c r="Y865" s="1" t="str">
        <f t="shared" si="144"/>
        <v/>
      </c>
      <c r="Z865" s="1" t="str">
        <f t="shared" si="145"/>
        <v>No E</v>
      </c>
      <c r="AA865" s="1" t="str">
        <f t="shared" si="146"/>
        <v/>
      </c>
    </row>
    <row r="866" spans="1:27" x14ac:dyDescent="0.2">
      <c r="A866" t="s">
        <v>1997</v>
      </c>
      <c r="B866" t="s">
        <v>1997</v>
      </c>
      <c r="C866">
        <v>5</v>
      </c>
      <c r="D866">
        <v>5</v>
      </c>
      <c r="E866">
        <v>5</v>
      </c>
      <c r="F866" t="s">
        <v>1998</v>
      </c>
      <c r="G866">
        <f>trimmed!H868/trimmed!H$3</f>
        <v>0</v>
      </c>
      <c r="H866">
        <f>trimmed!I868/trimmed!I$3</f>
        <v>0</v>
      </c>
      <c r="I866">
        <f>trimmed!J868/trimmed!J$3</f>
        <v>0</v>
      </c>
      <c r="J866">
        <f>trimmed!K868/trimmed!K$3</f>
        <v>0</v>
      </c>
      <c r="K866">
        <f>trimmed!L868/trimmed!L$3</f>
        <v>6.3433927856718095E-6</v>
      </c>
      <c r="L866">
        <f>trimmed!M868/trimmed!M$3</f>
        <v>4.810477427216886E-5</v>
      </c>
      <c r="M866">
        <f>trimmed!N868/trimmed!N$3</f>
        <v>0</v>
      </c>
      <c r="N866">
        <f>trimmed!O868/trimmed!O$3</f>
        <v>0</v>
      </c>
      <c r="O866">
        <f>trimmed!P868/trimmed!P$3</f>
        <v>0</v>
      </c>
      <c r="Q866" s="1">
        <f t="shared" si="137"/>
        <v>0</v>
      </c>
      <c r="R866">
        <f t="shared" si="138"/>
        <v>0</v>
      </c>
      <c r="S866" s="1">
        <f t="shared" si="139"/>
        <v>1.8149389019280224E-5</v>
      </c>
      <c r="T866">
        <f t="shared" si="140"/>
        <v>2.6135291986986902E-5</v>
      </c>
      <c r="U866" s="1">
        <f t="shared" si="141"/>
        <v>0</v>
      </c>
      <c r="V866">
        <f t="shared" si="142"/>
        <v>0</v>
      </c>
      <c r="X866" s="1" t="str">
        <f t="shared" si="143"/>
        <v>No E</v>
      </c>
      <c r="Y866" s="1" t="str">
        <f t="shared" si="144"/>
        <v/>
      </c>
      <c r="Z866" s="1" t="str">
        <f t="shared" si="145"/>
        <v>No E</v>
      </c>
      <c r="AA866" s="1" t="str">
        <f t="shared" si="146"/>
        <v/>
      </c>
    </row>
    <row r="867" spans="1:27" x14ac:dyDescent="0.2">
      <c r="A867" t="s">
        <v>1999</v>
      </c>
      <c r="B867" t="s">
        <v>1999</v>
      </c>
      <c r="C867">
        <v>1</v>
      </c>
      <c r="D867">
        <v>1</v>
      </c>
      <c r="E867">
        <v>1</v>
      </c>
      <c r="F867" t="s">
        <v>2000</v>
      </c>
      <c r="G867">
        <f>trimmed!H869/trimmed!H$3</f>
        <v>0</v>
      </c>
      <c r="H867">
        <f>trimmed!I869/trimmed!I$3</f>
        <v>0</v>
      </c>
      <c r="I867">
        <f>trimmed!J869/trimmed!J$3</f>
        <v>0</v>
      </c>
      <c r="J867">
        <f>trimmed!K869/trimmed!K$3</f>
        <v>0</v>
      </c>
      <c r="K867">
        <f>trimmed!L869/trimmed!L$3</f>
        <v>0</v>
      </c>
      <c r="L867">
        <f>trimmed!M869/trimmed!M$3</f>
        <v>6.7061436743058887E-5</v>
      </c>
      <c r="M867">
        <f>trimmed!N869/trimmed!N$3</f>
        <v>0</v>
      </c>
      <c r="N867">
        <f>trimmed!O869/trimmed!O$3</f>
        <v>0</v>
      </c>
      <c r="O867">
        <f>trimmed!P869/trimmed!P$3</f>
        <v>0</v>
      </c>
      <c r="Q867" s="1">
        <f t="shared" si="137"/>
        <v>0</v>
      </c>
      <c r="R867">
        <f t="shared" si="138"/>
        <v>0</v>
      </c>
      <c r="S867" s="1">
        <f t="shared" si="139"/>
        <v>2.2353812247686297E-5</v>
      </c>
      <c r="T867">
        <f t="shared" si="140"/>
        <v>3.8717938555848107E-5</v>
      </c>
      <c r="U867" s="1">
        <f t="shared" si="141"/>
        <v>0</v>
      </c>
      <c r="V867">
        <f t="shared" si="142"/>
        <v>0</v>
      </c>
      <c r="X867" s="1" t="str">
        <f t="shared" si="143"/>
        <v>No E</v>
      </c>
      <c r="Y867" s="1" t="str">
        <f t="shared" si="144"/>
        <v/>
      </c>
      <c r="Z867" s="1" t="str">
        <f t="shared" si="145"/>
        <v>No E</v>
      </c>
      <c r="AA867" s="1" t="str">
        <f t="shared" si="146"/>
        <v/>
      </c>
    </row>
    <row r="868" spans="1:27" x14ac:dyDescent="0.2">
      <c r="A868" t="s">
        <v>2001</v>
      </c>
      <c r="B868" t="s">
        <v>2001</v>
      </c>
      <c r="C868" t="s">
        <v>827</v>
      </c>
      <c r="D868" t="s">
        <v>827</v>
      </c>
      <c r="E868" t="s">
        <v>827</v>
      </c>
      <c r="F868" t="s">
        <v>2002</v>
      </c>
      <c r="G868">
        <f>trimmed!H870/trimmed!H$3</f>
        <v>0</v>
      </c>
      <c r="H868">
        <f>trimmed!I870/trimmed!I$3</f>
        <v>0</v>
      </c>
      <c r="I868">
        <f>trimmed!J870/trimmed!J$3</f>
        <v>0</v>
      </c>
      <c r="J868">
        <f>trimmed!K870/trimmed!K$3</f>
        <v>0</v>
      </c>
      <c r="K868">
        <f>trimmed!L870/trimmed!L$3</f>
        <v>1.8009361159548038E-5</v>
      </c>
      <c r="L868">
        <f>trimmed!M870/trimmed!M$3</f>
        <v>1.2233045041939819E-5</v>
      </c>
      <c r="M868">
        <f>trimmed!N870/trimmed!N$3</f>
        <v>0</v>
      </c>
      <c r="N868">
        <f>trimmed!O870/trimmed!O$3</f>
        <v>0</v>
      </c>
      <c r="O868">
        <f>trimmed!P870/trimmed!P$3</f>
        <v>0</v>
      </c>
      <c r="Q868" s="1">
        <f t="shared" si="137"/>
        <v>0</v>
      </c>
      <c r="R868">
        <f t="shared" si="138"/>
        <v>0</v>
      </c>
      <c r="S868" s="1">
        <f t="shared" si="139"/>
        <v>1.0080802067162619E-5</v>
      </c>
      <c r="T868">
        <f t="shared" si="140"/>
        <v>9.1955633166553604E-6</v>
      </c>
      <c r="U868" s="1">
        <f t="shared" si="141"/>
        <v>0</v>
      </c>
      <c r="V868">
        <f t="shared" si="142"/>
        <v>0</v>
      </c>
      <c r="X868" s="1" t="str">
        <f t="shared" si="143"/>
        <v>No E</v>
      </c>
      <c r="Y868" s="1" t="str">
        <f t="shared" si="144"/>
        <v/>
      </c>
      <c r="Z868" s="1" t="str">
        <f t="shared" si="145"/>
        <v>No E</v>
      </c>
      <c r="AA868" s="1" t="str">
        <f t="shared" si="146"/>
        <v/>
      </c>
    </row>
    <row r="869" spans="1:27" x14ac:dyDescent="0.2">
      <c r="A869" t="s">
        <v>2003</v>
      </c>
      <c r="B869" t="s">
        <v>2003</v>
      </c>
      <c r="C869" t="s">
        <v>2004</v>
      </c>
      <c r="D869" t="s">
        <v>2004</v>
      </c>
      <c r="E869" t="s">
        <v>2004</v>
      </c>
      <c r="F869" t="s">
        <v>2005</v>
      </c>
      <c r="G869">
        <f>trimmed!H871/trimmed!H$3</f>
        <v>0</v>
      </c>
      <c r="H869">
        <f>trimmed!I871/trimmed!I$3</f>
        <v>0</v>
      </c>
      <c r="I869">
        <f>trimmed!J871/trimmed!J$3</f>
        <v>0</v>
      </c>
      <c r="J869">
        <f>trimmed!K871/trimmed!K$3</f>
        <v>0</v>
      </c>
      <c r="K869">
        <f>trimmed!L871/trimmed!L$3</f>
        <v>1.4684628206619925E-5</v>
      </c>
      <c r="L869">
        <f>trimmed!M871/trimmed!M$3</f>
        <v>2.221386478931874E-5</v>
      </c>
      <c r="M869">
        <f>trimmed!N871/trimmed!N$3</f>
        <v>0</v>
      </c>
      <c r="N869">
        <f>trimmed!O871/trimmed!O$3</f>
        <v>0</v>
      </c>
      <c r="O869">
        <f>trimmed!P871/trimmed!P$3</f>
        <v>0</v>
      </c>
      <c r="Q869" s="1">
        <f t="shared" si="137"/>
        <v>0</v>
      </c>
      <c r="R869">
        <f t="shared" si="138"/>
        <v>0</v>
      </c>
      <c r="S869" s="1">
        <f t="shared" si="139"/>
        <v>1.2299497665312889E-5</v>
      </c>
      <c r="T869">
        <f t="shared" si="140"/>
        <v>1.1297370623018456E-5</v>
      </c>
      <c r="U869" s="1">
        <f t="shared" si="141"/>
        <v>0</v>
      </c>
      <c r="V869">
        <f t="shared" si="142"/>
        <v>0</v>
      </c>
      <c r="X869" s="1" t="str">
        <f t="shared" si="143"/>
        <v>No E</v>
      </c>
      <c r="Y869" s="1" t="str">
        <f t="shared" si="144"/>
        <v/>
      </c>
      <c r="Z869" s="1" t="str">
        <f t="shared" si="145"/>
        <v>No E</v>
      </c>
      <c r="AA869" s="1" t="str">
        <f t="shared" si="146"/>
        <v/>
      </c>
    </row>
    <row r="870" spans="1:27" x14ac:dyDescent="0.2">
      <c r="A870" t="s">
        <v>2006</v>
      </c>
      <c r="B870" t="s">
        <v>2006</v>
      </c>
      <c r="C870">
        <v>6</v>
      </c>
      <c r="D870">
        <v>6</v>
      </c>
      <c r="E870">
        <v>6</v>
      </c>
      <c r="F870" t="s">
        <v>2007</v>
      </c>
      <c r="G870">
        <f>trimmed!H872/trimmed!H$3</f>
        <v>1.7550024899397349E-5</v>
      </c>
      <c r="H870">
        <f>trimmed!I872/trimmed!I$3</f>
        <v>0</v>
      </c>
      <c r="I870">
        <f>trimmed!J872/trimmed!J$3</f>
        <v>0</v>
      </c>
      <c r="J870">
        <f>trimmed!K872/trimmed!K$3</f>
        <v>0</v>
      </c>
      <c r="K870">
        <f>trimmed!L872/trimmed!L$3</f>
        <v>6.9675817599467224E-6</v>
      </c>
      <c r="L870">
        <f>trimmed!M872/trimmed!M$3</f>
        <v>1.6625569148610176E-5</v>
      </c>
      <c r="M870">
        <f>trimmed!N872/trimmed!N$3</f>
        <v>0</v>
      </c>
      <c r="N870">
        <f>trimmed!O872/trimmed!O$3</f>
        <v>0</v>
      </c>
      <c r="O870">
        <f>trimmed!P872/trimmed!P$3</f>
        <v>0</v>
      </c>
      <c r="Q870" s="1">
        <f t="shared" si="137"/>
        <v>5.8500082997991168E-6</v>
      </c>
      <c r="R870">
        <f t="shared" si="138"/>
        <v>1.0132511599951693E-5</v>
      </c>
      <c r="S870" s="1">
        <f t="shared" si="139"/>
        <v>7.864383636185634E-6</v>
      </c>
      <c r="T870">
        <f t="shared" si="140"/>
        <v>8.348986620106889E-6</v>
      </c>
      <c r="U870" s="1">
        <f t="shared" si="141"/>
        <v>0</v>
      </c>
      <c r="V870">
        <f t="shared" si="142"/>
        <v>0</v>
      </c>
      <c r="X870" s="1" t="str">
        <f t="shared" si="143"/>
        <v>No E</v>
      </c>
      <c r="Y870" s="1" t="str">
        <f t="shared" si="144"/>
        <v/>
      </c>
      <c r="Z870" s="1" t="str">
        <f t="shared" si="145"/>
        <v>No E</v>
      </c>
      <c r="AA870" s="1" t="str">
        <f t="shared" si="146"/>
        <v/>
      </c>
    </row>
    <row r="871" spans="1:27" x14ac:dyDescent="0.2">
      <c r="A871" t="s">
        <v>2010</v>
      </c>
      <c r="B871" t="s">
        <v>2010</v>
      </c>
      <c r="C871">
        <v>2</v>
      </c>
      <c r="D871">
        <v>2</v>
      </c>
      <c r="E871">
        <v>2</v>
      </c>
      <c r="F871" t="s">
        <v>2011</v>
      </c>
      <c r="G871">
        <f>trimmed!H873/trimmed!H$3</f>
        <v>0</v>
      </c>
      <c r="H871">
        <f>trimmed!I873/trimmed!I$3</f>
        <v>0</v>
      </c>
      <c r="I871">
        <f>trimmed!J873/trimmed!J$3</f>
        <v>0</v>
      </c>
      <c r="J871">
        <f>trimmed!K873/trimmed!K$3</f>
        <v>6.0836147000490161E-5</v>
      </c>
      <c r="K871">
        <f>trimmed!L873/trimmed!L$3</f>
        <v>7.5473533779966102E-6</v>
      </c>
      <c r="L871">
        <f>trimmed!M873/trimmed!M$3</f>
        <v>1.4781851901815094E-5</v>
      </c>
      <c r="M871">
        <f>trimmed!N873/trimmed!N$3</f>
        <v>0</v>
      </c>
      <c r="N871">
        <f>trimmed!O873/trimmed!O$3</f>
        <v>0</v>
      </c>
      <c r="O871">
        <f>trimmed!P873/trimmed!P$3</f>
        <v>0</v>
      </c>
      <c r="Q871" s="1">
        <f t="shared" si="137"/>
        <v>0</v>
      </c>
      <c r="R871">
        <f t="shared" si="138"/>
        <v>0</v>
      </c>
      <c r="S871" s="1">
        <f t="shared" si="139"/>
        <v>2.7721784093433954E-5</v>
      </c>
      <c r="T871">
        <f t="shared" si="140"/>
        <v>2.8905107944409201E-5</v>
      </c>
      <c r="U871" s="1">
        <f t="shared" si="141"/>
        <v>0</v>
      </c>
      <c r="V871">
        <f t="shared" si="142"/>
        <v>0</v>
      </c>
      <c r="X871" s="1" t="str">
        <f t="shared" si="143"/>
        <v>No E</v>
      </c>
      <c r="Y871" s="1" t="str">
        <f t="shared" si="144"/>
        <v/>
      </c>
      <c r="Z871" s="1" t="str">
        <f t="shared" si="145"/>
        <v>No E</v>
      </c>
      <c r="AA871" s="1" t="str">
        <f t="shared" si="146"/>
        <v/>
      </c>
    </row>
    <row r="872" spans="1:27" x14ac:dyDescent="0.2">
      <c r="A872" t="s">
        <v>2012</v>
      </c>
      <c r="B872" t="s">
        <v>2012</v>
      </c>
      <c r="C872">
        <v>2</v>
      </c>
      <c r="D872">
        <v>2</v>
      </c>
      <c r="E872">
        <v>2</v>
      </c>
      <c r="F872" t="s">
        <v>2013</v>
      </c>
      <c r="G872">
        <f>trimmed!H874/trimmed!H$3</f>
        <v>4.58029866349345E-6</v>
      </c>
      <c r="H872">
        <f>trimmed!I874/trimmed!I$3</f>
        <v>0</v>
      </c>
      <c r="I872">
        <f>trimmed!J874/trimmed!J$3</f>
        <v>0</v>
      </c>
      <c r="J872">
        <f>trimmed!K874/trimmed!K$3</f>
        <v>0</v>
      </c>
      <c r="K872">
        <f>trimmed!L874/trimmed!L$3</f>
        <v>1.403400777740829E-5</v>
      </c>
      <c r="L872">
        <f>trimmed!M874/trimmed!M$3</f>
        <v>1.4977369048375842E-5</v>
      </c>
      <c r="M872">
        <f>trimmed!N874/trimmed!N$3</f>
        <v>0</v>
      </c>
      <c r="N872">
        <f>trimmed!O874/trimmed!O$3</f>
        <v>0</v>
      </c>
      <c r="O872">
        <f>trimmed!P874/trimmed!P$3</f>
        <v>0</v>
      </c>
      <c r="Q872" s="1">
        <f t="shared" si="137"/>
        <v>1.5267662211644833E-6</v>
      </c>
      <c r="R872">
        <f t="shared" si="138"/>
        <v>2.6444366663368263E-6</v>
      </c>
      <c r="S872" s="1">
        <f t="shared" si="139"/>
        <v>9.670458941928044E-6</v>
      </c>
      <c r="T872">
        <f t="shared" si="140"/>
        <v>8.388135354924087E-6</v>
      </c>
      <c r="U872" s="1">
        <f t="shared" si="141"/>
        <v>0</v>
      </c>
      <c r="V872">
        <f t="shared" si="142"/>
        <v>0</v>
      </c>
      <c r="X872" s="1" t="str">
        <f t="shared" si="143"/>
        <v>No E</v>
      </c>
      <c r="Y872" s="1" t="str">
        <f t="shared" si="144"/>
        <v/>
      </c>
      <c r="Z872" s="1" t="str">
        <f t="shared" si="145"/>
        <v>No E</v>
      </c>
      <c r="AA872" s="1" t="str">
        <f t="shared" si="146"/>
        <v/>
      </c>
    </row>
    <row r="873" spans="1:27" x14ac:dyDescent="0.2">
      <c r="A873" t="s">
        <v>2014</v>
      </c>
      <c r="B873" t="s">
        <v>2014</v>
      </c>
      <c r="C873" t="s">
        <v>2015</v>
      </c>
      <c r="D873" t="s">
        <v>2015</v>
      </c>
      <c r="E873" t="s">
        <v>2015</v>
      </c>
      <c r="F873" t="s">
        <v>2016</v>
      </c>
      <c r="G873">
        <f>trimmed!H875/trimmed!H$3</f>
        <v>0</v>
      </c>
      <c r="H873">
        <f>trimmed!I875/trimmed!I$3</f>
        <v>0</v>
      </c>
      <c r="I873">
        <f>trimmed!J875/trimmed!J$3</f>
        <v>0</v>
      </c>
      <c r="J873">
        <f>trimmed!K875/trimmed!K$3</f>
        <v>0</v>
      </c>
      <c r="K873">
        <f>trimmed!L875/trimmed!L$3</f>
        <v>7.3451292878594363E-6</v>
      </c>
      <c r="L873">
        <f>trimmed!M875/trimmed!M$3</f>
        <v>4.2182588238662109E-5</v>
      </c>
      <c r="M873">
        <f>trimmed!N875/trimmed!N$3</f>
        <v>0</v>
      </c>
      <c r="N873">
        <f>trimmed!O875/trimmed!O$3</f>
        <v>0</v>
      </c>
      <c r="O873">
        <f>trimmed!P875/trimmed!P$3</f>
        <v>0</v>
      </c>
      <c r="Q873" s="1">
        <f t="shared" si="137"/>
        <v>0</v>
      </c>
      <c r="R873">
        <f t="shared" si="138"/>
        <v>0</v>
      </c>
      <c r="S873" s="1">
        <f t="shared" si="139"/>
        <v>1.6509239175507183E-5</v>
      </c>
      <c r="T873">
        <f t="shared" si="140"/>
        <v>2.2535047595973502E-5</v>
      </c>
      <c r="U873" s="1">
        <f t="shared" si="141"/>
        <v>0</v>
      </c>
      <c r="V873">
        <f t="shared" si="142"/>
        <v>0</v>
      </c>
      <c r="X873" s="1" t="str">
        <f t="shared" si="143"/>
        <v>No E</v>
      </c>
      <c r="Y873" s="1" t="str">
        <f t="shared" si="144"/>
        <v/>
      </c>
      <c r="Z873" s="1" t="str">
        <f t="shared" si="145"/>
        <v>No E</v>
      </c>
      <c r="AA873" s="1" t="str">
        <f t="shared" si="146"/>
        <v/>
      </c>
    </row>
    <row r="874" spans="1:27" x14ac:dyDescent="0.2">
      <c r="A874" t="s">
        <v>2017</v>
      </c>
      <c r="B874" t="s">
        <v>2017</v>
      </c>
      <c r="C874">
        <v>6</v>
      </c>
      <c r="D874">
        <v>6</v>
      </c>
      <c r="E874">
        <v>6</v>
      </c>
      <c r="F874" t="s">
        <v>2018</v>
      </c>
      <c r="G874">
        <f>trimmed!H876/trimmed!H$3</f>
        <v>2.6830925876094776E-6</v>
      </c>
      <c r="H874">
        <f>trimmed!I876/trimmed!I$3</f>
        <v>0</v>
      </c>
      <c r="I874">
        <f>trimmed!J876/trimmed!J$3</f>
        <v>0</v>
      </c>
      <c r="J874">
        <f>trimmed!K876/trimmed!K$3</f>
        <v>1.248374811801946E-4</v>
      </c>
      <c r="K874">
        <f>trimmed!L876/trimmed!L$3</f>
        <v>1.0354717970388163E-6</v>
      </c>
      <c r="L874">
        <f>trimmed!M876/trimmed!M$3</f>
        <v>0</v>
      </c>
      <c r="M874">
        <f>trimmed!N876/trimmed!N$3</f>
        <v>0</v>
      </c>
      <c r="N874">
        <f>trimmed!O876/trimmed!O$3</f>
        <v>0</v>
      </c>
      <c r="O874">
        <f>trimmed!P876/trimmed!P$3</f>
        <v>0</v>
      </c>
      <c r="Q874" s="1">
        <f t="shared" si="137"/>
        <v>8.9436419586982586E-7</v>
      </c>
      <c r="R874">
        <f t="shared" si="138"/>
        <v>1.5490842277170214E-6</v>
      </c>
      <c r="S874" s="1">
        <f t="shared" si="139"/>
        <v>4.195765099241114E-5</v>
      </c>
      <c r="T874">
        <f t="shared" si="140"/>
        <v>7.1777905649492751E-5</v>
      </c>
      <c r="U874" s="1">
        <f t="shared" si="141"/>
        <v>0</v>
      </c>
      <c r="V874">
        <f t="shared" si="142"/>
        <v>0</v>
      </c>
      <c r="X874" s="1" t="str">
        <f t="shared" si="143"/>
        <v>No E</v>
      </c>
      <c r="Y874" s="1" t="str">
        <f t="shared" si="144"/>
        <v/>
      </c>
      <c r="Z874" s="1" t="str">
        <f t="shared" si="145"/>
        <v>No E</v>
      </c>
      <c r="AA874" s="1" t="str">
        <f t="shared" si="146"/>
        <v/>
      </c>
    </row>
    <row r="875" spans="1:27" x14ac:dyDescent="0.2">
      <c r="A875" t="s">
        <v>2019</v>
      </c>
      <c r="B875" t="s">
        <v>2019</v>
      </c>
      <c r="C875">
        <v>4</v>
      </c>
      <c r="D875">
        <v>4</v>
      </c>
      <c r="E875">
        <v>4</v>
      </c>
      <c r="F875" t="s">
        <v>2020</v>
      </c>
      <c r="G875">
        <f>trimmed!H877/trimmed!H$3</f>
        <v>0</v>
      </c>
      <c r="H875">
        <f>trimmed!I877/trimmed!I$3</f>
        <v>0</v>
      </c>
      <c r="I875">
        <f>trimmed!J877/trimmed!J$3</f>
        <v>0</v>
      </c>
      <c r="J875">
        <f>trimmed!K877/trimmed!K$3</f>
        <v>1.9668931250834495E-5</v>
      </c>
      <c r="K875">
        <f>trimmed!L877/trimmed!L$3</f>
        <v>3.7983095538061974E-6</v>
      </c>
      <c r="L875">
        <f>trimmed!M877/trimmed!M$3</f>
        <v>3.5510447546366785E-5</v>
      </c>
      <c r="M875">
        <f>trimmed!N877/trimmed!N$3</f>
        <v>1.4290116697464612E-5</v>
      </c>
      <c r="N875">
        <f>trimmed!O877/trimmed!O$3</f>
        <v>0</v>
      </c>
      <c r="O875">
        <f>trimmed!P877/trimmed!P$3</f>
        <v>0</v>
      </c>
      <c r="Q875" s="1">
        <f t="shared" si="137"/>
        <v>0</v>
      </c>
      <c r="R875">
        <f t="shared" si="138"/>
        <v>0</v>
      </c>
      <c r="S875" s="1">
        <f t="shared" si="139"/>
        <v>1.9659229450335826E-5</v>
      </c>
      <c r="T875">
        <f t="shared" si="140"/>
        <v>1.5856071222358359E-5</v>
      </c>
      <c r="U875" s="1">
        <f t="shared" si="141"/>
        <v>4.7633722324882044E-6</v>
      </c>
      <c r="V875">
        <f t="shared" si="142"/>
        <v>8.2504027220323602E-6</v>
      </c>
      <c r="X875" s="1">
        <f t="shared" si="143"/>
        <v>0</v>
      </c>
      <c r="Y875" s="1" t="e">
        <f t="shared" si="144"/>
        <v>#DIV/0!</v>
      </c>
      <c r="Z875" s="1">
        <f t="shared" si="145"/>
        <v>4.1271663205851521</v>
      </c>
      <c r="AA875" s="1">
        <f t="shared" si="146"/>
        <v>7.885497850504855</v>
      </c>
    </row>
    <row r="876" spans="1:27" x14ac:dyDescent="0.2">
      <c r="A876" t="s">
        <v>2021</v>
      </c>
      <c r="B876" t="s">
        <v>2021</v>
      </c>
      <c r="C876" t="s">
        <v>1103</v>
      </c>
      <c r="D876" t="s">
        <v>1103</v>
      </c>
      <c r="E876" t="s">
        <v>1103</v>
      </c>
      <c r="F876" t="s">
        <v>2022</v>
      </c>
      <c r="G876">
        <f>trimmed!H878/trimmed!H$3</f>
        <v>1.3210917533624515E-5</v>
      </c>
      <c r="H876">
        <f>trimmed!I878/trimmed!I$3</f>
        <v>0</v>
      </c>
      <c r="I876">
        <f>trimmed!J878/trimmed!J$3</f>
        <v>0</v>
      </c>
      <c r="J876">
        <f>trimmed!K878/trimmed!K$3</f>
        <v>0</v>
      </c>
      <c r="K876">
        <f>trimmed!L878/trimmed!L$3</f>
        <v>1.4016021876119988E-5</v>
      </c>
      <c r="L876">
        <f>trimmed!M878/trimmed!M$3</f>
        <v>0</v>
      </c>
      <c r="M876">
        <f>trimmed!N878/trimmed!N$3</f>
        <v>0</v>
      </c>
      <c r="N876">
        <f>trimmed!O878/trimmed!O$3</f>
        <v>0</v>
      </c>
      <c r="O876">
        <f>trimmed!P878/trimmed!P$3</f>
        <v>0</v>
      </c>
      <c r="Q876" s="1">
        <f t="shared" si="137"/>
        <v>4.4036391778748383E-6</v>
      </c>
      <c r="R876">
        <f t="shared" si="138"/>
        <v>7.6273267942800607E-6</v>
      </c>
      <c r="S876" s="1">
        <f t="shared" si="139"/>
        <v>4.6720072920399961E-6</v>
      </c>
      <c r="T876">
        <f t="shared" si="140"/>
        <v>8.0921540031455579E-6</v>
      </c>
      <c r="U876" s="1">
        <f t="shared" si="141"/>
        <v>0</v>
      </c>
      <c r="V876">
        <f t="shared" si="142"/>
        <v>0</v>
      </c>
      <c r="X876" s="1" t="str">
        <f t="shared" si="143"/>
        <v>No E</v>
      </c>
      <c r="Y876" s="1" t="str">
        <f t="shared" si="144"/>
        <v/>
      </c>
      <c r="Z876" s="1" t="str">
        <f t="shared" si="145"/>
        <v>No E</v>
      </c>
      <c r="AA876" s="1" t="str">
        <f t="shared" si="146"/>
        <v/>
      </c>
    </row>
    <row r="877" spans="1:27" x14ac:dyDescent="0.2">
      <c r="A877" t="s">
        <v>2023</v>
      </c>
      <c r="B877" t="s">
        <v>2023</v>
      </c>
      <c r="C877">
        <v>1</v>
      </c>
      <c r="D877">
        <v>1</v>
      </c>
      <c r="E877">
        <v>1</v>
      </c>
      <c r="F877" t="s">
        <v>2024</v>
      </c>
      <c r="G877">
        <f>trimmed!H879/trimmed!H$3</f>
        <v>0</v>
      </c>
      <c r="H877">
        <f>trimmed!I879/trimmed!I$3</f>
        <v>0</v>
      </c>
      <c r="I877">
        <f>trimmed!J879/trimmed!J$3</f>
        <v>0</v>
      </c>
      <c r="J877">
        <f>trimmed!K879/trimmed!K$3</f>
        <v>1.4000747368057354E-4</v>
      </c>
      <c r="K877">
        <f>trimmed!L879/trimmed!L$3</f>
        <v>0</v>
      </c>
      <c r="L877">
        <f>trimmed!M879/trimmed!M$3</f>
        <v>0</v>
      </c>
      <c r="M877">
        <f>trimmed!N879/trimmed!N$3</f>
        <v>0</v>
      </c>
      <c r="N877">
        <f>trimmed!O879/trimmed!O$3</f>
        <v>0</v>
      </c>
      <c r="O877">
        <f>trimmed!P879/trimmed!P$3</f>
        <v>0</v>
      </c>
      <c r="Q877" s="1">
        <f t="shared" si="137"/>
        <v>0</v>
      </c>
      <c r="R877">
        <f t="shared" si="138"/>
        <v>0</v>
      </c>
      <c r="S877" s="1">
        <f t="shared" si="139"/>
        <v>4.6669157893524512E-5</v>
      </c>
      <c r="T877">
        <f t="shared" si="140"/>
        <v>8.0833352618038586E-5</v>
      </c>
      <c r="U877" s="1">
        <f t="shared" si="141"/>
        <v>0</v>
      </c>
      <c r="V877">
        <f t="shared" si="142"/>
        <v>0</v>
      </c>
      <c r="X877" s="1" t="str">
        <f t="shared" si="143"/>
        <v>No E</v>
      </c>
      <c r="Y877" s="1" t="str">
        <f t="shared" si="144"/>
        <v/>
      </c>
      <c r="Z877" s="1" t="str">
        <f t="shared" si="145"/>
        <v>No E</v>
      </c>
      <c r="AA877" s="1" t="str">
        <f t="shared" si="146"/>
        <v/>
      </c>
    </row>
    <row r="878" spans="1:27" x14ac:dyDescent="0.2">
      <c r="A878" t="s">
        <v>2025</v>
      </c>
      <c r="B878" t="s">
        <v>2025</v>
      </c>
      <c r="C878">
        <v>1</v>
      </c>
      <c r="D878">
        <v>1</v>
      </c>
      <c r="E878">
        <v>1</v>
      </c>
      <c r="F878" t="s">
        <v>2026</v>
      </c>
      <c r="G878">
        <f>trimmed!H880/trimmed!H$3</f>
        <v>0</v>
      </c>
      <c r="H878">
        <f>trimmed!I880/trimmed!I$3</f>
        <v>4.8890253623440122E-5</v>
      </c>
      <c r="I878">
        <f>trimmed!J880/trimmed!J$3</f>
        <v>1.3773556203379366E-4</v>
      </c>
      <c r="J878">
        <f>trimmed!K880/trimmed!K$3</f>
        <v>3.0404538160333966E-5</v>
      </c>
      <c r="K878">
        <f>trimmed!L880/trimmed!L$3</f>
        <v>0</v>
      </c>
      <c r="L878">
        <f>trimmed!M880/trimmed!M$3</f>
        <v>1.8363499340261282E-5</v>
      </c>
      <c r="M878">
        <f>trimmed!N880/trimmed!N$3</f>
        <v>3.2887643001128252E-5</v>
      </c>
      <c r="N878">
        <f>trimmed!O880/trimmed!O$3</f>
        <v>0</v>
      </c>
      <c r="O878">
        <f>trimmed!P880/trimmed!P$3</f>
        <v>0</v>
      </c>
      <c r="Q878" s="1">
        <f t="shared" si="137"/>
        <v>6.2208605219077923E-5</v>
      </c>
      <c r="R878">
        <f t="shared" si="138"/>
        <v>6.9826965630120479E-5</v>
      </c>
      <c r="S878" s="1">
        <f t="shared" si="139"/>
        <v>1.6256012500198415E-5</v>
      </c>
      <c r="T878">
        <f t="shared" si="140"/>
        <v>1.5311437253621219E-5</v>
      </c>
      <c r="U878" s="1">
        <f t="shared" si="141"/>
        <v>1.0962547667042751E-5</v>
      </c>
      <c r="V878">
        <f t="shared" si="142"/>
        <v>1.8987689539713708E-5</v>
      </c>
      <c r="X878" s="1">
        <f t="shared" si="143"/>
        <v>5.6746485496340169</v>
      </c>
      <c r="Y878" s="1">
        <f t="shared" si="144"/>
        <v>11.712242399143159</v>
      </c>
      <c r="Z878" s="1">
        <f t="shared" si="145"/>
        <v>1.4828681246303419</v>
      </c>
      <c r="AA878" s="1">
        <f t="shared" si="146"/>
        <v>2.9236067575478595</v>
      </c>
    </row>
    <row r="879" spans="1:27" x14ac:dyDescent="0.2">
      <c r="A879" t="s">
        <v>2027</v>
      </c>
      <c r="B879" t="s">
        <v>2027</v>
      </c>
      <c r="C879" t="s">
        <v>757</v>
      </c>
      <c r="D879" t="s">
        <v>757</v>
      </c>
      <c r="E879" t="s">
        <v>757</v>
      </c>
      <c r="F879" t="s">
        <v>2028</v>
      </c>
      <c r="G879">
        <f>trimmed!H881/trimmed!H$3</f>
        <v>1.0837256445039901E-5</v>
      </c>
      <c r="H879">
        <f>trimmed!I881/trimmed!I$3</f>
        <v>0</v>
      </c>
      <c r="I879">
        <f>trimmed!J881/trimmed!J$3</f>
        <v>0</v>
      </c>
      <c r="J879">
        <f>trimmed!K881/trimmed!K$3</f>
        <v>0</v>
      </c>
      <c r="K879">
        <f>trimmed!L881/trimmed!L$3</f>
        <v>6.4445830303112157E-6</v>
      </c>
      <c r="L879">
        <f>trimmed!M881/trimmed!M$3</f>
        <v>2.6329170139875182E-5</v>
      </c>
      <c r="M879">
        <f>trimmed!N881/trimmed!N$3</f>
        <v>0</v>
      </c>
      <c r="N879">
        <f>trimmed!O881/trimmed!O$3</f>
        <v>0</v>
      </c>
      <c r="O879">
        <f>trimmed!P881/trimmed!P$3</f>
        <v>0</v>
      </c>
      <c r="Q879" s="1">
        <f t="shared" si="137"/>
        <v>3.6124188150133002E-6</v>
      </c>
      <c r="R879">
        <f t="shared" si="138"/>
        <v>6.2568929258207942E-6</v>
      </c>
      <c r="S879" s="1">
        <f t="shared" si="139"/>
        <v>1.0924584390062131E-5</v>
      </c>
      <c r="T879">
        <f t="shared" si="140"/>
        <v>1.372439831836541E-5</v>
      </c>
      <c r="U879" s="1">
        <f t="shared" si="141"/>
        <v>0</v>
      </c>
      <c r="V879">
        <f t="shared" si="142"/>
        <v>0</v>
      </c>
      <c r="X879" s="1" t="str">
        <f t="shared" si="143"/>
        <v>No E</v>
      </c>
      <c r="Y879" s="1" t="str">
        <f t="shared" si="144"/>
        <v/>
      </c>
      <c r="Z879" s="1" t="str">
        <f t="shared" si="145"/>
        <v>No E</v>
      </c>
      <c r="AA879" s="1" t="str">
        <f t="shared" si="146"/>
        <v/>
      </c>
    </row>
    <row r="880" spans="1:27" x14ac:dyDescent="0.2">
      <c r="A880" t="s">
        <v>2029</v>
      </c>
      <c r="B880" t="s">
        <v>2029</v>
      </c>
      <c r="C880" t="s">
        <v>97</v>
      </c>
      <c r="D880" t="s">
        <v>97</v>
      </c>
      <c r="E880" t="s">
        <v>97</v>
      </c>
      <c r="F880" t="s">
        <v>2030</v>
      </c>
      <c r="G880">
        <f>trimmed!H882/trimmed!H$3</f>
        <v>0</v>
      </c>
      <c r="H880">
        <f>trimmed!I882/trimmed!I$3</f>
        <v>0</v>
      </c>
      <c r="I880">
        <f>trimmed!J882/trimmed!J$3</f>
        <v>0</v>
      </c>
      <c r="J880">
        <f>trimmed!K882/trimmed!K$3</f>
        <v>0</v>
      </c>
      <c r="K880">
        <f>trimmed!L882/trimmed!L$3</f>
        <v>1.8132916481441595E-5</v>
      </c>
      <c r="L880">
        <f>trimmed!M882/trimmed!M$3</f>
        <v>8.5560003484084349E-6</v>
      </c>
      <c r="M880">
        <f>trimmed!N882/trimmed!N$3</f>
        <v>0</v>
      </c>
      <c r="N880">
        <f>trimmed!O882/trimmed!O$3</f>
        <v>0</v>
      </c>
      <c r="O880">
        <f>trimmed!P882/trimmed!P$3</f>
        <v>0</v>
      </c>
      <c r="Q880" s="1">
        <f t="shared" si="137"/>
        <v>0</v>
      </c>
      <c r="R880">
        <f t="shared" si="138"/>
        <v>0</v>
      </c>
      <c r="S880" s="1">
        <f t="shared" si="139"/>
        <v>8.8963056099500095E-6</v>
      </c>
      <c r="T880">
        <f t="shared" si="140"/>
        <v>9.0712469255339276E-6</v>
      </c>
      <c r="U880" s="1">
        <f t="shared" si="141"/>
        <v>0</v>
      </c>
      <c r="V880">
        <f t="shared" si="142"/>
        <v>0</v>
      </c>
      <c r="X880" s="1" t="str">
        <f t="shared" si="143"/>
        <v>No E</v>
      </c>
      <c r="Y880" s="1" t="str">
        <f t="shared" si="144"/>
        <v/>
      </c>
      <c r="Z880" s="1" t="str">
        <f t="shared" si="145"/>
        <v>No E</v>
      </c>
      <c r="AA880" s="1" t="str">
        <f t="shared" si="146"/>
        <v/>
      </c>
    </row>
    <row r="881" spans="1:27" x14ac:dyDescent="0.2">
      <c r="A881" t="s">
        <v>2031</v>
      </c>
      <c r="B881" t="s">
        <v>2031</v>
      </c>
      <c r="C881">
        <v>2</v>
      </c>
      <c r="D881">
        <v>2</v>
      </c>
      <c r="E881">
        <v>2</v>
      </c>
      <c r="F881" t="s">
        <v>2032</v>
      </c>
      <c r="G881">
        <f>trimmed!H883/trimmed!H$3</f>
        <v>2.7323820440928187E-5</v>
      </c>
      <c r="H881">
        <f>trimmed!I883/trimmed!I$3</f>
        <v>0</v>
      </c>
      <c r="I881">
        <f>trimmed!J883/trimmed!J$3</f>
        <v>0</v>
      </c>
      <c r="J881">
        <f>trimmed!K883/trimmed!K$3</f>
        <v>0</v>
      </c>
      <c r="K881">
        <f>trimmed!L883/trimmed!L$3</f>
        <v>6.0490496011101997E-6</v>
      </c>
      <c r="L881">
        <f>trimmed!M883/trimmed!M$3</f>
        <v>0</v>
      </c>
      <c r="M881">
        <f>trimmed!N883/trimmed!N$3</f>
        <v>0</v>
      </c>
      <c r="N881">
        <f>trimmed!O883/trimmed!O$3</f>
        <v>0</v>
      </c>
      <c r="O881">
        <f>trimmed!P883/trimmed!P$3</f>
        <v>0</v>
      </c>
      <c r="Q881" s="1">
        <f t="shared" si="137"/>
        <v>9.1079401469760617E-6</v>
      </c>
      <c r="R881">
        <f t="shared" si="138"/>
        <v>1.5775415086858888E-5</v>
      </c>
      <c r="S881" s="1">
        <f t="shared" si="139"/>
        <v>2.0163498670367331E-6</v>
      </c>
      <c r="T881">
        <f t="shared" si="140"/>
        <v>3.492420415542372E-6</v>
      </c>
      <c r="U881" s="1">
        <f t="shared" si="141"/>
        <v>0</v>
      </c>
      <c r="V881">
        <f t="shared" si="142"/>
        <v>0</v>
      </c>
      <c r="X881" s="1" t="str">
        <f t="shared" si="143"/>
        <v>No E</v>
      </c>
      <c r="Y881" s="1" t="str">
        <f t="shared" si="144"/>
        <v/>
      </c>
      <c r="Z881" s="1" t="str">
        <f t="shared" si="145"/>
        <v>No E</v>
      </c>
      <c r="AA881" s="1" t="str">
        <f t="shared" si="146"/>
        <v/>
      </c>
    </row>
    <row r="882" spans="1:27" x14ac:dyDescent="0.2">
      <c r="A882" t="s">
        <v>2033</v>
      </c>
      <c r="B882" t="s">
        <v>2033</v>
      </c>
      <c r="C882" t="s">
        <v>486</v>
      </c>
      <c r="D882" t="s">
        <v>486</v>
      </c>
      <c r="E882" t="s">
        <v>486</v>
      </c>
      <c r="F882" t="s">
        <v>2034</v>
      </c>
      <c r="G882">
        <f>trimmed!H884/trimmed!H$3</f>
        <v>1.3565112502311086E-5</v>
      </c>
      <c r="H882">
        <f>trimmed!I884/trimmed!I$3</f>
        <v>0</v>
      </c>
      <c r="I882">
        <f>trimmed!J884/trimmed!J$3</f>
        <v>1.9297072051960073E-5</v>
      </c>
      <c r="J882">
        <f>trimmed!K884/trimmed!K$3</f>
        <v>4.6467863094846414E-5</v>
      </c>
      <c r="K882">
        <f>trimmed!L884/trimmed!L$3</f>
        <v>7.5512633565375454E-7</v>
      </c>
      <c r="L882">
        <f>trimmed!M884/trimmed!M$3</f>
        <v>1.5917645953695772E-5</v>
      </c>
      <c r="M882">
        <f>trimmed!N884/trimmed!N$3</f>
        <v>0</v>
      </c>
      <c r="N882">
        <f>trimmed!O884/trimmed!O$3</f>
        <v>0</v>
      </c>
      <c r="O882">
        <f>trimmed!P884/trimmed!P$3</f>
        <v>0</v>
      </c>
      <c r="Q882" s="1">
        <f t="shared" si="137"/>
        <v>1.0954061518090385E-5</v>
      </c>
      <c r="R882">
        <f t="shared" si="138"/>
        <v>9.9099665930962918E-6</v>
      </c>
      <c r="S882" s="1">
        <f t="shared" si="139"/>
        <v>2.1046878461398646E-5</v>
      </c>
      <c r="T882">
        <f t="shared" si="140"/>
        <v>2.3284014797546573E-5</v>
      </c>
      <c r="U882" s="1">
        <f t="shared" si="141"/>
        <v>0</v>
      </c>
      <c r="V882">
        <f t="shared" si="142"/>
        <v>0</v>
      </c>
      <c r="X882" s="1" t="str">
        <f t="shared" si="143"/>
        <v>No E</v>
      </c>
      <c r="Y882" s="1" t="str">
        <f t="shared" si="144"/>
        <v/>
      </c>
      <c r="Z882" s="1" t="str">
        <f t="shared" si="145"/>
        <v>No E</v>
      </c>
      <c r="AA882" s="1" t="str">
        <f t="shared" si="146"/>
        <v/>
      </c>
    </row>
    <row r="883" spans="1:27" x14ac:dyDescent="0.2">
      <c r="A883" t="s">
        <v>2035</v>
      </c>
      <c r="B883" t="s">
        <v>2035</v>
      </c>
      <c r="C883">
        <v>4</v>
      </c>
      <c r="D883">
        <v>4</v>
      </c>
      <c r="E883">
        <v>4</v>
      </c>
      <c r="F883" t="s">
        <v>2036</v>
      </c>
      <c r="G883">
        <f>trimmed!H885/trimmed!H$3</f>
        <v>3.8307368460009287E-5</v>
      </c>
      <c r="H883">
        <f>trimmed!I885/trimmed!I$3</f>
        <v>0</v>
      </c>
      <c r="I883">
        <f>trimmed!J885/trimmed!J$3</f>
        <v>0</v>
      </c>
      <c r="J883">
        <f>trimmed!K885/trimmed!K$3</f>
        <v>0</v>
      </c>
      <c r="K883">
        <f>trimmed!L885/trimmed!L$3</f>
        <v>0</v>
      </c>
      <c r="L883">
        <f>trimmed!M885/trimmed!M$3</f>
        <v>0</v>
      </c>
      <c r="M883">
        <f>trimmed!N885/trimmed!N$3</f>
        <v>0</v>
      </c>
      <c r="N883">
        <f>trimmed!O885/trimmed!O$3</f>
        <v>0</v>
      </c>
      <c r="O883">
        <f>trimmed!P885/trimmed!P$3</f>
        <v>0</v>
      </c>
      <c r="Q883" s="1">
        <f t="shared" si="137"/>
        <v>1.2769122820003096E-5</v>
      </c>
      <c r="R883">
        <f t="shared" si="138"/>
        <v>2.2116769492332544E-5</v>
      </c>
      <c r="S883" s="1">
        <f t="shared" si="139"/>
        <v>0</v>
      </c>
      <c r="T883">
        <f t="shared" si="140"/>
        <v>0</v>
      </c>
      <c r="U883" s="1">
        <f t="shared" si="141"/>
        <v>0</v>
      </c>
      <c r="V883">
        <f t="shared" si="142"/>
        <v>0</v>
      </c>
      <c r="X883" s="1" t="str">
        <f t="shared" si="143"/>
        <v>No E</v>
      </c>
      <c r="Y883" s="1" t="str">
        <f t="shared" si="144"/>
        <v/>
      </c>
      <c r="Z883" s="1" t="str">
        <f t="shared" si="145"/>
        <v>No E</v>
      </c>
      <c r="AA883" s="1" t="str">
        <f t="shared" si="146"/>
        <v/>
      </c>
    </row>
    <row r="884" spans="1:27" x14ac:dyDescent="0.2">
      <c r="A884" t="s">
        <v>2037</v>
      </c>
      <c r="B884" t="s">
        <v>2037</v>
      </c>
      <c r="C884">
        <v>5</v>
      </c>
      <c r="D884">
        <v>5</v>
      </c>
      <c r="E884">
        <v>5</v>
      </c>
      <c r="F884" t="s">
        <v>2038</v>
      </c>
      <c r="G884">
        <f>trimmed!H886/trimmed!H$3</f>
        <v>3.8301528477013627E-5</v>
      </c>
      <c r="H884">
        <f>trimmed!I886/trimmed!I$3</f>
        <v>0</v>
      </c>
      <c r="I884">
        <f>trimmed!J886/trimmed!J$3</f>
        <v>0</v>
      </c>
      <c r="J884">
        <f>trimmed!K886/trimmed!K$3</f>
        <v>0</v>
      </c>
      <c r="K884">
        <f>trimmed!L886/trimmed!L$3</f>
        <v>0</v>
      </c>
      <c r="L884">
        <f>trimmed!M886/trimmed!M$3</f>
        <v>0</v>
      </c>
      <c r="M884">
        <f>trimmed!N886/trimmed!N$3</f>
        <v>0</v>
      </c>
      <c r="N884">
        <f>trimmed!O886/trimmed!O$3</f>
        <v>0</v>
      </c>
      <c r="O884">
        <f>trimmed!P886/trimmed!P$3</f>
        <v>0</v>
      </c>
      <c r="Q884" s="1">
        <f t="shared" si="137"/>
        <v>1.2767176159004542E-5</v>
      </c>
      <c r="R884">
        <f t="shared" si="138"/>
        <v>2.2113397776577935E-5</v>
      </c>
      <c r="S884" s="1">
        <f t="shared" si="139"/>
        <v>0</v>
      </c>
      <c r="T884">
        <f t="shared" si="140"/>
        <v>0</v>
      </c>
      <c r="U884" s="1">
        <f t="shared" si="141"/>
        <v>0</v>
      </c>
      <c r="V884">
        <f t="shared" si="142"/>
        <v>0</v>
      </c>
      <c r="X884" s="1" t="str">
        <f t="shared" si="143"/>
        <v>No E</v>
      </c>
      <c r="Y884" s="1" t="str">
        <f t="shared" si="144"/>
        <v/>
      </c>
      <c r="Z884" s="1" t="str">
        <f t="shared" si="145"/>
        <v>No E</v>
      </c>
      <c r="AA884" s="1" t="str">
        <f t="shared" si="146"/>
        <v/>
      </c>
    </row>
    <row r="885" spans="1:27" x14ac:dyDescent="0.2">
      <c r="A885" t="s">
        <v>2039</v>
      </c>
      <c r="B885" t="s">
        <v>2039</v>
      </c>
      <c r="C885">
        <v>3</v>
      </c>
      <c r="D885">
        <v>3</v>
      </c>
      <c r="E885">
        <v>3</v>
      </c>
      <c r="F885" t="s">
        <v>2040</v>
      </c>
      <c r="G885">
        <f>trimmed!H887/trimmed!H$3</f>
        <v>0</v>
      </c>
      <c r="H885">
        <f>trimmed!I887/trimmed!I$3</f>
        <v>0</v>
      </c>
      <c r="I885">
        <f>trimmed!J887/trimmed!J$3</f>
        <v>0</v>
      </c>
      <c r="J885">
        <f>trimmed!K887/trimmed!K$3</f>
        <v>0</v>
      </c>
      <c r="K885">
        <f>trimmed!L887/trimmed!L$3</f>
        <v>0</v>
      </c>
      <c r="L885">
        <f>trimmed!M887/trimmed!M$3</f>
        <v>0</v>
      </c>
      <c r="M885">
        <f>trimmed!N887/trimmed!N$3</f>
        <v>1.0980301465223356E-4</v>
      </c>
      <c r="N885">
        <f>trimmed!O887/trimmed!O$3</f>
        <v>0</v>
      </c>
      <c r="O885">
        <f>trimmed!P887/trimmed!P$3</f>
        <v>0</v>
      </c>
      <c r="Q885" s="1">
        <f t="shared" si="137"/>
        <v>0</v>
      </c>
      <c r="R885">
        <f t="shared" si="138"/>
        <v>0</v>
      </c>
      <c r="S885" s="1">
        <f t="shared" si="139"/>
        <v>0</v>
      </c>
      <c r="T885">
        <f t="shared" si="140"/>
        <v>0</v>
      </c>
      <c r="U885" s="1">
        <f t="shared" si="141"/>
        <v>3.6601004884077854E-5</v>
      </c>
      <c r="V885">
        <f t="shared" si="142"/>
        <v>6.3394800067299463E-5</v>
      </c>
      <c r="X885" s="1">
        <f t="shared" si="143"/>
        <v>0</v>
      </c>
      <c r="Y885" s="1" t="e">
        <f t="shared" si="144"/>
        <v>#DIV/0!</v>
      </c>
      <c r="Z885" s="1">
        <f t="shared" si="145"/>
        <v>0</v>
      </c>
      <c r="AA885" s="1" t="e">
        <f t="shared" si="146"/>
        <v>#DIV/0!</v>
      </c>
    </row>
    <row r="886" spans="1:27" x14ac:dyDescent="0.2">
      <c r="A886" t="s">
        <v>2008</v>
      </c>
      <c r="B886" t="s">
        <v>2008</v>
      </c>
      <c r="C886" t="s">
        <v>130</v>
      </c>
      <c r="D886" t="s">
        <v>130</v>
      </c>
      <c r="E886" t="s">
        <v>130</v>
      </c>
      <c r="F886" t="s">
        <v>2009</v>
      </c>
      <c r="G886">
        <f>trimmed!H888/trimmed!H$3</f>
        <v>0</v>
      </c>
      <c r="H886">
        <f>trimmed!I888/trimmed!I$3</f>
        <v>0</v>
      </c>
      <c r="I886">
        <f>trimmed!J888/trimmed!J$3</f>
        <v>0</v>
      </c>
      <c r="J886">
        <f>trimmed!K888/trimmed!K$3</f>
        <v>0</v>
      </c>
      <c r="K886">
        <f>trimmed!L888/trimmed!L$3</f>
        <v>5.0332371761752059E-6</v>
      </c>
      <c r="L886">
        <f>trimmed!M888/trimmed!M$3</f>
        <v>4.6113238506355627E-5</v>
      </c>
      <c r="M886">
        <f>trimmed!N888/trimmed!N$3</f>
        <v>0</v>
      </c>
      <c r="N886">
        <f>trimmed!O888/trimmed!O$3</f>
        <v>0</v>
      </c>
      <c r="O886">
        <f>trimmed!P888/trimmed!P$3</f>
        <v>0</v>
      </c>
      <c r="Q886" s="1">
        <f t="shared" si="137"/>
        <v>0</v>
      </c>
      <c r="R886">
        <f t="shared" si="138"/>
        <v>0</v>
      </c>
      <c r="S886" s="1">
        <f t="shared" si="139"/>
        <v>1.7048825227510278E-5</v>
      </c>
      <c r="T886">
        <f t="shared" si="140"/>
        <v>2.5296016653824163E-5</v>
      </c>
      <c r="U886" s="1">
        <f t="shared" si="141"/>
        <v>0</v>
      </c>
      <c r="V886">
        <f t="shared" si="142"/>
        <v>0</v>
      </c>
      <c r="X886" s="1" t="str">
        <f t="shared" si="143"/>
        <v>No E</v>
      </c>
      <c r="Y886" s="1" t="str">
        <f t="shared" si="144"/>
        <v/>
      </c>
      <c r="Z886" s="1" t="str">
        <f t="shared" si="145"/>
        <v>No E</v>
      </c>
      <c r="AA886" s="1" t="str">
        <f t="shared" si="146"/>
        <v/>
      </c>
    </row>
    <row r="887" spans="1:27" x14ac:dyDescent="0.2">
      <c r="A887" t="s">
        <v>2041</v>
      </c>
      <c r="B887" t="s">
        <v>2041</v>
      </c>
      <c r="C887">
        <v>2</v>
      </c>
      <c r="D887">
        <v>2</v>
      </c>
      <c r="E887">
        <v>2</v>
      </c>
      <c r="F887" t="s">
        <v>2042</v>
      </c>
      <c r="G887">
        <f>trimmed!H889/trimmed!H$3</f>
        <v>1.9630226842450219E-5</v>
      </c>
      <c r="H887">
        <f>trimmed!I889/trimmed!I$3</f>
        <v>0</v>
      </c>
      <c r="I887">
        <f>trimmed!J889/trimmed!J$3</f>
        <v>0</v>
      </c>
      <c r="J887">
        <f>trimmed!K889/trimmed!K$3</f>
        <v>0</v>
      </c>
      <c r="K887">
        <f>trimmed!L889/trimmed!L$3</f>
        <v>4.8500937813177963E-6</v>
      </c>
      <c r="L887">
        <f>trimmed!M889/trimmed!M$3</f>
        <v>1.4905112711603391E-5</v>
      </c>
      <c r="M887">
        <f>trimmed!N889/trimmed!N$3</f>
        <v>0</v>
      </c>
      <c r="N887">
        <f>trimmed!O889/trimmed!O$3</f>
        <v>0</v>
      </c>
      <c r="O887">
        <f>trimmed!P889/trimmed!P$3</f>
        <v>0</v>
      </c>
      <c r="Q887" s="1">
        <f t="shared" si="137"/>
        <v>6.5434089474834062E-6</v>
      </c>
      <c r="R887">
        <f t="shared" si="138"/>
        <v>1.1333516751742052E-5</v>
      </c>
      <c r="S887" s="1">
        <f t="shared" si="139"/>
        <v>6.5850688309737292E-6</v>
      </c>
      <c r="T887">
        <f t="shared" si="140"/>
        <v>7.6025127460331621E-6</v>
      </c>
      <c r="U887" s="1">
        <f t="shared" si="141"/>
        <v>0</v>
      </c>
      <c r="V887">
        <f t="shared" si="142"/>
        <v>0</v>
      </c>
      <c r="X887" s="1" t="str">
        <f t="shared" si="143"/>
        <v>No E</v>
      </c>
      <c r="Y887" s="1" t="str">
        <f t="shared" si="144"/>
        <v/>
      </c>
      <c r="Z887" s="1" t="str">
        <f t="shared" si="145"/>
        <v>No E</v>
      </c>
      <c r="AA887" s="1" t="str">
        <f t="shared" si="146"/>
        <v/>
      </c>
    </row>
    <row r="888" spans="1:27" x14ac:dyDescent="0.2">
      <c r="A888" t="s">
        <v>2043</v>
      </c>
      <c r="B888" t="s">
        <v>2043</v>
      </c>
      <c r="C888">
        <v>1</v>
      </c>
      <c r="D888">
        <v>1</v>
      </c>
      <c r="E888">
        <v>1</v>
      </c>
      <c r="F888" t="s">
        <v>2044</v>
      </c>
      <c r="G888">
        <f>trimmed!H890/trimmed!H$3</f>
        <v>0</v>
      </c>
      <c r="H888">
        <f>trimmed!I890/trimmed!I$3</f>
        <v>0</v>
      </c>
      <c r="I888">
        <f>trimmed!J890/trimmed!J$3</f>
        <v>0</v>
      </c>
      <c r="J888">
        <f>trimmed!K890/trimmed!K$3</f>
        <v>0</v>
      </c>
      <c r="K888">
        <f>trimmed!L890/trimmed!L$3</f>
        <v>9.7036283437516144E-6</v>
      </c>
      <c r="L888">
        <f>trimmed!M890/trimmed!M$3</f>
        <v>3.183151379827926E-5</v>
      </c>
      <c r="M888">
        <f>trimmed!N890/trimmed!N$3</f>
        <v>0</v>
      </c>
      <c r="N888">
        <f>trimmed!O890/trimmed!O$3</f>
        <v>0</v>
      </c>
      <c r="O888">
        <f>trimmed!P890/trimmed!P$3</f>
        <v>0</v>
      </c>
      <c r="Q888" s="1">
        <f t="shared" si="137"/>
        <v>0</v>
      </c>
      <c r="R888">
        <f t="shared" si="138"/>
        <v>0</v>
      </c>
      <c r="S888" s="1">
        <f t="shared" si="139"/>
        <v>1.3845047380676958E-5</v>
      </c>
      <c r="T888">
        <f t="shared" si="140"/>
        <v>1.6314865350411767E-5</v>
      </c>
      <c r="U888" s="1">
        <f t="shared" si="141"/>
        <v>0</v>
      </c>
      <c r="V888">
        <f t="shared" si="142"/>
        <v>0</v>
      </c>
      <c r="X888" s="1" t="str">
        <f t="shared" si="143"/>
        <v>No E</v>
      </c>
      <c r="Y888" s="1" t="str">
        <f t="shared" si="144"/>
        <v/>
      </c>
      <c r="Z888" s="1" t="str">
        <f t="shared" si="145"/>
        <v>No E</v>
      </c>
      <c r="AA888" s="1" t="str">
        <f t="shared" si="146"/>
        <v/>
      </c>
    </row>
    <row r="889" spans="1:27" x14ac:dyDescent="0.2">
      <c r="A889" t="s">
        <v>2045</v>
      </c>
      <c r="B889" t="s">
        <v>2045</v>
      </c>
      <c r="C889" t="s">
        <v>2046</v>
      </c>
      <c r="D889" t="s">
        <v>2046</v>
      </c>
      <c r="E889" t="s">
        <v>2046</v>
      </c>
      <c r="F889" t="s">
        <v>2047</v>
      </c>
      <c r="G889">
        <f>trimmed!H891/trimmed!H$3</f>
        <v>0</v>
      </c>
      <c r="H889">
        <f>trimmed!I891/trimmed!I$3</f>
        <v>0</v>
      </c>
      <c r="I889">
        <f>trimmed!J891/trimmed!J$3</f>
        <v>0</v>
      </c>
      <c r="J889">
        <f>trimmed!K891/trimmed!K$3</f>
        <v>0</v>
      </c>
      <c r="K889">
        <f>trimmed!L891/trimmed!L$3</f>
        <v>2.0059753906414516E-5</v>
      </c>
      <c r="L889">
        <f>trimmed!M891/trimmed!M$3</f>
        <v>0</v>
      </c>
      <c r="M889">
        <f>trimmed!N891/trimmed!N$3</f>
        <v>0</v>
      </c>
      <c r="N889">
        <f>trimmed!O891/trimmed!O$3</f>
        <v>0</v>
      </c>
      <c r="O889">
        <f>trimmed!P891/trimmed!P$3</f>
        <v>0</v>
      </c>
      <c r="Q889" s="1">
        <f t="shared" si="137"/>
        <v>0</v>
      </c>
      <c r="R889">
        <f t="shared" si="138"/>
        <v>0</v>
      </c>
      <c r="S889" s="1">
        <f t="shared" si="139"/>
        <v>6.686584635471505E-6</v>
      </c>
      <c r="T889">
        <f t="shared" si="140"/>
        <v>1.1581504317746069E-5</v>
      </c>
      <c r="U889" s="1">
        <f t="shared" si="141"/>
        <v>0</v>
      </c>
      <c r="V889">
        <f t="shared" si="142"/>
        <v>0</v>
      </c>
      <c r="X889" s="1" t="str">
        <f t="shared" si="143"/>
        <v>No E</v>
      </c>
      <c r="Y889" s="1" t="str">
        <f t="shared" si="144"/>
        <v/>
      </c>
      <c r="Z889" s="1" t="str">
        <f t="shared" si="145"/>
        <v>No E</v>
      </c>
      <c r="AA889" s="1" t="str">
        <f t="shared" si="146"/>
        <v/>
      </c>
    </row>
    <row r="890" spans="1:27" x14ac:dyDescent="0.2">
      <c r="A890" t="s">
        <v>2048</v>
      </c>
      <c r="B890" t="s">
        <v>2048</v>
      </c>
      <c r="C890">
        <v>7</v>
      </c>
      <c r="D890">
        <v>7</v>
      </c>
      <c r="E890">
        <v>7</v>
      </c>
      <c r="F890" t="s">
        <v>2049</v>
      </c>
      <c r="G890">
        <f>trimmed!H892/trimmed!H$3</f>
        <v>1.5856721829806724E-5</v>
      </c>
      <c r="H890">
        <f>trimmed!I892/trimmed!I$3</f>
        <v>0</v>
      </c>
      <c r="I890">
        <f>trimmed!J892/trimmed!J$3</f>
        <v>0</v>
      </c>
      <c r="J890">
        <f>trimmed!K892/trimmed!K$3</f>
        <v>0</v>
      </c>
      <c r="K890">
        <f>trimmed!L892/trimmed!L$3</f>
        <v>1.0822820601308939E-5</v>
      </c>
      <c r="L890">
        <f>trimmed!M892/trimmed!M$3</f>
        <v>2.0365897169772334E-6</v>
      </c>
      <c r="M890">
        <f>trimmed!N892/trimmed!N$3</f>
        <v>0</v>
      </c>
      <c r="N890">
        <f>trimmed!O892/trimmed!O$3</f>
        <v>0</v>
      </c>
      <c r="O890">
        <f>trimmed!P892/trimmed!P$3</f>
        <v>0</v>
      </c>
      <c r="Q890" s="1">
        <f t="shared" si="137"/>
        <v>5.2855739432689083E-6</v>
      </c>
      <c r="R890">
        <f t="shared" si="138"/>
        <v>9.1548826169039263E-6</v>
      </c>
      <c r="S890" s="1">
        <f t="shared" si="139"/>
        <v>4.2864701060953905E-6</v>
      </c>
      <c r="T890">
        <f t="shared" si="140"/>
        <v>5.7515069995639533E-6</v>
      </c>
      <c r="U890" s="1">
        <f t="shared" si="141"/>
        <v>0</v>
      </c>
      <c r="V890">
        <f t="shared" si="142"/>
        <v>0</v>
      </c>
      <c r="X890" s="1" t="str">
        <f t="shared" si="143"/>
        <v>No E</v>
      </c>
      <c r="Y890" s="1" t="str">
        <f t="shared" si="144"/>
        <v/>
      </c>
      <c r="Z890" s="1" t="str">
        <f t="shared" si="145"/>
        <v>No E</v>
      </c>
      <c r="AA890" s="1" t="str">
        <f t="shared" si="146"/>
        <v/>
      </c>
    </row>
    <row r="891" spans="1:27" x14ac:dyDescent="0.2">
      <c r="A891" t="s">
        <v>2050</v>
      </c>
      <c r="B891" t="s">
        <v>2050</v>
      </c>
      <c r="C891" t="s">
        <v>893</v>
      </c>
      <c r="D891" t="s">
        <v>893</v>
      </c>
      <c r="E891" t="s">
        <v>893</v>
      </c>
      <c r="F891" t="s">
        <v>2051</v>
      </c>
      <c r="G891">
        <f>trimmed!H893/trimmed!H$3</f>
        <v>0</v>
      </c>
      <c r="H891">
        <f>trimmed!I893/trimmed!I$3</f>
        <v>0</v>
      </c>
      <c r="I891">
        <f>trimmed!J893/trimmed!J$3</f>
        <v>0</v>
      </c>
      <c r="J891">
        <f>trimmed!K893/trimmed!K$3</f>
        <v>1.3291703792713629E-4</v>
      </c>
      <c r="K891">
        <f>trimmed!L893/trimmed!L$3</f>
        <v>0</v>
      </c>
      <c r="L891">
        <f>trimmed!M893/trimmed!M$3</f>
        <v>0</v>
      </c>
      <c r="M891">
        <f>trimmed!N893/trimmed!N$3</f>
        <v>0</v>
      </c>
      <c r="N891">
        <f>trimmed!O893/trimmed!O$3</f>
        <v>0</v>
      </c>
      <c r="O891">
        <f>trimmed!P893/trimmed!P$3</f>
        <v>0</v>
      </c>
      <c r="Q891" s="1">
        <f t="shared" si="137"/>
        <v>0</v>
      </c>
      <c r="R891">
        <f t="shared" si="138"/>
        <v>0</v>
      </c>
      <c r="S891" s="1">
        <f t="shared" si="139"/>
        <v>4.4305679309045427E-5</v>
      </c>
      <c r="T891">
        <f t="shared" si="140"/>
        <v>7.6739687627119834E-5</v>
      </c>
      <c r="U891" s="1">
        <f t="shared" si="141"/>
        <v>0</v>
      </c>
      <c r="V891">
        <f t="shared" si="142"/>
        <v>0</v>
      </c>
      <c r="X891" s="1" t="str">
        <f t="shared" si="143"/>
        <v>No E</v>
      </c>
      <c r="Y891" s="1" t="str">
        <f t="shared" si="144"/>
        <v/>
      </c>
      <c r="Z891" s="1" t="str">
        <f t="shared" si="145"/>
        <v>No E</v>
      </c>
      <c r="AA891" s="1" t="str">
        <f t="shared" si="146"/>
        <v/>
      </c>
    </row>
    <row r="892" spans="1:27" x14ac:dyDescent="0.2">
      <c r="A892" t="s">
        <v>2054</v>
      </c>
      <c r="B892" t="s">
        <v>2054</v>
      </c>
      <c r="C892" t="s">
        <v>757</v>
      </c>
      <c r="D892" t="s">
        <v>757</v>
      </c>
      <c r="E892" t="s">
        <v>757</v>
      </c>
      <c r="F892" t="s">
        <v>2055</v>
      </c>
      <c r="G892">
        <f>trimmed!H894/trimmed!H$3</f>
        <v>0</v>
      </c>
      <c r="H892">
        <f>trimmed!I894/trimmed!I$3</f>
        <v>0</v>
      </c>
      <c r="I892">
        <f>trimmed!J894/trimmed!J$3</f>
        <v>2.2795118071865944E-4</v>
      </c>
      <c r="J892">
        <f>trimmed!K894/trimmed!K$3</f>
        <v>0</v>
      </c>
      <c r="K892">
        <f>trimmed!L894/trimmed!L$3</f>
        <v>1.5901100730275719E-5</v>
      </c>
      <c r="L892">
        <f>trimmed!M894/trimmed!M$3</f>
        <v>0</v>
      </c>
      <c r="M892">
        <f>trimmed!N894/trimmed!N$3</f>
        <v>0</v>
      </c>
      <c r="N892">
        <f>trimmed!O894/trimmed!O$3</f>
        <v>0</v>
      </c>
      <c r="O892">
        <f>trimmed!P894/trimmed!P$3</f>
        <v>0</v>
      </c>
      <c r="Q892" s="1">
        <f t="shared" si="137"/>
        <v>7.5983726906219808E-5</v>
      </c>
      <c r="R892">
        <f t="shared" si="138"/>
        <v>1.3160767555001106E-4</v>
      </c>
      <c r="S892" s="1">
        <f t="shared" si="139"/>
        <v>5.3003669100919062E-6</v>
      </c>
      <c r="T892">
        <f t="shared" si="140"/>
        <v>9.1805047870360422E-6</v>
      </c>
      <c r="U892" s="1">
        <f t="shared" si="141"/>
        <v>0</v>
      </c>
      <c r="V892">
        <f t="shared" si="142"/>
        <v>0</v>
      </c>
      <c r="X892" s="1" t="str">
        <f t="shared" si="143"/>
        <v>No E</v>
      </c>
      <c r="Y892" s="1" t="str">
        <f t="shared" si="144"/>
        <v/>
      </c>
      <c r="Z892" s="1" t="str">
        <f t="shared" si="145"/>
        <v>No E</v>
      </c>
      <c r="AA892" s="1" t="str">
        <f t="shared" si="146"/>
        <v/>
      </c>
    </row>
    <row r="893" spans="1:27" x14ac:dyDescent="0.2">
      <c r="A893" t="s">
        <v>2056</v>
      </c>
      <c r="B893" t="s">
        <v>2056</v>
      </c>
      <c r="C893" t="s">
        <v>1809</v>
      </c>
      <c r="D893" t="s">
        <v>1809</v>
      </c>
      <c r="E893" t="s">
        <v>1809</v>
      </c>
      <c r="F893" t="s">
        <v>2057</v>
      </c>
      <c r="G893">
        <f>trimmed!H895/trimmed!H$3</f>
        <v>3.7002132260480043E-5</v>
      </c>
      <c r="H893">
        <f>trimmed!I895/trimmed!I$3</f>
        <v>0</v>
      </c>
      <c r="I893">
        <f>trimmed!J895/trimmed!J$3</f>
        <v>0</v>
      </c>
      <c r="J893">
        <f>trimmed!K895/trimmed!K$3</f>
        <v>0</v>
      </c>
      <c r="K893">
        <f>trimmed!L895/trimmed!L$3</f>
        <v>0</v>
      </c>
      <c r="L893">
        <f>trimmed!M895/trimmed!M$3</f>
        <v>0</v>
      </c>
      <c r="M893">
        <f>trimmed!N895/trimmed!N$3</f>
        <v>0</v>
      </c>
      <c r="N893">
        <f>trimmed!O895/trimmed!O$3</f>
        <v>0</v>
      </c>
      <c r="O893">
        <f>trimmed!P895/trimmed!P$3</f>
        <v>0</v>
      </c>
      <c r="Q893" s="1">
        <f t="shared" si="137"/>
        <v>1.233404408682668E-5</v>
      </c>
      <c r="R893">
        <f t="shared" si="138"/>
        <v>2.1363191021178288E-5</v>
      </c>
      <c r="S893" s="1">
        <f t="shared" si="139"/>
        <v>0</v>
      </c>
      <c r="T893">
        <f t="shared" si="140"/>
        <v>0</v>
      </c>
      <c r="U893" s="1">
        <f t="shared" si="141"/>
        <v>0</v>
      </c>
      <c r="V893">
        <f t="shared" si="142"/>
        <v>0</v>
      </c>
      <c r="X893" s="1" t="str">
        <f t="shared" si="143"/>
        <v>No E</v>
      </c>
      <c r="Y893" s="1" t="str">
        <f t="shared" si="144"/>
        <v/>
      </c>
      <c r="Z893" s="1" t="str">
        <f t="shared" si="145"/>
        <v>No E</v>
      </c>
      <c r="AA893" s="1" t="str">
        <f t="shared" si="146"/>
        <v/>
      </c>
    </row>
    <row r="894" spans="1:27" x14ac:dyDescent="0.2">
      <c r="A894" t="s">
        <v>2058</v>
      </c>
      <c r="B894" t="s">
        <v>2059</v>
      </c>
      <c r="C894" t="s">
        <v>2060</v>
      </c>
      <c r="D894" t="s">
        <v>2060</v>
      </c>
      <c r="E894" t="s">
        <v>2060</v>
      </c>
      <c r="F894" t="s">
        <v>2061</v>
      </c>
      <c r="G894">
        <f>trimmed!H896/trimmed!H$3</f>
        <v>3.5285177259757008E-5</v>
      </c>
      <c r="H894">
        <f>trimmed!I896/trimmed!I$3</f>
        <v>0</v>
      </c>
      <c r="I894">
        <f>trimmed!J896/trimmed!J$3</f>
        <v>0</v>
      </c>
      <c r="J894">
        <f>trimmed!K896/trimmed!K$3</f>
        <v>6.0739317261126034E-6</v>
      </c>
      <c r="K894">
        <f>trimmed!L896/trimmed!L$3</f>
        <v>0</v>
      </c>
      <c r="L894">
        <f>trimmed!M896/trimmed!M$3</f>
        <v>0</v>
      </c>
      <c r="M894">
        <f>trimmed!N896/trimmed!N$3</f>
        <v>0</v>
      </c>
      <c r="N894">
        <f>trimmed!O896/trimmed!O$3</f>
        <v>0</v>
      </c>
      <c r="O894">
        <f>trimmed!P896/trimmed!P$3</f>
        <v>0</v>
      </c>
      <c r="Q894" s="1">
        <f t="shared" si="137"/>
        <v>1.1761725753252335E-5</v>
      </c>
      <c r="R894">
        <f t="shared" si="138"/>
        <v>2.0371906589324373E-5</v>
      </c>
      <c r="S894" s="1">
        <f t="shared" si="139"/>
        <v>2.0246439087042013E-6</v>
      </c>
      <c r="T894">
        <f t="shared" si="140"/>
        <v>3.5067861171105196E-6</v>
      </c>
      <c r="U894" s="1">
        <f t="shared" si="141"/>
        <v>0</v>
      </c>
      <c r="V894">
        <f t="shared" si="142"/>
        <v>0</v>
      </c>
      <c r="X894" s="1" t="str">
        <f t="shared" si="143"/>
        <v>No E</v>
      </c>
      <c r="Y894" s="1" t="str">
        <f t="shared" si="144"/>
        <v/>
      </c>
      <c r="Z894" s="1" t="str">
        <f t="shared" si="145"/>
        <v>No E</v>
      </c>
      <c r="AA894" s="1" t="str">
        <f t="shared" si="146"/>
        <v/>
      </c>
    </row>
    <row r="895" spans="1:27" x14ac:dyDescent="0.2">
      <c r="A895" t="s">
        <v>2062</v>
      </c>
      <c r="B895" t="s">
        <v>2062</v>
      </c>
      <c r="C895">
        <v>25</v>
      </c>
      <c r="D895">
        <v>1</v>
      </c>
      <c r="E895">
        <v>1</v>
      </c>
      <c r="F895" t="s">
        <v>2063</v>
      </c>
      <c r="G895">
        <f>trimmed!H897/trimmed!H$3</f>
        <v>0</v>
      </c>
      <c r="H895">
        <f>trimmed!I897/trimmed!I$3</f>
        <v>0</v>
      </c>
      <c r="I895">
        <f>trimmed!J897/trimmed!J$3</f>
        <v>0</v>
      </c>
      <c r="J895">
        <f>trimmed!K897/trimmed!K$3</f>
        <v>0</v>
      </c>
      <c r="K895">
        <f>trimmed!L897/trimmed!L$3</f>
        <v>1.1081035584152306E-5</v>
      </c>
      <c r="L895">
        <f>trimmed!M897/trimmed!M$3</f>
        <v>2.6330114667153255E-5</v>
      </c>
      <c r="M895">
        <f>trimmed!N897/trimmed!N$3</f>
        <v>0</v>
      </c>
      <c r="N895">
        <f>trimmed!O897/trimmed!O$3</f>
        <v>0</v>
      </c>
      <c r="O895">
        <f>trimmed!P897/trimmed!P$3</f>
        <v>0</v>
      </c>
      <c r="Q895" s="1">
        <f t="shared" si="137"/>
        <v>0</v>
      </c>
      <c r="R895">
        <f t="shared" si="138"/>
        <v>0</v>
      </c>
      <c r="S895" s="1">
        <f t="shared" si="139"/>
        <v>1.2470383417101854E-5</v>
      </c>
      <c r="T895">
        <f t="shared" si="140"/>
        <v>1.3219926253464917E-5</v>
      </c>
      <c r="U895" s="1">
        <f t="shared" si="141"/>
        <v>0</v>
      </c>
      <c r="V895">
        <f t="shared" si="142"/>
        <v>0</v>
      </c>
      <c r="X895" s="1" t="str">
        <f t="shared" si="143"/>
        <v>No E</v>
      </c>
      <c r="Y895" s="1" t="str">
        <f t="shared" si="144"/>
        <v/>
      </c>
      <c r="Z895" s="1" t="str">
        <f t="shared" si="145"/>
        <v>No E</v>
      </c>
      <c r="AA895" s="1" t="str">
        <f t="shared" si="146"/>
        <v/>
      </c>
    </row>
    <row r="896" spans="1:27" x14ac:dyDescent="0.2">
      <c r="A896" t="s">
        <v>2064</v>
      </c>
      <c r="B896" t="s">
        <v>2064</v>
      </c>
      <c r="C896">
        <v>26</v>
      </c>
      <c r="D896">
        <v>26</v>
      </c>
      <c r="E896">
        <v>26</v>
      </c>
      <c r="F896" t="s">
        <v>2065</v>
      </c>
      <c r="G896">
        <f>trimmed!H898/trimmed!H$3</f>
        <v>2.742310015185435E-6</v>
      </c>
      <c r="H896">
        <f>trimmed!I898/trimmed!I$3</f>
        <v>0</v>
      </c>
      <c r="I896">
        <f>trimmed!J898/trimmed!J$3</f>
        <v>8.453761784935224E-6</v>
      </c>
      <c r="J896">
        <f>trimmed!K898/trimmed!K$3</f>
        <v>0</v>
      </c>
      <c r="K896">
        <f>trimmed!L898/trimmed!L$3</f>
        <v>1.0283243562659866E-5</v>
      </c>
      <c r="L896">
        <f>trimmed!M898/trimmed!M$3</f>
        <v>2.3670798115743645E-5</v>
      </c>
      <c r="M896">
        <f>trimmed!N898/trimmed!N$3</f>
        <v>0</v>
      </c>
      <c r="N896">
        <f>trimmed!O898/trimmed!O$3</f>
        <v>0</v>
      </c>
      <c r="O896">
        <f>trimmed!P898/trimmed!P$3</f>
        <v>0</v>
      </c>
      <c r="Q896" s="1">
        <f t="shared" si="137"/>
        <v>3.7320239333735533E-6</v>
      </c>
      <c r="R896">
        <f t="shared" si="138"/>
        <v>4.3129076397482995E-6</v>
      </c>
      <c r="S896" s="1">
        <f t="shared" si="139"/>
        <v>1.1318013892801171E-5</v>
      </c>
      <c r="T896">
        <f t="shared" si="140"/>
        <v>1.1869276856075891E-5</v>
      </c>
      <c r="U896" s="1">
        <f t="shared" si="141"/>
        <v>0</v>
      </c>
      <c r="V896">
        <f t="shared" si="142"/>
        <v>0</v>
      </c>
      <c r="X896" s="1" t="str">
        <f t="shared" si="143"/>
        <v>No E</v>
      </c>
      <c r="Y896" s="1" t="str">
        <f t="shared" si="144"/>
        <v/>
      </c>
      <c r="Z896" s="1" t="str">
        <f t="shared" si="145"/>
        <v>No E</v>
      </c>
      <c r="AA896" s="1" t="str">
        <f t="shared" si="146"/>
        <v/>
      </c>
    </row>
    <row r="897" spans="1:27" x14ac:dyDescent="0.2">
      <c r="A897" t="s">
        <v>2068</v>
      </c>
      <c r="B897" t="s">
        <v>2068</v>
      </c>
      <c r="C897">
        <v>6</v>
      </c>
      <c r="D897">
        <v>6</v>
      </c>
      <c r="E897">
        <v>6</v>
      </c>
      <c r="F897" t="s">
        <v>2069</v>
      </c>
      <c r="G897">
        <f>trimmed!H899/trimmed!H$3</f>
        <v>1.2712766984095009E-5</v>
      </c>
      <c r="H897">
        <f>trimmed!I899/trimmed!I$3</f>
        <v>0</v>
      </c>
      <c r="I897">
        <f>trimmed!J899/trimmed!J$3</f>
        <v>0</v>
      </c>
      <c r="J897">
        <f>trimmed!K899/trimmed!K$3</f>
        <v>0</v>
      </c>
      <c r="K897">
        <f>trimmed!L899/trimmed!L$3</f>
        <v>3.803783523763507E-6</v>
      </c>
      <c r="L897">
        <f>trimmed!M899/trimmed!M$3</f>
        <v>2.7486688319151504E-5</v>
      </c>
      <c r="M897">
        <f>trimmed!N899/trimmed!N$3</f>
        <v>0</v>
      </c>
      <c r="N897">
        <f>trimmed!O899/trimmed!O$3</f>
        <v>0</v>
      </c>
      <c r="O897">
        <f>trimmed!P899/trimmed!P$3</f>
        <v>0</v>
      </c>
      <c r="Q897" s="1">
        <f t="shared" si="137"/>
        <v>4.2375889946983367E-6</v>
      </c>
      <c r="R897">
        <f t="shared" si="138"/>
        <v>7.3397194404122395E-6</v>
      </c>
      <c r="S897" s="1">
        <f t="shared" si="139"/>
        <v>1.0430157280971672E-5</v>
      </c>
      <c r="T897">
        <f t="shared" si="140"/>
        <v>1.4893325033927371E-5</v>
      </c>
      <c r="U897" s="1">
        <f t="shared" si="141"/>
        <v>0</v>
      </c>
      <c r="V897">
        <f t="shared" si="142"/>
        <v>0</v>
      </c>
      <c r="X897" s="1" t="str">
        <f t="shared" si="143"/>
        <v>No E</v>
      </c>
      <c r="Y897" s="1" t="str">
        <f t="shared" si="144"/>
        <v/>
      </c>
      <c r="Z897" s="1" t="str">
        <f t="shared" si="145"/>
        <v>No E</v>
      </c>
      <c r="AA897" s="1" t="str">
        <f t="shared" si="146"/>
        <v/>
      </c>
    </row>
    <row r="898" spans="1:27" x14ac:dyDescent="0.2">
      <c r="A898" t="s">
        <v>2070</v>
      </c>
      <c r="B898" t="s">
        <v>2070</v>
      </c>
      <c r="C898">
        <v>3</v>
      </c>
      <c r="D898">
        <v>3</v>
      </c>
      <c r="E898">
        <v>3</v>
      </c>
      <c r="F898" t="s">
        <v>2071</v>
      </c>
      <c r="G898">
        <f>trimmed!H900/trimmed!H$3</f>
        <v>0</v>
      </c>
      <c r="H898">
        <f>trimmed!I900/trimmed!I$3</f>
        <v>0</v>
      </c>
      <c r="I898">
        <f>trimmed!J900/trimmed!J$3</f>
        <v>0</v>
      </c>
      <c r="J898">
        <f>trimmed!K900/trimmed!K$3</f>
        <v>0</v>
      </c>
      <c r="K898">
        <f>trimmed!L900/trimmed!L$3</f>
        <v>1.48191314684281E-5</v>
      </c>
      <c r="L898">
        <f>trimmed!M900/trimmed!M$3</f>
        <v>1.4681732010339541E-5</v>
      </c>
      <c r="M898">
        <f>trimmed!N900/trimmed!N$3</f>
        <v>0</v>
      </c>
      <c r="N898">
        <f>trimmed!O900/trimmed!O$3</f>
        <v>0</v>
      </c>
      <c r="O898">
        <f>trimmed!P900/trimmed!P$3</f>
        <v>0</v>
      </c>
      <c r="Q898" s="1">
        <f t="shared" si="137"/>
        <v>0</v>
      </c>
      <c r="R898">
        <f t="shared" si="138"/>
        <v>0</v>
      </c>
      <c r="S898" s="1">
        <f t="shared" si="139"/>
        <v>9.8336211595892126E-6</v>
      </c>
      <c r="T898">
        <f t="shared" si="140"/>
        <v>8.5164428305197522E-6</v>
      </c>
      <c r="U898" s="1">
        <f t="shared" si="141"/>
        <v>0</v>
      </c>
      <c r="V898">
        <f t="shared" si="142"/>
        <v>0</v>
      </c>
      <c r="X898" s="1" t="str">
        <f t="shared" si="143"/>
        <v>No E</v>
      </c>
      <c r="Y898" s="1" t="str">
        <f t="shared" si="144"/>
        <v/>
      </c>
      <c r="Z898" s="1" t="str">
        <f t="shared" si="145"/>
        <v>No E</v>
      </c>
      <c r="AA898" s="1" t="str">
        <f t="shared" si="146"/>
        <v/>
      </c>
    </row>
    <row r="899" spans="1:27" x14ac:dyDescent="0.2">
      <c r="A899" t="s">
        <v>2072</v>
      </c>
      <c r="B899" t="s">
        <v>2072</v>
      </c>
      <c r="C899">
        <v>6</v>
      </c>
      <c r="D899">
        <v>1</v>
      </c>
      <c r="E899">
        <v>1</v>
      </c>
      <c r="F899" t="s">
        <v>2073</v>
      </c>
      <c r="G899">
        <f>trimmed!H901/trimmed!H$3</f>
        <v>0</v>
      </c>
      <c r="H899">
        <f>trimmed!I901/trimmed!I$3</f>
        <v>0</v>
      </c>
      <c r="I899">
        <f>trimmed!J901/trimmed!J$3</f>
        <v>0</v>
      </c>
      <c r="J899">
        <f>trimmed!K901/trimmed!K$3</f>
        <v>0</v>
      </c>
      <c r="K899">
        <f>trimmed!L901/trimmed!L$3</f>
        <v>5.8435411289986393E-6</v>
      </c>
      <c r="L899">
        <f>trimmed!M901/trimmed!M$3</f>
        <v>4.1665931817557138E-5</v>
      </c>
      <c r="M899">
        <f>trimmed!N901/trimmed!N$3</f>
        <v>0</v>
      </c>
      <c r="N899">
        <f>trimmed!O901/trimmed!O$3</f>
        <v>0</v>
      </c>
      <c r="O899">
        <f>trimmed!P901/trimmed!P$3</f>
        <v>0</v>
      </c>
      <c r="Q899" s="1">
        <f t="shared" si="137"/>
        <v>0</v>
      </c>
      <c r="R899">
        <f t="shared" si="138"/>
        <v>0</v>
      </c>
      <c r="S899" s="1">
        <f t="shared" si="139"/>
        <v>1.5836490982185259E-5</v>
      </c>
      <c r="T899">
        <f t="shared" si="140"/>
        <v>2.2558961714417551E-5</v>
      </c>
      <c r="U899" s="1">
        <f t="shared" si="141"/>
        <v>0</v>
      </c>
      <c r="V899">
        <f t="shared" si="142"/>
        <v>0</v>
      </c>
      <c r="X899" s="1" t="str">
        <f t="shared" si="143"/>
        <v>No E</v>
      </c>
      <c r="Y899" s="1" t="str">
        <f t="shared" si="144"/>
        <v/>
      </c>
      <c r="Z899" s="1" t="str">
        <f t="shared" si="145"/>
        <v>No E</v>
      </c>
      <c r="AA899" s="1" t="str">
        <f t="shared" si="146"/>
        <v/>
      </c>
    </row>
    <row r="900" spans="1:27" x14ac:dyDescent="0.2">
      <c r="A900" t="s">
        <v>2074</v>
      </c>
      <c r="B900" t="s">
        <v>2074</v>
      </c>
      <c r="C900" t="s">
        <v>2075</v>
      </c>
      <c r="D900" t="s">
        <v>2075</v>
      </c>
      <c r="E900" t="s">
        <v>2075</v>
      </c>
      <c r="F900" t="s">
        <v>2076</v>
      </c>
      <c r="G900">
        <f>trimmed!H902/trimmed!H$3</f>
        <v>0</v>
      </c>
      <c r="H900">
        <f>trimmed!I902/trimmed!I$3</f>
        <v>0</v>
      </c>
      <c r="I900">
        <f>trimmed!J902/trimmed!J$3</f>
        <v>0</v>
      </c>
      <c r="J900">
        <f>trimmed!K902/trimmed!K$3</f>
        <v>0</v>
      </c>
      <c r="K900">
        <f>trimmed!L902/trimmed!L$3</f>
        <v>1.9542072747594678E-5</v>
      </c>
      <c r="L900">
        <f>trimmed!M902/trimmed!M$3</f>
        <v>0</v>
      </c>
      <c r="M900">
        <f>trimmed!N902/trimmed!N$3</f>
        <v>0</v>
      </c>
      <c r="N900">
        <f>trimmed!O902/trimmed!O$3</f>
        <v>0</v>
      </c>
      <c r="O900">
        <f>trimmed!P902/trimmed!P$3</f>
        <v>0</v>
      </c>
      <c r="Q900" s="1">
        <f t="shared" si="137"/>
        <v>0</v>
      </c>
      <c r="R900">
        <f t="shared" si="138"/>
        <v>0</v>
      </c>
      <c r="S900" s="1">
        <f t="shared" si="139"/>
        <v>6.514024249198226E-6</v>
      </c>
      <c r="T900">
        <f t="shared" si="140"/>
        <v>1.1282620961347037E-5</v>
      </c>
      <c r="U900" s="1">
        <f t="shared" si="141"/>
        <v>0</v>
      </c>
      <c r="V900">
        <f t="shared" si="142"/>
        <v>0</v>
      </c>
      <c r="X900" s="1" t="str">
        <f t="shared" si="143"/>
        <v>No E</v>
      </c>
      <c r="Y900" s="1" t="str">
        <f t="shared" si="144"/>
        <v/>
      </c>
      <c r="Z900" s="1" t="str">
        <f t="shared" si="145"/>
        <v>No E</v>
      </c>
      <c r="AA900" s="1" t="str">
        <f t="shared" si="146"/>
        <v/>
      </c>
    </row>
    <row r="901" spans="1:27" x14ac:dyDescent="0.2">
      <c r="A901" t="s">
        <v>2077</v>
      </c>
      <c r="B901" t="s">
        <v>2078</v>
      </c>
      <c r="C901" t="s">
        <v>634</v>
      </c>
      <c r="D901" t="s">
        <v>634</v>
      </c>
      <c r="E901" t="s">
        <v>634</v>
      </c>
      <c r="F901" t="s">
        <v>2079</v>
      </c>
      <c r="G901">
        <f>trimmed!H903/trimmed!H$3</f>
        <v>6.5361089687388358E-6</v>
      </c>
      <c r="H901">
        <f>trimmed!I903/trimmed!I$3</f>
        <v>0</v>
      </c>
      <c r="I901">
        <f>trimmed!J903/trimmed!J$3</f>
        <v>1.2807799179805147E-4</v>
      </c>
      <c r="J901">
        <f>trimmed!K903/trimmed!K$3</f>
        <v>5.5614629334779771E-5</v>
      </c>
      <c r="K901">
        <f>trimmed!L903/trimmed!L$3</f>
        <v>3.0299205709415905E-6</v>
      </c>
      <c r="L901">
        <f>trimmed!M903/trimmed!M$3</f>
        <v>7.1599890314191252E-6</v>
      </c>
      <c r="M901">
        <f>trimmed!N903/trimmed!N$3</f>
        <v>0</v>
      </c>
      <c r="N901">
        <f>trimmed!O903/trimmed!O$3</f>
        <v>0</v>
      </c>
      <c r="O901">
        <f>trimmed!P903/trimmed!P$3</f>
        <v>0</v>
      </c>
      <c r="Q901" s="1">
        <f t="shared" si="137"/>
        <v>4.4871366922263438E-5</v>
      </c>
      <c r="R901">
        <f t="shared" si="138"/>
        <v>7.2133119976387327E-5</v>
      </c>
      <c r="S901" s="1">
        <f t="shared" si="139"/>
        <v>2.1934846312380162E-5</v>
      </c>
      <c r="T901">
        <f t="shared" si="140"/>
        <v>2.9240557530577208E-5</v>
      </c>
      <c r="U901" s="1">
        <f t="shared" si="141"/>
        <v>0</v>
      </c>
      <c r="V901">
        <f t="shared" si="142"/>
        <v>0</v>
      </c>
      <c r="X901" s="1" t="str">
        <f t="shared" si="143"/>
        <v>No E</v>
      </c>
      <c r="Y901" s="1" t="str">
        <f t="shared" si="144"/>
        <v/>
      </c>
      <c r="Z901" s="1" t="str">
        <f t="shared" si="145"/>
        <v>No E</v>
      </c>
      <c r="AA901" s="1" t="str">
        <f t="shared" si="146"/>
        <v/>
      </c>
    </row>
    <row r="902" spans="1:27" x14ac:dyDescent="0.2">
      <c r="A902" t="s">
        <v>2080</v>
      </c>
      <c r="B902" t="s">
        <v>2080</v>
      </c>
      <c r="C902" t="s">
        <v>2081</v>
      </c>
      <c r="D902" t="s">
        <v>2081</v>
      </c>
      <c r="E902" t="s">
        <v>2081</v>
      </c>
      <c r="F902" t="s">
        <v>2082</v>
      </c>
      <c r="G902">
        <f>trimmed!H904/trimmed!H$3</f>
        <v>1.3945879393627895E-5</v>
      </c>
      <c r="H902">
        <f>trimmed!I904/trimmed!I$3</f>
        <v>0</v>
      </c>
      <c r="I902">
        <f>trimmed!J904/trimmed!J$3</f>
        <v>0</v>
      </c>
      <c r="J902">
        <f>trimmed!K904/trimmed!K$3</f>
        <v>0</v>
      </c>
      <c r="K902">
        <f>trimmed!L904/trimmed!L$3</f>
        <v>7.3222950131803737E-6</v>
      </c>
      <c r="L902">
        <f>trimmed!M904/trimmed!M$3</f>
        <v>1.3950195633473356E-5</v>
      </c>
      <c r="M902">
        <f>trimmed!N904/trimmed!N$3</f>
        <v>0</v>
      </c>
      <c r="N902">
        <f>trimmed!O904/trimmed!O$3</f>
        <v>0</v>
      </c>
      <c r="O902">
        <f>trimmed!P904/trimmed!P$3</f>
        <v>0</v>
      </c>
      <c r="Q902" s="1">
        <f t="shared" si="137"/>
        <v>4.6486264645426315E-6</v>
      </c>
      <c r="R902">
        <f t="shared" si="138"/>
        <v>8.0516572219971205E-6</v>
      </c>
      <c r="S902" s="1">
        <f t="shared" si="139"/>
        <v>7.0908302155512431E-6</v>
      </c>
      <c r="T902">
        <f t="shared" si="140"/>
        <v>6.9779776094116905E-6</v>
      </c>
      <c r="U902" s="1">
        <f t="shared" si="141"/>
        <v>0</v>
      </c>
      <c r="V902">
        <f t="shared" si="142"/>
        <v>0</v>
      </c>
      <c r="X902" s="1" t="str">
        <f t="shared" si="143"/>
        <v>No E</v>
      </c>
      <c r="Y902" s="1" t="str">
        <f t="shared" si="144"/>
        <v/>
      </c>
      <c r="Z902" s="1" t="str">
        <f t="shared" si="145"/>
        <v>No E</v>
      </c>
      <c r="AA902" s="1" t="str">
        <f t="shared" si="146"/>
        <v/>
      </c>
    </row>
    <row r="903" spans="1:27" x14ac:dyDescent="0.2">
      <c r="A903" t="s">
        <v>2083</v>
      </c>
      <c r="B903" t="s">
        <v>2083</v>
      </c>
      <c r="C903">
        <v>3</v>
      </c>
      <c r="D903">
        <v>3</v>
      </c>
      <c r="E903">
        <v>3</v>
      </c>
      <c r="F903" t="s">
        <v>2084</v>
      </c>
      <c r="G903">
        <f>trimmed!H905/trimmed!H$3</f>
        <v>0</v>
      </c>
      <c r="H903">
        <f>trimmed!I905/trimmed!I$3</f>
        <v>0</v>
      </c>
      <c r="I903">
        <f>trimmed!J905/trimmed!J$3</f>
        <v>0</v>
      </c>
      <c r="J903">
        <f>trimmed!K905/trimmed!K$3</f>
        <v>1.2854408195585342E-4</v>
      </c>
      <c r="K903">
        <f>trimmed!L905/trimmed!L$3</f>
        <v>0</v>
      </c>
      <c r="L903">
        <f>trimmed!M905/trimmed!M$3</f>
        <v>0</v>
      </c>
      <c r="M903">
        <f>trimmed!N905/trimmed!N$3</f>
        <v>0</v>
      </c>
      <c r="N903">
        <f>trimmed!O905/trimmed!O$3</f>
        <v>0</v>
      </c>
      <c r="O903">
        <f>trimmed!P905/trimmed!P$3</f>
        <v>0</v>
      </c>
      <c r="Q903" s="1">
        <f t="shared" ref="Q903:Q966" si="147">AVERAGE(G903:I903)</f>
        <v>0</v>
      </c>
      <c r="R903">
        <f t="shared" ref="R903:R966" si="148">STDEV(G903:I903)</f>
        <v>0</v>
      </c>
      <c r="S903" s="1">
        <f t="shared" ref="S903:S966" si="149">AVERAGE(J903:L903)</f>
        <v>4.2848027318617807E-5</v>
      </c>
      <c r="T903">
        <f t="shared" ref="T903:T966" si="150">STDEV(J903:L903)</f>
        <v>7.4214960319945287E-5</v>
      </c>
      <c r="U903" s="1">
        <f t="shared" ref="U903:U966" si="151">AVERAGE(M903:O903)</f>
        <v>0</v>
      </c>
      <c r="V903">
        <f t="shared" ref="V903:V966" si="152">STDEV(M903:O903)</f>
        <v>0</v>
      </c>
      <c r="X903" s="1" t="str">
        <f t="shared" ref="X903:X966" si="153">IF(U903&gt;0,Q903/U903,"No E")</f>
        <v>No E</v>
      </c>
      <c r="Y903" s="1" t="str">
        <f t="shared" ref="Y903:Y966" si="154">IF(U903&gt;0,X903*SQRT((R903/Q903)^2+(V903/U903)^2),"")</f>
        <v/>
      </c>
      <c r="Z903" s="1" t="str">
        <f t="shared" ref="Z903:Z966" si="155">IF(U903&gt;0,S903/U903,"No E")</f>
        <v>No E</v>
      </c>
      <c r="AA903" s="1" t="str">
        <f t="shared" ref="AA903:AA966" si="156">IF(U903&gt;0,Z903*SQRT((T903/S903)^2+(V903/U903)^2),"")</f>
        <v/>
      </c>
    </row>
    <row r="904" spans="1:27" x14ac:dyDescent="0.2">
      <c r="A904" t="s">
        <v>2085</v>
      </c>
      <c r="B904" t="s">
        <v>2085</v>
      </c>
      <c r="C904">
        <v>2</v>
      </c>
      <c r="D904">
        <v>2</v>
      </c>
      <c r="E904">
        <v>2</v>
      </c>
      <c r="F904" t="s">
        <v>2086</v>
      </c>
      <c r="G904">
        <f>trimmed!H906/trimmed!H$3</f>
        <v>0</v>
      </c>
      <c r="H904">
        <f>trimmed!I906/trimmed!I$3</f>
        <v>0</v>
      </c>
      <c r="I904">
        <f>trimmed!J906/trimmed!J$3</f>
        <v>0</v>
      </c>
      <c r="J904">
        <f>trimmed!K906/trimmed!K$3</f>
        <v>1.2841914035667391E-4</v>
      </c>
      <c r="K904">
        <f>trimmed!L906/trimmed!L$3</f>
        <v>0</v>
      </c>
      <c r="L904">
        <f>trimmed!M906/trimmed!M$3</f>
        <v>0</v>
      </c>
      <c r="M904">
        <f>trimmed!N906/trimmed!N$3</f>
        <v>0</v>
      </c>
      <c r="N904">
        <f>trimmed!O906/trimmed!O$3</f>
        <v>0</v>
      </c>
      <c r="O904">
        <f>trimmed!P906/trimmed!P$3</f>
        <v>0</v>
      </c>
      <c r="Q904" s="1">
        <f t="shared" si="147"/>
        <v>0</v>
      </c>
      <c r="R904">
        <f t="shared" si="148"/>
        <v>0</v>
      </c>
      <c r="S904" s="1">
        <f t="shared" si="149"/>
        <v>4.2806380118891302E-5</v>
      </c>
      <c r="T904">
        <f t="shared" si="150"/>
        <v>7.4142825254026014E-5</v>
      </c>
      <c r="U904" s="1">
        <f t="shared" si="151"/>
        <v>0</v>
      </c>
      <c r="V904">
        <f t="shared" si="152"/>
        <v>0</v>
      </c>
      <c r="X904" s="1" t="str">
        <f t="shared" si="153"/>
        <v>No E</v>
      </c>
      <c r="Y904" s="1" t="str">
        <f t="shared" si="154"/>
        <v/>
      </c>
      <c r="Z904" s="1" t="str">
        <f t="shared" si="155"/>
        <v>No E</v>
      </c>
      <c r="AA904" s="1" t="str">
        <f t="shared" si="156"/>
        <v/>
      </c>
    </row>
    <row r="905" spans="1:27" x14ac:dyDescent="0.2">
      <c r="A905" t="s">
        <v>2087</v>
      </c>
      <c r="B905" t="s">
        <v>2087</v>
      </c>
      <c r="C905" t="s">
        <v>68</v>
      </c>
      <c r="D905" t="s">
        <v>68</v>
      </c>
      <c r="E905" t="s">
        <v>68</v>
      </c>
      <c r="F905" t="s">
        <v>2088</v>
      </c>
      <c r="G905">
        <f>trimmed!H907/trimmed!H$3</f>
        <v>3.7294131410262872E-6</v>
      </c>
      <c r="H905">
        <f>trimmed!I907/trimmed!I$3</f>
        <v>0</v>
      </c>
      <c r="I905">
        <f>trimmed!J907/trimmed!J$3</f>
        <v>0</v>
      </c>
      <c r="J905">
        <f>trimmed!K907/trimmed!K$3</f>
        <v>0</v>
      </c>
      <c r="K905">
        <f>trimmed!L907/trimmed!L$3</f>
        <v>1.5073905670155444E-5</v>
      </c>
      <c r="L905">
        <f>trimmed!M907/trimmed!M$3</f>
        <v>6.6730852195733951E-6</v>
      </c>
      <c r="M905">
        <f>trimmed!N907/trimmed!N$3</f>
        <v>0</v>
      </c>
      <c r="N905">
        <f>trimmed!O907/trimmed!O$3</f>
        <v>0</v>
      </c>
      <c r="O905">
        <f>trimmed!P907/trimmed!P$3</f>
        <v>0</v>
      </c>
      <c r="Q905" s="1">
        <f t="shared" si="147"/>
        <v>1.2431377136754291E-6</v>
      </c>
      <c r="R905">
        <f t="shared" si="148"/>
        <v>2.1531776808908545E-6</v>
      </c>
      <c r="S905" s="1">
        <f t="shared" si="149"/>
        <v>7.2489969632429465E-6</v>
      </c>
      <c r="T905">
        <f t="shared" si="150"/>
        <v>7.5534372169601363E-6</v>
      </c>
      <c r="U905" s="1">
        <f t="shared" si="151"/>
        <v>0</v>
      </c>
      <c r="V905">
        <f t="shared" si="152"/>
        <v>0</v>
      </c>
      <c r="X905" s="1" t="str">
        <f t="shared" si="153"/>
        <v>No E</v>
      </c>
      <c r="Y905" s="1" t="str">
        <f t="shared" si="154"/>
        <v/>
      </c>
      <c r="Z905" s="1" t="str">
        <f t="shared" si="155"/>
        <v>No E</v>
      </c>
      <c r="AA905" s="1" t="str">
        <f t="shared" si="156"/>
        <v/>
      </c>
    </row>
    <row r="906" spans="1:27" x14ac:dyDescent="0.2">
      <c r="A906" t="s">
        <v>2089</v>
      </c>
      <c r="B906" t="s">
        <v>2089</v>
      </c>
      <c r="C906" t="s">
        <v>2090</v>
      </c>
      <c r="D906" t="s">
        <v>2090</v>
      </c>
      <c r="E906" t="s">
        <v>2090</v>
      </c>
      <c r="F906" t="s">
        <v>2091</v>
      </c>
      <c r="G906">
        <f>trimmed!H908/trimmed!H$3</f>
        <v>3.3042623789424885E-5</v>
      </c>
      <c r="H906">
        <f>trimmed!I908/trimmed!I$3</f>
        <v>0</v>
      </c>
      <c r="I906">
        <f>trimmed!J908/trimmed!J$3</f>
        <v>0</v>
      </c>
      <c r="J906">
        <f>trimmed!K908/trimmed!K$3</f>
        <v>1.0365363303930852E-5</v>
      </c>
      <c r="K906">
        <f>trimmed!L908/trimmed!L$3</f>
        <v>0</v>
      </c>
      <c r="L906">
        <f>trimmed!M908/trimmed!M$3</f>
        <v>0</v>
      </c>
      <c r="M906">
        <f>trimmed!N908/trimmed!N$3</f>
        <v>0</v>
      </c>
      <c r="N906">
        <f>trimmed!O908/trimmed!O$3</f>
        <v>0</v>
      </c>
      <c r="O906">
        <f>trimmed!P908/trimmed!P$3</f>
        <v>0</v>
      </c>
      <c r="Q906" s="1">
        <f t="shared" si="147"/>
        <v>1.1014207929808295E-5</v>
      </c>
      <c r="R906">
        <f t="shared" si="148"/>
        <v>1.907716773955599E-5</v>
      </c>
      <c r="S906" s="1">
        <f t="shared" si="149"/>
        <v>3.4551211013102842E-6</v>
      </c>
      <c r="T906">
        <f t="shared" si="150"/>
        <v>5.9844452937727462E-6</v>
      </c>
      <c r="U906" s="1">
        <f t="shared" si="151"/>
        <v>0</v>
      </c>
      <c r="V906">
        <f t="shared" si="152"/>
        <v>0</v>
      </c>
      <c r="X906" s="1" t="str">
        <f t="shared" si="153"/>
        <v>No E</v>
      </c>
      <c r="Y906" s="1" t="str">
        <f t="shared" si="154"/>
        <v/>
      </c>
      <c r="Z906" s="1" t="str">
        <f t="shared" si="155"/>
        <v>No E</v>
      </c>
      <c r="AA906" s="1" t="str">
        <f t="shared" si="156"/>
        <v/>
      </c>
    </row>
    <row r="907" spans="1:27" x14ac:dyDescent="0.2">
      <c r="A907" t="s">
        <v>2092</v>
      </c>
      <c r="B907" t="s">
        <v>2092</v>
      </c>
      <c r="C907">
        <v>5</v>
      </c>
      <c r="D907">
        <v>3</v>
      </c>
      <c r="E907">
        <v>3</v>
      </c>
      <c r="F907" t="s">
        <v>2093</v>
      </c>
      <c r="G907">
        <f>trimmed!H909/trimmed!H$3</f>
        <v>0</v>
      </c>
      <c r="H907">
        <f>trimmed!I909/trimmed!I$3</f>
        <v>0</v>
      </c>
      <c r="I907">
        <f>trimmed!J909/trimmed!J$3</f>
        <v>0</v>
      </c>
      <c r="J907">
        <f>trimmed!K909/trimmed!K$3</f>
        <v>8.712385946785924E-5</v>
      </c>
      <c r="K907">
        <f>trimmed!L909/trimmed!L$3</f>
        <v>0</v>
      </c>
      <c r="L907">
        <f>trimmed!M909/trimmed!M$3</f>
        <v>1.8442367367980231E-5</v>
      </c>
      <c r="M907">
        <f>trimmed!N909/trimmed!N$3</f>
        <v>0</v>
      </c>
      <c r="N907">
        <f>trimmed!O909/trimmed!O$3</f>
        <v>0</v>
      </c>
      <c r="O907">
        <f>trimmed!P909/trimmed!P$3</f>
        <v>0</v>
      </c>
      <c r="Q907" s="1">
        <f t="shared" si="147"/>
        <v>0</v>
      </c>
      <c r="R907">
        <f t="shared" si="148"/>
        <v>0</v>
      </c>
      <c r="S907" s="1">
        <f t="shared" si="149"/>
        <v>3.5188742278613157E-5</v>
      </c>
      <c r="T907">
        <f t="shared" si="150"/>
        <v>4.5912661942316393E-5</v>
      </c>
      <c r="U907" s="1">
        <f t="shared" si="151"/>
        <v>0</v>
      </c>
      <c r="V907">
        <f t="shared" si="152"/>
        <v>0</v>
      </c>
      <c r="X907" s="1" t="str">
        <f t="shared" si="153"/>
        <v>No E</v>
      </c>
      <c r="Y907" s="1" t="str">
        <f t="shared" si="154"/>
        <v/>
      </c>
      <c r="Z907" s="1" t="str">
        <f t="shared" si="155"/>
        <v>No E</v>
      </c>
      <c r="AA907" s="1" t="str">
        <f t="shared" si="156"/>
        <v/>
      </c>
    </row>
    <row r="908" spans="1:27" x14ac:dyDescent="0.2">
      <c r="A908" t="s">
        <v>2094</v>
      </c>
      <c r="B908" t="s">
        <v>2094</v>
      </c>
      <c r="C908" t="s">
        <v>449</v>
      </c>
      <c r="D908" t="s">
        <v>449</v>
      </c>
      <c r="E908" t="s">
        <v>449</v>
      </c>
      <c r="F908" t="s">
        <v>2095</v>
      </c>
      <c r="G908">
        <f>trimmed!H910/trimmed!H$3</f>
        <v>2.4878911559796563E-5</v>
      </c>
      <c r="H908">
        <f>trimmed!I910/trimmed!I$3</f>
        <v>0</v>
      </c>
      <c r="I908">
        <f>trimmed!J910/trimmed!J$3</f>
        <v>0</v>
      </c>
      <c r="J908">
        <f>trimmed!K910/trimmed!K$3</f>
        <v>8.5048787741486204E-6</v>
      </c>
      <c r="K908">
        <f>trimmed!L910/trimmed!L$3</f>
        <v>4.0241499143306213E-6</v>
      </c>
      <c r="L908">
        <f>trimmed!M910/trimmed!M$3</f>
        <v>1.4884333111485823E-6</v>
      </c>
      <c r="M908">
        <f>trimmed!N910/trimmed!N$3</f>
        <v>0</v>
      </c>
      <c r="N908">
        <f>trimmed!O910/trimmed!O$3</f>
        <v>0</v>
      </c>
      <c r="O908">
        <f>trimmed!P910/trimmed!P$3</f>
        <v>0</v>
      </c>
      <c r="Q908" s="1">
        <f t="shared" si="147"/>
        <v>8.2929705199321872E-6</v>
      </c>
      <c r="R908">
        <f t="shared" si="148"/>
        <v>1.4363846286193438E-5</v>
      </c>
      <c r="S908" s="1">
        <f t="shared" si="149"/>
        <v>4.672487333209275E-6</v>
      </c>
      <c r="T908">
        <f t="shared" si="150"/>
        <v>3.5528696556941304E-6</v>
      </c>
      <c r="U908" s="1">
        <f t="shared" si="151"/>
        <v>0</v>
      </c>
      <c r="V908">
        <f t="shared" si="152"/>
        <v>0</v>
      </c>
      <c r="X908" s="1" t="str">
        <f t="shared" si="153"/>
        <v>No E</v>
      </c>
      <c r="Y908" s="1" t="str">
        <f t="shared" si="154"/>
        <v/>
      </c>
      <c r="Z908" s="1" t="str">
        <f t="shared" si="155"/>
        <v>No E</v>
      </c>
      <c r="AA908" s="1" t="str">
        <f t="shared" si="156"/>
        <v/>
      </c>
    </row>
    <row r="909" spans="1:27" x14ac:dyDescent="0.2">
      <c r="A909" t="s">
        <v>2096</v>
      </c>
      <c r="B909" t="s">
        <v>2096</v>
      </c>
      <c r="C909" t="s">
        <v>285</v>
      </c>
      <c r="D909" t="s">
        <v>285</v>
      </c>
      <c r="E909" t="s">
        <v>285</v>
      </c>
      <c r="F909" t="s">
        <v>2097</v>
      </c>
      <c r="G909">
        <f>trimmed!H911/trimmed!H$3</f>
        <v>7.7990052915495702E-6</v>
      </c>
      <c r="H909">
        <f>trimmed!I911/trimmed!I$3</f>
        <v>0</v>
      </c>
      <c r="I909">
        <f>trimmed!J911/trimmed!J$3</f>
        <v>6.6403248593781337E-5</v>
      </c>
      <c r="J909">
        <f>trimmed!K911/trimmed!K$3</f>
        <v>5.1320803042977254E-6</v>
      </c>
      <c r="K909">
        <f>trimmed!L911/trimmed!L$3</f>
        <v>3.7585841718302949E-6</v>
      </c>
      <c r="L909">
        <f>trimmed!M911/trimmed!M$3</f>
        <v>2.7843247366623402E-5</v>
      </c>
      <c r="M909">
        <f>trimmed!N911/trimmed!N$3</f>
        <v>0</v>
      </c>
      <c r="N909">
        <f>trimmed!O911/trimmed!O$3</f>
        <v>0</v>
      </c>
      <c r="O909">
        <f>trimmed!P911/trimmed!P$3</f>
        <v>0</v>
      </c>
      <c r="Q909" s="1">
        <f t="shared" si="147"/>
        <v>2.4734084628443638E-5</v>
      </c>
      <c r="R909">
        <f t="shared" si="148"/>
        <v>3.6296632627036531E-5</v>
      </c>
      <c r="S909" s="1">
        <f t="shared" si="149"/>
        <v>1.224463728091714E-5</v>
      </c>
      <c r="T909">
        <f t="shared" si="150"/>
        <v>1.35262374798352E-5</v>
      </c>
      <c r="U909" s="1">
        <f t="shared" si="151"/>
        <v>0</v>
      </c>
      <c r="V909">
        <f t="shared" si="152"/>
        <v>0</v>
      </c>
      <c r="X909" s="1" t="str">
        <f t="shared" si="153"/>
        <v>No E</v>
      </c>
      <c r="Y909" s="1" t="str">
        <f t="shared" si="154"/>
        <v/>
      </c>
      <c r="Z909" s="1" t="str">
        <f t="shared" si="155"/>
        <v>No E</v>
      </c>
      <c r="AA909" s="1" t="str">
        <f t="shared" si="156"/>
        <v/>
      </c>
    </row>
    <row r="910" spans="1:27" x14ac:dyDescent="0.2">
      <c r="A910" t="s">
        <v>2098</v>
      </c>
      <c r="B910" t="s">
        <v>2098</v>
      </c>
      <c r="C910" t="s">
        <v>827</v>
      </c>
      <c r="D910" t="s">
        <v>827</v>
      </c>
      <c r="E910" t="s">
        <v>827</v>
      </c>
      <c r="F910" t="s">
        <v>2099</v>
      </c>
      <c r="G910">
        <f>trimmed!H912/trimmed!H$3</f>
        <v>3.5504176622094131E-5</v>
      </c>
      <c r="H910">
        <f>trimmed!I912/trimmed!I$3</f>
        <v>0</v>
      </c>
      <c r="I910">
        <f>trimmed!J912/trimmed!J$3</f>
        <v>0</v>
      </c>
      <c r="J910">
        <f>trimmed!K912/trimmed!K$3</f>
        <v>0</v>
      </c>
      <c r="K910">
        <f>trimmed!L912/trimmed!L$3</f>
        <v>0</v>
      </c>
      <c r="L910">
        <f>trimmed!M912/trimmed!M$3</f>
        <v>0</v>
      </c>
      <c r="M910">
        <f>trimmed!N912/trimmed!N$3</f>
        <v>0</v>
      </c>
      <c r="N910">
        <f>trimmed!O912/trimmed!O$3</f>
        <v>0</v>
      </c>
      <c r="O910">
        <f>trimmed!P912/trimmed!P$3</f>
        <v>0</v>
      </c>
      <c r="Q910" s="1">
        <f t="shared" si="147"/>
        <v>1.1834725540698044E-5</v>
      </c>
      <c r="R910">
        <f t="shared" si="148"/>
        <v>2.0498345930122065E-5</v>
      </c>
      <c r="S910" s="1">
        <f t="shared" si="149"/>
        <v>0</v>
      </c>
      <c r="T910">
        <f t="shared" si="150"/>
        <v>0</v>
      </c>
      <c r="U910" s="1">
        <f t="shared" si="151"/>
        <v>0</v>
      </c>
      <c r="V910">
        <f t="shared" si="152"/>
        <v>0</v>
      </c>
      <c r="X910" s="1" t="str">
        <f t="shared" si="153"/>
        <v>No E</v>
      </c>
      <c r="Y910" s="1" t="str">
        <f t="shared" si="154"/>
        <v/>
      </c>
      <c r="Z910" s="1" t="str">
        <f t="shared" si="155"/>
        <v>No E</v>
      </c>
      <c r="AA910" s="1" t="str">
        <f t="shared" si="156"/>
        <v/>
      </c>
    </row>
    <row r="911" spans="1:27" x14ac:dyDescent="0.2">
      <c r="A911" t="s">
        <v>2100</v>
      </c>
      <c r="B911" t="s">
        <v>2100</v>
      </c>
      <c r="C911" t="s">
        <v>2101</v>
      </c>
      <c r="D911" t="s">
        <v>2101</v>
      </c>
      <c r="E911" t="s">
        <v>2101</v>
      </c>
      <c r="F911" t="s">
        <v>2102</v>
      </c>
      <c r="G911">
        <f>trimmed!H913/trimmed!H$3</f>
        <v>1.9291507828702137E-5</v>
      </c>
      <c r="H911">
        <f>trimmed!I913/trimmed!I$3</f>
        <v>1.3167407833233003E-5</v>
      </c>
      <c r="I911">
        <f>trimmed!J913/trimmed!J$3</f>
        <v>0</v>
      </c>
      <c r="J911">
        <f>trimmed!K913/trimmed!K$3</f>
        <v>3.1590442172546158E-5</v>
      </c>
      <c r="K911">
        <f>trimmed!L913/trimmed!L$3</f>
        <v>0</v>
      </c>
      <c r="L911">
        <f>trimmed!M913/trimmed!M$3</f>
        <v>9.9487058199244968E-6</v>
      </c>
      <c r="M911">
        <f>trimmed!N913/trimmed!N$3</f>
        <v>0</v>
      </c>
      <c r="N911">
        <f>trimmed!O913/trimmed!O$3</f>
        <v>0</v>
      </c>
      <c r="O911">
        <f>trimmed!P913/trimmed!P$3</f>
        <v>0</v>
      </c>
      <c r="Q911" s="1">
        <f t="shared" si="147"/>
        <v>1.0819638553978382E-5</v>
      </c>
      <c r="R911">
        <f t="shared" si="148"/>
        <v>9.8577169779659324E-6</v>
      </c>
      <c r="S911" s="1">
        <f t="shared" si="149"/>
        <v>1.3846382664156883E-5</v>
      </c>
      <c r="T911">
        <f t="shared" si="150"/>
        <v>1.6151870565070622E-5</v>
      </c>
      <c r="U911" s="1">
        <f t="shared" si="151"/>
        <v>0</v>
      </c>
      <c r="V911">
        <f t="shared" si="152"/>
        <v>0</v>
      </c>
      <c r="X911" s="1" t="str">
        <f t="shared" si="153"/>
        <v>No E</v>
      </c>
      <c r="Y911" s="1" t="str">
        <f t="shared" si="154"/>
        <v/>
      </c>
      <c r="Z911" s="1" t="str">
        <f t="shared" si="155"/>
        <v>No E</v>
      </c>
      <c r="AA911" s="1" t="str">
        <f t="shared" si="156"/>
        <v/>
      </c>
    </row>
    <row r="912" spans="1:27" x14ac:dyDescent="0.2">
      <c r="A912" t="s">
        <v>2105</v>
      </c>
      <c r="B912" t="s">
        <v>2105</v>
      </c>
      <c r="C912">
        <v>4</v>
      </c>
      <c r="D912">
        <v>4</v>
      </c>
      <c r="E912">
        <v>4</v>
      </c>
      <c r="F912" t="s">
        <v>2106</v>
      </c>
      <c r="G912">
        <f>trimmed!H914/trimmed!H$3</f>
        <v>1.3928359444640925E-5</v>
      </c>
      <c r="H912">
        <f>trimmed!I914/trimmed!I$3</f>
        <v>0</v>
      </c>
      <c r="I912">
        <f>trimmed!J914/trimmed!J$3</f>
        <v>0</v>
      </c>
      <c r="J912">
        <f>trimmed!K914/trimmed!K$3</f>
        <v>0</v>
      </c>
      <c r="K912">
        <f>trimmed!L914/trimmed!L$3</f>
        <v>8.6692044209617689E-6</v>
      </c>
      <c r="L912">
        <f>trimmed!M914/trimmed!M$3</f>
        <v>7.2808885230122456E-6</v>
      </c>
      <c r="M912">
        <f>trimmed!N914/trimmed!N$3</f>
        <v>0</v>
      </c>
      <c r="N912">
        <f>trimmed!O914/trimmed!O$3</f>
        <v>0</v>
      </c>
      <c r="O912">
        <f>trimmed!P914/trimmed!P$3</f>
        <v>0</v>
      </c>
      <c r="Q912" s="1">
        <f t="shared" si="147"/>
        <v>4.6427864815469752E-6</v>
      </c>
      <c r="R912">
        <f t="shared" si="148"/>
        <v>8.0415420747333043E-6</v>
      </c>
      <c r="S912" s="1">
        <f t="shared" si="149"/>
        <v>5.3166976479913385E-6</v>
      </c>
      <c r="T912">
        <f t="shared" si="150"/>
        <v>4.6564268133669107E-6</v>
      </c>
      <c r="U912" s="1">
        <f t="shared" si="151"/>
        <v>0</v>
      </c>
      <c r="V912">
        <f t="shared" si="152"/>
        <v>0</v>
      </c>
      <c r="X912" s="1" t="str">
        <f t="shared" si="153"/>
        <v>No E</v>
      </c>
      <c r="Y912" s="1" t="str">
        <f t="shared" si="154"/>
        <v/>
      </c>
      <c r="Z912" s="1" t="str">
        <f t="shared" si="155"/>
        <v>No E</v>
      </c>
      <c r="AA912" s="1" t="str">
        <f t="shared" si="156"/>
        <v/>
      </c>
    </row>
    <row r="913" spans="1:27" x14ac:dyDescent="0.2">
      <c r="A913" t="s">
        <v>2107</v>
      </c>
      <c r="B913" t="s">
        <v>2107</v>
      </c>
      <c r="C913" t="s">
        <v>190</v>
      </c>
      <c r="D913" t="s">
        <v>190</v>
      </c>
      <c r="E913" t="s">
        <v>190</v>
      </c>
      <c r="F913" t="s">
        <v>2108</v>
      </c>
      <c r="G913">
        <f>trimmed!H915/trimmed!H$3</f>
        <v>3.7705850211456661E-6</v>
      </c>
      <c r="H913">
        <f>trimmed!I915/trimmed!I$3</f>
        <v>0</v>
      </c>
      <c r="I913">
        <f>trimmed!J915/trimmed!J$3</f>
        <v>0</v>
      </c>
      <c r="J913">
        <f>trimmed!K915/trimmed!K$3</f>
        <v>0</v>
      </c>
      <c r="K913">
        <f>trimmed!L915/trimmed!L$3</f>
        <v>7.8485781247902669E-6</v>
      </c>
      <c r="L913">
        <f>trimmed!M915/trimmed!M$3</f>
        <v>2.5931996419446224E-5</v>
      </c>
      <c r="M913">
        <f>trimmed!N915/trimmed!N$3</f>
        <v>0</v>
      </c>
      <c r="N913">
        <f>trimmed!O915/trimmed!O$3</f>
        <v>0</v>
      </c>
      <c r="O913">
        <f>trimmed!P915/trimmed!P$3</f>
        <v>0</v>
      </c>
      <c r="Q913" s="1">
        <f t="shared" si="147"/>
        <v>1.2568616737152221E-6</v>
      </c>
      <c r="R913">
        <f t="shared" si="148"/>
        <v>2.1769482769608209E-6</v>
      </c>
      <c r="S913" s="1">
        <f t="shared" si="149"/>
        <v>1.1260191514745498E-5</v>
      </c>
      <c r="T913">
        <f t="shared" si="150"/>
        <v>1.3298362268205597E-5</v>
      </c>
      <c r="U913" s="1">
        <f t="shared" si="151"/>
        <v>0</v>
      </c>
      <c r="V913">
        <f t="shared" si="152"/>
        <v>0</v>
      </c>
      <c r="X913" s="1" t="str">
        <f t="shared" si="153"/>
        <v>No E</v>
      </c>
      <c r="Y913" s="1" t="str">
        <f t="shared" si="154"/>
        <v/>
      </c>
      <c r="Z913" s="1" t="str">
        <f t="shared" si="155"/>
        <v>No E</v>
      </c>
      <c r="AA913" s="1" t="str">
        <f t="shared" si="156"/>
        <v/>
      </c>
    </row>
    <row r="914" spans="1:27" x14ac:dyDescent="0.2">
      <c r="A914" t="s">
        <v>2109</v>
      </c>
      <c r="B914" t="s">
        <v>2109</v>
      </c>
      <c r="C914">
        <v>2</v>
      </c>
      <c r="D914">
        <v>2</v>
      </c>
      <c r="E914">
        <v>2</v>
      </c>
      <c r="F914" t="s">
        <v>2110</v>
      </c>
      <c r="G914">
        <f>trimmed!H916/trimmed!H$3</f>
        <v>3.4441299716884636E-5</v>
      </c>
      <c r="H914">
        <f>trimmed!I916/trimmed!I$3</f>
        <v>0</v>
      </c>
      <c r="I914">
        <f>trimmed!J916/trimmed!J$3</f>
        <v>0</v>
      </c>
      <c r="J914">
        <f>trimmed!K916/trimmed!K$3</f>
        <v>0</v>
      </c>
      <c r="K914">
        <f>trimmed!L916/trimmed!L$3</f>
        <v>0</v>
      </c>
      <c r="L914">
        <f>trimmed!M916/trimmed!M$3</f>
        <v>0</v>
      </c>
      <c r="M914">
        <f>trimmed!N916/trimmed!N$3</f>
        <v>0</v>
      </c>
      <c r="N914">
        <f>trimmed!O916/trimmed!O$3</f>
        <v>0</v>
      </c>
      <c r="O914">
        <f>trimmed!P916/trimmed!P$3</f>
        <v>0</v>
      </c>
      <c r="Q914" s="1">
        <f t="shared" si="147"/>
        <v>1.1480433238961545E-5</v>
      </c>
      <c r="R914">
        <f t="shared" si="148"/>
        <v>1.9884693662783929E-5</v>
      </c>
      <c r="S914" s="1">
        <f t="shared" si="149"/>
        <v>0</v>
      </c>
      <c r="T914">
        <f t="shared" si="150"/>
        <v>0</v>
      </c>
      <c r="U914" s="1">
        <f t="shared" si="151"/>
        <v>0</v>
      </c>
      <c r="V914">
        <f t="shared" si="152"/>
        <v>0</v>
      </c>
      <c r="X914" s="1" t="str">
        <f t="shared" si="153"/>
        <v>No E</v>
      </c>
      <c r="Y914" s="1" t="str">
        <f t="shared" si="154"/>
        <v/>
      </c>
      <c r="Z914" s="1" t="str">
        <f t="shared" si="155"/>
        <v>No E</v>
      </c>
      <c r="AA914" s="1" t="str">
        <f t="shared" si="156"/>
        <v/>
      </c>
    </row>
    <row r="915" spans="1:27" x14ac:dyDescent="0.2">
      <c r="A915" t="s">
        <v>2111</v>
      </c>
      <c r="B915" t="s">
        <v>2111</v>
      </c>
      <c r="C915">
        <v>2</v>
      </c>
      <c r="D915">
        <v>2</v>
      </c>
      <c r="E915">
        <v>2</v>
      </c>
      <c r="F915" t="s">
        <v>2112</v>
      </c>
      <c r="G915">
        <f>trimmed!H917/trimmed!H$3</f>
        <v>0</v>
      </c>
      <c r="H915">
        <f>trimmed!I917/trimmed!I$3</f>
        <v>0</v>
      </c>
      <c r="I915">
        <f>trimmed!J917/trimmed!J$3</f>
        <v>0</v>
      </c>
      <c r="J915">
        <f>trimmed!K917/trimmed!K$3</f>
        <v>0</v>
      </c>
      <c r="K915">
        <f>trimmed!L917/trimmed!L$3</f>
        <v>1.8400359013641569E-5</v>
      </c>
      <c r="L915">
        <f>trimmed!M917/trimmed!M$3</f>
        <v>0</v>
      </c>
      <c r="M915">
        <f>trimmed!N917/trimmed!N$3</f>
        <v>0</v>
      </c>
      <c r="N915">
        <f>trimmed!O917/trimmed!O$3</f>
        <v>0</v>
      </c>
      <c r="O915">
        <f>trimmed!P917/trimmed!P$3</f>
        <v>0</v>
      </c>
      <c r="Q915" s="1">
        <f t="shared" si="147"/>
        <v>0</v>
      </c>
      <c r="R915">
        <f t="shared" si="148"/>
        <v>0</v>
      </c>
      <c r="S915" s="1">
        <f t="shared" si="149"/>
        <v>6.1334530045471901E-6</v>
      </c>
      <c r="T915">
        <f t="shared" si="150"/>
        <v>1.0623452229711716E-5</v>
      </c>
      <c r="U915" s="1">
        <f t="shared" si="151"/>
        <v>0</v>
      </c>
      <c r="V915">
        <f t="shared" si="152"/>
        <v>0</v>
      </c>
      <c r="X915" s="1" t="str">
        <f t="shared" si="153"/>
        <v>No E</v>
      </c>
      <c r="Y915" s="1" t="str">
        <f t="shared" si="154"/>
        <v/>
      </c>
      <c r="Z915" s="1" t="str">
        <f t="shared" si="155"/>
        <v>No E</v>
      </c>
      <c r="AA915" s="1" t="str">
        <f t="shared" si="156"/>
        <v/>
      </c>
    </row>
    <row r="916" spans="1:27" x14ac:dyDescent="0.2">
      <c r="A916" t="s">
        <v>2052</v>
      </c>
      <c r="B916" t="s">
        <v>2052</v>
      </c>
      <c r="C916">
        <v>10</v>
      </c>
      <c r="D916">
        <v>10</v>
      </c>
      <c r="E916">
        <v>10</v>
      </c>
      <c r="F916" t="s">
        <v>2053</v>
      </c>
      <c r="G916">
        <f>trimmed!H918/trimmed!H$3</f>
        <v>9.6374319385822588E-6</v>
      </c>
      <c r="H916">
        <f>trimmed!I918/trimmed!I$3</f>
        <v>0</v>
      </c>
      <c r="I916">
        <f>trimmed!J918/trimmed!J$3</f>
        <v>0</v>
      </c>
      <c r="J916">
        <f>trimmed!K918/trimmed!K$3</f>
        <v>1.4939891721890011E-6</v>
      </c>
      <c r="K916">
        <f>trimmed!L918/trimmed!L$3</f>
        <v>8.813717227834739E-6</v>
      </c>
      <c r="L916">
        <f>trimmed!M918/trimmed!M$3</f>
        <v>1.2622662544144211E-5</v>
      </c>
      <c r="M916">
        <f>trimmed!N918/trimmed!N$3</f>
        <v>0</v>
      </c>
      <c r="N916">
        <f>trimmed!O918/trimmed!O$3</f>
        <v>0</v>
      </c>
      <c r="O916">
        <f>trimmed!P918/trimmed!P$3</f>
        <v>0</v>
      </c>
      <c r="Q916" s="1">
        <f t="shared" si="147"/>
        <v>3.2124773128607528E-6</v>
      </c>
      <c r="R916">
        <f t="shared" si="148"/>
        <v>5.5641739240371643E-6</v>
      </c>
      <c r="S916" s="1">
        <f t="shared" si="149"/>
        <v>7.6434563147226507E-6</v>
      </c>
      <c r="T916">
        <f t="shared" si="150"/>
        <v>5.6558797466428416E-6</v>
      </c>
      <c r="U916" s="1">
        <f t="shared" si="151"/>
        <v>0</v>
      </c>
      <c r="V916">
        <f t="shared" si="152"/>
        <v>0</v>
      </c>
      <c r="X916" s="1" t="str">
        <f t="shared" si="153"/>
        <v>No E</v>
      </c>
      <c r="Y916" s="1" t="str">
        <f t="shared" si="154"/>
        <v/>
      </c>
      <c r="Z916" s="1" t="str">
        <f t="shared" si="155"/>
        <v>No E</v>
      </c>
      <c r="AA916" s="1" t="str">
        <f t="shared" si="156"/>
        <v/>
      </c>
    </row>
    <row r="917" spans="1:27" x14ac:dyDescent="0.2">
      <c r="A917" t="s">
        <v>2113</v>
      </c>
      <c r="B917" t="s">
        <v>2113</v>
      </c>
      <c r="C917">
        <v>13</v>
      </c>
      <c r="D917">
        <v>1</v>
      </c>
      <c r="E917">
        <v>1</v>
      </c>
      <c r="F917" t="s">
        <v>2114</v>
      </c>
      <c r="G917">
        <f>trimmed!H919/trimmed!H$3</f>
        <v>0</v>
      </c>
      <c r="H917">
        <f>trimmed!I919/trimmed!I$3</f>
        <v>0</v>
      </c>
      <c r="I917">
        <f>trimmed!J919/trimmed!J$3</f>
        <v>0</v>
      </c>
      <c r="J917">
        <f>trimmed!K919/trimmed!K$3</f>
        <v>0</v>
      </c>
      <c r="K917">
        <f>trimmed!L919/trimmed!L$3</f>
        <v>1.8362823219648589E-5</v>
      </c>
      <c r="L917">
        <f>trimmed!M919/trimmed!M$3</f>
        <v>0</v>
      </c>
      <c r="M917">
        <f>trimmed!N919/trimmed!N$3</f>
        <v>0</v>
      </c>
      <c r="N917">
        <f>trimmed!O919/trimmed!O$3</f>
        <v>0</v>
      </c>
      <c r="O917">
        <f>trimmed!P919/trimmed!P$3</f>
        <v>0</v>
      </c>
      <c r="Q917" s="1">
        <f t="shared" si="147"/>
        <v>0</v>
      </c>
      <c r="R917">
        <f t="shared" si="148"/>
        <v>0</v>
      </c>
      <c r="S917" s="1">
        <f t="shared" si="149"/>
        <v>6.1209410732161962E-6</v>
      </c>
      <c r="T917">
        <f t="shared" si="150"/>
        <v>1.0601780928945623E-5</v>
      </c>
      <c r="U917" s="1">
        <f t="shared" si="151"/>
        <v>0</v>
      </c>
      <c r="V917">
        <f t="shared" si="152"/>
        <v>0</v>
      </c>
      <c r="X917" s="1" t="str">
        <f t="shared" si="153"/>
        <v>No E</v>
      </c>
      <c r="Y917" s="1" t="str">
        <f t="shared" si="154"/>
        <v/>
      </c>
      <c r="Z917" s="1" t="str">
        <f t="shared" si="155"/>
        <v>No E</v>
      </c>
      <c r="AA917" s="1" t="str">
        <f t="shared" si="156"/>
        <v/>
      </c>
    </row>
    <row r="918" spans="1:27" x14ac:dyDescent="0.2">
      <c r="A918" t="s">
        <v>2115</v>
      </c>
      <c r="B918" t="s">
        <v>2115</v>
      </c>
      <c r="C918">
        <v>3</v>
      </c>
      <c r="D918">
        <v>3</v>
      </c>
      <c r="E918">
        <v>3</v>
      </c>
      <c r="F918" t="s">
        <v>2116</v>
      </c>
      <c r="G918">
        <f>trimmed!H920/trimmed!H$3</f>
        <v>0</v>
      </c>
      <c r="H918">
        <f>trimmed!I920/trimmed!I$3</f>
        <v>0</v>
      </c>
      <c r="I918">
        <f>trimmed!J920/trimmed!J$3</f>
        <v>0</v>
      </c>
      <c r="J918">
        <f>trimmed!K920/trimmed!K$3</f>
        <v>0</v>
      </c>
      <c r="K918">
        <f>trimmed!L920/trimmed!L$3</f>
        <v>1.4640992846103087E-5</v>
      </c>
      <c r="L918">
        <f>trimmed!M920/trimmed!M$3</f>
        <v>1.0888038197966357E-5</v>
      </c>
      <c r="M918">
        <f>trimmed!N920/trimmed!N$3</f>
        <v>0</v>
      </c>
      <c r="N918">
        <f>trimmed!O920/trimmed!O$3</f>
        <v>0</v>
      </c>
      <c r="O918">
        <f>trimmed!P920/trimmed!P$3</f>
        <v>0</v>
      </c>
      <c r="Q918" s="1">
        <f t="shared" si="147"/>
        <v>0</v>
      </c>
      <c r="R918">
        <f t="shared" si="148"/>
        <v>0</v>
      </c>
      <c r="S918" s="1">
        <f t="shared" si="149"/>
        <v>8.5096770146898142E-6</v>
      </c>
      <c r="T918">
        <f t="shared" si="150"/>
        <v>7.6047432118709891E-6</v>
      </c>
      <c r="U918" s="1">
        <f t="shared" si="151"/>
        <v>0</v>
      </c>
      <c r="V918">
        <f t="shared" si="152"/>
        <v>0</v>
      </c>
      <c r="X918" s="1" t="str">
        <f t="shared" si="153"/>
        <v>No E</v>
      </c>
      <c r="Y918" s="1" t="str">
        <f t="shared" si="154"/>
        <v/>
      </c>
      <c r="Z918" s="1" t="str">
        <f t="shared" si="155"/>
        <v>No E</v>
      </c>
      <c r="AA918" s="1" t="str">
        <f t="shared" si="156"/>
        <v/>
      </c>
    </row>
    <row r="919" spans="1:27" x14ac:dyDescent="0.2">
      <c r="A919" t="s">
        <v>2117</v>
      </c>
      <c r="B919" t="s">
        <v>2117</v>
      </c>
      <c r="C919">
        <v>2</v>
      </c>
      <c r="D919">
        <v>2</v>
      </c>
      <c r="E919">
        <v>2</v>
      </c>
      <c r="F919" t="s">
        <v>2118</v>
      </c>
      <c r="G919">
        <f>trimmed!H921/trimmed!H$3</f>
        <v>1.8315354670978144E-5</v>
      </c>
      <c r="H919">
        <f>trimmed!I921/trimmed!I$3</f>
        <v>0</v>
      </c>
      <c r="I919">
        <f>trimmed!J921/trimmed!J$3</f>
        <v>0</v>
      </c>
      <c r="J919">
        <f>trimmed!K921/trimmed!K$3</f>
        <v>1.312303263382129E-5</v>
      </c>
      <c r="K919">
        <f>trimmed!L921/trimmed!L$3</f>
        <v>1.72742851938522E-6</v>
      </c>
      <c r="L919">
        <f>trimmed!M921/trimmed!M$3</f>
        <v>1.3938389042497464E-5</v>
      </c>
      <c r="M919">
        <f>trimmed!N921/trimmed!N$3</f>
        <v>0</v>
      </c>
      <c r="N919">
        <f>trimmed!O921/trimmed!O$3</f>
        <v>0</v>
      </c>
      <c r="O919">
        <f>trimmed!P921/trimmed!P$3</f>
        <v>0</v>
      </c>
      <c r="Q919" s="1">
        <f t="shared" si="147"/>
        <v>6.1051182236593812E-6</v>
      </c>
      <c r="R919">
        <f t="shared" si="148"/>
        <v>1.0574374949592702E-5</v>
      </c>
      <c r="S919" s="1">
        <f t="shared" si="149"/>
        <v>9.5962833985679924E-6</v>
      </c>
      <c r="T919">
        <f t="shared" si="150"/>
        <v>6.8268117998463389E-6</v>
      </c>
      <c r="U919" s="1">
        <f t="shared" si="151"/>
        <v>0</v>
      </c>
      <c r="V919">
        <f t="shared" si="152"/>
        <v>0</v>
      </c>
      <c r="X919" s="1" t="str">
        <f t="shared" si="153"/>
        <v>No E</v>
      </c>
      <c r="Y919" s="1" t="str">
        <f t="shared" si="154"/>
        <v/>
      </c>
      <c r="Z919" s="1" t="str">
        <f t="shared" si="155"/>
        <v>No E</v>
      </c>
      <c r="AA919" s="1" t="str">
        <f t="shared" si="156"/>
        <v/>
      </c>
    </row>
    <row r="920" spans="1:27" x14ac:dyDescent="0.2">
      <c r="A920" t="s">
        <v>2119</v>
      </c>
      <c r="B920" t="s">
        <v>2119</v>
      </c>
      <c r="C920">
        <v>1</v>
      </c>
      <c r="D920">
        <v>1</v>
      </c>
      <c r="E920">
        <v>1</v>
      </c>
      <c r="F920" t="s">
        <v>2120</v>
      </c>
      <c r="G920">
        <f>trimmed!H922/trimmed!H$3</f>
        <v>0</v>
      </c>
      <c r="H920">
        <f>trimmed!I922/trimmed!I$3</f>
        <v>0</v>
      </c>
      <c r="I920">
        <f>trimmed!J922/trimmed!J$3</f>
        <v>0</v>
      </c>
      <c r="J920">
        <f>trimmed!K922/trimmed!K$3</f>
        <v>0</v>
      </c>
      <c r="K920">
        <f>trimmed!L922/trimmed!L$3</f>
        <v>1.8004669185298915E-5</v>
      </c>
      <c r="L920">
        <f>trimmed!M922/trimmed!M$3</f>
        <v>0</v>
      </c>
      <c r="M920">
        <f>trimmed!N922/trimmed!N$3</f>
        <v>0</v>
      </c>
      <c r="N920">
        <f>trimmed!O922/trimmed!O$3</f>
        <v>0</v>
      </c>
      <c r="O920">
        <f>trimmed!P922/trimmed!P$3</f>
        <v>0</v>
      </c>
      <c r="Q920" s="1">
        <f t="shared" si="147"/>
        <v>0</v>
      </c>
      <c r="R920">
        <f t="shared" si="148"/>
        <v>0</v>
      </c>
      <c r="S920" s="1">
        <f t="shared" si="149"/>
        <v>6.0015563950996388E-6</v>
      </c>
      <c r="T920">
        <f t="shared" si="150"/>
        <v>1.0395000600802488E-5</v>
      </c>
      <c r="U920" s="1">
        <f t="shared" si="151"/>
        <v>0</v>
      </c>
      <c r="V920">
        <f t="shared" si="152"/>
        <v>0</v>
      </c>
      <c r="X920" s="1" t="str">
        <f t="shared" si="153"/>
        <v>No E</v>
      </c>
      <c r="Y920" s="1" t="str">
        <f t="shared" si="154"/>
        <v/>
      </c>
      <c r="Z920" s="1" t="str">
        <f t="shared" si="155"/>
        <v>No E</v>
      </c>
      <c r="AA920" s="1" t="str">
        <f t="shared" si="156"/>
        <v/>
      </c>
    </row>
    <row r="921" spans="1:27" x14ac:dyDescent="0.2">
      <c r="A921" t="s">
        <v>2121</v>
      </c>
      <c r="B921" t="s">
        <v>2121</v>
      </c>
      <c r="C921">
        <v>5</v>
      </c>
      <c r="D921">
        <v>5</v>
      </c>
      <c r="E921">
        <v>5</v>
      </c>
      <c r="F921" t="s">
        <v>2122</v>
      </c>
      <c r="G921">
        <f>trimmed!H923/trimmed!H$3</f>
        <v>0</v>
      </c>
      <c r="H921">
        <f>trimmed!I923/trimmed!I$3</f>
        <v>0</v>
      </c>
      <c r="I921">
        <f>trimmed!J923/trimmed!J$3</f>
        <v>0</v>
      </c>
      <c r="J921">
        <f>trimmed!K923/trimmed!K$3</f>
        <v>3.7559527073347286E-5</v>
      </c>
      <c r="K921">
        <f>trimmed!L923/trimmed!L$3</f>
        <v>7.1777822063074045E-6</v>
      </c>
      <c r="L921">
        <f>trimmed!M923/trimmed!M$3</f>
        <v>1.5539362778828237E-5</v>
      </c>
      <c r="M921">
        <f>trimmed!N923/trimmed!N$3</f>
        <v>0</v>
      </c>
      <c r="N921">
        <f>trimmed!O923/trimmed!O$3</f>
        <v>0</v>
      </c>
      <c r="O921">
        <f>trimmed!P923/trimmed!P$3</f>
        <v>0</v>
      </c>
      <c r="Q921" s="1">
        <f t="shared" si="147"/>
        <v>0</v>
      </c>
      <c r="R921">
        <f t="shared" si="148"/>
        <v>0</v>
      </c>
      <c r="S921" s="1">
        <f t="shared" si="149"/>
        <v>2.0092224019494307E-5</v>
      </c>
      <c r="T921">
        <f t="shared" si="150"/>
        <v>1.5694235068936798E-5</v>
      </c>
      <c r="U921" s="1">
        <f t="shared" si="151"/>
        <v>0</v>
      </c>
      <c r="V921">
        <f t="shared" si="152"/>
        <v>0</v>
      </c>
      <c r="X921" s="1" t="str">
        <f t="shared" si="153"/>
        <v>No E</v>
      </c>
      <c r="Y921" s="1" t="str">
        <f t="shared" si="154"/>
        <v/>
      </c>
      <c r="Z921" s="1" t="str">
        <f t="shared" si="155"/>
        <v>No E</v>
      </c>
      <c r="AA921" s="1" t="str">
        <f t="shared" si="156"/>
        <v/>
      </c>
    </row>
    <row r="922" spans="1:27" x14ac:dyDescent="0.2">
      <c r="A922" t="s">
        <v>2125</v>
      </c>
      <c r="B922" t="s">
        <v>2125</v>
      </c>
      <c r="C922">
        <v>1</v>
      </c>
      <c r="D922">
        <v>1</v>
      </c>
      <c r="E922">
        <v>1</v>
      </c>
      <c r="F922" t="s">
        <v>2126</v>
      </c>
      <c r="G922">
        <f>trimmed!H924/trimmed!H$3</f>
        <v>1.4496005791818744E-5</v>
      </c>
      <c r="H922">
        <f>trimmed!I924/trimmed!I$3</f>
        <v>0</v>
      </c>
      <c r="I922">
        <f>trimmed!J924/trimmed!J$3</f>
        <v>0</v>
      </c>
      <c r="J922">
        <f>trimmed!K924/trimmed!K$3</f>
        <v>3.3618660799226883E-5</v>
      </c>
      <c r="K922">
        <f>trimmed!L924/trimmed!L$3</f>
        <v>0</v>
      </c>
      <c r="L922">
        <f>trimmed!M924/trimmed!M$3</f>
        <v>0</v>
      </c>
      <c r="M922">
        <f>trimmed!N924/trimmed!N$3</f>
        <v>2.6430332977154122E-5</v>
      </c>
      <c r="N922">
        <f>trimmed!O924/trimmed!O$3</f>
        <v>0</v>
      </c>
      <c r="O922">
        <f>trimmed!P924/trimmed!P$3</f>
        <v>0</v>
      </c>
      <c r="Q922" s="1">
        <f t="shared" si="147"/>
        <v>4.8320019306062482E-6</v>
      </c>
      <c r="R922">
        <f t="shared" si="148"/>
        <v>8.369272846080926E-6</v>
      </c>
      <c r="S922" s="1">
        <f t="shared" si="149"/>
        <v>1.1206220266408961E-5</v>
      </c>
      <c r="T922">
        <f t="shared" si="150"/>
        <v>1.9409742862228359E-5</v>
      </c>
      <c r="U922" s="1">
        <f t="shared" si="151"/>
        <v>8.8101109923847069E-6</v>
      </c>
      <c r="V922">
        <f t="shared" si="152"/>
        <v>1.5259559859131376E-5</v>
      </c>
      <c r="X922" s="1">
        <f t="shared" si="153"/>
        <v>0.54846095977484721</v>
      </c>
      <c r="Y922" s="1">
        <f t="shared" si="154"/>
        <v>1.3434494952855054</v>
      </c>
      <c r="Z922" s="1">
        <f t="shared" si="155"/>
        <v>1.2719726546118892</v>
      </c>
      <c r="AA922" s="1">
        <f t="shared" si="156"/>
        <v>3.1156839705725123</v>
      </c>
    </row>
    <row r="923" spans="1:27" x14ac:dyDescent="0.2">
      <c r="A923" t="s">
        <v>2127</v>
      </c>
      <c r="B923" t="s">
        <v>2127</v>
      </c>
      <c r="C923">
        <v>2</v>
      </c>
      <c r="D923">
        <v>2</v>
      </c>
      <c r="E923">
        <v>2</v>
      </c>
      <c r="F923" t="s">
        <v>2128</v>
      </c>
      <c r="G923">
        <f>trimmed!H925/trimmed!H$3</f>
        <v>0</v>
      </c>
      <c r="H923">
        <f>trimmed!I925/trimmed!I$3</f>
        <v>0</v>
      </c>
      <c r="I923">
        <f>trimmed!J925/trimmed!J$3</f>
        <v>0</v>
      </c>
      <c r="J923">
        <f>trimmed!K925/trimmed!K$3</f>
        <v>0</v>
      </c>
      <c r="K923">
        <f>trimmed!L925/trimmed!L$3</f>
        <v>9.695651987528107E-6</v>
      </c>
      <c r="L923">
        <f>trimmed!M925/trimmed!M$3</f>
        <v>2.4031135272327828E-5</v>
      </c>
      <c r="M923">
        <f>trimmed!N925/trimmed!N$3</f>
        <v>0</v>
      </c>
      <c r="N923">
        <f>trimmed!O925/trimmed!O$3</f>
        <v>0</v>
      </c>
      <c r="O923">
        <f>trimmed!P925/trimmed!P$3</f>
        <v>0</v>
      </c>
      <c r="Q923" s="1">
        <f t="shared" si="147"/>
        <v>0</v>
      </c>
      <c r="R923">
        <f t="shared" si="148"/>
        <v>0</v>
      </c>
      <c r="S923" s="1">
        <f t="shared" si="149"/>
        <v>1.1242262419951978E-5</v>
      </c>
      <c r="T923">
        <f t="shared" si="150"/>
        <v>1.2089990425616203E-5</v>
      </c>
      <c r="U923" s="1">
        <f t="shared" si="151"/>
        <v>0</v>
      </c>
      <c r="V923">
        <f t="shared" si="152"/>
        <v>0</v>
      </c>
      <c r="X923" s="1" t="str">
        <f t="shared" si="153"/>
        <v>No E</v>
      </c>
      <c r="Y923" s="1" t="str">
        <f t="shared" si="154"/>
        <v/>
      </c>
      <c r="Z923" s="1" t="str">
        <f t="shared" si="155"/>
        <v>No E</v>
      </c>
      <c r="AA923" s="1" t="str">
        <f t="shared" si="156"/>
        <v/>
      </c>
    </row>
    <row r="924" spans="1:27" x14ac:dyDescent="0.2">
      <c r="A924" t="s">
        <v>2129</v>
      </c>
      <c r="B924" t="s">
        <v>2129</v>
      </c>
      <c r="C924">
        <v>2</v>
      </c>
      <c r="D924">
        <v>2</v>
      </c>
      <c r="E924">
        <v>2</v>
      </c>
      <c r="F924" t="s">
        <v>2130</v>
      </c>
      <c r="G924">
        <f>trimmed!H926/trimmed!H$3</f>
        <v>0</v>
      </c>
      <c r="H924">
        <f>trimmed!I926/trimmed!I$3</f>
        <v>0</v>
      </c>
      <c r="I924">
        <f>trimmed!J926/trimmed!J$3</f>
        <v>0</v>
      </c>
      <c r="J924">
        <f>trimmed!K926/trimmed!K$3</f>
        <v>4.2859133238544876E-5</v>
      </c>
      <c r="K924">
        <f>trimmed!L926/trimmed!L$3</f>
        <v>1.1137182876000137E-5</v>
      </c>
      <c r="L924">
        <f>trimmed!M926/trimmed!M$3</f>
        <v>0</v>
      </c>
      <c r="M924">
        <f>trimmed!N926/trimmed!N$3</f>
        <v>0</v>
      </c>
      <c r="N924">
        <f>trimmed!O926/trimmed!O$3</f>
        <v>0</v>
      </c>
      <c r="O924">
        <f>trimmed!P926/trimmed!P$3</f>
        <v>0</v>
      </c>
      <c r="Q924" s="1">
        <f t="shared" si="147"/>
        <v>0</v>
      </c>
      <c r="R924">
        <f t="shared" si="148"/>
        <v>0</v>
      </c>
      <c r="S924" s="1">
        <f t="shared" si="149"/>
        <v>1.7998772038181672E-5</v>
      </c>
      <c r="T924">
        <f t="shared" si="150"/>
        <v>2.2238196416588302E-5</v>
      </c>
      <c r="U924" s="1">
        <f t="shared" si="151"/>
        <v>0</v>
      </c>
      <c r="V924">
        <f t="shared" si="152"/>
        <v>0</v>
      </c>
      <c r="X924" s="1" t="str">
        <f t="shared" si="153"/>
        <v>No E</v>
      </c>
      <c r="Y924" s="1" t="str">
        <f t="shared" si="154"/>
        <v/>
      </c>
      <c r="Z924" s="1" t="str">
        <f t="shared" si="155"/>
        <v>No E</v>
      </c>
      <c r="AA924" s="1" t="str">
        <f t="shared" si="156"/>
        <v/>
      </c>
    </row>
    <row r="925" spans="1:27" x14ac:dyDescent="0.2">
      <c r="A925" t="s">
        <v>2131</v>
      </c>
      <c r="B925" t="s">
        <v>2131</v>
      </c>
      <c r="C925" t="s">
        <v>296</v>
      </c>
      <c r="D925" t="s">
        <v>296</v>
      </c>
      <c r="E925" t="s">
        <v>296</v>
      </c>
      <c r="F925" t="s">
        <v>2132</v>
      </c>
      <c r="G925">
        <f>trimmed!H927/trimmed!H$3</f>
        <v>0</v>
      </c>
      <c r="H925">
        <f>trimmed!I927/trimmed!I$3</f>
        <v>1.4225271928952025E-4</v>
      </c>
      <c r="I925">
        <f>trimmed!J927/trimmed!J$3</f>
        <v>0</v>
      </c>
      <c r="J925">
        <f>trimmed!K927/trimmed!K$3</f>
        <v>0</v>
      </c>
      <c r="K925">
        <f>trimmed!L927/trimmed!L$3</f>
        <v>0</v>
      </c>
      <c r="L925">
        <f>trimmed!M927/trimmed!M$3</f>
        <v>0</v>
      </c>
      <c r="M925">
        <f>trimmed!N927/trimmed!N$3</f>
        <v>0</v>
      </c>
      <c r="N925">
        <f>trimmed!O927/trimmed!O$3</f>
        <v>1.9744715131475307E-5</v>
      </c>
      <c r="O925">
        <f>trimmed!P927/trimmed!P$3</f>
        <v>0</v>
      </c>
      <c r="Q925" s="1">
        <f t="shared" si="147"/>
        <v>4.7417573096506751E-5</v>
      </c>
      <c r="R925">
        <f t="shared" si="148"/>
        <v>8.2129645774760773E-5</v>
      </c>
      <c r="S925" s="1">
        <f t="shared" si="149"/>
        <v>0</v>
      </c>
      <c r="T925">
        <f t="shared" si="150"/>
        <v>0</v>
      </c>
      <c r="U925" s="1">
        <f t="shared" si="151"/>
        <v>6.5815717104917694E-6</v>
      </c>
      <c r="V925">
        <f t="shared" si="152"/>
        <v>1.1399616596229746E-5</v>
      </c>
      <c r="X925" s="1">
        <f t="shared" si="153"/>
        <v>7.20459719688502</v>
      </c>
      <c r="Y925" s="1">
        <f t="shared" si="154"/>
        <v>17.647586934654292</v>
      </c>
      <c r="Z925" s="1">
        <f t="shared" si="155"/>
        <v>0</v>
      </c>
      <c r="AA925" s="1" t="e">
        <f t="shared" si="156"/>
        <v>#DIV/0!</v>
      </c>
    </row>
    <row r="926" spans="1:27" x14ac:dyDescent="0.2">
      <c r="A926" t="s">
        <v>2133</v>
      </c>
      <c r="B926" t="s">
        <v>2133</v>
      </c>
      <c r="C926">
        <v>1</v>
      </c>
      <c r="D926">
        <v>1</v>
      </c>
      <c r="E926">
        <v>1</v>
      </c>
      <c r="F926" t="s">
        <v>2134</v>
      </c>
      <c r="G926">
        <f>trimmed!H928/trimmed!H$3</f>
        <v>3.2677624852196351E-5</v>
      </c>
      <c r="H926">
        <f>trimmed!I928/trimmed!I$3</f>
        <v>0</v>
      </c>
      <c r="I926">
        <f>trimmed!J928/trimmed!J$3</f>
        <v>0</v>
      </c>
      <c r="J926">
        <f>trimmed!K928/trimmed!K$3</f>
        <v>0</v>
      </c>
      <c r="K926">
        <f>trimmed!L928/trimmed!L$3</f>
        <v>0</v>
      </c>
      <c r="L926">
        <f>trimmed!M928/trimmed!M$3</f>
        <v>0</v>
      </c>
      <c r="M926">
        <f>trimmed!N928/trimmed!N$3</f>
        <v>0</v>
      </c>
      <c r="N926">
        <f>trimmed!O928/trimmed!O$3</f>
        <v>0</v>
      </c>
      <c r="O926">
        <f>trimmed!P928/trimmed!P$3</f>
        <v>0</v>
      </c>
      <c r="Q926" s="1">
        <f t="shared" si="147"/>
        <v>1.0892541617398783E-5</v>
      </c>
      <c r="R926">
        <f t="shared" si="148"/>
        <v>1.8866435504893167E-5</v>
      </c>
      <c r="S926" s="1">
        <f t="shared" si="149"/>
        <v>0</v>
      </c>
      <c r="T926">
        <f t="shared" si="150"/>
        <v>0</v>
      </c>
      <c r="U926" s="1">
        <f t="shared" si="151"/>
        <v>0</v>
      </c>
      <c r="V926">
        <f t="shared" si="152"/>
        <v>0</v>
      </c>
      <c r="X926" s="1" t="str">
        <f t="shared" si="153"/>
        <v>No E</v>
      </c>
      <c r="Y926" s="1" t="str">
        <f t="shared" si="154"/>
        <v/>
      </c>
      <c r="Z926" s="1" t="str">
        <f t="shared" si="155"/>
        <v>No E</v>
      </c>
      <c r="AA926" s="1" t="str">
        <f t="shared" si="156"/>
        <v/>
      </c>
    </row>
    <row r="927" spans="1:27" x14ac:dyDescent="0.2">
      <c r="A927" t="s">
        <v>2135</v>
      </c>
      <c r="B927" t="s">
        <v>2135</v>
      </c>
      <c r="C927">
        <v>3</v>
      </c>
      <c r="D927">
        <v>3</v>
      </c>
      <c r="E927">
        <v>3</v>
      </c>
      <c r="F927" t="s">
        <v>2136</v>
      </c>
      <c r="G927">
        <f>trimmed!H929/trimmed!H$3</f>
        <v>0</v>
      </c>
      <c r="H927">
        <f>trimmed!I929/trimmed!I$3</f>
        <v>0</v>
      </c>
      <c r="I927">
        <f>trimmed!J929/trimmed!J$3</f>
        <v>0</v>
      </c>
      <c r="J927">
        <f>trimmed!K929/trimmed!K$3</f>
        <v>0</v>
      </c>
      <c r="K927">
        <f>trimmed!L929/trimmed!L$3</f>
        <v>6.7728648286081441E-6</v>
      </c>
      <c r="L927">
        <f>trimmed!M929/trimmed!M$3</f>
        <v>3.2349114746662311E-5</v>
      </c>
      <c r="M927">
        <f>trimmed!N929/trimmed!N$3</f>
        <v>0</v>
      </c>
      <c r="N927">
        <f>trimmed!O929/trimmed!O$3</f>
        <v>0</v>
      </c>
      <c r="O927">
        <f>trimmed!P929/trimmed!P$3</f>
        <v>0</v>
      </c>
      <c r="Q927" s="1">
        <f t="shared" si="147"/>
        <v>0</v>
      </c>
      <c r="R927">
        <f t="shared" si="148"/>
        <v>0</v>
      </c>
      <c r="S927" s="1">
        <f t="shared" si="149"/>
        <v>1.3040659858423485E-5</v>
      </c>
      <c r="T927">
        <f t="shared" si="150"/>
        <v>1.7061074031989155E-5</v>
      </c>
      <c r="U927" s="1">
        <f t="shared" si="151"/>
        <v>0</v>
      </c>
      <c r="V927">
        <f t="shared" si="152"/>
        <v>0</v>
      </c>
      <c r="X927" s="1" t="str">
        <f t="shared" si="153"/>
        <v>No E</v>
      </c>
      <c r="Y927" s="1" t="str">
        <f t="shared" si="154"/>
        <v/>
      </c>
      <c r="Z927" s="1" t="str">
        <f t="shared" si="155"/>
        <v>No E</v>
      </c>
      <c r="AA927" s="1" t="str">
        <f t="shared" si="156"/>
        <v/>
      </c>
    </row>
    <row r="928" spans="1:27" x14ac:dyDescent="0.2">
      <c r="A928" t="s">
        <v>2137</v>
      </c>
      <c r="B928" t="s">
        <v>2137</v>
      </c>
      <c r="C928">
        <v>3</v>
      </c>
      <c r="D928">
        <v>3</v>
      </c>
      <c r="E928">
        <v>3</v>
      </c>
      <c r="F928" t="s">
        <v>2138</v>
      </c>
      <c r="G928">
        <f>trimmed!H930/trimmed!H$3</f>
        <v>0</v>
      </c>
      <c r="H928">
        <f>trimmed!I930/trimmed!I$3</f>
        <v>0</v>
      </c>
      <c r="I928">
        <f>trimmed!J930/trimmed!J$3</f>
        <v>0</v>
      </c>
      <c r="J928">
        <f>trimmed!K930/trimmed!K$3</f>
        <v>0</v>
      </c>
      <c r="K928">
        <f>trimmed!L930/trimmed!L$3</f>
        <v>1.0333447687125475E-5</v>
      </c>
      <c r="L928">
        <f>trimmed!M930/trimmed!M$3</f>
        <v>2.1127658419536801E-5</v>
      </c>
      <c r="M928">
        <f>trimmed!N930/trimmed!N$3</f>
        <v>0</v>
      </c>
      <c r="N928">
        <f>trimmed!O930/trimmed!O$3</f>
        <v>0</v>
      </c>
      <c r="O928">
        <f>trimmed!P930/trimmed!P$3</f>
        <v>0</v>
      </c>
      <c r="Q928" s="1">
        <f t="shared" si="147"/>
        <v>0</v>
      </c>
      <c r="R928">
        <f t="shared" si="148"/>
        <v>0</v>
      </c>
      <c r="S928" s="1">
        <f t="shared" si="149"/>
        <v>1.0487035368887426E-5</v>
      </c>
      <c r="T928">
        <f t="shared" si="150"/>
        <v>1.0564666556742235E-5</v>
      </c>
      <c r="U928" s="1">
        <f t="shared" si="151"/>
        <v>0</v>
      </c>
      <c r="V928">
        <f t="shared" si="152"/>
        <v>0</v>
      </c>
      <c r="X928" s="1" t="str">
        <f t="shared" si="153"/>
        <v>No E</v>
      </c>
      <c r="Y928" s="1" t="str">
        <f t="shared" si="154"/>
        <v/>
      </c>
      <c r="Z928" s="1" t="str">
        <f t="shared" si="155"/>
        <v>No E</v>
      </c>
      <c r="AA928" s="1" t="str">
        <f t="shared" si="156"/>
        <v/>
      </c>
    </row>
    <row r="929" spans="1:27" x14ac:dyDescent="0.2">
      <c r="A929" t="s">
        <v>2139</v>
      </c>
      <c r="B929" t="s">
        <v>2139</v>
      </c>
      <c r="C929">
        <v>6</v>
      </c>
      <c r="D929">
        <v>6</v>
      </c>
      <c r="E929">
        <v>6</v>
      </c>
      <c r="F929" t="s">
        <v>2140</v>
      </c>
      <c r="G929">
        <f>trimmed!H931/trimmed!H$3</f>
        <v>1.2216952427763767E-5</v>
      </c>
      <c r="H929">
        <f>trimmed!I931/trimmed!I$3</f>
        <v>0</v>
      </c>
      <c r="I929">
        <f>trimmed!J931/trimmed!J$3</f>
        <v>0</v>
      </c>
      <c r="J929">
        <f>trimmed!K931/trimmed!K$3</f>
        <v>3.2591016145975406E-5</v>
      </c>
      <c r="K929">
        <f>trimmed!L931/trimmed!L$3</f>
        <v>0</v>
      </c>
      <c r="L929">
        <f>trimmed!M931/trimmed!M$3</f>
        <v>0</v>
      </c>
      <c r="M929">
        <f>trimmed!N931/trimmed!N$3</f>
        <v>3.1531590987714468E-5</v>
      </c>
      <c r="N929">
        <f>trimmed!O931/trimmed!O$3</f>
        <v>0</v>
      </c>
      <c r="O929">
        <f>trimmed!P931/trimmed!P$3</f>
        <v>0</v>
      </c>
      <c r="Q929" s="1">
        <f t="shared" si="147"/>
        <v>4.0723174759212558E-6</v>
      </c>
      <c r="R929">
        <f t="shared" si="148"/>
        <v>7.053460772846262E-6</v>
      </c>
      <c r="S929" s="1">
        <f t="shared" si="149"/>
        <v>1.0863672048658469E-5</v>
      </c>
      <c r="T929">
        <f t="shared" si="150"/>
        <v>1.881643194504234E-5</v>
      </c>
      <c r="U929" s="1">
        <f t="shared" si="151"/>
        <v>1.0510530329238157E-5</v>
      </c>
      <c r="V929">
        <f t="shared" si="152"/>
        <v>1.8204772544734124E-5</v>
      </c>
      <c r="X929" s="1">
        <f t="shared" si="153"/>
        <v>0.38745118926995503</v>
      </c>
      <c r="Y929" s="1">
        <f t="shared" si="154"/>
        <v>0.94905771394589833</v>
      </c>
      <c r="Z929" s="1">
        <f t="shared" si="155"/>
        <v>1.033598848807652</v>
      </c>
      <c r="AA929" s="1">
        <f t="shared" si="156"/>
        <v>2.5317897783068442</v>
      </c>
    </row>
    <row r="930" spans="1:27" x14ac:dyDescent="0.2">
      <c r="A930" t="s">
        <v>2141</v>
      </c>
      <c r="B930" t="s">
        <v>2141</v>
      </c>
      <c r="C930" t="s">
        <v>2142</v>
      </c>
      <c r="D930" t="s">
        <v>2142</v>
      </c>
      <c r="E930" t="s">
        <v>2142</v>
      </c>
      <c r="F930" t="s">
        <v>2143</v>
      </c>
      <c r="G930">
        <f>trimmed!H932/trimmed!H$3</f>
        <v>1.2715102977293272E-5</v>
      </c>
      <c r="H930">
        <f>trimmed!I932/trimmed!I$3</f>
        <v>0</v>
      </c>
      <c r="I930">
        <f>trimmed!J932/trimmed!J$3</f>
        <v>0</v>
      </c>
      <c r="J930">
        <f>trimmed!K932/trimmed!K$3</f>
        <v>0</v>
      </c>
      <c r="K930">
        <f>trimmed!L932/trimmed!L$3</f>
        <v>5.4028083478644116E-6</v>
      </c>
      <c r="L930">
        <f>trimmed!M932/trimmed!M$3</f>
        <v>1.4396012508722986E-5</v>
      </c>
      <c r="M930">
        <f>trimmed!N932/trimmed!N$3</f>
        <v>0</v>
      </c>
      <c r="N930">
        <f>trimmed!O932/trimmed!O$3</f>
        <v>0</v>
      </c>
      <c r="O930">
        <f>trimmed!P932/trimmed!P$3</f>
        <v>0</v>
      </c>
      <c r="Q930" s="1">
        <f t="shared" si="147"/>
        <v>4.2383676590977574E-6</v>
      </c>
      <c r="R930">
        <f t="shared" si="148"/>
        <v>7.3410681267140823E-6</v>
      </c>
      <c r="S930" s="1">
        <f t="shared" si="149"/>
        <v>6.5996069521957986E-6</v>
      </c>
      <c r="T930">
        <f t="shared" si="150"/>
        <v>7.2722444411835014E-6</v>
      </c>
      <c r="U930" s="1">
        <f t="shared" si="151"/>
        <v>0</v>
      </c>
      <c r="V930">
        <f t="shared" si="152"/>
        <v>0</v>
      </c>
      <c r="X930" s="1" t="str">
        <f t="shared" si="153"/>
        <v>No E</v>
      </c>
      <c r="Y930" s="1" t="str">
        <f t="shared" si="154"/>
        <v/>
      </c>
      <c r="Z930" s="1" t="str">
        <f t="shared" si="155"/>
        <v>No E</v>
      </c>
      <c r="AA930" s="1" t="str">
        <f t="shared" si="156"/>
        <v/>
      </c>
    </row>
    <row r="931" spans="1:27" x14ac:dyDescent="0.2">
      <c r="A931" t="s">
        <v>2144</v>
      </c>
      <c r="B931" t="s">
        <v>2144</v>
      </c>
      <c r="C931">
        <v>2</v>
      </c>
      <c r="D931">
        <v>2</v>
      </c>
      <c r="E931">
        <v>2</v>
      </c>
      <c r="F931" t="s">
        <v>2145</v>
      </c>
      <c r="G931">
        <f>trimmed!H933/trimmed!H$3</f>
        <v>2.0143853346918214E-5</v>
      </c>
      <c r="H931">
        <f>trimmed!I933/trimmed!I$3</f>
        <v>0</v>
      </c>
      <c r="I931">
        <f>trimmed!J933/trimmed!J$3</f>
        <v>0</v>
      </c>
      <c r="J931">
        <f>trimmed!K933/trimmed!K$3</f>
        <v>0</v>
      </c>
      <c r="K931">
        <f>trimmed!L933/trimmed!L$3</f>
        <v>0</v>
      </c>
      <c r="L931">
        <f>trimmed!M933/trimmed!M$3</f>
        <v>1.8530680668479893E-5</v>
      </c>
      <c r="M931">
        <f>trimmed!N933/trimmed!N$3</f>
        <v>0</v>
      </c>
      <c r="N931">
        <f>trimmed!O933/trimmed!O$3</f>
        <v>0</v>
      </c>
      <c r="O931">
        <f>trimmed!P933/trimmed!P$3</f>
        <v>0</v>
      </c>
      <c r="Q931" s="1">
        <f t="shared" si="147"/>
        <v>6.7146177823060715E-6</v>
      </c>
      <c r="R931">
        <f t="shared" si="148"/>
        <v>1.1630059152359574E-5</v>
      </c>
      <c r="S931" s="1">
        <f t="shared" si="149"/>
        <v>6.1768935561599647E-6</v>
      </c>
      <c r="T931">
        <f t="shared" si="150"/>
        <v>1.069869347221386E-5</v>
      </c>
      <c r="U931" s="1">
        <f t="shared" si="151"/>
        <v>0</v>
      </c>
      <c r="V931">
        <f t="shared" si="152"/>
        <v>0</v>
      </c>
      <c r="X931" s="1" t="str">
        <f t="shared" si="153"/>
        <v>No E</v>
      </c>
      <c r="Y931" s="1" t="str">
        <f t="shared" si="154"/>
        <v/>
      </c>
      <c r="Z931" s="1" t="str">
        <f t="shared" si="155"/>
        <v>No E</v>
      </c>
      <c r="AA931" s="1" t="str">
        <f t="shared" si="156"/>
        <v/>
      </c>
    </row>
    <row r="932" spans="1:27" x14ac:dyDescent="0.2">
      <c r="A932" t="s">
        <v>2146</v>
      </c>
      <c r="B932" t="s">
        <v>2146</v>
      </c>
      <c r="C932" t="s">
        <v>827</v>
      </c>
      <c r="D932" t="s">
        <v>827</v>
      </c>
      <c r="E932" t="s">
        <v>827</v>
      </c>
      <c r="F932" t="s">
        <v>2147</v>
      </c>
      <c r="G932">
        <f>trimmed!H934/trimmed!H$3</f>
        <v>3.1445388440112813E-5</v>
      </c>
      <c r="H932">
        <f>trimmed!I934/trimmed!I$3</f>
        <v>0</v>
      </c>
      <c r="I932">
        <f>trimmed!J934/trimmed!J$3</f>
        <v>0</v>
      </c>
      <c r="J932">
        <f>trimmed!K934/trimmed!K$3</f>
        <v>0</v>
      </c>
      <c r="K932">
        <f>trimmed!L934/trimmed!L$3</f>
        <v>0</v>
      </c>
      <c r="L932">
        <f>trimmed!M934/trimmed!M$3</f>
        <v>0</v>
      </c>
      <c r="M932">
        <f>trimmed!N934/trimmed!N$3</f>
        <v>0</v>
      </c>
      <c r="N932">
        <f>trimmed!O934/trimmed!O$3</f>
        <v>0</v>
      </c>
      <c r="O932">
        <f>trimmed!P934/trimmed!P$3</f>
        <v>0</v>
      </c>
      <c r="Q932" s="1">
        <f t="shared" si="147"/>
        <v>1.0481796146704271E-5</v>
      </c>
      <c r="R932">
        <f t="shared" si="148"/>
        <v>1.8155003480671478E-5</v>
      </c>
      <c r="S932" s="1">
        <f t="shared" si="149"/>
        <v>0</v>
      </c>
      <c r="T932">
        <f t="shared" si="150"/>
        <v>0</v>
      </c>
      <c r="U932" s="1">
        <f t="shared" si="151"/>
        <v>0</v>
      </c>
      <c r="V932">
        <f t="shared" si="152"/>
        <v>0</v>
      </c>
      <c r="X932" s="1" t="str">
        <f t="shared" si="153"/>
        <v>No E</v>
      </c>
      <c r="Y932" s="1" t="str">
        <f t="shared" si="154"/>
        <v/>
      </c>
      <c r="Z932" s="1" t="str">
        <f t="shared" si="155"/>
        <v>No E</v>
      </c>
      <c r="AA932" s="1" t="str">
        <f t="shared" si="156"/>
        <v/>
      </c>
    </row>
    <row r="933" spans="1:27" x14ac:dyDescent="0.2">
      <c r="A933" t="s">
        <v>2148</v>
      </c>
      <c r="B933" t="s">
        <v>2148</v>
      </c>
      <c r="C933">
        <v>2</v>
      </c>
      <c r="D933">
        <v>2</v>
      </c>
      <c r="E933">
        <v>2</v>
      </c>
      <c r="F933" t="s">
        <v>2149</v>
      </c>
      <c r="G933">
        <f>trimmed!H935/trimmed!H$3</f>
        <v>1.3320417214793076E-5</v>
      </c>
      <c r="H933">
        <f>trimmed!I935/trimmed!I$3</f>
        <v>0</v>
      </c>
      <c r="I933">
        <f>trimmed!J935/trimmed!J$3</f>
        <v>0</v>
      </c>
      <c r="J933">
        <f>trimmed!K935/trimmed!K$3</f>
        <v>3.4426616473921057E-5</v>
      </c>
      <c r="K933">
        <f>trimmed!L935/trimmed!L$3</f>
        <v>4.4659774894563111E-6</v>
      </c>
      <c r="L933">
        <f>trimmed!M935/trimmed!M$3</f>
        <v>0</v>
      </c>
      <c r="M933">
        <f>trimmed!N935/trimmed!N$3</f>
        <v>0</v>
      </c>
      <c r="N933">
        <f>trimmed!O935/trimmed!O$3</f>
        <v>0</v>
      </c>
      <c r="O933">
        <f>trimmed!P935/trimmed!P$3</f>
        <v>0</v>
      </c>
      <c r="Q933" s="1">
        <f t="shared" si="147"/>
        <v>4.4401390715976919E-6</v>
      </c>
      <c r="R933">
        <f t="shared" si="148"/>
        <v>7.6905464646789082E-6</v>
      </c>
      <c r="S933" s="1">
        <f t="shared" si="149"/>
        <v>1.2964197987792456E-5</v>
      </c>
      <c r="T933">
        <f t="shared" si="150"/>
        <v>1.8720651542864867E-5</v>
      </c>
      <c r="U933" s="1">
        <f t="shared" si="151"/>
        <v>0</v>
      </c>
      <c r="V933">
        <f t="shared" si="152"/>
        <v>0</v>
      </c>
      <c r="X933" s="1" t="str">
        <f t="shared" si="153"/>
        <v>No E</v>
      </c>
      <c r="Y933" s="1" t="str">
        <f t="shared" si="154"/>
        <v/>
      </c>
      <c r="Z933" s="1" t="str">
        <f t="shared" si="155"/>
        <v>No E</v>
      </c>
      <c r="AA933" s="1" t="str">
        <f t="shared" si="156"/>
        <v/>
      </c>
    </row>
    <row r="934" spans="1:27" x14ac:dyDescent="0.2">
      <c r="A934" t="s">
        <v>2150</v>
      </c>
      <c r="B934" t="s">
        <v>2150</v>
      </c>
      <c r="C934" t="s">
        <v>2015</v>
      </c>
      <c r="D934" t="s">
        <v>2015</v>
      </c>
      <c r="E934" t="s">
        <v>2015</v>
      </c>
      <c r="F934" t="s">
        <v>2151</v>
      </c>
      <c r="G934">
        <f>trimmed!H936/trimmed!H$3</f>
        <v>0</v>
      </c>
      <c r="H934">
        <f>trimmed!I936/trimmed!I$3</f>
        <v>0</v>
      </c>
      <c r="I934">
        <f>trimmed!J936/trimmed!J$3</f>
        <v>0</v>
      </c>
      <c r="J934">
        <f>trimmed!K936/trimmed!K$3</f>
        <v>4.5711966419810372E-5</v>
      </c>
      <c r="K934">
        <f>trimmed!L936/trimmed!L$3</f>
        <v>0</v>
      </c>
      <c r="L934">
        <f>trimmed!M936/trimmed!M$3</f>
        <v>2.9865952532612986E-5</v>
      </c>
      <c r="M934">
        <f>trimmed!N936/trimmed!N$3</f>
        <v>0</v>
      </c>
      <c r="N934">
        <f>trimmed!O936/trimmed!O$3</f>
        <v>0</v>
      </c>
      <c r="O934">
        <f>trimmed!P936/trimmed!P$3</f>
        <v>0</v>
      </c>
      <c r="Q934" s="1">
        <f t="shared" si="147"/>
        <v>0</v>
      </c>
      <c r="R934">
        <f t="shared" si="148"/>
        <v>0</v>
      </c>
      <c r="S934" s="1">
        <f t="shared" si="149"/>
        <v>2.5192639650807787E-5</v>
      </c>
      <c r="T934">
        <f t="shared" si="150"/>
        <v>2.3211545800741115E-5</v>
      </c>
      <c r="U934" s="1">
        <f t="shared" si="151"/>
        <v>0</v>
      </c>
      <c r="V934">
        <f t="shared" si="152"/>
        <v>0</v>
      </c>
      <c r="X934" s="1" t="str">
        <f t="shared" si="153"/>
        <v>No E</v>
      </c>
      <c r="Y934" s="1" t="str">
        <f t="shared" si="154"/>
        <v/>
      </c>
      <c r="Z934" s="1" t="str">
        <f t="shared" si="155"/>
        <v>No E</v>
      </c>
      <c r="AA934" s="1" t="str">
        <f t="shared" si="156"/>
        <v/>
      </c>
    </row>
    <row r="935" spans="1:27" x14ac:dyDescent="0.2">
      <c r="A935" t="s">
        <v>2152</v>
      </c>
      <c r="B935" t="s">
        <v>2152</v>
      </c>
      <c r="C935" t="s">
        <v>449</v>
      </c>
      <c r="D935" t="s">
        <v>449</v>
      </c>
      <c r="E935" t="s">
        <v>449</v>
      </c>
      <c r="F935" t="s">
        <v>2153</v>
      </c>
      <c r="G935">
        <f>trimmed!H937/trimmed!H$3</f>
        <v>0</v>
      </c>
      <c r="H935">
        <f>trimmed!I937/trimmed!I$3</f>
        <v>0</v>
      </c>
      <c r="I935">
        <f>trimmed!J937/trimmed!J$3</f>
        <v>0</v>
      </c>
      <c r="J935">
        <f>trimmed!K937/trimmed!K$3</f>
        <v>1.1144790646812369E-4</v>
      </c>
      <c r="K935">
        <f>trimmed!L937/trimmed!L$3</f>
        <v>0</v>
      </c>
      <c r="L935">
        <f>trimmed!M937/trimmed!M$3</f>
        <v>0</v>
      </c>
      <c r="M935">
        <f>trimmed!N937/trimmed!N$3</f>
        <v>0</v>
      </c>
      <c r="N935">
        <f>trimmed!O937/trimmed!O$3</f>
        <v>0</v>
      </c>
      <c r="O935">
        <f>trimmed!P937/trimmed!P$3</f>
        <v>0</v>
      </c>
      <c r="Q935" s="1">
        <f t="shared" si="147"/>
        <v>0</v>
      </c>
      <c r="R935">
        <f t="shared" si="148"/>
        <v>0</v>
      </c>
      <c r="S935" s="1">
        <f t="shared" si="149"/>
        <v>3.7149302156041228E-5</v>
      </c>
      <c r="T935">
        <f t="shared" si="150"/>
        <v>6.4344478799991441E-5</v>
      </c>
      <c r="U935" s="1">
        <f t="shared" si="151"/>
        <v>0</v>
      </c>
      <c r="V935">
        <f t="shared" si="152"/>
        <v>0</v>
      </c>
      <c r="X935" s="1" t="str">
        <f t="shared" si="153"/>
        <v>No E</v>
      </c>
      <c r="Y935" s="1" t="str">
        <f t="shared" si="154"/>
        <v/>
      </c>
      <c r="Z935" s="1" t="str">
        <f t="shared" si="155"/>
        <v>No E</v>
      </c>
      <c r="AA935" s="1" t="str">
        <f t="shared" si="156"/>
        <v/>
      </c>
    </row>
    <row r="936" spans="1:27" x14ac:dyDescent="0.2">
      <c r="A936" t="s">
        <v>2154</v>
      </c>
      <c r="B936" t="s">
        <v>2154</v>
      </c>
      <c r="C936">
        <v>3</v>
      </c>
      <c r="D936">
        <v>3</v>
      </c>
      <c r="E936">
        <v>3</v>
      </c>
      <c r="F936" t="s">
        <v>2155</v>
      </c>
      <c r="G936">
        <f>trimmed!H938/trimmed!H$3</f>
        <v>0</v>
      </c>
      <c r="H936">
        <f>trimmed!I938/trimmed!I$3</f>
        <v>0</v>
      </c>
      <c r="I936">
        <f>trimmed!J938/trimmed!J$3</f>
        <v>0</v>
      </c>
      <c r="J936">
        <f>trimmed!K938/trimmed!K$3</f>
        <v>0</v>
      </c>
      <c r="K936">
        <f>trimmed!L938/trimmed!L$3</f>
        <v>8.2168981033463734E-6</v>
      </c>
      <c r="L936">
        <f>trimmed!M938/trimmed!M$3</f>
        <v>2.5731756636495115E-5</v>
      </c>
      <c r="M936">
        <f>trimmed!N938/trimmed!N$3</f>
        <v>0</v>
      </c>
      <c r="N936">
        <f>trimmed!O938/trimmed!O$3</f>
        <v>0</v>
      </c>
      <c r="O936">
        <f>trimmed!P938/trimmed!P$3</f>
        <v>0</v>
      </c>
      <c r="Q936" s="1">
        <f t="shared" si="147"/>
        <v>0</v>
      </c>
      <c r="R936">
        <f t="shared" si="148"/>
        <v>0</v>
      </c>
      <c r="S936" s="1">
        <f t="shared" si="149"/>
        <v>1.1316218246613828E-5</v>
      </c>
      <c r="T936">
        <f t="shared" si="150"/>
        <v>1.314287502462076E-5</v>
      </c>
      <c r="U936" s="1">
        <f t="shared" si="151"/>
        <v>0</v>
      </c>
      <c r="V936">
        <f t="shared" si="152"/>
        <v>0</v>
      </c>
      <c r="X936" s="1" t="str">
        <f t="shared" si="153"/>
        <v>No E</v>
      </c>
      <c r="Y936" s="1" t="str">
        <f t="shared" si="154"/>
        <v/>
      </c>
      <c r="Z936" s="1" t="str">
        <f t="shared" si="155"/>
        <v>No E</v>
      </c>
      <c r="AA936" s="1" t="str">
        <f t="shared" si="156"/>
        <v/>
      </c>
    </row>
    <row r="937" spans="1:27" x14ac:dyDescent="0.2">
      <c r="A937" t="s">
        <v>2156</v>
      </c>
      <c r="B937" t="s">
        <v>2156</v>
      </c>
      <c r="C937" t="s">
        <v>2157</v>
      </c>
      <c r="D937" t="s">
        <v>2157</v>
      </c>
      <c r="E937" t="s">
        <v>2157</v>
      </c>
      <c r="F937" t="s">
        <v>2158</v>
      </c>
      <c r="G937">
        <f>trimmed!H939/trimmed!H$3</f>
        <v>2.7444124090638715E-5</v>
      </c>
      <c r="H937">
        <f>trimmed!I939/trimmed!I$3</f>
        <v>0</v>
      </c>
      <c r="I937">
        <f>trimmed!J939/trimmed!J$3</f>
        <v>0</v>
      </c>
      <c r="J937">
        <f>trimmed!K939/trimmed!K$3</f>
        <v>1.2708642996542579E-5</v>
      </c>
      <c r="K937">
        <f>trimmed!L939/trimmed!L$3</f>
        <v>0</v>
      </c>
      <c r="L937">
        <f>trimmed!M939/trimmed!M$3</f>
        <v>0</v>
      </c>
      <c r="M937">
        <f>trimmed!N939/trimmed!N$3</f>
        <v>0</v>
      </c>
      <c r="N937">
        <f>trimmed!O939/trimmed!O$3</f>
        <v>0</v>
      </c>
      <c r="O937">
        <f>trimmed!P939/trimmed!P$3</f>
        <v>0</v>
      </c>
      <c r="Q937" s="1">
        <f t="shared" si="147"/>
        <v>9.1480413635462377E-6</v>
      </c>
      <c r="R937">
        <f t="shared" si="148"/>
        <v>1.5844872431403758E-5</v>
      </c>
      <c r="S937" s="1">
        <f t="shared" si="149"/>
        <v>4.2362143321808594E-6</v>
      </c>
      <c r="T937">
        <f t="shared" si="150"/>
        <v>7.3373384550887109E-6</v>
      </c>
      <c r="U937" s="1">
        <f t="shared" si="151"/>
        <v>0</v>
      </c>
      <c r="V937">
        <f t="shared" si="152"/>
        <v>0</v>
      </c>
      <c r="X937" s="1" t="str">
        <f t="shared" si="153"/>
        <v>No E</v>
      </c>
      <c r="Y937" s="1" t="str">
        <f t="shared" si="154"/>
        <v/>
      </c>
      <c r="Z937" s="1" t="str">
        <f t="shared" si="155"/>
        <v>No E</v>
      </c>
      <c r="AA937" s="1" t="str">
        <f t="shared" si="156"/>
        <v/>
      </c>
    </row>
    <row r="938" spans="1:27" x14ac:dyDescent="0.2">
      <c r="A938" t="s">
        <v>2159</v>
      </c>
      <c r="B938" t="s">
        <v>2159</v>
      </c>
      <c r="C938" t="s">
        <v>2160</v>
      </c>
      <c r="D938" t="s">
        <v>2160</v>
      </c>
      <c r="E938" t="s">
        <v>2160</v>
      </c>
      <c r="F938" t="s">
        <v>2161</v>
      </c>
      <c r="G938">
        <f>trimmed!H940/trimmed!H$3</f>
        <v>1.8634801740840558E-5</v>
      </c>
      <c r="H938">
        <f>trimmed!I940/trimmed!I$3</f>
        <v>0</v>
      </c>
      <c r="I938">
        <f>trimmed!J940/trimmed!J$3</f>
        <v>0</v>
      </c>
      <c r="J938">
        <f>trimmed!K940/trimmed!K$3</f>
        <v>1.6163278213856054E-5</v>
      </c>
      <c r="K938">
        <f>trimmed!L940/trimmed!L$3</f>
        <v>4.1226813735621906E-6</v>
      </c>
      <c r="L938">
        <f>trimmed!M940/trimmed!M$3</f>
        <v>0</v>
      </c>
      <c r="M938">
        <f>trimmed!N940/trimmed!N$3</f>
        <v>0</v>
      </c>
      <c r="N938">
        <f>trimmed!O940/trimmed!O$3</f>
        <v>0</v>
      </c>
      <c r="O938">
        <f>trimmed!P940/trimmed!P$3</f>
        <v>0</v>
      </c>
      <c r="Q938" s="1">
        <f t="shared" si="147"/>
        <v>6.2116005802801857E-6</v>
      </c>
      <c r="R938">
        <f t="shared" si="148"/>
        <v>1.0758807801369605E-5</v>
      </c>
      <c r="S938" s="1">
        <f t="shared" si="149"/>
        <v>6.7619865291394152E-6</v>
      </c>
      <c r="T938">
        <f t="shared" si="150"/>
        <v>8.3986510484018113E-6</v>
      </c>
      <c r="U938" s="1">
        <f t="shared" si="151"/>
        <v>0</v>
      </c>
      <c r="V938">
        <f t="shared" si="152"/>
        <v>0</v>
      </c>
      <c r="X938" s="1" t="str">
        <f t="shared" si="153"/>
        <v>No E</v>
      </c>
      <c r="Y938" s="1" t="str">
        <f t="shared" si="154"/>
        <v/>
      </c>
      <c r="Z938" s="1" t="str">
        <f t="shared" si="155"/>
        <v>No E</v>
      </c>
      <c r="AA938" s="1" t="str">
        <f t="shared" si="156"/>
        <v/>
      </c>
    </row>
    <row r="939" spans="1:27" x14ac:dyDescent="0.2">
      <c r="A939" t="s">
        <v>2162</v>
      </c>
      <c r="B939" t="s">
        <v>2162</v>
      </c>
      <c r="C939">
        <v>2</v>
      </c>
      <c r="D939">
        <v>2</v>
      </c>
      <c r="E939">
        <v>2</v>
      </c>
      <c r="F939" t="s">
        <v>2163</v>
      </c>
      <c r="G939">
        <f>trimmed!H941/trimmed!H$3</f>
        <v>1.4664781300393218E-5</v>
      </c>
      <c r="H939">
        <f>trimmed!I941/trimmed!I$3</f>
        <v>0</v>
      </c>
      <c r="I939">
        <f>trimmed!J941/trimmed!J$3</f>
        <v>0</v>
      </c>
      <c r="J939">
        <f>trimmed!K941/trimmed!K$3</f>
        <v>0</v>
      </c>
      <c r="K939">
        <f>trimmed!L941/trimmed!L$3</f>
        <v>0</v>
      </c>
      <c r="L939">
        <f>trimmed!M941/trimmed!M$3</f>
        <v>2.6006614074413851E-5</v>
      </c>
      <c r="M939">
        <f>trimmed!N941/trimmed!N$3</f>
        <v>0</v>
      </c>
      <c r="N939">
        <f>trimmed!O941/trimmed!O$3</f>
        <v>0</v>
      </c>
      <c r="O939">
        <f>trimmed!P941/trimmed!P$3</f>
        <v>0</v>
      </c>
      <c r="Q939" s="1">
        <f t="shared" si="147"/>
        <v>4.8882604334644064E-6</v>
      </c>
      <c r="R939">
        <f t="shared" si="148"/>
        <v>8.4667154313890138E-6</v>
      </c>
      <c r="S939" s="1">
        <f t="shared" si="149"/>
        <v>8.668871358137951E-6</v>
      </c>
      <c r="T939">
        <f t="shared" si="150"/>
        <v>1.5014925636573545E-5</v>
      </c>
      <c r="U939" s="1">
        <f t="shared" si="151"/>
        <v>0</v>
      </c>
      <c r="V939">
        <f t="shared" si="152"/>
        <v>0</v>
      </c>
      <c r="X939" s="1" t="str">
        <f t="shared" si="153"/>
        <v>No E</v>
      </c>
      <c r="Y939" s="1" t="str">
        <f t="shared" si="154"/>
        <v/>
      </c>
      <c r="Z939" s="1" t="str">
        <f t="shared" si="155"/>
        <v>No E</v>
      </c>
      <c r="AA939" s="1" t="str">
        <f t="shared" si="156"/>
        <v/>
      </c>
    </row>
    <row r="940" spans="1:27" x14ac:dyDescent="0.2">
      <c r="A940" t="s">
        <v>2164</v>
      </c>
      <c r="B940" t="s">
        <v>2164</v>
      </c>
      <c r="C940">
        <v>5</v>
      </c>
      <c r="D940">
        <v>5</v>
      </c>
      <c r="E940">
        <v>5</v>
      </c>
      <c r="F940" t="s">
        <v>2165</v>
      </c>
      <c r="G940">
        <f>trimmed!H942/trimmed!H$3</f>
        <v>2.904807542039579E-5</v>
      </c>
      <c r="H940">
        <f>trimmed!I942/trimmed!I$3</f>
        <v>0</v>
      </c>
      <c r="I940">
        <f>trimmed!J942/trimmed!J$3</f>
        <v>0</v>
      </c>
      <c r="J940">
        <f>trimmed!K942/trimmed!K$3</f>
        <v>0</v>
      </c>
      <c r="K940">
        <f>trimmed!L942/trimmed!L$3</f>
        <v>8.3138655711615684E-7</v>
      </c>
      <c r="L940">
        <f>trimmed!M942/trimmed!M$3</f>
        <v>0</v>
      </c>
      <c r="M940">
        <f>trimmed!N942/trimmed!N$3</f>
        <v>0</v>
      </c>
      <c r="N940">
        <f>trimmed!O942/trimmed!O$3</f>
        <v>0</v>
      </c>
      <c r="O940">
        <f>trimmed!P942/trimmed!P$3</f>
        <v>0</v>
      </c>
      <c r="Q940" s="1">
        <f t="shared" si="147"/>
        <v>9.682691806798596E-6</v>
      </c>
      <c r="R940">
        <f t="shared" si="148"/>
        <v>1.6770914163406063E-5</v>
      </c>
      <c r="S940" s="1">
        <f t="shared" si="149"/>
        <v>2.771288523720523E-7</v>
      </c>
      <c r="T940">
        <f t="shared" si="150"/>
        <v>4.8000125255164932E-7</v>
      </c>
      <c r="U940" s="1">
        <f t="shared" si="151"/>
        <v>0</v>
      </c>
      <c r="V940">
        <f t="shared" si="152"/>
        <v>0</v>
      </c>
      <c r="X940" s="1" t="str">
        <f t="shared" si="153"/>
        <v>No E</v>
      </c>
      <c r="Y940" s="1" t="str">
        <f t="shared" si="154"/>
        <v/>
      </c>
      <c r="Z940" s="1" t="str">
        <f t="shared" si="155"/>
        <v>No E</v>
      </c>
      <c r="AA940" s="1" t="str">
        <f t="shared" si="156"/>
        <v/>
      </c>
    </row>
    <row r="941" spans="1:27" x14ac:dyDescent="0.2">
      <c r="A941" t="s">
        <v>2166</v>
      </c>
      <c r="B941" t="s">
        <v>2166</v>
      </c>
      <c r="C941">
        <v>4</v>
      </c>
      <c r="D941">
        <v>4</v>
      </c>
      <c r="E941">
        <v>4</v>
      </c>
      <c r="F941" t="s">
        <v>2167</v>
      </c>
      <c r="G941">
        <f>trimmed!H943/trimmed!H$3</f>
        <v>0</v>
      </c>
      <c r="H941">
        <f>trimmed!I943/trimmed!I$3</f>
        <v>0</v>
      </c>
      <c r="I941">
        <f>trimmed!J943/trimmed!J$3</f>
        <v>0</v>
      </c>
      <c r="J941">
        <f>trimmed!K943/trimmed!K$3</f>
        <v>9.2289153413938857E-5</v>
      </c>
      <c r="K941">
        <f>trimmed!L943/trimmed!L$3</f>
        <v>0</v>
      </c>
      <c r="L941">
        <f>trimmed!M943/trimmed!M$3</f>
        <v>0</v>
      </c>
      <c r="M941">
        <f>trimmed!N943/trimmed!N$3</f>
        <v>1.3659434152572663E-5</v>
      </c>
      <c r="N941">
        <f>trimmed!O943/trimmed!O$3</f>
        <v>0</v>
      </c>
      <c r="O941">
        <f>trimmed!P943/trimmed!P$3</f>
        <v>0</v>
      </c>
      <c r="Q941" s="1">
        <f t="shared" si="147"/>
        <v>0</v>
      </c>
      <c r="R941">
        <f t="shared" si="148"/>
        <v>0</v>
      </c>
      <c r="S941" s="1">
        <f t="shared" si="149"/>
        <v>3.0763051137979617E-5</v>
      </c>
      <c r="T941">
        <f t="shared" si="150"/>
        <v>5.3283167566820267E-5</v>
      </c>
      <c r="U941" s="1">
        <f t="shared" si="151"/>
        <v>4.553144717524221E-6</v>
      </c>
      <c r="V941">
        <f t="shared" si="152"/>
        <v>7.8862779849657945E-6</v>
      </c>
      <c r="X941" s="1">
        <f t="shared" si="153"/>
        <v>0</v>
      </c>
      <c r="Y941" s="1" t="e">
        <f t="shared" si="154"/>
        <v>#DIV/0!</v>
      </c>
      <c r="Z941" s="1">
        <f t="shared" si="155"/>
        <v>6.756440448637238</v>
      </c>
      <c r="AA941" s="1">
        <f t="shared" si="156"/>
        <v>16.549831576662289</v>
      </c>
    </row>
    <row r="942" spans="1:27" x14ac:dyDescent="0.2">
      <c r="A942" t="s">
        <v>2168</v>
      </c>
      <c r="B942" t="s">
        <v>2168</v>
      </c>
      <c r="C942">
        <v>22</v>
      </c>
      <c r="D942">
        <v>22</v>
      </c>
      <c r="E942">
        <v>22</v>
      </c>
      <c r="F942" t="s">
        <v>2169</v>
      </c>
      <c r="G942">
        <f>trimmed!H944/trimmed!H$3</f>
        <v>0</v>
      </c>
      <c r="H942">
        <f>trimmed!I944/trimmed!I$3</f>
        <v>0</v>
      </c>
      <c r="I942">
        <f>trimmed!J944/trimmed!J$3</f>
        <v>9.2853607935414612E-6</v>
      </c>
      <c r="J942">
        <f>trimmed!K944/trimmed!K$3</f>
        <v>0</v>
      </c>
      <c r="K942">
        <f>trimmed!L944/trimmed!L$3</f>
        <v>2.7321366052639572E-6</v>
      </c>
      <c r="L942">
        <f>trimmed!M944/trimmed!M$3</f>
        <v>4.0638286139015612E-5</v>
      </c>
      <c r="M942">
        <f>trimmed!N944/trimmed!N$3</f>
        <v>0</v>
      </c>
      <c r="N942">
        <f>trimmed!O944/trimmed!O$3</f>
        <v>0</v>
      </c>
      <c r="O942">
        <f>trimmed!P944/trimmed!P$3</f>
        <v>0</v>
      </c>
      <c r="Q942" s="1">
        <f t="shared" si="147"/>
        <v>3.0951202645138204E-6</v>
      </c>
      <c r="R942">
        <f t="shared" si="148"/>
        <v>5.3609055536739595E-6</v>
      </c>
      <c r="S942" s="1">
        <f t="shared" si="149"/>
        <v>1.4456807581426523E-5</v>
      </c>
      <c r="T942">
        <f t="shared" si="150"/>
        <v>2.2714940176095088E-5</v>
      </c>
      <c r="U942" s="1">
        <f t="shared" si="151"/>
        <v>0</v>
      </c>
      <c r="V942">
        <f t="shared" si="152"/>
        <v>0</v>
      </c>
      <c r="X942" s="1" t="str">
        <f t="shared" si="153"/>
        <v>No E</v>
      </c>
      <c r="Y942" s="1" t="str">
        <f t="shared" si="154"/>
        <v/>
      </c>
      <c r="Z942" s="1" t="str">
        <f t="shared" si="155"/>
        <v>No E</v>
      </c>
      <c r="AA942" s="1" t="str">
        <f t="shared" si="156"/>
        <v/>
      </c>
    </row>
    <row r="943" spans="1:27" x14ac:dyDescent="0.2">
      <c r="A943" t="s">
        <v>2170</v>
      </c>
      <c r="B943" t="s">
        <v>2170</v>
      </c>
      <c r="C943">
        <v>2</v>
      </c>
      <c r="D943">
        <v>2</v>
      </c>
      <c r="E943">
        <v>2</v>
      </c>
      <c r="F943" t="s">
        <v>2171</v>
      </c>
      <c r="G943">
        <f>trimmed!H945/trimmed!H$3</f>
        <v>9.6788958178514199E-6</v>
      </c>
      <c r="H943">
        <f>trimmed!I945/trimmed!I$3</f>
        <v>0</v>
      </c>
      <c r="I943">
        <f>trimmed!J945/trimmed!J$3</f>
        <v>0</v>
      </c>
      <c r="J943">
        <f>trimmed!K945/trimmed!K$3</f>
        <v>0</v>
      </c>
      <c r="K943">
        <f>trimmed!L945/trimmed!L$3</f>
        <v>1.1123576150677682E-5</v>
      </c>
      <c r="L943">
        <f>trimmed!M945/trimmed!M$3</f>
        <v>0</v>
      </c>
      <c r="M943">
        <f>trimmed!N945/trimmed!N$3</f>
        <v>0</v>
      </c>
      <c r="N943">
        <f>trimmed!O945/trimmed!O$3</f>
        <v>0</v>
      </c>
      <c r="O943">
        <f>trimmed!P945/trimmed!P$3</f>
        <v>0</v>
      </c>
      <c r="Q943" s="1">
        <f t="shared" si="147"/>
        <v>3.2262986059504733E-6</v>
      </c>
      <c r="R943">
        <f t="shared" si="148"/>
        <v>5.5881131058948601E-6</v>
      </c>
      <c r="S943" s="1">
        <f t="shared" si="149"/>
        <v>3.7078587168925608E-6</v>
      </c>
      <c r="T943">
        <f t="shared" si="150"/>
        <v>6.4221996849450603E-6</v>
      </c>
      <c r="U943" s="1">
        <f t="shared" si="151"/>
        <v>0</v>
      </c>
      <c r="V943">
        <f t="shared" si="152"/>
        <v>0</v>
      </c>
      <c r="X943" s="1" t="str">
        <f t="shared" si="153"/>
        <v>No E</v>
      </c>
      <c r="Y943" s="1" t="str">
        <f t="shared" si="154"/>
        <v/>
      </c>
      <c r="Z943" s="1" t="str">
        <f t="shared" si="155"/>
        <v>No E</v>
      </c>
      <c r="AA943" s="1" t="str">
        <f t="shared" si="156"/>
        <v/>
      </c>
    </row>
    <row r="944" spans="1:27" x14ac:dyDescent="0.2">
      <c r="A944" t="s">
        <v>2066</v>
      </c>
      <c r="B944" t="s">
        <v>2066</v>
      </c>
      <c r="C944">
        <v>2</v>
      </c>
      <c r="D944">
        <v>2</v>
      </c>
      <c r="E944">
        <v>2</v>
      </c>
      <c r="F944" t="s">
        <v>2067</v>
      </c>
      <c r="G944">
        <f>trimmed!H946/trimmed!H$3</f>
        <v>0</v>
      </c>
      <c r="H944">
        <f>trimmed!I946/trimmed!I$3</f>
        <v>0</v>
      </c>
      <c r="I944">
        <f>trimmed!J946/trimmed!J$3</f>
        <v>0</v>
      </c>
      <c r="J944">
        <f>trimmed!K946/trimmed!K$3</f>
        <v>0</v>
      </c>
      <c r="K944">
        <f>trimmed!L946/trimmed!L$3</f>
        <v>0</v>
      </c>
      <c r="L944">
        <f>trimmed!M946/trimmed!M$3</f>
        <v>0</v>
      </c>
      <c r="M944">
        <f>trimmed!N946/trimmed!N$3</f>
        <v>8.7560041788819131E-5</v>
      </c>
      <c r="N944">
        <f>trimmed!O946/trimmed!O$3</f>
        <v>0</v>
      </c>
      <c r="O944">
        <f>trimmed!P946/trimmed!P$3</f>
        <v>0</v>
      </c>
      <c r="Q944" s="1">
        <f t="shared" si="147"/>
        <v>0</v>
      </c>
      <c r="R944">
        <f t="shared" si="148"/>
        <v>0</v>
      </c>
      <c r="S944" s="1">
        <f t="shared" si="149"/>
        <v>0</v>
      </c>
      <c r="T944">
        <f t="shared" si="150"/>
        <v>0</v>
      </c>
      <c r="U944" s="1">
        <f t="shared" si="151"/>
        <v>2.9186680596273043E-5</v>
      </c>
      <c r="V944">
        <f t="shared" si="152"/>
        <v>5.055281369702961E-5</v>
      </c>
      <c r="X944" s="1">
        <f t="shared" si="153"/>
        <v>0</v>
      </c>
      <c r="Y944" s="1" t="e">
        <f t="shared" si="154"/>
        <v>#DIV/0!</v>
      </c>
      <c r="Z944" s="1">
        <f t="shared" si="155"/>
        <v>0</v>
      </c>
      <c r="AA944" s="1" t="e">
        <f t="shared" si="156"/>
        <v>#DIV/0!</v>
      </c>
    </row>
    <row r="945" spans="1:27" x14ac:dyDescent="0.2">
      <c r="A945" t="s">
        <v>2172</v>
      </c>
      <c r="B945" t="s">
        <v>2172</v>
      </c>
      <c r="C945" t="s">
        <v>2173</v>
      </c>
      <c r="D945" t="s">
        <v>2173</v>
      </c>
      <c r="E945" t="s">
        <v>2173</v>
      </c>
      <c r="F945" t="s">
        <v>2174</v>
      </c>
      <c r="G945">
        <f>trimmed!H947/trimmed!H$3</f>
        <v>1.7394389352563099E-5</v>
      </c>
      <c r="H945">
        <f>trimmed!I947/trimmed!I$3</f>
        <v>0</v>
      </c>
      <c r="I945">
        <f>trimmed!J947/trimmed!J$3</f>
        <v>0</v>
      </c>
      <c r="J945">
        <f>trimmed!K947/trimmed!K$3</f>
        <v>4.5753613619536876E-5</v>
      </c>
      <c r="K945">
        <f>trimmed!L947/trimmed!L$3</f>
        <v>0</v>
      </c>
      <c r="L945">
        <f>trimmed!M947/trimmed!M$3</f>
        <v>0</v>
      </c>
      <c r="M945">
        <f>trimmed!N947/trimmed!N$3</f>
        <v>0</v>
      </c>
      <c r="N945">
        <f>trimmed!O947/trimmed!O$3</f>
        <v>0</v>
      </c>
      <c r="O945">
        <f>trimmed!P947/trimmed!P$3</f>
        <v>0</v>
      </c>
      <c r="Q945" s="1">
        <f t="shared" si="147"/>
        <v>5.7981297841877E-6</v>
      </c>
      <c r="R945">
        <f t="shared" si="148"/>
        <v>1.0042655375091464E-5</v>
      </c>
      <c r="S945" s="1">
        <f t="shared" si="149"/>
        <v>1.5251204539845625E-5</v>
      </c>
      <c r="T945">
        <f t="shared" si="150"/>
        <v>2.6415861139637744E-5</v>
      </c>
      <c r="U945" s="1">
        <f t="shared" si="151"/>
        <v>0</v>
      </c>
      <c r="V945">
        <f t="shared" si="152"/>
        <v>0</v>
      </c>
      <c r="X945" s="1" t="str">
        <f t="shared" si="153"/>
        <v>No E</v>
      </c>
      <c r="Y945" s="1" t="str">
        <f t="shared" si="154"/>
        <v/>
      </c>
      <c r="Z945" s="1" t="str">
        <f t="shared" si="155"/>
        <v>No E</v>
      </c>
      <c r="AA945" s="1" t="str">
        <f t="shared" si="156"/>
        <v/>
      </c>
    </row>
    <row r="946" spans="1:27" x14ac:dyDescent="0.2">
      <c r="A946" t="s">
        <v>2175</v>
      </c>
      <c r="B946" t="s">
        <v>2175</v>
      </c>
      <c r="C946">
        <v>1</v>
      </c>
      <c r="D946">
        <v>1</v>
      </c>
      <c r="E946">
        <v>1</v>
      </c>
      <c r="F946" t="s">
        <v>2176</v>
      </c>
      <c r="G946">
        <f>trimmed!H948/trimmed!H$3</f>
        <v>0</v>
      </c>
      <c r="H946">
        <f>trimmed!I948/trimmed!I$3</f>
        <v>0</v>
      </c>
      <c r="I946">
        <f>trimmed!J948/trimmed!J$3</f>
        <v>0</v>
      </c>
      <c r="J946">
        <f>trimmed!K948/trimmed!K$3</f>
        <v>0</v>
      </c>
      <c r="K946">
        <f>trimmed!L948/trimmed!L$3</f>
        <v>0</v>
      </c>
      <c r="L946">
        <f>trimmed!M948/trimmed!M$3</f>
        <v>4.8600651093156266E-5</v>
      </c>
      <c r="M946">
        <f>trimmed!N948/trimmed!N$3</f>
        <v>0</v>
      </c>
      <c r="N946">
        <f>trimmed!O948/trimmed!O$3</f>
        <v>0</v>
      </c>
      <c r="O946">
        <f>trimmed!P948/trimmed!P$3</f>
        <v>0</v>
      </c>
      <c r="Q946" s="1">
        <f t="shared" si="147"/>
        <v>0</v>
      </c>
      <c r="R946">
        <f t="shared" si="148"/>
        <v>0</v>
      </c>
      <c r="S946" s="1">
        <f t="shared" si="149"/>
        <v>1.620021703105209E-5</v>
      </c>
      <c r="T946">
        <f t="shared" si="150"/>
        <v>2.8059598991424847E-5</v>
      </c>
      <c r="U946" s="1">
        <f t="shared" si="151"/>
        <v>0</v>
      </c>
      <c r="V946">
        <f t="shared" si="152"/>
        <v>0</v>
      </c>
      <c r="X946" s="1" t="str">
        <f t="shared" si="153"/>
        <v>No E</v>
      </c>
      <c r="Y946" s="1" t="str">
        <f t="shared" si="154"/>
        <v/>
      </c>
      <c r="Z946" s="1" t="str">
        <f t="shared" si="155"/>
        <v>No E</v>
      </c>
      <c r="AA946" s="1" t="str">
        <f t="shared" si="156"/>
        <v/>
      </c>
    </row>
    <row r="947" spans="1:27" x14ac:dyDescent="0.2">
      <c r="A947" t="s">
        <v>2177</v>
      </c>
      <c r="B947" t="s">
        <v>2177</v>
      </c>
      <c r="C947">
        <v>3</v>
      </c>
      <c r="D947">
        <v>3</v>
      </c>
      <c r="E947">
        <v>3</v>
      </c>
      <c r="F947" t="s">
        <v>2178</v>
      </c>
      <c r="G947">
        <f>trimmed!H949/trimmed!H$3</f>
        <v>2.4870151585303081E-5</v>
      </c>
      <c r="H947">
        <f>trimmed!I949/trimmed!I$3</f>
        <v>0</v>
      </c>
      <c r="I947">
        <f>trimmed!J949/trimmed!J$3</f>
        <v>0</v>
      </c>
      <c r="J947">
        <f>trimmed!K949/trimmed!K$3</f>
        <v>1.7910378242382879E-5</v>
      </c>
      <c r="K947">
        <f>trimmed!L949/trimmed!L$3</f>
        <v>0</v>
      </c>
      <c r="L947">
        <f>trimmed!M949/trimmed!M$3</f>
        <v>0</v>
      </c>
      <c r="M947">
        <f>trimmed!N949/trimmed!N$3</f>
        <v>0</v>
      </c>
      <c r="N947">
        <f>trimmed!O949/trimmed!O$3</f>
        <v>0</v>
      </c>
      <c r="O947">
        <f>trimmed!P949/trimmed!P$3</f>
        <v>0</v>
      </c>
      <c r="Q947" s="1">
        <f t="shared" si="147"/>
        <v>8.2900505284343608E-6</v>
      </c>
      <c r="R947">
        <f t="shared" si="148"/>
        <v>1.4358788712561531E-5</v>
      </c>
      <c r="S947" s="1">
        <f t="shared" si="149"/>
        <v>5.9701260807942928E-6</v>
      </c>
      <c r="T947">
        <f t="shared" si="150"/>
        <v>1.0340561699527772E-5</v>
      </c>
      <c r="U947" s="1">
        <f t="shared" si="151"/>
        <v>0</v>
      </c>
      <c r="V947">
        <f t="shared" si="152"/>
        <v>0</v>
      </c>
      <c r="X947" s="1" t="str">
        <f t="shared" si="153"/>
        <v>No E</v>
      </c>
      <c r="Y947" s="1" t="str">
        <f t="shared" si="154"/>
        <v/>
      </c>
      <c r="Z947" s="1" t="str">
        <f t="shared" si="155"/>
        <v>No E</v>
      </c>
      <c r="AA947" s="1" t="str">
        <f t="shared" si="156"/>
        <v/>
      </c>
    </row>
    <row r="948" spans="1:27" x14ac:dyDescent="0.2">
      <c r="A948" t="s">
        <v>2179</v>
      </c>
      <c r="B948" t="s">
        <v>2179</v>
      </c>
      <c r="C948">
        <v>1</v>
      </c>
      <c r="D948">
        <v>1</v>
      </c>
      <c r="E948">
        <v>1</v>
      </c>
      <c r="F948" t="s">
        <v>2180</v>
      </c>
      <c r="G948">
        <f>trimmed!H950/trimmed!H$3</f>
        <v>1.5101904027618113E-5</v>
      </c>
      <c r="H948">
        <f>trimmed!I950/trimmed!I$3</f>
        <v>0</v>
      </c>
      <c r="I948">
        <f>trimmed!J950/trimmed!J$3</f>
        <v>0</v>
      </c>
      <c r="J948">
        <f>trimmed!K950/trimmed!K$3</f>
        <v>2.0565387224947488E-5</v>
      </c>
      <c r="K948">
        <f>trimmed!L950/trimmed!L$3</f>
        <v>4.8210035409732373E-6</v>
      </c>
      <c r="L948">
        <f>trimmed!M950/trimmed!M$3</f>
        <v>0</v>
      </c>
      <c r="M948">
        <f>trimmed!N950/trimmed!N$3</f>
        <v>0</v>
      </c>
      <c r="N948">
        <f>trimmed!O950/trimmed!O$3</f>
        <v>0</v>
      </c>
      <c r="O948">
        <f>trimmed!P950/trimmed!P$3</f>
        <v>0</v>
      </c>
      <c r="Q948" s="1">
        <f t="shared" si="147"/>
        <v>5.0339680092060381E-6</v>
      </c>
      <c r="R948">
        <f t="shared" si="148"/>
        <v>8.7190883556212109E-6</v>
      </c>
      <c r="S948" s="1">
        <f t="shared" si="149"/>
        <v>8.462130255306908E-6</v>
      </c>
      <c r="T948">
        <f t="shared" si="150"/>
        <v>1.0755330805716022E-5</v>
      </c>
      <c r="U948" s="1">
        <f t="shared" si="151"/>
        <v>0</v>
      </c>
      <c r="V948">
        <f t="shared" si="152"/>
        <v>0</v>
      </c>
      <c r="X948" s="1" t="str">
        <f t="shared" si="153"/>
        <v>No E</v>
      </c>
      <c r="Y948" s="1" t="str">
        <f t="shared" si="154"/>
        <v/>
      </c>
      <c r="Z948" s="1" t="str">
        <f t="shared" si="155"/>
        <v>No E</v>
      </c>
      <c r="AA948" s="1" t="str">
        <f t="shared" si="156"/>
        <v/>
      </c>
    </row>
    <row r="949" spans="1:27" x14ac:dyDescent="0.2">
      <c r="A949" t="s">
        <v>2181</v>
      </c>
      <c r="B949" t="s">
        <v>2181</v>
      </c>
      <c r="C949">
        <v>3</v>
      </c>
      <c r="D949">
        <v>3</v>
      </c>
      <c r="E949">
        <v>3</v>
      </c>
      <c r="F949" t="s">
        <v>2182</v>
      </c>
      <c r="G949">
        <f>trimmed!H951/trimmed!H$3</f>
        <v>0</v>
      </c>
      <c r="H949">
        <f>trimmed!I951/trimmed!I$3</f>
        <v>0</v>
      </c>
      <c r="I949">
        <f>trimmed!J951/trimmed!J$3</f>
        <v>0</v>
      </c>
      <c r="J949">
        <f>trimmed!K951/trimmed!K$3</f>
        <v>0</v>
      </c>
      <c r="K949">
        <f>trimmed!L951/trimmed!L$3</f>
        <v>3.1372103821048555E-6</v>
      </c>
      <c r="L949">
        <f>trimmed!M951/trimmed!M$3</f>
        <v>3.8518294663384688E-5</v>
      </c>
      <c r="M949">
        <f>trimmed!N951/trimmed!N$3</f>
        <v>0</v>
      </c>
      <c r="N949">
        <f>trimmed!O951/trimmed!O$3</f>
        <v>0</v>
      </c>
      <c r="O949">
        <f>trimmed!P951/trimmed!P$3</f>
        <v>0</v>
      </c>
      <c r="Q949" s="1">
        <f t="shared" si="147"/>
        <v>0</v>
      </c>
      <c r="R949">
        <f t="shared" si="148"/>
        <v>0</v>
      </c>
      <c r="S949" s="1">
        <f t="shared" si="149"/>
        <v>1.3885168348496515E-5</v>
      </c>
      <c r="T949">
        <f t="shared" si="150"/>
        <v>2.139050504965518E-5</v>
      </c>
      <c r="U949" s="1">
        <f t="shared" si="151"/>
        <v>0</v>
      </c>
      <c r="V949">
        <f t="shared" si="152"/>
        <v>0</v>
      </c>
      <c r="X949" s="1" t="str">
        <f t="shared" si="153"/>
        <v>No E</v>
      </c>
      <c r="Y949" s="1" t="str">
        <f t="shared" si="154"/>
        <v/>
      </c>
      <c r="Z949" s="1" t="str">
        <f t="shared" si="155"/>
        <v>No E</v>
      </c>
      <c r="AA949" s="1" t="str">
        <f t="shared" si="156"/>
        <v/>
      </c>
    </row>
    <row r="950" spans="1:27" x14ac:dyDescent="0.2">
      <c r="A950" t="s">
        <v>2183</v>
      </c>
      <c r="B950" t="s">
        <v>2183</v>
      </c>
      <c r="C950">
        <v>3</v>
      </c>
      <c r="D950">
        <v>3</v>
      </c>
      <c r="E950">
        <v>3</v>
      </c>
      <c r="F950" t="s">
        <v>2184</v>
      </c>
      <c r="G950">
        <f>trimmed!H952/trimmed!H$3</f>
        <v>8.2308720340783728E-6</v>
      </c>
      <c r="H950">
        <f>trimmed!I952/trimmed!I$3</f>
        <v>0</v>
      </c>
      <c r="I950">
        <f>trimmed!J952/trimmed!J$3</f>
        <v>0</v>
      </c>
      <c r="J950">
        <f>trimmed!K952/trimmed!K$3</f>
        <v>0</v>
      </c>
      <c r="K950">
        <f>trimmed!L952/trimmed!L$3</f>
        <v>5.6145727856414676E-6</v>
      </c>
      <c r="L950">
        <f>trimmed!M952/trimmed!M$3</f>
        <v>1.750397951721644E-5</v>
      </c>
      <c r="M950">
        <f>trimmed!N952/trimmed!N$3</f>
        <v>0</v>
      </c>
      <c r="N950">
        <f>trimmed!O952/trimmed!O$3</f>
        <v>0</v>
      </c>
      <c r="O950">
        <f>trimmed!P952/trimmed!P$3</f>
        <v>0</v>
      </c>
      <c r="Q950" s="1">
        <f t="shared" si="147"/>
        <v>2.7436240113594577E-6</v>
      </c>
      <c r="R950">
        <f t="shared" si="148"/>
        <v>4.7520961845405115E-6</v>
      </c>
      <c r="S950" s="1">
        <f t="shared" si="149"/>
        <v>7.7061841009526363E-6</v>
      </c>
      <c r="T950">
        <f t="shared" si="150"/>
        <v>8.9374746520220385E-6</v>
      </c>
      <c r="U950" s="1">
        <f t="shared" si="151"/>
        <v>0</v>
      </c>
      <c r="V950">
        <f t="shared" si="152"/>
        <v>0</v>
      </c>
      <c r="X950" s="1" t="str">
        <f t="shared" si="153"/>
        <v>No E</v>
      </c>
      <c r="Y950" s="1" t="str">
        <f t="shared" si="154"/>
        <v/>
      </c>
      <c r="Z950" s="1" t="str">
        <f t="shared" si="155"/>
        <v>No E</v>
      </c>
      <c r="AA950" s="1" t="str">
        <f t="shared" si="156"/>
        <v/>
      </c>
    </row>
    <row r="951" spans="1:27" x14ac:dyDescent="0.2">
      <c r="A951" t="s">
        <v>2185</v>
      </c>
      <c r="B951" t="s">
        <v>2185</v>
      </c>
      <c r="C951" t="s">
        <v>296</v>
      </c>
      <c r="D951" t="s">
        <v>296</v>
      </c>
      <c r="E951" t="s">
        <v>296</v>
      </c>
      <c r="F951" t="s">
        <v>2186</v>
      </c>
      <c r="G951">
        <f>trimmed!H953/trimmed!H$3</f>
        <v>2.9442274272602609E-5</v>
      </c>
      <c r="H951">
        <f>trimmed!I953/trimmed!I$3</f>
        <v>0</v>
      </c>
      <c r="I951">
        <f>trimmed!J953/trimmed!J$3</f>
        <v>0</v>
      </c>
      <c r="J951">
        <f>trimmed!K953/trimmed!K$3</f>
        <v>0</v>
      </c>
      <c r="K951">
        <f>trimmed!L953/trimmed!L$3</f>
        <v>0</v>
      </c>
      <c r="L951">
        <f>trimmed!M953/trimmed!M$3</f>
        <v>0</v>
      </c>
      <c r="M951">
        <f>trimmed!N953/trimmed!N$3</f>
        <v>0</v>
      </c>
      <c r="N951">
        <f>trimmed!O953/trimmed!O$3</f>
        <v>0</v>
      </c>
      <c r="O951">
        <f>trimmed!P953/trimmed!P$3</f>
        <v>0</v>
      </c>
      <c r="Q951" s="1">
        <f t="shared" si="147"/>
        <v>9.8140914242008696E-6</v>
      </c>
      <c r="R951">
        <f t="shared" si="148"/>
        <v>1.6998504976841909E-5</v>
      </c>
      <c r="S951" s="1">
        <f t="shared" si="149"/>
        <v>0</v>
      </c>
      <c r="T951">
        <f t="shared" si="150"/>
        <v>0</v>
      </c>
      <c r="U951" s="1">
        <f t="shared" si="151"/>
        <v>0</v>
      </c>
      <c r="V951">
        <f t="shared" si="152"/>
        <v>0</v>
      </c>
      <c r="X951" s="1" t="str">
        <f t="shared" si="153"/>
        <v>No E</v>
      </c>
      <c r="Y951" s="1" t="str">
        <f t="shared" si="154"/>
        <v/>
      </c>
      <c r="Z951" s="1" t="str">
        <f t="shared" si="155"/>
        <v>No E</v>
      </c>
      <c r="AA951" s="1" t="str">
        <f t="shared" si="156"/>
        <v/>
      </c>
    </row>
    <row r="952" spans="1:27" x14ac:dyDescent="0.2">
      <c r="A952" t="s">
        <v>2187</v>
      </c>
      <c r="B952" t="s">
        <v>2187</v>
      </c>
      <c r="C952">
        <v>4</v>
      </c>
      <c r="D952">
        <v>4</v>
      </c>
      <c r="E952">
        <v>4</v>
      </c>
      <c r="F952" t="s">
        <v>2188</v>
      </c>
      <c r="G952">
        <f>trimmed!H954/trimmed!H$3</f>
        <v>0</v>
      </c>
      <c r="H952">
        <f>trimmed!I954/trimmed!I$3</f>
        <v>0</v>
      </c>
      <c r="I952">
        <f>trimmed!J954/trimmed!J$3</f>
        <v>0</v>
      </c>
      <c r="J952">
        <f>trimmed!K954/trimmed!K$3</f>
        <v>0</v>
      </c>
      <c r="K952">
        <f>trimmed!L954/trimmed!L$3</f>
        <v>1.5766597468467544E-5</v>
      </c>
      <c r="L952">
        <f>trimmed!M954/trimmed!M$3</f>
        <v>0</v>
      </c>
      <c r="M952">
        <f>trimmed!N954/trimmed!N$3</f>
        <v>0</v>
      </c>
      <c r="N952">
        <f>trimmed!O954/trimmed!O$3</f>
        <v>0</v>
      </c>
      <c r="O952">
        <f>trimmed!P954/trimmed!P$3</f>
        <v>0</v>
      </c>
      <c r="Q952" s="1">
        <f t="shared" si="147"/>
        <v>0</v>
      </c>
      <c r="R952">
        <f t="shared" si="148"/>
        <v>0</v>
      </c>
      <c r="S952" s="1">
        <f t="shared" si="149"/>
        <v>5.2555324894891814E-6</v>
      </c>
      <c r="T952">
        <f t="shared" si="150"/>
        <v>9.1028492926242091E-6</v>
      </c>
      <c r="U952" s="1">
        <f t="shared" si="151"/>
        <v>0</v>
      </c>
      <c r="V952">
        <f t="shared" si="152"/>
        <v>0</v>
      </c>
      <c r="X952" s="1" t="str">
        <f t="shared" si="153"/>
        <v>No E</v>
      </c>
      <c r="Y952" s="1" t="str">
        <f t="shared" si="154"/>
        <v/>
      </c>
      <c r="Z952" s="1" t="str">
        <f t="shared" si="155"/>
        <v>No E</v>
      </c>
      <c r="AA952" s="1" t="str">
        <f t="shared" si="156"/>
        <v/>
      </c>
    </row>
    <row r="953" spans="1:27" x14ac:dyDescent="0.2">
      <c r="A953" t="s">
        <v>2189</v>
      </c>
      <c r="B953" t="s">
        <v>2189</v>
      </c>
      <c r="C953">
        <v>5</v>
      </c>
      <c r="D953">
        <v>5</v>
      </c>
      <c r="E953">
        <v>5</v>
      </c>
      <c r="F953" t="s">
        <v>2190</v>
      </c>
      <c r="G953">
        <f>trimmed!H955/trimmed!H$3</f>
        <v>1.8215490961752414E-5</v>
      </c>
      <c r="H953">
        <f>trimmed!I955/trimmed!I$3</f>
        <v>0</v>
      </c>
      <c r="I953">
        <f>trimmed!J955/trimmed!J$3</f>
        <v>0</v>
      </c>
      <c r="J953">
        <f>trimmed!K955/trimmed!K$3</f>
        <v>0</v>
      </c>
      <c r="K953">
        <f>trimmed!L955/trimmed!L$3</f>
        <v>4.3264694551157393E-6</v>
      </c>
      <c r="L953">
        <f>trimmed!M955/trimmed!M$3</f>
        <v>4.8605373729546628E-6</v>
      </c>
      <c r="M953">
        <f>trimmed!N955/trimmed!N$3</f>
        <v>0</v>
      </c>
      <c r="N953">
        <f>trimmed!O955/trimmed!O$3</f>
        <v>0</v>
      </c>
      <c r="O953">
        <f>trimmed!P955/trimmed!P$3</f>
        <v>0</v>
      </c>
      <c r="Q953" s="1">
        <f t="shared" si="147"/>
        <v>6.0718303205841384E-6</v>
      </c>
      <c r="R953">
        <f t="shared" si="148"/>
        <v>1.051671861018895E-5</v>
      </c>
      <c r="S953" s="1">
        <f t="shared" si="149"/>
        <v>3.0623356093568005E-6</v>
      </c>
      <c r="T953">
        <f t="shared" si="150"/>
        <v>2.6654702537201979E-6</v>
      </c>
      <c r="U953" s="1">
        <f t="shared" si="151"/>
        <v>0</v>
      </c>
      <c r="V953">
        <f t="shared" si="152"/>
        <v>0</v>
      </c>
      <c r="X953" s="1" t="str">
        <f t="shared" si="153"/>
        <v>No E</v>
      </c>
      <c r="Y953" s="1" t="str">
        <f t="shared" si="154"/>
        <v/>
      </c>
      <c r="Z953" s="1" t="str">
        <f t="shared" si="155"/>
        <v>No E</v>
      </c>
      <c r="AA953" s="1" t="str">
        <f t="shared" si="156"/>
        <v/>
      </c>
    </row>
    <row r="954" spans="1:27" x14ac:dyDescent="0.2">
      <c r="A954" t="s">
        <v>2191</v>
      </c>
      <c r="B954" t="s">
        <v>2191</v>
      </c>
      <c r="C954">
        <v>5</v>
      </c>
      <c r="D954">
        <v>5</v>
      </c>
      <c r="E954">
        <v>5</v>
      </c>
      <c r="F954" t="s">
        <v>2192</v>
      </c>
      <c r="G954">
        <f>trimmed!H956/trimmed!H$3</f>
        <v>0</v>
      </c>
      <c r="H954">
        <f>trimmed!I956/trimmed!I$3</f>
        <v>0</v>
      </c>
      <c r="I954">
        <f>trimmed!J956/trimmed!J$3</f>
        <v>0</v>
      </c>
      <c r="J954">
        <f>trimmed!K956/trimmed!K$3</f>
        <v>0</v>
      </c>
      <c r="K954">
        <f>trimmed!L956/trimmed!L$3</f>
        <v>1.0703488056239592E-5</v>
      </c>
      <c r="L954">
        <f>trimmed!M956/trimmed!M$3</f>
        <v>1.4398373826918165E-5</v>
      </c>
      <c r="M954">
        <f>trimmed!N956/trimmed!N$3</f>
        <v>0</v>
      </c>
      <c r="N954">
        <f>trimmed!O956/trimmed!O$3</f>
        <v>0</v>
      </c>
      <c r="O954">
        <f>trimmed!P956/trimmed!P$3</f>
        <v>0</v>
      </c>
      <c r="Q954" s="1">
        <f t="shared" si="147"/>
        <v>0</v>
      </c>
      <c r="R954">
        <f t="shared" si="148"/>
        <v>0</v>
      </c>
      <c r="S954" s="1">
        <f t="shared" si="149"/>
        <v>8.3672872943859177E-6</v>
      </c>
      <c r="T954">
        <f t="shared" si="150"/>
        <v>7.4780791460564776E-6</v>
      </c>
      <c r="U954" s="1">
        <f t="shared" si="151"/>
        <v>0</v>
      </c>
      <c r="V954">
        <f t="shared" si="152"/>
        <v>0</v>
      </c>
      <c r="X954" s="1" t="str">
        <f t="shared" si="153"/>
        <v>No E</v>
      </c>
      <c r="Y954" s="1" t="str">
        <f t="shared" si="154"/>
        <v/>
      </c>
      <c r="Z954" s="1" t="str">
        <f t="shared" si="155"/>
        <v>No E</v>
      </c>
      <c r="AA954" s="1" t="str">
        <f t="shared" si="156"/>
        <v/>
      </c>
    </row>
    <row r="955" spans="1:27" x14ac:dyDescent="0.2">
      <c r="A955" t="s">
        <v>2193</v>
      </c>
      <c r="B955" t="s">
        <v>2193</v>
      </c>
      <c r="C955">
        <v>3</v>
      </c>
      <c r="D955">
        <v>3</v>
      </c>
      <c r="E955">
        <v>3</v>
      </c>
      <c r="F955" t="s">
        <v>2194</v>
      </c>
      <c r="G955">
        <f>trimmed!H957/trimmed!H$3</f>
        <v>2.8754032276564484E-5</v>
      </c>
      <c r="H955">
        <f>trimmed!I957/trimmed!I$3</f>
        <v>0</v>
      </c>
      <c r="I955">
        <f>trimmed!J957/trimmed!J$3</f>
        <v>0</v>
      </c>
      <c r="J955">
        <f>trimmed!K957/trimmed!K$3</f>
        <v>0</v>
      </c>
      <c r="K955">
        <f>trimmed!L957/trimmed!L$3</f>
        <v>0</v>
      </c>
      <c r="L955">
        <f>trimmed!M957/trimmed!M$3</f>
        <v>0</v>
      </c>
      <c r="M955">
        <f>trimmed!N957/trimmed!N$3</f>
        <v>0</v>
      </c>
      <c r="N955">
        <f>trimmed!O957/trimmed!O$3</f>
        <v>0</v>
      </c>
      <c r="O955">
        <f>trimmed!P957/trimmed!P$3</f>
        <v>0</v>
      </c>
      <c r="Q955" s="1">
        <f t="shared" si="147"/>
        <v>9.5846774255214941E-6</v>
      </c>
      <c r="R955">
        <f t="shared" si="148"/>
        <v>1.6601148275161693E-5</v>
      </c>
      <c r="S955" s="1">
        <f t="shared" si="149"/>
        <v>0</v>
      </c>
      <c r="T955">
        <f t="shared" si="150"/>
        <v>0</v>
      </c>
      <c r="U955" s="1">
        <f t="shared" si="151"/>
        <v>0</v>
      </c>
      <c r="V955">
        <f t="shared" si="152"/>
        <v>0</v>
      </c>
      <c r="X955" s="1" t="str">
        <f t="shared" si="153"/>
        <v>No E</v>
      </c>
      <c r="Y955" s="1" t="str">
        <f t="shared" si="154"/>
        <v/>
      </c>
      <c r="Z955" s="1" t="str">
        <f t="shared" si="155"/>
        <v>No E</v>
      </c>
      <c r="AA955" s="1" t="str">
        <f t="shared" si="156"/>
        <v/>
      </c>
    </row>
    <row r="956" spans="1:27" x14ac:dyDescent="0.2">
      <c r="A956" t="s">
        <v>2103</v>
      </c>
      <c r="B956" t="s">
        <v>2103</v>
      </c>
      <c r="C956">
        <v>3</v>
      </c>
      <c r="D956">
        <v>3</v>
      </c>
      <c r="E956">
        <v>3</v>
      </c>
      <c r="F956" t="s">
        <v>2104</v>
      </c>
      <c r="G956">
        <f>trimmed!H958/trimmed!H$3</f>
        <v>0</v>
      </c>
      <c r="H956">
        <f>trimmed!I958/trimmed!I$3</f>
        <v>0</v>
      </c>
      <c r="I956">
        <f>trimmed!J958/trimmed!J$3</f>
        <v>0</v>
      </c>
      <c r="J956">
        <f>trimmed!K958/trimmed!K$3</f>
        <v>0</v>
      </c>
      <c r="K956">
        <f>trimmed!L958/trimmed!L$3</f>
        <v>1.5391239528537754E-5</v>
      </c>
      <c r="L956">
        <f>trimmed!M958/trimmed!M$3</f>
        <v>0</v>
      </c>
      <c r="M956">
        <f>trimmed!N958/trimmed!N$3</f>
        <v>0</v>
      </c>
      <c r="N956">
        <f>trimmed!O958/trimmed!O$3</f>
        <v>0</v>
      </c>
      <c r="O956">
        <f>trimmed!P958/trimmed!P$3</f>
        <v>0</v>
      </c>
      <c r="Q956" s="1">
        <f t="shared" si="147"/>
        <v>0</v>
      </c>
      <c r="R956">
        <f t="shared" si="148"/>
        <v>0</v>
      </c>
      <c r="S956" s="1">
        <f t="shared" si="149"/>
        <v>5.1304131761792512E-6</v>
      </c>
      <c r="T956">
        <f t="shared" si="150"/>
        <v>8.8861362849632809E-6</v>
      </c>
      <c r="U956" s="1">
        <f t="shared" si="151"/>
        <v>0</v>
      </c>
      <c r="V956">
        <f t="shared" si="152"/>
        <v>0</v>
      </c>
      <c r="X956" s="1" t="str">
        <f t="shared" si="153"/>
        <v>No E</v>
      </c>
      <c r="Y956" s="1" t="str">
        <f t="shared" si="154"/>
        <v/>
      </c>
      <c r="Z956" s="1" t="str">
        <f t="shared" si="155"/>
        <v>No E</v>
      </c>
      <c r="AA956" s="1" t="str">
        <f t="shared" si="156"/>
        <v/>
      </c>
    </row>
    <row r="957" spans="1:27" x14ac:dyDescent="0.2">
      <c r="A957" t="s">
        <v>2195</v>
      </c>
      <c r="B957" t="s">
        <v>2195</v>
      </c>
      <c r="C957">
        <v>1</v>
      </c>
      <c r="D957">
        <v>1</v>
      </c>
      <c r="E957">
        <v>1</v>
      </c>
      <c r="F957" t="s">
        <v>2196</v>
      </c>
      <c r="G957">
        <f>trimmed!H959/trimmed!H$3</f>
        <v>0</v>
      </c>
      <c r="H957">
        <f>trimmed!I959/trimmed!I$3</f>
        <v>0</v>
      </c>
      <c r="I957">
        <f>trimmed!J959/trimmed!J$3</f>
        <v>0</v>
      </c>
      <c r="J957">
        <f>trimmed!K959/trimmed!K$3</f>
        <v>0</v>
      </c>
      <c r="K957">
        <f>trimmed!L959/trimmed!L$3</f>
        <v>1.0430258755799033E-5</v>
      </c>
      <c r="L957">
        <f>trimmed!M959/trimmed!M$3</f>
        <v>1.4681259746700505E-5</v>
      </c>
      <c r="M957">
        <f>trimmed!N959/trimmed!N$3</f>
        <v>0</v>
      </c>
      <c r="N957">
        <f>trimmed!O959/trimmed!O$3</f>
        <v>0</v>
      </c>
      <c r="O957">
        <f>trimmed!P959/trimmed!P$3</f>
        <v>0</v>
      </c>
      <c r="Q957" s="1">
        <f t="shared" si="147"/>
        <v>0</v>
      </c>
      <c r="R957">
        <f t="shared" si="148"/>
        <v>0</v>
      </c>
      <c r="S957" s="1">
        <f t="shared" si="149"/>
        <v>8.3705061674998458E-6</v>
      </c>
      <c r="T957">
        <f t="shared" si="150"/>
        <v>7.5542559184393562E-6</v>
      </c>
      <c r="U957" s="1">
        <f t="shared" si="151"/>
        <v>0</v>
      </c>
      <c r="V957">
        <f t="shared" si="152"/>
        <v>0</v>
      </c>
      <c r="X957" s="1" t="str">
        <f t="shared" si="153"/>
        <v>No E</v>
      </c>
      <c r="Y957" s="1" t="str">
        <f t="shared" si="154"/>
        <v/>
      </c>
      <c r="Z957" s="1" t="str">
        <f t="shared" si="155"/>
        <v>No E</v>
      </c>
      <c r="AA957" s="1" t="str">
        <f t="shared" si="156"/>
        <v/>
      </c>
    </row>
    <row r="958" spans="1:27" x14ac:dyDescent="0.2">
      <c r="A958" t="s">
        <v>2197</v>
      </c>
      <c r="B958" t="s">
        <v>2197</v>
      </c>
      <c r="C958" t="s">
        <v>2198</v>
      </c>
      <c r="D958" t="s">
        <v>2198</v>
      </c>
      <c r="E958" t="s">
        <v>2198</v>
      </c>
      <c r="F958" t="s">
        <v>2199</v>
      </c>
      <c r="G958">
        <f>trimmed!H960/trimmed!H$3</f>
        <v>2.8356621433710054E-5</v>
      </c>
      <c r="H958">
        <f>trimmed!I960/trimmed!I$3</f>
        <v>0</v>
      </c>
      <c r="I958">
        <f>trimmed!J960/trimmed!J$3</f>
        <v>0</v>
      </c>
      <c r="J958">
        <f>trimmed!K960/trimmed!K$3</f>
        <v>0</v>
      </c>
      <c r="K958">
        <f>trimmed!L960/trimmed!L$3</f>
        <v>0</v>
      </c>
      <c r="L958">
        <f>trimmed!M960/trimmed!M$3</f>
        <v>0</v>
      </c>
      <c r="M958">
        <f>trimmed!N960/trimmed!N$3</f>
        <v>0</v>
      </c>
      <c r="N958">
        <f>trimmed!O960/trimmed!O$3</f>
        <v>0</v>
      </c>
      <c r="O958">
        <f>trimmed!P960/trimmed!P$3</f>
        <v>0</v>
      </c>
      <c r="Q958" s="1">
        <f t="shared" si="147"/>
        <v>9.452207144570018E-6</v>
      </c>
      <c r="R958">
        <f t="shared" si="148"/>
        <v>1.6371703018060812E-5</v>
      </c>
      <c r="S958" s="1">
        <f t="shared" si="149"/>
        <v>0</v>
      </c>
      <c r="T958">
        <f t="shared" si="150"/>
        <v>0</v>
      </c>
      <c r="U958" s="1">
        <f t="shared" si="151"/>
        <v>0</v>
      </c>
      <c r="V958">
        <f t="shared" si="152"/>
        <v>0</v>
      </c>
      <c r="X958" s="1" t="str">
        <f t="shared" si="153"/>
        <v>No E</v>
      </c>
      <c r="Y958" s="1" t="str">
        <f t="shared" si="154"/>
        <v/>
      </c>
      <c r="Z958" s="1" t="str">
        <f t="shared" si="155"/>
        <v>No E</v>
      </c>
      <c r="AA958" s="1" t="str">
        <f t="shared" si="156"/>
        <v/>
      </c>
    </row>
    <row r="959" spans="1:27" x14ac:dyDescent="0.2">
      <c r="A959" t="s">
        <v>2200</v>
      </c>
      <c r="B959" t="s">
        <v>2200</v>
      </c>
      <c r="C959" t="s">
        <v>1806</v>
      </c>
      <c r="D959" t="s">
        <v>1806</v>
      </c>
      <c r="E959" t="s">
        <v>1806</v>
      </c>
      <c r="F959" t="s">
        <v>2201</v>
      </c>
      <c r="G959">
        <f>trimmed!H961/trimmed!H$3</f>
        <v>0</v>
      </c>
      <c r="H959">
        <f>trimmed!I961/trimmed!I$3</f>
        <v>0</v>
      </c>
      <c r="I959">
        <f>trimmed!J961/trimmed!J$3</f>
        <v>1.7563407198602798E-4</v>
      </c>
      <c r="J959">
        <f>trimmed!K961/trimmed!K$3</f>
        <v>0</v>
      </c>
      <c r="K959">
        <f>trimmed!L961/trimmed!L$3</f>
        <v>3.8017503349222205E-6</v>
      </c>
      <c r="L959">
        <f>trimmed!M961/trimmed!M$3</f>
        <v>2.5177319124267291E-5</v>
      </c>
      <c r="M959">
        <f>trimmed!N961/trimmed!N$3</f>
        <v>0</v>
      </c>
      <c r="N959">
        <f>trimmed!O961/trimmed!O$3</f>
        <v>0</v>
      </c>
      <c r="O959">
        <f>trimmed!P961/trimmed!P$3</f>
        <v>0</v>
      </c>
      <c r="Q959" s="1">
        <f t="shared" si="147"/>
        <v>5.8544690662009328E-5</v>
      </c>
      <c r="R959">
        <f t="shared" si="148"/>
        <v>1.0140237874000336E-4</v>
      </c>
      <c r="S959" s="1">
        <f t="shared" si="149"/>
        <v>9.6596898197298362E-6</v>
      </c>
      <c r="T959">
        <f t="shared" si="150"/>
        <v>1.3572433121111704E-5</v>
      </c>
      <c r="U959" s="1">
        <f t="shared" si="151"/>
        <v>0</v>
      </c>
      <c r="V959">
        <f t="shared" si="152"/>
        <v>0</v>
      </c>
      <c r="X959" s="1" t="str">
        <f t="shared" si="153"/>
        <v>No E</v>
      </c>
      <c r="Y959" s="1" t="str">
        <f t="shared" si="154"/>
        <v/>
      </c>
      <c r="Z959" s="1" t="str">
        <f t="shared" si="155"/>
        <v>No E</v>
      </c>
      <c r="AA959" s="1" t="str">
        <f t="shared" si="156"/>
        <v/>
      </c>
    </row>
    <row r="960" spans="1:27" x14ac:dyDescent="0.2">
      <c r="A960" t="s">
        <v>2202</v>
      </c>
      <c r="B960" t="s">
        <v>2202</v>
      </c>
      <c r="C960" t="s">
        <v>757</v>
      </c>
      <c r="D960" t="s">
        <v>757</v>
      </c>
      <c r="E960" t="s">
        <v>757</v>
      </c>
      <c r="F960" t="s">
        <v>2203</v>
      </c>
      <c r="G960">
        <f>trimmed!H962/trimmed!H$3</f>
        <v>0</v>
      </c>
      <c r="H960">
        <f>trimmed!I962/trimmed!I$3</f>
        <v>0</v>
      </c>
      <c r="I960">
        <f>trimmed!J962/trimmed!J$3</f>
        <v>0</v>
      </c>
      <c r="J960">
        <f>trimmed!K962/trimmed!K$3</f>
        <v>0</v>
      </c>
      <c r="K960">
        <f>trimmed!L962/trimmed!L$3</f>
        <v>9.3614270218489561E-6</v>
      </c>
      <c r="L960">
        <f>trimmed!M962/trimmed!M$3</f>
        <v>1.7358050052754434E-5</v>
      </c>
      <c r="M960">
        <f>trimmed!N962/trimmed!N$3</f>
        <v>0</v>
      </c>
      <c r="N960">
        <f>trimmed!O962/trimmed!O$3</f>
        <v>0</v>
      </c>
      <c r="O960">
        <f>trimmed!P962/trimmed!P$3</f>
        <v>0</v>
      </c>
      <c r="Q960" s="1">
        <f t="shared" si="147"/>
        <v>0</v>
      </c>
      <c r="R960">
        <f t="shared" si="148"/>
        <v>0</v>
      </c>
      <c r="S960" s="1">
        <f t="shared" si="149"/>
        <v>8.9064923582011295E-6</v>
      </c>
      <c r="T960">
        <f t="shared" si="150"/>
        <v>8.6879629125372847E-6</v>
      </c>
      <c r="U960" s="1">
        <f t="shared" si="151"/>
        <v>0</v>
      </c>
      <c r="V960">
        <f t="shared" si="152"/>
        <v>0</v>
      </c>
      <c r="X960" s="1" t="str">
        <f t="shared" si="153"/>
        <v>No E</v>
      </c>
      <c r="Y960" s="1" t="str">
        <f t="shared" si="154"/>
        <v/>
      </c>
      <c r="Z960" s="1" t="str">
        <f t="shared" si="155"/>
        <v>No E</v>
      </c>
      <c r="AA960" s="1" t="str">
        <f t="shared" si="156"/>
        <v/>
      </c>
    </row>
    <row r="961" spans="1:27" x14ac:dyDescent="0.2">
      <c r="A961" t="s">
        <v>2204</v>
      </c>
      <c r="B961" t="s">
        <v>2204</v>
      </c>
      <c r="C961">
        <v>3</v>
      </c>
      <c r="D961">
        <v>3</v>
      </c>
      <c r="E961">
        <v>3</v>
      </c>
      <c r="F961" t="s">
        <v>2205</v>
      </c>
      <c r="G961">
        <f>trimmed!H963/trimmed!H$3</f>
        <v>7.2220149715787004E-6</v>
      </c>
      <c r="H961">
        <f>trimmed!I963/trimmed!I$3</f>
        <v>0</v>
      </c>
      <c r="I961">
        <f>trimmed!J963/trimmed!J$3</f>
        <v>0</v>
      </c>
      <c r="J961">
        <f>trimmed!K963/trimmed!K$3</f>
        <v>0</v>
      </c>
      <c r="K961">
        <f>trimmed!L963/trimmed!L$3</f>
        <v>1.1140780056257798E-5</v>
      </c>
      <c r="L961">
        <f>trimmed!M963/trimmed!M$3</f>
        <v>0</v>
      </c>
      <c r="M961">
        <f>trimmed!N963/trimmed!N$3</f>
        <v>0</v>
      </c>
      <c r="N961">
        <f>trimmed!O963/trimmed!O$3</f>
        <v>0</v>
      </c>
      <c r="O961">
        <f>trimmed!P963/trimmed!P$3</f>
        <v>0</v>
      </c>
      <c r="Q961" s="1">
        <f t="shared" si="147"/>
        <v>2.4073383238595669E-6</v>
      </c>
      <c r="R961">
        <f t="shared" si="148"/>
        <v>4.1696322879324695E-6</v>
      </c>
      <c r="S961" s="1">
        <f t="shared" si="149"/>
        <v>3.7135933520859327E-6</v>
      </c>
      <c r="T961">
        <f t="shared" si="150"/>
        <v>6.4321323644628534E-6</v>
      </c>
      <c r="U961" s="1">
        <f t="shared" si="151"/>
        <v>0</v>
      </c>
      <c r="V961">
        <f t="shared" si="152"/>
        <v>0</v>
      </c>
      <c r="X961" s="1" t="str">
        <f t="shared" si="153"/>
        <v>No E</v>
      </c>
      <c r="Y961" s="1" t="str">
        <f t="shared" si="154"/>
        <v/>
      </c>
      <c r="Z961" s="1" t="str">
        <f t="shared" si="155"/>
        <v>No E</v>
      </c>
      <c r="AA961" s="1" t="str">
        <f t="shared" si="156"/>
        <v/>
      </c>
    </row>
    <row r="962" spans="1:27" x14ac:dyDescent="0.2">
      <c r="A962" t="s">
        <v>2206</v>
      </c>
      <c r="B962" t="s">
        <v>2206</v>
      </c>
      <c r="C962" t="s">
        <v>2101</v>
      </c>
      <c r="D962" t="s">
        <v>2101</v>
      </c>
      <c r="E962" t="s">
        <v>2101</v>
      </c>
      <c r="F962" t="s">
        <v>2207</v>
      </c>
      <c r="G962">
        <f>trimmed!H964/trimmed!H$3</f>
        <v>2.798782650753434E-5</v>
      </c>
      <c r="H962">
        <f>trimmed!I964/trimmed!I$3</f>
        <v>0</v>
      </c>
      <c r="I962">
        <f>trimmed!J964/trimmed!J$3</f>
        <v>0</v>
      </c>
      <c r="J962">
        <f>trimmed!K964/trimmed!K$3</f>
        <v>0</v>
      </c>
      <c r="K962">
        <f>trimmed!L964/trimmed!L$3</f>
        <v>0</v>
      </c>
      <c r="L962">
        <f>trimmed!M964/trimmed!M$3</f>
        <v>0</v>
      </c>
      <c r="M962">
        <f>trimmed!N964/trimmed!N$3</f>
        <v>0</v>
      </c>
      <c r="N962">
        <f>trimmed!O964/trimmed!O$3</f>
        <v>0</v>
      </c>
      <c r="O962">
        <f>trimmed!P964/trimmed!P$3</f>
        <v>0</v>
      </c>
      <c r="Q962" s="1">
        <f t="shared" si="147"/>
        <v>9.3292755025114462E-6</v>
      </c>
      <c r="R962">
        <f t="shared" si="148"/>
        <v>1.6158779168157498E-5</v>
      </c>
      <c r="S962" s="1">
        <f t="shared" si="149"/>
        <v>0</v>
      </c>
      <c r="T962">
        <f t="shared" si="150"/>
        <v>0</v>
      </c>
      <c r="U962" s="1">
        <f t="shared" si="151"/>
        <v>0</v>
      </c>
      <c r="V962">
        <f t="shared" si="152"/>
        <v>0</v>
      </c>
      <c r="X962" s="1" t="str">
        <f t="shared" si="153"/>
        <v>No E</v>
      </c>
      <c r="Y962" s="1" t="str">
        <f t="shared" si="154"/>
        <v/>
      </c>
      <c r="Z962" s="1" t="str">
        <f t="shared" si="155"/>
        <v>No E</v>
      </c>
      <c r="AA962" s="1" t="str">
        <f t="shared" si="156"/>
        <v/>
      </c>
    </row>
    <row r="963" spans="1:27" x14ac:dyDescent="0.2">
      <c r="A963" t="s">
        <v>2208</v>
      </c>
      <c r="B963" t="s">
        <v>2208</v>
      </c>
      <c r="C963">
        <v>10</v>
      </c>
      <c r="D963">
        <v>10</v>
      </c>
      <c r="E963">
        <v>10</v>
      </c>
      <c r="F963" t="s">
        <v>2209</v>
      </c>
      <c r="G963">
        <f>trimmed!H965/trimmed!H$3</f>
        <v>1.5818469941185175E-6</v>
      </c>
      <c r="H963">
        <f>trimmed!I965/trimmed!I$3</f>
        <v>0</v>
      </c>
      <c r="I963">
        <f>trimmed!J965/trimmed!J$3</f>
        <v>0</v>
      </c>
      <c r="J963">
        <f>trimmed!K965/trimmed!K$3</f>
        <v>0</v>
      </c>
      <c r="K963">
        <f>trimmed!L965/trimmed!L$3</f>
        <v>1.2853037858904189E-5</v>
      </c>
      <c r="L963">
        <f>trimmed!M965/trimmed!M$3</f>
        <v>3.8685003727964265E-6</v>
      </c>
      <c r="M963">
        <f>trimmed!N965/trimmed!N$3</f>
        <v>0</v>
      </c>
      <c r="N963">
        <f>trimmed!O965/trimmed!O$3</f>
        <v>0</v>
      </c>
      <c r="O963">
        <f>trimmed!P965/trimmed!P$3</f>
        <v>0</v>
      </c>
      <c r="Q963" s="1">
        <f t="shared" si="147"/>
        <v>5.2728233137283921E-7</v>
      </c>
      <c r="R963">
        <f t="shared" si="148"/>
        <v>9.1327978787112633E-7</v>
      </c>
      <c r="S963" s="1">
        <f t="shared" si="149"/>
        <v>5.5738460772335381E-6</v>
      </c>
      <c r="T963">
        <f t="shared" si="150"/>
        <v>6.5940350718916916E-6</v>
      </c>
      <c r="U963" s="1">
        <f t="shared" si="151"/>
        <v>0</v>
      </c>
      <c r="V963">
        <f t="shared" si="152"/>
        <v>0</v>
      </c>
      <c r="X963" s="1" t="str">
        <f t="shared" si="153"/>
        <v>No E</v>
      </c>
      <c r="Y963" s="1" t="str">
        <f t="shared" si="154"/>
        <v/>
      </c>
      <c r="Z963" s="1" t="str">
        <f t="shared" si="155"/>
        <v>No E</v>
      </c>
      <c r="AA963" s="1" t="str">
        <f t="shared" si="156"/>
        <v/>
      </c>
    </row>
    <row r="964" spans="1:27" x14ac:dyDescent="0.2">
      <c r="A964" t="s">
        <v>2210</v>
      </c>
      <c r="B964" t="s">
        <v>2210</v>
      </c>
      <c r="C964">
        <v>1</v>
      </c>
      <c r="D964">
        <v>1</v>
      </c>
      <c r="E964">
        <v>1</v>
      </c>
      <c r="F964" t="s">
        <v>2211</v>
      </c>
      <c r="G964">
        <f>trimmed!H966/trimmed!H$3</f>
        <v>0</v>
      </c>
      <c r="H964">
        <f>trimmed!I966/trimmed!I$3</f>
        <v>0</v>
      </c>
      <c r="I964">
        <f>trimmed!J966/trimmed!J$3</f>
        <v>0</v>
      </c>
      <c r="J964">
        <f>trimmed!K966/trimmed!K$3</f>
        <v>0</v>
      </c>
      <c r="K964">
        <f>trimmed!L966/trimmed!L$3</f>
        <v>1.4955824318219198E-5</v>
      </c>
      <c r="L964">
        <f>trimmed!M966/trimmed!M$3</f>
        <v>0</v>
      </c>
      <c r="M964">
        <f>trimmed!N966/trimmed!N$3</f>
        <v>0</v>
      </c>
      <c r="N964">
        <f>trimmed!O966/trimmed!O$3</f>
        <v>0</v>
      </c>
      <c r="O964">
        <f>trimmed!P966/trimmed!P$3</f>
        <v>0</v>
      </c>
      <c r="Q964" s="1">
        <f t="shared" si="147"/>
        <v>0</v>
      </c>
      <c r="R964">
        <f t="shared" si="148"/>
        <v>0</v>
      </c>
      <c r="S964" s="1">
        <f t="shared" si="149"/>
        <v>4.9852747727397324E-6</v>
      </c>
      <c r="T964">
        <f t="shared" si="150"/>
        <v>8.6347491960766055E-6</v>
      </c>
      <c r="U964" s="1">
        <f t="shared" si="151"/>
        <v>0</v>
      </c>
      <c r="V964">
        <f t="shared" si="152"/>
        <v>0</v>
      </c>
      <c r="X964" s="1" t="str">
        <f t="shared" si="153"/>
        <v>No E</v>
      </c>
      <c r="Y964" s="1" t="str">
        <f t="shared" si="154"/>
        <v/>
      </c>
      <c r="Z964" s="1" t="str">
        <f t="shared" si="155"/>
        <v>No E</v>
      </c>
      <c r="AA964" s="1" t="str">
        <f t="shared" si="156"/>
        <v/>
      </c>
    </row>
    <row r="965" spans="1:27" x14ac:dyDescent="0.2">
      <c r="A965" t="s">
        <v>2212</v>
      </c>
      <c r="B965" t="s">
        <v>2212</v>
      </c>
      <c r="C965">
        <v>1</v>
      </c>
      <c r="D965">
        <v>1</v>
      </c>
      <c r="E965">
        <v>1</v>
      </c>
      <c r="F965" t="s">
        <v>2213</v>
      </c>
      <c r="G965">
        <f>trimmed!H967/trimmed!H$3</f>
        <v>0</v>
      </c>
      <c r="H965">
        <f>trimmed!I967/trimmed!I$3</f>
        <v>0</v>
      </c>
      <c r="I965">
        <f>trimmed!J967/trimmed!J$3</f>
        <v>0</v>
      </c>
      <c r="J965">
        <f>trimmed!K967/trimmed!K$3</f>
        <v>0</v>
      </c>
      <c r="K965">
        <f>trimmed!L967/trimmed!L$3</f>
        <v>1.4922824099333705E-5</v>
      </c>
      <c r="L965">
        <f>trimmed!M967/trimmed!M$3</f>
        <v>0</v>
      </c>
      <c r="M965">
        <f>trimmed!N967/trimmed!N$3</f>
        <v>0</v>
      </c>
      <c r="N965">
        <f>trimmed!O967/trimmed!O$3</f>
        <v>0</v>
      </c>
      <c r="O965">
        <f>trimmed!P967/trimmed!P$3</f>
        <v>0</v>
      </c>
      <c r="Q965" s="1">
        <f t="shared" si="147"/>
        <v>0</v>
      </c>
      <c r="R965">
        <f t="shared" si="148"/>
        <v>0</v>
      </c>
      <c r="S965" s="1">
        <f t="shared" si="149"/>
        <v>4.9742746997779013E-6</v>
      </c>
      <c r="T965">
        <f t="shared" si="150"/>
        <v>8.6156965108197498E-6</v>
      </c>
      <c r="U965" s="1">
        <f t="shared" si="151"/>
        <v>0</v>
      </c>
      <c r="V965">
        <f t="shared" si="152"/>
        <v>0</v>
      </c>
      <c r="X965" s="1" t="str">
        <f t="shared" si="153"/>
        <v>No E</v>
      </c>
      <c r="Y965" s="1" t="str">
        <f t="shared" si="154"/>
        <v/>
      </c>
      <c r="Z965" s="1" t="str">
        <f t="shared" si="155"/>
        <v>No E</v>
      </c>
      <c r="AA965" s="1" t="str">
        <f t="shared" si="156"/>
        <v/>
      </c>
    </row>
    <row r="966" spans="1:27" x14ac:dyDescent="0.2">
      <c r="A966" t="s">
        <v>2214</v>
      </c>
      <c r="B966" t="s">
        <v>2214</v>
      </c>
      <c r="C966">
        <v>3</v>
      </c>
      <c r="D966">
        <v>3</v>
      </c>
      <c r="E966">
        <v>3</v>
      </c>
      <c r="F966" t="s">
        <v>2215</v>
      </c>
      <c r="G966">
        <f>trimmed!H968/trimmed!H$3</f>
        <v>0</v>
      </c>
      <c r="H966">
        <f>trimmed!I968/trimmed!I$3</f>
        <v>0</v>
      </c>
      <c r="I966">
        <f>trimmed!J968/trimmed!J$3</f>
        <v>0</v>
      </c>
      <c r="J966">
        <f>trimmed!K968/trimmed!K$3</f>
        <v>0</v>
      </c>
      <c r="K966">
        <f>trimmed!L968/trimmed!L$3</f>
        <v>1.4917662927659669E-5</v>
      </c>
      <c r="L966">
        <f>trimmed!M968/trimmed!M$3</f>
        <v>0</v>
      </c>
      <c r="M966">
        <f>trimmed!N968/trimmed!N$3</f>
        <v>0</v>
      </c>
      <c r="N966">
        <f>trimmed!O968/trimmed!O$3</f>
        <v>0</v>
      </c>
      <c r="O966">
        <f>trimmed!P968/trimmed!P$3</f>
        <v>0</v>
      </c>
      <c r="Q966" s="1">
        <f t="shared" si="147"/>
        <v>0</v>
      </c>
      <c r="R966">
        <f t="shared" si="148"/>
        <v>0</v>
      </c>
      <c r="S966" s="1">
        <f t="shared" si="149"/>
        <v>4.9725543092198895E-6</v>
      </c>
      <c r="T966">
        <f t="shared" si="150"/>
        <v>8.6127167069644114E-6</v>
      </c>
      <c r="U966" s="1">
        <f t="shared" si="151"/>
        <v>0</v>
      </c>
      <c r="V966">
        <f t="shared" si="152"/>
        <v>0</v>
      </c>
      <c r="X966" s="1" t="str">
        <f t="shared" si="153"/>
        <v>No E</v>
      </c>
      <c r="Y966" s="1" t="str">
        <f t="shared" si="154"/>
        <v/>
      </c>
      <c r="Z966" s="1" t="str">
        <f t="shared" si="155"/>
        <v>No E</v>
      </c>
      <c r="AA966" s="1" t="str">
        <f t="shared" si="156"/>
        <v/>
      </c>
    </row>
    <row r="967" spans="1:27" x14ac:dyDescent="0.2">
      <c r="A967" t="s">
        <v>2216</v>
      </c>
      <c r="B967" t="s">
        <v>2216</v>
      </c>
      <c r="C967">
        <v>5</v>
      </c>
      <c r="D967">
        <v>5</v>
      </c>
      <c r="E967">
        <v>5</v>
      </c>
      <c r="F967" t="s">
        <v>2217</v>
      </c>
      <c r="G967">
        <f>trimmed!H969/trimmed!H$3</f>
        <v>0</v>
      </c>
      <c r="H967">
        <f>trimmed!I969/trimmed!I$3</f>
        <v>0</v>
      </c>
      <c r="I967">
        <f>trimmed!J969/trimmed!J$3</f>
        <v>0</v>
      </c>
      <c r="J967">
        <f>trimmed!K969/trimmed!K$3</f>
        <v>0</v>
      </c>
      <c r="K967">
        <f>trimmed!L969/trimmed!L$3</f>
        <v>0</v>
      </c>
      <c r="L967">
        <f>trimmed!M969/trimmed!M$3</f>
        <v>4.5034588354798254E-5</v>
      </c>
      <c r="M967">
        <f>trimmed!N969/trimmed!N$3</f>
        <v>0</v>
      </c>
      <c r="N967">
        <f>trimmed!O969/trimmed!O$3</f>
        <v>0</v>
      </c>
      <c r="O967">
        <f>trimmed!P969/trimmed!P$3</f>
        <v>0</v>
      </c>
      <c r="Q967" s="1">
        <f t="shared" ref="Q967:Q1030" si="157">AVERAGE(G967:I967)</f>
        <v>0</v>
      </c>
      <c r="R967">
        <f t="shared" ref="R967:R1030" si="158">STDEV(G967:I967)</f>
        <v>0</v>
      </c>
      <c r="S967" s="1">
        <f t="shared" ref="S967:S1030" si="159">AVERAGE(J967:L967)</f>
        <v>1.5011529451599419E-5</v>
      </c>
      <c r="T967">
        <f t="shared" ref="T967:T1030" si="160">STDEV(J967:L967)</f>
        <v>2.6000731709486755E-5</v>
      </c>
      <c r="U967" s="1">
        <f t="shared" ref="U967:U1030" si="161">AVERAGE(M967:O967)</f>
        <v>0</v>
      </c>
      <c r="V967">
        <f t="shared" ref="V967:V1030" si="162">STDEV(M967:O967)</f>
        <v>0</v>
      </c>
      <c r="X967" s="1" t="str">
        <f t="shared" ref="X967:X1030" si="163">IF(U967&gt;0,Q967/U967,"No E")</f>
        <v>No E</v>
      </c>
      <c r="Y967" s="1" t="str">
        <f t="shared" ref="Y967:Y1030" si="164">IF(U967&gt;0,X967*SQRT((R967/Q967)^2+(V967/U967)^2),"")</f>
        <v/>
      </c>
      <c r="Z967" s="1" t="str">
        <f t="shared" ref="Z967:Z1030" si="165">IF(U967&gt;0,S967/U967,"No E")</f>
        <v>No E</v>
      </c>
      <c r="AA967" s="1" t="str">
        <f t="shared" ref="AA967:AA1030" si="166">IF(U967&gt;0,Z967*SQRT((T967/S967)^2+(V967/U967)^2),"")</f>
        <v/>
      </c>
    </row>
    <row r="968" spans="1:27" x14ac:dyDescent="0.2">
      <c r="A968" t="s">
        <v>2218</v>
      </c>
      <c r="B968" t="s">
        <v>2218</v>
      </c>
      <c r="C968">
        <v>2</v>
      </c>
      <c r="D968">
        <v>2</v>
      </c>
      <c r="E968">
        <v>2</v>
      </c>
      <c r="F968" t="s">
        <v>2219</v>
      </c>
      <c r="G968">
        <f>trimmed!H970/trimmed!H$3</f>
        <v>9.5889600797183091E-6</v>
      </c>
      <c r="H968">
        <f>trimmed!I970/trimmed!I$3</f>
        <v>0</v>
      </c>
      <c r="I968">
        <f>trimmed!J970/trimmed!J$3</f>
        <v>0</v>
      </c>
      <c r="J968">
        <f>trimmed!K970/trimmed!K$3</f>
        <v>4.301843377749875E-5</v>
      </c>
      <c r="K968">
        <f>trimmed!L970/trimmed!L$3</f>
        <v>3.181002141763331E-6</v>
      </c>
      <c r="L968">
        <f>trimmed!M970/trimmed!M$3</f>
        <v>0</v>
      </c>
      <c r="M968">
        <f>trimmed!N970/trimmed!N$3</f>
        <v>0</v>
      </c>
      <c r="N968">
        <f>trimmed!O970/trimmed!O$3</f>
        <v>0</v>
      </c>
      <c r="O968">
        <f>trimmed!P970/trimmed!P$3</f>
        <v>0</v>
      </c>
      <c r="Q968" s="1">
        <f t="shared" si="157"/>
        <v>3.1963200265727698E-6</v>
      </c>
      <c r="R968">
        <f t="shared" si="158"/>
        <v>5.5361886832739408E-6</v>
      </c>
      <c r="S968" s="1">
        <f t="shared" si="159"/>
        <v>1.5399811973087362E-5</v>
      </c>
      <c r="T968">
        <f t="shared" si="160"/>
        <v>2.3971251457481456E-5</v>
      </c>
      <c r="U968" s="1">
        <f t="shared" si="161"/>
        <v>0</v>
      </c>
      <c r="V968">
        <f t="shared" si="162"/>
        <v>0</v>
      </c>
      <c r="X968" s="1" t="str">
        <f t="shared" si="163"/>
        <v>No E</v>
      </c>
      <c r="Y968" s="1" t="str">
        <f t="shared" si="164"/>
        <v/>
      </c>
      <c r="Z968" s="1" t="str">
        <f t="shared" si="165"/>
        <v>No E</v>
      </c>
      <c r="AA968" s="1" t="str">
        <f t="shared" si="166"/>
        <v/>
      </c>
    </row>
    <row r="969" spans="1:27" x14ac:dyDescent="0.2">
      <c r="A969" t="s">
        <v>2220</v>
      </c>
      <c r="B969" t="s">
        <v>2220</v>
      </c>
      <c r="C969">
        <v>3</v>
      </c>
      <c r="D969">
        <v>3</v>
      </c>
      <c r="E969">
        <v>3</v>
      </c>
      <c r="F969" t="s">
        <v>2221</v>
      </c>
      <c r="G969">
        <f>trimmed!H971/trimmed!H$3</f>
        <v>2.7524715855978773E-5</v>
      </c>
      <c r="H969">
        <f>trimmed!I971/trimmed!I$3</f>
        <v>0</v>
      </c>
      <c r="I969">
        <f>trimmed!J971/trimmed!J$3</f>
        <v>0</v>
      </c>
      <c r="J969">
        <f>trimmed!K971/trimmed!K$3</f>
        <v>0</v>
      </c>
      <c r="K969">
        <f>trimmed!L971/trimmed!L$3</f>
        <v>0</v>
      </c>
      <c r="L969">
        <f>trimmed!M971/trimmed!M$3</f>
        <v>0</v>
      </c>
      <c r="M969">
        <f>trimmed!N971/trimmed!N$3</f>
        <v>0</v>
      </c>
      <c r="N969">
        <f>trimmed!O971/trimmed!O$3</f>
        <v>0</v>
      </c>
      <c r="O969">
        <f>trimmed!P971/trimmed!P$3</f>
        <v>0</v>
      </c>
      <c r="Q969" s="1">
        <f t="shared" si="157"/>
        <v>9.1749052853262581E-6</v>
      </c>
      <c r="R969">
        <f t="shared" si="158"/>
        <v>1.5891402108817303E-5</v>
      </c>
      <c r="S969" s="1">
        <f t="shared" si="159"/>
        <v>0</v>
      </c>
      <c r="T969">
        <f t="shared" si="160"/>
        <v>0</v>
      </c>
      <c r="U969" s="1">
        <f t="shared" si="161"/>
        <v>0</v>
      </c>
      <c r="V969">
        <f t="shared" si="162"/>
        <v>0</v>
      </c>
      <c r="X969" s="1" t="str">
        <f t="shared" si="163"/>
        <v>No E</v>
      </c>
      <c r="Y969" s="1" t="str">
        <f t="shared" si="164"/>
        <v/>
      </c>
      <c r="Z969" s="1" t="str">
        <f t="shared" si="165"/>
        <v>No E</v>
      </c>
      <c r="AA969" s="1" t="str">
        <f t="shared" si="166"/>
        <v/>
      </c>
    </row>
    <row r="970" spans="1:27" x14ac:dyDescent="0.2">
      <c r="A970" t="s">
        <v>2601</v>
      </c>
      <c r="B970" t="s">
        <v>2601</v>
      </c>
      <c r="C970">
        <v>2</v>
      </c>
      <c r="D970">
        <v>2</v>
      </c>
      <c r="E970">
        <v>2</v>
      </c>
      <c r="F970" t="s">
        <v>2602</v>
      </c>
      <c r="G970">
        <f>trimmed!H972/trimmed!H$3</f>
        <v>0</v>
      </c>
      <c r="H970">
        <f>trimmed!I972/trimmed!I$3</f>
        <v>0</v>
      </c>
      <c r="I970">
        <f>trimmed!J972/trimmed!J$3</f>
        <v>0</v>
      </c>
      <c r="J970">
        <f>trimmed!K972/trimmed!K$3</f>
        <v>9.7653312738712526E-5</v>
      </c>
      <c r="K970">
        <f>trimmed!L972/trimmed!L$3</f>
        <v>0</v>
      </c>
      <c r="L970">
        <f>trimmed!M972/trimmed!M$3</f>
        <v>0</v>
      </c>
      <c r="M970">
        <f>trimmed!N972/trimmed!N$3</f>
        <v>0</v>
      </c>
      <c r="N970">
        <f>trimmed!O972/trimmed!O$3</f>
        <v>0</v>
      </c>
      <c r="O970">
        <f>trimmed!P972/trimmed!P$3</f>
        <v>0</v>
      </c>
      <c r="Q970" s="1">
        <f t="shared" si="157"/>
        <v>0</v>
      </c>
      <c r="R970">
        <f t="shared" si="158"/>
        <v>0</v>
      </c>
      <c r="S970" s="1">
        <f t="shared" si="159"/>
        <v>3.2551104246237511E-5</v>
      </c>
      <c r="T970">
        <f t="shared" si="160"/>
        <v>5.6380166396954387E-5</v>
      </c>
      <c r="U970" s="1">
        <f t="shared" si="161"/>
        <v>0</v>
      </c>
      <c r="V970">
        <f t="shared" si="162"/>
        <v>0</v>
      </c>
      <c r="X970" s="1" t="str">
        <f t="shared" si="163"/>
        <v>No E</v>
      </c>
      <c r="Y970" s="1" t="str">
        <f t="shared" si="164"/>
        <v/>
      </c>
      <c r="Z970" s="1" t="str">
        <f t="shared" si="165"/>
        <v>No E</v>
      </c>
      <c r="AA970" s="1" t="str">
        <f t="shared" si="166"/>
        <v/>
      </c>
    </row>
    <row r="971" spans="1:27" x14ac:dyDescent="0.2">
      <c r="A971" t="s">
        <v>2222</v>
      </c>
      <c r="B971" t="s">
        <v>2222</v>
      </c>
      <c r="C971">
        <v>7</v>
      </c>
      <c r="D971">
        <v>7</v>
      </c>
      <c r="E971">
        <v>7</v>
      </c>
      <c r="F971" t="s">
        <v>2223</v>
      </c>
      <c r="G971">
        <f>trimmed!H973/trimmed!H$3</f>
        <v>1.7538636932555818E-5</v>
      </c>
      <c r="H971">
        <f>trimmed!I973/trimmed!I$3</f>
        <v>0</v>
      </c>
      <c r="I971">
        <f>trimmed!J973/trimmed!J$3</f>
        <v>0</v>
      </c>
      <c r="J971">
        <f>trimmed!K973/trimmed!K$3</f>
        <v>3.5023212610003218E-5</v>
      </c>
      <c r="K971">
        <f>trimmed!L973/trimmed!L$3</f>
        <v>0</v>
      </c>
      <c r="L971">
        <f>trimmed!M973/trimmed!M$3</f>
        <v>0</v>
      </c>
      <c r="M971">
        <f>trimmed!N973/trimmed!N$3</f>
        <v>0</v>
      </c>
      <c r="N971">
        <f>trimmed!O973/trimmed!O$3</f>
        <v>0</v>
      </c>
      <c r="O971">
        <f>trimmed!P973/trimmed!P$3</f>
        <v>0</v>
      </c>
      <c r="Q971" s="1">
        <f t="shared" si="157"/>
        <v>5.846212310851939E-6</v>
      </c>
      <c r="R971">
        <f t="shared" si="158"/>
        <v>1.0125936754230214E-5</v>
      </c>
      <c r="S971" s="1">
        <f t="shared" si="159"/>
        <v>1.1674404203334407E-5</v>
      </c>
      <c r="T971">
        <f t="shared" si="160"/>
        <v>2.0220661228270854E-5</v>
      </c>
      <c r="U971" s="1">
        <f t="shared" si="161"/>
        <v>0</v>
      </c>
      <c r="V971">
        <f t="shared" si="162"/>
        <v>0</v>
      </c>
      <c r="X971" s="1" t="str">
        <f t="shared" si="163"/>
        <v>No E</v>
      </c>
      <c r="Y971" s="1" t="str">
        <f t="shared" si="164"/>
        <v/>
      </c>
      <c r="Z971" s="1" t="str">
        <f t="shared" si="165"/>
        <v>No E</v>
      </c>
      <c r="AA971" s="1" t="str">
        <f t="shared" si="166"/>
        <v/>
      </c>
    </row>
    <row r="972" spans="1:27" x14ac:dyDescent="0.2">
      <c r="A972" t="s">
        <v>2224</v>
      </c>
      <c r="B972" t="s">
        <v>2224</v>
      </c>
      <c r="C972">
        <v>2</v>
      </c>
      <c r="D972">
        <v>2</v>
      </c>
      <c r="E972">
        <v>2</v>
      </c>
      <c r="F972" t="s">
        <v>2225</v>
      </c>
      <c r="G972">
        <f>trimmed!H974/trimmed!H$3</f>
        <v>0</v>
      </c>
      <c r="H972">
        <f>trimmed!I974/trimmed!I$3</f>
        <v>0</v>
      </c>
      <c r="I972">
        <f>trimmed!J974/trimmed!J$3</f>
        <v>0</v>
      </c>
      <c r="J972">
        <f>trimmed!K974/trimmed!K$3</f>
        <v>0</v>
      </c>
      <c r="K972">
        <f>trimmed!L974/trimmed!L$3</f>
        <v>1.0075545502565381E-5</v>
      </c>
      <c r="L972">
        <f>trimmed!M974/trimmed!M$3</f>
        <v>1.3182294956401427E-5</v>
      </c>
      <c r="M972">
        <f>trimmed!N974/trimmed!N$3</f>
        <v>0</v>
      </c>
      <c r="N972">
        <f>trimmed!O974/trimmed!O$3</f>
        <v>0</v>
      </c>
      <c r="O972">
        <f>trimmed!P974/trimmed!P$3</f>
        <v>0</v>
      </c>
      <c r="Q972" s="1">
        <f t="shared" si="157"/>
        <v>0</v>
      </c>
      <c r="R972">
        <f t="shared" si="158"/>
        <v>0</v>
      </c>
      <c r="S972" s="1">
        <f t="shared" si="159"/>
        <v>7.7526134863222707E-6</v>
      </c>
      <c r="T972">
        <f t="shared" si="160"/>
        <v>6.891315907971212E-6</v>
      </c>
      <c r="U972" s="1">
        <f t="shared" si="161"/>
        <v>0</v>
      </c>
      <c r="V972">
        <f t="shared" si="162"/>
        <v>0</v>
      </c>
      <c r="X972" s="1" t="str">
        <f t="shared" si="163"/>
        <v>No E</v>
      </c>
      <c r="Y972" s="1" t="str">
        <f t="shared" si="164"/>
        <v/>
      </c>
      <c r="Z972" s="1" t="str">
        <f t="shared" si="165"/>
        <v>No E</v>
      </c>
      <c r="AA972" s="1" t="str">
        <f t="shared" si="166"/>
        <v/>
      </c>
    </row>
    <row r="973" spans="1:27" x14ac:dyDescent="0.2">
      <c r="A973" t="s">
        <v>2226</v>
      </c>
      <c r="B973" t="s">
        <v>2226</v>
      </c>
      <c r="C973">
        <v>6</v>
      </c>
      <c r="D973">
        <v>6</v>
      </c>
      <c r="E973">
        <v>6</v>
      </c>
      <c r="F973" t="s">
        <v>2227</v>
      </c>
      <c r="G973">
        <f>trimmed!H975/trimmed!H$3</f>
        <v>2.394422228134173E-5</v>
      </c>
      <c r="H973">
        <f>trimmed!I975/trimmed!I$3</f>
        <v>0</v>
      </c>
      <c r="I973">
        <f>trimmed!J975/trimmed!J$3</f>
        <v>0</v>
      </c>
      <c r="J973">
        <f>trimmed!K975/trimmed!K$3</f>
        <v>1.064710661008065E-5</v>
      </c>
      <c r="K973">
        <f>trimmed!L975/trimmed!L$3</f>
        <v>0</v>
      </c>
      <c r="L973">
        <f>trimmed!M975/trimmed!M$3</f>
        <v>0</v>
      </c>
      <c r="M973">
        <f>trimmed!N975/trimmed!N$3</f>
        <v>0</v>
      </c>
      <c r="N973">
        <f>trimmed!O975/trimmed!O$3</f>
        <v>0</v>
      </c>
      <c r="O973">
        <f>trimmed!P975/trimmed!P$3</f>
        <v>0</v>
      </c>
      <c r="Q973" s="1">
        <f t="shared" si="157"/>
        <v>7.9814074271139093E-6</v>
      </c>
      <c r="R973">
        <f t="shared" si="158"/>
        <v>1.3824203179668884E-5</v>
      </c>
      <c r="S973" s="1">
        <f t="shared" si="159"/>
        <v>3.5490355366935501E-6</v>
      </c>
      <c r="T973">
        <f t="shared" si="160"/>
        <v>6.1471098674207072E-6</v>
      </c>
      <c r="U973" s="1">
        <f t="shared" si="161"/>
        <v>0</v>
      </c>
      <c r="V973">
        <f t="shared" si="162"/>
        <v>0</v>
      </c>
      <c r="X973" s="1" t="str">
        <f t="shared" si="163"/>
        <v>No E</v>
      </c>
      <c r="Y973" s="1" t="str">
        <f t="shared" si="164"/>
        <v/>
      </c>
      <c r="Z973" s="1" t="str">
        <f t="shared" si="165"/>
        <v>No E</v>
      </c>
      <c r="AA973" s="1" t="str">
        <f t="shared" si="166"/>
        <v/>
      </c>
    </row>
    <row r="974" spans="1:27" x14ac:dyDescent="0.2">
      <c r="A974" t="s">
        <v>2228</v>
      </c>
      <c r="B974" t="s">
        <v>2228</v>
      </c>
      <c r="C974">
        <v>3</v>
      </c>
      <c r="D974">
        <v>3</v>
      </c>
      <c r="E974">
        <v>3</v>
      </c>
      <c r="F974" t="s">
        <v>2229</v>
      </c>
      <c r="G974">
        <f>trimmed!H976/trimmed!H$3</f>
        <v>2.1872196314482777E-5</v>
      </c>
      <c r="H974">
        <f>trimmed!I976/trimmed!I$3</f>
        <v>0</v>
      </c>
      <c r="I974">
        <f>trimmed!J976/trimmed!J$3</f>
        <v>0</v>
      </c>
      <c r="J974">
        <f>trimmed!K976/trimmed!K$3</f>
        <v>0</v>
      </c>
      <c r="K974">
        <f>trimmed!L976/trimmed!L$3</f>
        <v>2.5913773777902863E-6</v>
      </c>
      <c r="L974">
        <f>trimmed!M976/trimmed!M$3</f>
        <v>0</v>
      </c>
      <c r="M974">
        <f>trimmed!N976/trimmed!N$3</f>
        <v>0</v>
      </c>
      <c r="N974">
        <f>trimmed!O976/trimmed!O$3</f>
        <v>0</v>
      </c>
      <c r="O974">
        <f>trimmed!P976/trimmed!P$3</f>
        <v>0</v>
      </c>
      <c r="Q974" s="1">
        <f t="shared" si="157"/>
        <v>7.2907321048275926E-6</v>
      </c>
      <c r="R974">
        <f t="shared" si="158"/>
        <v>1.2627918429934972E-5</v>
      </c>
      <c r="S974" s="1">
        <f t="shared" si="159"/>
        <v>8.6379245926342879E-7</v>
      </c>
      <c r="T974">
        <f t="shared" si="160"/>
        <v>1.4961324266391283E-6</v>
      </c>
      <c r="U974" s="1">
        <f t="shared" si="161"/>
        <v>0</v>
      </c>
      <c r="V974">
        <f t="shared" si="162"/>
        <v>0</v>
      </c>
      <c r="X974" s="1" t="str">
        <f t="shared" si="163"/>
        <v>No E</v>
      </c>
      <c r="Y974" s="1" t="str">
        <f t="shared" si="164"/>
        <v/>
      </c>
      <c r="Z974" s="1" t="str">
        <f t="shared" si="165"/>
        <v>No E</v>
      </c>
      <c r="AA974" s="1" t="str">
        <f t="shared" si="166"/>
        <v/>
      </c>
    </row>
    <row r="975" spans="1:27" x14ac:dyDescent="0.2">
      <c r="A975" t="s">
        <v>2230</v>
      </c>
      <c r="B975" t="s">
        <v>2230</v>
      </c>
      <c r="C975">
        <v>2</v>
      </c>
      <c r="D975">
        <v>2</v>
      </c>
      <c r="E975">
        <v>2</v>
      </c>
      <c r="F975" t="s">
        <v>2231</v>
      </c>
      <c r="G975">
        <f>trimmed!H977/trimmed!H$3</f>
        <v>0</v>
      </c>
      <c r="H975">
        <f>trimmed!I977/trimmed!I$3</f>
        <v>0</v>
      </c>
      <c r="I975">
        <f>trimmed!J977/trimmed!J$3</f>
        <v>0</v>
      </c>
      <c r="J975">
        <f>trimmed!K977/trimmed!K$3</f>
        <v>0</v>
      </c>
      <c r="K975">
        <f>trimmed!L977/trimmed!L$3</f>
        <v>1.4254530567117041E-5</v>
      </c>
      <c r="L975">
        <f>trimmed!M977/trimmed!M$3</f>
        <v>0</v>
      </c>
      <c r="M975">
        <f>trimmed!N977/trimmed!N$3</f>
        <v>0</v>
      </c>
      <c r="N975">
        <f>trimmed!O977/trimmed!O$3</f>
        <v>0</v>
      </c>
      <c r="O975">
        <f>trimmed!P977/trimmed!P$3</f>
        <v>0</v>
      </c>
      <c r="Q975" s="1">
        <f t="shared" si="157"/>
        <v>0</v>
      </c>
      <c r="R975">
        <f t="shared" si="158"/>
        <v>0</v>
      </c>
      <c r="S975" s="1">
        <f t="shared" si="159"/>
        <v>4.7515101890390141E-6</v>
      </c>
      <c r="T975">
        <f t="shared" si="160"/>
        <v>8.2298570600967721E-6</v>
      </c>
      <c r="U975" s="1">
        <f t="shared" si="161"/>
        <v>0</v>
      </c>
      <c r="V975">
        <f t="shared" si="162"/>
        <v>0</v>
      </c>
      <c r="X975" s="1" t="str">
        <f t="shared" si="163"/>
        <v>No E</v>
      </c>
      <c r="Y975" s="1" t="str">
        <f t="shared" si="164"/>
        <v/>
      </c>
      <c r="Z975" s="1" t="str">
        <f t="shared" si="165"/>
        <v>No E</v>
      </c>
      <c r="AA975" s="1" t="str">
        <f t="shared" si="166"/>
        <v/>
      </c>
    </row>
    <row r="976" spans="1:27" x14ac:dyDescent="0.2">
      <c r="A976" t="s">
        <v>2232</v>
      </c>
      <c r="B976" t="s">
        <v>2232</v>
      </c>
      <c r="C976" t="s">
        <v>2101</v>
      </c>
      <c r="D976" t="s">
        <v>2101</v>
      </c>
      <c r="E976" t="s">
        <v>2101</v>
      </c>
      <c r="F976" t="s">
        <v>2233</v>
      </c>
      <c r="G976">
        <f>trimmed!H978/trimmed!H$3</f>
        <v>1.0457073552022659E-5</v>
      </c>
      <c r="H976">
        <f>trimmed!I978/trimmed!I$3</f>
        <v>0</v>
      </c>
      <c r="I976">
        <f>trimmed!J978/trimmed!J$3</f>
        <v>0</v>
      </c>
      <c r="J976">
        <f>trimmed!K978/trimmed!K$3</f>
        <v>5.7597036041761343E-5</v>
      </c>
      <c r="K976">
        <f>trimmed!L978/trimmed!L$3</f>
        <v>0</v>
      </c>
      <c r="L976">
        <f>trimmed!M978/trimmed!M$3</f>
        <v>0</v>
      </c>
      <c r="M976">
        <f>trimmed!N978/trimmed!N$3</f>
        <v>0</v>
      </c>
      <c r="N976">
        <f>trimmed!O978/trimmed!O$3</f>
        <v>0</v>
      </c>
      <c r="O976">
        <f>trimmed!P978/trimmed!P$3</f>
        <v>0</v>
      </c>
      <c r="Q976" s="1">
        <f t="shared" si="157"/>
        <v>3.4856911840075531E-6</v>
      </c>
      <c r="R976">
        <f t="shared" si="158"/>
        <v>6.0373942301959979E-6</v>
      </c>
      <c r="S976" s="1">
        <f t="shared" si="159"/>
        <v>1.9199012013920448E-5</v>
      </c>
      <c r="T976">
        <f t="shared" si="160"/>
        <v>3.325366426323549E-5</v>
      </c>
      <c r="U976" s="1">
        <f t="shared" si="161"/>
        <v>0</v>
      </c>
      <c r="V976">
        <f t="shared" si="162"/>
        <v>0</v>
      </c>
      <c r="X976" s="1" t="str">
        <f t="shared" si="163"/>
        <v>No E</v>
      </c>
      <c r="Y976" s="1" t="str">
        <f t="shared" si="164"/>
        <v/>
      </c>
      <c r="Z976" s="1" t="str">
        <f t="shared" si="165"/>
        <v>No E</v>
      </c>
      <c r="AA976" s="1" t="str">
        <f t="shared" si="166"/>
        <v/>
      </c>
    </row>
    <row r="977" spans="1:27" x14ac:dyDescent="0.2">
      <c r="A977" t="s">
        <v>2234</v>
      </c>
      <c r="B977" t="s">
        <v>2234</v>
      </c>
      <c r="C977">
        <v>1</v>
      </c>
      <c r="D977">
        <v>1</v>
      </c>
      <c r="E977">
        <v>1</v>
      </c>
      <c r="F977" t="s">
        <v>2235</v>
      </c>
      <c r="G977">
        <f>trimmed!H979/trimmed!H$3</f>
        <v>2.6482862889553642E-5</v>
      </c>
      <c r="H977">
        <f>trimmed!I979/trimmed!I$3</f>
        <v>0</v>
      </c>
      <c r="I977">
        <f>trimmed!J979/trimmed!J$3</f>
        <v>0</v>
      </c>
      <c r="J977">
        <f>trimmed!K979/trimmed!K$3</f>
        <v>0</v>
      </c>
      <c r="K977">
        <f>trimmed!L979/trimmed!L$3</f>
        <v>0</v>
      </c>
      <c r="L977">
        <f>trimmed!M979/trimmed!M$3</f>
        <v>0</v>
      </c>
      <c r="M977">
        <f>trimmed!N979/trimmed!N$3</f>
        <v>0</v>
      </c>
      <c r="N977">
        <f>trimmed!O979/trimmed!O$3</f>
        <v>0</v>
      </c>
      <c r="O977">
        <f>trimmed!P979/trimmed!P$3</f>
        <v>0</v>
      </c>
      <c r="Q977" s="1">
        <f t="shared" si="157"/>
        <v>8.8276209631845472E-6</v>
      </c>
      <c r="R977">
        <f t="shared" si="158"/>
        <v>1.5289888018195746E-5</v>
      </c>
      <c r="S977" s="1">
        <f t="shared" si="159"/>
        <v>0</v>
      </c>
      <c r="T977">
        <f t="shared" si="160"/>
        <v>0</v>
      </c>
      <c r="U977" s="1">
        <f t="shared" si="161"/>
        <v>0</v>
      </c>
      <c r="V977">
        <f t="shared" si="162"/>
        <v>0</v>
      </c>
      <c r="X977" s="1" t="str">
        <f t="shared" si="163"/>
        <v>No E</v>
      </c>
      <c r="Y977" s="1" t="str">
        <f t="shared" si="164"/>
        <v/>
      </c>
      <c r="Z977" s="1" t="str">
        <f t="shared" si="165"/>
        <v>No E</v>
      </c>
      <c r="AA977" s="1" t="str">
        <f t="shared" si="166"/>
        <v/>
      </c>
    </row>
    <row r="978" spans="1:27" x14ac:dyDescent="0.2">
      <c r="A978" t="s">
        <v>2236</v>
      </c>
      <c r="B978" t="s">
        <v>2236</v>
      </c>
      <c r="C978">
        <v>2</v>
      </c>
      <c r="D978">
        <v>2</v>
      </c>
      <c r="E978">
        <v>2</v>
      </c>
      <c r="F978" t="s">
        <v>2237</v>
      </c>
      <c r="G978">
        <f>trimmed!H980/trimmed!H$3</f>
        <v>9.7562755925438702E-6</v>
      </c>
      <c r="H978">
        <f>trimmed!I980/trimmed!I$3</f>
        <v>0</v>
      </c>
      <c r="I978">
        <f>trimmed!J980/trimmed!J$3</f>
        <v>0</v>
      </c>
      <c r="J978">
        <f>trimmed!K980/trimmed!K$3</f>
        <v>8.0639390470442633E-6</v>
      </c>
      <c r="K978">
        <f>trimmed!L980/trimmed!L$3</f>
        <v>7.6546431891598743E-6</v>
      </c>
      <c r="L978">
        <f>trimmed!M980/trimmed!M$3</f>
        <v>0</v>
      </c>
      <c r="M978">
        <f>trimmed!N980/trimmed!N$3</f>
        <v>0</v>
      </c>
      <c r="N978">
        <f>trimmed!O980/trimmed!O$3</f>
        <v>0</v>
      </c>
      <c r="O978">
        <f>trimmed!P980/trimmed!P$3</f>
        <v>0</v>
      </c>
      <c r="Q978" s="1">
        <f t="shared" si="157"/>
        <v>3.2520918641812899E-6</v>
      </c>
      <c r="R978">
        <f t="shared" si="158"/>
        <v>5.6327883396433789E-6</v>
      </c>
      <c r="S978" s="1">
        <f t="shared" si="159"/>
        <v>5.239527412068045E-6</v>
      </c>
      <c r="T978">
        <f t="shared" si="160"/>
        <v>4.5421763947671264E-6</v>
      </c>
      <c r="U978" s="1">
        <f t="shared" si="161"/>
        <v>0</v>
      </c>
      <c r="V978">
        <f t="shared" si="162"/>
        <v>0</v>
      </c>
      <c r="X978" s="1" t="str">
        <f t="shared" si="163"/>
        <v>No E</v>
      </c>
      <c r="Y978" s="1" t="str">
        <f t="shared" si="164"/>
        <v/>
      </c>
      <c r="Z978" s="1" t="str">
        <f t="shared" si="165"/>
        <v>No E</v>
      </c>
      <c r="AA978" s="1" t="str">
        <f t="shared" si="166"/>
        <v/>
      </c>
    </row>
    <row r="979" spans="1:27" x14ac:dyDescent="0.2">
      <c r="A979" t="s">
        <v>2238</v>
      </c>
      <c r="B979" t="s">
        <v>2238</v>
      </c>
      <c r="C979">
        <v>3</v>
      </c>
      <c r="D979">
        <v>3</v>
      </c>
      <c r="E979">
        <v>3</v>
      </c>
      <c r="F979" t="s">
        <v>2239</v>
      </c>
      <c r="G979">
        <f>trimmed!H981/trimmed!H$3</f>
        <v>0</v>
      </c>
      <c r="H979">
        <f>trimmed!I981/trimmed!I$3</f>
        <v>0</v>
      </c>
      <c r="I979">
        <f>trimmed!J981/trimmed!J$3</f>
        <v>0</v>
      </c>
      <c r="J979">
        <f>trimmed!K981/trimmed!K$3</f>
        <v>3.0512820879622877E-5</v>
      </c>
      <c r="K979">
        <f>trimmed!L981/trimmed!L$3</f>
        <v>7.9661902793016005E-6</v>
      </c>
      <c r="L979">
        <f>trimmed!M981/trimmed!M$3</f>
        <v>4.5591859448860297E-6</v>
      </c>
      <c r="M979">
        <f>trimmed!N981/trimmed!N$3</f>
        <v>0</v>
      </c>
      <c r="N979">
        <f>trimmed!O981/trimmed!O$3</f>
        <v>0</v>
      </c>
      <c r="O979">
        <f>trimmed!P981/trimmed!P$3</f>
        <v>0</v>
      </c>
      <c r="Q979" s="1">
        <f t="shared" si="157"/>
        <v>0</v>
      </c>
      <c r="R979">
        <f t="shared" si="158"/>
        <v>0</v>
      </c>
      <c r="S979" s="1">
        <f t="shared" si="159"/>
        <v>1.4346065701270169E-5</v>
      </c>
      <c r="T979">
        <f t="shared" si="160"/>
        <v>1.4104073857622738E-5</v>
      </c>
      <c r="U979" s="1">
        <f t="shared" si="161"/>
        <v>0</v>
      </c>
      <c r="V979">
        <f t="shared" si="162"/>
        <v>0</v>
      </c>
      <c r="X979" s="1" t="str">
        <f t="shared" si="163"/>
        <v>No E</v>
      </c>
      <c r="Y979" s="1" t="str">
        <f t="shared" si="164"/>
        <v/>
      </c>
      <c r="Z979" s="1" t="str">
        <f t="shared" si="165"/>
        <v>No E</v>
      </c>
      <c r="AA979" s="1" t="str">
        <f t="shared" si="166"/>
        <v/>
      </c>
    </row>
    <row r="980" spans="1:27" x14ac:dyDescent="0.2">
      <c r="A980" t="s">
        <v>2240</v>
      </c>
      <c r="B980" t="s">
        <v>2240</v>
      </c>
      <c r="C980" t="s">
        <v>974</v>
      </c>
      <c r="D980" t="s">
        <v>974</v>
      </c>
      <c r="E980" t="s">
        <v>974</v>
      </c>
      <c r="F980" t="s">
        <v>2241</v>
      </c>
      <c r="G980">
        <f>trimmed!H982/trimmed!H$3</f>
        <v>0</v>
      </c>
      <c r="H980">
        <f>trimmed!I982/trimmed!I$3</f>
        <v>6.159777415165775E-5</v>
      </c>
      <c r="I980">
        <f>trimmed!J982/trimmed!J$3</f>
        <v>8.2309781722005162E-5</v>
      </c>
      <c r="J980">
        <f>trimmed!K982/trimmed!K$3</f>
        <v>5.8149902618130678E-5</v>
      </c>
      <c r="K980">
        <f>trimmed!L982/trimmed!L$3</f>
        <v>0</v>
      </c>
      <c r="L980">
        <f>trimmed!M982/trimmed!M$3</f>
        <v>0</v>
      </c>
      <c r="M980">
        <f>trimmed!N982/trimmed!N$3</f>
        <v>8.2304917527360225E-6</v>
      </c>
      <c r="N980">
        <f>trimmed!O982/trimmed!O$3</f>
        <v>0</v>
      </c>
      <c r="O980">
        <f>trimmed!P982/trimmed!P$3</f>
        <v>0</v>
      </c>
      <c r="Q980" s="1">
        <f t="shared" si="157"/>
        <v>4.7969185291220973E-5</v>
      </c>
      <c r="R980">
        <f t="shared" si="158"/>
        <v>4.2813886386617017E-5</v>
      </c>
      <c r="S980" s="1">
        <f t="shared" si="159"/>
        <v>1.9383300872710227E-5</v>
      </c>
      <c r="T980">
        <f t="shared" si="160"/>
        <v>3.3572861929928265E-5</v>
      </c>
      <c r="U980" s="1">
        <f t="shared" si="161"/>
        <v>2.7434972509120076E-6</v>
      </c>
      <c r="V980">
        <f t="shared" si="162"/>
        <v>4.7518766290051364E-6</v>
      </c>
      <c r="X980" s="1">
        <f t="shared" si="163"/>
        <v>17.484685022109939</v>
      </c>
      <c r="Y980" s="1">
        <f t="shared" si="164"/>
        <v>34.068709866633952</v>
      </c>
      <c r="Z980" s="1">
        <f t="shared" si="165"/>
        <v>7.0651796229308159</v>
      </c>
      <c r="AA980" s="1">
        <f t="shared" si="166"/>
        <v>17.30608501728975</v>
      </c>
    </row>
    <row r="981" spans="1:27" x14ac:dyDescent="0.2">
      <c r="A981" t="s">
        <v>2242</v>
      </c>
      <c r="B981" t="s">
        <v>2242</v>
      </c>
      <c r="C981">
        <v>1</v>
      </c>
      <c r="D981">
        <v>1</v>
      </c>
      <c r="E981">
        <v>1</v>
      </c>
      <c r="F981" t="s">
        <v>2243</v>
      </c>
      <c r="G981">
        <f>trimmed!H983/trimmed!H$3</f>
        <v>0</v>
      </c>
      <c r="H981">
        <f>trimmed!I983/trimmed!I$3</f>
        <v>0</v>
      </c>
      <c r="I981">
        <f>trimmed!J983/trimmed!J$3</f>
        <v>0</v>
      </c>
      <c r="J981">
        <f>trimmed!K983/trimmed!K$3</f>
        <v>9.3173115228133889E-5</v>
      </c>
      <c r="K981">
        <f>trimmed!L983/trimmed!L$3</f>
        <v>0</v>
      </c>
      <c r="L981">
        <f>trimmed!M983/trimmed!M$3</f>
        <v>0</v>
      </c>
      <c r="M981">
        <f>trimmed!N983/trimmed!N$3</f>
        <v>0</v>
      </c>
      <c r="N981">
        <f>trimmed!O983/trimmed!O$3</f>
        <v>0</v>
      </c>
      <c r="O981">
        <f>trimmed!P983/trimmed!P$3</f>
        <v>0</v>
      </c>
      <c r="Q981" s="1">
        <f t="shared" si="157"/>
        <v>0</v>
      </c>
      <c r="R981">
        <f t="shared" si="158"/>
        <v>0</v>
      </c>
      <c r="S981" s="1">
        <f t="shared" si="159"/>
        <v>3.1057705076044632E-5</v>
      </c>
      <c r="T981">
        <f t="shared" si="160"/>
        <v>5.3793523158199119E-5</v>
      </c>
      <c r="U981" s="1">
        <f t="shared" si="161"/>
        <v>0</v>
      </c>
      <c r="V981">
        <f t="shared" si="162"/>
        <v>0</v>
      </c>
      <c r="X981" s="1" t="str">
        <f t="shared" si="163"/>
        <v>No E</v>
      </c>
      <c r="Y981" s="1" t="str">
        <f t="shared" si="164"/>
        <v/>
      </c>
      <c r="Z981" s="1" t="str">
        <f t="shared" si="165"/>
        <v>No E</v>
      </c>
      <c r="AA981" s="1" t="str">
        <f t="shared" si="166"/>
        <v/>
      </c>
    </row>
    <row r="982" spans="1:27" x14ac:dyDescent="0.2">
      <c r="A982" t="s">
        <v>2244</v>
      </c>
      <c r="B982" t="s">
        <v>2244</v>
      </c>
      <c r="C982">
        <v>3</v>
      </c>
      <c r="D982">
        <v>3</v>
      </c>
      <c r="E982">
        <v>3</v>
      </c>
      <c r="F982" t="s">
        <v>2245</v>
      </c>
      <c r="G982">
        <f>trimmed!H984/trimmed!H$3</f>
        <v>6.6713045750882856E-6</v>
      </c>
      <c r="H982">
        <f>trimmed!I984/trimmed!I$3</f>
        <v>0</v>
      </c>
      <c r="I982">
        <f>trimmed!J984/trimmed!J$3</f>
        <v>0</v>
      </c>
      <c r="J982">
        <f>trimmed!K984/trimmed!K$3</f>
        <v>0</v>
      </c>
      <c r="K982">
        <f>trimmed!L984/trimmed!L$3</f>
        <v>1.0259158094847704E-5</v>
      </c>
      <c r="L982">
        <f>trimmed!M984/trimmed!M$3</f>
        <v>0</v>
      </c>
      <c r="M982">
        <f>trimmed!N984/trimmed!N$3</f>
        <v>0</v>
      </c>
      <c r="N982">
        <f>trimmed!O984/trimmed!O$3</f>
        <v>0</v>
      </c>
      <c r="O982">
        <f>trimmed!P984/trimmed!P$3</f>
        <v>0</v>
      </c>
      <c r="Q982" s="1">
        <f t="shared" si="157"/>
        <v>2.2237681916960952E-6</v>
      </c>
      <c r="R982">
        <f t="shared" si="158"/>
        <v>3.8516794922732033E-6</v>
      </c>
      <c r="S982" s="1">
        <f t="shared" si="159"/>
        <v>3.4197193649492347E-6</v>
      </c>
      <c r="T982">
        <f t="shared" si="160"/>
        <v>5.923127687719249E-6</v>
      </c>
      <c r="U982" s="1">
        <f t="shared" si="161"/>
        <v>0</v>
      </c>
      <c r="V982">
        <f t="shared" si="162"/>
        <v>0</v>
      </c>
      <c r="X982" s="1" t="str">
        <f t="shared" si="163"/>
        <v>No E</v>
      </c>
      <c r="Y982" s="1" t="str">
        <f t="shared" si="164"/>
        <v/>
      </c>
      <c r="Z982" s="1" t="str">
        <f t="shared" si="165"/>
        <v>No E</v>
      </c>
      <c r="AA982" s="1" t="str">
        <f t="shared" si="166"/>
        <v/>
      </c>
    </row>
    <row r="983" spans="1:27" x14ac:dyDescent="0.2">
      <c r="A983" t="s">
        <v>2246</v>
      </c>
      <c r="B983" t="s">
        <v>2246</v>
      </c>
      <c r="C983">
        <v>3</v>
      </c>
      <c r="D983">
        <v>3</v>
      </c>
      <c r="E983">
        <v>3</v>
      </c>
      <c r="F983" t="s">
        <v>2247</v>
      </c>
      <c r="G983">
        <f>trimmed!H985/trimmed!H$3</f>
        <v>6.5384449619370987E-6</v>
      </c>
      <c r="H983">
        <f>trimmed!I985/trimmed!I$3</f>
        <v>0</v>
      </c>
      <c r="I983">
        <f>trimmed!J985/trimmed!J$3</f>
        <v>0</v>
      </c>
      <c r="J983">
        <f>trimmed!K985/trimmed!K$3</f>
        <v>0</v>
      </c>
      <c r="K983">
        <f>trimmed!L985/trimmed!L$3</f>
        <v>8.3226239230932636E-6</v>
      </c>
      <c r="L983">
        <f>trimmed!M985/trimmed!M$3</f>
        <v>5.970829188327419E-6</v>
      </c>
      <c r="M983">
        <f>trimmed!N985/trimmed!N$3</f>
        <v>0</v>
      </c>
      <c r="N983">
        <f>trimmed!O985/trimmed!O$3</f>
        <v>0</v>
      </c>
      <c r="O983">
        <f>trimmed!P985/trimmed!P$3</f>
        <v>0</v>
      </c>
      <c r="Q983" s="1">
        <f t="shared" si="157"/>
        <v>2.1794816539790328E-6</v>
      </c>
      <c r="R983">
        <f t="shared" si="158"/>
        <v>3.7749729588559368E-6</v>
      </c>
      <c r="S983" s="1">
        <f t="shared" si="159"/>
        <v>4.7644843704735606E-6</v>
      </c>
      <c r="T983">
        <f t="shared" si="160"/>
        <v>4.2904508045173081E-6</v>
      </c>
      <c r="U983" s="1">
        <f t="shared" si="161"/>
        <v>0</v>
      </c>
      <c r="V983">
        <f t="shared" si="162"/>
        <v>0</v>
      </c>
      <c r="X983" s="1" t="str">
        <f t="shared" si="163"/>
        <v>No E</v>
      </c>
      <c r="Y983" s="1" t="str">
        <f t="shared" si="164"/>
        <v/>
      </c>
      <c r="Z983" s="1" t="str">
        <f t="shared" si="165"/>
        <v>No E</v>
      </c>
      <c r="AA983" s="1" t="str">
        <f t="shared" si="166"/>
        <v/>
      </c>
    </row>
    <row r="984" spans="1:27" x14ac:dyDescent="0.2">
      <c r="A984" t="s">
        <v>2248</v>
      </c>
      <c r="B984" t="s">
        <v>2248</v>
      </c>
      <c r="C984">
        <v>2</v>
      </c>
      <c r="D984">
        <v>2</v>
      </c>
      <c r="E984">
        <v>2</v>
      </c>
      <c r="F984" t="s">
        <v>2249</v>
      </c>
      <c r="G984">
        <f>trimmed!H986/trimmed!H$3</f>
        <v>0</v>
      </c>
      <c r="H984">
        <f>trimmed!I986/trimmed!I$3</f>
        <v>0</v>
      </c>
      <c r="I984">
        <f>trimmed!J986/trimmed!J$3</f>
        <v>0</v>
      </c>
      <c r="J984">
        <f>trimmed!K986/trimmed!K$3</f>
        <v>0</v>
      </c>
      <c r="K984">
        <f>trimmed!L986/trimmed!L$3</f>
        <v>1.3704943983403174E-5</v>
      </c>
      <c r="L984">
        <f>trimmed!M986/trimmed!M$3</f>
        <v>0</v>
      </c>
      <c r="M984">
        <f>trimmed!N986/trimmed!N$3</f>
        <v>0</v>
      </c>
      <c r="N984">
        <f>trimmed!O986/trimmed!O$3</f>
        <v>0</v>
      </c>
      <c r="O984">
        <f>trimmed!P986/trimmed!P$3</f>
        <v>0</v>
      </c>
      <c r="Q984" s="1">
        <f t="shared" si="157"/>
        <v>0</v>
      </c>
      <c r="R984">
        <f t="shared" si="158"/>
        <v>0</v>
      </c>
      <c r="S984" s="1">
        <f t="shared" si="159"/>
        <v>4.5683146611343916E-6</v>
      </c>
      <c r="T984">
        <f t="shared" si="160"/>
        <v>7.912553098046565E-6</v>
      </c>
      <c r="U984" s="1">
        <f t="shared" si="161"/>
        <v>0</v>
      </c>
      <c r="V984">
        <f t="shared" si="162"/>
        <v>0</v>
      </c>
      <c r="X984" s="1" t="str">
        <f t="shared" si="163"/>
        <v>No E</v>
      </c>
      <c r="Y984" s="1" t="str">
        <f t="shared" si="164"/>
        <v/>
      </c>
      <c r="Z984" s="1" t="str">
        <f t="shared" si="165"/>
        <v>No E</v>
      </c>
      <c r="AA984" s="1" t="str">
        <f t="shared" si="166"/>
        <v/>
      </c>
    </row>
    <row r="985" spans="1:27" x14ac:dyDescent="0.2">
      <c r="A985" t="s">
        <v>2250</v>
      </c>
      <c r="B985" t="s">
        <v>2250</v>
      </c>
      <c r="C985">
        <v>1</v>
      </c>
      <c r="D985">
        <v>1</v>
      </c>
      <c r="E985">
        <v>1</v>
      </c>
      <c r="F985" t="s">
        <v>2251</v>
      </c>
      <c r="G985">
        <f>trimmed!H987/trimmed!H$3</f>
        <v>0</v>
      </c>
      <c r="H985">
        <f>trimmed!I987/trimmed!I$3</f>
        <v>0</v>
      </c>
      <c r="I985">
        <f>trimmed!J987/trimmed!J$3</f>
        <v>0</v>
      </c>
      <c r="J985">
        <f>trimmed!K987/trimmed!K$3</f>
        <v>0</v>
      </c>
      <c r="K985">
        <f>trimmed!L987/trimmed!L$3</f>
        <v>1.3656929446920488E-5</v>
      </c>
      <c r="L985">
        <f>trimmed!M987/trimmed!M$3</f>
        <v>0</v>
      </c>
      <c r="M985">
        <f>trimmed!N987/trimmed!N$3</f>
        <v>0</v>
      </c>
      <c r="N985">
        <f>trimmed!O987/trimmed!O$3</f>
        <v>0</v>
      </c>
      <c r="O985">
        <f>trimmed!P987/trimmed!P$3</f>
        <v>0</v>
      </c>
      <c r="Q985" s="1">
        <f t="shared" si="157"/>
        <v>0</v>
      </c>
      <c r="R985">
        <f t="shared" si="158"/>
        <v>0</v>
      </c>
      <c r="S985" s="1">
        <f t="shared" si="159"/>
        <v>4.5523098156401622E-6</v>
      </c>
      <c r="T985">
        <f t="shared" si="160"/>
        <v>7.8848318924832708E-6</v>
      </c>
      <c r="U985" s="1">
        <f t="shared" si="161"/>
        <v>0</v>
      </c>
      <c r="V985">
        <f t="shared" si="162"/>
        <v>0</v>
      </c>
      <c r="X985" s="1" t="str">
        <f t="shared" si="163"/>
        <v>No E</v>
      </c>
      <c r="Y985" s="1" t="str">
        <f t="shared" si="164"/>
        <v/>
      </c>
      <c r="Z985" s="1" t="str">
        <f t="shared" si="165"/>
        <v>No E</v>
      </c>
      <c r="AA985" s="1" t="str">
        <f t="shared" si="166"/>
        <v/>
      </c>
    </row>
    <row r="986" spans="1:27" x14ac:dyDescent="0.2">
      <c r="A986" t="s">
        <v>2252</v>
      </c>
      <c r="B986" t="s">
        <v>2252</v>
      </c>
      <c r="C986">
        <v>9</v>
      </c>
      <c r="D986">
        <v>9</v>
      </c>
      <c r="E986">
        <v>9</v>
      </c>
      <c r="F986" t="s">
        <v>2253</v>
      </c>
      <c r="G986">
        <f>trimmed!H988/trimmed!H$3</f>
        <v>2.2498242491617163E-5</v>
      </c>
      <c r="H986">
        <f>trimmed!I988/trimmed!I$3</f>
        <v>0</v>
      </c>
      <c r="I986">
        <f>trimmed!J988/trimmed!J$3</f>
        <v>0</v>
      </c>
      <c r="J986">
        <f>trimmed!K988/trimmed!K$3</f>
        <v>7.2150649986188025E-6</v>
      </c>
      <c r="K986">
        <f>trimmed!L988/trimmed!L$3</f>
        <v>0</v>
      </c>
      <c r="L986">
        <f>trimmed!M988/trimmed!M$3</f>
        <v>1.575802084370173E-6</v>
      </c>
      <c r="M986">
        <f>trimmed!N988/trimmed!N$3</f>
        <v>0</v>
      </c>
      <c r="N986">
        <f>trimmed!O988/trimmed!O$3</f>
        <v>0</v>
      </c>
      <c r="O986">
        <f>trimmed!P988/trimmed!P$3</f>
        <v>0</v>
      </c>
      <c r="Q986" s="1">
        <f t="shared" si="157"/>
        <v>7.4994141638723876E-6</v>
      </c>
      <c r="R986">
        <f t="shared" si="158"/>
        <v>1.2989366358828645E-5</v>
      </c>
      <c r="S986" s="1">
        <f t="shared" si="159"/>
        <v>2.9302890276629916E-6</v>
      </c>
      <c r="T986">
        <f t="shared" si="160"/>
        <v>3.7934505260035453E-6</v>
      </c>
      <c r="U986" s="1">
        <f t="shared" si="161"/>
        <v>0</v>
      </c>
      <c r="V986">
        <f t="shared" si="162"/>
        <v>0</v>
      </c>
      <c r="X986" s="1" t="str">
        <f t="shared" si="163"/>
        <v>No E</v>
      </c>
      <c r="Y986" s="1" t="str">
        <f t="shared" si="164"/>
        <v/>
      </c>
      <c r="Z986" s="1" t="str">
        <f t="shared" si="165"/>
        <v>No E</v>
      </c>
      <c r="AA986" s="1" t="str">
        <f t="shared" si="166"/>
        <v/>
      </c>
    </row>
    <row r="987" spans="1:27" x14ac:dyDescent="0.2">
      <c r="A987" t="s">
        <v>2254</v>
      </c>
      <c r="B987" t="s">
        <v>2254</v>
      </c>
      <c r="C987">
        <v>1</v>
      </c>
      <c r="D987">
        <v>1</v>
      </c>
      <c r="E987">
        <v>1</v>
      </c>
      <c r="F987" t="s">
        <v>2255</v>
      </c>
      <c r="G987">
        <f>trimmed!H989/trimmed!H$3</f>
        <v>0</v>
      </c>
      <c r="H987">
        <f>trimmed!I989/trimmed!I$3</f>
        <v>0</v>
      </c>
      <c r="I987">
        <f>trimmed!J989/trimmed!J$3</f>
        <v>0</v>
      </c>
      <c r="J987">
        <f>trimmed!K989/trimmed!K$3</f>
        <v>0</v>
      </c>
      <c r="K987">
        <f>trimmed!L989/trimmed!L$3</f>
        <v>1.1189263790165395E-5</v>
      </c>
      <c r="L987">
        <f>trimmed!M989/trimmed!M$3</f>
        <v>7.4249289329181119E-6</v>
      </c>
      <c r="M987">
        <f>trimmed!N989/trimmed!N$3</f>
        <v>0</v>
      </c>
      <c r="N987">
        <f>trimmed!O989/trimmed!O$3</f>
        <v>0</v>
      </c>
      <c r="O987">
        <f>trimmed!P989/trimmed!P$3</f>
        <v>0</v>
      </c>
      <c r="Q987" s="1">
        <f t="shared" si="157"/>
        <v>0</v>
      </c>
      <c r="R987">
        <f t="shared" si="158"/>
        <v>0</v>
      </c>
      <c r="S987" s="1">
        <f t="shared" si="159"/>
        <v>6.2047309076945023E-6</v>
      </c>
      <c r="T987">
        <f t="shared" si="160"/>
        <v>5.6935549928885649E-6</v>
      </c>
      <c r="U987" s="1">
        <f t="shared" si="161"/>
        <v>0</v>
      </c>
      <c r="V987">
        <f t="shared" si="162"/>
        <v>0</v>
      </c>
      <c r="X987" s="1" t="str">
        <f t="shared" si="163"/>
        <v>No E</v>
      </c>
      <c r="Y987" s="1" t="str">
        <f t="shared" si="164"/>
        <v/>
      </c>
      <c r="Z987" s="1" t="str">
        <f t="shared" si="165"/>
        <v>No E</v>
      </c>
      <c r="AA987" s="1" t="str">
        <f t="shared" si="166"/>
        <v/>
      </c>
    </row>
    <row r="988" spans="1:27" x14ac:dyDescent="0.2">
      <c r="A988" t="s">
        <v>2256</v>
      </c>
      <c r="B988" t="s">
        <v>2256</v>
      </c>
      <c r="C988">
        <v>9</v>
      </c>
      <c r="D988">
        <v>8</v>
      </c>
      <c r="E988">
        <v>8</v>
      </c>
      <c r="F988" t="s">
        <v>2257</v>
      </c>
      <c r="G988">
        <f>trimmed!H990/trimmed!H$3</f>
        <v>2.0149693329913872E-6</v>
      </c>
      <c r="H988">
        <f>trimmed!I990/trimmed!I$3</f>
        <v>0</v>
      </c>
      <c r="I988">
        <f>trimmed!J990/trimmed!J$3</f>
        <v>0</v>
      </c>
      <c r="J988">
        <f>trimmed!K990/trimmed!K$3</f>
        <v>0</v>
      </c>
      <c r="K988">
        <f>trimmed!L990/trimmed!L$3</f>
        <v>1.0133725983254499E-5</v>
      </c>
      <c r="L988">
        <f>trimmed!M990/trimmed!M$3</f>
        <v>7.3337820505842358E-6</v>
      </c>
      <c r="M988">
        <f>trimmed!N990/trimmed!N$3</f>
        <v>0</v>
      </c>
      <c r="N988">
        <f>trimmed!O990/trimmed!O$3</f>
        <v>0</v>
      </c>
      <c r="O988">
        <f>trimmed!P990/trimmed!P$3</f>
        <v>0</v>
      </c>
      <c r="Q988" s="1">
        <f t="shared" si="157"/>
        <v>6.7165644433046243E-7</v>
      </c>
      <c r="R988">
        <f t="shared" si="158"/>
        <v>1.1633430868114179E-6</v>
      </c>
      <c r="S988" s="1">
        <f t="shared" si="159"/>
        <v>5.8225026779462451E-6</v>
      </c>
      <c r="T988">
        <f t="shared" si="160"/>
        <v>5.2331706051439458E-6</v>
      </c>
      <c r="U988" s="1">
        <f t="shared" si="161"/>
        <v>0</v>
      </c>
      <c r="V988">
        <f t="shared" si="162"/>
        <v>0</v>
      </c>
      <c r="X988" s="1" t="str">
        <f t="shared" si="163"/>
        <v>No E</v>
      </c>
      <c r="Y988" s="1" t="str">
        <f t="shared" si="164"/>
        <v/>
      </c>
      <c r="Z988" s="1" t="str">
        <f t="shared" si="165"/>
        <v>No E</v>
      </c>
      <c r="AA988" s="1" t="str">
        <f t="shared" si="166"/>
        <v/>
      </c>
    </row>
    <row r="989" spans="1:27" x14ac:dyDescent="0.2">
      <c r="A989" t="s">
        <v>2258</v>
      </c>
      <c r="B989" t="s">
        <v>2258</v>
      </c>
      <c r="C989" t="s">
        <v>296</v>
      </c>
      <c r="D989" t="s">
        <v>296</v>
      </c>
      <c r="E989" t="s">
        <v>296</v>
      </c>
      <c r="F989" t="s">
        <v>2259</v>
      </c>
      <c r="G989">
        <f>trimmed!H991/trimmed!H$3</f>
        <v>0</v>
      </c>
      <c r="H989">
        <f>trimmed!I991/trimmed!I$3</f>
        <v>0</v>
      </c>
      <c r="I989">
        <f>trimmed!J991/trimmed!J$3</f>
        <v>0</v>
      </c>
      <c r="J989">
        <f>trimmed!K991/trimmed!K$3</f>
        <v>0</v>
      </c>
      <c r="K989">
        <f>trimmed!L991/trimmed!L$3</f>
        <v>1.3584516644342366E-5</v>
      </c>
      <c r="L989">
        <f>trimmed!M991/trimmed!M$3</f>
        <v>0</v>
      </c>
      <c r="M989">
        <f>trimmed!N991/trimmed!N$3</f>
        <v>0</v>
      </c>
      <c r="N989">
        <f>trimmed!O991/trimmed!O$3</f>
        <v>0</v>
      </c>
      <c r="O989">
        <f>trimmed!P991/trimmed!P$3</f>
        <v>0</v>
      </c>
      <c r="Q989" s="1">
        <f t="shared" si="157"/>
        <v>0</v>
      </c>
      <c r="R989">
        <f t="shared" si="158"/>
        <v>0</v>
      </c>
      <c r="S989" s="1">
        <f t="shared" si="159"/>
        <v>4.5281722147807885E-6</v>
      </c>
      <c r="T989">
        <f t="shared" si="160"/>
        <v>7.8430243414220166E-6</v>
      </c>
      <c r="U989" s="1">
        <f t="shared" si="161"/>
        <v>0</v>
      </c>
      <c r="V989">
        <f t="shared" si="162"/>
        <v>0</v>
      </c>
      <c r="X989" s="1" t="str">
        <f t="shared" si="163"/>
        <v>No E</v>
      </c>
      <c r="Y989" s="1" t="str">
        <f t="shared" si="164"/>
        <v/>
      </c>
      <c r="Z989" s="1" t="str">
        <f t="shared" si="165"/>
        <v>No E</v>
      </c>
      <c r="AA989" s="1" t="str">
        <f t="shared" si="166"/>
        <v/>
      </c>
    </row>
    <row r="990" spans="1:27" x14ac:dyDescent="0.2">
      <c r="A990" t="s">
        <v>2260</v>
      </c>
      <c r="B990" t="s">
        <v>2260</v>
      </c>
      <c r="C990" t="s">
        <v>2081</v>
      </c>
      <c r="D990" t="s">
        <v>2081</v>
      </c>
      <c r="E990" t="s">
        <v>2081</v>
      </c>
      <c r="F990" t="s">
        <v>2261</v>
      </c>
      <c r="G990">
        <f>trimmed!H992/trimmed!H$3</f>
        <v>2.1887380270271485E-5</v>
      </c>
      <c r="H990">
        <f>trimmed!I992/trimmed!I$3</f>
        <v>0</v>
      </c>
      <c r="I990">
        <f>trimmed!J992/trimmed!J$3</f>
        <v>0</v>
      </c>
      <c r="J990">
        <f>trimmed!K992/trimmed!K$3</f>
        <v>1.2305706339188656E-5</v>
      </c>
      <c r="K990">
        <f>trimmed!L992/trimmed!L$3</f>
        <v>0</v>
      </c>
      <c r="L990">
        <f>trimmed!M992/trimmed!M$3</f>
        <v>0</v>
      </c>
      <c r="M990">
        <f>trimmed!N992/trimmed!N$3</f>
        <v>0</v>
      </c>
      <c r="N990">
        <f>trimmed!O992/trimmed!O$3</f>
        <v>0</v>
      </c>
      <c r="O990">
        <f>trimmed!P992/trimmed!P$3</f>
        <v>0</v>
      </c>
      <c r="Q990" s="1">
        <f t="shared" si="157"/>
        <v>7.2957934234238282E-6</v>
      </c>
      <c r="R990">
        <f t="shared" si="158"/>
        <v>1.2636684890896947E-5</v>
      </c>
      <c r="S990" s="1">
        <f t="shared" si="159"/>
        <v>4.1019021130628854E-6</v>
      </c>
      <c r="T990">
        <f t="shared" si="160"/>
        <v>7.1047028674990551E-6</v>
      </c>
      <c r="U990" s="1">
        <f t="shared" si="161"/>
        <v>0</v>
      </c>
      <c r="V990">
        <f t="shared" si="162"/>
        <v>0</v>
      </c>
      <c r="X990" s="1" t="str">
        <f t="shared" si="163"/>
        <v>No E</v>
      </c>
      <c r="Y990" s="1" t="str">
        <f t="shared" si="164"/>
        <v/>
      </c>
      <c r="Z990" s="1" t="str">
        <f t="shared" si="165"/>
        <v>No E</v>
      </c>
      <c r="AA990" s="1" t="str">
        <f t="shared" si="166"/>
        <v/>
      </c>
    </row>
    <row r="991" spans="1:27" x14ac:dyDescent="0.2">
      <c r="A991" t="s">
        <v>2262</v>
      </c>
      <c r="B991" t="s">
        <v>2262</v>
      </c>
      <c r="C991" t="s">
        <v>2263</v>
      </c>
      <c r="D991" t="s">
        <v>2263</v>
      </c>
      <c r="E991" t="s">
        <v>2263</v>
      </c>
      <c r="F991" t="s">
        <v>2264</v>
      </c>
      <c r="G991">
        <f>trimmed!H993/trimmed!H$3</f>
        <v>0</v>
      </c>
      <c r="H991">
        <f>trimmed!I993/trimmed!I$3</f>
        <v>0</v>
      </c>
      <c r="I991">
        <f>trimmed!J993/trimmed!J$3</f>
        <v>0</v>
      </c>
      <c r="J991">
        <f>trimmed!K993/trimmed!K$3</f>
        <v>0</v>
      </c>
      <c r="K991">
        <f>trimmed!L993/trimmed!L$3</f>
        <v>1.3484577592836059E-5</v>
      </c>
      <c r="L991">
        <f>trimmed!M993/trimmed!M$3</f>
        <v>0</v>
      </c>
      <c r="M991">
        <f>trimmed!N993/trimmed!N$3</f>
        <v>0</v>
      </c>
      <c r="N991">
        <f>trimmed!O993/trimmed!O$3</f>
        <v>0</v>
      </c>
      <c r="O991">
        <f>trimmed!P993/trimmed!P$3</f>
        <v>0</v>
      </c>
      <c r="Q991" s="1">
        <f t="shared" si="157"/>
        <v>0</v>
      </c>
      <c r="R991">
        <f t="shared" si="158"/>
        <v>0</v>
      </c>
      <c r="S991" s="1">
        <f t="shared" si="159"/>
        <v>4.4948591976120195E-6</v>
      </c>
      <c r="T991">
        <f t="shared" si="160"/>
        <v>7.7853245031322958E-6</v>
      </c>
      <c r="U991" s="1">
        <f t="shared" si="161"/>
        <v>0</v>
      </c>
      <c r="V991">
        <f t="shared" si="162"/>
        <v>0</v>
      </c>
      <c r="X991" s="1" t="str">
        <f t="shared" si="163"/>
        <v>No E</v>
      </c>
      <c r="Y991" s="1" t="str">
        <f t="shared" si="164"/>
        <v/>
      </c>
      <c r="Z991" s="1" t="str">
        <f t="shared" si="165"/>
        <v>No E</v>
      </c>
      <c r="AA991" s="1" t="str">
        <f t="shared" si="166"/>
        <v/>
      </c>
    </row>
    <row r="992" spans="1:27" x14ac:dyDescent="0.2">
      <c r="A992" t="s">
        <v>2265</v>
      </c>
      <c r="B992" t="s">
        <v>2265</v>
      </c>
      <c r="C992" t="s">
        <v>1682</v>
      </c>
      <c r="D992" t="s">
        <v>1682</v>
      </c>
      <c r="E992" t="s">
        <v>1682</v>
      </c>
      <c r="F992" t="s">
        <v>2266</v>
      </c>
      <c r="G992">
        <f>trimmed!H994/trimmed!H$3</f>
        <v>0</v>
      </c>
      <c r="H992">
        <f>trimmed!I994/trimmed!I$3</f>
        <v>0</v>
      </c>
      <c r="I992">
        <f>trimmed!J994/trimmed!J$3</f>
        <v>0</v>
      </c>
      <c r="J992">
        <f>trimmed!K994/trimmed!K$3</f>
        <v>8.8532575998608224E-5</v>
      </c>
      <c r="K992">
        <f>trimmed!L994/trimmed!L$3</f>
        <v>0</v>
      </c>
      <c r="L992">
        <f>trimmed!M994/trimmed!M$3</f>
        <v>0</v>
      </c>
      <c r="M992">
        <f>trimmed!N994/trimmed!N$3</f>
        <v>0</v>
      </c>
      <c r="N992">
        <f>trimmed!O994/trimmed!O$3</f>
        <v>0</v>
      </c>
      <c r="O992">
        <f>trimmed!P994/trimmed!P$3</f>
        <v>0</v>
      </c>
      <c r="Q992" s="1">
        <f t="shared" si="157"/>
        <v>0</v>
      </c>
      <c r="R992">
        <f t="shared" si="158"/>
        <v>0</v>
      </c>
      <c r="S992" s="1">
        <f t="shared" si="159"/>
        <v>2.951085866620274E-5</v>
      </c>
      <c r="T992">
        <f t="shared" si="160"/>
        <v>5.111430658484746E-5</v>
      </c>
      <c r="U992" s="1">
        <f t="shared" si="161"/>
        <v>0</v>
      </c>
      <c r="V992">
        <f t="shared" si="162"/>
        <v>0</v>
      </c>
      <c r="X992" s="1" t="str">
        <f t="shared" si="163"/>
        <v>No E</v>
      </c>
      <c r="Y992" s="1" t="str">
        <f t="shared" si="164"/>
        <v/>
      </c>
      <c r="Z992" s="1" t="str">
        <f t="shared" si="165"/>
        <v>No E</v>
      </c>
      <c r="AA992" s="1" t="str">
        <f t="shared" si="166"/>
        <v/>
      </c>
    </row>
    <row r="993" spans="1:27" x14ac:dyDescent="0.2">
      <c r="A993" t="s">
        <v>2267</v>
      </c>
      <c r="B993" t="s">
        <v>2267</v>
      </c>
      <c r="C993">
        <v>1</v>
      </c>
      <c r="D993">
        <v>1</v>
      </c>
      <c r="E993">
        <v>1</v>
      </c>
      <c r="F993" t="s">
        <v>2268</v>
      </c>
      <c r="G993">
        <f>trimmed!H995/trimmed!H$3</f>
        <v>0</v>
      </c>
      <c r="H993">
        <f>trimmed!I995/trimmed!I$3</f>
        <v>0</v>
      </c>
      <c r="I993">
        <f>trimmed!J995/trimmed!J$3</f>
        <v>0</v>
      </c>
      <c r="J993">
        <f>trimmed!K995/trimmed!K$3</f>
        <v>0</v>
      </c>
      <c r="K993">
        <f>trimmed!L995/trimmed!L$3</f>
        <v>6.621314060361491E-6</v>
      </c>
      <c r="L993">
        <f>trimmed!M995/trimmed!M$3</f>
        <v>2.0048536004340395E-5</v>
      </c>
      <c r="M993">
        <f>trimmed!N995/trimmed!N$3</f>
        <v>0</v>
      </c>
      <c r="N993">
        <f>trimmed!O995/trimmed!O$3</f>
        <v>0</v>
      </c>
      <c r="O993">
        <f>trimmed!P995/trimmed!P$3</f>
        <v>0</v>
      </c>
      <c r="Q993" s="1">
        <f t="shared" si="157"/>
        <v>0</v>
      </c>
      <c r="R993">
        <f t="shared" si="158"/>
        <v>0</v>
      </c>
      <c r="S993" s="1">
        <f t="shared" si="159"/>
        <v>8.8899500215672947E-6</v>
      </c>
      <c r="T993">
        <f t="shared" si="160"/>
        <v>1.021498804809337E-5</v>
      </c>
      <c r="U993" s="1">
        <f t="shared" si="161"/>
        <v>0</v>
      </c>
      <c r="V993">
        <f t="shared" si="162"/>
        <v>0</v>
      </c>
      <c r="X993" s="1" t="str">
        <f t="shared" si="163"/>
        <v>No E</v>
      </c>
      <c r="Y993" s="1" t="str">
        <f t="shared" si="164"/>
        <v/>
      </c>
      <c r="Z993" s="1" t="str">
        <f t="shared" si="165"/>
        <v>No E</v>
      </c>
      <c r="AA993" s="1" t="str">
        <f t="shared" si="166"/>
        <v/>
      </c>
    </row>
    <row r="994" spans="1:27" x14ac:dyDescent="0.2">
      <c r="A994" t="s">
        <v>2269</v>
      </c>
      <c r="B994" t="s">
        <v>2269</v>
      </c>
      <c r="C994">
        <v>2</v>
      </c>
      <c r="D994">
        <v>2</v>
      </c>
      <c r="E994">
        <v>2</v>
      </c>
      <c r="F994" t="s">
        <v>2270</v>
      </c>
      <c r="G994">
        <f>trimmed!H996/trimmed!H$3</f>
        <v>0</v>
      </c>
      <c r="H994">
        <f>trimmed!I996/trimmed!I$3</f>
        <v>0</v>
      </c>
      <c r="I994">
        <f>trimmed!J996/trimmed!J$3</f>
        <v>0</v>
      </c>
      <c r="J994">
        <f>trimmed!K996/trimmed!K$3</f>
        <v>2.6880143883478598E-5</v>
      </c>
      <c r="K994">
        <f>trimmed!L996/trimmed!L$3</f>
        <v>0</v>
      </c>
      <c r="L994">
        <f>trimmed!M996/trimmed!M$3</f>
        <v>2.7834746621120758E-5</v>
      </c>
      <c r="M994">
        <f>trimmed!N996/trimmed!N$3</f>
        <v>0</v>
      </c>
      <c r="N994">
        <f>trimmed!O996/trimmed!O$3</f>
        <v>0</v>
      </c>
      <c r="O994">
        <f>trimmed!P996/trimmed!P$3</f>
        <v>0</v>
      </c>
      <c r="Q994" s="1">
        <f t="shared" si="157"/>
        <v>0</v>
      </c>
      <c r="R994">
        <f t="shared" si="158"/>
        <v>0</v>
      </c>
      <c r="S994" s="1">
        <f t="shared" si="159"/>
        <v>1.8238296834866454E-5</v>
      </c>
      <c r="T994">
        <f t="shared" si="160"/>
        <v>1.5802038481607466E-5</v>
      </c>
      <c r="U994" s="1">
        <f t="shared" si="161"/>
        <v>0</v>
      </c>
      <c r="V994">
        <f t="shared" si="162"/>
        <v>0</v>
      </c>
      <c r="X994" s="1" t="str">
        <f t="shared" si="163"/>
        <v>No E</v>
      </c>
      <c r="Y994" s="1" t="str">
        <f t="shared" si="164"/>
        <v/>
      </c>
      <c r="Z994" s="1" t="str">
        <f t="shared" si="165"/>
        <v>No E</v>
      </c>
      <c r="AA994" s="1" t="str">
        <f t="shared" si="166"/>
        <v/>
      </c>
    </row>
    <row r="995" spans="1:27" x14ac:dyDescent="0.2">
      <c r="A995" t="s">
        <v>2271</v>
      </c>
      <c r="B995" t="s">
        <v>2271</v>
      </c>
      <c r="C995">
        <v>1</v>
      </c>
      <c r="D995">
        <v>1</v>
      </c>
      <c r="E995">
        <v>1</v>
      </c>
      <c r="F995" t="s">
        <v>2272</v>
      </c>
      <c r="G995">
        <f>trimmed!H997/trimmed!H$3</f>
        <v>0</v>
      </c>
      <c r="H995">
        <f>trimmed!I997/trimmed!I$3</f>
        <v>0</v>
      </c>
      <c r="I995">
        <f>trimmed!J997/trimmed!J$3</f>
        <v>0</v>
      </c>
      <c r="J995">
        <f>trimmed!K997/trimmed!K$3</f>
        <v>0</v>
      </c>
      <c r="K995">
        <f>trimmed!L997/trimmed!L$3</f>
        <v>1.3079034618570249E-5</v>
      </c>
      <c r="L995">
        <f>trimmed!M997/trimmed!M$3</f>
        <v>0</v>
      </c>
      <c r="M995">
        <f>trimmed!N997/trimmed!N$3</f>
        <v>0</v>
      </c>
      <c r="N995">
        <f>trimmed!O997/trimmed!O$3</f>
        <v>0</v>
      </c>
      <c r="O995">
        <f>trimmed!P997/trimmed!P$3</f>
        <v>0</v>
      </c>
      <c r="Q995" s="1">
        <f t="shared" si="157"/>
        <v>0</v>
      </c>
      <c r="R995">
        <f t="shared" si="158"/>
        <v>0</v>
      </c>
      <c r="S995" s="1">
        <f t="shared" si="159"/>
        <v>4.3596782061900834E-6</v>
      </c>
      <c r="T995">
        <f t="shared" si="160"/>
        <v>7.5511841577719679E-6</v>
      </c>
      <c r="U995" s="1">
        <f t="shared" si="161"/>
        <v>0</v>
      </c>
      <c r="V995">
        <f t="shared" si="162"/>
        <v>0</v>
      </c>
      <c r="X995" s="1" t="str">
        <f t="shared" si="163"/>
        <v>No E</v>
      </c>
      <c r="Y995" s="1" t="str">
        <f t="shared" si="164"/>
        <v/>
      </c>
      <c r="Z995" s="1" t="str">
        <f t="shared" si="165"/>
        <v>No E</v>
      </c>
      <c r="AA995" s="1" t="str">
        <f t="shared" si="166"/>
        <v/>
      </c>
    </row>
    <row r="996" spans="1:27" x14ac:dyDescent="0.2">
      <c r="A996" t="s">
        <v>2273</v>
      </c>
      <c r="B996" t="s">
        <v>2273</v>
      </c>
      <c r="C996" t="s">
        <v>2274</v>
      </c>
      <c r="D996" t="s">
        <v>2274</v>
      </c>
      <c r="E996" t="s">
        <v>2274</v>
      </c>
      <c r="F996" t="s">
        <v>2275</v>
      </c>
      <c r="G996">
        <f>trimmed!H998/trimmed!H$3</f>
        <v>0</v>
      </c>
      <c r="H996">
        <f>trimmed!I998/trimmed!I$3</f>
        <v>0</v>
      </c>
      <c r="I996">
        <f>trimmed!J998/trimmed!J$3</f>
        <v>0</v>
      </c>
      <c r="J996">
        <f>trimmed!K998/trimmed!K$3</f>
        <v>0</v>
      </c>
      <c r="K996">
        <f>trimmed!L998/trimmed!L$3</f>
        <v>7.9034742235049985E-6</v>
      </c>
      <c r="L996">
        <f>trimmed!M998/trimmed!M$3</f>
        <v>1.5511971487764171E-5</v>
      </c>
      <c r="M996">
        <f>trimmed!N998/trimmed!N$3</f>
        <v>0</v>
      </c>
      <c r="N996">
        <f>trimmed!O998/trimmed!O$3</f>
        <v>0</v>
      </c>
      <c r="O996">
        <f>trimmed!P998/trimmed!P$3</f>
        <v>0</v>
      </c>
      <c r="Q996" s="1">
        <f t="shared" si="157"/>
        <v>0</v>
      </c>
      <c r="R996">
        <f t="shared" si="158"/>
        <v>0</v>
      </c>
      <c r="S996" s="1">
        <f t="shared" si="159"/>
        <v>7.8051485704230564E-6</v>
      </c>
      <c r="T996">
        <f t="shared" si="160"/>
        <v>7.7564531720266732E-6</v>
      </c>
      <c r="U996" s="1">
        <f t="shared" si="161"/>
        <v>0</v>
      </c>
      <c r="V996">
        <f t="shared" si="162"/>
        <v>0</v>
      </c>
      <c r="X996" s="1" t="str">
        <f t="shared" si="163"/>
        <v>No E</v>
      </c>
      <c r="Y996" s="1" t="str">
        <f t="shared" si="164"/>
        <v/>
      </c>
      <c r="Z996" s="1" t="str">
        <f t="shared" si="165"/>
        <v>No E</v>
      </c>
      <c r="AA996" s="1" t="str">
        <f t="shared" si="166"/>
        <v/>
      </c>
    </row>
    <row r="997" spans="1:27" x14ac:dyDescent="0.2">
      <c r="A997" t="s">
        <v>2276</v>
      </c>
      <c r="B997" t="s">
        <v>2276</v>
      </c>
      <c r="C997" t="s">
        <v>296</v>
      </c>
      <c r="D997" t="s">
        <v>296</v>
      </c>
      <c r="E997" t="s">
        <v>296</v>
      </c>
      <c r="F997" t="s">
        <v>2277</v>
      </c>
      <c r="G997">
        <f>trimmed!H999/trimmed!H$3</f>
        <v>0</v>
      </c>
      <c r="H997">
        <f>trimmed!I999/trimmed!I$3</f>
        <v>0</v>
      </c>
      <c r="I997">
        <f>trimmed!J999/trimmed!J$3</f>
        <v>0</v>
      </c>
      <c r="J997">
        <f>trimmed!K999/trimmed!K$3</f>
        <v>0</v>
      </c>
      <c r="K997">
        <f>trimmed!L999/trimmed!L$3</f>
        <v>1.3031332880370839E-5</v>
      </c>
      <c r="L997">
        <f>trimmed!M999/trimmed!M$3</f>
        <v>0</v>
      </c>
      <c r="M997">
        <f>trimmed!N999/trimmed!N$3</f>
        <v>0</v>
      </c>
      <c r="N997">
        <f>trimmed!O999/trimmed!O$3</f>
        <v>0</v>
      </c>
      <c r="O997">
        <f>trimmed!P999/trimmed!P$3</f>
        <v>0</v>
      </c>
      <c r="Q997" s="1">
        <f t="shared" si="157"/>
        <v>0</v>
      </c>
      <c r="R997">
        <f t="shared" si="158"/>
        <v>0</v>
      </c>
      <c r="S997" s="1">
        <f t="shared" si="159"/>
        <v>4.3437776267902798E-6</v>
      </c>
      <c r="T997">
        <f t="shared" si="160"/>
        <v>7.5236435463817243E-6</v>
      </c>
      <c r="U997" s="1">
        <f t="shared" si="161"/>
        <v>0</v>
      </c>
      <c r="V997">
        <f t="shared" si="162"/>
        <v>0</v>
      </c>
      <c r="X997" s="1" t="str">
        <f t="shared" si="163"/>
        <v>No E</v>
      </c>
      <c r="Y997" s="1" t="str">
        <f t="shared" si="164"/>
        <v/>
      </c>
      <c r="Z997" s="1" t="str">
        <f t="shared" si="165"/>
        <v>No E</v>
      </c>
      <c r="AA997" s="1" t="str">
        <f t="shared" si="166"/>
        <v/>
      </c>
    </row>
    <row r="998" spans="1:27" x14ac:dyDescent="0.2">
      <c r="A998" t="s">
        <v>2278</v>
      </c>
      <c r="B998" t="s">
        <v>2278</v>
      </c>
      <c r="C998" t="s">
        <v>1563</v>
      </c>
      <c r="D998" t="s">
        <v>1563</v>
      </c>
      <c r="E998" t="s">
        <v>1563</v>
      </c>
      <c r="F998" t="s">
        <v>2279</v>
      </c>
      <c r="G998">
        <f>trimmed!H1000/trimmed!H$3</f>
        <v>0</v>
      </c>
      <c r="H998">
        <f>trimmed!I1000/trimmed!I$3</f>
        <v>0</v>
      </c>
      <c r="I998">
        <f>trimmed!J1000/trimmed!J$3</f>
        <v>0</v>
      </c>
      <c r="J998">
        <f>trimmed!K1000/trimmed!K$3</f>
        <v>0</v>
      </c>
      <c r="K998">
        <f>trimmed!L1000/trimmed!L$3</f>
        <v>1.2721662579928763E-5</v>
      </c>
      <c r="L998">
        <f>trimmed!M1000/trimmed!M$3</f>
        <v>0</v>
      </c>
      <c r="M998">
        <f>trimmed!N1000/trimmed!N$3</f>
        <v>0</v>
      </c>
      <c r="N998">
        <f>trimmed!O1000/trimmed!O$3</f>
        <v>0</v>
      </c>
      <c r="O998">
        <f>trimmed!P1000/trimmed!P$3</f>
        <v>0</v>
      </c>
      <c r="Q998" s="1">
        <f t="shared" si="157"/>
        <v>0</v>
      </c>
      <c r="R998">
        <f t="shared" si="158"/>
        <v>0</v>
      </c>
      <c r="S998" s="1">
        <f t="shared" si="159"/>
        <v>4.2405541933095879E-6</v>
      </c>
      <c r="T998">
        <f t="shared" si="160"/>
        <v>7.3448553150614594E-6</v>
      </c>
      <c r="U998" s="1">
        <f t="shared" si="161"/>
        <v>0</v>
      </c>
      <c r="V998">
        <f t="shared" si="162"/>
        <v>0</v>
      </c>
      <c r="X998" s="1" t="str">
        <f t="shared" si="163"/>
        <v>No E</v>
      </c>
      <c r="Y998" s="1" t="str">
        <f t="shared" si="164"/>
        <v/>
      </c>
      <c r="Z998" s="1" t="str">
        <f t="shared" si="165"/>
        <v>No E</v>
      </c>
      <c r="AA998" s="1" t="str">
        <f t="shared" si="166"/>
        <v/>
      </c>
    </row>
    <row r="999" spans="1:27" x14ac:dyDescent="0.2">
      <c r="A999" t="s">
        <v>2282</v>
      </c>
      <c r="B999" t="s">
        <v>2282</v>
      </c>
      <c r="C999">
        <v>2</v>
      </c>
      <c r="D999">
        <v>2</v>
      </c>
      <c r="E999">
        <v>2</v>
      </c>
      <c r="F999" t="s">
        <v>2283</v>
      </c>
      <c r="G999">
        <f>trimmed!H1001/trimmed!H$3</f>
        <v>1.2218120424362897E-5</v>
      </c>
      <c r="H999">
        <f>trimmed!I1001/trimmed!I$3</f>
        <v>0</v>
      </c>
      <c r="I999">
        <f>trimmed!J1001/trimmed!J$3</f>
        <v>0</v>
      </c>
      <c r="J999">
        <f>trimmed!K1001/trimmed!K$3</f>
        <v>0</v>
      </c>
      <c r="K999">
        <f>trimmed!L1001/trimmed!L$3</f>
        <v>3.4046529143048305E-6</v>
      </c>
      <c r="L999">
        <f>trimmed!M1001/trimmed!M$3</f>
        <v>8.1182119550224107E-6</v>
      </c>
      <c r="M999">
        <f>trimmed!N1001/trimmed!N$3</f>
        <v>0</v>
      </c>
      <c r="N999">
        <f>trimmed!O1001/trimmed!O$3</f>
        <v>0</v>
      </c>
      <c r="O999">
        <f>trimmed!P1001/trimmed!P$3</f>
        <v>0</v>
      </c>
      <c r="Q999" s="1">
        <f t="shared" si="157"/>
        <v>4.0727068081209657E-6</v>
      </c>
      <c r="R999">
        <f t="shared" si="158"/>
        <v>7.0541351159971843E-6</v>
      </c>
      <c r="S999" s="1">
        <f t="shared" si="159"/>
        <v>3.8409549564424136E-6</v>
      </c>
      <c r="T999">
        <f t="shared" si="160"/>
        <v>4.0766543808185739E-6</v>
      </c>
      <c r="U999" s="1">
        <f t="shared" si="161"/>
        <v>0</v>
      </c>
      <c r="V999">
        <f t="shared" si="162"/>
        <v>0</v>
      </c>
      <c r="X999" s="1" t="str">
        <f t="shared" si="163"/>
        <v>No E</v>
      </c>
      <c r="Y999" s="1" t="str">
        <f t="shared" si="164"/>
        <v/>
      </c>
      <c r="Z999" s="1" t="str">
        <f t="shared" si="165"/>
        <v>No E</v>
      </c>
      <c r="AA999" s="1" t="str">
        <f t="shared" si="166"/>
        <v/>
      </c>
    </row>
    <row r="1000" spans="1:27" x14ac:dyDescent="0.2">
      <c r="A1000" t="s">
        <v>2284</v>
      </c>
      <c r="B1000" t="s">
        <v>2284</v>
      </c>
      <c r="C1000">
        <v>3</v>
      </c>
      <c r="D1000">
        <v>3</v>
      </c>
      <c r="E1000">
        <v>3</v>
      </c>
      <c r="F1000" t="s">
        <v>2285</v>
      </c>
      <c r="G1000">
        <f>trimmed!H1002/trimmed!H$3</f>
        <v>0</v>
      </c>
      <c r="H1000">
        <f>trimmed!I1002/trimmed!I$3</f>
        <v>0</v>
      </c>
      <c r="I1000">
        <f>trimmed!J1002/trimmed!J$3</f>
        <v>0</v>
      </c>
      <c r="J1000">
        <f>trimmed!K1002/trimmed!K$3</f>
        <v>0</v>
      </c>
      <c r="K1000">
        <f>trimmed!L1002/trimmed!L$3</f>
        <v>7.8864267170665199E-6</v>
      </c>
      <c r="L1000">
        <f>trimmed!M1002/trimmed!M$3</f>
        <v>1.4319033535560179E-5</v>
      </c>
      <c r="M1000">
        <f>trimmed!N1002/trimmed!N$3</f>
        <v>0</v>
      </c>
      <c r="N1000">
        <f>trimmed!O1002/trimmed!O$3</f>
        <v>0</v>
      </c>
      <c r="O1000">
        <f>trimmed!P1002/trimmed!P$3</f>
        <v>0</v>
      </c>
      <c r="Q1000" s="1">
        <f t="shared" si="157"/>
        <v>0</v>
      </c>
      <c r="R1000">
        <f t="shared" si="158"/>
        <v>0</v>
      </c>
      <c r="S1000" s="1">
        <f t="shared" si="159"/>
        <v>7.4018200842088999E-6</v>
      </c>
      <c r="T1000">
        <f t="shared" si="160"/>
        <v>7.1718068183395362E-6</v>
      </c>
      <c r="U1000" s="1">
        <f t="shared" si="161"/>
        <v>0</v>
      </c>
      <c r="V1000">
        <f t="shared" si="162"/>
        <v>0</v>
      </c>
      <c r="X1000" s="1" t="str">
        <f t="shared" si="163"/>
        <v>No E</v>
      </c>
      <c r="Y1000" s="1" t="str">
        <f t="shared" si="164"/>
        <v/>
      </c>
      <c r="Z1000" s="1" t="str">
        <f t="shared" si="165"/>
        <v>No E</v>
      </c>
      <c r="AA1000" s="1" t="str">
        <f t="shared" si="166"/>
        <v/>
      </c>
    </row>
    <row r="1001" spans="1:27" x14ac:dyDescent="0.2">
      <c r="A1001" t="s">
        <v>2286</v>
      </c>
      <c r="B1001" t="s">
        <v>2286</v>
      </c>
      <c r="C1001">
        <v>8</v>
      </c>
      <c r="D1001">
        <v>8</v>
      </c>
      <c r="E1001">
        <v>8</v>
      </c>
      <c r="F1001" t="s">
        <v>2287</v>
      </c>
      <c r="G1001">
        <f>trimmed!H1003/trimmed!H$3</f>
        <v>0</v>
      </c>
      <c r="H1001">
        <f>trimmed!I1003/trimmed!I$3</f>
        <v>0</v>
      </c>
      <c r="I1001">
        <f>trimmed!J1003/trimmed!J$3</f>
        <v>0</v>
      </c>
      <c r="J1001">
        <f>trimmed!K1003/trimmed!K$3</f>
        <v>0</v>
      </c>
      <c r="K1001">
        <f>trimmed!L1003/trimmed!L$3</f>
        <v>1.0030189751490532E-5</v>
      </c>
      <c r="L1001">
        <f>trimmed!M1003/trimmed!M$3</f>
        <v>7.6955359980855255E-6</v>
      </c>
      <c r="M1001">
        <f>trimmed!N1003/trimmed!N$3</f>
        <v>0</v>
      </c>
      <c r="N1001">
        <f>trimmed!O1003/trimmed!O$3</f>
        <v>0</v>
      </c>
      <c r="O1001">
        <f>trimmed!P1003/trimmed!P$3</f>
        <v>0</v>
      </c>
      <c r="Q1001" s="1">
        <f t="shared" si="157"/>
        <v>0</v>
      </c>
      <c r="R1001">
        <f t="shared" si="158"/>
        <v>0</v>
      </c>
      <c r="S1001" s="1">
        <f t="shared" si="159"/>
        <v>5.9085752498586855E-6</v>
      </c>
      <c r="T1001">
        <f t="shared" si="160"/>
        <v>5.2484376865410136E-6</v>
      </c>
      <c r="U1001" s="1">
        <f t="shared" si="161"/>
        <v>0</v>
      </c>
      <c r="V1001">
        <f t="shared" si="162"/>
        <v>0</v>
      </c>
      <c r="X1001" s="1" t="str">
        <f t="shared" si="163"/>
        <v>No E</v>
      </c>
      <c r="Y1001" s="1" t="str">
        <f t="shared" si="164"/>
        <v/>
      </c>
      <c r="Z1001" s="1" t="str">
        <f t="shared" si="165"/>
        <v>No E</v>
      </c>
      <c r="AA1001" s="1" t="str">
        <f t="shared" si="166"/>
        <v/>
      </c>
    </row>
    <row r="1002" spans="1:27" x14ac:dyDescent="0.2">
      <c r="A1002" t="s">
        <v>2288</v>
      </c>
      <c r="B1002" t="s">
        <v>2288</v>
      </c>
      <c r="C1002">
        <v>2</v>
      </c>
      <c r="D1002">
        <v>2</v>
      </c>
      <c r="E1002">
        <v>2</v>
      </c>
      <c r="F1002" t="s">
        <v>2289</v>
      </c>
      <c r="G1002">
        <f>trimmed!H1004/trimmed!H$3</f>
        <v>1.8621953778250111E-5</v>
      </c>
      <c r="H1002">
        <f>trimmed!I1004/trimmed!I$3</f>
        <v>0</v>
      </c>
      <c r="I1002">
        <f>trimmed!J1004/trimmed!J$3</f>
        <v>0</v>
      </c>
      <c r="J1002">
        <f>trimmed!K1004/trimmed!K$3</f>
        <v>1.7297123226410115E-5</v>
      </c>
      <c r="K1002">
        <f>trimmed!L1004/trimmed!L$3</f>
        <v>0</v>
      </c>
      <c r="L1002">
        <f>trimmed!M1004/trimmed!M$3</f>
        <v>0</v>
      </c>
      <c r="M1002">
        <f>trimmed!N1004/trimmed!N$3</f>
        <v>0</v>
      </c>
      <c r="N1002">
        <f>trimmed!O1004/trimmed!O$3</f>
        <v>0</v>
      </c>
      <c r="O1002">
        <f>trimmed!P1004/trimmed!P$3</f>
        <v>0</v>
      </c>
      <c r="Q1002" s="1">
        <f t="shared" si="157"/>
        <v>6.2073179260833708E-6</v>
      </c>
      <c r="R1002">
        <f t="shared" si="158"/>
        <v>1.0751390026709471E-5</v>
      </c>
      <c r="S1002" s="1">
        <f t="shared" si="159"/>
        <v>5.7657077421367052E-6</v>
      </c>
      <c r="T1002">
        <f t="shared" si="160"/>
        <v>9.9864987509740065E-6</v>
      </c>
      <c r="U1002" s="1">
        <f t="shared" si="161"/>
        <v>0</v>
      </c>
      <c r="V1002">
        <f t="shared" si="162"/>
        <v>0</v>
      </c>
      <c r="X1002" s="1" t="str">
        <f t="shared" si="163"/>
        <v>No E</v>
      </c>
      <c r="Y1002" s="1" t="str">
        <f t="shared" si="164"/>
        <v/>
      </c>
      <c r="Z1002" s="1" t="str">
        <f t="shared" si="165"/>
        <v>No E</v>
      </c>
      <c r="AA1002" s="1" t="str">
        <f t="shared" si="166"/>
        <v/>
      </c>
    </row>
    <row r="1003" spans="1:27" x14ac:dyDescent="0.2">
      <c r="A1003" t="s">
        <v>2290</v>
      </c>
      <c r="B1003" t="s">
        <v>2290</v>
      </c>
      <c r="C1003" t="s">
        <v>296</v>
      </c>
      <c r="D1003" t="s">
        <v>296</v>
      </c>
      <c r="E1003" t="s">
        <v>296</v>
      </c>
      <c r="F1003" t="s">
        <v>2291</v>
      </c>
      <c r="G1003">
        <f>trimmed!H1005/trimmed!H$3</f>
        <v>2.3353508001331066E-5</v>
      </c>
      <c r="H1003">
        <f>trimmed!I1005/trimmed!I$3</f>
        <v>0</v>
      </c>
      <c r="I1003">
        <f>trimmed!J1005/trimmed!J$3</f>
        <v>0</v>
      </c>
      <c r="J1003">
        <f>trimmed!K1005/trimmed!K$3</f>
        <v>0</v>
      </c>
      <c r="K1003">
        <f>trimmed!L1005/trimmed!L$3</f>
        <v>0</v>
      </c>
      <c r="L1003">
        <f>trimmed!M1005/trimmed!M$3</f>
        <v>0</v>
      </c>
      <c r="M1003">
        <f>trimmed!N1005/trimmed!N$3</f>
        <v>0</v>
      </c>
      <c r="N1003">
        <f>trimmed!O1005/trimmed!O$3</f>
        <v>0</v>
      </c>
      <c r="O1003">
        <f>trimmed!P1005/trimmed!P$3</f>
        <v>0</v>
      </c>
      <c r="Q1003" s="1">
        <f t="shared" si="157"/>
        <v>7.7845026671103559E-6</v>
      </c>
      <c r="R1003">
        <f t="shared" si="158"/>
        <v>1.3483154131090569E-5</v>
      </c>
      <c r="S1003" s="1">
        <f t="shared" si="159"/>
        <v>0</v>
      </c>
      <c r="T1003">
        <f t="shared" si="160"/>
        <v>0</v>
      </c>
      <c r="U1003" s="1">
        <f t="shared" si="161"/>
        <v>0</v>
      </c>
      <c r="V1003">
        <f t="shared" si="162"/>
        <v>0</v>
      </c>
      <c r="X1003" s="1" t="str">
        <f t="shared" si="163"/>
        <v>No E</v>
      </c>
      <c r="Y1003" s="1" t="str">
        <f t="shared" si="164"/>
        <v/>
      </c>
      <c r="Z1003" s="1" t="str">
        <f t="shared" si="165"/>
        <v>No E</v>
      </c>
      <c r="AA1003" s="1" t="str">
        <f t="shared" si="166"/>
        <v/>
      </c>
    </row>
    <row r="1004" spans="1:27" x14ac:dyDescent="0.2">
      <c r="A1004" t="s">
        <v>2292</v>
      </c>
      <c r="B1004" t="s">
        <v>2292</v>
      </c>
      <c r="C1004">
        <v>2</v>
      </c>
      <c r="D1004">
        <v>2</v>
      </c>
      <c r="E1004">
        <v>2</v>
      </c>
      <c r="F1004" t="s">
        <v>2293</v>
      </c>
      <c r="G1004">
        <f>trimmed!H1006/trimmed!H$3</f>
        <v>0</v>
      </c>
      <c r="H1004">
        <f>trimmed!I1006/trimmed!I$3</f>
        <v>0</v>
      </c>
      <c r="I1004">
        <f>trimmed!J1006/trimmed!J$3</f>
        <v>0</v>
      </c>
      <c r="J1004">
        <f>trimmed!K1006/trimmed!K$3</f>
        <v>0</v>
      </c>
      <c r="K1004">
        <f>trimmed!L1006/trimmed!L$3</f>
        <v>8.7982337128126351E-6</v>
      </c>
      <c r="L1004">
        <f>trimmed!M1006/trimmed!M$3</f>
        <v>1.1165256954080269E-5</v>
      </c>
      <c r="M1004">
        <f>trimmed!N1006/trimmed!N$3</f>
        <v>0</v>
      </c>
      <c r="N1004">
        <f>trimmed!O1006/trimmed!O$3</f>
        <v>0</v>
      </c>
      <c r="O1004">
        <f>trimmed!P1006/trimmed!P$3</f>
        <v>0</v>
      </c>
      <c r="Q1004" s="1">
        <f t="shared" si="157"/>
        <v>0</v>
      </c>
      <c r="R1004">
        <f t="shared" si="158"/>
        <v>0</v>
      </c>
      <c r="S1004" s="1">
        <f t="shared" si="159"/>
        <v>6.6544968889643014E-6</v>
      </c>
      <c r="T1004">
        <f t="shared" si="160"/>
        <v>5.8832343477123158E-6</v>
      </c>
      <c r="U1004" s="1">
        <f t="shared" si="161"/>
        <v>0</v>
      </c>
      <c r="V1004">
        <f t="shared" si="162"/>
        <v>0</v>
      </c>
      <c r="X1004" s="1" t="str">
        <f t="shared" si="163"/>
        <v>No E</v>
      </c>
      <c r="Y1004" s="1" t="str">
        <f t="shared" si="164"/>
        <v/>
      </c>
      <c r="Z1004" s="1" t="str">
        <f t="shared" si="165"/>
        <v>No E</v>
      </c>
      <c r="AA1004" s="1" t="str">
        <f t="shared" si="166"/>
        <v/>
      </c>
    </row>
    <row r="1005" spans="1:27" x14ac:dyDescent="0.2">
      <c r="A1005" t="s">
        <v>2294</v>
      </c>
      <c r="B1005" t="s">
        <v>2294</v>
      </c>
      <c r="C1005">
        <v>3</v>
      </c>
      <c r="D1005">
        <v>3</v>
      </c>
      <c r="E1005">
        <v>3</v>
      </c>
      <c r="F1005" t="s">
        <v>2295</v>
      </c>
      <c r="G1005">
        <f>trimmed!H1007/trimmed!H$3</f>
        <v>0</v>
      </c>
      <c r="H1005">
        <f>trimmed!I1007/trimmed!I$3</f>
        <v>0</v>
      </c>
      <c r="I1005">
        <f>trimmed!J1007/trimmed!J$3</f>
        <v>0</v>
      </c>
      <c r="J1005">
        <f>trimmed!K1007/trimmed!K$3</f>
        <v>0</v>
      </c>
      <c r="K1005">
        <f>trimmed!L1007/trimmed!L$3</f>
        <v>1.2429665382491713E-5</v>
      </c>
      <c r="L1005">
        <f>trimmed!M1007/trimmed!M$3</f>
        <v>0</v>
      </c>
      <c r="M1005">
        <f>trimmed!N1007/trimmed!N$3</f>
        <v>0</v>
      </c>
      <c r="N1005">
        <f>trimmed!O1007/trimmed!O$3</f>
        <v>0</v>
      </c>
      <c r="O1005">
        <f>trimmed!P1007/trimmed!P$3</f>
        <v>0</v>
      </c>
      <c r="Q1005" s="1">
        <f t="shared" si="157"/>
        <v>0</v>
      </c>
      <c r="R1005">
        <f t="shared" si="158"/>
        <v>0</v>
      </c>
      <c r="S1005" s="1">
        <f t="shared" si="159"/>
        <v>4.1432217941639047E-6</v>
      </c>
      <c r="T1005">
        <f t="shared" si="160"/>
        <v>7.1762706545185627E-6</v>
      </c>
      <c r="U1005" s="1">
        <f t="shared" si="161"/>
        <v>0</v>
      </c>
      <c r="V1005">
        <f t="shared" si="162"/>
        <v>0</v>
      </c>
      <c r="X1005" s="1" t="str">
        <f t="shared" si="163"/>
        <v>No E</v>
      </c>
      <c r="Y1005" s="1" t="str">
        <f t="shared" si="164"/>
        <v/>
      </c>
      <c r="Z1005" s="1" t="str">
        <f t="shared" si="165"/>
        <v>No E</v>
      </c>
      <c r="AA1005" s="1" t="str">
        <f t="shared" si="166"/>
        <v/>
      </c>
    </row>
    <row r="1006" spans="1:27" x14ac:dyDescent="0.2">
      <c r="A1006" t="s">
        <v>2296</v>
      </c>
      <c r="B1006" t="s">
        <v>2296</v>
      </c>
      <c r="C1006">
        <v>1</v>
      </c>
      <c r="D1006">
        <v>1</v>
      </c>
      <c r="E1006">
        <v>1</v>
      </c>
      <c r="F1006" t="s">
        <v>2297</v>
      </c>
      <c r="G1006">
        <f>trimmed!H1008/trimmed!H$3</f>
        <v>1.2733790922879373E-5</v>
      </c>
      <c r="H1006">
        <f>trimmed!I1008/trimmed!I$3</f>
        <v>0</v>
      </c>
      <c r="I1006">
        <f>trimmed!J1008/trimmed!J$3</f>
        <v>0</v>
      </c>
      <c r="J1006">
        <f>trimmed!K1008/trimmed!K$3</f>
        <v>0</v>
      </c>
      <c r="K1006">
        <f>trimmed!L1008/trimmed!L$3</f>
        <v>5.5626482706178469E-6</v>
      </c>
      <c r="L1006">
        <f>trimmed!M1008/trimmed!M$3</f>
        <v>0</v>
      </c>
      <c r="M1006">
        <f>trimmed!N1008/trimmed!N$3</f>
        <v>0</v>
      </c>
      <c r="N1006">
        <f>trimmed!O1008/trimmed!O$3</f>
        <v>0</v>
      </c>
      <c r="O1006">
        <f>trimmed!P1008/trimmed!P$3</f>
        <v>0</v>
      </c>
      <c r="Q1006" s="1">
        <f t="shared" si="157"/>
        <v>4.2445969742931245E-6</v>
      </c>
      <c r="R1006">
        <f t="shared" si="158"/>
        <v>7.3518576171288191E-6</v>
      </c>
      <c r="S1006" s="1">
        <f t="shared" si="159"/>
        <v>1.854216090205949E-6</v>
      </c>
      <c r="T1006">
        <f t="shared" si="160"/>
        <v>3.2115964764484203E-6</v>
      </c>
      <c r="U1006" s="1">
        <f t="shared" si="161"/>
        <v>0</v>
      </c>
      <c r="V1006">
        <f t="shared" si="162"/>
        <v>0</v>
      </c>
      <c r="X1006" s="1" t="str">
        <f t="shared" si="163"/>
        <v>No E</v>
      </c>
      <c r="Y1006" s="1" t="str">
        <f t="shared" si="164"/>
        <v/>
      </c>
      <c r="Z1006" s="1" t="str">
        <f t="shared" si="165"/>
        <v>No E</v>
      </c>
      <c r="AA1006" s="1" t="str">
        <f t="shared" si="166"/>
        <v/>
      </c>
    </row>
    <row r="1007" spans="1:27" x14ac:dyDescent="0.2">
      <c r="A1007" t="s">
        <v>2298</v>
      </c>
      <c r="B1007" t="s">
        <v>2298</v>
      </c>
      <c r="C1007">
        <v>5</v>
      </c>
      <c r="D1007">
        <v>5</v>
      </c>
      <c r="E1007">
        <v>5</v>
      </c>
      <c r="F1007" t="s">
        <v>2299</v>
      </c>
      <c r="G1007">
        <f>trimmed!H1009/trimmed!H$3</f>
        <v>0</v>
      </c>
      <c r="H1007">
        <f>trimmed!I1009/trimmed!I$3</f>
        <v>0</v>
      </c>
      <c r="I1007">
        <f>trimmed!J1009/trimmed!J$3</f>
        <v>0</v>
      </c>
      <c r="J1007">
        <f>trimmed!K1009/trimmed!K$3</f>
        <v>0</v>
      </c>
      <c r="K1007">
        <f>trimmed!L1009/trimmed!L$3</f>
        <v>4.1448900516747036E-6</v>
      </c>
      <c r="L1007">
        <f>trimmed!M1009/trimmed!M$3</f>
        <v>2.4806592167624326E-5</v>
      </c>
      <c r="M1007">
        <f>trimmed!N1009/trimmed!N$3</f>
        <v>0</v>
      </c>
      <c r="N1007">
        <f>trimmed!O1009/trimmed!O$3</f>
        <v>0</v>
      </c>
      <c r="O1007">
        <f>trimmed!P1009/trimmed!P$3</f>
        <v>0</v>
      </c>
      <c r="Q1007" s="1">
        <f t="shared" si="157"/>
        <v>0</v>
      </c>
      <c r="R1007">
        <f t="shared" si="158"/>
        <v>0</v>
      </c>
      <c r="S1007" s="1">
        <f t="shared" si="159"/>
        <v>9.6504940730996756E-6</v>
      </c>
      <c r="T1007">
        <f t="shared" si="160"/>
        <v>1.3288171825847913E-5</v>
      </c>
      <c r="U1007" s="1">
        <f t="shared" si="161"/>
        <v>0</v>
      </c>
      <c r="V1007">
        <f t="shared" si="162"/>
        <v>0</v>
      </c>
      <c r="X1007" s="1" t="str">
        <f t="shared" si="163"/>
        <v>No E</v>
      </c>
      <c r="Y1007" s="1" t="str">
        <f t="shared" si="164"/>
        <v/>
      </c>
      <c r="Z1007" s="1" t="str">
        <f t="shared" si="165"/>
        <v>No E</v>
      </c>
      <c r="AA1007" s="1" t="str">
        <f t="shared" si="166"/>
        <v/>
      </c>
    </row>
    <row r="1008" spans="1:27" x14ac:dyDescent="0.2">
      <c r="A1008" t="s">
        <v>2300</v>
      </c>
      <c r="B1008" t="s">
        <v>2300</v>
      </c>
      <c r="C1008">
        <v>3</v>
      </c>
      <c r="D1008">
        <v>3</v>
      </c>
      <c r="E1008">
        <v>3</v>
      </c>
      <c r="F1008" t="s">
        <v>2301</v>
      </c>
      <c r="G1008">
        <f>trimmed!H1010/trimmed!H$3</f>
        <v>0</v>
      </c>
      <c r="H1008">
        <f>trimmed!I1010/trimmed!I$3</f>
        <v>0</v>
      </c>
      <c r="I1008">
        <f>trimmed!J1010/trimmed!J$3</f>
        <v>0</v>
      </c>
      <c r="J1008">
        <f>trimmed!K1010/trimmed!K$3</f>
        <v>0</v>
      </c>
      <c r="K1008">
        <f>trimmed!L1010/trimmed!L$3</f>
        <v>7.6974965539685255E-6</v>
      </c>
      <c r="L1008">
        <f>trimmed!M1010/trimmed!M$3</f>
        <v>1.3953029215307569E-5</v>
      </c>
      <c r="M1008">
        <f>trimmed!N1010/trimmed!N$3</f>
        <v>0</v>
      </c>
      <c r="N1008">
        <f>trimmed!O1010/trimmed!O$3</f>
        <v>0</v>
      </c>
      <c r="O1008">
        <f>trimmed!P1010/trimmed!P$3</f>
        <v>0</v>
      </c>
      <c r="Q1008" s="1">
        <f t="shared" si="157"/>
        <v>0</v>
      </c>
      <c r="R1008">
        <f t="shared" si="158"/>
        <v>0</v>
      </c>
      <c r="S1008" s="1">
        <f t="shared" si="159"/>
        <v>7.2168419230920316E-6</v>
      </c>
      <c r="T1008">
        <f t="shared" si="160"/>
        <v>6.9889217856865378E-6</v>
      </c>
      <c r="U1008" s="1">
        <f t="shared" si="161"/>
        <v>0</v>
      </c>
      <c r="V1008">
        <f t="shared" si="162"/>
        <v>0</v>
      </c>
      <c r="X1008" s="1" t="str">
        <f t="shared" si="163"/>
        <v>No E</v>
      </c>
      <c r="Y1008" s="1" t="str">
        <f t="shared" si="164"/>
        <v/>
      </c>
      <c r="Z1008" s="1" t="str">
        <f t="shared" si="165"/>
        <v>No E</v>
      </c>
      <c r="AA1008" s="1" t="str">
        <f t="shared" si="166"/>
        <v/>
      </c>
    </row>
    <row r="1009" spans="1:27" x14ac:dyDescent="0.2">
      <c r="A1009" t="s">
        <v>2302</v>
      </c>
      <c r="B1009" t="s">
        <v>2302</v>
      </c>
      <c r="C1009">
        <v>3</v>
      </c>
      <c r="D1009">
        <v>3</v>
      </c>
      <c r="E1009">
        <v>3</v>
      </c>
      <c r="F1009" t="s">
        <v>2303</v>
      </c>
      <c r="G1009">
        <f>trimmed!H1011/trimmed!H$3</f>
        <v>0</v>
      </c>
      <c r="H1009">
        <f>trimmed!I1011/trimmed!I$3</f>
        <v>0</v>
      </c>
      <c r="I1009">
        <f>trimmed!J1011/trimmed!J$3</f>
        <v>0</v>
      </c>
      <c r="J1009">
        <f>trimmed!K1011/trimmed!K$3</f>
        <v>0</v>
      </c>
      <c r="K1009">
        <f>trimmed!L1011/trimmed!L$3</f>
        <v>1.229265973441734E-5</v>
      </c>
      <c r="L1009">
        <f>trimmed!M1011/trimmed!M$3</f>
        <v>0</v>
      </c>
      <c r="M1009">
        <f>trimmed!N1011/trimmed!N$3</f>
        <v>0</v>
      </c>
      <c r="N1009">
        <f>trimmed!O1011/trimmed!O$3</f>
        <v>0</v>
      </c>
      <c r="O1009">
        <f>trimmed!P1011/trimmed!P$3</f>
        <v>0</v>
      </c>
      <c r="Q1009" s="1">
        <f t="shared" si="157"/>
        <v>0</v>
      </c>
      <c r="R1009">
        <f t="shared" si="158"/>
        <v>0</v>
      </c>
      <c r="S1009" s="1">
        <f t="shared" si="159"/>
        <v>4.0975532448057797E-6</v>
      </c>
      <c r="T1009">
        <f t="shared" si="160"/>
        <v>7.0971704067223251E-6</v>
      </c>
      <c r="U1009" s="1">
        <f t="shared" si="161"/>
        <v>0</v>
      </c>
      <c r="V1009">
        <f t="shared" si="162"/>
        <v>0</v>
      </c>
      <c r="X1009" s="1" t="str">
        <f t="shared" si="163"/>
        <v>No E</v>
      </c>
      <c r="Y1009" s="1" t="str">
        <f t="shared" si="164"/>
        <v/>
      </c>
      <c r="Z1009" s="1" t="str">
        <f t="shared" si="165"/>
        <v>No E</v>
      </c>
      <c r="AA1009" s="1" t="str">
        <f t="shared" si="166"/>
        <v/>
      </c>
    </row>
    <row r="1010" spans="1:27" x14ac:dyDescent="0.2">
      <c r="A1010" t="s">
        <v>2304</v>
      </c>
      <c r="B1010" t="s">
        <v>2304</v>
      </c>
      <c r="C1010">
        <v>5</v>
      </c>
      <c r="D1010">
        <v>5</v>
      </c>
      <c r="E1010">
        <v>5</v>
      </c>
      <c r="F1010" t="s">
        <v>2305</v>
      </c>
      <c r="G1010">
        <f>trimmed!H1012/trimmed!H$3</f>
        <v>0</v>
      </c>
      <c r="H1010">
        <f>trimmed!I1012/trimmed!I$3</f>
        <v>0</v>
      </c>
      <c r="I1010">
        <f>trimmed!J1012/trimmed!J$3</f>
        <v>0</v>
      </c>
      <c r="J1010">
        <f>trimmed!K1012/trimmed!K$3</f>
        <v>0</v>
      </c>
      <c r="K1010">
        <f>trimmed!L1012/trimmed!L$3</f>
        <v>3.4240464078678696E-6</v>
      </c>
      <c r="L1010">
        <f>trimmed!M1012/trimmed!M$3</f>
        <v>2.6738622714919072E-5</v>
      </c>
      <c r="M1010">
        <f>trimmed!N1012/trimmed!N$3</f>
        <v>0</v>
      </c>
      <c r="N1010">
        <f>trimmed!O1012/trimmed!O$3</f>
        <v>0</v>
      </c>
      <c r="O1010">
        <f>trimmed!P1012/trimmed!P$3</f>
        <v>0</v>
      </c>
      <c r="Q1010" s="1">
        <f t="shared" si="157"/>
        <v>0</v>
      </c>
      <c r="R1010">
        <f t="shared" si="158"/>
        <v>0</v>
      </c>
      <c r="S1010" s="1">
        <f t="shared" si="159"/>
        <v>1.0054223040928982E-5</v>
      </c>
      <c r="T1010">
        <f t="shared" si="160"/>
        <v>1.4550186177911564E-5</v>
      </c>
      <c r="U1010" s="1">
        <f t="shared" si="161"/>
        <v>0</v>
      </c>
      <c r="V1010">
        <f t="shared" si="162"/>
        <v>0</v>
      </c>
      <c r="X1010" s="1" t="str">
        <f t="shared" si="163"/>
        <v>No E</v>
      </c>
      <c r="Y1010" s="1" t="str">
        <f t="shared" si="164"/>
        <v/>
      </c>
      <c r="Z1010" s="1" t="str">
        <f t="shared" si="165"/>
        <v>No E</v>
      </c>
      <c r="AA1010" s="1" t="str">
        <f t="shared" si="166"/>
        <v/>
      </c>
    </row>
    <row r="1011" spans="1:27" x14ac:dyDescent="0.2">
      <c r="A1011" t="s">
        <v>2306</v>
      </c>
      <c r="B1011" t="s">
        <v>2306</v>
      </c>
      <c r="C1011">
        <v>1</v>
      </c>
      <c r="D1011">
        <v>1</v>
      </c>
      <c r="E1011">
        <v>1</v>
      </c>
      <c r="F1011" t="s">
        <v>2307</v>
      </c>
      <c r="G1011">
        <f>trimmed!H1013/trimmed!H$3</f>
        <v>0</v>
      </c>
      <c r="H1011">
        <f>trimmed!I1013/trimmed!I$3</f>
        <v>0</v>
      </c>
      <c r="I1011">
        <f>trimmed!J1013/trimmed!J$3</f>
        <v>0</v>
      </c>
      <c r="J1011">
        <f>trimmed!K1013/trimmed!K$3</f>
        <v>0</v>
      </c>
      <c r="K1011">
        <f>trimmed!L1013/trimmed!L$3</f>
        <v>5.8166404766370046E-6</v>
      </c>
      <c r="L1011">
        <f>trimmed!M1013/trimmed!M$3</f>
        <v>1.9345807709455382E-5</v>
      </c>
      <c r="M1011">
        <f>trimmed!N1013/trimmed!N$3</f>
        <v>0</v>
      </c>
      <c r="N1011">
        <f>trimmed!O1013/trimmed!O$3</f>
        <v>0</v>
      </c>
      <c r="O1011">
        <f>trimmed!P1013/trimmed!P$3</f>
        <v>0</v>
      </c>
      <c r="Q1011" s="1">
        <f t="shared" si="157"/>
        <v>0</v>
      </c>
      <c r="R1011">
        <f t="shared" si="158"/>
        <v>0</v>
      </c>
      <c r="S1011" s="1">
        <f t="shared" si="159"/>
        <v>8.3874827286974619E-6</v>
      </c>
      <c r="T1011">
        <f t="shared" si="160"/>
        <v>9.925824469359726E-6</v>
      </c>
      <c r="U1011" s="1">
        <f t="shared" si="161"/>
        <v>0</v>
      </c>
      <c r="V1011">
        <f t="shared" si="162"/>
        <v>0</v>
      </c>
      <c r="X1011" s="1" t="str">
        <f t="shared" si="163"/>
        <v>No E</v>
      </c>
      <c r="Y1011" s="1" t="str">
        <f t="shared" si="164"/>
        <v/>
      </c>
      <c r="Z1011" s="1" t="str">
        <f t="shared" si="165"/>
        <v>No E</v>
      </c>
      <c r="AA1011" s="1" t="str">
        <f t="shared" si="166"/>
        <v/>
      </c>
    </row>
    <row r="1012" spans="1:27" x14ac:dyDescent="0.2">
      <c r="A1012" t="s">
        <v>2308</v>
      </c>
      <c r="B1012" t="s">
        <v>2308</v>
      </c>
      <c r="C1012">
        <v>2</v>
      </c>
      <c r="D1012">
        <v>2</v>
      </c>
      <c r="E1012">
        <v>2</v>
      </c>
      <c r="F1012" t="s">
        <v>2309</v>
      </c>
      <c r="G1012">
        <f>trimmed!H1014/trimmed!H$3</f>
        <v>1.089186028604929E-5</v>
      </c>
      <c r="H1012">
        <f>trimmed!I1014/trimmed!I$3</f>
        <v>0</v>
      </c>
      <c r="I1012">
        <f>trimmed!J1014/trimmed!J$3</f>
        <v>0</v>
      </c>
      <c r="J1012">
        <f>trimmed!K1014/trimmed!K$3</f>
        <v>1.3306280312617906E-5</v>
      </c>
      <c r="K1012">
        <f>trimmed!L1014/trimmed!L$3</f>
        <v>4.3314742276481366E-6</v>
      </c>
      <c r="L1012">
        <f>trimmed!M1014/trimmed!M$3</f>
        <v>0</v>
      </c>
      <c r="M1012">
        <f>trimmed!N1014/trimmed!N$3</f>
        <v>0</v>
      </c>
      <c r="N1012">
        <f>trimmed!O1014/trimmed!O$3</f>
        <v>0</v>
      </c>
      <c r="O1012">
        <f>trimmed!P1014/trimmed!P$3</f>
        <v>0</v>
      </c>
      <c r="Q1012" s="1">
        <f t="shared" si="157"/>
        <v>3.6306200953497634E-6</v>
      </c>
      <c r="R1012">
        <f t="shared" si="158"/>
        <v>6.2884184681263522E-6</v>
      </c>
      <c r="S1012" s="1">
        <f t="shared" si="159"/>
        <v>5.8792515134220142E-6</v>
      </c>
      <c r="T1012">
        <f t="shared" si="160"/>
        <v>6.7868243556363592E-6</v>
      </c>
      <c r="U1012" s="1">
        <f t="shared" si="161"/>
        <v>0</v>
      </c>
      <c r="V1012">
        <f t="shared" si="162"/>
        <v>0</v>
      </c>
      <c r="X1012" s="1" t="str">
        <f t="shared" si="163"/>
        <v>No E</v>
      </c>
      <c r="Y1012" s="1" t="str">
        <f t="shared" si="164"/>
        <v/>
      </c>
      <c r="Z1012" s="1" t="str">
        <f t="shared" si="165"/>
        <v>No E</v>
      </c>
      <c r="AA1012" s="1" t="str">
        <f t="shared" si="166"/>
        <v/>
      </c>
    </row>
    <row r="1013" spans="1:27" x14ac:dyDescent="0.2">
      <c r="A1013" t="s">
        <v>2310</v>
      </c>
      <c r="B1013" t="s">
        <v>2310</v>
      </c>
      <c r="C1013" t="s">
        <v>1563</v>
      </c>
      <c r="D1013" t="s">
        <v>1563</v>
      </c>
      <c r="E1013" t="s">
        <v>1563</v>
      </c>
      <c r="F1013" t="s">
        <v>2311</v>
      </c>
      <c r="G1013">
        <f>trimmed!H1015/trimmed!H$3</f>
        <v>2.258671823400136E-5</v>
      </c>
      <c r="H1013">
        <f>trimmed!I1015/trimmed!I$3</f>
        <v>0</v>
      </c>
      <c r="I1013">
        <f>trimmed!J1015/trimmed!J$3</f>
        <v>0</v>
      </c>
      <c r="J1013">
        <f>trimmed!K1015/trimmed!K$3</f>
        <v>0</v>
      </c>
      <c r="K1013">
        <f>trimmed!L1015/trimmed!L$3</f>
        <v>0</v>
      </c>
      <c r="L1013">
        <f>trimmed!M1015/trimmed!M$3</f>
        <v>0</v>
      </c>
      <c r="M1013">
        <f>trimmed!N1015/trimmed!N$3</f>
        <v>0</v>
      </c>
      <c r="N1013">
        <f>trimmed!O1015/trimmed!O$3</f>
        <v>0</v>
      </c>
      <c r="O1013">
        <f>trimmed!P1015/trimmed!P$3</f>
        <v>0</v>
      </c>
      <c r="Q1013" s="1">
        <f t="shared" si="157"/>
        <v>7.5289060780004534E-6</v>
      </c>
      <c r="R1013">
        <f t="shared" si="158"/>
        <v>1.3040447852510914E-5</v>
      </c>
      <c r="S1013" s="1">
        <f t="shared" si="159"/>
        <v>0</v>
      </c>
      <c r="T1013">
        <f t="shared" si="160"/>
        <v>0</v>
      </c>
      <c r="U1013" s="1">
        <f t="shared" si="161"/>
        <v>0</v>
      </c>
      <c r="V1013">
        <f t="shared" si="162"/>
        <v>0</v>
      </c>
      <c r="X1013" s="1" t="str">
        <f t="shared" si="163"/>
        <v>No E</v>
      </c>
      <c r="Y1013" s="1" t="str">
        <f t="shared" si="164"/>
        <v/>
      </c>
      <c r="Z1013" s="1" t="str">
        <f t="shared" si="165"/>
        <v>No E</v>
      </c>
      <c r="AA1013" s="1" t="str">
        <f t="shared" si="166"/>
        <v/>
      </c>
    </row>
    <row r="1014" spans="1:27" x14ac:dyDescent="0.2">
      <c r="A1014" t="s">
        <v>2312</v>
      </c>
      <c r="B1014" t="s">
        <v>2312</v>
      </c>
      <c r="C1014">
        <v>3</v>
      </c>
      <c r="D1014">
        <v>3</v>
      </c>
      <c r="E1014">
        <v>3</v>
      </c>
      <c r="F1014" t="s">
        <v>2313</v>
      </c>
      <c r="G1014">
        <f>trimmed!H1016/trimmed!H$3</f>
        <v>0</v>
      </c>
      <c r="H1014">
        <f>trimmed!I1016/trimmed!I$3</f>
        <v>0</v>
      </c>
      <c r="I1014">
        <f>trimmed!J1016/trimmed!J$3</f>
        <v>0</v>
      </c>
      <c r="J1014">
        <f>trimmed!K1016/trimmed!K$3</f>
        <v>4.177318250567629E-5</v>
      </c>
      <c r="K1014">
        <f>trimmed!L1016/trimmed!L$3</f>
        <v>0</v>
      </c>
      <c r="L1014">
        <f>trimmed!M1016/trimmed!M$3</f>
        <v>1.752145327186076E-5</v>
      </c>
      <c r="M1014">
        <f>trimmed!N1016/trimmed!N$3</f>
        <v>0</v>
      </c>
      <c r="N1014">
        <f>trimmed!O1016/trimmed!O$3</f>
        <v>0</v>
      </c>
      <c r="O1014">
        <f>trimmed!P1016/trimmed!P$3</f>
        <v>0</v>
      </c>
      <c r="Q1014" s="1">
        <f t="shared" si="157"/>
        <v>0</v>
      </c>
      <c r="R1014">
        <f t="shared" si="158"/>
        <v>0</v>
      </c>
      <c r="S1014" s="1">
        <f t="shared" si="159"/>
        <v>1.9764878592512351E-5</v>
      </c>
      <c r="T1014">
        <f t="shared" si="160"/>
        <v>2.0976758854507062E-5</v>
      </c>
      <c r="U1014" s="1">
        <f t="shared" si="161"/>
        <v>0</v>
      </c>
      <c r="V1014">
        <f t="shared" si="162"/>
        <v>0</v>
      </c>
      <c r="X1014" s="1" t="str">
        <f t="shared" si="163"/>
        <v>No E</v>
      </c>
      <c r="Y1014" s="1" t="str">
        <f t="shared" si="164"/>
        <v/>
      </c>
      <c r="Z1014" s="1" t="str">
        <f t="shared" si="165"/>
        <v>No E</v>
      </c>
      <c r="AA1014" s="1" t="str">
        <f t="shared" si="166"/>
        <v/>
      </c>
    </row>
    <row r="1015" spans="1:27" x14ac:dyDescent="0.2">
      <c r="A1015" t="s">
        <v>2314</v>
      </c>
      <c r="B1015" t="s">
        <v>2314</v>
      </c>
      <c r="C1015">
        <v>2</v>
      </c>
      <c r="D1015">
        <v>2</v>
      </c>
      <c r="E1015">
        <v>2</v>
      </c>
      <c r="F1015" t="s">
        <v>2315</v>
      </c>
      <c r="G1015">
        <f>trimmed!H1017/trimmed!H$3</f>
        <v>0</v>
      </c>
      <c r="H1015">
        <f>trimmed!I1017/trimmed!I$3</f>
        <v>0</v>
      </c>
      <c r="I1015">
        <f>trimmed!J1017/trimmed!J$3</f>
        <v>0</v>
      </c>
      <c r="J1015">
        <f>trimmed!K1017/trimmed!K$3</f>
        <v>1.3664446230265837E-5</v>
      </c>
      <c r="K1015">
        <f>trimmed!L1017/trimmed!L$3</f>
        <v>7.8592132664216112E-6</v>
      </c>
      <c r="L1015">
        <f>trimmed!M1017/trimmed!M$3</f>
        <v>6.5323506551407783E-6</v>
      </c>
      <c r="M1015">
        <f>trimmed!N1017/trimmed!N$3</f>
        <v>0</v>
      </c>
      <c r="N1015">
        <f>trimmed!O1017/trimmed!O$3</f>
        <v>0</v>
      </c>
      <c r="O1015">
        <f>trimmed!P1017/trimmed!P$3</f>
        <v>0</v>
      </c>
      <c r="Q1015" s="1">
        <f t="shared" si="157"/>
        <v>0</v>
      </c>
      <c r="R1015">
        <f t="shared" si="158"/>
        <v>0</v>
      </c>
      <c r="S1015" s="1">
        <f t="shared" si="159"/>
        <v>9.3520033839427431E-6</v>
      </c>
      <c r="T1015">
        <f t="shared" si="160"/>
        <v>3.7931535131610711E-6</v>
      </c>
      <c r="U1015" s="1">
        <f t="shared" si="161"/>
        <v>0</v>
      </c>
      <c r="V1015">
        <f t="shared" si="162"/>
        <v>0</v>
      </c>
      <c r="X1015" s="1" t="str">
        <f t="shared" si="163"/>
        <v>No E</v>
      </c>
      <c r="Y1015" s="1" t="str">
        <f t="shared" si="164"/>
        <v/>
      </c>
      <c r="Z1015" s="1" t="str">
        <f t="shared" si="165"/>
        <v>No E</v>
      </c>
      <c r="AA1015" s="1" t="str">
        <f t="shared" si="166"/>
        <v/>
      </c>
    </row>
    <row r="1016" spans="1:27" x14ac:dyDescent="0.2">
      <c r="A1016" t="s">
        <v>2123</v>
      </c>
      <c r="B1016" t="s">
        <v>2123</v>
      </c>
      <c r="C1016">
        <v>3</v>
      </c>
      <c r="D1016">
        <v>2</v>
      </c>
      <c r="E1016">
        <v>2</v>
      </c>
      <c r="F1016" t="s">
        <v>2124</v>
      </c>
      <c r="G1016">
        <f>trimmed!H1018/trimmed!H$3</f>
        <v>9.2084851875512827E-6</v>
      </c>
      <c r="H1016">
        <f>trimmed!I1018/trimmed!I$3</f>
        <v>0</v>
      </c>
      <c r="I1016">
        <f>trimmed!J1018/trimmed!J$3</f>
        <v>0</v>
      </c>
      <c r="J1016">
        <f>trimmed!K1018/trimmed!K$3</f>
        <v>0</v>
      </c>
      <c r="K1016">
        <f>trimmed!L1018/trimmed!L$3</f>
        <v>7.142279601155712E-6</v>
      </c>
      <c r="L1016">
        <f>trimmed!M1018/trimmed!M$3</f>
        <v>0</v>
      </c>
      <c r="M1016">
        <f>trimmed!N1018/trimmed!N$3</f>
        <v>0</v>
      </c>
      <c r="N1016">
        <f>trimmed!O1018/trimmed!O$3</f>
        <v>0</v>
      </c>
      <c r="O1016">
        <f>trimmed!P1018/trimmed!P$3</f>
        <v>0</v>
      </c>
      <c r="Q1016" s="1">
        <f t="shared" si="157"/>
        <v>3.0694950625170942E-6</v>
      </c>
      <c r="R1016">
        <f t="shared" si="158"/>
        <v>5.3165214018614146E-6</v>
      </c>
      <c r="S1016" s="1">
        <f t="shared" si="159"/>
        <v>2.380759867051904E-6</v>
      </c>
      <c r="T1016">
        <f t="shared" si="160"/>
        <v>4.1235970503548228E-6</v>
      </c>
      <c r="U1016" s="1">
        <f t="shared" si="161"/>
        <v>0</v>
      </c>
      <c r="V1016">
        <f t="shared" si="162"/>
        <v>0</v>
      </c>
      <c r="X1016" s="1" t="str">
        <f t="shared" si="163"/>
        <v>No E</v>
      </c>
      <c r="Y1016" s="1" t="str">
        <f t="shared" si="164"/>
        <v/>
      </c>
      <c r="Z1016" s="1" t="str">
        <f t="shared" si="165"/>
        <v>No E</v>
      </c>
      <c r="AA1016" s="1" t="str">
        <f t="shared" si="166"/>
        <v/>
      </c>
    </row>
    <row r="1017" spans="1:27" x14ac:dyDescent="0.2">
      <c r="A1017" t="s">
        <v>2316</v>
      </c>
      <c r="B1017" t="s">
        <v>2316</v>
      </c>
      <c r="C1017">
        <v>2</v>
      </c>
      <c r="D1017">
        <v>2</v>
      </c>
      <c r="E1017">
        <v>2</v>
      </c>
      <c r="F1017" t="s">
        <v>2317</v>
      </c>
      <c r="G1017">
        <f>trimmed!H1019/trimmed!H$3</f>
        <v>0</v>
      </c>
      <c r="H1017">
        <f>trimmed!I1019/trimmed!I$3</f>
        <v>0</v>
      </c>
      <c r="I1017">
        <f>trimmed!J1019/trimmed!J$3</f>
        <v>0</v>
      </c>
      <c r="J1017">
        <f>trimmed!K1019/trimmed!K$3</f>
        <v>0</v>
      </c>
      <c r="K1017">
        <f>trimmed!L1019/trimmed!L$3</f>
        <v>9.0542591076730785E-6</v>
      </c>
      <c r="L1017">
        <f>trimmed!M1019/trimmed!M$3</f>
        <v>9.041487369337059E-6</v>
      </c>
      <c r="M1017">
        <f>trimmed!N1019/trimmed!N$3</f>
        <v>0</v>
      </c>
      <c r="N1017">
        <f>trimmed!O1019/trimmed!O$3</f>
        <v>0</v>
      </c>
      <c r="O1017">
        <f>trimmed!P1019/trimmed!P$3</f>
        <v>0</v>
      </c>
      <c r="Q1017" s="1">
        <f t="shared" si="157"/>
        <v>0</v>
      </c>
      <c r="R1017">
        <f t="shared" si="158"/>
        <v>0</v>
      </c>
      <c r="S1017" s="1">
        <f t="shared" si="159"/>
        <v>6.0319154923367122E-6</v>
      </c>
      <c r="T1017">
        <f t="shared" si="160"/>
        <v>5.2237959530731827E-6</v>
      </c>
      <c r="U1017" s="1">
        <f t="shared" si="161"/>
        <v>0</v>
      </c>
      <c r="V1017">
        <f t="shared" si="162"/>
        <v>0</v>
      </c>
      <c r="X1017" s="1" t="str">
        <f t="shared" si="163"/>
        <v>No E</v>
      </c>
      <c r="Y1017" s="1" t="str">
        <f t="shared" si="164"/>
        <v/>
      </c>
      <c r="Z1017" s="1" t="str">
        <f t="shared" si="165"/>
        <v>No E</v>
      </c>
      <c r="AA1017" s="1" t="str">
        <f t="shared" si="166"/>
        <v/>
      </c>
    </row>
    <row r="1018" spans="1:27" x14ac:dyDescent="0.2">
      <c r="A1018" t="s">
        <v>2318</v>
      </c>
      <c r="B1018" t="s">
        <v>2318</v>
      </c>
      <c r="C1018" t="s">
        <v>974</v>
      </c>
      <c r="D1018" t="s">
        <v>974</v>
      </c>
      <c r="E1018" t="s">
        <v>974</v>
      </c>
      <c r="F1018" t="s">
        <v>2319</v>
      </c>
      <c r="G1018">
        <f>trimmed!H1020/trimmed!H$3</f>
        <v>0</v>
      </c>
      <c r="H1018">
        <f>trimmed!I1020/trimmed!I$3</f>
        <v>0</v>
      </c>
      <c r="I1018">
        <f>trimmed!J1020/trimmed!J$3</f>
        <v>0</v>
      </c>
      <c r="J1018">
        <f>trimmed!K1020/trimmed!K$3</f>
        <v>0</v>
      </c>
      <c r="K1018">
        <f>trimmed!L1020/trimmed!L$3</f>
        <v>0</v>
      </c>
      <c r="L1018">
        <f>trimmed!M1020/trimmed!M$3</f>
        <v>3.5935957085137889E-5</v>
      </c>
      <c r="M1018">
        <f>trimmed!N1020/trimmed!N$3</f>
        <v>0</v>
      </c>
      <c r="N1018">
        <f>trimmed!O1020/trimmed!O$3</f>
        <v>0</v>
      </c>
      <c r="O1018">
        <f>trimmed!P1020/trimmed!P$3</f>
        <v>0</v>
      </c>
      <c r="Q1018" s="1">
        <f t="shared" si="157"/>
        <v>0</v>
      </c>
      <c r="R1018">
        <f t="shared" si="158"/>
        <v>0</v>
      </c>
      <c r="S1018" s="1">
        <f t="shared" si="159"/>
        <v>1.197865236171263E-5</v>
      </c>
      <c r="T1018">
        <f t="shared" si="160"/>
        <v>2.07476344966912E-5</v>
      </c>
      <c r="U1018" s="1">
        <f t="shared" si="161"/>
        <v>0</v>
      </c>
      <c r="V1018">
        <f t="shared" si="162"/>
        <v>0</v>
      </c>
      <c r="X1018" s="1" t="str">
        <f t="shared" si="163"/>
        <v>No E</v>
      </c>
      <c r="Y1018" s="1" t="str">
        <f t="shared" si="164"/>
        <v/>
      </c>
      <c r="Z1018" s="1" t="str">
        <f t="shared" si="165"/>
        <v>No E</v>
      </c>
      <c r="AA1018" s="1" t="str">
        <f t="shared" si="166"/>
        <v/>
      </c>
    </row>
    <row r="1019" spans="1:27" x14ac:dyDescent="0.2">
      <c r="A1019" t="s">
        <v>2320</v>
      </c>
      <c r="B1019" t="s">
        <v>2320</v>
      </c>
      <c r="C1019" t="s">
        <v>2321</v>
      </c>
      <c r="D1019" t="s">
        <v>2321</v>
      </c>
      <c r="E1019" t="s">
        <v>2321</v>
      </c>
      <c r="F1019" t="s">
        <v>2322</v>
      </c>
      <c r="G1019">
        <f>trimmed!H1021/trimmed!H$3</f>
        <v>1.1670330019370311E-5</v>
      </c>
      <c r="H1019">
        <f>trimmed!I1021/trimmed!I$3</f>
        <v>0</v>
      </c>
      <c r="I1019">
        <f>trimmed!J1021/trimmed!J$3</f>
        <v>0</v>
      </c>
      <c r="J1019">
        <f>trimmed!K1021/trimmed!K$3</f>
        <v>6.4232476138186527E-6</v>
      </c>
      <c r="K1019">
        <f>trimmed!L1021/trimmed!L$3</f>
        <v>3.6761618241873786E-6</v>
      </c>
      <c r="L1019">
        <f>trimmed!M1021/trimmed!M$3</f>
        <v>3.0057691570061451E-6</v>
      </c>
      <c r="M1019">
        <f>trimmed!N1021/trimmed!N$3</f>
        <v>0</v>
      </c>
      <c r="N1019">
        <f>trimmed!O1021/trimmed!O$3</f>
        <v>0</v>
      </c>
      <c r="O1019">
        <f>trimmed!P1021/trimmed!P$3</f>
        <v>0</v>
      </c>
      <c r="Q1019" s="1">
        <f t="shared" si="157"/>
        <v>3.8901100064567705E-6</v>
      </c>
      <c r="R1019">
        <f t="shared" si="158"/>
        <v>6.7378681782152199E-6</v>
      </c>
      <c r="S1019" s="1">
        <f t="shared" si="159"/>
        <v>4.3683928650040584E-6</v>
      </c>
      <c r="T1019">
        <f t="shared" si="160"/>
        <v>1.8108499692401376E-6</v>
      </c>
      <c r="U1019" s="1">
        <f t="shared" si="161"/>
        <v>0</v>
      </c>
      <c r="V1019">
        <f t="shared" si="162"/>
        <v>0</v>
      </c>
      <c r="X1019" s="1" t="str">
        <f t="shared" si="163"/>
        <v>No E</v>
      </c>
      <c r="Y1019" s="1" t="str">
        <f t="shared" si="164"/>
        <v/>
      </c>
      <c r="Z1019" s="1" t="str">
        <f t="shared" si="165"/>
        <v>No E</v>
      </c>
      <c r="AA1019" s="1" t="str">
        <f t="shared" si="166"/>
        <v/>
      </c>
    </row>
    <row r="1020" spans="1:27" x14ac:dyDescent="0.2">
      <c r="A1020" t="s">
        <v>2323</v>
      </c>
      <c r="B1020" t="s">
        <v>2323</v>
      </c>
      <c r="C1020">
        <v>3</v>
      </c>
      <c r="D1020">
        <v>3</v>
      </c>
      <c r="E1020">
        <v>3</v>
      </c>
      <c r="F1020" t="s">
        <v>2324</v>
      </c>
      <c r="G1020">
        <f>trimmed!H1022/trimmed!H$3</f>
        <v>0</v>
      </c>
      <c r="H1020">
        <f>trimmed!I1022/trimmed!I$3</f>
        <v>0</v>
      </c>
      <c r="I1020">
        <f>trimmed!J1022/trimmed!J$3</f>
        <v>0</v>
      </c>
      <c r="J1020">
        <f>trimmed!K1022/trimmed!K$3</f>
        <v>0</v>
      </c>
      <c r="K1020">
        <f>trimmed!L1022/trimmed!L$3</f>
        <v>0</v>
      </c>
      <c r="L1020">
        <f>trimmed!M1022/trimmed!M$3</f>
        <v>3.5735245038547744E-5</v>
      </c>
      <c r="M1020">
        <f>trimmed!N1022/trimmed!N$3</f>
        <v>0</v>
      </c>
      <c r="N1020">
        <f>trimmed!O1022/trimmed!O$3</f>
        <v>0</v>
      </c>
      <c r="O1020">
        <f>trimmed!P1022/trimmed!P$3</f>
        <v>0</v>
      </c>
      <c r="Q1020" s="1">
        <f t="shared" si="157"/>
        <v>0</v>
      </c>
      <c r="R1020">
        <f t="shared" si="158"/>
        <v>0</v>
      </c>
      <c r="S1020" s="1">
        <f t="shared" si="159"/>
        <v>1.1911748346182582E-5</v>
      </c>
      <c r="T1020">
        <f t="shared" si="160"/>
        <v>2.0631753342562776E-5</v>
      </c>
      <c r="U1020" s="1">
        <f t="shared" si="161"/>
        <v>0</v>
      </c>
      <c r="V1020">
        <f t="shared" si="162"/>
        <v>0</v>
      </c>
      <c r="X1020" s="1" t="str">
        <f t="shared" si="163"/>
        <v>No E</v>
      </c>
      <c r="Y1020" s="1" t="str">
        <f t="shared" si="164"/>
        <v/>
      </c>
      <c r="Z1020" s="1" t="str">
        <f t="shared" si="165"/>
        <v>No E</v>
      </c>
      <c r="AA1020" s="1" t="str">
        <f t="shared" si="166"/>
        <v/>
      </c>
    </row>
    <row r="1021" spans="1:27" x14ac:dyDescent="0.2">
      <c r="A1021" t="s">
        <v>2325</v>
      </c>
      <c r="B1021" t="s">
        <v>2325</v>
      </c>
      <c r="C1021" t="s">
        <v>757</v>
      </c>
      <c r="D1021" t="s">
        <v>757</v>
      </c>
      <c r="E1021" t="s">
        <v>757</v>
      </c>
      <c r="F1021" t="s">
        <v>2326</v>
      </c>
      <c r="G1021">
        <f>trimmed!H1023/trimmed!H$3</f>
        <v>0</v>
      </c>
      <c r="H1021">
        <f>trimmed!I1023/trimmed!I$3</f>
        <v>0</v>
      </c>
      <c r="I1021">
        <f>trimmed!J1023/trimmed!J$3</f>
        <v>0</v>
      </c>
      <c r="J1021">
        <f>trimmed!K1023/trimmed!K$3</f>
        <v>7.8615336563734556E-5</v>
      </c>
      <c r="K1021">
        <f>trimmed!L1023/trimmed!L$3</f>
        <v>0</v>
      </c>
      <c r="L1021">
        <f>trimmed!M1023/trimmed!M$3</f>
        <v>0</v>
      </c>
      <c r="M1021">
        <f>trimmed!N1023/trimmed!N$3</f>
        <v>0</v>
      </c>
      <c r="N1021">
        <f>trimmed!O1023/trimmed!O$3</f>
        <v>0</v>
      </c>
      <c r="O1021">
        <f>trimmed!P1023/trimmed!P$3</f>
        <v>0</v>
      </c>
      <c r="Q1021" s="1">
        <f t="shared" si="157"/>
        <v>0</v>
      </c>
      <c r="R1021">
        <f t="shared" si="158"/>
        <v>0</v>
      </c>
      <c r="S1021" s="1">
        <f t="shared" si="159"/>
        <v>2.6205112187911519E-5</v>
      </c>
      <c r="T1021">
        <f t="shared" si="160"/>
        <v>4.5388585727505174E-5</v>
      </c>
      <c r="U1021" s="1">
        <f t="shared" si="161"/>
        <v>0</v>
      </c>
      <c r="V1021">
        <f t="shared" si="162"/>
        <v>0</v>
      </c>
      <c r="X1021" s="1" t="str">
        <f t="shared" si="163"/>
        <v>No E</v>
      </c>
      <c r="Y1021" s="1" t="str">
        <f t="shared" si="164"/>
        <v/>
      </c>
      <c r="Z1021" s="1" t="str">
        <f t="shared" si="165"/>
        <v>No E</v>
      </c>
      <c r="AA1021" s="1" t="str">
        <f t="shared" si="166"/>
        <v/>
      </c>
    </row>
    <row r="1022" spans="1:27" x14ac:dyDescent="0.2">
      <c r="A1022" t="s">
        <v>2329</v>
      </c>
      <c r="B1022" t="s">
        <v>2329</v>
      </c>
      <c r="C1022" t="s">
        <v>68</v>
      </c>
      <c r="D1022" t="s">
        <v>296</v>
      </c>
      <c r="E1022" t="s">
        <v>296</v>
      </c>
      <c r="F1022" t="s">
        <v>2330</v>
      </c>
      <c r="G1022">
        <f>trimmed!H1024/trimmed!H$3</f>
        <v>7.3761905226640339E-6</v>
      </c>
      <c r="H1022">
        <f>trimmed!I1024/trimmed!I$3</f>
        <v>0</v>
      </c>
      <c r="I1022">
        <f>trimmed!J1024/trimmed!J$3</f>
        <v>0</v>
      </c>
      <c r="J1022">
        <f>trimmed!K1024/trimmed!K$3</f>
        <v>0</v>
      </c>
      <c r="K1022">
        <f>trimmed!L1024/trimmed!L$3</f>
        <v>5.4727187641763345E-6</v>
      </c>
      <c r="L1022">
        <f>trimmed!M1024/trimmed!M$3</f>
        <v>7.1066232402080994E-6</v>
      </c>
      <c r="M1022">
        <f>trimmed!N1024/trimmed!N$3</f>
        <v>0</v>
      </c>
      <c r="N1022">
        <f>trimmed!O1024/trimmed!O$3</f>
        <v>0</v>
      </c>
      <c r="O1022">
        <f>trimmed!P1024/trimmed!P$3</f>
        <v>0</v>
      </c>
      <c r="Q1022" s="1">
        <f t="shared" si="157"/>
        <v>2.4587301742213448E-6</v>
      </c>
      <c r="R1022">
        <f t="shared" si="158"/>
        <v>4.2586455838540464E-6</v>
      </c>
      <c r="S1022" s="1">
        <f t="shared" si="159"/>
        <v>4.1931140014614779E-6</v>
      </c>
      <c r="T1022">
        <f t="shared" si="160"/>
        <v>3.7221048791158982E-6</v>
      </c>
      <c r="U1022" s="1">
        <f t="shared" si="161"/>
        <v>0</v>
      </c>
      <c r="V1022">
        <f t="shared" si="162"/>
        <v>0</v>
      </c>
      <c r="X1022" s="1" t="str">
        <f t="shared" si="163"/>
        <v>No E</v>
      </c>
      <c r="Y1022" s="1" t="str">
        <f t="shared" si="164"/>
        <v/>
      </c>
      <c r="Z1022" s="1" t="str">
        <f t="shared" si="165"/>
        <v>No E</v>
      </c>
      <c r="AA1022" s="1" t="str">
        <f t="shared" si="166"/>
        <v/>
      </c>
    </row>
    <row r="1023" spans="1:27" x14ac:dyDescent="0.2">
      <c r="A1023" t="s">
        <v>2331</v>
      </c>
      <c r="B1023" t="s">
        <v>2331</v>
      </c>
      <c r="C1023">
        <v>2</v>
      </c>
      <c r="D1023">
        <v>2</v>
      </c>
      <c r="E1023">
        <v>2</v>
      </c>
      <c r="F1023" t="s">
        <v>2332</v>
      </c>
      <c r="G1023">
        <f>trimmed!H1025/trimmed!H$3</f>
        <v>4.0523642006860959E-6</v>
      </c>
      <c r="H1023">
        <f>trimmed!I1025/trimmed!I$3</f>
        <v>0</v>
      </c>
      <c r="I1023">
        <f>trimmed!J1025/trimmed!J$3</f>
        <v>0</v>
      </c>
      <c r="J1023">
        <f>trimmed!K1025/trimmed!K$3</f>
        <v>0</v>
      </c>
      <c r="K1023">
        <f>trimmed!L1025/trimmed!L$3</f>
        <v>0</v>
      </c>
      <c r="L1023">
        <f>trimmed!M1025/trimmed!M$3</f>
        <v>0</v>
      </c>
      <c r="M1023">
        <f>trimmed!N1025/trimmed!N$3</f>
        <v>5.1899424595672666E-5</v>
      </c>
      <c r="N1023">
        <f>trimmed!O1025/trimmed!O$3</f>
        <v>0</v>
      </c>
      <c r="O1023">
        <f>trimmed!P1025/trimmed!P$3</f>
        <v>0</v>
      </c>
      <c r="Q1023" s="1">
        <f t="shared" si="157"/>
        <v>1.3507880668953652E-6</v>
      </c>
      <c r="R1023">
        <f t="shared" si="158"/>
        <v>2.3396335621205201E-6</v>
      </c>
      <c r="S1023" s="1">
        <f t="shared" si="159"/>
        <v>0</v>
      </c>
      <c r="T1023">
        <f t="shared" si="160"/>
        <v>0</v>
      </c>
      <c r="U1023" s="1">
        <f t="shared" si="161"/>
        <v>1.7299808198557555E-5</v>
      </c>
      <c r="V1023">
        <f t="shared" si="162"/>
        <v>2.9964146761098296E-5</v>
      </c>
      <c r="X1023" s="1">
        <f t="shared" si="163"/>
        <v>7.8081100749313098E-2</v>
      </c>
      <c r="Y1023" s="1">
        <f t="shared" si="164"/>
        <v>0.19125885539066234</v>
      </c>
      <c r="Z1023" s="1">
        <f t="shared" si="165"/>
        <v>0</v>
      </c>
      <c r="AA1023" s="1" t="e">
        <f t="shared" si="166"/>
        <v>#DIV/0!</v>
      </c>
    </row>
    <row r="1024" spans="1:27" x14ac:dyDescent="0.2">
      <c r="A1024" t="s">
        <v>2333</v>
      </c>
      <c r="B1024" t="s">
        <v>2333</v>
      </c>
      <c r="C1024">
        <v>2</v>
      </c>
      <c r="D1024">
        <v>2</v>
      </c>
      <c r="E1024">
        <v>2</v>
      </c>
      <c r="F1024" t="s">
        <v>2334</v>
      </c>
      <c r="G1024">
        <f>trimmed!H1026/trimmed!H$3</f>
        <v>0</v>
      </c>
      <c r="H1024">
        <f>trimmed!I1026/trimmed!I$3</f>
        <v>0</v>
      </c>
      <c r="I1024">
        <f>trimmed!J1026/trimmed!J$3</f>
        <v>0</v>
      </c>
      <c r="J1024">
        <f>trimmed!K1026/trimmed!K$3</f>
        <v>0</v>
      </c>
      <c r="K1024">
        <f>trimmed!L1026/trimmed!L$3</f>
        <v>1.1741352760145461E-5</v>
      </c>
      <c r="L1024">
        <f>trimmed!M1026/trimmed!M$3</f>
        <v>0</v>
      </c>
      <c r="M1024">
        <f>trimmed!N1026/trimmed!N$3</f>
        <v>0</v>
      </c>
      <c r="N1024">
        <f>trimmed!O1026/trimmed!O$3</f>
        <v>0</v>
      </c>
      <c r="O1024">
        <f>trimmed!P1026/trimmed!P$3</f>
        <v>0</v>
      </c>
      <c r="Q1024" s="1">
        <f t="shared" si="157"/>
        <v>0</v>
      </c>
      <c r="R1024">
        <f t="shared" si="158"/>
        <v>0</v>
      </c>
      <c r="S1024" s="1">
        <f t="shared" si="159"/>
        <v>3.9137842533818205E-6</v>
      </c>
      <c r="T1024">
        <f t="shared" si="160"/>
        <v>6.7788731767203368E-6</v>
      </c>
      <c r="U1024" s="1">
        <f t="shared" si="161"/>
        <v>0</v>
      </c>
      <c r="V1024">
        <f t="shared" si="162"/>
        <v>0</v>
      </c>
      <c r="X1024" s="1" t="str">
        <f t="shared" si="163"/>
        <v>No E</v>
      </c>
      <c r="Y1024" s="1" t="str">
        <f t="shared" si="164"/>
        <v/>
      </c>
      <c r="Z1024" s="1" t="str">
        <f t="shared" si="165"/>
        <v>No E</v>
      </c>
      <c r="AA1024" s="1" t="str">
        <f t="shared" si="166"/>
        <v/>
      </c>
    </row>
    <row r="1025" spans="1:27" x14ac:dyDescent="0.2">
      <c r="A1025" t="s">
        <v>2335</v>
      </c>
      <c r="B1025" t="s">
        <v>2335</v>
      </c>
      <c r="C1025" t="s">
        <v>296</v>
      </c>
      <c r="D1025" t="s">
        <v>296</v>
      </c>
      <c r="E1025" t="s">
        <v>296</v>
      </c>
      <c r="F1025" t="s">
        <v>2336</v>
      </c>
      <c r="G1025">
        <f>trimmed!H1027/trimmed!H$3</f>
        <v>0</v>
      </c>
      <c r="H1025">
        <f>trimmed!I1027/trimmed!I$3</f>
        <v>0</v>
      </c>
      <c r="I1025">
        <f>trimmed!J1027/trimmed!J$3</f>
        <v>0</v>
      </c>
      <c r="J1025">
        <f>trimmed!K1027/trimmed!K$3</f>
        <v>0</v>
      </c>
      <c r="K1025">
        <f>trimmed!L1027/trimmed!L$3</f>
        <v>0</v>
      </c>
      <c r="L1025">
        <f>trimmed!M1027/trimmed!M$3</f>
        <v>0</v>
      </c>
      <c r="M1025">
        <f>trimmed!N1027/trimmed!N$3</f>
        <v>0</v>
      </c>
      <c r="N1025">
        <f>trimmed!O1027/trimmed!O$3</f>
        <v>1.8885463804168709E-5</v>
      </c>
      <c r="O1025">
        <f>trimmed!P1027/trimmed!P$3</f>
        <v>0</v>
      </c>
      <c r="Q1025" s="1">
        <f t="shared" si="157"/>
        <v>0</v>
      </c>
      <c r="R1025">
        <f t="shared" si="158"/>
        <v>0</v>
      </c>
      <c r="S1025" s="1">
        <f t="shared" si="159"/>
        <v>0</v>
      </c>
      <c r="T1025">
        <f t="shared" si="160"/>
        <v>0</v>
      </c>
      <c r="U1025" s="1">
        <f t="shared" si="161"/>
        <v>6.2951546013895694E-6</v>
      </c>
      <c r="V1025">
        <f t="shared" si="162"/>
        <v>1.0903527611107739E-5</v>
      </c>
      <c r="X1025" s="1">
        <f t="shared" si="163"/>
        <v>0</v>
      </c>
      <c r="Y1025" s="1" t="e">
        <f t="shared" si="164"/>
        <v>#DIV/0!</v>
      </c>
      <c r="Z1025" s="1">
        <f t="shared" si="165"/>
        <v>0</v>
      </c>
      <c r="AA1025" s="1" t="e">
        <f t="shared" si="166"/>
        <v>#DIV/0!</v>
      </c>
    </row>
    <row r="1026" spans="1:27" x14ac:dyDescent="0.2">
      <c r="A1026" t="s">
        <v>2337</v>
      </c>
      <c r="B1026" t="s">
        <v>2337</v>
      </c>
      <c r="C1026">
        <v>4</v>
      </c>
      <c r="D1026">
        <v>4</v>
      </c>
      <c r="E1026">
        <v>4</v>
      </c>
      <c r="F1026" t="s">
        <v>2338</v>
      </c>
      <c r="G1026">
        <f>trimmed!H1028/trimmed!H$3</f>
        <v>1.9448603371285299E-5</v>
      </c>
      <c r="H1026">
        <f>trimmed!I1028/trimmed!I$3</f>
        <v>0</v>
      </c>
      <c r="I1026">
        <f>trimmed!J1028/trimmed!J$3</f>
        <v>0</v>
      </c>
      <c r="J1026">
        <f>trimmed!K1028/trimmed!K$3</f>
        <v>7.8209276366401145E-6</v>
      </c>
      <c r="K1026">
        <f>trimmed!L1028/trimmed!L$3</f>
        <v>0</v>
      </c>
      <c r="L1026">
        <f>trimmed!M1028/trimmed!M$3</f>
        <v>0</v>
      </c>
      <c r="M1026">
        <f>trimmed!N1028/trimmed!N$3</f>
        <v>0</v>
      </c>
      <c r="N1026">
        <f>trimmed!O1028/trimmed!O$3</f>
        <v>0</v>
      </c>
      <c r="O1026">
        <f>trimmed!P1028/trimmed!P$3</f>
        <v>0</v>
      </c>
      <c r="Q1026" s="1">
        <f t="shared" si="157"/>
        <v>6.4828677904284331E-6</v>
      </c>
      <c r="R1026">
        <f t="shared" si="158"/>
        <v>1.122865639177383E-5</v>
      </c>
      <c r="S1026" s="1">
        <f t="shared" si="159"/>
        <v>2.6069758788800382E-6</v>
      </c>
      <c r="T1026">
        <f t="shared" si="160"/>
        <v>4.5154146763267534E-6</v>
      </c>
      <c r="U1026" s="1">
        <f t="shared" si="161"/>
        <v>0</v>
      </c>
      <c r="V1026">
        <f t="shared" si="162"/>
        <v>0</v>
      </c>
      <c r="X1026" s="1" t="str">
        <f t="shared" si="163"/>
        <v>No E</v>
      </c>
      <c r="Y1026" s="1" t="str">
        <f t="shared" si="164"/>
        <v/>
      </c>
      <c r="Z1026" s="1" t="str">
        <f t="shared" si="165"/>
        <v>No E</v>
      </c>
      <c r="AA1026" s="1" t="str">
        <f t="shared" si="166"/>
        <v/>
      </c>
    </row>
    <row r="1027" spans="1:27" x14ac:dyDescent="0.2">
      <c r="A1027" t="s">
        <v>2339</v>
      </c>
      <c r="B1027" t="s">
        <v>2339</v>
      </c>
      <c r="C1027">
        <v>3</v>
      </c>
      <c r="D1027">
        <v>3</v>
      </c>
      <c r="E1027">
        <v>3</v>
      </c>
      <c r="F1027" t="s">
        <v>2340</v>
      </c>
      <c r="G1027">
        <f>trimmed!H1029/trimmed!H$3</f>
        <v>4.1250719889820196E-6</v>
      </c>
      <c r="H1027">
        <f>trimmed!I1029/trimmed!I$3</f>
        <v>0</v>
      </c>
      <c r="I1027">
        <f>trimmed!J1029/trimmed!J$3</f>
        <v>0</v>
      </c>
      <c r="J1027">
        <f>trimmed!K1029/trimmed!K$3</f>
        <v>0</v>
      </c>
      <c r="K1027">
        <f>trimmed!L1029/trimmed!L$3</f>
        <v>5.3932680002245294E-6</v>
      </c>
      <c r="L1027">
        <f>trimmed!M1029/trimmed!M$3</f>
        <v>1.1986523422363222E-5</v>
      </c>
      <c r="M1027">
        <f>trimmed!N1029/trimmed!N$3</f>
        <v>0</v>
      </c>
      <c r="N1027">
        <f>trimmed!O1029/trimmed!O$3</f>
        <v>0</v>
      </c>
      <c r="O1027">
        <f>trimmed!P1029/trimmed!P$3</f>
        <v>0</v>
      </c>
      <c r="Q1027" s="1">
        <f t="shared" si="157"/>
        <v>1.3750239963273399E-6</v>
      </c>
      <c r="R1027">
        <f t="shared" si="158"/>
        <v>2.3816114232653541E-6</v>
      </c>
      <c r="S1027" s="1">
        <f t="shared" si="159"/>
        <v>5.7932638075292505E-6</v>
      </c>
      <c r="T1027">
        <f t="shared" si="160"/>
        <v>6.0032643972351864E-6</v>
      </c>
      <c r="U1027" s="1">
        <f t="shared" si="161"/>
        <v>0</v>
      </c>
      <c r="V1027">
        <f t="shared" si="162"/>
        <v>0</v>
      </c>
      <c r="X1027" s="1" t="str">
        <f t="shared" si="163"/>
        <v>No E</v>
      </c>
      <c r="Y1027" s="1" t="str">
        <f t="shared" si="164"/>
        <v/>
      </c>
      <c r="Z1027" s="1" t="str">
        <f t="shared" si="165"/>
        <v>No E</v>
      </c>
      <c r="AA1027" s="1" t="str">
        <f t="shared" si="166"/>
        <v/>
      </c>
    </row>
    <row r="1028" spans="1:27" x14ac:dyDescent="0.2">
      <c r="A1028" t="s">
        <v>2341</v>
      </c>
      <c r="B1028" t="s">
        <v>2341</v>
      </c>
      <c r="C1028">
        <v>2</v>
      </c>
      <c r="D1028">
        <v>2</v>
      </c>
      <c r="E1028">
        <v>2</v>
      </c>
      <c r="F1028" t="s">
        <v>2342</v>
      </c>
      <c r="G1028">
        <f>trimmed!H1030/trimmed!H$3</f>
        <v>0</v>
      </c>
      <c r="H1028">
        <f>trimmed!I1030/trimmed!I$3</f>
        <v>0</v>
      </c>
      <c r="I1028">
        <f>trimmed!J1030/trimmed!J$3</f>
        <v>0</v>
      </c>
      <c r="J1028">
        <f>trimmed!K1030/trimmed!K$3</f>
        <v>0</v>
      </c>
      <c r="K1028">
        <f>trimmed!L1030/trimmed!L$3</f>
        <v>0</v>
      </c>
      <c r="L1028">
        <f>trimmed!M1030/trimmed!M$3</f>
        <v>3.4884225961005549E-5</v>
      </c>
      <c r="M1028">
        <f>trimmed!N1030/trimmed!N$3</f>
        <v>0</v>
      </c>
      <c r="N1028">
        <f>trimmed!O1030/trimmed!O$3</f>
        <v>0</v>
      </c>
      <c r="O1028">
        <f>trimmed!P1030/trimmed!P$3</f>
        <v>0</v>
      </c>
      <c r="Q1028" s="1">
        <f t="shared" si="157"/>
        <v>0</v>
      </c>
      <c r="R1028">
        <f t="shared" si="158"/>
        <v>0</v>
      </c>
      <c r="S1028" s="1">
        <f t="shared" si="159"/>
        <v>1.1628075320335184E-5</v>
      </c>
      <c r="T1028">
        <f t="shared" si="160"/>
        <v>2.0140417249058282E-5</v>
      </c>
      <c r="U1028" s="1">
        <f t="shared" si="161"/>
        <v>0</v>
      </c>
      <c r="V1028">
        <f t="shared" si="162"/>
        <v>0</v>
      </c>
      <c r="X1028" s="1" t="str">
        <f t="shared" si="163"/>
        <v>No E</v>
      </c>
      <c r="Y1028" s="1" t="str">
        <f t="shared" si="164"/>
        <v/>
      </c>
      <c r="Z1028" s="1" t="str">
        <f t="shared" si="165"/>
        <v>No E</v>
      </c>
      <c r="AA1028" s="1" t="str">
        <f t="shared" si="166"/>
        <v/>
      </c>
    </row>
    <row r="1029" spans="1:27" x14ac:dyDescent="0.2">
      <c r="A1029" t="s">
        <v>2280</v>
      </c>
      <c r="B1029" t="s">
        <v>2280</v>
      </c>
      <c r="C1029" t="s">
        <v>7767</v>
      </c>
      <c r="D1029" t="s">
        <v>7767</v>
      </c>
      <c r="E1029" t="s">
        <v>7767</v>
      </c>
      <c r="F1029" t="s">
        <v>2281</v>
      </c>
      <c r="G1029">
        <f>trimmed!H1031/trimmed!H$3</f>
        <v>0</v>
      </c>
      <c r="H1029">
        <f>trimmed!I1031/trimmed!I$3</f>
        <v>0</v>
      </c>
      <c r="I1029">
        <f>trimmed!J1031/trimmed!J$3</f>
        <v>0</v>
      </c>
      <c r="J1029">
        <f>trimmed!K1031/trimmed!K$3</f>
        <v>0</v>
      </c>
      <c r="K1029">
        <f>trimmed!L1031/trimmed!L$3</f>
        <v>8.9663627900728535E-6</v>
      </c>
      <c r="L1029">
        <f>trimmed!M1031/trimmed!M$3</f>
        <v>7.6596439615188179E-6</v>
      </c>
      <c r="M1029">
        <f>trimmed!N1031/trimmed!N$3</f>
        <v>0</v>
      </c>
      <c r="N1029">
        <f>trimmed!O1031/trimmed!O$3</f>
        <v>0</v>
      </c>
      <c r="O1029">
        <f>trimmed!P1031/trimmed!P$3</f>
        <v>0</v>
      </c>
      <c r="Q1029" s="1">
        <f t="shared" si="157"/>
        <v>0</v>
      </c>
      <c r="R1029">
        <f t="shared" si="158"/>
        <v>0</v>
      </c>
      <c r="S1029" s="1">
        <f t="shared" si="159"/>
        <v>5.5420022505305568E-6</v>
      </c>
      <c r="T1029">
        <f t="shared" si="160"/>
        <v>4.8437816045821809E-6</v>
      </c>
      <c r="U1029" s="1">
        <f t="shared" si="161"/>
        <v>0</v>
      </c>
      <c r="V1029">
        <f t="shared" si="162"/>
        <v>0</v>
      </c>
      <c r="X1029" s="1" t="str">
        <f t="shared" si="163"/>
        <v>No E</v>
      </c>
      <c r="Y1029" s="1" t="str">
        <f t="shared" si="164"/>
        <v/>
      </c>
      <c r="Z1029" s="1" t="str">
        <f t="shared" si="165"/>
        <v>No E</v>
      </c>
      <c r="AA1029" s="1" t="str">
        <f t="shared" si="166"/>
        <v/>
      </c>
    </row>
    <row r="1030" spans="1:27" x14ac:dyDescent="0.2">
      <c r="A1030" t="s">
        <v>2343</v>
      </c>
      <c r="B1030" t="s">
        <v>2343</v>
      </c>
      <c r="C1030">
        <v>7</v>
      </c>
      <c r="D1030">
        <v>7</v>
      </c>
      <c r="E1030">
        <v>7</v>
      </c>
      <c r="F1030" t="s">
        <v>2344</v>
      </c>
      <c r="G1030">
        <f>trimmed!H1032/trimmed!H$3</f>
        <v>2.8970987644853125E-6</v>
      </c>
      <c r="H1030">
        <f>trimmed!I1032/trimmed!I$3</f>
        <v>7.4954644047099937E-6</v>
      </c>
      <c r="I1030">
        <f>trimmed!J1032/trimmed!J$3</f>
        <v>5.2569163184995536E-5</v>
      </c>
      <c r="J1030">
        <f>trimmed!K1032/trimmed!K$3</f>
        <v>5.4568243441651369E-6</v>
      </c>
      <c r="K1030">
        <f>trimmed!L1032/trimmed!L$3</f>
        <v>5.8931196568976996E-6</v>
      </c>
      <c r="L1030">
        <f>trimmed!M1032/trimmed!M$3</f>
        <v>6.0879505708082541E-6</v>
      </c>
      <c r="M1030">
        <f>trimmed!N1032/trimmed!N$3</f>
        <v>0</v>
      </c>
      <c r="N1030">
        <f>trimmed!O1032/trimmed!O$3</f>
        <v>0</v>
      </c>
      <c r="O1030">
        <f>trimmed!P1032/trimmed!P$3</f>
        <v>0</v>
      </c>
      <c r="Q1030" s="1">
        <f t="shared" si="157"/>
        <v>2.0987242118063616E-5</v>
      </c>
      <c r="R1030">
        <f t="shared" si="158"/>
        <v>2.7447213799377497E-5</v>
      </c>
      <c r="S1030" s="1">
        <f t="shared" si="159"/>
        <v>5.8126315239570305E-6</v>
      </c>
      <c r="T1030">
        <f t="shared" si="160"/>
        <v>3.2316997562799824E-7</v>
      </c>
      <c r="U1030" s="1">
        <f t="shared" si="161"/>
        <v>0</v>
      </c>
      <c r="V1030">
        <f t="shared" si="162"/>
        <v>0</v>
      </c>
      <c r="X1030" s="1" t="str">
        <f t="shared" si="163"/>
        <v>No E</v>
      </c>
      <c r="Y1030" s="1" t="str">
        <f t="shared" si="164"/>
        <v/>
      </c>
      <c r="Z1030" s="1" t="str">
        <f t="shared" si="165"/>
        <v>No E</v>
      </c>
      <c r="AA1030" s="1" t="str">
        <f t="shared" si="166"/>
        <v/>
      </c>
    </row>
    <row r="1031" spans="1:27" x14ac:dyDescent="0.2">
      <c r="A1031" t="s">
        <v>2345</v>
      </c>
      <c r="B1031" t="s">
        <v>2345</v>
      </c>
      <c r="C1031" t="s">
        <v>2346</v>
      </c>
      <c r="D1031" t="s">
        <v>2347</v>
      </c>
      <c r="E1031" t="s">
        <v>2347</v>
      </c>
      <c r="F1031" t="s">
        <v>2348</v>
      </c>
      <c r="G1031">
        <f>trimmed!H1033/trimmed!H$3</f>
        <v>0</v>
      </c>
      <c r="H1031">
        <f>trimmed!I1033/trimmed!I$3</f>
        <v>0</v>
      </c>
      <c r="I1031">
        <f>trimmed!J1033/trimmed!J$3</f>
        <v>0</v>
      </c>
      <c r="J1031">
        <f>trimmed!K1033/trimmed!K$3</f>
        <v>0</v>
      </c>
      <c r="K1031">
        <f>trimmed!L1033/trimmed!L$3</f>
        <v>4.447991588168009E-6</v>
      </c>
      <c r="L1031">
        <f>trimmed!M1033/trimmed!M$3</f>
        <v>2.118810816533336E-5</v>
      </c>
      <c r="M1031">
        <f>trimmed!N1033/trimmed!N$3</f>
        <v>0</v>
      </c>
      <c r="N1031">
        <f>trimmed!O1033/trimmed!O$3</f>
        <v>0</v>
      </c>
      <c r="O1031">
        <f>trimmed!P1033/trimmed!P$3</f>
        <v>0</v>
      </c>
      <c r="Q1031" s="1">
        <f t="shared" ref="Q1031:Q1094" si="167">AVERAGE(G1031:I1031)</f>
        <v>0</v>
      </c>
      <c r="R1031">
        <f t="shared" ref="R1031:R1094" si="168">STDEV(G1031:I1031)</f>
        <v>0</v>
      </c>
      <c r="S1031" s="1">
        <f t="shared" ref="S1031:S1094" si="169">AVERAGE(J1031:L1031)</f>
        <v>8.5453665845004553E-6</v>
      </c>
      <c r="T1031">
        <f t="shared" ref="T1031:T1094" si="170">STDEV(J1031:L1031)</f>
        <v>1.1172526272150551E-5</v>
      </c>
      <c r="U1031" s="1">
        <f t="shared" ref="U1031:U1094" si="171">AVERAGE(M1031:O1031)</f>
        <v>0</v>
      </c>
      <c r="V1031">
        <f t="shared" ref="V1031:V1094" si="172">STDEV(M1031:O1031)</f>
        <v>0</v>
      </c>
      <c r="X1031" s="1" t="str">
        <f t="shared" ref="X1031:X1094" si="173">IF(U1031&gt;0,Q1031/U1031,"No E")</f>
        <v>No E</v>
      </c>
      <c r="Y1031" s="1" t="str">
        <f t="shared" ref="Y1031:Y1094" si="174">IF(U1031&gt;0,X1031*SQRT((R1031/Q1031)^2+(V1031/U1031)^2),"")</f>
        <v/>
      </c>
      <c r="Z1031" s="1" t="str">
        <f t="shared" ref="Z1031:Z1094" si="175">IF(U1031&gt;0,S1031/U1031,"No E")</f>
        <v>No E</v>
      </c>
      <c r="AA1031" s="1" t="str">
        <f t="shared" ref="AA1031:AA1094" si="176">IF(U1031&gt;0,Z1031*SQRT((T1031/S1031)^2+(V1031/U1031)^2),"")</f>
        <v/>
      </c>
    </row>
    <row r="1032" spans="1:27" x14ac:dyDescent="0.2">
      <c r="A1032" t="s">
        <v>2398</v>
      </c>
      <c r="B1032" t="s">
        <v>2398</v>
      </c>
      <c r="C1032" t="s">
        <v>2399</v>
      </c>
      <c r="D1032" t="s">
        <v>2399</v>
      </c>
      <c r="E1032" t="s">
        <v>2399</v>
      </c>
      <c r="F1032" t="s">
        <v>2400</v>
      </c>
      <c r="G1032">
        <f>trimmed!H1034/trimmed!H$3</f>
        <v>1.8800073259617637E-5</v>
      </c>
      <c r="H1032">
        <f>trimmed!I1034/trimmed!I$3</f>
        <v>0</v>
      </c>
      <c r="I1032">
        <f>trimmed!J1034/trimmed!J$3</f>
        <v>0</v>
      </c>
      <c r="J1032">
        <f>trimmed!K1034/trimmed!K$3</f>
        <v>9.2618166291778236E-6</v>
      </c>
      <c r="K1032">
        <f>trimmed!L1034/trimmed!L$3</f>
        <v>0</v>
      </c>
      <c r="L1032">
        <f>trimmed!M1034/trimmed!M$3</f>
        <v>0</v>
      </c>
      <c r="M1032">
        <f>trimmed!N1034/trimmed!N$3</f>
        <v>0</v>
      </c>
      <c r="N1032">
        <f>trimmed!O1034/trimmed!O$3</f>
        <v>0</v>
      </c>
      <c r="O1032">
        <f>trimmed!P1034/trimmed!P$3</f>
        <v>0</v>
      </c>
      <c r="Q1032" s="1">
        <f t="shared" si="167"/>
        <v>6.2666910865392124E-6</v>
      </c>
      <c r="R1032">
        <f t="shared" si="168"/>
        <v>1.0854227357224928E-5</v>
      </c>
      <c r="S1032" s="1">
        <f t="shared" si="169"/>
        <v>3.0872722097259411E-6</v>
      </c>
      <c r="T1032">
        <f t="shared" si="170"/>
        <v>5.3473123240407684E-6</v>
      </c>
      <c r="U1032" s="1">
        <f t="shared" si="171"/>
        <v>0</v>
      </c>
      <c r="V1032">
        <f t="shared" si="172"/>
        <v>0</v>
      </c>
      <c r="X1032" s="1" t="str">
        <f t="shared" si="173"/>
        <v>No E</v>
      </c>
      <c r="Y1032" s="1" t="str">
        <f t="shared" si="174"/>
        <v/>
      </c>
      <c r="Z1032" s="1" t="str">
        <f t="shared" si="175"/>
        <v>No E</v>
      </c>
      <c r="AA1032" s="1" t="str">
        <f t="shared" si="176"/>
        <v/>
      </c>
    </row>
    <row r="1033" spans="1:27" x14ac:dyDescent="0.2">
      <c r="A1033" t="s">
        <v>2349</v>
      </c>
      <c r="B1033" t="s">
        <v>2349</v>
      </c>
      <c r="C1033">
        <v>1</v>
      </c>
      <c r="D1033">
        <v>1</v>
      </c>
      <c r="E1033">
        <v>1</v>
      </c>
      <c r="F1033" t="s">
        <v>2350</v>
      </c>
      <c r="G1033">
        <f>trimmed!H1035/trimmed!H$3</f>
        <v>0</v>
      </c>
      <c r="H1033">
        <f>trimmed!I1035/trimmed!I$3</f>
        <v>0</v>
      </c>
      <c r="I1033">
        <f>trimmed!J1035/trimmed!J$3</f>
        <v>0</v>
      </c>
      <c r="J1033">
        <f>trimmed!K1035/trimmed!K$3</f>
        <v>0</v>
      </c>
      <c r="K1033">
        <f>trimmed!L1035/trimmed!L$3</f>
        <v>0</v>
      </c>
      <c r="L1033">
        <f>trimmed!M1035/trimmed!M$3</f>
        <v>0</v>
      </c>
      <c r="M1033">
        <f>trimmed!N1035/trimmed!N$3</f>
        <v>6.1656404824356282E-5</v>
      </c>
      <c r="N1033">
        <f>trimmed!O1035/trimmed!O$3</f>
        <v>0</v>
      </c>
      <c r="O1033">
        <f>trimmed!P1035/trimmed!P$3</f>
        <v>0</v>
      </c>
      <c r="Q1033" s="1">
        <f t="shared" si="167"/>
        <v>0</v>
      </c>
      <c r="R1033">
        <f t="shared" si="168"/>
        <v>0</v>
      </c>
      <c r="S1033" s="1">
        <f t="shared" si="169"/>
        <v>0</v>
      </c>
      <c r="T1033">
        <f t="shared" si="170"/>
        <v>0</v>
      </c>
      <c r="U1033" s="1">
        <f t="shared" si="171"/>
        <v>2.0552134941452095E-5</v>
      </c>
      <c r="V1033">
        <f t="shared" si="172"/>
        <v>3.5597341922606641E-5</v>
      </c>
      <c r="X1033" s="1">
        <f t="shared" si="173"/>
        <v>0</v>
      </c>
      <c r="Y1033" s="1" t="e">
        <f t="shared" si="174"/>
        <v>#DIV/0!</v>
      </c>
      <c r="Z1033" s="1">
        <f t="shared" si="175"/>
        <v>0</v>
      </c>
      <c r="AA1033" s="1" t="e">
        <f t="shared" si="176"/>
        <v>#DIV/0!</v>
      </c>
    </row>
    <row r="1034" spans="1:27" x14ac:dyDescent="0.2">
      <c r="A1034" t="s">
        <v>2353</v>
      </c>
      <c r="B1034" t="s">
        <v>2353</v>
      </c>
      <c r="C1034">
        <v>1</v>
      </c>
      <c r="D1034">
        <v>1</v>
      </c>
      <c r="E1034">
        <v>1</v>
      </c>
      <c r="F1034" t="s">
        <v>2354</v>
      </c>
      <c r="G1034">
        <f>trimmed!H1036/trimmed!H$3</f>
        <v>0</v>
      </c>
      <c r="H1034">
        <f>trimmed!I1036/trimmed!I$3</f>
        <v>0</v>
      </c>
      <c r="I1034">
        <f>trimmed!J1036/trimmed!J$3</f>
        <v>1.0582673315386718E-4</v>
      </c>
      <c r="J1034">
        <f>trimmed!K1036/trimmed!K$3</f>
        <v>0</v>
      </c>
      <c r="K1034">
        <f>trimmed!L1036/trimmed!L$3</f>
        <v>9.5237693308685913E-6</v>
      </c>
      <c r="L1034">
        <f>trimmed!M1036/trimmed!M$3</f>
        <v>0</v>
      </c>
      <c r="M1034">
        <f>trimmed!N1036/trimmed!N$3</f>
        <v>0</v>
      </c>
      <c r="N1034">
        <f>trimmed!O1036/trimmed!O$3</f>
        <v>0</v>
      </c>
      <c r="O1034">
        <f>trimmed!P1036/trimmed!P$3</f>
        <v>0</v>
      </c>
      <c r="Q1034" s="1">
        <f t="shared" si="167"/>
        <v>3.5275577717955726E-5</v>
      </c>
      <c r="R1034">
        <f t="shared" si="168"/>
        <v>6.1099092873843916E-5</v>
      </c>
      <c r="S1034" s="1">
        <f t="shared" si="169"/>
        <v>3.1745897769561971E-6</v>
      </c>
      <c r="T1034">
        <f t="shared" si="170"/>
        <v>5.4985507868768834E-6</v>
      </c>
      <c r="U1034" s="1">
        <f t="shared" si="171"/>
        <v>0</v>
      </c>
      <c r="V1034">
        <f t="shared" si="172"/>
        <v>0</v>
      </c>
      <c r="X1034" s="1" t="str">
        <f t="shared" si="173"/>
        <v>No E</v>
      </c>
      <c r="Y1034" s="1" t="str">
        <f t="shared" si="174"/>
        <v/>
      </c>
      <c r="Z1034" s="1" t="str">
        <f t="shared" si="175"/>
        <v>No E</v>
      </c>
      <c r="AA1034" s="1" t="str">
        <f t="shared" si="176"/>
        <v/>
      </c>
    </row>
    <row r="1035" spans="1:27" x14ac:dyDescent="0.2">
      <c r="A1035" t="s">
        <v>2355</v>
      </c>
      <c r="B1035" t="s">
        <v>2355</v>
      </c>
      <c r="C1035">
        <v>4</v>
      </c>
      <c r="D1035">
        <v>4</v>
      </c>
      <c r="E1035">
        <v>4</v>
      </c>
      <c r="F1035" t="s">
        <v>2356</v>
      </c>
      <c r="G1035">
        <f>trimmed!H1037/trimmed!H$3</f>
        <v>1.727758969264997E-5</v>
      </c>
      <c r="H1035">
        <f>trimmed!I1037/trimmed!I$3</f>
        <v>0</v>
      </c>
      <c r="I1035">
        <f>trimmed!J1037/trimmed!J$3</f>
        <v>0</v>
      </c>
      <c r="J1035">
        <f>trimmed!K1037/trimmed!K$3</f>
        <v>1.3666528590252162E-5</v>
      </c>
      <c r="K1035">
        <f>trimmed!L1037/trimmed!L$3</f>
        <v>0</v>
      </c>
      <c r="L1035">
        <f>trimmed!M1037/trimmed!M$3</f>
        <v>0</v>
      </c>
      <c r="M1035">
        <f>trimmed!N1037/trimmed!N$3</f>
        <v>0</v>
      </c>
      <c r="N1035">
        <f>trimmed!O1037/trimmed!O$3</f>
        <v>0</v>
      </c>
      <c r="O1035">
        <f>trimmed!P1037/trimmed!P$3</f>
        <v>0</v>
      </c>
      <c r="Q1035" s="1">
        <f t="shared" si="167"/>
        <v>5.7591965642166563E-6</v>
      </c>
      <c r="R1035">
        <f t="shared" si="168"/>
        <v>9.9752210599993634E-6</v>
      </c>
      <c r="S1035" s="1">
        <f t="shared" si="169"/>
        <v>4.5555095300840539E-6</v>
      </c>
      <c r="T1035">
        <f t="shared" si="170"/>
        <v>7.8903739604698029E-6</v>
      </c>
      <c r="U1035" s="1">
        <f t="shared" si="171"/>
        <v>0</v>
      </c>
      <c r="V1035">
        <f t="shared" si="172"/>
        <v>0</v>
      </c>
      <c r="X1035" s="1" t="str">
        <f t="shared" si="173"/>
        <v>No E</v>
      </c>
      <c r="Y1035" s="1" t="str">
        <f t="shared" si="174"/>
        <v/>
      </c>
      <c r="Z1035" s="1" t="str">
        <f t="shared" si="175"/>
        <v>No E</v>
      </c>
      <c r="AA1035" s="1" t="str">
        <f t="shared" si="176"/>
        <v/>
      </c>
    </row>
    <row r="1036" spans="1:27" x14ac:dyDescent="0.2">
      <c r="A1036" t="s">
        <v>2357</v>
      </c>
      <c r="B1036" t="s">
        <v>2357</v>
      </c>
      <c r="C1036" t="s">
        <v>68</v>
      </c>
      <c r="D1036" t="s">
        <v>68</v>
      </c>
      <c r="E1036" t="s">
        <v>68</v>
      </c>
      <c r="F1036" t="s">
        <v>2358</v>
      </c>
      <c r="G1036">
        <f>trimmed!H1038/trimmed!H$3</f>
        <v>0</v>
      </c>
      <c r="H1036">
        <f>trimmed!I1038/trimmed!I$3</f>
        <v>0</v>
      </c>
      <c r="I1036">
        <f>trimmed!J1038/trimmed!J$3</f>
        <v>0</v>
      </c>
      <c r="J1036">
        <f>trimmed!K1038/trimmed!K$3</f>
        <v>7.5075324586981745E-5</v>
      </c>
      <c r="K1036">
        <f>trimmed!L1038/trimmed!L$3</f>
        <v>0</v>
      </c>
      <c r="L1036">
        <f>trimmed!M1038/trimmed!M$3</f>
        <v>0</v>
      </c>
      <c r="M1036">
        <f>trimmed!N1038/trimmed!N$3</f>
        <v>0</v>
      </c>
      <c r="N1036">
        <f>trimmed!O1038/trimmed!O$3</f>
        <v>0</v>
      </c>
      <c r="O1036">
        <f>trimmed!P1038/trimmed!P$3</f>
        <v>0</v>
      </c>
      <c r="Q1036" s="1">
        <f t="shared" si="167"/>
        <v>0</v>
      </c>
      <c r="R1036">
        <f t="shared" si="168"/>
        <v>0</v>
      </c>
      <c r="S1036" s="1">
        <f t="shared" si="169"/>
        <v>2.5025108195660583E-5</v>
      </c>
      <c r="T1036">
        <f t="shared" si="170"/>
        <v>4.3344758859792439E-5</v>
      </c>
      <c r="U1036" s="1">
        <f t="shared" si="171"/>
        <v>0</v>
      </c>
      <c r="V1036">
        <f t="shared" si="172"/>
        <v>0</v>
      </c>
      <c r="X1036" s="1" t="str">
        <f t="shared" si="173"/>
        <v>No E</v>
      </c>
      <c r="Y1036" s="1" t="str">
        <f t="shared" si="174"/>
        <v/>
      </c>
      <c r="Z1036" s="1" t="str">
        <f t="shared" si="175"/>
        <v>No E</v>
      </c>
      <c r="AA1036" s="1" t="str">
        <f t="shared" si="176"/>
        <v/>
      </c>
    </row>
    <row r="1037" spans="1:27" x14ac:dyDescent="0.2">
      <c r="A1037" t="s">
        <v>2359</v>
      </c>
      <c r="B1037" t="s">
        <v>2359</v>
      </c>
      <c r="C1037" t="s">
        <v>190</v>
      </c>
      <c r="D1037" t="s">
        <v>190</v>
      </c>
      <c r="E1037" t="s">
        <v>190</v>
      </c>
      <c r="F1037" t="s">
        <v>2360</v>
      </c>
      <c r="G1037">
        <f>trimmed!H1039/trimmed!H$3</f>
        <v>0</v>
      </c>
      <c r="H1037">
        <f>trimmed!I1039/trimmed!I$3</f>
        <v>0</v>
      </c>
      <c r="I1037">
        <f>trimmed!J1039/trimmed!J$3</f>
        <v>0</v>
      </c>
      <c r="J1037">
        <f>trimmed!K1039/trimmed!K$3</f>
        <v>0</v>
      </c>
      <c r="K1037">
        <f>trimmed!L1039/trimmed!L$3</f>
        <v>2.5389836653417529E-6</v>
      </c>
      <c r="L1037">
        <f>trimmed!M1039/trimmed!M$3</f>
        <v>2.6316891285260257E-5</v>
      </c>
      <c r="M1037">
        <f>trimmed!N1039/trimmed!N$3</f>
        <v>0</v>
      </c>
      <c r="N1037">
        <f>trimmed!O1039/trimmed!O$3</f>
        <v>0</v>
      </c>
      <c r="O1037">
        <f>trimmed!P1039/trimmed!P$3</f>
        <v>0</v>
      </c>
      <c r="Q1037" s="1">
        <f t="shared" si="167"/>
        <v>0</v>
      </c>
      <c r="R1037">
        <f t="shared" si="168"/>
        <v>0</v>
      </c>
      <c r="S1037" s="1">
        <f t="shared" si="169"/>
        <v>9.6186249835340028E-6</v>
      </c>
      <c r="T1037">
        <f t="shared" si="170"/>
        <v>1.4516738016019404E-5</v>
      </c>
      <c r="U1037" s="1">
        <f t="shared" si="171"/>
        <v>0</v>
      </c>
      <c r="V1037">
        <f t="shared" si="172"/>
        <v>0</v>
      </c>
      <c r="X1037" s="1" t="str">
        <f t="shared" si="173"/>
        <v>No E</v>
      </c>
      <c r="Y1037" s="1" t="str">
        <f t="shared" si="174"/>
        <v/>
      </c>
      <c r="Z1037" s="1" t="str">
        <f t="shared" si="175"/>
        <v>No E</v>
      </c>
      <c r="AA1037" s="1" t="str">
        <f t="shared" si="176"/>
        <v/>
      </c>
    </row>
    <row r="1038" spans="1:27" x14ac:dyDescent="0.2">
      <c r="A1038" t="s">
        <v>2361</v>
      </c>
      <c r="B1038" t="s">
        <v>2361</v>
      </c>
      <c r="C1038">
        <v>1</v>
      </c>
      <c r="D1038">
        <v>1</v>
      </c>
      <c r="E1038">
        <v>1</v>
      </c>
      <c r="F1038" t="s">
        <v>2362</v>
      </c>
      <c r="G1038">
        <f>trimmed!H1040/trimmed!H$3</f>
        <v>9.7466396206010361E-6</v>
      </c>
      <c r="H1038">
        <f>trimmed!I1040/trimmed!I$3</f>
        <v>0</v>
      </c>
      <c r="I1038">
        <f>trimmed!J1040/trimmed!J$3</f>
        <v>0</v>
      </c>
      <c r="J1038">
        <f>trimmed!K1040/trimmed!K$3</f>
        <v>3.9909470317915256E-5</v>
      </c>
      <c r="K1038">
        <f>trimmed!L1040/trimmed!L$3</f>
        <v>0</v>
      </c>
      <c r="L1038">
        <f>trimmed!M1040/trimmed!M$3</f>
        <v>0</v>
      </c>
      <c r="M1038">
        <f>trimmed!N1040/trimmed!N$3</f>
        <v>0</v>
      </c>
      <c r="N1038">
        <f>trimmed!O1040/trimmed!O$3</f>
        <v>0</v>
      </c>
      <c r="O1038">
        <f>trimmed!P1040/trimmed!P$3</f>
        <v>0</v>
      </c>
      <c r="Q1038" s="1">
        <f t="shared" si="167"/>
        <v>3.2488798735336787E-6</v>
      </c>
      <c r="R1038">
        <f t="shared" si="168"/>
        <v>5.6272250086482802E-6</v>
      </c>
      <c r="S1038" s="1">
        <f t="shared" si="169"/>
        <v>1.3303156772638419E-5</v>
      </c>
      <c r="T1038">
        <f t="shared" si="170"/>
        <v>2.304174343126375E-5</v>
      </c>
      <c r="U1038" s="1">
        <f t="shared" si="171"/>
        <v>0</v>
      </c>
      <c r="V1038">
        <f t="shared" si="172"/>
        <v>0</v>
      </c>
      <c r="X1038" s="1" t="str">
        <f t="shared" si="173"/>
        <v>No E</v>
      </c>
      <c r="Y1038" s="1" t="str">
        <f t="shared" si="174"/>
        <v/>
      </c>
      <c r="Z1038" s="1" t="str">
        <f t="shared" si="175"/>
        <v>No E</v>
      </c>
      <c r="AA1038" s="1" t="str">
        <f t="shared" si="176"/>
        <v/>
      </c>
    </row>
    <row r="1039" spans="1:27" x14ac:dyDescent="0.2">
      <c r="A1039" t="s">
        <v>2363</v>
      </c>
      <c r="B1039" t="s">
        <v>2363</v>
      </c>
      <c r="C1039">
        <v>2</v>
      </c>
      <c r="D1039">
        <v>2</v>
      </c>
      <c r="E1039">
        <v>2</v>
      </c>
      <c r="F1039" t="s">
        <v>2364</v>
      </c>
      <c r="G1039">
        <f>trimmed!H1041/trimmed!H$3</f>
        <v>0</v>
      </c>
      <c r="H1039">
        <f>trimmed!I1041/trimmed!I$3</f>
        <v>0</v>
      </c>
      <c r="I1039">
        <f>trimmed!J1041/trimmed!J$3</f>
        <v>0</v>
      </c>
      <c r="J1039">
        <f>trimmed!K1041/trimmed!K$3</f>
        <v>0</v>
      </c>
      <c r="K1039">
        <f>trimmed!L1041/trimmed!L$3</f>
        <v>8.8601677729010507E-6</v>
      </c>
      <c r="L1039">
        <f>trimmed!M1041/trimmed!M$3</f>
        <v>6.7108663106962454E-6</v>
      </c>
      <c r="M1039">
        <f>trimmed!N1041/trimmed!N$3</f>
        <v>0</v>
      </c>
      <c r="N1039">
        <f>trimmed!O1041/trimmed!O$3</f>
        <v>0</v>
      </c>
      <c r="O1039">
        <f>trimmed!P1041/trimmed!P$3</f>
        <v>0</v>
      </c>
      <c r="Q1039" s="1">
        <f t="shared" si="167"/>
        <v>0</v>
      </c>
      <c r="R1039">
        <f t="shared" si="168"/>
        <v>0</v>
      </c>
      <c r="S1039" s="1">
        <f t="shared" si="169"/>
        <v>5.190344694532432E-6</v>
      </c>
      <c r="T1039">
        <f t="shared" si="170"/>
        <v>4.6216482698172365E-6</v>
      </c>
      <c r="U1039" s="1">
        <f t="shared" si="171"/>
        <v>0</v>
      </c>
      <c r="V1039">
        <f t="shared" si="172"/>
        <v>0</v>
      </c>
      <c r="X1039" s="1" t="str">
        <f t="shared" si="173"/>
        <v>No E</v>
      </c>
      <c r="Y1039" s="1" t="str">
        <f t="shared" si="174"/>
        <v/>
      </c>
      <c r="Z1039" s="1" t="str">
        <f t="shared" si="175"/>
        <v>No E</v>
      </c>
      <c r="AA1039" s="1" t="str">
        <f t="shared" si="176"/>
        <v/>
      </c>
    </row>
    <row r="1040" spans="1:27" x14ac:dyDescent="0.2">
      <c r="A1040" t="s">
        <v>2365</v>
      </c>
      <c r="B1040" t="s">
        <v>2365</v>
      </c>
      <c r="C1040">
        <v>2</v>
      </c>
      <c r="D1040">
        <v>2</v>
      </c>
      <c r="E1040">
        <v>2</v>
      </c>
      <c r="F1040" t="s">
        <v>2366</v>
      </c>
      <c r="G1040">
        <f>trimmed!H1042/trimmed!H$3</f>
        <v>0</v>
      </c>
      <c r="H1040">
        <f>trimmed!I1042/trimmed!I$3</f>
        <v>0</v>
      </c>
      <c r="I1040">
        <f>trimmed!J1042/trimmed!J$3</f>
        <v>0</v>
      </c>
      <c r="J1040">
        <f>trimmed!K1042/trimmed!K$3</f>
        <v>0</v>
      </c>
      <c r="K1040">
        <f>trimmed!L1042/trimmed!L$3</f>
        <v>6.3549663221529781E-6</v>
      </c>
      <c r="L1040">
        <f>trimmed!M1042/trimmed!M$3</f>
        <v>1.4159408425566138E-5</v>
      </c>
      <c r="M1040">
        <f>trimmed!N1042/trimmed!N$3</f>
        <v>0</v>
      </c>
      <c r="N1040">
        <f>trimmed!O1042/trimmed!O$3</f>
        <v>0</v>
      </c>
      <c r="O1040">
        <f>trimmed!P1042/trimmed!P$3</f>
        <v>0</v>
      </c>
      <c r="Q1040" s="1">
        <f t="shared" si="167"/>
        <v>0</v>
      </c>
      <c r="R1040">
        <f t="shared" si="168"/>
        <v>0</v>
      </c>
      <c r="S1040" s="1">
        <f t="shared" si="169"/>
        <v>6.8381249159063723E-6</v>
      </c>
      <c r="T1040">
        <f t="shared" si="170"/>
        <v>7.0920584748390685E-6</v>
      </c>
      <c r="U1040" s="1">
        <f t="shared" si="171"/>
        <v>0</v>
      </c>
      <c r="V1040">
        <f t="shared" si="172"/>
        <v>0</v>
      </c>
      <c r="X1040" s="1" t="str">
        <f t="shared" si="173"/>
        <v>No E</v>
      </c>
      <c r="Y1040" s="1" t="str">
        <f t="shared" si="174"/>
        <v/>
      </c>
      <c r="Z1040" s="1" t="str">
        <f t="shared" si="175"/>
        <v>No E</v>
      </c>
      <c r="AA1040" s="1" t="str">
        <f t="shared" si="176"/>
        <v/>
      </c>
    </row>
    <row r="1041" spans="1:27" x14ac:dyDescent="0.2">
      <c r="A1041" t="s">
        <v>2367</v>
      </c>
      <c r="B1041" t="s">
        <v>2367</v>
      </c>
      <c r="C1041">
        <v>5</v>
      </c>
      <c r="D1041">
        <v>1</v>
      </c>
      <c r="E1041">
        <v>1</v>
      </c>
      <c r="F1041" t="s">
        <v>2368</v>
      </c>
      <c r="G1041">
        <f>trimmed!H1043/trimmed!H$3</f>
        <v>0</v>
      </c>
      <c r="H1041">
        <f>trimmed!I1043/trimmed!I$3</f>
        <v>0</v>
      </c>
      <c r="I1041">
        <f>trimmed!J1043/trimmed!J$3</f>
        <v>0</v>
      </c>
      <c r="J1041">
        <f>trimmed!K1043/trimmed!K$3</f>
        <v>0</v>
      </c>
      <c r="K1041">
        <f>trimmed!L1043/trimmed!L$3</f>
        <v>0</v>
      </c>
      <c r="L1041">
        <f>trimmed!M1043/trimmed!M$3</f>
        <v>3.3325283688548947E-5</v>
      </c>
      <c r="M1041">
        <f>trimmed!N1043/trimmed!N$3</f>
        <v>0</v>
      </c>
      <c r="N1041">
        <f>trimmed!O1043/trimmed!O$3</f>
        <v>0</v>
      </c>
      <c r="O1041">
        <f>trimmed!P1043/trimmed!P$3</f>
        <v>0</v>
      </c>
      <c r="Q1041" s="1">
        <f t="shared" si="167"/>
        <v>0</v>
      </c>
      <c r="R1041">
        <f t="shared" si="168"/>
        <v>0</v>
      </c>
      <c r="S1041" s="1">
        <f t="shared" si="169"/>
        <v>1.1108427896182982E-5</v>
      </c>
      <c r="T1041">
        <f t="shared" si="170"/>
        <v>1.924036150840438E-5</v>
      </c>
      <c r="U1041" s="1">
        <f t="shared" si="171"/>
        <v>0</v>
      </c>
      <c r="V1041">
        <f t="shared" si="172"/>
        <v>0</v>
      </c>
      <c r="X1041" s="1" t="str">
        <f t="shared" si="173"/>
        <v>No E</v>
      </c>
      <c r="Y1041" s="1" t="str">
        <f t="shared" si="174"/>
        <v/>
      </c>
      <c r="Z1041" s="1" t="str">
        <f t="shared" si="175"/>
        <v>No E</v>
      </c>
      <c r="AA1041" s="1" t="str">
        <f t="shared" si="176"/>
        <v/>
      </c>
    </row>
    <row r="1042" spans="1:27" x14ac:dyDescent="0.2">
      <c r="A1042" t="s">
        <v>2369</v>
      </c>
      <c r="B1042" t="s">
        <v>2369</v>
      </c>
      <c r="C1042">
        <v>2</v>
      </c>
      <c r="D1042">
        <v>2</v>
      </c>
      <c r="E1042">
        <v>2</v>
      </c>
      <c r="F1042" t="s">
        <v>2370</v>
      </c>
      <c r="G1042">
        <f>trimmed!H1044/trimmed!H$3</f>
        <v>6.2665937534892851E-6</v>
      </c>
      <c r="H1042">
        <f>trimmed!I1044/trimmed!I$3</f>
        <v>0</v>
      </c>
      <c r="I1042">
        <f>trimmed!J1044/trimmed!J$3</f>
        <v>0</v>
      </c>
      <c r="J1042">
        <f>trimmed!K1044/trimmed!K$3</f>
        <v>4.9855862792597481E-5</v>
      </c>
      <c r="K1042">
        <f>trimmed!L1044/trimmed!L$3</f>
        <v>0</v>
      </c>
      <c r="L1042">
        <f>trimmed!M1044/trimmed!M$3</f>
        <v>0</v>
      </c>
      <c r="M1042">
        <f>trimmed!N1044/trimmed!N$3</f>
        <v>0</v>
      </c>
      <c r="N1042">
        <f>trimmed!O1044/trimmed!O$3</f>
        <v>0</v>
      </c>
      <c r="O1042">
        <f>trimmed!P1044/trimmed!P$3</f>
        <v>0</v>
      </c>
      <c r="Q1042" s="1">
        <f t="shared" si="167"/>
        <v>2.0888645844964285E-6</v>
      </c>
      <c r="R1042">
        <f t="shared" si="168"/>
        <v>3.6180195904790658E-6</v>
      </c>
      <c r="S1042" s="1">
        <f t="shared" si="169"/>
        <v>1.6618620930865826E-5</v>
      </c>
      <c r="T1042">
        <f t="shared" si="170"/>
        <v>2.8784295803987205E-5</v>
      </c>
      <c r="U1042" s="1">
        <f t="shared" si="171"/>
        <v>0</v>
      </c>
      <c r="V1042">
        <f t="shared" si="172"/>
        <v>0</v>
      </c>
      <c r="X1042" s="1" t="str">
        <f t="shared" si="173"/>
        <v>No E</v>
      </c>
      <c r="Y1042" s="1" t="str">
        <f t="shared" si="174"/>
        <v/>
      </c>
      <c r="Z1042" s="1" t="str">
        <f t="shared" si="175"/>
        <v>No E</v>
      </c>
      <c r="AA1042" s="1" t="str">
        <f t="shared" si="176"/>
        <v/>
      </c>
    </row>
    <row r="1043" spans="1:27" x14ac:dyDescent="0.2">
      <c r="A1043" t="s">
        <v>2371</v>
      </c>
      <c r="B1043" t="s">
        <v>2371</v>
      </c>
      <c r="C1043" t="s">
        <v>2372</v>
      </c>
      <c r="D1043" t="s">
        <v>2372</v>
      </c>
      <c r="E1043" t="s">
        <v>2372</v>
      </c>
      <c r="F1043" t="s">
        <v>2373</v>
      </c>
      <c r="G1043">
        <f>trimmed!H1045/trimmed!H$3</f>
        <v>0</v>
      </c>
      <c r="H1043">
        <f>trimmed!I1045/trimmed!I$3</f>
        <v>0</v>
      </c>
      <c r="I1043">
        <f>trimmed!J1045/trimmed!J$3</f>
        <v>0</v>
      </c>
      <c r="J1043">
        <f>trimmed!K1045/trimmed!K$3</f>
        <v>0</v>
      </c>
      <c r="K1043">
        <f>trimmed!L1045/trimmed!L$3</f>
        <v>3.1536322919767837E-6</v>
      </c>
      <c r="L1043">
        <f>trimmed!M1045/trimmed!M$3</f>
        <v>2.2964291711746348E-5</v>
      </c>
      <c r="M1043">
        <f>trimmed!N1045/trimmed!N$3</f>
        <v>0</v>
      </c>
      <c r="N1043">
        <f>trimmed!O1045/trimmed!O$3</f>
        <v>0</v>
      </c>
      <c r="O1043">
        <f>trimmed!P1045/trimmed!P$3</f>
        <v>0</v>
      </c>
      <c r="Q1043" s="1">
        <f t="shared" si="167"/>
        <v>0</v>
      </c>
      <c r="R1043">
        <f t="shared" si="168"/>
        <v>0</v>
      </c>
      <c r="S1043" s="1">
        <f t="shared" si="169"/>
        <v>8.70597466790771E-6</v>
      </c>
      <c r="T1043">
        <f t="shared" si="170"/>
        <v>1.2448335344543631E-5</v>
      </c>
      <c r="U1043" s="1">
        <f t="shared" si="171"/>
        <v>0</v>
      </c>
      <c r="V1043">
        <f t="shared" si="172"/>
        <v>0</v>
      </c>
      <c r="X1043" s="1" t="str">
        <f t="shared" si="173"/>
        <v>No E</v>
      </c>
      <c r="Y1043" s="1" t="str">
        <f t="shared" si="174"/>
        <v/>
      </c>
      <c r="Z1043" s="1" t="str">
        <f t="shared" si="175"/>
        <v>No E</v>
      </c>
      <c r="AA1043" s="1" t="str">
        <f t="shared" si="176"/>
        <v/>
      </c>
    </row>
    <row r="1044" spans="1:27" x14ac:dyDescent="0.2">
      <c r="A1044" t="s">
        <v>2374</v>
      </c>
      <c r="B1044" t="s">
        <v>2374</v>
      </c>
      <c r="C1044" t="s">
        <v>296</v>
      </c>
      <c r="D1044" t="s">
        <v>296</v>
      </c>
      <c r="E1044" t="s">
        <v>296</v>
      </c>
      <c r="F1044" t="s">
        <v>2375</v>
      </c>
      <c r="G1044">
        <f>trimmed!H1046/trimmed!H$3</f>
        <v>0</v>
      </c>
      <c r="H1044">
        <f>trimmed!I1046/trimmed!I$3</f>
        <v>0</v>
      </c>
      <c r="I1044">
        <f>trimmed!J1046/trimmed!J$3</f>
        <v>0</v>
      </c>
      <c r="J1044">
        <f>trimmed!K1046/trimmed!K$3</f>
        <v>0</v>
      </c>
      <c r="K1044">
        <f>trimmed!L1046/trimmed!L$3</f>
        <v>0</v>
      </c>
      <c r="L1044">
        <f>trimmed!M1046/trimmed!M$3</f>
        <v>3.223954958240604E-5</v>
      </c>
      <c r="M1044">
        <f>trimmed!N1046/trimmed!N$3</f>
        <v>0</v>
      </c>
      <c r="N1044">
        <f>trimmed!O1046/trimmed!O$3</f>
        <v>0</v>
      </c>
      <c r="O1044">
        <f>trimmed!P1046/trimmed!P$3</f>
        <v>0</v>
      </c>
      <c r="Q1044" s="1">
        <f t="shared" si="167"/>
        <v>0</v>
      </c>
      <c r="R1044">
        <f t="shared" si="168"/>
        <v>0</v>
      </c>
      <c r="S1044" s="1">
        <f t="shared" si="169"/>
        <v>1.074651652746868E-5</v>
      </c>
      <c r="T1044">
        <f t="shared" si="170"/>
        <v>1.8613512629954415E-5</v>
      </c>
      <c r="U1044" s="1">
        <f t="shared" si="171"/>
        <v>0</v>
      </c>
      <c r="V1044">
        <f t="shared" si="172"/>
        <v>0</v>
      </c>
      <c r="X1044" s="1" t="str">
        <f t="shared" si="173"/>
        <v>No E</v>
      </c>
      <c r="Y1044" s="1" t="str">
        <f t="shared" si="174"/>
        <v/>
      </c>
      <c r="Z1044" s="1" t="str">
        <f t="shared" si="175"/>
        <v>No E</v>
      </c>
      <c r="AA1044" s="1" t="str">
        <f t="shared" si="176"/>
        <v/>
      </c>
    </row>
    <row r="1045" spans="1:27" x14ac:dyDescent="0.2">
      <c r="A1045" t="s">
        <v>2376</v>
      </c>
      <c r="B1045" t="s">
        <v>2376</v>
      </c>
      <c r="C1045">
        <v>2</v>
      </c>
      <c r="D1045">
        <v>2</v>
      </c>
      <c r="E1045">
        <v>2</v>
      </c>
      <c r="F1045" t="s">
        <v>2377</v>
      </c>
      <c r="G1045">
        <f>trimmed!H1047/trimmed!H$3</f>
        <v>0</v>
      </c>
      <c r="H1045">
        <f>trimmed!I1047/trimmed!I$3</f>
        <v>3.2074159915384474E-5</v>
      </c>
      <c r="I1045">
        <f>trimmed!J1047/trimmed!J$3</f>
        <v>0</v>
      </c>
      <c r="J1045">
        <f>trimmed!K1047/trimmed!K$3</f>
        <v>0</v>
      </c>
      <c r="K1045">
        <f>trimmed!L1047/trimmed!L$3</f>
        <v>9.4047495840825199E-6</v>
      </c>
      <c r="L1045">
        <f>trimmed!M1047/trimmed!M$3</f>
        <v>0</v>
      </c>
      <c r="M1045">
        <f>trimmed!N1047/trimmed!N$3</f>
        <v>0</v>
      </c>
      <c r="N1045">
        <f>trimmed!O1047/trimmed!O$3</f>
        <v>0</v>
      </c>
      <c r="O1045">
        <f>trimmed!P1047/trimmed!P$3</f>
        <v>0</v>
      </c>
      <c r="Q1045" s="1">
        <f t="shared" si="167"/>
        <v>1.0691386638461491E-5</v>
      </c>
      <c r="R1045">
        <f t="shared" si="168"/>
        <v>1.851802486117833E-5</v>
      </c>
      <c r="S1045" s="1">
        <f t="shared" si="169"/>
        <v>3.1349165280275066E-6</v>
      </c>
      <c r="T1045">
        <f t="shared" si="170"/>
        <v>5.4298347040310639E-6</v>
      </c>
      <c r="U1045" s="1">
        <f t="shared" si="171"/>
        <v>0</v>
      </c>
      <c r="V1045">
        <f t="shared" si="172"/>
        <v>0</v>
      </c>
      <c r="X1045" s="1" t="str">
        <f t="shared" si="173"/>
        <v>No E</v>
      </c>
      <c r="Y1045" s="1" t="str">
        <f t="shared" si="174"/>
        <v/>
      </c>
      <c r="Z1045" s="1" t="str">
        <f t="shared" si="175"/>
        <v>No E</v>
      </c>
      <c r="AA1045" s="1" t="str">
        <f t="shared" si="176"/>
        <v/>
      </c>
    </row>
    <row r="1046" spans="1:27" x14ac:dyDescent="0.2">
      <c r="A1046" t="s">
        <v>2378</v>
      </c>
      <c r="B1046" t="s">
        <v>2378</v>
      </c>
      <c r="C1046" t="s">
        <v>2046</v>
      </c>
      <c r="D1046" t="s">
        <v>2046</v>
      </c>
      <c r="E1046" t="s">
        <v>2046</v>
      </c>
      <c r="F1046" t="s">
        <v>2379</v>
      </c>
      <c r="G1046">
        <f>trimmed!H1048/trimmed!H$3</f>
        <v>1.7032602405982176E-5</v>
      </c>
      <c r="H1046">
        <f>trimmed!I1048/trimmed!I$3</f>
        <v>0</v>
      </c>
      <c r="I1046">
        <f>trimmed!J1048/trimmed!J$3</f>
        <v>0</v>
      </c>
      <c r="J1046">
        <f>trimmed!K1048/trimmed!K$3</f>
        <v>9.7386770660462904E-6</v>
      </c>
      <c r="K1046">
        <f>trimmed!L1048/trimmed!L$3</f>
        <v>0</v>
      </c>
      <c r="L1046">
        <f>trimmed!M1048/trimmed!M$3</f>
        <v>0</v>
      </c>
      <c r="M1046">
        <f>trimmed!N1048/trimmed!N$3</f>
        <v>0</v>
      </c>
      <c r="N1046">
        <f>trimmed!O1048/trimmed!O$3</f>
        <v>0</v>
      </c>
      <c r="O1046">
        <f>trimmed!P1048/trimmed!P$3</f>
        <v>0</v>
      </c>
      <c r="Q1046" s="1">
        <f t="shared" si="167"/>
        <v>5.6775341353273919E-6</v>
      </c>
      <c r="R1046">
        <f t="shared" si="168"/>
        <v>9.8337775840936757E-6</v>
      </c>
      <c r="S1046" s="1">
        <f t="shared" si="169"/>
        <v>3.2462256886820969E-6</v>
      </c>
      <c r="T1046">
        <f t="shared" si="170"/>
        <v>5.6226278256326605E-6</v>
      </c>
      <c r="U1046" s="1">
        <f t="shared" si="171"/>
        <v>0</v>
      </c>
      <c r="V1046">
        <f t="shared" si="172"/>
        <v>0</v>
      </c>
      <c r="X1046" s="1" t="str">
        <f t="shared" si="173"/>
        <v>No E</v>
      </c>
      <c r="Y1046" s="1" t="str">
        <f t="shared" si="174"/>
        <v/>
      </c>
      <c r="Z1046" s="1" t="str">
        <f t="shared" si="175"/>
        <v>No E</v>
      </c>
      <c r="AA1046" s="1" t="str">
        <f t="shared" si="176"/>
        <v/>
      </c>
    </row>
    <row r="1047" spans="1:27" x14ac:dyDescent="0.2">
      <c r="A1047" t="s">
        <v>2327</v>
      </c>
      <c r="B1047" t="s">
        <v>2327</v>
      </c>
      <c r="C1047" t="s">
        <v>130</v>
      </c>
      <c r="D1047" t="s">
        <v>130</v>
      </c>
      <c r="E1047" t="s">
        <v>130</v>
      </c>
      <c r="F1047" t="s">
        <v>2328</v>
      </c>
      <c r="G1047">
        <f>trimmed!H1049/trimmed!H$3</f>
        <v>1.6953762635540814E-5</v>
      </c>
      <c r="H1047">
        <f>trimmed!I1049/trimmed!I$3</f>
        <v>0</v>
      </c>
      <c r="I1047">
        <f>trimmed!J1049/trimmed!J$3</f>
        <v>0</v>
      </c>
      <c r="J1047">
        <f>trimmed!K1049/trimmed!K$3</f>
        <v>9.7123352122192778E-6</v>
      </c>
      <c r="K1047">
        <f>trimmed!L1049/trimmed!L$3</f>
        <v>0</v>
      </c>
      <c r="L1047">
        <f>trimmed!M1049/trimmed!M$3</f>
        <v>0</v>
      </c>
      <c r="M1047">
        <f>trimmed!N1049/trimmed!N$3</f>
        <v>0</v>
      </c>
      <c r="N1047">
        <f>trimmed!O1049/trimmed!O$3</f>
        <v>0</v>
      </c>
      <c r="O1047">
        <f>trimmed!P1049/trimmed!P$3</f>
        <v>0</v>
      </c>
      <c r="Q1047" s="1">
        <f t="shared" si="167"/>
        <v>5.6512542118469377E-6</v>
      </c>
      <c r="R1047">
        <f t="shared" si="168"/>
        <v>9.7882594214065098E-6</v>
      </c>
      <c r="S1047" s="1">
        <f t="shared" si="169"/>
        <v>3.2374450707397591E-6</v>
      </c>
      <c r="T1047">
        <f t="shared" si="170"/>
        <v>5.6074193492346811E-6</v>
      </c>
      <c r="U1047" s="1">
        <f t="shared" si="171"/>
        <v>0</v>
      </c>
      <c r="V1047">
        <f t="shared" si="172"/>
        <v>0</v>
      </c>
      <c r="X1047" s="1" t="str">
        <f t="shared" si="173"/>
        <v>No E</v>
      </c>
      <c r="Y1047" s="1" t="str">
        <f t="shared" si="174"/>
        <v/>
      </c>
      <c r="Z1047" s="1" t="str">
        <f t="shared" si="175"/>
        <v>No E</v>
      </c>
      <c r="AA1047" s="1" t="str">
        <f t="shared" si="176"/>
        <v/>
      </c>
    </row>
    <row r="1048" spans="1:27" x14ac:dyDescent="0.2">
      <c r="A1048" t="s">
        <v>2351</v>
      </c>
      <c r="B1048" t="s">
        <v>2351</v>
      </c>
      <c r="C1048" t="s">
        <v>7724</v>
      </c>
      <c r="D1048" t="s">
        <v>7724</v>
      </c>
      <c r="E1048" t="s">
        <v>7724</v>
      </c>
      <c r="F1048" t="s">
        <v>2352</v>
      </c>
      <c r="G1048">
        <f>trimmed!H1050/trimmed!H$3</f>
        <v>0</v>
      </c>
      <c r="H1048">
        <f>trimmed!I1050/trimmed!I$3</f>
        <v>0</v>
      </c>
      <c r="I1048">
        <f>trimmed!J1050/trimmed!J$3</f>
        <v>0</v>
      </c>
      <c r="J1048">
        <f>trimmed!K1050/trimmed!K$3</f>
        <v>0</v>
      </c>
      <c r="K1048">
        <f>trimmed!L1050/trimmed!L$3</f>
        <v>0</v>
      </c>
      <c r="L1048">
        <f>trimmed!M1050/trimmed!M$3</f>
        <v>3.1808372879966519E-5</v>
      </c>
      <c r="M1048">
        <f>trimmed!N1050/trimmed!N$3</f>
        <v>0</v>
      </c>
      <c r="N1048">
        <f>trimmed!O1050/trimmed!O$3</f>
        <v>0</v>
      </c>
      <c r="O1048">
        <f>trimmed!P1050/trimmed!P$3</f>
        <v>0</v>
      </c>
      <c r="Q1048" s="1">
        <f t="shared" si="167"/>
        <v>0</v>
      </c>
      <c r="R1048">
        <f t="shared" si="168"/>
        <v>0</v>
      </c>
      <c r="S1048" s="1">
        <f t="shared" si="169"/>
        <v>1.060279095998884E-5</v>
      </c>
      <c r="T1048">
        <f t="shared" si="170"/>
        <v>1.836457264473266E-5</v>
      </c>
      <c r="U1048" s="1">
        <f t="shared" si="171"/>
        <v>0</v>
      </c>
      <c r="V1048">
        <f t="shared" si="172"/>
        <v>0</v>
      </c>
      <c r="X1048" s="1" t="str">
        <f t="shared" si="173"/>
        <v>No E</v>
      </c>
      <c r="Y1048" s="1" t="str">
        <f t="shared" si="174"/>
        <v/>
      </c>
      <c r="Z1048" s="1" t="str">
        <f t="shared" si="175"/>
        <v>No E</v>
      </c>
      <c r="AA1048" s="1" t="str">
        <f t="shared" si="176"/>
        <v/>
      </c>
    </row>
    <row r="1049" spans="1:27" x14ac:dyDescent="0.2">
      <c r="A1049" t="s">
        <v>2380</v>
      </c>
      <c r="B1049" t="s">
        <v>2380</v>
      </c>
      <c r="C1049" t="s">
        <v>296</v>
      </c>
      <c r="D1049" t="s">
        <v>296</v>
      </c>
      <c r="E1049" t="s">
        <v>296</v>
      </c>
      <c r="F1049" t="s">
        <v>2381</v>
      </c>
      <c r="G1049">
        <f>trimmed!H1051/trimmed!H$3</f>
        <v>3.4096740720140897E-6</v>
      </c>
      <c r="H1049">
        <f>trimmed!I1051/trimmed!I$3</f>
        <v>0</v>
      </c>
      <c r="I1049">
        <f>trimmed!J1051/trimmed!J$3</f>
        <v>0</v>
      </c>
      <c r="J1049">
        <f>trimmed!K1051/trimmed!K$3</f>
        <v>0</v>
      </c>
      <c r="K1049">
        <f>trimmed!L1051/trimmed!L$3</f>
        <v>4.5186840001881193E-6</v>
      </c>
      <c r="L1049">
        <f>trimmed!M1051/trimmed!M$3</f>
        <v>1.261510632591964E-5</v>
      </c>
      <c r="M1049">
        <f>trimmed!N1051/trimmed!N$3</f>
        <v>0</v>
      </c>
      <c r="N1049">
        <f>trimmed!O1051/trimmed!O$3</f>
        <v>0</v>
      </c>
      <c r="O1049">
        <f>trimmed!P1051/trimmed!P$3</f>
        <v>0</v>
      </c>
      <c r="Q1049" s="1">
        <f t="shared" si="167"/>
        <v>1.1365580240046966E-6</v>
      </c>
      <c r="R1049">
        <f t="shared" si="168"/>
        <v>1.968576243326222E-6</v>
      </c>
      <c r="S1049" s="1">
        <f t="shared" si="169"/>
        <v>5.7112634420359201E-6</v>
      </c>
      <c r="T1049">
        <f t="shared" si="170"/>
        <v>6.3915499839556085E-6</v>
      </c>
      <c r="U1049" s="1">
        <f t="shared" si="171"/>
        <v>0</v>
      </c>
      <c r="V1049">
        <f t="shared" si="172"/>
        <v>0</v>
      </c>
      <c r="X1049" s="1" t="str">
        <f t="shared" si="173"/>
        <v>No E</v>
      </c>
      <c r="Y1049" s="1" t="str">
        <f t="shared" si="174"/>
        <v/>
      </c>
      <c r="Z1049" s="1" t="str">
        <f t="shared" si="175"/>
        <v>No E</v>
      </c>
      <c r="AA1049" s="1" t="str">
        <f t="shared" si="176"/>
        <v/>
      </c>
    </row>
    <row r="1050" spans="1:27" x14ac:dyDescent="0.2">
      <c r="A1050" t="s">
        <v>2382</v>
      </c>
      <c r="B1050" t="s">
        <v>2382</v>
      </c>
      <c r="C1050" t="s">
        <v>1544</v>
      </c>
      <c r="D1050" t="s">
        <v>1544</v>
      </c>
      <c r="E1050" t="s">
        <v>1544</v>
      </c>
      <c r="F1050" t="s">
        <v>2383</v>
      </c>
      <c r="G1050">
        <f>trimmed!H1052/trimmed!H$3</f>
        <v>0</v>
      </c>
      <c r="H1050">
        <f>trimmed!I1052/trimmed!I$3</f>
        <v>0</v>
      </c>
      <c r="I1050">
        <f>trimmed!J1052/trimmed!J$3</f>
        <v>0</v>
      </c>
      <c r="J1050">
        <f>trimmed!K1052/trimmed!K$3</f>
        <v>0</v>
      </c>
      <c r="K1050">
        <f>trimmed!L1052/trimmed!L$3</f>
        <v>5.9702244337249434E-6</v>
      </c>
      <c r="L1050">
        <f>trimmed!M1052/trimmed!M$3</f>
        <v>1.3714063813955543E-5</v>
      </c>
      <c r="M1050">
        <f>trimmed!N1052/trimmed!N$3</f>
        <v>0</v>
      </c>
      <c r="N1050">
        <f>trimmed!O1052/trimmed!O$3</f>
        <v>0</v>
      </c>
      <c r="O1050">
        <f>trimmed!P1052/trimmed!P$3</f>
        <v>0</v>
      </c>
      <c r="Q1050" s="1">
        <f t="shared" si="167"/>
        <v>0</v>
      </c>
      <c r="R1050">
        <f t="shared" si="168"/>
        <v>0</v>
      </c>
      <c r="S1050" s="1">
        <f t="shared" si="169"/>
        <v>6.5614294158934962E-6</v>
      </c>
      <c r="T1050">
        <f t="shared" si="170"/>
        <v>6.8761202048478547E-6</v>
      </c>
      <c r="U1050" s="1">
        <f t="shared" si="171"/>
        <v>0</v>
      </c>
      <c r="V1050">
        <f t="shared" si="172"/>
        <v>0</v>
      </c>
      <c r="X1050" s="1" t="str">
        <f t="shared" si="173"/>
        <v>No E</v>
      </c>
      <c r="Y1050" s="1" t="str">
        <f t="shared" si="174"/>
        <v/>
      </c>
      <c r="Z1050" s="1" t="str">
        <f t="shared" si="175"/>
        <v>No E</v>
      </c>
      <c r="AA1050" s="1" t="str">
        <f t="shared" si="176"/>
        <v/>
      </c>
    </row>
    <row r="1051" spans="1:27" x14ac:dyDescent="0.2">
      <c r="A1051" t="s">
        <v>2384</v>
      </c>
      <c r="B1051" t="s">
        <v>2384</v>
      </c>
      <c r="C1051">
        <v>3</v>
      </c>
      <c r="D1051">
        <v>3</v>
      </c>
      <c r="E1051">
        <v>3</v>
      </c>
      <c r="F1051" t="s">
        <v>2385</v>
      </c>
      <c r="G1051">
        <f>trimmed!H1053/trimmed!H$3</f>
        <v>0</v>
      </c>
      <c r="H1051">
        <f>trimmed!I1053/trimmed!I$3</f>
        <v>0</v>
      </c>
      <c r="I1051">
        <f>trimmed!J1053/trimmed!J$3</f>
        <v>0</v>
      </c>
      <c r="J1051">
        <f>trimmed!K1053/trimmed!K$3</f>
        <v>0</v>
      </c>
      <c r="K1051">
        <f>trimmed!L1053/trimmed!L$3</f>
        <v>2.3289396181227082E-6</v>
      </c>
      <c r="L1051">
        <f>trimmed!M1053/trimmed!M$3</f>
        <v>2.4636104993932466E-5</v>
      </c>
      <c r="M1051">
        <f>trimmed!N1053/trimmed!N$3</f>
        <v>0</v>
      </c>
      <c r="N1051">
        <f>trimmed!O1053/trimmed!O$3</f>
        <v>0</v>
      </c>
      <c r="O1051">
        <f>trimmed!P1053/trimmed!P$3</f>
        <v>0</v>
      </c>
      <c r="Q1051" s="1">
        <f t="shared" si="167"/>
        <v>0</v>
      </c>
      <c r="R1051">
        <f t="shared" si="168"/>
        <v>0</v>
      </c>
      <c r="S1051" s="1">
        <f t="shared" si="169"/>
        <v>8.9883482040183916E-6</v>
      </c>
      <c r="T1051">
        <f t="shared" si="170"/>
        <v>1.3601294399925395E-5</v>
      </c>
      <c r="U1051" s="1">
        <f t="shared" si="171"/>
        <v>0</v>
      </c>
      <c r="V1051">
        <f t="shared" si="172"/>
        <v>0</v>
      </c>
      <c r="X1051" s="1" t="str">
        <f t="shared" si="173"/>
        <v>No E</v>
      </c>
      <c r="Y1051" s="1" t="str">
        <f t="shared" si="174"/>
        <v/>
      </c>
      <c r="Z1051" s="1" t="str">
        <f t="shared" si="175"/>
        <v>No E</v>
      </c>
      <c r="AA1051" s="1" t="str">
        <f t="shared" si="176"/>
        <v/>
      </c>
    </row>
    <row r="1052" spans="1:27" x14ac:dyDescent="0.2">
      <c r="A1052" t="s">
        <v>2386</v>
      </c>
      <c r="B1052" t="s">
        <v>2386</v>
      </c>
      <c r="C1052">
        <v>3</v>
      </c>
      <c r="D1052">
        <v>3</v>
      </c>
      <c r="E1052">
        <v>3</v>
      </c>
      <c r="F1052" t="s">
        <v>2387</v>
      </c>
      <c r="G1052">
        <f>trimmed!H1054/trimmed!H$3</f>
        <v>0</v>
      </c>
      <c r="H1052">
        <f>trimmed!I1054/trimmed!I$3</f>
        <v>0</v>
      </c>
      <c r="I1052">
        <f>trimmed!J1054/trimmed!J$3</f>
        <v>0</v>
      </c>
      <c r="J1052">
        <f>trimmed!K1054/trimmed!K$3</f>
        <v>0</v>
      </c>
      <c r="K1052">
        <f>trimmed!L1054/trimmed!L$3</f>
        <v>8.8596985754761381E-6</v>
      </c>
      <c r="L1052">
        <f>trimmed!M1054/trimmed!M$3</f>
        <v>4.5111567327961071E-6</v>
      </c>
      <c r="M1052">
        <f>trimmed!N1054/trimmed!N$3</f>
        <v>0</v>
      </c>
      <c r="N1052">
        <f>trimmed!O1054/trimmed!O$3</f>
        <v>0</v>
      </c>
      <c r="O1052">
        <f>trimmed!P1054/trimmed!P$3</f>
        <v>0</v>
      </c>
      <c r="Q1052" s="1">
        <f t="shared" si="167"/>
        <v>0</v>
      </c>
      <c r="R1052">
        <f t="shared" si="168"/>
        <v>0</v>
      </c>
      <c r="S1052" s="1">
        <f t="shared" si="169"/>
        <v>4.456951769424082E-6</v>
      </c>
      <c r="T1052">
        <f t="shared" si="170"/>
        <v>4.4300980063215421E-6</v>
      </c>
      <c r="U1052" s="1">
        <f t="shared" si="171"/>
        <v>0</v>
      </c>
      <c r="V1052">
        <f t="shared" si="172"/>
        <v>0</v>
      </c>
      <c r="X1052" s="1" t="str">
        <f t="shared" si="173"/>
        <v>No E</v>
      </c>
      <c r="Y1052" s="1" t="str">
        <f t="shared" si="174"/>
        <v/>
      </c>
      <c r="Z1052" s="1" t="str">
        <f t="shared" si="175"/>
        <v>No E</v>
      </c>
      <c r="AA1052" s="1" t="str">
        <f t="shared" si="176"/>
        <v/>
      </c>
    </row>
    <row r="1053" spans="1:27" x14ac:dyDescent="0.2">
      <c r="A1053" t="s">
        <v>2388</v>
      </c>
      <c r="B1053" t="s">
        <v>2388</v>
      </c>
      <c r="C1053" t="s">
        <v>296</v>
      </c>
      <c r="D1053" t="s">
        <v>296</v>
      </c>
      <c r="E1053" t="s">
        <v>296</v>
      </c>
      <c r="F1053" t="s">
        <v>2389</v>
      </c>
      <c r="G1053">
        <f>trimmed!H1055/trimmed!H$3</f>
        <v>0</v>
      </c>
      <c r="H1053">
        <f>trimmed!I1055/trimmed!I$3</f>
        <v>0</v>
      </c>
      <c r="I1053">
        <f>trimmed!J1055/trimmed!J$3</f>
        <v>0</v>
      </c>
      <c r="J1053">
        <f>trimmed!K1055/trimmed!K$3</f>
        <v>0</v>
      </c>
      <c r="K1053">
        <f>trimmed!L1055/trimmed!L$3</f>
        <v>0</v>
      </c>
      <c r="L1053">
        <f>trimmed!M1055/trimmed!M$3</f>
        <v>3.1176956394575881E-5</v>
      </c>
      <c r="M1053">
        <f>trimmed!N1055/trimmed!N$3</f>
        <v>0</v>
      </c>
      <c r="N1053">
        <f>trimmed!O1055/trimmed!O$3</f>
        <v>0</v>
      </c>
      <c r="O1053">
        <f>trimmed!P1055/trimmed!P$3</f>
        <v>0</v>
      </c>
      <c r="Q1053" s="1">
        <f t="shared" si="167"/>
        <v>0</v>
      </c>
      <c r="R1053">
        <f t="shared" si="168"/>
        <v>0</v>
      </c>
      <c r="S1053" s="1">
        <f t="shared" si="169"/>
        <v>1.039231879819196E-5</v>
      </c>
      <c r="T1053">
        <f t="shared" si="170"/>
        <v>1.8000024166921611E-5</v>
      </c>
      <c r="U1053" s="1">
        <f t="shared" si="171"/>
        <v>0</v>
      </c>
      <c r="V1053">
        <f t="shared" si="172"/>
        <v>0</v>
      </c>
      <c r="X1053" s="1" t="str">
        <f t="shared" si="173"/>
        <v>No E</v>
      </c>
      <c r="Y1053" s="1" t="str">
        <f t="shared" si="174"/>
        <v/>
      </c>
      <c r="Z1053" s="1" t="str">
        <f t="shared" si="175"/>
        <v>No E</v>
      </c>
      <c r="AA1053" s="1" t="str">
        <f t="shared" si="176"/>
        <v/>
      </c>
    </row>
    <row r="1054" spans="1:27" x14ac:dyDescent="0.2">
      <c r="A1054" t="s">
        <v>2390</v>
      </c>
      <c r="B1054" t="s">
        <v>2390</v>
      </c>
      <c r="C1054">
        <v>2</v>
      </c>
      <c r="D1054">
        <v>2</v>
      </c>
      <c r="E1054">
        <v>2</v>
      </c>
      <c r="F1054" t="s">
        <v>2391</v>
      </c>
      <c r="G1054">
        <f>trimmed!H1056/trimmed!H$3</f>
        <v>0</v>
      </c>
      <c r="H1054">
        <f>trimmed!I1056/trimmed!I$3</f>
        <v>0</v>
      </c>
      <c r="I1054">
        <f>trimmed!J1056/trimmed!J$3</f>
        <v>0</v>
      </c>
      <c r="J1054">
        <f>trimmed!K1056/trimmed!K$3</f>
        <v>3.6770312638530043E-5</v>
      </c>
      <c r="K1054">
        <f>trimmed!L1056/trimmed!L$3</f>
        <v>0</v>
      </c>
      <c r="L1054">
        <f>trimmed!M1056/trimmed!M$3</f>
        <v>1.3832601987353486E-5</v>
      </c>
      <c r="M1054">
        <f>trimmed!N1056/trimmed!N$3</f>
        <v>0</v>
      </c>
      <c r="N1054">
        <f>trimmed!O1056/trimmed!O$3</f>
        <v>0</v>
      </c>
      <c r="O1054">
        <f>trimmed!P1056/trimmed!P$3</f>
        <v>0</v>
      </c>
      <c r="Q1054" s="1">
        <f t="shared" si="167"/>
        <v>0</v>
      </c>
      <c r="R1054">
        <f t="shared" si="168"/>
        <v>0</v>
      </c>
      <c r="S1054" s="1">
        <f t="shared" si="169"/>
        <v>1.6867638208627842E-5</v>
      </c>
      <c r="T1054">
        <f t="shared" si="170"/>
        <v>1.8572090795926724E-5</v>
      </c>
      <c r="U1054" s="1">
        <f t="shared" si="171"/>
        <v>0</v>
      </c>
      <c r="V1054">
        <f t="shared" si="172"/>
        <v>0</v>
      </c>
      <c r="X1054" s="1" t="str">
        <f t="shared" si="173"/>
        <v>No E</v>
      </c>
      <c r="Y1054" s="1" t="str">
        <f t="shared" si="174"/>
        <v/>
      </c>
      <c r="Z1054" s="1" t="str">
        <f t="shared" si="175"/>
        <v>No E</v>
      </c>
      <c r="AA1054" s="1" t="str">
        <f t="shared" si="176"/>
        <v/>
      </c>
    </row>
    <row r="1055" spans="1:27" x14ac:dyDescent="0.2">
      <c r="A1055" t="s">
        <v>2392</v>
      </c>
      <c r="B1055" t="s">
        <v>2392</v>
      </c>
      <c r="C1055">
        <v>2</v>
      </c>
      <c r="D1055">
        <v>2</v>
      </c>
      <c r="E1055">
        <v>2</v>
      </c>
      <c r="F1055" t="s">
        <v>2393</v>
      </c>
      <c r="G1055">
        <f>trimmed!H1057/trimmed!H$3</f>
        <v>0</v>
      </c>
      <c r="H1055">
        <f>trimmed!I1057/trimmed!I$3</f>
        <v>0</v>
      </c>
      <c r="I1055">
        <f>trimmed!J1057/trimmed!J$3</f>
        <v>0</v>
      </c>
      <c r="J1055">
        <f>trimmed!K1057/trimmed!K$3</f>
        <v>0</v>
      </c>
      <c r="K1055">
        <f>trimmed!L1057/trimmed!L$3</f>
        <v>6.3535587298782412E-6</v>
      </c>
      <c r="L1055">
        <f>trimmed!M1057/trimmed!M$3</f>
        <v>1.1315909054932634E-5</v>
      </c>
      <c r="M1055">
        <f>trimmed!N1057/trimmed!N$3</f>
        <v>0</v>
      </c>
      <c r="N1055">
        <f>trimmed!O1057/trimmed!O$3</f>
        <v>0</v>
      </c>
      <c r="O1055">
        <f>trimmed!P1057/trimmed!P$3</f>
        <v>0</v>
      </c>
      <c r="Q1055" s="1">
        <f t="shared" si="167"/>
        <v>0</v>
      </c>
      <c r="R1055">
        <f t="shared" si="168"/>
        <v>0</v>
      </c>
      <c r="S1055" s="1">
        <f t="shared" si="169"/>
        <v>5.8898225949369586E-6</v>
      </c>
      <c r="T1055">
        <f t="shared" si="170"/>
        <v>5.6721898625675692E-6</v>
      </c>
      <c r="U1055" s="1">
        <f t="shared" si="171"/>
        <v>0</v>
      </c>
      <c r="V1055">
        <f t="shared" si="172"/>
        <v>0</v>
      </c>
      <c r="X1055" s="1" t="str">
        <f t="shared" si="173"/>
        <v>No E</v>
      </c>
      <c r="Y1055" s="1" t="str">
        <f t="shared" si="174"/>
        <v/>
      </c>
      <c r="Z1055" s="1" t="str">
        <f t="shared" si="175"/>
        <v>No E</v>
      </c>
      <c r="AA1055" s="1" t="str">
        <f t="shared" si="176"/>
        <v/>
      </c>
    </row>
    <row r="1056" spans="1:27" x14ac:dyDescent="0.2">
      <c r="A1056" t="s">
        <v>2394</v>
      </c>
      <c r="B1056" t="s">
        <v>2394</v>
      </c>
      <c r="C1056" t="s">
        <v>296</v>
      </c>
      <c r="D1056" t="s">
        <v>296</v>
      </c>
      <c r="E1056" t="s">
        <v>296</v>
      </c>
      <c r="F1056" t="s">
        <v>2395</v>
      </c>
      <c r="G1056">
        <f>trimmed!H1058/trimmed!H$3</f>
        <v>0</v>
      </c>
      <c r="H1056">
        <f>trimmed!I1058/trimmed!I$3</f>
        <v>0</v>
      </c>
      <c r="I1056">
        <f>trimmed!J1058/trimmed!J$3</f>
        <v>0</v>
      </c>
      <c r="J1056">
        <f>trimmed!K1058/trimmed!K$3</f>
        <v>0</v>
      </c>
      <c r="K1056">
        <f>trimmed!L1058/trimmed!L$3</f>
        <v>0</v>
      </c>
      <c r="L1056">
        <f>trimmed!M1058/trimmed!M$3</f>
        <v>3.0449670390461022E-5</v>
      </c>
      <c r="M1056">
        <f>trimmed!N1058/trimmed!N$3</f>
        <v>0</v>
      </c>
      <c r="N1056">
        <f>trimmed!O1058/trimmed!O$3</f>
        <v>0</v>
      </c>
      <c r="O1056">
        <f>trimmed!P1058/trimmed!P$3</f>
        <v>0</v>
      </c>
      <c r="Q1056" s="1">
        <f t="shared" si="167"/>
        <v>0</v>
      </c>
      <c r="R1056">
        <f t="shared" si="168"/>
        <v>0</v>
      </c>
      <c r="S1056" s="1">
        <f t="shared" si="169"/>
        <v>1.0149890130153673E-5</v>
      </c>
      <c r="T1056">
        <f t="shared" si="170"/>
        <v>1.758012539666805E-5</v>
      </c>
      <c r="U1056" s="1">
        <f t="shared" si="171"/>
        <v>0</v>
      </c>
      <c r="V1056">
        <f t="shared" si="172"/>
        <v>0</v>
      </c>
      <c r="X1056" s="1" t="str">
        <f t="shared" si="173"/>
        <v>No E</v>
      </c>
      <c r="Y1056" s="1" t="str">
        <f t="shared" si="174"/>
        <v/>
      </c>
      <c r="Z1056" s="1" t="str">
        <f t="shared" si="175"/>
        <v>No E</v>
      </c>
      <c r="AA1056" s="1" t="str">
        <f t="shared" si="176"/>
        <v/>
      </c>
    </row>
    <row r="1057" spans="1:27" x14ac:dyDescent="0.2">
      <c r="A1057" t="s">
        <v>2396</v>
      </c>
      <c r="B1057" t="s">
        <v>2396</v>
      </c>
      <c r="C1057" t="s">
        <v>1809</v>
      </c>
      <c r="D1057" t="s">
        <v>1809</v>
      </c>
      <c r="E1057" t="s">
        <v>1809</v>
      </c>
      <c r="F1057" t="s">
        <v>2397</v>
      </c>
      <c r="G1057">
        <f>trimmed!H1059/trimmed!H$3</f>
        <v>1.0031046792489511E-5</v>
      </c>
      <c r="H1057">
        <f>trimmed!I1059/trimmed!I$3</f>
        <v>0</v>
      </c>
      <c r="I1057">
        <f>trimmed!J1059/trimmed!J$3</f>
        <v>0</v>
      </c>
      <c r="J1057">
        <f>trimmed!K1059/trimmed!K$3</f>
        <v>0</v>
      </c>
      <c r="K1057">
        <f>trimmed!L1059/trimmed!L$3</f>
        <v>4.6976046182213189E-6</v>
      </c>
      <c r="L1057">
        <f>trimmed!M1059/trimmed!M$3</f>
        <v>0</v>
      </c>
      <c r="M1057">
        <f>trimmed!N1059/trimmed!N$3</f>
        <v>0</v>
      </c>
      <c r="N1057">
        <f>trimmed!O1059/trimmed!O$3</f>
        <v>0</v>
      </c>
      <c r="O1057">
        <f>trimmed!P1059/trimmed!P$3</f>
        <v>0</v>
      </c>
      <c r="Q1057" s="1">
        <f t="shared" si="167"/>
        <v>3.3436822641631702E-6</v>
      </c>
      <c r="R1057">
        <f t="shared" si="168"/>
        <v>5.7914275658975518E-6</v>
      </c>
      <c r="S1057" s="1">
        <f t="shared" si="169"/>
        <v>1.565868206073773E-6</v>
      </c>
      <c r="T1057">
        <f t="shared" si="170"/>
        <v>2.7121632908765077E-6</v>
      </c>
      <c r="U1057" s="1">
        <f t="shared" si="171"/>
        <v>0</v>
      </c>
      <c r="V1057">
        <f t="shared" si="172"/>
        <v>0</v>
      </c>
      <c r="X1057" s="1" t="str">
        <f t="shared" si="173"/>
        <v>No E</v>
      </c>
      <c r="Y1057" s="1" t="str">
        <f t="shared" si="174"/>
        <v/>
      </c>
      <c r="Z1057" s="1" t="str">
        <f t="shared" si="175"/>
        <v>No E</v>
      </c>
      <c r="AA1057" s="1" t="str">
        <f t="shared" si="176"/>
        <v/>
      </c>
    </row>
    <row r="1058" spans="1:27" x14ac:dyDescent="0.2">
      <c r="A1058" t="s">
        <v>2401</v>
      </c>
      <c r="B1058" t="s">
        <v>2401</v>
      </c>
      <c r="C1058">
        <v>3</v>
      </c>
      <c r="D1058">
        <v>3</v>
      </c>
      <c r="E1058">
        <v>3</v>
      </c>
      <c r="F1058" t="s">
        <v>2402</v>
      </c>
      <c r="G1058">
        <f>trimmed!H1060/trimmed!H$3</f>
        <v>0</v>
      </c>
      <c r="H1058">
        <f>trimmed!I1060/trimmed!I$3</f>
        <v>0</v>
      </c>
      <c r="I1058">
        <f>trimmed!J1060/trimmed!J$3</f>
        <v>0</v>
      </c>
      <c r="J1058">
        <f>trimmed!K1060/trimmed!K$3</f>
        <v>0</v>
      </c>
      <c r="K1058">
        <f>trimmed!L1060/trimmed!L$3</f>
        <v>0</v>
      </c>
      <c r="L1058">
        <f>trimmed!M1060/trimmed!M$3</f>
        <v>3.03353825898144E-5</v>
      </c>
      <c r="M1058">
        <f>trimmed!N1060/trimmed!N$3</f>
        <v>0</v>
      </c>
      <c r="N1058">
        <f>trimmed!O1060/trimmed!O$3</f>
        <v>0</v>
      </c>
      <c r="O1058">
        <f>trimmed!P1060/trimmed!P$3</f>
        <v>0</v>
      </c>
      <c r="Q1058" s="1">
        <f t="shared" si="167"/>
        <v>0</v>
      </c>
      <c r="R1058">
        <f t="shared" si="168"/>
        <v>0</v>
      </c>
      <c r="S1058" s="1">
        <f t="shared" si="169"/>
        <v>1.0111794196604799E-5</v>
      </c>
      <c r="T1058">
        <f t="shared" si="170"/>
        <v>1.7514141304199633E-5</v>
      </c>
      <c r="U1058" s="1">
        <f t="shared" si="171"/>
        <v>0</v>
      </c>
      <c r="V1058">
        <f t="shared" si="172"/>
        <v>0</v>
      </c>
      <c r="X1058" s="1" t="str">
        <f t="shared" si="173"/>
        <v>No E</v>
      </c>
      <c r="Y1058" s="1" t="str">
        <f t="shared" si="174"/>
        <v/>
      </c>
      <c r="Z1058" s="1" t="str">
        <f t="shared" si="175"/>
        <v>No E</v>
      </c>
      <c r="AA1058" s="1" t="str">
        <f t="shared" si="176"/>
        <v/>
      </c>
    </row>
    <row r="1059" spans="1:27" x14ac:dyDescent="0.2">
      <c r="A1059" t="s">
        <v>2403</v>
      </c>
      <c r="B1059" t="s">
        <v>2403</v>
      </c>
      <c r="C1059">
        <v>1</v>
      </c>
      <c r="D1059">
        <v>1</v>
      </c>
      <c r="E1059">
        <v>1</v>
      </c>
      <c r="F1059" t="s">
        <v>2404</v>
      </c>
      <c r="G1059">
        <f>trimmed!H1061/trimmed!H$3</f>
        <v>0</v>
      </c>
      <c r="H1059">
        <f>trimmed!I1061/trimmed!I$3</f>
        <v>0</v>
      </c>
      <c r="I1059">
        <f>trimmed!J1061/trimmed!J$3</f>
        <v>0</v>
      </c>
      <c r="J1059">
        <f>trimmed!K1061/trimmed!K$3</f>
        <v>0</v>
      </c>
      <c r="K1059">
        <f>trimmed!L1061/trimmed!L$3</f>
        <v>6.0061962363015485E-6</v>
      </c>
      <c r="L1059">
        <f>trimmed!M1061/trimmed!M$3</f>
        <v>1.2165039077918689E-5</v>
      </c>
      <c r="M1059">
        <f>trimmed!N1061/trimmed!N$3</f>
        <v>0</v>
      </c>
      <c r="N1059">
        <f>trimmed!O1061/trimmed!O$3</f>
        <v>0</v>
      </c>
      <c r="O1059">
        <f>trimmed!P1061/trimmed!P$3</f>
        <v>0</v>
      </c>
      <c r="Q1059" s="1">
        <f t="shared" si="167"/>
        <v>0</v>
      </c>
      <c r="R1059">
        <f t="shared" si="168"/>
        <v>0</v>
      </c>
      <c r="S1059" s="1">
        <f t="shared" si="169"/>
        <v>6.0570784380734123E-6</v>
      </c>
      <c r="T1059">
        <f t="shared" si="170"/>
        <v>6.0826791540130627E-6</v>
      </c>
      <c r="U1059" s="1">
        <f t="shared" si="171"/>
        <v>0</v>
      </c>
      <c r="V1059">
        <f t="shared" si="172"/>
        <v>0</v>
      </c>
      <c r="X1059" s="1" t="str">
        <f t="shared" si="173"/>
        <v>No E</v>
      </c>
      <c r="Y1059" s="1" t="str">
        <f t="shared" si="174"/>
        <v/>
      </c>
      <c r="Z1059" s="1" t="str">
        <f t="shared" si="175"/>
        <v>No E</v>
      </c>
      <c r="AA1059" s="1" t="str">
        <f t="shared" si="176"/>
        <v/>
      </c>
    </row>
    <row r="1060" spans="1:27" x14ac:dyDescent="0.2">
      <c r="A1060" t="s">
        <v>2405</v>
      </c>
      <c r="B1060" t="s">
        <v>2405</v>
      </c>
      <c r="C1060" t="s">
        <v>757</v>
      </c>
      <c r="D1060" t="s">
        <v>757</v>
      </c>
      <c r="E1060" t="s">
        <v>757</v>
      </c>
      <c r="F1060" t="s">
        <v>2406</v>
      </c>
      <c r="G1060">
        <f>trimmed!H1062/trimmed!H$3</f>
        <v>0</v>
      </c>
      <c r="H1060">
        <f>trimmed!I1062/trimmed!I$3</f>
        <v>0</v>
      </c>
      <c r="I1060">
        <f>trimmed!J1062/trimmed!J$3</f>
        <v>0</v>
      </c>
      <c r="J1060">
        <f>trimmed!K1062/trimmed!K$3</f>
        <v>0</v>
      </c>
      <c r="K1060">
        <f>trimmed!L1062/trimmed!L$3</f>
        <v>0</v>
      </c>
      <c r="L1060">
        <f>trimmed!M1062/trimmed!M$3</f>
        <v>3.027587737129591E-5</v>
      </c>
      <c r="M1060">
        <f>trimmed!N1062/trimmed!N$3</f>
        <v>0</v>
      </c>
      <c r="N1060">
        <f>trimmed!O1062/trimmed!O$3</f>
        <v>0</v>
      </c>
      <c r="O1060">
        <f>trimmed!P1062/trimmed!P$3</f>
        <v>0</v>
      </c>
      <c r="Q1060" s="1">
        <f t="shared" si="167"/>
        <v>0</v>
      </c>
      <c r="R1060">
        <f t="shared" si="168"/>
        <v>0</v>
      </c>
      <c r="S1060" s="1">
        <f t="shared" si="169"/>
        <v>1.0091959123765304E-5</v>
      </c>
      <c r="T1060">
        <f t="shared" si="170"/>
        <v>1.7479785950269791E-5</v>
      </c>
      <c r="U1060" s="1">
        <f t="shared" si="171"/>
        <v>0</v>
      </c>
      <c r="V1060">
        <f t="shared" si="172"/>
        <v>0</v>
      </c>
      <c r="X1060" s="1" t="str">
        <f t="shared" si="173"/>
        <v>No E</v>
      </c>
      <c r="Y1060" s="1" t="str">
        <f t="shared" si="174"/>
        <v/>
      </c>
      <c r="Z1060" s="1" t="str">
        <f t="shared" si="175"/>
        <v>No E</v>
      </c>
      <c r="AA1060" s="1" t="str">
        <f t="shared" si="176"/>
        <v/>
      </c>
    </row>
    <row r="1061" spans="1:27" x14ac:dyDescent="0.2">
      <c r="A1061" t="s">
        <v>2407</v>
      </c>
      <c r="B1061" t="s">
        <v>2407</v>
      </c>
      <c r="C1061" t="s">
        <v>757</v>
      </c>
      <c r="D1061" t="s">
        <v>757</v>
      </c>
      <c r="E1061" t="s">
        <v>757</v>
      </c>
      <c r="F1061" t="s">
        <v>2408</v>
      </c>
      <c r="G1061">
        <f>trimmed!H1063/trimmed!H$3</f>
        <v>6.2683457483879819E-6</v>
      </c>
      <c r="H1061">
        <f>trimmed!I1063/trimmed!I$3</f>
        <v>0</v>
      </c>
      <c r="I1061">
        <f>trimmed!J1063/trimmed!J$3</f>
        <v>0</v>
      </c>
      <c r="J1061">
        <f>trimmed!K1063/trimmed!K$3</f>
        <v>0</v>
      </c>
      <c r="K1061">
        <f>trimmed!L1063/trimmed!L$3</f>
        <v>3.0599492061359735E-6</v>
      </c>
      <c r="L1061">
        <f>trimmed!M1063/trimmed!M$3</f>
        <v>1.0794057733798267E-5</v>
      </c>
      <c r="M1061">
        <f>trimmed!N1063/trimmed!N$3</f>
        <v>0</v>
      </c>
      <c r="N1061">
        <f>trimmed!O1063/trimmed!O$3</f>
        <v>0</v>
      </c>
      <c r="O1061">
        <f>trimmed!P1063/trimmed!P$3</f>
        <v>0</v>
      </c>
      <c r="Q1061" s="1">
        <f t="shared" si="167"/>
        <v>2.0894485827959938E-6</v>
      </c>
      <c r="R1061">
        <f t="shared" si="168"/>
        <v>3.6190311052054479E-6</v>
      </c>
      <c r="S1061" s="1">
        <f t="shared" si="169"/>
        <v>4.6180023133114133E-6</v>
      </c>
      <c r="T1061">
        <f t="shared" si="170"/>
        <v>5.5631436889340573E-6</v>
      </c>
      <c r="U1061" s="1">
        <f t="shared" si="171"/>
        <v>0</v>
      </c>
      <c r="V1061">
        <f t="shared" si="172"/>
        <v>0</v>
      </c>
      <c r="X1061" s="1" t="str">
        <f t="shared" si="173"/>
        <v>No E</v>
      </c>
      <c r="Y1061" s="1" t="str">
        <f t="shared" si="174"/>
        <v/>
      </c>
      <c r="Z1061" s="1" t="str">
        <f t="shared" si="175"/>
        <v>No E</v>
      </c>
      <c r="AA1061" s="1" t="str">
        <f t="shared" si="176"/>
        <v/>
      </c>
    </row>
    <row r="1062" spans="1:27" x14ac:dyDescent="0.2">
      <c r="A1062" t="s">
        <v>2409</v>
      </c>
      <c r="B1062" t="s">
        <v>2409</v>
      </c>
      <c r="C1062">
        <v>1</v>
      </c>
      <c r="D1062">
        <v>1</v>
      </c>
      <c r="E1062">
        <v>1</v>
      </c>
      <c r="F1062" t="s">
        <v>2410</v>
      </c>
      <c r="G1062">
        <f>trimmed!H1064/trimmed!H$3</f>
        <v>0</v>
      </c>
      <c r="H1062">
        <f>trimmed!I1064/trimmed!I$3</f>
        <v>0</v>
      </c>
      <c r="I1062">
        <f>trimmed!J1064/trimmed!J$3</f>
        <v>0</v>
      </c>
      <c r="J1062">
        <f>trimmed!K1064/trimmed!K$3</f>
        <v>0</v>
      </c>
      <c r="K1062">
        <f>trimmed!L1064/trimmed!L$3</f>
        <v>9.9845212021324085E-6</v>
      </c>
      <c r="L1062">
        <f>trimmed!M1064/trimmed!M$3</f>
        <v>0</v>
      </c>
      <c r="M1062">
        <f>trimmed!N1064/trimmed!N$3</f>
        <v>0</v>
      </c>
      <c r="N1062">
        <f>trimmed!O1064/trimmed!O$3</f>
        <v>0</v>
      </c>
      <c r="O1062">
        <f>trimmed!P1064/trimmed!P$3</f>
        <v>0</v>
      </c>
      <c r="Q1062" s="1">
        <f t="shared" si="167"/>
        <v>0</v>
      </c>
      <c r="R1062">
        <f t="shared" si="168"/>
        <v>0</v>
      </c>
      <c r="S1062" s="1">
        <f t="shared" si="169"/>
        <v>3.3281737340441363E-6</v>
      </c>
      <c r="T1062">
        <f t="shared" si="170"/>
        <v>5.7645660037806716E-6</v>
      </c>
      <c r="U1062" s="1">
        <f t="shared" si="171"/>
        <v>0</v>
      </c>
      <c r="V1062">
        <f t="shared" si="172"/>
        <v>0</v>
      </c>
      <c r="X1062" s="1" t="str">
        <f t="shared" si="173"/>
        <v>No E</v>
      </c>
      <c r="Y1062" s="1" t="str">
        <f t="shared" si="174"/>
        <v/>
      </c>
      <c r="Z1062" s="1" t="str">
        <f t="shared" si="175"/>
        <v>No E</v>
      </c>
      <c r="AA1062" s="1" t="str">
        <f t="shared" si="176"/>
        <v/>
      </c>
    </row>
    <row r="1063" spans="1:27" x14ac:dyDescent="0.2">
      <c r="A1063" t="s">
        <v>2411</v>
      </c>
      <c r="B1063" t="s">
        <v>2411</v>
      </c>
      <c r="C1063">
        <v>2</v>
      </c>
      <c r="D1063">
        <v>2</v>
      </c>
      <c r="E1063">
        <v>2</v>
      </c>
      <c r="F1063" t="s">
        <v>2412</v>
      </c>
      <c r="G1063">
        <f>trimmed!H1065/trimmed!H$3</f>
        <v>6.3880653997989421E-6</v>
      </c>
      <c r="H1063">
        <f>trimmed!I1065/trimmed!I$3</f>
        <v>9.2622700564178702E-6</v>
      </c>
      <c r="I1063">
        <f>trimmed!J1065/trimmed!J$3</f>
        <v>2.5478278371225562E-5</v>
      </c>
      <c r="J1063">
        <f>trimmed!K1065/trimmed!K$3</f>
        <v>3.8265447108711525E-5</v>
      </c>
      <c r="K1063">
        <f>trimmed!L1065/trimmed!L$3</f>
        <v>0</v>
      </c>
      <c r="L1063">
        <f>trimmed!M1065/trimmed!M$3</f>
        <v>0</v>
      </c>
      <c r="M1063">
        <f>trimmed!N1065/trimmed!N$3</f>
        <v>0</v>
      </c>
      <c r="N1063">
        <f>trimmed!O1065/trimmed!O$3</f>
        <v>0</v>
      </c>
      <c r="O1063">
        <f>trimmed!P1065/trimmed!P$3</f>
        <v>0</v>
      </c>
      <c r="Q1063" s="1">
        <f t="shared" si="167"/>
        <v>1.370953794248079E-5</v>
      </c>
      <c r="R1063">
        <f t="shared" si="168"/>
        <v>1.0292847106676132E-5</v>
      </c>
      <c r="S1063" s="1">
        <f t="shared" si="169"/>
        <v>1.2755149036237176E-5</v>
      </c>
      <c r="T1063">
        <f t="shared" si="170"/>
        <v>2.2092566188875983E-5</v>
      </c>
      <c r="U1063" s="1">
        <f t="shared" si="171"/>
        <v>0</v>
      </c>
      <c r="V1063">
        <f t="shared" si="172"/>
        <v>0</v>
      </c>
      <c r="X1063" s="1" t="str">
        <f t="shared" si="173"/>
        <v>No E</v>
      </c>
      <c r="Y1063" s="1" t="str">
        <f t="shared" si="174"/>
        <v/>
      </c>
      <c r="Z1063" s="1" t="str">
        <f t="shared" si="175"/>
        <v>No E</v>
      </c>
      <c r="AA1063" s="1" t="str">
        <f t="shared" si="176"/>
        <v/>
      </c>
    </row>
    <row r="1064" spans="1:27" x14ac:dyDescent="0.2">
      <c r="A1064" t="s">
        <v>2413</v>
      </c>
      <c r="B1064" t="s">
        <v>2413</v>
      </c>
      <c r="C1064">
        <v>3</v>
      </c>
      <c r="D1064">
        <v>3</v>
      </c>
      <c r="E1064">
        <v>3</v>
      </c>
      <c r="F1064" t="s">
        <v>2414</v>
      </c>
      <c r="G1064">
        <f>trimmed!H1066/trimmed!H$3</f>
        <v>0</v>
      </c>
      <c r="H1064">
        <f>trimmed!I1066/trimmed!I$3</f>
        <v>0</v>
      </c>
      <c r="I1064">
        <f>trimmed!J1066/trimmed!J$3</f>
        <v>0</v>
      </c>
      <c r="J1064">
        <f>trimmed!K1066/trimmed!K$3</f>
        <v>7.5474096524363014E-6</v>
      </c>
      <c r="K1064">
        <f>trimmed!L1066/trimmed!L$3</f>
        <v>8.7647642965022291E-6</v>
      </c>
      <c r="L1064">
        <f>trimmed!M1066/trimmed!M$3</f>
        <v>0</v>
      </c>
      <c r="M1064">
        <f>trimmed!N1066/trimmed!N$3</f>
        <v>0</v>
      </c>
      <c r="N1064">
        <f>trimmed!O1066/trimmed!O$3</f>
        <v>0</v>
      </c>
      <c r="O1064">
        <f>trimmed!P1066/trimmed!P$3</f>
        <v>0</v>
      </c>
      <c r="Q1064" s="1">
        <f t="shared" si="167"/>
        <v>0</v>
      </c>
      <c r="R1064">
        <f t="shared" si="168"/>
        <v>0</v>
      </c>
      <c r="S1064" s="1">
        <f t="shared" si="169"/>
        <v>5.4373913163128441E-6</v>
      </c>
      <c r="T1064">
        <f t="shared" si="170"/>
        <v>4.7480950208892148E-6</v>
      </c>
      <c r="U1064" s="1">
        <f t="shared" si="171"/>
        <v>0</v>
      </c>
      <c r="V1064">
        <f t="shared" si="172"/>
        <v>0</v>
      </c>
      <c r="X1064" s="1" t="str">
        <f t="shared" si="173"/>
        <v>No E</v>
      </c>
      <c r="Y1064" s="1" t="str">
        <f t="shared" si="174"/>
        <v/>
      </c>
      <c r="Z1064" s="1" t="str">
        <f t="shared" si="175"/>
        <v>No E</v>
      </c>
      <c r="AA1064" s="1" t="str">
        <f t="shared" si="176"/>
        <v/>
      </c>
    </row>
    <row r="1065" spans="1:27" x14ac:dyDescent="0.2">
      <c r="A1065" t="s">
        <v>2415</v>
      </c>
      <c r="B1065" t="s">
        <v>2415</v>
      </c>
      <c r="C1065" t="s">
        <v>2416</v>
      </c>
      <c r="D1065" t="s">
        <v>1103</v>
      </c>
      <c r="E1065" t="s">
        <v>1103</v>
      </c>
      <c r="F1065" t="s">
        <v>2417</v>
      </c>
      <c r="G1065">
        <f>trimmed!H1067/trimmed!H$3</f>
        <v>0</v>
      </c>
      <c r="H1065">
        <f>trimmed!I1067/trimmed!I$3</f>
        <v>0</v>
      </c>
      <c r="I1065">
        <f>trimmed!J1067/trimmed!J$3</f>
        <v>0</v>
      </c>
      <c r="J1065">
        <f>trimmed!K1067/trimmed!K$3</f>
        <v>0</v>
      </c>
      <c r="K1065">
        <f>trimmed!L1067/trimmed!L$3</f>
        <v>5.2359304637372924E-6</v>
      </c>
      <c r="L1065">
        <f>trimmed!M1067/trimmed!M$3</f>
        <v>1.4024341024801949E-5</v>
      </c>
      <c r="M1065">
        <f>trimmed!N1067/trimmed!N$3</f>
        <v>0</v>
      </c>
      <c r="N1065">
        <f>trimmed!O1067/trimmed!O$3</f>
        <v>0</v>
      </c>
      <c r="O1065">
        <f>trimmed!P1067/trimmed!P$3</f>
        <v>0</v>
      </c>
      <c r="Q1065" s="1">
        <f t="shared" si="167"/>
        <v>0</v>
      </c>
      <c r="R1065">
        <f t="shared" si="168"/>
        <v>0</v>
      </c>
      <c r="S1065" s="1">
        <f t="shared" si="169"/>
        <v>6.4200904961797472E-6</v>
      </c>
      <c r="T1065">
        <f t="shared" si="170"/>
        <v>7.0867631209044471E-6</v>
      </c>
      <c r="U1065" s="1">
        <f t="shared" si="171"/>
        <v>0</v>
      </c>
      <c r="V1065">
        <f t="shared" si="172"/>
        <v>0</v>
      </c>
      <c r="X1065" s="1" t="str">
        <f t="shared" si="173"/>
        <v>No E</v>
      </c>
      <c r="Y1065" s="1" t="str">
        <f t="shared" si="174"/>
        <v/>
      </c>
      <c r="Z1065" s="1" t="str">
        <f t="shared" si="175"/>
        <v>No E</v>
      </c>
      <c r="AA1065" s="1" t="str">
        <f t="shared" si="176"/>
        <v/>
      </c>
    </row>
    <row r="1066" spans="1:27" x14ac:dyDescent="0.2">
      <c r="A1066" t="s">
        <v>2418</v>
      </c>
      <c r="B1066" t="s">
        <v>2418</v>
      </c>
      <c r="C1066">
        <v>2</v>
      </c>
      <c r="D1066">
        <v>2</v>
      </c>
      <c r="E1066">
        <v>2</v>
      </c>
      <c r="F1066" t="s">
        <v>2419</v>
      </c>
      <c r="G1066">
        <f>trimmed!H1068/trimmed!H$3</f>
        <v>0</v>
      </c>
      <c r="H1066">
        <f>trimmed!I1068/trimmed!I$3</f>
        <v>0</v>
      </c>
      <c r="I1066">
        <f>trimmed!J1068/trimmed!J$3</f>
        <v>0</v>
      </c>
      <c r="J1066">
        <f>trimmed!K1068/trimmed!K$3</f>
        <v>0</v>
      </c>
      <c r="K1066">
        <f>trimmed!L1068/trimmed!L$3</f>
        <v>0</v>
      </c>
      <c r="L1066">
        <f>trimmed!M1068/trimmed!M$3</f>
        <v>0</v>
      </c>
      <c r="M1066">
        <f>trimmed!N1068/trimmed!N$3</f>
        <v>5.3203060633505621E-5</v>
      </c>
      <c r="N1066">
        <f>trimmed!O1068/trimmed!O$3</f>
        <v>0</v>
      </c>
      <c r="O1066">
        <f>trimmed!P1068/trimmed!P$3</f>
        <v>0</v>
      </c>
      <c r="Q1066" s="1">
        <f t="shared" si="167"/>
        <v>0</v>
      </c>
      <c r="R1066">
        <f t="shared" si="168"/>
        <v>0</v>
      </c>
      <c r="S1066" s="1">
        <f t="shared" si="169"/>
        <v>0</v>
      </c>
      <c r="T1066">
        <f t="shared" si="170"/>
        <v>0</v>
      </c>
      <c r="U1066" s="1">
        <f t="shared" si="171"/>
        <v>1.7734353544501875E-5</v>
      </c>
      <c r="V1066">
        <f t="shared" si="172"/>
        <v>3.071680137846645E-5</v>
      </c>
      <c r="X1066" s="1">
        <f t="shared" si="173"/>
        <v>0</v>
      </c>
      <c r="Y1066" s="1" t="e">
        <f t="shared" si="174"/>
        <v>#DIV/0!</v>
      </c>
      <c r="Z1066" s="1">
        <f t="shared" si="175"/>
        <v>0</v>
      </c>
      <c r="AA1066" s="1" t="e">
        <f t="shared" si="176"/>
        <v>#DIV/0!</v>
      </c>
    </row>
    <row r="1067" spans="1:27" x14ac:dyDescent="0.2">
      <c r="A1067" t="s">
        <v>2420</v>
      </c>
      <c r="B1067" t="s">
        <v>2420</v>
      </c>
      <c r="C1067">
        <v>4</v>
      </c>
      <c r="D1067">
        <v>4</v>
      </c>
      <c r="E1067">
        <v>4</v>
      </c>
      <c r="F1067" t="s">
        <v>2421</v>
      </c>
      <c r="G1067">
        <f>trimmed!H1069/trimmed!H$3</f>
        <v>0</v>
      </c>
      <c r="H1067">
        <f>trimmed!I1069/trimmed!I$3</f>
        <v>0</v>
      </c>
      <c r="I1067">
        <f>trimmed!J1069/trimmed!J$3</f>
        <v>0</v>
      </c>
      <c r="J1067">
        <f>trimmed!K1069/trimmed!K$3</f>
        <v>1.0658559590005439E-5</v>
      </c>
      <c r="K1067">
        <f>trimmed!L1069/trimmed!L$3</f>
        <v>2.6723921331584656E-6</v>
      </c>
      <c r="L1067">
        <f>trimmed!M1069/trimmed!M$3</f>
        <v>0</v>
      </c>
      <c r="M1067">
        <f>trimmed!N1069/trimmed!N$3</f>
        <v>0</v>
      </c>
      <c r="N1067">
        <f>trimmed!O1069/trimmed!O$3</f>
        <v>8.9828276160000559E-6</v>
      </c>
      <c r="O1067">
        <f>trimmed!P1069/trimmed!P$3</f>
        <v>0</v>
      </c>
      <c r="Q1067" s="1">
        <f t="shared" si="167"/>
        <v>0</v>
      </c>
      <c r="R1067">
        <f t="shared" si="168"/>
        <v>0</v>
      </c>
      <c r="S1067" s="1">
        <f t="shared" si="169"/>
        <v>4.4436505743879682E-6</v>
      </c>
      <c r="T1067">
        <f t="shared" si="170"/>
        <v>5.545650591467542E-6</v>
      </c>
      <c r="U1067" s="1">
        <f t="shared" si="171"/>
        <v>2.9942758720000186E-6</v>
      </c>
      <c r="V1067">
        <f t="shared" si="172"/>
        <v>5.1862379421816363E-6</v>
      </c>
      <c r="X1067" s="1">
        <f t="shared" si="173"/>
        <v>0</v>
      </c>
      <c r="Y1067" s="1" t="e">
        <f t="shared" si="174"/>
        <v>#DIV/0!</v>
      </c>
      <c r="Z1067" s="1">
        <f t="shared" si="175"/>
        <v>1.4840484859599272</v>
      </c>
      <c r="AA1067" s="1">
        <f t="shared" si="176"/>
        <v>3.1681879779696156</v>
      </c>
    </row>
    <row r="1068" spans="1:27" x14ac:dyDescent="0.2">
      <c r="A1068" t="s">
        <v>2422</v>
      </c>
      <c r="B1068" t="s">
        <v>2422</v>
      </c>
      <c r="C1068">
        <v>1</v>
      </c>
      <c r="D1068">
        <v>1</v>
      </c>
      <c r="E1068">
        <v>1</v>
      </c>
      <c r="F1068" t="s">
        <v>2423</v>
      </c>
      <c r="G1068">
        <f>trimmed!H1070/trimmed!H$3</f>
        <v>9.0870135412416258E-6</v>
      </c>
      <c r="H1068">
        <f>trimmed!I1070/trimmed!I$3</f>
        <v>0</v>
      </c>
      <c r="I1068">
        <f>trimmed!J1070/trimmed!J$3</f>
        <v>0</v>
      </c>
      <c r="J1068">
        <f>trimmed!K1070/trimmed!K$3</f>
        <v>0</v>
      </c>
      <c r="K1068">
        <f>trimmed!L1070/trimmed!L$3</f>
        <v>4.8669848886146363E-6</v>
      </c>
      <c r="L1068">
        <f>trimmed!M1070/trimmed!M$3</f>
        <v>0</v>
      </c>
      <c r="M1068">
        <f>trimmed!N1070/trimmed!N$3</f>
        <v>0</v>
      </c>
      <c r="N1068">
        <f>trimmed!O1070/trimmed!O$3</f>
        <v>0</v>
      </c>
      <c r="O1068">
        <f>trimmed!P1070/trimmed!P$3</f>
        <v>0</v>
      </c>
      <c r="Q1068" s="1">
        <f t="shared" si="167"/>
        <v>3.0290045137472087E-6</v>
      </c>
      <c r="R1068">
        <f t="shared" si="168"/>
        <v>5.2463897141656272E-6</v>
      </c>
      <c r="S1068" s="1">
        <f t="shared" si="169"/>
        <v>1.6223282962048787E-6</v>
      </c>
      <c r="T1068">
        <f t="shared" si="170"/>
        <v>2.8099550355835013E-6</v>
      </c>
      <c r="U1068" s="1">
        <f t="shared" si="171"/>
        <v>0</v>
      </c>
      <c r="V1068">
        <f t="shared" si="172"/>
        <v>0</v>
      </c>
      <c r="X1068" s="1" t="str">
        <f t="shared" si="173"/>
        <v>No E</v>
      </c>
      <c r="Y1068" s="1" t="str">
        <f t="shared" si="174"/>
        <v/>
      </c>
      <c r="Z1068" s="1" t="str">
        <f t="shared" si="175"/>
        <v>No E</v>
      </c>
      <c r="AA1068" s="1" t="str">
        <f t="shared" si="176"/>
        <v/>
      </c>
    </row>
    <row r="1069" spans="1:27" x14ac:dyDescent="0.2">
      <c r="A1069" t="s">
        <v>2424</v>
      </c>
      <c r="B1069" t="s">
        <v>2424</v>
      </c>
      <c r="C1069">
        <v>2</v>
      </c>
      <c r="D1069">
        <v>2</v>
      </c>
      <c r="E1069">
        <v>2</v>
      </c>
      <c r="F1069" t="s">
        <v>2425</v>
      </c>
      <c r="G1069">
        <f>trimmed!H1071/trimmed!H$3</f>
        <v>0</v>
      </c>
      <c r="H1069">
        <f>trimmed!I1071/trimmed!I$3</f>
        <v>0</v>
      </c>
      <c r="I1069">
        <f>trimmed!J1071/trimmed!J$3</f>
        <v>0</v>
      </c>
      <c r="J1069">
        <f>trimmed!K1071/trimmed!K$3</f>
        <v>0</v>
      </c>
      <c r="K1069">
        <f>trimmed!L1071/trimmed!L$3</f>
        <v>7.1721518372084576E-6</v>
      </c>
      <c r="L1069">
        <f>trimmed!M1071/trimmed!M$3</f>
        <v>7.4759334059339595E-6</v>
      </c>
      <c r="M1069">
        <f>trimmed!N1071/trimmed!N$3</f>
        <v>0</v>
      </c>
      <c r="N1069">
        <f>trimmed!O1071/trimmed!O$3</f>
        <v>0</v>
      </c>
      <c r="O1069">
        <f>trimmed!P1071/trimmed!P$3</f>
        <v>0</v>
      </c>
      <c r="Q1069" s="1">
        <f t="shared" si="167"/>
        <v>0</v>
      </c>
      <c r="R1069">
        <f t="shared" si="168"/>
        <v>0</v>
      </c>
      <c r="S1069" s="1">
        <f t="shared" si="169"/>
        <v>4.8826950810474721E-6</v>
      </c>
      <c r="T1069">
        <f t="shared" si="170"/>
        <v>4.2312650887457075E-6</v>
      </c>
      <c r="U1069" s="1">
        <f t="shared" si="171"/>
        <v>0</v>
      </c>
      <c r="V1069">
        <f t="shared" si="172"/>
        <v>0</v>
      </c>
      <c r="X1069" s="1" t="str">
        <f t="shared" si="173"/>
        <v>No E</v>
      </c>
      <c r="Y1069" s="1" t="str">
        <f t="shared" si="174"/>
        <v/>
      </c>
      <c r="Z1069" s="1" t="str">
        <f t="shared" si="175"/>
        <v>No E</v>
      </c>
      <c r="AA1069" s="1" t="str">
        <f t="shared" si="176"/>
        <v/>
      </c>
    </row>
    <row r="1070" spans="1:27" x14ac:dyDescent="0.2">
      <c r="A1070" t="s">
        <v>2426</v>
      </c>
      <c r="B1070" t="s">
        <v>2426</v>
      </c>
      <c r="C1070">
        <v>4</v>
      </c>
      <c r="D1070">
        <v>4</v>
      </c>
      <c r="E1070">
        <v>4</v>
      </c>
      <c r="F1070" t="s">
        <v>2427</v>
      </c>
      <c r="G1070">
        <f>trimmed!H1072/trimmed!H$3</f>
        <v>1.6078057185342108E-6</v>
      </c>
      <c r="H1070">
        <f>trimmed!I1072/trimmed!I$3</f>
        <v>0</v>
      </c>
      <c r="I1070">
        <f>trimmed!J1072/trimmed!J$3</f>
        <v>0</v>
      </c>
      <c r="J1070">
        <f>trimmed!K1072/trimmed!K$3</f>
        <v>0</v>
      </c>
      <c r="K1070">
        <f>trimmed!L1072/trimmed!L$3</f>
        <v>3.5868579143124162E-6</v>
      </c>
      <c r="L1070">
        <f>trimmed!M1072/trimmed!M$3</f>
        <v>1.5482218878504926E-5</v>
      </c>
      <c r="M1070">
        <f>trimmed!N1072/trimmed!N$3</f>
        <v>0</v>
      </c>
      <c r="N1070">
        <f>trimmed!O1072/trimmed!O$3</f>
        <v>0</v>
      </c>
      <c r="O1070">
        <f>trimmed!P1072/trimmed!P$3</f>
        <v>0</v>
      </c>
      <c r="Q1070" s="1">
        <f t="shared" si="167"/>
        <v>5.3593523951140361E-7</v>
      </c>
      <c r="R1070">
        <f t="shared" si="168"/>
        <v>9.2826706440034624E-7</v>
      </c>
      <c r="S1070" s="1">
        <f t="shared" si="169"/>
        <v>6.3563589309391136E-6</v>
      </c>
      <c r="T1070">
        <f t="shared" si="170"/>
        <v>8.10415802297227E-6</v>
      </c>
      <c r="U1070" s="1">
        <f t="shared" si="171"/>
        <v>0</v>
      </c>
      <c r="V1070">
        <f t="shared" si="172"/>
        <v>0</v>
      </c>
      <c r="X1070" s="1" t="str">
        <f t="shared" si="173"/>
        <v>No E</v>
      </c>
      <c r="Y1070" s="1" t="str">
        <f t="shared" si="174"/>
        <v/>
      </c>
      <c r="Z1070" s="1" t="str">
        <f t="shared" si="175"/>
        <v>No E</v>
      </c>
      <c r="AA1070" s="1" t="str">
        <f t="shared" si="176"/>
        <v/>
      </c>
    </row>
    <row r="1071" spans="1:27" x14ac:dyDescent="0.2">
      <c r="A1071" t="s">
        <v>2428</v>
      </c>
      <c r="B1071" t="s">
        <v>2429</v>
      </c>
      <c r="C1071" t="s">
        <v>1897</v>
      </c>
      <c r="D1071" t="s">
        <v>1897</v>
      </c>
      <c r="E1071" t="s">
        <v>1897</v>
      </c>
      <c r="F1071" t="s">
        <v>2430</v>
      </c>
      <c r="G1071">
        <f>trimmed!H1073/trimmed!H$3</f>
        <v>0</v>
      </c>
      <c r="H1071">
        <f>trimmed!I1073/trimmed!I$3</f>
        <v>0</v>
      </c>
      <c r="I1071">
        <f>trimmed!J1073/trimmed!J$3</f>
        <v>0</v>
      </c>
      <c r="J1071">
        <f>trimmed!K1073/trimmed!K$3</f>
        <v>0</v>
      </c>
      <c r="K1071">
        <f>trimmed!L1073/trimmed!L$3</f>
        <v>5.3222627899211444E-6</v>
      </c>
      <c r="L1071">
        <f>trimmed!M1073/trimmed!M$3</f>
        <v>1.2740256190264081E-5</v>
      </c>
      <c r="M1071">
        <f>trimmed!N1073/trimmed!N$3</f>
        <v>0</v>
      </c>
      <c r="N1071">
        <f>trimmed!O1073/trimmed!O$3</f>
        <v>0</v>
      </c>
      <c r="O1071">
        <f>trimmed!P1073/trimmed!P$3</f>
        <v>0</v>
      </c>
      <c r="Q1071" s="1">
        <f t="shared" si="167"/>
        <v>0</v>
      </c>
      <c r="R1071">
        <f t="shared" si="168"/>
        <v>0</v>
      </c>
      <c r="S1071" s="1">
        <f t="shared" si="169"/>
        <v>6.0208396600617422E-6</v>
      </c>
      <c r="T1071">
        <f t="shared" si="170"/>
        <v>6.3987920095133686E-6</v>
      </c>
      <c r="U1071" s="1">
        <f t="shared" si="171"/>
        <v>0</v>
      </c>
      <c r="V1071">
        <f t="shared" si="172"/>
        <v>0</v>
      </c>
      <c r="X1071" s="1" t="str">
        <f t="shared" si="173"/>
        <v>No E</v>
      </c>
      <c r="Y1071" s="1" t="str">
        <f t="shared" si="174"/>
        <v/>
      </c>
      <c r="Z1071" s="1" t="str">
        <f t="shared" si="175"/>
        <v>No E</v>
      </c>
      <c r="AA1071" s="1" t="str">
        <f t="shared" si="176"/>
        <v/>
      </c>
    </row>
    <row r="1072" spans="1:27" x14ac:dyDescent="0.2">
      <c r="A1072" t="s">
        <v>2433</v>
      </c>
      <c r="B1072" t="s">
        <v>2433</v>
      </c>
      <c r="C1072" t="s">
        <v>2434</v>
      </c>
      <c r="D1072" t="s">
        <v>2434</v>
      </c>
      <c r="E1072" t="s">
        <v>2434</v>
      </c>
      <c r="F1072" t="s">
        <v>2435</v>
      </c>
      <c r="G1072">
        <f>trimmed!H1074/trimmed!H$3</f>
        <v>7.6214698084816098E-6</v>
      </c>
      <c r="H1072">
        <f>trimmed!I1074/trimmed!I$3</f>
        <v>0</v>
      </c>
      <c r="I1072">
        <f>trimmed!J1074/trimmed!J$3</f>
        <v>0</v>
      </c>
      <c r="J1072">
        <f>trimmed!K1074/trimmed!K$3</f>
        <v>0</v>
      </c>
      <c r="K1072">
        <f>trimmed!L1074/trimmed!L$3</f>
        <v>2.8509999529083905E-6</v>
      </c>
      <c r="L1072">
        <f>trimmed!M1074/trimmed!M$3</f>
        <v>7.7677923348579757E-6</v>
      </c>
      <c r="M1072">
        <f>trimmed!N1074/trimmed!N$3</f>
        <v>0</v>
      </c>
      <c r="N1072">
        <f>trimmed!O1074/trimmed!O$3</f>
        <v>0</v>
      </c>
      <c r="O1072">
        <f>trimmed!P1074/trimmed!P$3</f>
        <v>0</v>
      </c>
      <c r="Q1072" s="1">
        <f t="shared" si="167"/>
        <v>2.5404899361605364E-6</v>
      </c>
      <c r="R1072">
        <f t="shared" si="168"/>
        <v>4.4002576455474633E-6</v>
      </c>
      <c r="S1072" s="1">
        <f t="shared" si="169"/>
        <v>3.5395974292554552E-6</v>
      </c>
      <c r="T1072">
        <f t="shared" si="170"/>
        <v>3.9294114448213793E-6</v>
      </c>
      <c r="U1072" s="1">
        <f t="shared" si="171"/>
        <v>0</v>
      </c>
      <c r="V1072">
        <f t="shared" si="172"/>
        <v>0</v>
      </c>
      <c r="X1072" s="1" t="str">
        <f t="shared" si="173"/>
        <v>No E</v>
      </c>
      <c r="Y1072" s="1" t="str">
        <f t="shared" si="174"/>
        <v/>
      </c>
      <c r="Z1072" s="1" t="str">
        <f t="shared" si="175"/>
        <v>No E</v>
      </c>
      <c r="AA1072" s="1" t="str">
        <f t="shared" si="176"/>
        <v/>
      </c>
    </row>
    <row r="1073" spans="1:27" x14ac:dyDescent="0.2">
      <c r="A1073" t="s">
        <v>2436</v>
      </c>
      <c r="B1073" t="s">
        <v>2436</v>
      </c>
      <c r="C1073">
        <v>2</v>
      </c>
      <c r="D1073">
        <v>2</v>
      </c>
      <c r="E1073">
        <v>2</v>
      </c>
      <c r="F1073" t="s">
        <v>2437</v>
      </c>
      <c r="G1073">
        <f>trimmed!H1075/trimmed!H$3</f>
        <v>0</v>
      </c>
      <c r="H1073">
        <f>trimmed!I1075/trimmed!I$3</f>
        <v>0</v>
      </c>
      <c r="I1073">
        <f>trimmed!J1075/trimmed!J$3</f>
        <v>0</v>
      </c>
      <c r="J1073">
        <f>trimmed!K1075/trimmed!K$3</f>
        <v>0</v>
      </c>
      <c r="K1073">
        <f>trimmed!L1075/trimmed!L$3</f>
        <v>4.5351059100600475E-6</v>
      </c>
      <c r="L1073">
        <f>trimmed!M1075/trimmed!M$3</f>
        <v>1.5000982230327623E-5</v>
      </c>
      <c r="M1073">
        <f>trimmed!N1075/trimmed!N$3</f>
        <v>0</v>
      </c>
      <c r="N1073">
        <f>trimmed!O1075/trimmed!O$3</f>
        <v>0</v>
      </c>
      <c r="O1073">
        <f>trimmed!P1075/trimmed!P$3</f>
        <v>0</v>
      </c>
      <c r="Q1073" s="1">
        <f t="shared" si="167"/>
        <v>0</v>
      </c>
      <c r="R1073">
        <f t="shared" si="168"/>
        <v>0</v>
      </c>
      <c r="S1073" s="1">
        <f t="shared" si="169"/>
        <v>6.5120293801292241E-6</v>
      </c>
      <c r="T1073">
        <f t="shared" si="170"/>
        <v>7.6934086576454555E-6</v>
      </c>
      <c r="U1073" s="1">
        <f t="shared" si="171"/>
        <v>0</v>
      </c>
      <c r="V1073">
        <f t="shared" si="172"/>
        <v>0</v>
      </c>
      <c r="X1073" s="1" t="str">
        <f t="shared" si="173"/>
        <v>No E</v>
      </c>
      <c r="Y1073" s="1" t="str">
        <f t="shared" si="174"/>
        <v/>
      </c>
      <c r="Z1073" s="1" t="str">
        <f t="shared" si="175"/>
        <v>No E</v>
      </c>
      <c r="AA1073" s="1" t="str">
        <f t="shared" si="176"/>
        <v/>
      </c>
    </row>
    <row r="1074" spans="1:27" x14ac:dyDescent="0.2">
      <c r="A1074" t="s">
        <v>2438</v>
      </c>
      <c r="B1074" t="s">
        <v>2438</v>
      </c>
      <c r="C1074" t="s">
        <v>2274</v>
      </c>
      <c r="D1074" t="s">
        <v>2274</v>
      </c>
      <c r="E1074" t="s">
        <v>2274</v>
      </c>
      <c r="F1074" t="s">
        <v>2439</v>
      </c>
      <c r="G1074">
        <f>trimmed!H1076/trimmed!H$3</f>
        <v>0</v>
      </c>
      <c r="H1074">
        <f>trimmed!I1076/trimmed!I$3</f>
        <v>0</v>
      </c>
      <c r="I1074">
        <f>trimmed!J1076/trimmed!J$3</f>
        <v>0</v>
      </c>
      <c r="J1074">
        <f>trimmed!K1076/trimmed!K$3</f>
        <v>0</v>
      </c>
      <c r="K1074">
        <f>trimmed!L1076/trimmed!L$3</f>
        <v>4.028685489438106E-6</v>
      </c>
      <c r="L1074">
        <f>trimmed!M1076/trimmed!M$3</f>
        <v>1.650419739337802E-5</v>
      </c>
      <c r="M1074">
        <f>trimmed!N1076/trimmed!N$3</f>
        <v>0</v>
      </c>
      <c r="N1074">
        <f>trimmed!O1076/trimmed!O$3</f>
        <v>0</v>
      </c>
      <c r="O1074">
        <f>trimmed!P1076/trimmed!P$3</f>
        <v>0</v>
      </c>
      <c r="Q1074" s="1">
        <f t="shared" si="167"/>
        <v>0</v>
      </c>
      <c r="R1074">
        <f t="shared" si="168"/>
        <v>0</v>
      </c>
      <c r="S1074" s="1">
        <f t="shared" si="169"/>
        <v>6.8442942942720421E-6</v>
      </c>
      <c r="T1074">
        <f t="shared" si="170"/>
        <v>8.6048168258418073E-6</v>
      </c>
      <c r="U1074" s="1">
        <f t="shared" si="171"/>
        <v>0</v>
      </c>
      <c r="V1074">
        <f t="shared" si="172"/>
        <v>0</v>
      </c>
      <c r="X1074" s="1" t="str">
        <f t="shared" si="173"/>
        <v>No E</v>
      </c>
      <c r="Y1074" s="1" t="str">
        <f t="shared" si="174"/>
        <v/>
      </c>
      <c r="Z1074" s="1" t="str">
        <f t="shared" si="175"/>
        <v>No E</v>
      </c>
      <c r="AA1074" s="1" t="str">
        <f t="shared" si="176"/>
        <v/>
      </c>
    </row>
    <row r="1075" spans="1:27" x14ac:dyDescent="0.2">
      <c r="A1075" t="s">
        <v>2440</v>
      </c>
      <c r="B1075" t="s">
        <v>2440</v>
      </c>
      <c r="C1075">
        <v>1</v>
      </c>
      <c r="D1075">
        <v>1</v>
      </c>
      <c r="E1075">
        <v>1</v>
      </c>
      <c r="F1075" t="s">
        <v>2441</v>
      </c>
      <c r="G1075">
        <f>trimmed!H1077/trimmed!H$3</f>
        <v>0</v>
      </c>
      <c r="H1075">
        <f>trimmed!I1077/trimmed!I$3</f>
        <v>0</v>
      </c>
      <c r="I1075">
        <f>trimmed!J1077/trimmed!J$3</f>
        <v>0</v>
      </c>
      <c r="J1075">
        <f>trimmed!K1077/trimmed!K$3</f>
        <v>0</v>
      </c>
      <c r="K1075">
        <f>trimmed!L1077/trimmed!L$3</f>
        <v>9.4806031677766645E-6</v>
      </c>
      <c r="L1075">
        <f>trimmed!M1077/trimmed!M$3</f>
        <v>0</v>
      </c>
      <c r="M1075">
        <f>trimmed!N1077/trimmed!N$3</f>
        <v>0</v>
      </c>
      <c r="N1075">
        <f>trimmed!O1077/trimmed!O$3</f>
        <v>0</v>
      </c>
      <c r="O1075">
        <f>trimmed!P1077/trimmed!P$3</f>
        <v>0</v>
      </c>
      <c r="Q1075" s="1">
        <f t="shared" si="167"/>
        <v>0</v>
      </c>
      <c r="R1075">
        <f t="shared" si="168"/>
        <v>0</v>
      </c>
      <c r="S1075" s="1">
        <f t="shared" si="169"/>
        <v>3.160201055925555E-6</v>
      </c>
      <c r="T1075">
        <f t="shared" si="170"/>
        <v>5.4736287909958761E-6</v>
      </c>
      <c r="U1075" s="1">
        <f t="shared" si="171"/>
        <v>0</v>
      </c>
      <c r="V1075">
        <f t="shared" si="172"/>
        <v>0</v>
      </c>
      <c r="X1075" s="1" t="str">
        <f t="shared" si="173"/>
        <v>No E</v>
      </c>
      <c r="Y1075" s="1" t="str">
        <f t="shared" si="174"/>
        <v/>
      </c>
      <c r="Z1075" s="1" t="str">
        <f t="shared" si="175"/>
        <v>No E</v>
      </c>
      <c r="AA1075" s="1" t="str">
        <f t="shared" si="176"/>
        <v/>
      </c>
    </row>
    <row r="1076" spans="1:27" x14ac:dyDescent="0.2">
      <c r="A1076" t="s">
        <v>2442</v>
      </c>
      <c r="B1076" t="s">
        <v>2442</v>
      </c>
      <c r="C1076">
        <v>2</v>
      </c>
      <c r="D1076">
        <v>2</v>
      </c>
      <c r="E1076">
        <v>2</v>
      </c>
      <c r="F1076" t="s">
        <v>2443</v>
      </c>
      <c r="G1076">
        <f>trimmed!H1078/trimmed!H$3</f>
        <v>0</v>
      </c>
      <c r="H1076">
        <f>trimmed!I1078/trimmed!I$3</f>
        <v>0</v>
      </c>
      <c r="I1076">
        <f>trimmed!J1078/trimmed!J$3</f>
        <v>0</v>
      </c>
      <c r="J1076">
        <f>trimmed!K1078/trimmed!K$3</f>
        <v>0</v>
      </c>
      <c r="K1076">
        <f>trimmed!L1078/trimmed!L$3</f>
        <v>9.4472901506078954E-6</v>
      </c>
      <c r="L1076">
        <f>trimmed!M1078/trimmed!M$3</f>
        <v>0</v>
      </c>
      <c r="M1076">
        <f>trimmed!N1078/trimmed!N$3</f>
        <v>0</v>
      </c>
      <c r="N1076">
        <f>trimmed!O1078/trimmed!O$3</f>
        <v>0</v>
      </c>
      <c r="O1076">
        <f>trimmed!P1078/trimmed!P$3</f>
        <v>0</v>
      </c>
      <c r="Q1076" s="1">
        <f t="shared" si="167"/>
        <v>0</v>
      </c>
      <c r="R1076">
        <f t="shared" si="168"/>
        <v>0</v>
      </c>
      <c r="S1076" s="1">
        <f t="shared" si="169"/>
        <v>3.1490967168692985E-6</v>
      </c>
      <c r="T1076">
        <f t="shared" si="170"/>
        <v>5.4543955115659681E-6</v>
      </c>
      <c r="U1076" s="1">
        <f t="shared" si="171"/>
        <v>0</v>
      </c>
      <c r="V1076">
        <f t="shared" si="172"/>
        <v>0</v>
      </c>
      <c r="X1076" s="1" t="str">
        <f t="shared" si="173"/>
        <v>No E</v>
      </c>
      <c r="Y1076" s="1" t="str">
        <f t="shared" si="174"/>
        <v/>
      </c>
      <c r="Z1076" s="1" t="str">
        <f t="shared" si="175"/>
        <v>No E</v>
      </c>
      <c r="AA1076" s="1" t="str">
        <f t="shared" si="176"/>
        <v/>
      </c>
    </row>
    <row r="1077" spans="1:27" x14ac:dyDescent="0.2">
      <c r="A1077" t="s">
        <v>2444</v>
      </c>
      <c r="B1077" t="s">
        <v>2444</v>
      </c>
      <c r="C1077">
        <v>20</v>
      </c>
      <c r="D1077">
        <v>20</v>
      </c>
      <c r="E1077">
        <v>20</v>
      </c>
      <c r="F1077" t="s">
        <v>2445</v>
      </c>
      <c r="G1077">
        <f>trimmed!H1079/trimmed!H$3</f>
        <v>0</v>
      </c>
      <c r="H1077">
        <f>trimmed!I1079/trimmed!I$3</f>
        <v>0</v>
      </c>
      <c r="I1077">
        <f>trimmed!J1079/trimmed!J$3</f>
        <v>0</v>
      </c>
      <c r="J1077">
        <f>trimmed!K1079/trimmed!K$3</f>
        <v>0</v>
      </c>
      <c r="K1077">
        <f>trimmed!L1079/trimmed!L$3</f>
        <v>9.1853215883652304E-6</v>
      </c>
      <c r="L1077">
        <f>trimmed!M1079/trimmed!M$3</f>
        <v>7.1028451310958144E-7</v>
      </c>
      <c r="M1077">
        <f>trimmed!N1079/trimmed!N$3</f>
        <v>0</v>
      </c>
      <c r="N1077">
        <f>trimmed!O1079/trimmed!O$3</f>
        <v>0</v>
      </c>
      <c r="O1077">
        <f>trimmed!P1079/trimmed!P$3</f>
        <v>0</v>
      </c>
      <c r="Q1077" s="1">
        <f t="shared" si="167"/>
        <v>0</v>
      </c>
      <c r="R1077">
        <f t="shared" si="168"/>
        <v>0</v>
      </c>
      <c r="S1077" s="1">
        <f t="shared" si="169"/>
        <v>3.2985353671582706E-6</v>
      </c>
      <c r="T1077">
        <f t="shared" si="170"/>
        <v>5.1104613327012776E-6</v>
      </c>
      <c r="U1077" s="1">
        <f t="shared" si="171"/>
        <v>0</v>
      </c>
      <c r="V1077">
        <f t="shared" si="172"/>
        <v>0</v>
      </c>
      <c r="X1077" s="1" t="str">
        <f t="shared" si="173"/>
        <v>No E</v>
      </c>
      <c r="Y1077" s="1" t="str">
        <f t="shared" si="174"/>
        <v/>
      </c>
      <c r="Z1077" s="1" t="str">
        <f t="shared" si="175"/>
        <v>No E</v>
      </c>
      <c r="AA1077" s="1" t="str">
        <f t="shared" si="176"/>
        <v/>
      </c>
    </row>
    <row r="1078" spans="1:27" x14ac:dyDescent="0.2">
      <c r="A1078" t="s">
        <v>2446</v>
      </c>
      <c r="B1078" t="s">
        <v>2446</v>
      </c>
      <c r="C1078" t="s">
        <v>1229</v>
      </c>
      <c r="D1078" t="s">
        <v>1229</v>
      </c>
      <c r="E1078" t="s">
        <v>1229</v>
      </c>
      <c r="F1078" t="s">
        <v>2447</v>
      </c>
      <c r="G1078">
        <f>trimmed!H1080/trimmed!H$3</f>
        <v>0</v>
      </c>
      <c r="H1078">
        <f>trimmed!I1080/trimmed!I$3</f>
        <v>0</v>
      </c>
      <c r="I1078">
        <f>trimmed!J1080/trimmed!J$3</f>
        <v>0</v>
      </c>
      <c r="J1078">
        <f>trimmed!K1080/trimmed!K$3</f>
        <v>0</v>
      </c>
      <c r="K1078">
        <f>trimmed!L1080/trimmed!L$3</f>
        <v>0</v>
      </c>
      <c r="L1078">
        <f>trimmed!M1080/trimmed!M$3</f>
        <v>2.8407130151631938E-5</v>
      </c>
      <c r="M1078">
        <f>trimmed!N1080/trimmed!N$3</f>
        <v>0</v>
      </c>
      <c r="N1078">
        <f>trimmed!O1080/trimmed!O$3</f>
        <v>0</v>
      </c>
      <c r="O1078">
        <f>trimmed!P1080/trimmed!P$3</f>
        <v>0</v>
      </c>
      <c r="Q1078" s="1">
        <f t="shared" si="167"/>
        <v>0</v>
      </c>
      <c r="R1078">
        <f t="shared" si="168"/>
        <v>0</v>
      </c>
      <c r="S1078" s="1">
        <f t="shared" si="169"/>
        <v>9.4690433838773133E-6</v>
      </c>
      <c r="T1078">
        <f t="shared" si="170"/>
        <v>1.6400864239949434E-5</v>
      </c>
      <c r="U1078" s="1">
        <f t="shared" si="171"/>
        <v>0</v>
      </c>
      <c r="V1078">
        <f t="shared" si="172"/>
        <v>0</v>
      </c>
      <c r="X1078" s="1" t="str">
        <f t="shared" si="173"/>
        <v>No E</v>
      </c>
      <c r="Y1078" s="1" t="str">
        <f t="shared" si="174"/>
        <v/>
      </c>
      <c r="Z1078" s="1" t="str">
        <f t="shared" si="175"/>
        <v>No E</v>
      </c>
      <c r="AA1078" s="1" t="str">
        <f t="shared" si="176"/>
        <v/>
      </c>
    </row>
    <row r="1079" spans="1:27" x14ac:dyDescent="0.2">
      <c r="A1079" t="s">
        <v>2448</v>
      </c>
      <c r="B1079" t="s">
        <v>2448</v>
      </c>
      <c r="C1079" t="s">
        <v>2449</v>
      </c>
      <c r="D1079" t="s">
        <v>2449</v>
      </c>
      <c r="E1079" t="s">
        <v>2449</v>
      </c>
      <c r="F1079" t="s">
        <v>2450</v>
      </c>
      <c r="G1079">
        <f>trimmed!H1081/trimmed!H$3</f>
        <v>1.1147067542959483E-5</v>
      </c>
      <c r="H1079">
        <f>trimmed!I1081/trimmed!I$3</f>
        <v>0</v>
      </c>
      <c r="I1079">
        <f>trimmed!J1081/trimmed!J$3</f>
        <v>0</v>
      </c>
      <c r="J1079">
        <f>trimmed!K1081/trimmed!K$3</f>
        <v>0</v>
      </c>
      <c r="K1079">
        <f>trimmed!L1081/trimmed!L$3</f>
        <v>0</v>
      </c>
      <c r="L1079">
        <f>trimmed!M1081/trimmed!M$3</f>
        <v>9.854253092117372E-6</v>
      </c>
      <c r="M1079">
        <f>trimmed!N1081/trimmed!N$3</f>
        <v>0</v>
      </c>
      <c r="N1079">
        <f>trimmed!O1081/trimmed!O$3</f>
        <v>0</v>
      </c>
      <c r="O1079">
        <f>trimmed!P1081/trimmed!P$3</f>
        <v>0</v>
      </c>
      <c r="Q1079" s="1">
        <f t="shared" si="167"/>
        <v>3.7156891809864944E-6</v>
      </c>
      <c r="R1079">
        <f t="shared" si="168"/>
        <v>6.4357624466025977E-6</v>
      </c>
      <c r="S1079" s="1">
        <f t="shared" si="169"/>
        <v>3.2847510307057905E-6</v>
      </c>
      <c r="T1079">
        <f t="shared" si="170"/>
        <v>5.6893556753966667E-6</v>
      </c>
      <c r="U1079" s="1">
        <f t="shared" si="171"/>
        <v>0</v>
      </c>
      <c r="V1079">
        <f t="shared" si="172"/>
        <v>0</v>
      </c>
      <c r="X1079" s="1" t="str">
        <f t="shared" si="173"/>
        <v>No E</v>
      </c>
      <c r="Y1079" s="1" t="str">
        <f t="shared" si="174"/>
        <v/>
      </c>
      <c r="Z1079" s="1" t="str">
        <f t="shared" si="175"/>
        <v>No E</v>
      </c>
      <c r="AA1079" s="1" t="str">
        <f t="shared" si="176"/>
        <v/>
      </c>
    </row>
    <row r="1080" spans="1:27" x14ac:dyDescent="0.2">
      <c r="A1080" t="s">
        <v>2451</v>
      </c>
      <c r="B1080" t="s">
        <v>2451</v>
      </c>
      <c r="C1080" t="s">
        <v>1103</v>
      </c>
      <c r="D1080" t="s">
        <v>1103</v>
      </c>
      <c r="E1080" t="s">
        <v>1103</v>
      </c>
      <c r="F1080" t="s">
        <v>2452</v>
      </c>
      <c r="G1080">
        <f>trimmed!H1082/trimmed!H$3</f>
        <v>0</v>
      </c>
      <c r="H1080">
        <f>trimmed!I1082/trimmed!I$3</f>
        <v>0</v>
      </c>
      <c r="I1080">
        <f>trimmed!J1082/trimmed!J$3</f>
        <v>0</v>
      </c>
      <c r="J1080">
        <f>trimmed!K1082/trimmed!K$3</f>
        <v>0</v>
      </c>
      <c r="K1080">
        <f>trimmed!L1082/trimmed!L$3</f>
        <v>9.1970515239880368E-6</v>
      </c>
      <c r="L1080">
        <f>trimmed!M1082/trimmed!M$3</f>
        <v>0</v>
      </c>
      <c r="M1080">
        <f>trimmed!N1082/trimmed!N$3</f>
        <v>0</v>
      </c>
      <c r="N1080">
        <f>trimmed!O1082/trimmed!O$3</f>
        <v>0</v>
      </c>
      <c r="O1080">
        <f>trimmed!P1082/trimmed!P$3</f>
        <v>0</v>
      </c>
      <c r="Q1080" s="1">
        <f t="shared" si="167"/>
        <v>0</v>
      </c>
      <c r="R1080">
        <f t="shared" si="168"/>
        <v>0</v>
      </c>
      <c r="S1080" s="1">
        <f t="shared" si="169"/>
        <v>3.0656838413293458E-6</v>
      </c>
      <c r="T1080">
        <f t="shared" si="170"/>
        <v>5.3099201731253507E-6</v>
      </c>
      <c r="U1080" s="1">
        <f t="shared" si="171"/>
        <v>0</v>
      </c>
      <c r="V1080">
        <f t="shared" si="172"/>
        <v>0</v>
      </c>
      <c r="X1080" s="1" t="str">
        <f t="shared" si="173"/>
        <v>No E</v>
      </c>
      <c r="Y1080" s="1" t="str">
        <f t="shared" si="174"/>
        <v/>
      </c>
      <c r="Z1080" s="1" t="str">
        <f t="shared" si="175"/>
        <v>No E</v>
      </c>
      <c r="AA1080" s="1" t="str">
        <f t="shared" si="176"/>
        <v/>
      </c>
    </row>
    <row r="1081" spans="1:27" x14ac:dyDescent="0.2">
      <c r="A1081" t="s">
        <v>1882</v>
      </c>
      <c r="B1081" t="s">
        <v>1882</v>
      </c>
      <c r="C1081">
        <v>1</v>
      </c>
      <c r="D1081">
        <v>1</v>
      </c>
      <c r="E1081">
        <v>1</v>
      </c>
      <c r="F1081" t="s">
        <v>1883</v>
      </c>
      <c r="G1081">
        <f>trimmed!H1083/trimmed!H$3</f>
        <v>0</v>
      </c>
      <c r="H1081">
        <f>trimmed!I1083/trimmed!I$3</f>
        <v>0</v>
      </c>
      <c r="I1081">
        <f>trimmed!J1083/trimmed!J$3</f>
        <v>0</v>
      </c>
      <c r="J1081">
        <f>trimmed!K1083/trimmed!K$3</f>
        <v>0</v>
      </c>
      <c r="K1081">
        <f>trimmed!L1083/trimmed!L$3</f>
        <v>9.0287660475861799E-6</v>
      </c>
      <c r="L1081">
        <f>trimmed!M1083/trimmed!M$3</f>
        <v>0</v>
      </c>
      <c r="M1081">
        <f>trimmed!N1083/trimmed!N$3</f>
        <v>0</v>
      </c>
      <c r="N1081">
        <f>trimmed!O1083/trimmed!O$3</f>
        <v>0</v>
      </c>
      <c r="O1081">
        <f>trimmed!P1083/trimmed!P$3</f>
        <v>0</v>
      </c>
      <c r="Q1081" s="1">
        <f t="shared" si="167"/>
        <v>0</v>
      </c>
      <c r="R1081">
        <f t="shared" si="168"/>
        <v>0</v>
      </c>
      <c r="S1081" s="1">
        <f t="shared" si="169"/>
        <v>3.0095886825287266E-6</v>
      </c>
      <c r="T1081">
        <f t="shared" si="170"/>
        <v>5.2127605080240343E-6</v>
      </c>
      <c r="U1081" s="1">
        <f t="shared" si="171"/>
        <v>0</v>
      </c>
      <c r="V1081">
        <f t="shared" si="172"/>
        <v>0</v>
      </c>
      <c r="X1081" s="1" t="str">
        <f t="shared" si="173"/>
        <v>No E</v>
      </c>
      <c r="Y1081" s="1" t="str">
        <f t="shared" si="174"/>
        <v/>
      </c>
      <c r="Z1081" s="1" t="str">
        <f t="shared" si="175"/>
        <v>No E</v>
      </c>
      <c r="AA1081" s="1" t="str">
        <f t="shared" si="176"/>
        <v/>
      </c>
    </row>
    <row r="1082" spans="1:27" x14ac:dyDescent="0.2">
      <c r="A1082" t="s">
        <v>2453</v>
      </c>
      <c r="B1082" t="s">
        <v>2453</v>
      </c>
      <c r="C1082">
        <v>5</v>
      </c>
      <c r="D1082">
        <v>2</v>
      </c>
      <c r="E1082">
        <v>2</v>
      </c>
      <c r="F1082" t="s">
        <v>2454</v>
      </c>
      <c r="G1082">
        <f>trimmed!H1084/trimmed!H$3</f>
        <v>0</v>
      </c>
      <c r="H1082">
        <f>trimmed!I1084/trimmed!I$3</f>
        <v>0</v>
      </c>
      <c r="I1082">
        <f>trimmed!J1084/trimmed!J$3</f>
        <v>0</v>
      </c>
      <c r="J1082">
        <f>trimmed!K1084/trimmed!K$3</f>
        <v>0</v>
      </c>
      <c r="K1082">
        <f>trimmed!L1084/trimmed!L$3</f>
        <v>9.0165669145384625E-6</v>
      </c>
      <c r="L1082">
        <f>trimmed!M1084/trimmed!M$3</f>
        <v>0</v>
      </c>
      <c r="M1082">
        <f>trimmed!N1084/trimmed!N$3</f>
        <v>0</v>
      </c>
      <c r="N1082">
        <f>trimmed!O1084/trimmed!O$3</f>
        <v>0</v>
      </c>
      <c r="O1082">
        <f>trimmed!P1084/trimmed!P$3</f>
        <v>0</v>
      </c>
      <c r="Q1082" s="1">
        <f t="shared" si="167"/>
        <v>0</v>
      </c>
      <c r="R1082">
        <f t="shared" si="168"/>
        <v>0</v>
      </c>
      <c r="S1082" s="1">
        <f t="shared" si="169"/>
        <v>3.005522304846154E-6</v>
      </c>
      <c r="T1082">
        <f t="shared" si="170"/>
        <v>5.2057173352750552E-6</v>
      </c>
      <c r="U1082" s="1">
        <f t="shared" si="171"/>
        <v>0</v>
      </c>
      <c r="V1082">
        <f t="shared" si="172"/>
        <v>0</v>
      </c>
      <c r="X1082" s="1" t="str">
        <f t="shared" si="173"/>
        <v>No E</v>
      </c>
      <c r="Y1082" s="1" t="str">
        <f t="shared" si="174"/>
        <v/>
      </c>
      <c r="Z1082" s="1" t="str">
        <f t="shared" si="175"/>
        <v>No E</v>
      </c>
      <c r="AA1082" s="1" t="str">
        <f t="shared" si="176"/>
        <v/>
      </c>
    </row>
    <row r="1083" spans="1:27" x14ac:dyDescent="0.2">
      <c r="A1083" t="s">
        <v>2455</v>
      </c>
      <c r="B1083" t="s">
        <v>2455</v>
      </c>
      <c r="C1083" t="s">
        <v>757</v>
      </c>
      <c r="D1083" t="s">
        <v>757</v>
      </c>
      <c r="E1083" t="s">
        <v>757</v>
      </c>
      <c r="F1083" t="s">
        <v>2456</v>
      </c>
      <c r="G1083">
        <f>trimmed!H1085/trimmed!H$3</f>
        <v>8.0933404345306602E-6</v>
      </c>
      <c r="H1083">
        <f>trimmed!I1085/trimmed!I$3</f>
        <v>0</v>
      </c>
      <c r="I1083">
        <f>trimmed!J1085/trimmed!J$3</f>
        <v>0</v>
      </c>
      <c r="J1083">
        <f>trimmed!K1085/trimmed!K$3</f>
        <v>3.0513862059616038E-5</v>
      </c>
      <c r="K1083">
        <f>trimmed!L1085/trimmed!L$3</f>
        <v>0</v>
      </c>
      <c r="L1083">
        <f>trimmed!M1085/trimmed!M$3</f>
        <v>0</v>
      </c>
      <c r="M1083">
        <f>trimmed!N1085/trimmed!N$3</f>
        <v>0</v>
      </c>
      <c r="N1083">
        <f>trimmed!O1085/trimmed!O$3</f>
        <v>0</v>
      </c>
      <c r="O1083">
        <f>trimmed!P1085/trimmed!P$3</f>
        <v>0</v>
      </c>
      <c r="Q1083" s="1">
        <f t="shared" si="167"/>
        <v>2.6977801448435535E-6</v>
      </c>
      <c r="R1083">
        <f t="shared" si="168"/>
        <v>4.6726922785195593E-6</v>
      </c>
      <c r="S1083" s="1">
        <f t="shared" si="169"/>
        <v>1.0171287353205346E-5</v>
      </c>
      <c r="T1083">
        <f t="shared" si="170"/>
        <v>1.7617186474134427E-5</v>
      </c>
      <c r="U1083" s="1">
        <f t="shared" si="171"/>
        <v>0</v>
      </c>
      <c r="V1083">
        <f t="shared" si="172"/>
        <v>0</v>
      </c>
      <c r="X1083" s="1" t="str">
        <f t="shared" si="173"/>
        <v>No E</v>
      </c>
      <c r="Y1083" s="1" t="str">
        <f t="shared" si="174"/>
        <v/>
      </c>
      <c r="Z1083" s="1" t="str">
        <f t="shared" si="175"/>
        <v>No E</v>
      </c>
      <c r="AA1083" s="1" t="str">
        <f t="shared" si="176"/>
        <v/>
      </c>
    </row>
    <row r="1084" spans="1:27" x14ac:dyDescent="0.2">
      <c r="A1084" t="s">
        <v>2457</v>
      </c>
      <c r="B1084" t="s">
        <v>2457</v>
      </c>
      <c r="C1084" t="s">
        <v>296</v>
      </c>
      <c r="D1084" t="s">
        <v>296</v>
      </c>
      <c r="E1084" t="s">
        <v>296</v>
      </c>
      <c r="F1084" t="s">
        <v>2458</v>
      </c>
      <c r="G1084">
        <f>trimmed!H1086/trimmed!H$3</f>
        <v>0</v>
      </c>
      <c r="H1084">
        <f>trimmed!I1086/trimmed!I$3</f>
        <v>0</v>
      </c>
      <c r="I1084">
        <f>trimmed!J1086/trimmed!J$3</f>
        <v>0</v>
      </c>
      <c r="J1084">
        <f>trimmed!K1086/trimmed!K$3</f>
        <v>5.9210865031163355E-5</v>
      </c>
      <c r="K1084">
        <f>trimmed!L1086/trimmed!L$3</f>
        <v>0</v>
      </c>
      <c r="L1084">
        <f>trimmed!M1086/trimmed!M$3</f>
        <v>0</v>
      </c>
      <c r="M1084">
        <f>trimmed!N1086/trimmed!N$3</f>
        <v>0</v>
      </c>
      <c r="N1084">
        <f>trimmed!O1086/trimmed!O$3</f>
        <v>0</v>
      </c>
      <c r="O1084">
        <f>trimmed!P1086/trimmed!P$3</f>
        <v>0</v>
      </c>
      <c r="Q1084" s="1">
        <f t="shared" si="167"/>
        <v>0</v>
      </c>
      <c r="R1084">
        <f t="shared" si="168"/>
        <v>0</v>
      </c>
      <c r="S1084" s="1">
        <f t="shared" si="169"/>
        <v>1.9736955010387786E-5</v>
      </c>
      <c r="T1084">
        <f t="shared" si="170"/>
        <v>3.4185408864692759E-5</v>
      </c>
      <c r="U1084" s="1">
        <f t="shared" si="171"/>
        <v>0</v>
      </c>
      <c r="V1084">
        <f t="shared" si="172"/>
        <v>0</v>
      </c>
      <c r="X1084" s="1" t="str">
        <f t="shared" si="173"/>
        <v>No E</v>
      </c>
      <c r="Y1084" s="1" t="str">
        <f t="shared" si="174"/>
        <v/>
      </c>
      <c r="Z1084" s="1" t="str">
        <f t="shared" si="175"/>
        <v>No E</v>
      </c>
      <c r="AA1084" s="1" t="str">
        <f t="shared" si="176"/>
        <v/>
      </c>
    </row>
    <row r="1085" spans="1:27" x14ac:dyDescent="0.2">
      <c r="A1085" t="s">
        <v>2459</v>
      </c>
      <c r="B1085" t="s">
        <v>2459</v>
      </c>
      <c r="C1085">
        <v>2</v>
      </c>
      <c r="D1085">
        <v>2</v>
      </c>
      <c r="E1085">
        <v>2</v>
      </c>
      <c r="F1085" t="s">
        <v>2460</v>
      </c>
      <c r="G1085">
        <f>trimmed!H1087/trimmed!H$3</f>
        <v>0</v>
      </c>
      <c r="H1085">
        <f>trimmed!I1087/trimmed!I$3</f>
        <v>0</v>
      </c>
      <c r="I1085">
        <f>trimmed!J1087/trimmed!J$3</f>
        <v>0</v>
      </c>
      <c r="J1085">
        <f>trimmed!K1087/trimmed!K$3</f>
        <v>0</v>
      </c>
      <c r="K1085">
        <f>trimmed!L1087/trimmed!L$3</f>
        <v>0</v>
      </c>
      <c r="L1085">
        <f>trimmed!M1087/trimmed!M$3</f>
        <v>2.6513352959099077E-5</v>
      </c>
      <c r="M1085">
        <f>trimmed!N1087/trimmed!N$3</f>
        <v>0</v>
      </c>
      <c r="N1085">
        <f>trimmed!O1087/trimmed!O$3</f>
        <v>0</v>
      </c>
      <c r="O1085">
        <f>trimmed!P1087/trimmed!P$3</f>
        <v>0</v>
      </c>
      <c r="Q1085" s="1">
        <f t="shared" si="167"/>
        <v>0</v>
      </c>
      <c r="R1085">
        <f t="shared" si="168"/>
        <v>0</v>
      </c>
      <c r="S1085" s="1">
        <f t="shared" si="169"/>
        <v>8.8377843196996923E-6</v>
      </c>
      <c r="T1085">
        <f t="shared" si="170"/>
        <v>1.5307491468055412E-5</v>
      </c>
      <c r="U1085" s="1">
        <f t="shared" si="171"/>
        <v>0</v>
      </c>
      <c r="V1085">
        <f t="shared" si="172"/>
        <v>0</v>
      </c>
      <c r="X1085" s="1" t="str">
        <f t="shared" si="173"/>
        <v>No E</v>
      </c>
      <c r="Y1085" s="1" t="str">
        <f t="shared" si="174"/>
        <v/>
      </c>
      <c r="Z1085" s="1" t="str">
        <f t="shared" si="175"/>
        <v>No E</v>
      </c>
      <c r="AA1085" s="1" t="str">
        <f t="shared" si="176"/>
        <v/>
      </c>
    </row>
    <row r="1086" spans="1:27" x14ac:dyDescent="0.2">
      <c r="A1086" t="s">
        <v>2461</v>
      </c>
      <c r="B1086" t="s">
        <v>2461</v>
      </c>
      <c r="C1086">
        <v>2</v>
      </c>
      <c r="D1086">
        <v>2</v>
      </c>
      <c r="E1086">
        <v>2</v>
      </c>
      <c r="F1086" t="s">
        <v>2462</v>
      </c>
      <c r="G1086">
        <f>trimmed!H1088/trimmed!H$3</f>
        <v>0</v>
      </c>
      <c r="H1086">
        <f>trimmed!I1088/trimmed!I$3</f>
        <v>0</v>
      </c>
      <c r="I1086">
        <f>trimmed!J1088/trimmed!J$3</f>
        <v>0</v>
      </c>
      <c r="J1086">
        <f>trimmed!K1088/trimmed!K$3</f>
        <v>5.8299832537146087E-5</v>
      </c>
      <c r="K1086">
        <f>trimmed!L1088/trimmed!L$3</f>
        <v>0</v>
      </c>
      <c r="L1086">
        <f>trimmed!M1088/trimmed!M$3</f>
        <v>0</v>
      </c>
      <c r="M1086">
        <f>trimmed!N1088/trimmed!N$3</f>
        <v>0</v>
      </c>
      <c r="N1086">
        <f>trimmed!O1088/trimmed!O$3</f>
        <v>0</v>
      </c>
      <c r="O1086">
        <f>trimmed!P1088/trimmed!P$3</f>
        <v>0</v>
      </c>
      <c r="Q1086" s="1">
        <f t="shared" si="167"/>
        <v>0</v>
      </c>
      <c r="R1086">
        <f t="shared" si="168"/>
        <v>0</v>
      </c>
      <c r="S1086" s="1">
        <f t="shared" si="169"/>
        <v>1.943327751238203E-5</v>
      </c>
      <c r="T1086">
        <f t="shared" si="170"/>
        <v>3.3659424009031395E-5</v>
      </c>
      <c r="U1086" s="1">
        <f t="shared" si="171"/>
        <v>0</v>
      </c>
      <c r="V1086">
        <f t="shared" si="172"/>
        <v>0</v>
      </c>
      <c r="X1086" s="1" t="str">
        <f t="shared" si="173"/>
        <v>No E</v>
      </c>
      <c r="Y1086" s="1" t="str">
        <f t="shared" si="174"/>
        <v/>
      </c>
      <c r="Z1086" s="1" t="str">
        <f t="shared" si="175"/>
        <v>No E</v>
      </c>
      <c r="AA1086" s="1" t="str">
        <f t="shared" si="176"/>
        <v/>
      </c>
    </row>
    <row r="1087" spans="1:27" x14ac:dyDescent="0.2">
      <c r="A1087" t="s">
        <v>2463</v>
      </c>
      <c r="B1087" t="s">
        <v>2463</v>
      </c>
      <c r="C1087">
        <v>5</v>
      </c>
      <c r="D1087">
        <v>5</v>
      </c>
      <c r="E1087">
        <v>5</v>
      </c>
      <c r="F1087" t="s">
        <v>2464</v>
      </c>
      <c r="G1087">
        <f>trimmed!H1089/trimmed!H$3</f>
        <v>1.6349032396340573E-5</v>
      </c>
      <c r="H1087">
        <f>trimmed!I1089/trimmed!I$3</f>
        <v>0</v>
      </c>
      <c r="I1087">
        <f>trimmed!J1089/trimmed!J$3</f>
        <v>0</v>
      </c>
      <c r="J1087">
        <f>trimmed!K1089/trimmed!K$3</f>
        <v>0</v>
      </c>
      <c r="K1087">
        <f>trimmed!L1089/trimmed!L$3</f>
        <v>0</v>
      </c>
      <c r="L1087">
        <f>trimmed!M1089/trimmed!M$3</f>
        <v>0</v>
      </c>
      <c r="M1087">
        <f>trimmed!N1089/trimmed!N$3</f>
        <v>0</v>
      </c>
      <c r="N1087">
        <f>trimmed!O1089/trimmed!O$3</f>
        <v>0</v>
      </c>
      <c r="O1087">
        <f>trimmed!P1089/trimmed!P$3</f>
        <v>0</v>
      </c>
      <c r="Q1087" s="1">
        <f t="shared" si="167"/>
        <v>5.4496774654468577E-6</v>
      </c>
      <c r="R1087">
        <f t="shared" si="168"/>
        <v>9.4391182550171429E-6</v>
      </c>
      <c r="S1087" s="1">
        <f t="shared" si="169"/>
        <v>0</v>
      </c>
      <c r="T1087">
        <f t="shared" si="170"/>
        <v>0</v>
      </c>
      <c r="U1087" s="1">
        <f t="shared" si="171"/>
        <v>0</v>
      </c>
      <c r="V1087">
        <f t="shared" si="172"/>
        <v>0</v>
      </c>
      <c r="X1087" s="1" t="str">
        <f t="shared" si="173"/>
        <v>No E</v>
      </c>
      <c r="Y1087" s="1" t="str">
        <f t="shared" si="174"/>
        <v/>
      </c>
      <c r="Z1087" s="1" t="str">
        <f t="shared" si="175"/>
        <v>No E</v>
      </c>
      <c r="AA1087" s="1" t="str">
        <f t="shared" si="176"/>
        <v/>
      </c>
    </row>
    <row r="1088" spans="1:27" x14ac:dyDescent="0.2">
      <c r="A1088" t="s">
        <v>2465</v>
      </c>
      <c r="B1088" t="s">
        <v>2465</v>
      </c>
      <c r="C1088">
        <v>2</v>
      </c>
      <c r="D1088">
        <v>2</v>
      </c>
      <c r="E1088">
        <v>2</v>
      </c>
      <c r="F1088" t="s">
        <v>2466</v>
      </c>
      <c r="G1088">
        <f>trimmed!H1090/trimmed!H$3</f>
        <v>0</v>
      </c>
      <c r="H1088">
        <f>trimmed!I1090/trimmed!I$3</f>
        <v>0</v>
      </c>
      <c r="I1088">
        <f>trimmed!J1090/trimmed!J$3</f>
        <v>0</v>
      </c>
      <c r="J1088">
        <f>trimmed!K1090/trimmed!K$3</f>
        <v>5.8028084558930652E-5</v>
      </c>
      <c r="K1088">
        <f>trimmed!L1090/trimmed!L$3</f>
        <v>0</v>
      </c>
      <c r="L1088">
        <f>trimmed!M1090/trimmed!M$3</f>
        <v>0</v>
      </c>
      <c r="M1088">
        <f>trimmed!N1090/trimmed!N$3</f>
        <v>0</v>
      </c>
      <c r="N1088">
        <f>trimmed!O1090/trimmed!O$3</f>
        <v>0</v>
      </c>
      <c r="O1088">
        <f>trimmed!P1090/trimmed!P$3</f>
        <v>0</v>
      </c>
      <c r="Q1088" s="1">
        <f t="shared" si="167"/>
        <v>0</v>
      </c>
      <c r="R1088">
        <f t="shared" si="168"/>
        <v>0</v>
      </c>
      <c r="S1088" s="1">
        <f t="shared" si="169"/>
        <v>1.9342694852976883E-5</v>
      </c>
      <c r="T1088">
        <f t="shared" si="170"/>
        <v>3.3502530240656984E-5</v>
      </c>
      <c r="U1088" s="1">
        <f t="shared" si="171"/>
        <v>0</v>
      </c>
      <c r="V1088">
        <f t="shared" si="172"/>
        <v>0</v>
      </c>
      <c r="X1088" s="1" t="str">
        <f t="shared" si="173"/>
        <v>No E</v>
      </c>
      <c r="Y1088" s="1" t="str">
        <f t="shared" si="174"/>
        <v/>
      </c>
      <c r="Z1088" s="1" t="str">
        <f t="shared" si="175"/>
        <v>No E</v>
      </c>
      <c r="AA1088" s="1" t="str">
        <f t="shared" si="176"/>
        <v/>
      </c>
    </row>
    <row r="1089" spans="1:27" x14ac:dyDescent="0.2">
      <c r="A1089" t="s">
        <v>2467</v>
      </c>
      <c r="B1089" t="s">
        <v>2467</v>
      </c>
      <c r="C1089" t="s">
        <v>2468</v>
      </c>
      <c r="D1089" t="s">
        <v>2468</v>
      </c>
      <c r="E1089" t="s">
        <v>2468</v>
      </c>
      <c r="F1089" t="s">
        <v>2469</v>
      </c>
      <c r="G1089">
        <f>trimmed!H1091/trimmed!H$3</f>
        <v>0</v>
      </c>
      <c r="H1089">
        <f>trimmed!I1091/trimmed!I$3</f>
        <v>0</v>
      </c>
      <c r="I1089">
        <f>trimmed!J1091/trimmed!J$3</f>
        <v>0</v>
      </c>
      <c r="J1089">
        <f>trimmed!K1091/trimmed!K$3</f>
        <v>0</v>
      </c>
      <c r="K1089">
        <f>trimmed!L1091/trimmed!L$3</f>
        <v>3.5519809057272732E-6</v>
      </c>
      <c r="L1089">
        <f>trimmed!M1091/trimmed!M$3</f>
        <v>1.5218695767923047E-5</v>
      </c>
      <c r="M1089">
        <f>trimmed!N1091/trimmed!N$3</f>
        <v>0</v>
      </c>
      <c r="N1089">
        <f>trimmed!O1091/trimmed!O$3</f>
        <v>0</v>
      </c>
      <c r="O1089">
        <f>trimmed!P1091/trimmed!P$3</f>
        <v>0</v>
      </c>
      <c r="Q1089" s="1">
        <f t="shared" si="167"/>
        <v>0</v>
      </c>
      <c r="R1089">
        <f t="shared" si="168"/>
        <v>0</v>
      </c>
      <c r="S1089" s="1">
        <f t="shared" si="169"/>
        <v>6.2568922245501063E-6</v>
      </c>
      <c r="T1089">
        <f t="shared" si="170"/>
        <v>7.9617576043968846E-6</v>
      </c>
      <c r="U1089" s="1">
        <f t="shared" si="171"/>
        <v>0</v>
      </c>
      <c r="V1089">
        <f t="shared" si="172"/>
        <v>0</v>
      </c>
      <c r="X1089" s="1" t="str">
        <f t="shared" si="173"/>
        <v>No E</v>
      </c>
      <c r="Y1089" s="1" t="str">
        <f t="shared" si="174"/>
        <v/>
      </c>
      <c r="Z1089" s="1" t="str">
        <f t="shared" si="175"/>
        <v>No E</v>
      </c>
      <c r="AA1089" s="1" t="str">
        <f t="shared" si="176"/>
        <v/>
      </c>
    </row>
    <row r="1090" spans="1:27" x14ac:dyDescent="0.2">
      <c r="A1090" t="s">
        <v>2470</v>
      </c>
      <c r="B1090" t="s">
        <v>2470</v>
      </c>
      <c r="C1090">
        <v>6</v>
      </c>
      <c r="D1090">
        <v>2</v>
      </c>
      <c r="E1090">
        <v>2</v>
      </c>
      <c r="F1090" t="s">
        <v>2471</v>
      </c>
      <c r="G1090">
        <f>trimmed!H1092/trimmed!H$3</f>
        <v>0</v>
      </c>
      <c r="H1090">
        <f>trimmed!I1092/trimmed!I$3</f>
        <v>0</v>
      </c>
      <c r="I1090">
        <f>trimmed!J1092/trimmed!J$3</f>
        <v>0</v>
      </c>
      <c r="J1090">
        <f>trimmed!K1092/trimmed!K$3</f>
        <v>0</v>
      </c>
      <c r="K1090">
        <f>trimmed!L1092/trimmed!L$3</f>
        <v>0</v>
      </c>
      <c r="L1090">
        <f>trimmed!M1092/trimmed!M$3</f>
        <v>2.5571659262862041E-5</v>
      </c>
      <c r="M1090">
        <f>trimmed!N1092/trimmed!N$3</f>
        <v>0</v>
      </c>
      <c r="N1090">
        <f>trimmed!O1092/trimmed!O$3</f>
        <v>0</v>
      </c>
      <c r="O1090">
        <f>trimmed!P1092/trimmed!P$3</f>
        <v>0</v>
      </c>
      <c r="Q1090" s="1">
        <f t="shared" si="167"/>
        <v>0</v>
      </c>
      <c r="R1090">
        <f t="shared" si="168"/>
        <v>0</v>
      </c>
      <c r="S1090" s="1">
        <f t="shared" si="169"/>
        <v>8.5238864209540142E-6</v>
      </c>
      <c r="T1090">
        <f t="shared" si="170"/>
        <v>1.4763804359038786E-5</v>
      </c>
      <c r="U1090" s="1">
        <f t="shared" si="171"/>
        <v>0</v>
      </c>
      <c r="V1090">
        <f t="shared" si="172"/>
        <v>0</v>
      </c>
      <c r="X1090" s="1" t="str">
        <f t="shared" si="173"/>
        <v>No E</v>
      </c>
      <c r="Y1090" s="1" t="str">
        <f t="shared" si="174"/>
        <v/>
      </c>
      <c r="Z1090" s="1" t="str">
        <f t="shared" si="175"/>
        <v>No E</v>
      </c>
      <c r="AA1090" s="1" t="str">
        <f t="shared" si="176"/>
        <v/>
      </c>
    </row>
    <row r="1091" spans="1:27" x14ac:dyDescent="0.2">
      <c r="A1091" t="s">
        <v>2472</v>
      </c>
      <c r="B1091" t="s">
        <v>2472</v>
      </c>
      <c r="C1091" t="s">
        <v>757</v>
      </c>
      <c r="D1091" t="s">
        <v>757</v>
      </c>
      <c r="E1091" t="s">
        <v>757</v>
      </c>
      <c r="F1091" t="s">
        <v>2473</v>
      </c>
      <c r="G1091">
        <f>trimmed!H1093/trimmed!H$3</f>
        <v>0</v>
      </c>
      <c r="H1091">
        <f>trimmed!I1093/trimmed!I$3</f>
        <v>1.3169051755681674E-5</v>
      </c>
      <c r="I1091">
        <f>trimmed!J1093/trimmed!J$3</f>
        <v>1.864209184420394E-5</v>
      </c>
      <c r="J1091">
        <f>trimmed!K1093/trimmed!K$3</f>
        <v>0</v>
      </c>
      <c r="K1091">
        <f>trimmed!L1093/trimmed!L$3</f>
        <v>4.8012972491269234E-6</v>
      </c>
      <c r="L1091">
        <f>trimmed!M1093/trimmed!M$3</f>
        <v>4.2782363060237357E-6</v>
      </c>
      <c r="M1091">
        <f>trimmed!N1093/trimmed!N$3</f>
        <v>7.0978839707095573E-6</v>
      </c>
      <c r="N1091">
        <f>trimmed!O1093/trimmed!O$3</f>
        <v>0</v>
      </c>
      <c r="O1091">
        <f>trimmed!P1093/trimmed!P$3</f>
        <v>0</v>
      </c>
      <c r="Q1091" s="1">
        <f t="shared" si="167"/>
        <v>1.0603714533295204E-5</v>
      </c>
      <c r="R1091">
        <f t="shared" si="168"/>
        <v>9.5821507700700948E-6</v>
      </c>
      <c r="S1091" s="1">
        <f t="shared" si="169"/>
        <v>3.0265111850502197E-6</v>
      </c>
      <c r="T1091">
        <f t="shared" si="170"/>
        <v>2.6340511863810777E-6</v>
      </c>
      <c r="U1091" s="1">
        <f t="shared" si="171"/>
        <v>2.3659613235698523E-6</v>
      </c>
      <c r="V1091">
        <f t="shared" si="172"/>
        <v>4.0979652211658926E-6</v>
      </c>
      <c r="X1091" s="1">
        <f t="shared" si="173"/>
        <v>4.4817784752693743</v>
      </c>
      <c r="Y1091" s="1">
        <f t="shared" si="174"/>
        <v>8.7556576150162666</v>
      </c>
      <c r="Z1091" s="1">
        <f t="shared" si="175"/>
        <v>1.2791887825468358</v>
      </c>
      <c r="AA1091" s="1">
        <f t="shared" si="176"/>
        <v>2.4796035169933179</v>
      </c>
    </row>
    <row r="1092" spans="1:27" x14ac:dyDescent="0.2">
      <c r="A1092" t="s">
        <v>2474</v>
      </c>
      <c r="B1092" t="s">
        <v>2474</v>
      </c>
      <c r="C1092" t="s">
        <v>757</v>
      </c>
      <c r="D1092" t="s">
        <v>757</v>
      </c>
      <c r="E1092" t="s">
        <v>757</v>
      </c>
      <c r="F1092" t="s">
        <v>2475</v>
      </c>
      <c r="G1092">
        <f>trimmed!H1094/trimmed!H$3</f>
        <v>0</v>
      </c>
      <c r="H1092">
        <f>trimmed!I1094/trimmed!I$3</f>
        <v>0</v>
      </c>
      <c r="I1092">
        <f>trimmed!J1094/trimmed!J$3</f>
        <v>0</v>
      </c>
      <c r="J1092">
        <f>trimmed!K1094/trimmed!K$3</f>
        <v>0</v>
      </c>
      <c r="K1092">
        <f>trimmed!L1094/trimmed!L$3</f>
        <v>8.3340410604327945E-6</v>
      </c>
      <c r="L1092">
        <f>trimmed!M1094/trimmed!M$3</f>
        <v>0</v>
      </c>
      <c r="M1092">
        <f>trimmed!N1094/trimmed!N$3</f>
        <v>0</v>
      </c>
      <c r="N1092">
        <f>trimmed!O1094/trimmed!O$3</f>
        <v>0</v>
      </c>
      <c r="O1092">
        <f>trimmed!P1094/trimmed!P$3</f>
        <v>0</v>
      </c>
      <c r="Q1092" s="1">
        <f t="shared" si="167"/>
        <v>0</v>
      </c>
      <c r="R1092">
        <f t="shared" si="168"/>
        <v>0</v>
      </c>
      <c r="S1092" s="1">
        <f t="shared" si="169"/>
        <v>2.7780136868109314E-6</v>
      </c>
      <c r="T1092">
        <f t="shared" si="170"/>
        <v>4.8116608496782682E-6</v>
      </c>
      <c r="U1092" s="1">
        <f t="shared" si="171"/>
        <v>0</v>
      </c>
      <c r="V1092">
        <f t="shared" si="172"/>
        <v>0</v>
      </c>
      <c r="X1092" s="1" t="str">
        <f t="shared" si="173"/>
        <v>No E</v>
      </c>
      <c r="Y1092" s="1" t="str">
        <f t="shared" si="174"/>
        <v/>
      </c>
      <c r="Z1092" s="1" t="str">
        <f t="shared" si="175"/>
        <v>No E</v>
      </c>
      <c r="AA1092" s="1" t="str">
        <f t="shared" si="176"/>
        <v/>
      </c>
    </row>
    <row r="1093" spans="1:27" x14ac:dyDescent="0.2">
      <c r="A1093" t="s">
        <v>2540</v>
      </c>
      <c r="B1093" t="s">
        <v>2540</v>
      </c>
      <c r="C1093" t="s">
        <v>97</v>
      </c>
      <c r="D1093" t="s">
        <v>97</v>
      </c>
      <c r="E1093" t="s">
        <v>97</v>
      </c>
      <c r="F1093" t="s">
        <v>2541</v>
      </c>
      <c r="G1093">
        <f>trimmed!H1095/trimmed!H$3</f>
        <v>1.1382418857684443E-5</v>
      </c>
      <c r="H1093">
        <f>trimmed!I1095/trimmed!I$3</f>
        <v>0</v>
      </c>
      <c r="I1093">
        <f>trimmed!J1095/trimmed!J$3</f>
        <v>0</v>
      </c>
      <c r="J1093">
        <f>trimmed!K1095/trimmed!K$3</f>
        <v>8.0512366511276794E-6</v>
      </c>
      <c r="K1093">
        <f>trimmed!L1095/trimmed!L$3</f>
        <v>0</v>
      </c>
      <c r="L1093">
        <f>trimmed!M1095/trimmed!M$3</f>
        <v>2.860453635274883E-6</v>
      </c>
      <c r="M1093">
        <f>trimmed!N1095/trimmed!N$3</f>
        <v>0</v>
      </c>
      <c r="N1093">
        <f>trimmed!O1095/trimmed!O$3</f>
        <v>0</v>
      </c>
      <c r="O1093">
        <f>trimmed!P1095/trimmed!P$3</f>
        <v>0</v>
      </c>
      <c r="Q1093" s="1">
        <f t="shared" si="167"/>
        <v>3.7941396192281475E-6</v>
      </c>
      <c r="R1093">
        <f t="shared" si="168"/>
        <v>6.5716425915131858E-6</v>
      </c>
      <c r="S1093" s="1">
        <f t="shared" si="169"/>
        <v>3.6372300954675212E-6</v>
      </c>
      <c r="T1093">
        <f t="shared" si="170"/>
        <v>4.0814383683877266E-6</v>
      </c>
      <c r="U1093" s="1">
        <f t="shared" si="171"/>
        <v>0</v>
      </c>
      <c r="V1093">
        <f t="shared" si="172"/>
        <v>0</v>
      </c>
      <c r="X1093" s="1" t="str">
        <f t="shared" si="173"/>
        <v>No E</v>
      </c>
      <c r="Y1093" s="1" t="str">
        <f t="shared" si="174"/>
        <v/>
      </c>
      <c r="Z1093" s="1" t="str">
        <f t="shared" si="175"/>
        <v>No E</v>
      </c>
      <c r="AA1093" s="1" t="str">
        <f t="shared" si="176"/>
        <v/>
      </c>
    </row>
    <row r="1094" spans="1:27" x14ac:dyDescent="0.2">
      <c r="A1094" t="s">
        <v>2476</v>
      </c>
      <c r="B1094" t="s">
        <v>2476</v>
      </c>
      <c r="C1094" t="s">
        <v>757</v>
      </c>
      <c r="D1094" t="s">
        <v>757</v>
      </c>
      <c r="E1094" t="s">
        <v>757</v>
      </c>
      <c r="F1094" t="s">
        <v>2477</v>
      </c>
      <c r="G1094">
        <f>trimmed!H1096/trimmed!H$3</f>
        <v>0</v>
      </c>
      <c r="H1094">
        <f>trimmed!I1096/trimmed!I$3</f>
        <v>0</v>
      </c>
      <c r="I1094">
        <f>trimmed!J1096/trimmed!J$3</f>
        <v>0</v>
      </c>
      <c r="J1094">
        <f>trimmed!K1096/trimmed!K$3</f>
        <v>5.4352719183066708E-5</v>
      </c>
      <c r="K1094">
        <f>trimmed!L1096/trimmed!L$3</f>
        <v>0</v>
      </c>
      <c r="L1094">
        <f>trimmed!M1096/trimmed!M$3</f>
        <v>0</v>
      </c>
      <c r="M1094">
        <f>trimmed!N1096/trimmed!N$3</f>
        <v>0</v>
      </c>
      <c r="N1094">
        <f>trimmed!O1096/trimmed!O$3</f>
        <v>0</v>
      </c>
      <c r="O1094">
        <f>trimmed!P1096/trimmed!P$3</f>
        <v>0</v>
      </c>
      <c r="Q1094" s="1">
        <f t="shared" si="167"/>
        <v>0</v>
      </c>
      <c r="R1094">
        <f t="shared" si="168"/>
        <v>0</v>
      </c>
      <c r="S1094" s="1">
        <f t="shared" si="169"/>
        <v>1.8117573061022236E-5</v>
      </c>
      <c r="T1094">
        <f t="shared" si="170"/>
        <v>3.13805570515317E-5</v>
      </c>
      <c r="U1094" s="1">
        <f t="shared" si="171"/>
        <v>0</v>
      </c>
      <c r="V1094">
        <f t="shared" si="172"/>
        <v>0</v>
      </c>
      <c r="X1094" s="1" t="str">
        <f t="shared" si="173"/>
        <v>No E</v>
      </c>
      <c r="Y1094" s="1" t="str">
        <f t="shared" si="174"/>
        <v/>
      </c>
      <c r="Z1094" s="1" t="str">
        <f t="shared" si="175"/>
        <v>No E</v>
      </c>
      <c r="AA1094" s="1" t="str">
        <f t="shared" si="176"/>
        <v/>
      </c>
    </row>
    <row r="1095" spans="1:27" x14ac:dyDescent="0.2">
      <c r="A1095" t="s">
        <v>2478</v>
      </c>
      <c r="B1095" t="s">
        <v>2478</v>
      </c>
      <c r="C1095" t="s">
        <v>243</v>
      </c>
      <c r="D1095" t="s">
        <v>243</v>
      </c>
      <c r="E1095" t="s">
        <v>243</v>
      </c>
      <c r="F1095" t="s">
        <v>2479</v>
      </c>
      <c r="G1095">
        <f>trimmed!H1097/trimmed!H$3</f>
        <v>0</v>
      </c>
      <c r="H1095">
        <f>trimmed!I1097/trimmed!I$3</f>
        <v>0</v>
      </c>
      <c r="I1095">
        <f>trimmed!J1097/trimmed!J$3</f>
        <v>0</v>
      </c>
      <c r="J1095">
        <f>trimmed!K1097/trimmed!K$3</f>
        <v>0</v>
      </c>
      <c r="K1095">
        <f>trimmed!L1097/trimmed!L$3</f>
        <v>8.1630967986231023E-6</v>
      </c>
      <c r="L1095">
        <f>trimmed!M1097/trimmed!M$3</f>
        <v>0</v>
      </c>
      <c r="M1095">
        <f>trimmed!N1097/trimmed!N$3</f>
        <v>0</v>
      </c>
      <c r="N1095">
        <f>trimmed!O1097/trimmed!O$3</f>
        <v>0</v>
      </c>
      <c r="O1095">
        <f>trimmed!P1097/trimmed!P$3</f>
        <v>0</v>
      </c>
      <c r="Q1095" s="1">
        <f t="shared" ref="Q1095:Q1158" si="177">AVERAGE(G1095:I1095)</f>
        <v>0</v>
      </c>
      <c r="R1095">
        <f t="shared" ref="R1095:R1158" si="178">STDEV(G1095:I1095)</f>
        <v>0</v>
      </c>
      <c r="S1095" s="1">
        <f t="shared" ref="S1095:S1158" si="179">AVERAGE(J1095:L1095)</f>
        <v>2.7210322662077008E-6</v>
      </c>
      <c r="T1095">
        <f t="shared" ref="T1095:T1158" si="180">STDEV(J1095:L1095)</f>
        <v>4.7129661341060212E-6</v>
      </c>
      <c r="U1095" s="1">
        <f t="shared" ref="U1095:U1158" si="181">AVERAGE(M1095:O1095)</f>
        <v>0</v>
      </c>
      <c r="V1095">
        <f t="shared" ref="V1095:V1158" si="182">STDEV(M1095:O1095)</f>
        <v>0</v>
      </c>
      <c r="X1095" s="1" t="str">
        <f t="shared" ref="X1095:X1158" si="183">IF(U1095&gt;0,Q1095/U1095,"No E")</f>
        <v>No E</v>
      </c>
      <c r="Y1095" s="1" t="str">
        <f t="shared" ref="Y1095:Y1158" si="184">IF(U1095&gt;0,X1095*SQRT((R1095/Q1095)^2+(V1095/U1095)^2),"")</f>
        <v/>
      </c>
      <c r="Z1095" s="1" t="str">
        <f t="shared" ref="Z1095:Z1158" si="185">IF(U1095&gt;0,S1095/U1095,"No E")</f>
        <v>No E</v>
      </c>
      <c r="AA1095" s="1" t="str">
        <f t="shared" ref="AA1095:AA1158" si="186">IF(U1095&gt;0,Z1095*SQRT((T1095/S1095)^2+(V1095/U1095)^2),"")</f>
        <v/>
      </c>
    </row>
    <row r="1096" spans="1:27" x14ac:dyDescent="0.2">
      <c r="A1096" t="s">
        <v>2480</v>
      </c>
      <c r="B1096" t="s">
        <v>2480</v>
      </c>
      <c r="C1096">
        <v>1</v>
      </c>
      <c r="D1096">
        <v>1</v>
      </c>
      <c r="E1096">
        <v>1</v>
      </c>
      <c r="F1096" t="s">
        <v>2481</v>
      </c>
      <c r="G1096">
        <f>trimmed!H1098/trimmed!H$3</f>
        <v>0</v>
      </c>
      <c r="H1096">
        <f>trimmed!I1098/trimmed!I$3</f>
        <v>0</v>
      </c>
      <c r="I1096">
        <f>trimmed!J1098/trimmed!J$3</f>
        <v>0</v>
      </c>
      <c r="J1096">
        <f>trimmed!K1098/trimmed!K$3</f>
        <v>0</v>
      </c>
      <c r="K1096">
        <f>trimmed!L1098/trimmed!L$3</f>
        <v>8.1349449531283684E-6</v>
      </c>
      <c r="L1096">
        <f>trimmed!M1098/trimmed!M$3</f>
        <v>0</v>
      </c>
      <c r="M1096">
        <f>trimmed!N1098/trimmed!N$3</f>
        <v>0</v>
      </c>
      <c r="N1096">
        <f>trimmed!O1098/trimmed!O$3</f>
        <v>0</v>
      </c>
      <c r="O1096">
        <f>trimmed!P1098/trimmed!P$3</f>
        <v>0</v>
      </c>
      <c r="Q1096" s="1">
        <f t="shared" si="177"/>
        <v>0</v>
      </c>
      <c r="R1096">
        <f t="shared" si="178"/>
        <v>0</v>
      </c>
      <c r="S1096" s="1">
        <f t="shared" si="179"/>
        <v>2.711648317709456E-6</v>
      </c>
      <c r="T1096">
        <f t="shared" si="180"/>
        <v>4.6967126585314516E-6</v>
      </c>
      <c r="U1096" s="1">
        <f t="shared" si="181"/>
        <v>0</v>
      </c>
      <c r="V1096">
        <f t="shared" si="182"/>
        <v>0</v>
      </c>
      <c r="X1096" s="1" t="str">
        <f t="shared" si="183"/>
        <v>No E</v>
      </c>
      <c r="Y1096" s="1" t="str">
        <f t="shared" si="184"/>
        <v/>
      </c>
      <c r="Z1096" s="1" t="str">
        <f t="shared" si="185"/>
        <v>No E</v>
      </c>
      <c r="AA1096" s="1" t="str">
        <f t="shared" si="186"/>
        <v/>
      </c>
    </row>
    <row r="1097" spans="1:27" x14ac:dyDescent="0.2">
      <c r="A1097" t="s">
        <v>2482</v>
      </c>
      <c r="B1097" t="s">
        <v>2482</v>
      </c>
      <c r="C1097">
        <v>1</v>
      </c>
      <c r="D1097">
        <v>1</v>
      </c>
      <c r="E1097">
        <v>1</v>
      </c>
      <c r="F1097" t="s">
        <v>2483</v>
      </c>
      <c r="G1097">
        <f>trimmed!H1099/trimmed!H$3</f>
        <v>0</v>
      </c>
      <c r="H1097">
        <f>trimmed!I1099/trimmed!I$3</f>
        <v>0</v>
      </c>
      <c r="I1097">
        <f>trimmed!J1099/trimmed!J$3</f>
        <v>0</v>
      </c>
      <c r="J1097">
        <f>trimmed!K1099/trimmed!K$3</f>
        <v>0</v>
      </c>
      <c r="K1097">
        <f>trimmed!L1099/trimmed!L$3</f>
        <v>0</v>
      </c>
      <c r="L1097">
        <f>trimmed!M1099/trimmed!M$3</f>
        <v>0</v>
      </c>
      <c r="M1097">
        <f>trimmed!N1099/trimmed!N$3</f>
        <v>4.3637145090003748E-5</v>
      </c>
      <c r="N1097">
        <f>trimmed!O1099/trimmed!O$3</f>
        <v>0</v>
      </c>
      <c r="O1097">
        <f>trimmed!P1099/trimmed!P$3</f>
        <v>0</v>
      </c>
      <c r="Q1097" s="1">
        <f t="shared" si="177"/>
        <v>0</v>
      </c>
      <c r="R1097">
        <f t="shared" si="178"/>
        <v>0</v>
      </c>
      <c r="S1097" s="1">
        <f t="shared" si="179"/>
        <v>0</v>
      </c>
      <c r="T1097">
        <f t="shared" si="180"/>
        <v>0</v>
      </c>
      <c r="U1097" s="1">
        <f t="shared" si="181"/>
        <v>1.4545715030001249E-5</v>
      </c>
      <c r="V1097">
        <f t="shared" si="182"/>
        <v>2.5193917464380419E-5</v>
      </c>
      <c r="X1097" s="1">
        <f t="shared" si="183"/>
        <v>0</v>
      </c>
      <c r="Y1097" s="1" t="e">
        <f t="shared" si="184"/>
        <v>#DIV/0!</v>
      </c>
      <c r="Z1097" s="1">
        <f t="shared" si="185"/>
        <v>0</v>
      </c>
      <c r="AA1097" s="1" t="e">
        <f t="shared" si="186"/>
        <v>#DIV/0!</v>
      </c>
    </row>
    <row r="1098" spans="1:27" x14ac:dyDescent="0.2">
      <c r="A1098" t="s">
        <v>2484</v>
      </c>
      <c r="B1098" t="s">
        <v>2484</v>
      </c>
      <c r="C1098">
        <v>2</v>
      </c>
      <c r="D1098">
        <v>2</v>
      </c>
      <c r="E1098">
        <v>2</v>
      </c>
      <c r="F1098" t="s">
        <v>2485</v>
      </c>
      <c r="G1098">
        <f>trimmed!H1100/trimmed!H$3</f>
        <v>0</v>
      </c>
      <c r="H1098">
        <f>trimmed!I1100/trimmed!I$3</f>
        <v>0</v>
      </c>
      <c r="I1098">
        <f>trimmed!J1100/trimmed!J$3</f>
        <v>0</v>
      </c>
      <c r="J1098">
        <f>trimmed!K1100/trimmed!K$3</f>
        <v>0</v>
      </c>
      <c r="K1098">
        <f>trimmed!L1100/trimmed!L$3</f>
        <v>0</v>
      </c>
      <c r="L1098">
        <f>trimmed!M1100/trimmed!M$3</f>
        <v>2.4332439474032557E-5</v>
      </c>
      <c r="M1098">
        <f>trimmed!N1100/trimmed!N$3</f>
        <v>0</v>
      </c>
      <c r="N1098">
        <f>trimmed!O1100/trimmed!O$3</f>
        <v>0</v>
      </c>
      <c r="O1098">
        <f>trimmed!P1100/trimmed!P$3</f>
        <v>0</v>
      </c>
      <c r="Q1098" s="1">
        <f t="shared" si="177"/>
        <v>0</v>
      </c>
      <c r="R1098">
        <f t="shared" si="178"/>
        <v>0</v>
      </c>
      <c r="S1098" s="1">
        <f t="shared" si="179"/>
        <v>8.110813158010853E-6</v>
      </c>
      <c r="T1098">
        <f t="shared" si="180"/>
        <v>1.4048340480372972E-5</v>
      </c>
      <c r="U1098" s="1">
        <f t="shared" si="181"/>
        <v>0</v>
      </c>
      <c r="V1098">
        <f t="shared" si="182"/>
        <v>0</v>
      </c>
      <c r="X1098" s="1" t="str">
        <f t="shared" si="183"/>
        <v>No E</v>
      </c>
      <c r="Y1098" s="1" t="str">
        <f t="shared" si="184"/>
        <v/>
      </c>
      <c r="Z1098" s="1" t="str">
        <f t="shared" si="185"/>
        <v>No E</v>
      </c>
      <c r="AA1098" s="1" t="str">
        <f t="shared" si="186"/>
        <v/>
      </c>
    </row>
    <row r="1099" spans="1:27" x14ac:dyDescent="0.2">
      <c r="A1099" t="s">
        <v>2486</v>
      </c>
      <c r="B1099" t="s">
        <v>2486</v>
      </c>
      <c r="C1099">
        <v>2</v>
      </c>
      <c r="D1099">
        <v>2</v>
      </c>
      <c r="E1099">
        <v>2</v>
      </c>
      <c r="F1099" t="s">
        <v>2487</v>
      </c>
      <c r="G1099">
        <f>trimmed!H1101/trimmed!H$3</f>
        <v>1.2249656332539444E-6</v>
      </c>
      <c r="H1099">
        <f>trimmed!I1101/trimmed!I$3</f>
        <v>0</v>
      </c>
      <c r="I1099">
        <f>trimmed!J1101/trimmed!J$3</f>
        <v>0</v>
      </c>
      <c r="J1099">
        <f>trimmed!K1101/trimmed!K$3</f>
        <v>0</v>
      </c>
      <c r="K1099">
        <f>trimmed!L1101/trimmed!L$3</f>
        <v>0</v>
      </c>
      <c r="L1099">
        <f>trimmed!M1101/trimmed!M$3</f>
        <v>2.2321068635379825E-5</v>
      </c>
      <c r="M1099">
        <f>trimmed!N1101/trimmed!N$3</f>
        <v>0</v>
      </c>
      <c r="N1099">
        <f>trimmed!O1101/trimmed!O$3</f>
        <v>0</v>
      </c>
      <c r="O1099">
        <f>trimmed!P1101/trimmed!P$3</f>
        <v>0</v>
      </c>
      <c r="Q1099" s="1">
        <f t="shared" si="177"/>
        <v>4.0832187775131481E-7</v>
      </c>
      <c r="R1099">
        <f t="shared" si="178"/>
        <v>7.0723423810720524E-7</v>
      </c>
      <c r="S1099" s="1">
        <f t="shared" si="179"/>
        <v>7.4403562117932748E-6</v>
      </c>
      <c r="T1099">
        <f t="shared" si="180"/>
        <v>1.2887074985236655E-5</v>
      </c>
      <c r="U1099" s="1">
        <f t="shared" si="181"/>
        <v>0</v>
      </c>
      <c r="V1099">
        <f t="shared" si="182"/>
        <v>0</v>
      </c>
      <c r="X1099" s="1" t="str">
        <f t="shared" si="183"/>
        <v>No E</v>
      </c>
      <c r="Y1099" s="1" t="str">
        <f t="shared" si="184"/>
        <v/>
      </c>
      <c r="Z1099" s="1" t="str">
        <f t="shared" si="185"/>
        <v>No E</v>
      </c>
      <c r="AA1099" s="1" t="str">
        <f t="shared" si="186"/>
        <v/>
      </c>
    </row>
    <row r="1100" spans="1:27" x14ac:dyDescent="0.2">
      <c r="A1100" t="s">
        <v>2488</v>
      </c>
      <c r="B1100" t="s">
        <v>2488</v>
      </c>
      <c r="C1100" t="s">
        <v>2489</v>
      </c>
      <c r="D1100" t="s">
        <v>2489</v>
      </c>
      <c r="E1100" t="s">
        <v>2489</v>
      </c>
      <c r="F1100" t="s">
        <v>2490</v>
      </c>
      <c r="G1100">
        <f>trimmed!H1102/trimmed!H$3</f>
        <v>1.4994156341348249E-5</v>
      </c>
      <c r="H1100">
        <f>trimmed!I1102/trimmed!I$3</f>
        <v>0</v>
      </c>
      <c r="I1100">
        <f>trimmed!J1102/trimmed!J$3</f>
        <v>0</v>
      </c>
      <c r="J1100">
        <f>trimmed!K1102/trimmed!K$3</f>
        <v>0</v>
      </c>
      <c r="K1100">
        <f>trimmed!L1102/trimmed!L$3</f>
        <v>0</v>
      </c>
      <c r="L1100">
        <f>trimmed!M1102/trimmed!M$3</f>
        <v>0</v>
      </c>
      <c r="M1100">
        <f>trimmed!N1102/trimmed!N$3</f>
        <v>0</v>
      </c>
      <c r="N1100">
        <f>trimmed!O1102/trimmed!O$3</f>
        <v>0</v>
      </c>
      <c r="O1100">
        <f>trimmed!P1102/trimmed!P$3</f>
        <v>0</v>
      </c>
      <c r="Q1100" s="1">
        <f t="shared" si="177"/>
        <v>4.9980521137827498E-6</v>
      </c>
      <c r="R1100">
        <f t="shared" si="178"/>
        <v>8.6568801999487463E-6</v>
      </c>
      <c r="S1100" s="1">
        <f t="shared" si="179"/>
        <v>0</v>
      </c>
      <c r="T1100">
        <f t="shared" si="180"/>
        <v>0</v>
      </c>
      <c r="U1100" s="1">
        <f t="shared" si="181"/>
        <v>0</v>
      </c>
      <c r="V1100">
        <f t="shared" si="182"/>
        <v>0</v>
      </c>
      <c r="X1100" s="1" t="str">
        <f t="shared" si="183"/>
        <v>No E</v>
      </c>
      <c r="Y1100" s="1" t="str">
        <f t="shared" si="184"/>
        <v/>
      </c>
      <c r="Z1100" s="1" t="str">
        <f t="shared" si="185"/>
        <v>No E</v>
      </c>
      <c r="AA1100" s="1" t="str">
        <f t="shared" si="186"/>
        <v/>
      </c>
    </row>
    <row r="1101" spans="1:27" x14ac:dyDescent="0.2">
      <c r="A1101" t="s">
        <v>2491</v>
      </c>
      <c r="B1101" t="s">
        <v>2491</v>
      </c>
      <c r="C1101" t="s">
        <v>1544</v>
      </c>
      <c r="D1101" t="s">
        <v>1544</v>
      </c>
      <c r="E1101" t="s">
        <v>1544</v>
      </c>
      <c r="F1101" t="s">
        <v>2492</v>
      </c>
      <c r="G1101">
        <f>trimmed!H1103/trimmed!H$3</f>
        <v>0</v>
      </c>
      <c r="H1101">
        <f>trimmed!I1103/trimmed!I$3</f>
        <v>0</v>
      </c>
      <c r="I1101">
        <f>trimmed!J1103/trimmed!J$3</f>
        <v>0</v>
      </c>
      <c r="J1101">
        <f>trimmed!K1103/trimmed!K$3</f>
        <v>0</v>
      </c>
      <c r="K1101">
        <f>trimmed!L1103/trimmed!L$3</f>
        <v>0</v>
      </c>
      <c r="L1101">
        <f>trimmed!M1103/trimmed!M$3</f>
        <v>2.4218151673385935E-5</v>
      </c>
      <c r="M1101">
        <f>trimmed!N1103/trimmed!N$3</f>
        <v>0</v>
      </c>
      <c r="N1101">
        <f>trimmed!O1103/trimmed!O$3</f>
        <v>0</v>
      </c>
      <c r="O1101">
        <f>trimmed!P1103/trimmed!P$3</f>
        <v>0</v>
      </c>
      <c r="Q1101" s="1">
        <f t="shared" si="177"/>
        <v>0</v>
      </c>
      <c r="R1101">
        <f t="shared" si="178"/>
        <v>0</v>
      </c>
      <c r="S1101" s="1">
        <f t="shared" si="179"/>
        <v>8.072717224461979E-6</v>
      </c>
      <c r="T1101">
        <f t="shared" si="180"/>
        <v>1.3982356387904555E-5</v>
      </c>
      <c r="U1101" s="1">
        <f t="shared" si="181"/>
        <v>0</v>
      </c>
      <c r="V1101">
        <f t="shared" si="182"/>
        <v>0</v>
      </c>
      <c r="X1101" s="1" t="str">
        <f t="shared" si="183"/>
        <v>No E</v>
      </c>
      <c r="Y1101" s="1" t="str">
        <f t="shared" si="184"/>
        <v/>
      </c>
      <c r="Z1101" s="1" t="str">
        <f t="shared" si="185"/>
        <v>No E</v>
      </c>
      <c r="AA1101" s="1" t="str">
        <f t="shared" si="186"/>
        <v/>
      </c>
    </row>
    <row r="1102" spans="1:27" x14ac:dyDescent="0.2">
      <c r="A1102" t="s">
        <v>2493</v>
      </c>
      <c r="B1102" t="s">
        <v>2493</v>
      </c>
      <c r="C1102">
        <v>4</v>
      </c>
      <c r="D1102">
        <v>4</v>
      </c>
      <c r="E1102">
        <v>4</v>
      </c>
      <c r="F1102" t="s">
        <v>2494</v>
      </c>
      <c r="G1102">
        <f>trimmed!H1104/trimmed!H$3</f>
        <v>0</v>
      </c>
      <c r="H1102">
        <f>trimmed!I1104/trimmed!I$3</f>
        <v>0</v>
      </c>
      <c r="I1102">
        <f>trimmed!J1104/trimmed!J$3</f>
        <v>0</v>
      </c>
      <c r="J1102">
        <f>trimmed!K1104/trimmed!K$3</f>
        <v>0</v>
      </c>
      <c r="K1102">
        <f>trimmed!L1104/trimmed!L$3</f>
        <v>4.0707568585385699E-6</v>
      </c>
      <c r="L1102">
        <f>trimmed!M1104/trimmed!M$3</f>
        <v>1.177306025751912E-5</v>
      </c>
      <c r="M1102">
        <f>trimmed!N1104/trimmed!N$3</f>
        <v>0</v>
      </c>
      <c r="N1102">
        <f>trimmed!O1104/trimmed!O$3</f>
        <v>0</v>
      </c>
      <c r="O1102">
        <f>trimmed!P1104/trimmed!P$3</f>
        <v>0</v>
      </c>
      <c r="Q1102" s="1">
        <f t="shared" si="177"/>
        <v>0</v>
      </c>
      <c r="R1102">
        <f t="shared" si="178"/>
        <v>0</v>
      </c>
      <c r="S1102" s="1">
        <f t="shared" si="179"/>
        <v>5.2812723720192292E-6</v>
      </c>
      <c r="T1102">
        <f t="shared" si="180"/>
        <v>5.9791510946853531E-6</v>
      </c>
      <c r="U1102" s="1">
        <f t="shared" si="181"/>
        <v>0</v>
      </c>
      <c r="V1102">
        <f t="shared" si="182"/>
        <v>0</v>
      </c>
      <c r="X1102" s="1" t="str">
        <f t="shared" si="183"/>
        <v>No E</v>
      </c>
      <c r="Y1102" s="1" t="str">
        <f t="shared" si="184"/>
        <v/>
      </c>
      <c r="Z1102" s="1" t="str">
        <f t="shared" si="185"/>
        <v>No E</v>
      </c>
      <c r="AA1102" s="1" t="str">
        <f t="shared" si="186"/>
        <v/>
      </c>
    </row>
    <row r="1103" spans="1:27" x14ac:dyDescent="0.2">
      <c r="A1103" t="s">
        <v>2495</v>
      </c>
      <c r="B1103" t="s">
        <v>2495</v>
      </c>
      <c r="C1103">
        <v>1</v>
      </c>
      <c r="D1103">
        <v>1</v>
      </c>
      <c r="E1103">
        <v>1</v>
      </c>
      <c r="F1103" t="s">
        <v>2496</v>
      </c>
      <c r="G1103">
        <f>trimmed!H1105/trimmed!H$3</f>
        <v>0</v>
      </c>
      <c r="H1103">
        <f>trimmed!I1105/trimmed!I$3</f>
        <v>0</v>
      </c>
      <c r="I1103">
        <f>trimmed!J1105/trimmed!J$3</f>
        <v>0</v>
      </c>
      <c r="J1103">
        <f>trimmed!K1105/trimmed!K$3</f>
        <v>0</v>
      </c>
      <c r="K1103">
        <f>trimmed!L1105/trimmed!L$3</f>
        <v>7.9022230303718994E-6</v>
      </c>
      <c r="L1103">
        <f>trimmed!M1105/trimmed!M$3</f>
        <v>0</v>
      </c>
      <c r="M1103">
        <f>trimmed!N1105/trimmed!N$3</f>
        <v>0</v>
      </c>
      <c r="N1103">
        <f>trimmed!O1105/trimmed!O$3</f>
        <v>0</v>
      </c>
      <c r="O1103">
        <f>trimmed!P1105/trimmed!P$3</f>
        <v>0</v>
      </c>
      <c r="Q1103" s="1">
        <f t="shared" si="177"/>
        <v>0</v>
      </c>
      <c r="R1103">
        <f t="shared" si="178"/>
        <v>0</v>
      </c>
      <c r="S1103" s="1">
        <f t="shared" si="179"/>
        <v>2.6340743434572996E-6</v>
      </c>
      <c r="T1103">
        <f t="shared" si="180"/>
        <v>4.5623505937816763E-6</v>
      </c>
      <c r="U1103" s="1">
        <f t="shared" si="181"/>
        <v>0</v>
      </c>
      <c r="V1103">
        <f t="shared" si="182"/>
        <v>0</v>
      </c>
      <c r="X1103" s="1" t="str">
        <f t="shared" si="183"/>
        <v>No E</v>
      </c>
      <c r="Y1103" s="1" t="str">
        <f t="shared" si="184"/>
        <v/>
      </c>
      <c r="Z1103" s="1" t="str">
        <f t="shared" si="185"/>
        <v>No E</v>
      </c>
      <c r="AA1103" s="1" t="str">
        <f t="shared" si="186"/>
        <v/>
      </c>
    </row>
    <row r="1104" spans="1:27" x14ac:dyDescent="0.2">
      <c r="A1104" t="s">
        <v>2497</v>
      </c>
      <c r="B1104" t="s">
        <v>2497</v>
      </c>
      <c r="C1104" t="s">
        <v>2489</v>
      </c>
      <c r="D1104" t="s">
        <v>2489</v>
      </c>
      <c r="E1104" t="s">
        <v>2489</v>
      </c>
      <c r="F1104" t="s">
        <v>2498</v>
      </c>
      <c r="G1104">
        <f>trimmed!H1106/trimmed!H$3</f>
        <v>0</v>
      </c>
      <c r="H1104">
        <f>trimmed!I1106/trimmed!I$3</f>
        <v>0</v>
      </c>
      <c r="I1104">
        <f>trimmed!J1106/trimmed!J$3</f>
        <v>0</v>
      </c>
      <c r="J1104">
        <f>trimmed!K1106/trimmed!K$3</f>
        <v>0</v>
      </c>
      <c r="K1104">
        <f>trimmed!L1106/trimmed!L$3</f>
        <v>2.2939062103959278E-6</v>
      </c>
      <c r="L1104">
        <f>trimmed!M1106/trimmed!M$3</f>
        <v>0</v>
      </c>
      <c r="M1104">
        <f>trimmed!N1106/trimmed!N$3</f>
        <v>3.0155248919237133E-5</v>
      </c>
      <c r="N1104">
        <f>trimmed!O1106/trimmed!O$3</f>
        <v>0</v>
      </c>
      <c r="O1104">
        <f>trimmed!P1106/trimmed!P$3</f>
        <v>0</v>
      </c>
      <c r="Q1104" s="1">
        <f t="shared" si="177"/>
        <v>0</v>
      </c>
      <c r="R1104">
        <f t="shared" si="178"/>
        <v>0</v>
      </c>
      <c r="S1104" s="1">
        <f t="shared" si="179"/>
        <v>7.6463540346530924E-7</v>
      </c>
      <c r="T1104">
        <f t="shared" si="180"/>
        <v>1.3243873680678434E-6</v>
      </c>
      <c r="U1104" s="1">
        <f t="shared" si="181"/>
        <v>1.0051749639745711E-5</v>
      </c>
      <c r="V1104">
        <f t="shared" si="182"/>
        <v>1.741014108100173E-5</v>
      </c>
      <c r="X1104" s="1">
        <f t="shared" si="183"/>
        <v>0</v>
      </c>
      <c r="Y1104" s="1" t="e">
        <f t="shared" si="184"/>
        <v>#DIV/0!</v>
      </c>
      <c r="Z1104" s="1">
        <f t="shared" si="185"/>
        <v>7.6069881450474816E-2</v>
      </c>
      <c r="AA1104" s="1">
        <f t="shared" si="186"/>
        <v>0.18633239434767043</v>
      </c>
    </row>
    <row r="1105" spans="1:27" x14ac:dyDescent="0.2">
      <c r="A1105" t="s">
        <v>2499</v>
      </c>
      <c r="B1105" t="s">
        <v>2499</v>
      </c>
      <c r="C1105" t="s">
        <v>1809</v>
      </c>
      <c r="D1105" t="s">
        <v>1809</v>
      </c>
      <c r="E1105" t="s">
        <v>1809</v>
      </c>
      <c r="F1105" t="s">
        <v>2500</v>
      </c>
      <c r="G1105">
        <f>trimmed!H1107/trimmed!H$3</f>
        <v>0</v>
      </c>
      <c r="H1105">
        <f>trimmed!I1107/trimmed!I$3</f>
        <v>1.2699300915974276E-4</v>
      </c>
      <c r="I1105">
        <f>trimmed!J1107/trimmed!J$3</f>
        <v>0</v>
      </c>
      <c r="J1105">
        <f>trimmed!K1107/trimmed!K$3</f>
        <v>0</v>
      </c>
      <c r="K1105">
        <f>trimmed!L1107/trimmed!L$3</f>
        <v>0</v>
      </c>
      <c r="L1105">
        <f>trimmed!M1107/trimmed!M$3</f>
        <v>0</v>
      </c>
      <c r="M1105">
        <f>trimmed!N1107/trimmed!N$3</f>
        <v>0</v>
      </c>
      <c r="N1105">
        <f>trimmed!O1107/trimmed!O$3</f>
        <v>4.8038688361115186E-6</v>
      </c>
      <c r="O1105">
        <f>trimmed!P1107/trimmed!P$3</f>
        <v>0</v>
      </c>
      <c r="Q1105" s="1">
        <f t="shared" si="177"/>
        <v>4.2331003053247588E-5</v>
      </c>
      <c r="R1105">
        <f t="shared" si="178"/>
        <v>7.3319448023578083E-5</v>
      </c>
      <c r="S1105" s="1">
        <f t="shared" si="179"/>
        <v>0</v>
      </c>
      <c r="T1105">
        <f t="shared" si="180"/>
        <v>0</v>
      </c>
      <c r="U1105" s="1">
        <f t="shared" si="181"/>
        <v>1.6012896120371729E-6</v>
      </c>
      <c r="V1105">
        <f t="shared" si="182"/>
        <v>2.773514965680639E-6</v>
      </c>
      <c r="X1105" s="1">
        <f t="shared" si="183"/>
        <v>26.435569640268735</v>
      </c>
      <c r="Y1105" s="1">
        <f t="shared" si="184"/>
        <v>64.753656678468644</v>
      </c>
      <c r="Z1105" s="1">
        <f t="shared" si="185"/>
        <v>0</v>
      </c>
      <c r="AA1105" s="1" t="e">
        <f t="shared" si="186"/>
        <v>#DIV/0!</v>
      </c>
    </row>
    <row r="1106" spans="1:27" x14ac:dyDescent="0.2">
      <c r="A1106" t="s">
        <v>2501</v>
      </c>
      <c r="B1106" t="s">
        <v>2501</v>
      </c>
      <c r="C1106">
        <v>2</v>
      </c>
      <c r="D1106">
        <v>2</v>
      </c>
      <c r="E1106">
        <v>2</v>
      </c>
      <c r="F1106" t="s">
        <v>2502</v>
      </c>
      <c r="G1106">
        <f>trimmed!H1108/trimmed!H$3</f>
        <v>0</v>
      </c>
      <c r="H1106">
        <f>trimmed!I1108/trimmed!I$3</f>
        <v>0</v>
      </c>
      <c r="I1106">
        <f>trimmed!J1108/trimmed!J$3</f>
        <v>0</v>
      </c>
      <c r="J1106">
        <f>trimmed!K1108/trimmed!K$3</f>
        <v>0</v>
      </c>
      <c r="K1106">
        <f>trimmed!L1108/trimmed!L$3</f>
        <v>3.1453431374700007E-6</v>
      </c>
      <c r="L1106">
        <f>trimmed!M1108/trimmed!M$3</f>
        <v>1.3696117795672189E-5</v>
      </c>
      <c r="M1106">
        <f>trimmed!N1108/trimmed!N$3</f>
        <v>0</v>
      </c>
      <c r="N1106">
        <f>trimmed!O1108/trimmed!O$3</f>
        <v>0</v>
      </c>
      <c r="O1106">
        <f>trimmed!P1108/trimmed!P$3</f>
        <v>0</v>
      </c>
      <c r="Q1106" s="1">
        <f t="shared" si="177"/>
        <v>0</v>
      </c>
      <c r="R1106">
        <f t="shared" si="178"/>
        <v>0</v>
      </c>
      <c r="S1106" s="1">
        <f t="shared" si="179"/>
        <v>5.6138203110473966E-6</v>
      </c>
      <c r="T1106">
        <f t="shared" si="180"/>
        <v>7.1739769539347271E-6</v>
      </c>
      <c r="U1106" s="1">
        <f t="shared" si="181"/>
        <v>0</v>
      </c>
      <c r="V1106">
        <f t="shared" si="182"/>
        <v>0</v>
      </c>
      <c r="X1106" s="1" t="str">
        <f t="shared" si="183"/>
        <v>No E</v>
      </c>
      <c r="Y1106" s="1" t="str">
        <f t="shared" si="184"/>
        <v/>
      </c>
      <c r="Z1106" s="1" t="str">
        <f t="shared" si="185"/>
        <v>No E</v>
      </c>
      <c r="AA1106" s="1" t="str">
        <f t="shared" si="186"/>
        <v/>
      </c>
    </row>
    <row r="1107" spans="1:27" x14ac:dyDescent="0.2">
      <c r="A1107" t="s">
        <v>2503</v>
      </c>
      <c r="B1107" t="s">
        <v>2503</v>
      </c>
      <c r="C1107">
        <v>1</v>
      </c>
      <c r="D1107">
        <v>1</v>
      </c>
      <c r="E1107">
        <v>1</v>
      </c>
      <c r="F1107" t="s">
        <v>2504</v>
      </c>
      <c r="G1107">
        <f>trimmed!H1109/trimmed!H$3</f>
        <v>0</v>
      </c>
      <c r="H1107">
        <f>trimmed!I1109/trimmed!I$3</f>
        <v>0</v>
      </c>
      <c r="I1107">
        <f>trimmed!J1109/trimmed!J$3</f>
        <v>0</v>
      </c>
      <c r="J1107">
        <f>trimmed!K1109/trimmed!K$3</f>
        <v>0</v>
      </c>
      <c r="K1107">
        <f>trimmed!L1109/trimmed!L$3</f>
        <v>7.6349368973135604E-6</v>
      </c>
      <c r="L1107">
        <f>trimmed!M1109/trimmed!M$3</f>
        <v>0</v>
      </c>
      <c r="M1107">
        <f>trimmed!N1109/trimmed!N$3</f>
        <v>0</v>
      </c>
      <c r="N1107">
        <f>trimmed!O1109/trimmed!O$3</f>
        <v>0</v>
      </c>
      <c r="O1107">
        <f>trimmed!P1109/trimmed!P$3</f>
        <v>0</v>
      </c>
      <c r="Q1107" s="1">
        <f t="shared" si="177"/>
        <v>0</v>
      </c>
      <c r="R1107">
        <f t="shared" si="178"/>
        <v>0</v>
      </c>
      <c r="S1107" s="1">
        <f t="shared" si="179"/>
        <v>2.5449789657711867E-6</v>
      </c>
      <c r="T1107">
        <f t="shared" si="180"/>
        <v>4.4080328729097911E-6</v>
      </c>
      <c r="U1107" s="1">
        <f t="shared" si="181"/>
        <v>0</v>
      </c>
      <c r="V1107">
        <f t="shared" si="182"/>
        <v>0</v>
      </c>
      <c r="X1107" s="1" t="str">
        <f t="shared" si="183"/>
        <v>No E</v>
      </c>
      <c r="Y1107" s="1" t="str">
        <f t="shared" si="184"/>
        <v/>
      </c>
      <c r="Z1107" s="1" t="str">
        <f t="shared" si="185"/>
        <v>No E</v>
      </c>
      <c r="AA1107" s="1" t="str">
        <f t="shared" si="186"/>
        <v/>
      </c>
    </row>
    <row r="1108" spans="1:27" x14ac:dyDescent="0.2">
      <c r="A1108" t="s">
        <v>2505</v>
      </c>
      <c r="B1108" t="s">
        <v>2505</v>
      </c>
      <c r="C1108">
        <v>2</v>
      </c>
      <c r="D1108">
        <v>2</v>
      </c>
      <c r="E1108">
        <v>2</v>
      </c>
      <c r="F1108" t="s">
        <v>2506</v>
      </c>
      <c r="G1108">
        <f>trimmed!H1110/trimmed!H$3</f>
        <v>0</v>
      </c>
      <c r="H1108">
        <f>trimmed!I1110/trimmed!I$3</f>
        <v>0</v>
      </c>
      <c r="I1108">
        <f>trimmed!J1110/trimmed!J$3</f>
        <v>0</v>
      </c>
      <c r="J1108">
        <f>trimmed!K1110/trimmed!K$3</f>
        <v>0</v>
      </c>
      <c r="K1108">
        <f>trimmed!L1110/trimmed!L$3</f>
        <v>7.616012601175434E-6</v>
      </c>
      <c r="L1108">
        <f>trimmed!M1110/trimmed!M$3</f>
        <v>0</v>
      </c>
      <c r="M1108">
        <f>trimmed!N1110/trimmed!N$3</f>
        <v>0</v>
      </c>
      <c r="N1108">
        <f>trimmed!O1110/trimmed!O$3</f>
        <v>0</v>
      </c>
      <c r="O1108">
        <f>trimmed!P1110/trimmed!P$3</f>
        <v>0</v>
      </c>
      <c r="Q1108" s="1">
        <f t="shared" si="177"/>
        <v>0</v>
      </c>
      <c r="R1108">
        <f t="shared" si="178"/>
        <v>0</v>
      </c>
      <c r="S1108" s="1">
        <f t="shared" si="179"/>
        <v>2.5386708670584781E-6</v>
      </c>
      <c r="T1108">
        <f t="shared" si="180"/>
        <v>4.3971069254402185E-6</v>
      </c>
      <c r="U1108" s="1">
        <f t="shared" si="181"/>
        <v>0</v>
      </c>
      <c r="V1108">
        <f t="shared" si="182"/>
        <v>0</v>
      </c>
      <c r="X1108" s="1" t="str">
        <f t="shared" si="183"/>
        <v>No E</v>
      </c>
      <c r="Y1108" s="1" t="str">
        <f t="shared" si="184"/>
        <v/>
      </c>
      <c r="Z1108" s="1" t="str">
        <f t="shared" si="185"/>
        <v>No E</v>
      </c>
      <c r="AA1108" s="1" t="str">
        <f t="shared" si="186"/>
        <v/>
      </c>
    </row>
    <row r="1109" spans="1:27" x14ac:dyDescent="0.2">
      <c r="A1109" t="s">
        <v>2507</v>
      </c>
      <c r="B1109" t="s">
        <v>2507</v>
      </c>
      <c r="C1109" t="s">
        <v>1544</v>
      </c>
      <c r="D1109" t="s">
        <v>1544</v>
      </c>
      <c r="E1109" t="s">
        <v>1544</v>
      </c>
      <c r="F1109" t="s">
        <v>2508</v>
      </c>
      <c r="G1109">
        <f>trimmed!H1111/trimmed!H$3</f>
        <v>5.2770086348752783E-6</v>
      </c>
      <c r="H1109">
        <f>trimmed!I1111/trimmed!I$3</f>
        <v>0</v>
      </c>
      <c r="I1109">
        <f>trimmed!J1111/trimmed!J$3</f>
        <v>0</v>
      </c>
      <c r="J1109">
        <f>trimmed!K1111/trimmed!K$3</f>
        <v>3.1818460591048766E-5</v>
      </c>
      <c r="K1109">
        <f>trimmed!L1111/trimmed!L$3</f>
        <v>0</v>
      </c>
      <c r="L1109">
        <f>trimmed!M1111/trimmed!M$3</f>
        <v>0</v>
      </c>
      <c r="M1109">
        <f>trimmed!N1111/trimmed!N$3</f>
        <v>0</v>
      </c>
      <c r="N1109">
        <f>trimmed!O1111/trimmed!O$3</f>
        <v>0</v>
      </c>
      <c r="O1109">
        <f>trimmed!P1111/trimmed!P$3</f>
        <v>0</v>
      </c>
      <c r="Q1109" s="1">
        <f t="shared" si="177"/>
        <v>1.7590028782917595E-6</v>
      </c>
      <c r="R1109">
        <f t="shared" si="178"/>
        <v>3.0466823558612212E-6</v>
      </c>
      <c r="S1109" s="1">
        <f t="shared" si="179"/>
        <v>1.0606153530349588E-5</v>
      </c>
      <c r="T1109">
        <f t="shared" si="180"/>
        <v>1.8370396787441505E-5</v>
      </c>
      <c r="U1109" s="1">
        <f t="shared" si="181"/>
        <v>0</v>
      </c>
      <c r="V1109">
        <f t="shared" si="182"/>
        <v>0</v>
      </c>
      <c r="X1109" s="1" t="str">
        <f t="shared" si="183"/>
        <v>No E</v>
      </c>
      <c r="Y1109" s="1" t="str">
        <f t="shared" si="184"/>
        <v/>
      </c>
      <c r="Z1109" s="1" t="str">
        <f t="shared" si="185"/>
        <v>No E</v>
      </c>
      <c r="AA1109" s="1" t="str">
        <f t="shared" si="186"/>
        <v/>
      </c>
    </row>
    <row r="1110" spans="1:27" x14ac:dyDescent="0.2">
      <c r="A1110" t="s">
        <v>2509</v>
      </c>
      <c r="B1110" t="s">
        <v>2509</v>
      </c>
      <c r="C1110">
        <v>2</v>
      </c>
      <c r="D1110">
        <v>2</v>
      </c>
      <c r="E1110">
        <v>2</v>
      </c>
      <c r="F1110" t="s">
        <v>2510</v>
      </c>
      <c r="G1110">
        <f>trimmed!H1112/trimmed!H$3</f>
        <v>0</v>
      </c>
      <c r="H1110">
        <f>trimmed!I1112/trimmed!I$3</f>
        <v>0</v>
      </c>
      <c r="I1110">
        <f>trimmed!J1112/trimmed!J$3</f>
        <v>0</v>
      </c>
      <c r="J1110">
        <f>trimmed!K1112/trimmed!K$3</f>
        <v>0</v>
      </c>
      <c r="K1110">
        <f>trimmed!L1112/trimmed!L$3</f>
        <v>6.6632290303203179E-6</v>
      </c>
      <c r="L1110">
        <f>trimmed!M1112/trimmed!M$3</f>
        <v>2.6747123460421713E-6</v>
      </c>
      <c r="M1110">
        <f>trimmed!N1112/trimmed!N$3</f>
        <v>0</v>
      </c>
      <c r="N1110">
        <f>trimmed!O1112/trimmed!O$3</f>
        <v>0</v>
      </c>
      <c r="O1110">
        <f>trimmed!P1112/trimmed!P$3</f>
        <v>0</v>
      </c>
      <c r="Q1110" s="1">
        <f t="shared" si="177"/>
        <v>0</v>
      </c>
      <c r="R1110">
        <f t="shared" si="178"/>
        <v>0</v>
      </c>
      <c r="S1110" s="1">
        <f t="shared" si="179"/>
        <v>3.1126471254541632E-6</v>
      </c>
      <c r="T1110">
        <f t="shared" si="180"/>
        <v>3.3531321821380433E-6</v>
      </c>
      <c r="U1110" s="1">
        <f t="shared" si="181"/>
        <v>0</v>
      </c>
      <c r="V1110">
        <f t="shared" si="182"/>
        <v>0</v>
      </c>
      <c r="X1110" s="1" t="str">
        <f t="shared" si="183"/>
        <v>No E</v>
      </c>
      <c r="Y1110" s="1" t="str">
        <f t="shared" si="184"/>
        <v/>
      </c>
      <c r="Z1110" s="1" t="str">
        <f t="shared" si="185"/>
        <v>No E</v>
      </c>
      <c r="AA1110" s="1" t="str">
        <f t="shared" si="186"/>
        <v/>
      </c>
    </row>
    <row r="1111" spans="1:27" x14ac:dyDescent="0.2">
      <c r="A1111" t="s">
        <v>2511</v>
      </c>
      <c r="B1111" t="s">
        <v>2511</v>
      </c>
      <c r="C1111">
        <v>5</v>
      </c>
      <c r="D1111">
        <v>5</v>
      </c>
      <c r="E1111">
        <v>5</v>
      </c>
      <c r="F1111" t="s">
        <v>2512</v>
      </c>
      <c r="G1111">
        <f>trimmed!H1113/trimmed!H$3</f>
        <v>0</v>
      </c>
      <c r="H1111">
        <f>trimmed!I1113/trimmed!I$3</f>
        <v>0</v>
      </c>
      <c r="I1111">
        <f>trimmed!J1113/trimmed!J$3</f>
        <v>0</v>
      </c>
      <c r="J1111">
        <f>trimmed!K1113/trimmed!K$3</f>
        <v>0</v>
      </c>
      <c r="K1111">
        <f>trimmed!L1113/trimmed!L$3</f>
        <v>3.219319931464497E-6</v>
      </c>
      <c r="L1111">
        <f>trimmed!M1113/trimmed!M$3</f>
        <v>1.2967415000640218E-5</v>
      </c>
      <c r="M1111">
        <f>trimmed!N1113/trimmed!N$3</f>
        <v>0</v>
      </c>
      <c r="N1111">
        <f>trimmed!O1113/trimmed!O$3</f>
        <v>0</v>
      </c>
      <c r="O1111">
        <f>trimmed!P1113/trimmed!P$3</f>
        <v>0</v>
      </c>
      <c r="Q1111" s="1">
        <f t="shared" si="177"/>
        <v>0</v>
      </c>
      <c r="R1111">
        <f t="shared" si="178"/>
        <v>0</v>
      </c>
      <c r="S1111" s="1">
        <f t="shared" si="179"/>
        <v>5.3955783107015711E-6</v>
      </c>
      <c r="T1111">
        <f t="shared" si="180"/>
        <v>6.7520765953598992E-6</v>
      </c>
      <c r="U1111" s="1">
        <f t="shared" si="181"/>
        <v>0</v>
      </c>
      <c r="V1111">
        <f t="shared" si="182"/>
        <v>0</v>
      </c>
      <c r="X1111" s="1" t="str">
        <f t="shared" si="183"/>
        <v>No E</v>
      </c>
      <c r="Y1111" s="1" t="str">
        <f t="shared" si="184"/>
        <v/>
      </c>
      <c r="Z1111" s="1" t="str">
        <f t="shared" si="185"/>
        <v>No E</v>
      </c>
      <c r="AA1111" s="1" t="str">
        <f t="shared" si="186"/>
        <v/>
      </c>
    </row>
    <row r="1112" spans="1:27" x14ac:dyDescent="0.2">
      <c r="A1112" t="s">
        <v>2513</v>
      </c>
      <c r="B1112" t="s">
        <v>2513</v>
      </c>
      <c r="C1112">
        <v>1</v>
      </c>
      <c r="D1112">
        <v>1</v>
      </c>
      <c r="E1112">
        <v>1</v>
      </c>
      <c r="F1112" t="s">
        <v>2514</v>
      </c>
      <c r="G1112">
        <f>trimmed!H1114/trimmed!H$3</f>
        <v>0</v>
      </c>
      <c r="H1112">
        <f>trimmed!I1114/trimmed!I$3</f>
        <v>0</v>
      </c>
      <c r="I1112">
        <f>trimmed!J1114/trimmed!J$3</f>
        <v>0</v>
      </c>
      <c r="J1112">
        <f>trimmed!K1114/trimmed!K$3</f>
        <v>0</v>
      </c>
      <c r="K1112">
        <f>trimmed!L1114/trimmed!L$3</f>
        <v>0</v>
      </c>
      <c r="L1112">
        <f>trimmed!M1114/trimmed!M$3</f>
        <v>0</v>
      </c>
      <c r="M1112">
        <f>trimmed!N1114/trimmed!N$3</f>
        <v>4.0592791411510579E-5</v>
      </c>
      <c r="N1112">
        <f>trimmed!O1114/trimmed!O$3</f>
        <v>0</v>
      </c>
      <c r="O1112">
        <f>trimmed!P1114/trimmed!P$3</f>
        <v>0</v>
      </c>
      <c r="Q1112" s="1">
        <f t="shared" si="177"/>
        <v>0</v>
      </c>
      <c r="R1112">
        <f t="shared" si="178"/>
        <v>0</v>
      </c>
      <c r="S1112" s="1">
        <f t="shared" si="179"/>
        <v>0</v>
      </c>
      <c r="T1112">
        <f t="shared" si="180"/>
        <v>0</v>
      </c>
      <c r="U1112" s="1">
        <f t="shared" si="181"/>
        <v>1.3530930470503526E-5</v>
      </c>
      <c r="V1112">
        <f t="shared" si="182"/>
        <v>2.3436259048593961E-5</v>
      </c>
      <c r="X1112" s="1">
        <f t="shared" si="183"/>
        <v>0</v>
      </c>
      <c r="Y1112" s="1" t="e">
        <f t="shared" si="184"/>
        <v>#DIV/0!</v>
      </c>
      <c r="Z1112" s="1">
        <f t="shared" si="185"/>
        <v>0</v>
      </c>
      <c r="AA1112" s="1" t="e">
        <f t="shared" si="186"/>
        <v>#DIV/0!</v>
      </c>
    </row>
    <row r="1113" spans="1:27" x14ac:dyDescent="0.2">
      <c r="A1113" t="s">
        <v>2515</v>
      </c>
      <c r="B1113" t="s">
        <v>2515</v>
      </c>
      <c r="C1113" t="s">
        <v>757</v>
      </c>
      <c r="D1113" t="s">
        <v>757</v>
      </c>
      <c r="E1113" t="s">
        <v>757</v>
      </c>
      <c r="F1113" t="s">
        <v>2516</v>
      </c>
      <c r="G1113">
        <f>trimmed!H1115/trimmed!H$3</f>
        <v>6.7364203854898562E-6</v>
      </c>
      <c r="H1113">
        <f>trimmed!I1115/trimmed!I$3</f>
        <v>0</v>
      </c>
      <c r="I1113">
        <f>trimmed!J1115/trimmed!J$3</f>
        <v>0</v>
      </c>
      <c r="J1113">
        <f>trimmed!K1115/trimmed!K$3</f>
        <v>2.5889981709980976E-5</v>
      </c>
      <c r="K1113">
        <f>trimmed!L1115/trimmed!L$3</f>
        <v>0</v>
      </c>
      <c r="L1113">
        <f>trimmed!M1115/trimmed!M$3</f>
        <v>0</v>
      </c>
      <c r="M1113">
        <f>trimmed!N1115/trimmed!N$3</f>
        <v>0</v>
      </c>
      <c r="N1113">
        <f>trimmed!O1115/trimmed!O$3</f>
        <v>0</v>
      </c>
      <c r="O1113">
        <f>trimmed!P1115/trimmed!P$3</f>
        <v>0</v>
      </c>
      <c r="Q1113" s="1">
        <f t="shared" si="177"/>
        <v>2.2454734618299522E-6</v>
      </c>
      <c r="R1113">
        <f t="shared" si="178"/>
        <v>3.8892741229370506E-6</v>
      </c>
      <c r="S1113" s="1">
        <f t="shared" si="179"/>
        <v>8.629993903326992E-6</v>
      </c>
      <c r="T1113">
        <f t="shared" si="180"/>
        <v>1.4947587909572004E-5</v>
      </c>
      <c r="U1113" s="1">
        <f t="shared" si="181"/>
        <v>0</v>
      </c>
      <c r="V1113">
        <f t="shared" si="182"/>
        <v>0</v>
      </c>
      <c r="X1113" s="1" t="str">
        <f t="shared" si="183"/>
        <v>No E</v>
      </c>
      <c r="Y1113" s="1" t="str">
        <f t="shared" si="184"/>
        <v/>
      </c>
      <c r="Z1113" s="1" t="str">
        <f t="shared" si="185"/>
        <v>No E</v>
      </c>
      <c r="AA1113" s="1" t="str">
        <f t="shared" si="186"/>
        <v/>
      </c>
    </row>
    <row r="1114" spans="1:27" x14ac:dyDescent="0.2">
      <c r="A1114" t="s">
        <v>2517</v>
      </c>
      <c r="B1114" t="s">
        <v>2517</v>
      </c>
      <c r="C1114" t="s">
        <v>2081</v>
      </c>
      <c r="D1114" t="s">
        <v>2081</v>
      </c>
      <c r="E1114" t="s">
        <v>2081</v>
      </c>
      <c r="F1114" t="s">
        <v>2518</v>
      </c>
      <c r="G1114">
        <f>trimmed!H1116/trimmed!H$3</f>
        <v>8.652226807214995E-6</v>
      </c>
      <c r="H1114">
        <f>trimmed!I1116/trimmed!I$3</f>
        <v>0</v>
      </c>
      <c r="I1114">
        <f>trimmed!J1116/trimmed!J$3</f>
        <v>0</v>
      </c>
      <c r="J1114">
        <f>trimmed!K1116/trimmed!K$3</f>
        <v>5.6877580666485995E-6</v>
      </c>
      <c r="K1114">
        <f>trimmed!L1116/trimmed!L$3</f>
        <v>0</v>
      </c>
      <c r="L1114">
        <f>trimmed!M1116/trimmed!M$3</f>
        <v>6.0624483343003307E-6</v>
      </c>
      <c r="M1114">
        <f>trimmed!N1116/trimmed!N$3</f>
        <v>0</v>
      </c>
      <c r="N1114">
        <f>trimmed!O1116/trimmed!O$3</f>
        <v>0</v>
      </c>
      <c r="O1114">
        <f>trimmed!P1116/trimmed!P$3</f>
        <v>0</v>
      </c>
      <c r="Q1114" s="1">
        <f t="shared" si="177"/>
        <v>2.8840756024049985E-6</v>
      </c>
      <c r="R1114">
        <f t="shared" si="178"/>
        <v>4.9953654762352729E-6</v>
      </c>
      <c r="S1114" s="1">
        <f t="shared" si="179"/>
        <v>3.9167354669829765E-6</v>
      </c>
      <c r="T1114">
        <f t="shared" si="180"/>
        <v>3.3971621594957755E-6</v>
      </c>
      <c r="U1114" s="1">
        <f t="shared" si="181"/>
        <v>0</v>
      </c>
      <c r="V1114">
        <f t="shared" si="182"/>
        <v>0</v>
      </c>
      <c r="X1114" s="1" t="str">
        <f t="shared" si="183"/>
        <v>No E</v>
      </c>
      <c r="Y1114" s="1" t="str">
        <f t="shared" si="184"/>
        <v/>
      </c>
      <c r="Z1114" s="1" t="str">
        <f t="shared" si="185"/>
        <v>No E</v>
      </c>
      <c r="AA1114" s="1" t="str">
        <f t="shared" si="186"/>
        <v/>
      </c>
    </row>
    <row r="1115" spans="1:27" x14ac:dyDescent="0.2">
      <c r="A1115" t="s">
        <v>2519</v>
      </c>
      <c r="B1115" t="s">
        <v>2519</v>
      </c>
      <c r="C1115">
        <v>1</v>
      </c>
      <c r="D1115">
        <v>1</v>
      </c>
      <c r="E1115">
        <v>1</v>
      </c>
      <c r="F1115" t="s">
        <v>2520</v>
      </c>
      <c r="G1115">
        <f>trimmed!H1117/trimmed!H$3</f>
        <v>0</v>
      </c>
      <c r="H1115">
        <f>trimmed!I1117/trimmed!I$3</f>
        <v>0</v>
      </c>
      <c r="I1115">
        <f>trimmed!J1117/trimmed!J$3</f>
        <v>0</v>
      </c>
      <c r="J1115">
        <f>trimmed!K1117/trimmed!K$3</f>
        <v>4.9714262313527371E-5</v>
      </c>
      <c r="K1115">
        <f>trimmed!L1117/trimmed!L$3</f>
        <v>0</v>
      </c>
      <c r="L1115">
        <f>trimmed!M1117/trimmed!M$3</f>
        <v>0</v>
      </c>
      <c r="M1115">
        <f>trimmed!N1117/trimmed!N$3</f>
        <v>0</v>
      </c>
      <c r="N1115">
        <f>trimmed!O1117/trimmed!O$3</f>
        <v>0</v>
      </c>
      <c r="O1115">
        <f>trimmed!P1117/trimmed!P$3</f>
        <v>0</v>
      </c>
      <c r="Q1115" s="1">
        <f t="shared" si="177"/>
        <v>0</v>
      </c>
      <c r="R1115">
        <f t="shared" si="178"/>
        <v>0</v>
      </c>
      <c r="S1115" s="1">
        <f t="shared" si="179"/>
        <v>1.657142077117579E-5</v>
      </c>
      <c r="T1115">
        <f t="shared" si="180"/>
        <v>2.8702542729278691E-5</v>
      </c>
      <c r="U1115" s="1">
        <f t="shared" si="181"/>
        <v>0</v>
      </c>
      <c r="V1115">
        <f t="shared" si="182"/>
        <v>0</v>
      </c>
      <c r="X1115" s="1" t="str">
        <f t="shared" si="183"/>
        <v>No E</v>
      </c>
      <c r="Y1115" s="1" t="str">
        <f t="shared" si="184"/>
        <v/>
      </c>
      <c r="Z1115" s="1" t="str">
        <f t="shared" si="185"/>
        <v>No E</v>
      </c>
      <c r="AA1115" s="1" t="str">
        <f t="shared" si="186"/>
        <v/>
      </c>
    </row>
    <row r="1116" spans="1:27" x14ac:dyDescent="0.2">
      <c r="A1116" t="s">
        <v>2521</v>
      </c>
      <c r="B1116" t="s">
        <v>2521</v>
      </c>
      <c r="C1116" t="s">
        <v>1682</v>
      </c>
      <c r="D1116" t="s">
        <v>1682</v>
      </c>
      <c r="E1116" t="s">
        <v>1682</v>
      </c>
      <c r="F1116" t="s">
        <v>2522</v>
      </c>
      <c r="G1116">
        <f>trimmed!H1118/trimmed!H$3</f>
        <v>0</v>
      </c>
      <c r="H1116">
        <f>trimmed!I1118/trimmed!I$3</f>
        <v>0</v>
      </c>
      <c r="I1116">
        <f>trimmed!J1118/trimmed!J$3</f>
        <v>0</v>
      </c>
      <c r="J1116">
        <f>trimmed!K1118/trimmed!K$3</f>
        <v>0</v>
      </c>
      <c r="K1116">
        <f>trimmed!L1118/trimmed!L$3</f>
        <v>5.8591810431623806E-7</v>
      </c>
      <c r="L1116">
        <f>trimmed!M1118/trimmed!M$3</f>
        <v>2.0628003489437105E-5</v>
      </c>
      <c r="M1116">
        <f>trimmed!N1118/trimmed!N$3</f>
        <v>0</v>
      </c>
      <c r="N1116">
        <f>trimmed!O1118/trimmed!O$3</f>
        <v>0</v>
      </c>
      <c r="O1116">
        <f>trimmed!P1118/trimmed!P$3</f>
        <v>0</v>
      </c>
      <c r="Q1116" s="1">
        <f t="shared" si="177"/>
        <v>0</v>
      </c>
      <c r="R1116">
        <f t="shared" si="178"/>
        <v>0</v>
      </c>
      <c r="S1116" s="1">
        <f t="shared" si="179"/>
        <v>7.0713071979177807E-6</v>
      </c>
      <c r="T1116">
        <f t="shared" si="180"/>
        <v>1.1744097911785807E-5</v>
      </c>
      <c r="U1116" s="1">
        <f t="shared" si="181"/>
        <v>0</v>
      </c>
      <c r="V1116">
        <f t="shared" si="182"/>
        <v>0</v>
      </c>
      <c r="X1116" s="1" t="str">
        <f t="shared" si="183"/>
        <v>No E</v>
      </c>
      <c r="Y1116" s="1" t="str">
        <f t="shared" si="184"/>
        <v/>
      </c>
      <c r="Z1116" s="1" t="str">
        <f t="shared" si="185"/>
        <v>No E</v>
      </c>
      <c r="AA1116" s="1" t="str">
        <f t="shared" si="186"/>
        <v/>
      </c>
    </row>
    <row r="1117" spans="1:27" x14ac:dyDescent="0.2">
      <c r="A1117" t="s">
        <v>2523</v>
      </c>
      <c r="B1117" t="s">
        <v>2523</v>
      </c>
      <c r="C1117">
        <v>1</v>
      </c>
      <c r="D1117">
        <v>1</v>
      </c>
      <c r="E1117">
        <v>1</v>
      </c>
      <c r="F1117" t="s">
        <v>2524</v>
      </c>
      <c r="G1117">
        <f>trimmed!H1119/trimmed!H$3</f>
        <v>0</v>
      </c>
      <c r="H1117">
        <f>trimmed!I1119/trimmed!I$3</f>
        <v>0</v>
      </c>
      <c r="I1117">
        <f>trimmed!J1119/trimmed!J$3</f>
        <v>0</v>
      </c>
      <c r="J1117">
        <f>trimmed!K1119/trimmed!K$3</f>
        <v>0</v>
      </c>
      <c r="K1117">
        <f>trimmed!L1119/trimmed!L$3</f>
        <v>7.4089401376475005E-6</v>
      </c>
      <c r="L1117">
        <f>trimmed!M1119/trimmed!M$3</f>
        <v>0</v>
      </c>
      <c r="M1117">
        <f>trimmed!N1119/trimmed!N$3</f>
        <v>0</v>
      </c>
      <c r="N1117">
        <f>trimmed!O1119/trimmed!O$3</f>
        <v>0</v>
      </c>
      <c r="O1117">
        <f>trimmed!P1119/trimmed!P$3</f>
        <v>0</v>
      </c>
      <c r="Q1117" s="1">
        <f t="shared" si="177"/>
        <v>0</v>
      </c>
      <c r="R1117">
        <f t="shared" si="178"/>
        <v>0</v>
      </c>
      <c r="S1117" s="1">
        <f t="shared" si="179"/>
        <v>2.4696467125491667E-6</v>
      </c>
      <c r="T1117">
        <f t="shared" si="180"/>
        <v>4.2775535828806075E-6</v>
      </c>
      <c r="U1117" s="1">
        <f t="shared" si="181"/>
        <v>0</v>
      </c>
      <c r="V1117">
        <f t="shared" si="182"/>
        <v>0</v>
      </c>
      <c r="X1117" s="1" t="str">
        <f t="shared" si="183"/>
        <v>No E</v>
      </c>
      <c r="Y1117" s="1" t="str">
        <f t="shared" si="184"/>
        <v/>
      </c>
      <c r="Z1117" s="1" t="str">
        <f t="shared" si="185"/>
        <v>No E</v>
      </c>
      <c r="AA1117" s="1" t="str">
        <f t="shared" si="186"/>
        <v/>
      </c>
    </row>
    <row r="1118" spans="1:27" x14ac:dyDescent="0.2">
      <c r="A1118" t="s">
        <v>2525</v>
      </c>
      <c r="B1118" t="s">
        <v>2525</v>
      </c>
      <c r="C1118">
        <v>1</v>
      </c>
      <c r="D1118">
        <v>1</v>
      </c>
      <c r="E1118">
        <v>1</v>
      </c>
      <c r="F1118" t="s">
        <v>2526</v>
      </c>
      <c r="G1118">
        <f>trimmed!H1120/trimmed!H$3</f>
        <v>0</v>
      </c>
      <c r="H1118">
        <f>trimmed!I1120/trimmed!I$3</f>
        <v>0</v>
      </c>
      <c r="I1118">
        <f>trimmed!J1120/trimmed!J$3</f>
        <v>0</v>
      </c>
      <c r="J1118">
        <f>trimmed!K1120/trimmed!K$3</f>
        <v>0</v>
      </c>
      <c r="K1118">
        <f>trimmed!L1120/trimmed!L$3</f>
        <v>7.3024323221924221E-6</v>
      </c>
      <c r="L1118">
        <f>trimmed!M1120/trimmed!M$3</f>
        <v>0</v>
      </c>
      <c r="M1118">
        <f>trimmed!N1120/trimmed!N$3</f>
        <v>0</v>
      </c>
      <c r="N1118">
        <f>trimmed!O1120/trimmed!O$3</f>
        <v>0</v>
      </c>
      <c r="O1118">
        <f>trimmed!P1120/trimmed!P$3</f>
        <v>0</v>
      </c>
      <c r="Q1118" s="1">
        <f t="shared" si="177"/>
        <v>0</v>
      </c>
      <c r="R1118">
        <f t="shared" si="178"/>
        <v>0</v>
      </c>
      <c r="S1118" s="1">
        <f t="shared" si="179"/>
        <v>2.4341441073974742E-6</v>
      </c>
      <c r="T1118">
        <f t="shared" si="180"/>
        <v>4.2160612669568186E-6</v>
      </c>
      <c r="U1118" s="1">
        <f t="shared" si="181"/>
        <v>0</v>
      </c>
      <c r="V1118">
        <f t="shared" si="182"/>
        <v>0</v>
      </c>
      <c r="X1118" s="1" t="str">
        <f t="shared" si="183"/>
        <v>No E</v>
      </c>
      <c r="Y1118" s="1" t="str">
        <f t="shared" si="184"/>
        <v/>
      </c>
      <c r="Z1118" s="1" t="str">
        <f t="shared" si="185"/>
        <v>No E</v>
      </c>
      <c r="AA1118" s="1" t="str">
        <f t="shared" si="186"/>
        <v/>
      </c>
    </row>
    <row r="1119" spans="1:27" x14ac:dyDescent="0.2">
      <c r="A1119" t="s">
        <v>2527</v>
      </c>
      <c r="B1119" t="s">
        <v>2527</v>
      </c>
      <c r="C1119">
        <v>2</v>
      </c>
      <c r="D1119">
        <v>2</v>
      </c>
      <c r="E1119">
        <v>2</v>
      </c>
      <c r="F1119" t="s">
        <v>2528</v>
      </c>
      <c r="G1119">
        <f>trimmed!H1121/trimmed!H$3</f>
        <v>0</v>
      </c>
      <c r="H1119">
        <f>trimmed!I1121/trimmed!I$3</f>
        <v>0</v>
      </c>
      <c r="I1119">
        <f>trimmed!J1121/trimmed!J$3</f>
        <v>0</v>
      </c>
      <c r="J1119">
        <f>trimmed!K1121/trimmed!K$3</f>
        <v>0</v>
      </c>
      <c r="K1119">
        <f>trimmed!L1121/trimmed!L$3</f>
        <v>3.1373667812464928E-6</v>
      </c>
      <c r="L1119">
        <f>trimmed!M1121/trimmed!M$3</f>
        <v>0</v>
      </c>
      <c r="M1119">
        <f>trimmed!N1121/trimmed!N$3</f>
        <v>2.2413747493532614E-5</v>
      </c>
      <c r="N1119">
        <f>trimmed!O1121/trimmed!O$3</f>
        <v>0</v>
      </c>
      <c r="O1119">
        <f>trimmed!P1121/trimmed!P$3</f>
        <v>0</v>
      </c>
      <c r="Q1119" s="1">
        <f t="shared" si="177"/>
        <v>0</v>
      </c>
      <c r="R1119">
        <f t="shared" si="178"/>
        <v>0</v>
      </c>
      <c r="S1119" s="1">
        <f t="shared" si="179"/>
        <v>1.0457889270821643E-6</v>
      </c>
      <c r="T1119">
        <f t="shared" si="180"/>
        <v>1.8113595556992524E-6</v>
      </c>
      <c r="U1119" s="1">
        <f t="shared" si="181"/>
        <v>7.4712491645108716E-6</v>
      </c>
      <c r="V1119">
        <f t="shared" si="182"/>
        <v>1.2940583148939354E-5</v>
      </c>
      <c r="X1119" s="1">
        <f t="shared" si="183"/>
        <v>0</v>
      </c>
      <c r="Y1119" s="1" t="e">
        <f t="shared" si="184"/>
        <v>#DIV/0!</v>
      </c>
      <c r="Z1119" s="1">
        <f t="shared" si="185"/>
        <v>0.13997511046074584</v>
      </c>
      <c r="AA1119" s="1">
        <f t="shared" si="186"/>
        <v>0.34286759731853927</v>
      </c>
    </row>
    <row r="1120" spans="1:27" x14ac:dyDescent="0.2">
      <c r="A1120" t="s">
        <v>2529</v>
      </c>
      <c r="B1120" t="s">
        <v>2529</v>
      </c>
      <c r="C1120" t="s">
        <v>68</v>
      </c>
      <c r="D1120" t="s">
        <v>68</v>
      </c>
      <c r="E1120" t="s">
        <v>68</v>
      </c>
      <c r="F1120" t="s">
        <v>2530</v>
      </c>
      <c r="G1120">
        <f>trimmed!H1122/trimmed!H$3</f>
        <v>1.2385143938038676E-5</v>
      </c>
      <c r="H1120">
        <f>trimmed!I1122/trimmed!I$3</f>
        <v>0</v>
      </c>
      <c r="I1120">
        <f>trimmed!J1122/trimmed!J$3</f>
        <v>0</v>
      </c>
      <c r="J1120">
        <f>trimmed!K1122/trimmed!K$3</f>
        <v>0</v>
      </c>
      <c r="K1120">
        <f>trimmed!L1122/trimmed!L$3</f>
        <v>0</v>
      </c>
      <c r="L1120">
        <f>trimmed!M1122/trimmed!M$3</f>
        <v>1.7732082854870648E-6</v>
      </c>
      <c r="M1120">
        <f>trimmed!N1122/trimmed!N$3</f>
        <v>0</v>
      </c>
      <c r="N1120">
        <f>trimmed!O1122/trimmed!O$3</f>
        <v>0</v>
      </c>
      <c r="O1120">
        <f>trimmed!P1122/trimmed!P$3</f>
        <v>0</v>
      </c>
      <c r="Q1120" s="1">
        <f t="shared" si="177"/>
        <v>4.1283813126795586E-6</v>
      </c>
      <c r="R1120">
        <f t="shared" si="178"/>
        <v>7.1505661865788908E-6</v>
      </c>
      <c r="S1120" s="1">
        <f t="shared" si="179"/>
        <v>5.9106942849568823E-7</v>
      </c>
      <c r="T1120">
        <f t="shared" si="180"/>
        <v>1.0237622809552317E-6</v>
      </c>
      <c r="U1120" s="1">
        <f t="shared" si="181"/>
        <v>0</v>
      </c>
      <c r="V1120">
        <f t="shared" si="182"/>
        <v>0</v>
      </c>
      <c r="X1120" s="1" t="str">
        <f t="shared" si="183"/>
        <v>No E</v>
      </c>
      <c r="Y1120" s="1" t="str">
        <f t="shared" si="184"/>
        <v/>
      </c>
      <c r="Z1120" s="1" t="str">
        <f t="shared" si="185"/>
        <v>No E</v>
      </c>
      <c r="AA1120" s="1" t="str">
        <f t="shared" si="186"/>
        <v/>
      </c>
    </row>
    <row r="1121" spans="1:27" x14ac:dyDescent="0.2">
      <c r="A1121" t="s">
        <v>2531</v>
      </c>
      <c r="B1121" t="s">
        <v>2531</v>
      </c>
      <c r="C1121">
        <v>2</v>
      </c>
      <c r="D1121">
        <v>2</v>
      </c>
      <c r="E1121">
        <v>2</v>
      </c>
      <c r="F1121" t="s">
        <v>2532</v>
      </c>
      <c r="G1121">
        <f>trimmed!H1123/trimmed!H$3</f>
        <v>0</v>
      </c>
      <c r="H1121">
        <f>trimmed!I1123/trimmed!I$3</f>
        <v>0</v>
      </c>
      <c r="I1121">
        <f>trimmed!J1123/trimmed!J$3</f>
        <v>0</v>
      </c>
      <c r="J1121">
        <f>trimmed!K1123/trimmed!K$3</f>
        <v>0</v>
      </c>
      <c r="K1121">
        <f>trimmed!L1123/trimmed!L$3</f>
        <v>3.7718780988694749E-6</v>
      </c>
      <c r="L1121">
        <f>trimmed!M1123/trimmed!M$3</f>
        <v>1.0194755175862058E-5</v>
      </c>
      <c r="M1121">
        <f>trimmed!N1123/trimmed!N$3</f>
        <v>0</v>
      </c>
      <c r="N1121">
        <f>trimmed!O1123/trimmed!O$3</f>
        <v>0</v>
      </c>
      <c r="O1121">
        <f>trimmed!P1123/trimmed!P$3</f>
        <v>0</v>
      </c>
      <c r="Q1121" s="1">
        <f t="shared" si="177"/>
        <v>0</v>
      </c>
      <c r="R1121">
        <f t="shared" si="178"/>
        <v>0</v>
      </c>
      <c r="S1121" s="1">
        <f t="shared" si="179"/>
        <v>4.6555444249105112E-6</v>
      </c>
      <c r="T1121">
        <f t="shared" si="180"/>
        <v>5.154503652707572E-6</v>
      </c>
      <c r="U1121" s="1">
        <f t="shared" si="181"/>
        <v>0</v>
      </c>
      <c r="V1121">
        <f t="shared" si="182"/>
        <v>0</v>
      </c>
      <c r="X1121" s="1" t="str">
        <f t="shared" si="183"/>
        <v>No E</v>
      </c>
      <c r="Y1121" s="1" t="str">
        <f t="shared" si="184"/>
        <v/>
      </c>
      <c r="Z1121" s="1" t="str">
        <f t="shared" si="185"/>
        <v>No E</v>
      </c>
      <c r="AA1121" s="1" t="str">
        <f t="shared" si="186"/>
        <v/>
      </c>
    </row>
    <row r="1122" spans="1:27" x14ac:dyDescent="0.2">
      <c r="A1122" t="s">
        <v>2533</v>
      </c>
      <c r="B1122" t="s">
        <v>2533</v>
      </c>
      <c r="C1122">
        <v>6</v>
      </c>
      <c r="D1122">
        <v>6</v>
      </c>
      <c r="E1122">
        <v>6</v>
      </c>
      <c r="F1122" t="s">
        <v>2534</v>
      </c>
      <c r="G1122">
        <f>trimmed!H1124/trimmed!H$3</f>
        <v>0</v>
      </c>
      <c r="H1122">
        <f>trimmed!I1124/trimmed!I$3</f>
        <v>0</v>
      </c>
      <c r="I1122">
        <f>trimmed!J1124/trimmed!J$3</f>
        <v>0</v>
      </c>
      <c r="J1122">
        <f>trimmed!K1124/trimmed!K$3</f>
        <v>0</v>
      </c>
      <c r="K1122">
        <f>trimmed!L1124/trimmed!L$3</f>
        <v>6.754878927319842E-6</v>
      </c>
      <c r="L1122">
        <f>trimmed!M1124/trimmed!M$3</f>
        <v>1.1739057275508554E-6</v>
      </c>
      <c r="M1122">
        <f>trimmed!N1124/trimmed!N$3</f>
        <v>0</v>
      </c>
      <c r="N1122">
        <f>trimmed!O1124/trimmed!O$3</f>
        <v>0</v>
      </c>
      <c r="O1122">
        <f>trimmed!P1124/trimmed!P$3</f>
        <v>0</v>
      </c>
      <c r="Q1122" s="1">
        <f t="shared" si="177"/>
        <v>0</v>
      </c>
      <c r="R1122">
        <f t="shared" si="178"/>
        <v>0</v>
      </c>
      <c r="S1122" s="1">
        <f t="shared" si="179"/>
        <v>2.6429282182902327E-6</v>
      </c>
      <c r="T1122">
        <f t="shared" si="180"/>
        <v>3.6091020544466468E-6</v>
      </c>
      <c r="U1122" s="1">
        <f t="shared" si="181"/>
        <v>0</v>
      </c>
      <c r="V1122">
        <f t="shared" si="182"/>
        <v>0</v>
      </c>
      <c r="X1122" s="1" t="str">
        <f t="shared" si="183"/>
        <v>No E</v>
      </c>
      <c r="Y1122" s="1" t="str">
        <f t="shared" si="184"/>
        <v/>
      </c>
      <c r="Z1122" s="1" t="str">
        <f t="shared" si="185"/>
        <v>No E</v>
      </c>
      <c r="AA1122" s="1" t="str">
        <f t="shared" si="186"/>
        <v/>
      </c>
    </row>
    <row r="1123" spans="1:27" x14ac:dyDescent="0.2">
      <c r="A1123" t="s">
        <v>2535</v>
      </c>
      <c r="B1123" t="s">
        <v>2536</v>
      </c>
      <c r="C1123" t="s">
        <v>307</v>
      </c>
      <c r="D1123" t="s">
        <v>307</v>
      </c>
      <c r="E1123" t="s">
        <v>307</v>
      </c>
      <c r="F1123" t="s">
        <v>2537</v>
      </c>
      <c r="G1123">
        <f>trimmed!H1125/trimmed!H$3</f>
        <v>0</v>
      </c>
      <c r="H1123">
        <f>trimmed!I1125/trimmed!I$3</f>
        <v>0</v>
      </c>
      <c r="I1123">
        <f>trimmed!J1125/trimmed!J$3</f>
        <v>0</v>
      </c>
      <c r="J1123">
        <f>trimmed!K1125/trimmed!K$3</f>
        <v>0</v>
      </c>
      <c r="K1123">
        <f>trimmed!L1125/trimmed!L$3</f>
        <v>5.2062146268261838E-6</v>
      </c>
      <c r="L1123">
        <f>trimmed!M1125/trimmed!M$3</f>
        <v>5.7913690054938815E-6</v>
      </c>
      <c r="M1123">
        <f>trimmed!N1125/trimmed!N$3</f>
        <v>0</v>
      </c>
      <c r="N1123">
        <f>trimmed!O1125/trimmed!O$3</f>
        <v>0</v>
      </c>
      <c r="O1123">
        <f>trimmed!P1125/trimmed!P$3</f>
        <v>0</v>
      </c>
      <c r="Q1123" s="1">
        <f t="shared" si="177"/>
        <v>0</v>
      </c>
      <c r="R1123">
        <f t="shared" si="178"/>
        <v>0</v>
      </c>
      <c r="S1123" s="1">
        <f t="shared" si="179"/>
        <v>3.6658612107733547E-6</v>
      </c>
      <c r="T1123">
        <f t="shared" si="180"/>
        <v>3.1881821190465286E-6</v>
      </c>
      <c r="U1123" s="1">
        <f t="shared" si="181"/>
        <v>0</v>
      </c>
      <c r="V1123">
        <f t="shared" si="182"/>
        <v>0</v>
      </c>
      <c r="X1123" s="1" t="str">
        <f t="shared" si="183"/>
        <v>No E</v>
      </c>
      <c r="Y1123" s="1" t="str">
        <f t="shared" si="184"/>
        <v/>
      </c>
      <c r="Z1123" s="1" t="str">
        <f t="shared" si="185"/>
        <v>No E</v>
      </c>
      <c r="AA1123" s="1" t="str">
        <f t="shared" si="186"/>
        <v/>
      </c>
    </row>
    <row r="1124" spans="1:27" x14ac:dyDescent="0.2">
      <c r="A1124" t="s">
        <v>2538</v>
      </c>
      <c r="B1124" t="s">
        <v>2538</v>
      </c>
      <c r="C1124" t="s">
        <v>296</v>
      </c>
      <c r="D1124" t="s">
        <v>296</v>
      </c>
      <c r="E1124" t="s">
        <v>296</v>
      </c>
      <c r="F1124" t="s">
        <v>2539</v>
      </c>
      <c r="G1124">
        <f>trimmed!H1126/trimmed!H$3</f>
        <v>0</v>
      </c>
      <c r="H1124">
        <f>trimmed!I1126/trimmed!I$3</f>
        <v>0</v>
      </c>
      <c r="I1124">
        <f>trimmed!J1126/trimmed!J$3</f>
        <v>0</v>
      </c>
      <c r="J1124">
        <f>trimmed!K1126/trimmed!K$3</f>
        <v>0</v>
      </c>
      <c r="K1124">
        <f>trimmed!L1126/trimmed!L$3</f>
        <v>7.1023978200381716E-6</v>
      </c>
      <c r="L1124">
        <f>trimmed!M1126/trimmed!M$3</f>
        <v>0</v>
      </c>
      <c r="M1124">
        <f>trimmed!N1126/trimmed!N$3</f>
        <v>0</v>
      </c>
      <c r="N1124">
        <f>trimmed!O1126/trimmed!O$3</f>
        <v>0</v>
      </c>
      <c r="O1124">
        <f>trimmed!P1126/trimmed!P$3</f>
        <v>0</v>
      </c>
      <c r="Q1124" s="1">
        <f t="shared" si="177"/>
        <v>0</v>
      </c>
      <c r="R1124">
        <f t="shared" si="178"/>
        <v>0</v>
      </c>
      <c r="S1124" s="1">
        <f t="shared" si="179"/>
        <v>2.367465940012724E-6</v>
      </c>
      <c r="T1124">
        <f t="shared" si="180"/>
        <v>4.1005712932908492E-6</v>
      </c>
      <c r="U1124" s="1">
        <f t="shared" si="181"/>
        <v>0</v>
      </c>
      <c r="V1124">
        <f t="shared" si="182"/>
        <v>0</v>
      </c>
      <c r="X1124" s="1" t="str">
        <f t="shared" si="183"/>
        <v>No E</v>
      </c>
      <c r="Y1124" s="1" t="str">
        <f t="shared" si="184"/>
        <v/>
      </c>
      <c r="Z1124" s="1" t="str">
        <f t="shared" si="185"/>
        <v>No E</v>
      </c>
      <c r="AA1124" s="1" t="str">
        <f t="shared" si="186"/>
        <v/>
      </c>
    </row>
    <row r="1125" spans="1:27" x14ac:dyDescent="0.2">
      <c r="A1125" t="s">
        <v>2542</v>
      </c>
      <c r="B1125" t="s">
        <v>2542</v>
      </c>
      <c r="C1125">
        <v>2</v>
      </c>
      <c r="D1125">
        <v>2</v>
      </c>
      <c r="E1125">
        <v>2</v>
      </c>
      <c r="F1125" t="s">
        <v>2543</v>
      </c>
      <c r="G1125">
        <f>trimmed!H1127/trimmed!H$3</f>
        <v>5.070565235978819E-6</v>
      </c>
      <c r="H1125">
        <f>trimmed!I1127/trimmed!I$3</f>
        <v>0</v>
      </c>
      <c r="I1125">
        <f>trimmed!J1127/trimmed!J$3</f>
        <v>0</v>
      </c>
      <c r="J1125">
        <f>trimmed!K1127/trimmed!K$3</f>
        <v>8.6673028530819836E-6</v>
      </c>
      <c r="K1125">
        <f>trimmed!L1127/trimmed!L$3</f>
        <v>3.0122474679365627E-6</v>
      </c>
      <c r="L1125">
        <f>trimmed!M1127/trimmed!M$3</f>
        <v>0</v>
      </c>
      <c r="M1125">
        <f>trimmed!N1127/trimmed!N$3</f>
        <v>0</v>
      </c>
      <c r="N1125">
        <f>trimmed!O1127/trimmed!O$3</f>
        <v>0</v>
      </c>
      <c r="O1125">
        <f>trimmed!P1127/trimmed!P$3</f>
        <v>0</v>
      </c>
      <c r="Q1125" s="1">
        <f t="shared" si="177"/>
        <v>1.6901884119929396E-6</v>
      </c>
      <c r="R1125">
        <f t="shared" si="178"/>
        <v>2.9274922039359296E-6</v>
      </c>
      <c r="S1125" s="1">
        <f t="shared" si="179"/>
        <v>3.8931834403395157E-6</v>
      </c>
      <c r="T1125">
        <f t="shared" si="180"/>
        <v>4.4002921297756947E-6</v>
      </c>
      <c r="U1125" s="1">
        <f t="shared" si="181"/>
        <v>0</v>
      </c>
      <c r="V1125">
        <f t="shared" si="182"/>
        <v>0</v>
      </c>
      <c r="X1125" s="1" t="str">
        <f t="shared" si="183"/>
        <v>No E</v>
      </c>
      <c r="Y1125" s="1" t="str">
        <f t="shared" si="184"/>
        <v/>
      </c>
      <c r="Z1125" s="1" t="str">
        <f t="shared" si="185"/>
        <v>No E</v>
      </c>
      <c r="AA1125" s="1" t="str">
        <f t="shared" si="186"/>
        <v/>
      </c>
    </row>
    <row r="1126" spans="1:27" x14ac:dyDescent="0.2">
      <c r="A1126" t="s">
        <v>2544</v>
      </c>
      <c r="B1126" t="s">
        <v>2544</v>
      </c>
      <c r="C1126">
        <v>3</v>
      </c>
      <c r="D1126">
        <v>3</v>
      </c>
      <c r="E1126">
        <v>3</v>
      </c>
      <c r="F1126" t="s">
        <v>2545</v>
      </c>
      <c r="G1126">
        <f>trimmed!H1128/trimmed!H$3</f>
        <v>0</v>
      </c>
      <c r="H1126">
        <f>trimmed!I1128/trimmed!I$3</f>
        <v>0</v>
      </c>
      <c r="I1126">
        <f>trimmed!J1128/trimmed!J$3</f>
        <v>0</v>
      </c>
      <c r="J1126">
        <f>trimmed!K1128/trimmed!K$3</f>
        <v>4.6629245993786617E-5</v>
      </c>
      <c r="K1126">
        <f>trimmed!L1128/trimmed!L$3</f>
        <v>0</v>
      </c>
      <c r="L1126">
        <f>trimmed!M1128/trimmed!M$3</f>
        <v>0</v>
      </c>
      <c r="M1126">
        <f>trimmed!N1128/trimmed!N$3</f>
        <v>0</v>
      </c>
      <c r="N1126">
        <f>trimmed!O1128/trimmed!O$3</f>
        <v>0</v>
      </c>
      <c r="O1126">
        <f>trimmed!P1128/trimmed!P$3</f>
        <v>0</v>
      </c>
      <c r="Q1126" s="1">
        <f t="shared" si="177"/>
        <v>0</v>
      </c>
      <c r="R1126">
        <f t="shared" si="178"/>
        <v>0</v>
      </c>
      <c r="S1126" s="1">
        <f t="shared" si="179"/>
        <v>1.5543081997928873E-5</v>
      </c>
      <c r="T1126">
        <f t="shared" si="180"/>
        <v>2.6921407726621984E-5</v>
      </c>
      <c r="U1126" s="1">
        <f t="shared" si="181"/>
        <v>0</v>
      </c>
      <c r="V1126">
        <f t="shared" si="182"/>
        <v>0</v>
      </c>
      <c r="X1126" s="1" t="str">
        <f t="shared" si="183"/>
        <v>No E</v>
      </c>
      <c r="Y1126" s="1" t="str">
        <f t="shared" si="184"/>
        <v/>
      </c>
      <c r="Z1126" s="1" t="str">
        <f t="shared" si="185"/>
        <v>No E</v>
      </c>
      <c r="AA1126" s="1" t="str">
        <f t="shared" si="186"/>
        <v/>
      </c>
    </row>
    <row r="1127" spans="1:27" x14ac:dyDescent="0.2">
      <c r="A1127" t="s">
        <v>2546</v>
      </c>
      <c r="B1127" t="s">
        <v>2546</v>
      </c>
      <c r="C1127" t="s">
        <v>974</v>
      </c>
      <c r="D1127" t="s">
        <v>974</v>
      </c>
      <c r="E1127" t="s">
        <v>974</v>
      </c>
      <c r="F1127" t="s">
        <v>2547</v>
      </c>
      <c r="G1127">
        <f>trimmed!H1129/trimmed!H$3</f>
        <v>3.7904409633308983E-6</v>
      </c>
      <c r="H1127">
        <f>trimmed!I1129/trimmed!I$3</f>
        <v>0</v>
      </c>
      <c r="I1127">
        <f>trimmed!J1129/trimmed!J$3</f>
        <v>5.3237694707394901E-5</v>
      </c>
      <c r="J1127">
        <f>trimmed!K1129/trimmed!K$3</f>
        <v>0</v>
      </c>
      <c r="K1127">
        <f>trimmed!L1129/trimmed!L$3</f>
        <v>1.7662155065112982E-6</v>
      </c>
      <c r="L1127">
        <f>trimmed!M1129/trimmed!M$3</f>
        <v>6.8922155480859255E-6</v>
      </c>
      <c r="M1127">
        <f>trimmed!N1129/trimmed!N$3</f>
        <v>0</v>
      </c>
      <c r="N1127">
        <f>trimmed!O1129/trimmed!O$3</f>
        <v>0</v>
      </c>
      <c r="O1127">
        <f>trimmed!P1129/trimmed!P$3</f>
        <v>0</v>
      </c>
      <c r="Q1127" s="1">
        <f t="shared" si="177"/>
        <v>1.9009378556908599E-5</v>
      </c>
      <c r="R1127">
        <f t="shared" si="178"/>
        <v>2.9703115670706249E-5</v>
      </c>
      <c r="S1127" s="1">
        <f t="shared" si="179"/>
        <v>2.8861436848657408E-6</v>
      </c>
      <c r="T1127">
        <f t="shared" si="180"/>
        <v>3.5799913594621383E-6</v>
      </c>
      <c r="U1127" s="1">
        <f t="shared" si="181"/>
        <v>0</v>
      </c>
      <c r="V1127">
        <f t="shared" si="182"/>
        <v>0</v>
      </c>
      <c r="X1127" s="1" t="str">
        <f t="shared" si="183"/>
        <v>No E</v>
      </c>
      <c r="Y1127" s="1" t="str">
        <f t="shared" si="184"/>
        <v/>
      </c>
      <c r="Z1127" s="1" t="str">
        <f t="shared" si="185"/>
        <v>No E</v>
      </c>
      <c r="AA1127" s="1" t="str">
        <f t="shared" si="186"/>
        <v/>
      </c>
    </row>
    <row r="1128" spans="1:27" x14ac:dyDescent="0.2">
      <c r="A1128" t="s">
        <v>2548</v>
      </c>
      <c r="B1128" t="s">
        <v>2548</v>
      </c>
      <c r="C1128" t="s">
        <v>296</v>
      </c>
      <c r="D1128" t="s">
        <v>296</v>
      </c>
      <c r="E1128" t="s">
        <v>296</v>
      </c>
      <c r="F1128" t="s">
        <v>2549</v>
      </c>
      <c r="G1128">
        <f>trimmed!H1130/trimmed!H$3</f>
        <v>0</v>
      </c>
      <c r="H1128">
        <f>trimmed!I1130/trimmed!I$3</f>
        <v>0</v>
      </c>
      <c r="I1128">
        <f>trimmed!J1130/trimmed!J$3</f>
        <v>0</v>
      </c>
      <c r="J1128">
        <f>trimmed!K1130/trimmed!K$3</f>
        <v>4.6238803496350645E-5</v>
      </c>
      <c r="K1128">
        <f>trimmed!L1130/trimmed!L$3</f>
        <v>0</v>
      </c>
      <c r="L1128">
        <f>trimmed!M1130/trimmed!M$3</f>
        <v>0</v>
      </c>
      <c r="M1128">
        <f>trimmed!N1130/trimmed!N$3</f>
        <v>0</v>
      </c>
      <c r="N1128">
        <f>trimmed!O1130/trimmed!O$3</f>
        <v>0</v>
      </c>
      <c r="O1128">
        <f>trimmed!P1130/trimmed!P$3</f>
        <v>0</v>
      </c>
      <c r="Q1128" s="1">
        <f t="shared" si="177"/>
        <v>0</v>
      </c>
      <c r="R1128">
        <f t="shared" si="178"/>
        <v>0</v>
      </c>
      <c r="S1128" s="1">
        <f t="shared" si="179"/>
        <v>1.5412934498783549E-5</v>
      </c>
      <c r="T1128">
        <f t="shared" si="180"/>
        <v>2.6695985645624249E-5</v>
      </c>
      <c r="U1128" s="1">
        <f t="shared" si="181"/>
        <v>0</v>
      </c>
      <c r="V1128">
        <f t="shared" si="182"/>
        <v>0</v>
      </c>
      <c r="X1128" s="1" t="str">
        <f t="shared" si="183"/>
        <v>No E</v>
      </c>
      <c r="Y1128" s="1" t="str">
        <f t="shared" si="184"/>
        <v/>
      </c>
      <c r="Z1128" s="1" t="str">
        <f t="shared" si="185"/>
        <v>No E</v>
      </c>
      <c r="AA1128" s="1" t="str">
        <f t="shared" si="186"/>
        <v/>
      </c>
    </row>
    <row r="1129" spans="1:27" x14ac:dyDescent="0.2">
      <c r="A1129" t="s">
        <v>2550</v>
      </c>
      <c r="B1129" t="s">
        <v>2550</v>
      </c>
      <c r="C1129">
        <v>1</v>
      </c>
      <c r="D1129">
        <v>1</v>
      </c>
      <c r="E1129">
        <v>1</v>
      </c>
      <c r="F1129" t="s">
        <v>2551</v>
      </c>
      <c r="G1129">
        <f>trimmed!H1131/trimmed!H$3</f>
        <v>0</v>
      </c>
      <c r="H1129">
        <f>trimmed!I1131/trimmed!I$3</f>
        <v>0</v>
      </c>
      <c r="I1129">
        <f>trimmed!J1131/trimmed!J$3</f>
        <v>0</v>
      </c>
      <c r="J1129">
        <f>trimmed!K1131/trimmed!K$3</f>
        <v>4.5625548480377873E-5</v>
      </c>
      <c r="K1129">
        <f>trimmed!L1131/trimmed!L$3</f>
        <v>0</v>
      </c>
      <c r="L1129">
        <f>trimmed!M1131/trimmed!M$3</f>
        <v>0</v>
      </c>
      <c r="M1129">
        <f>trimmed!N1131/trimmed!N$3</f>
        <v>0</v>
      </c>
      <c r="N1129">
        <f>trimmed!O1131/trimmed!O$3</f>
        <v>0</v>
      </c>
      <c r="O1129">
        <f>trimmed!P1131/trimmed!P$3</f>
        <v>0</v>
      </c>
      <c r="Q1129" s="1">
        <f t="shared" si="177"/>
        <v>0</v>
      </c>
      <c r="R1129">
        <f t="shared" si="178"/>
        <v>0</v>
      </c>
      <c r="S1129" s="1">
        <f t="shared" si="179"/>
        <v>1.5208516160125958E-5</v>
      </c>
      <c r="T1129">
        <f t="shared" si="180"/>
        <v>2.6341922697070486E-5</v>
      </c>
      <c r="U1129" s="1">
        <f t="shared" si="181"/>
        <v>0</v>
      </c>
      <c r="V1129">
        <f t="shared" si="182"/>
        <v>0</v>
      </c>
      <c r="X1129" s="1" t="str">
        <f t="shared" si="183"/>
        <v>No E</v>
      </c>
      <c r="Y1129" s="1" t="str">
        <f t="shared" si="184"/>
        <v/>
      </c>
      <c r="Z1129" s="1" t="str">
        <f t="shared" si="185"/>
        <v>No E</v>
      </c>
      <c r="AA1129" s="1" t="str">
        <f t="shared" si="186"/>
        <v/>
      </c>
    </row>
    <row r="1130" spans="1:27" x14ac:dyDescent="0.2">
      <c r="A1130" t="s">
        <v>2552</v>
      </c>
      <c r="B1130" t="s">
        <v>2552</v>
      </c>
      <c r="C1130">
        <v>1</v>
      </c>
      <c r="D1130">
        <v>1</v>
      </c>
      <c r="E1130">
        <v>1</v>
      </c>
      <c r="F1130" t="s">
        <v>2553</v>
      </c>
      <c r="G1130">
        <f>trimmed!H1132/trimmed!H$3</f>
        <v>0</v>
      </c>
      <c r="H1130">
        <f>trimmed!I1132/trimmed!I$3</f>
        <v>0</v>
      </c>
      <c r="I1130">
        <f>trimmed!J1132/trimmed!J$3</f>
        <v>0</v>
      </c>
      <c r="J1130">
        <f>trimmed!K1132/trimmed!K$3</f>
        <v>4.5597436620562483E-5</v>
      </c>
      <c r="K1130">
        <f>trimmed!L1132/trimmed!L$3</f>
        <v>0</v>
      </c>
      <c r="L1130">
        <f>trimmed!M1132/trimmed!M$3</f>
        <v>0</v>
      </c>
      <c r="M1130">
        <f>trimmed!N1132/trimmed!N$3</f>
        <v>0</v>
      </c>
      <c r="N1130">
        <f>trimmed!O1132/trimmed!O$3</f>
        <v>0</v>
      </c>
      <c r="O1130">
        <f>trimmed!P1132/trimmed!P$3</f>
        <v>0</v>
      </c>
      <c r="Q1130" s="1">
        <f t="shared" si="177"/>
        <v>0</v>
      </c>
      <c r="R1130">
        <f t="shared" si="178"/>
        <v>0</v>
      </c>
      <c r="S1130" s="1">
        <f t="shared" si="179"/>
        <v>1.5199145540187494E-5</v>
      </c>
      <c r="T1130">
        <f t="shared" si="180"/>
        <v>2.6325692307238649E-5</v>
      </c>
      <c r="U1130" s="1">
        <f t="shared" si="181"/>
        <v>0</v>
      </c>
      <c r="V1130">
        <f t="shared" si="182"/>
        <v>0</v>
      </c>
      <c r="X1130" s="1" t="str">
        <f t="shared" si="183"/>
        <v>No E</v>
      </c>
      <c r="Y1130" s="1" t="str">
        <f t="shared" si="184"/>
        <v/>
      </c>
      <c r="Z1130" s="1" t="str">
        <f t="shared" si="185"/>
        <v>No E</v>
      </c>
      <c r="AA1130" s="1" t="str">
        <f t="shared" si="186"/>
        <v/>
      </c>
    </row>
    <row r="1131" spans="1:27" x14ac:dyDescent="0.2">
      <c r="A1131" t="s">
        <v>2554</v>
      </c>
      <c r="B1131" t="s">
        <v>2554</v>
      </c>
      <c r="C1131" t="s">
        <v>757</v>
      </c>
      <c r="D1131" t="s">
        <v>757</v>
      </c>
      <c r="E1131" t="s">
        <v>757</v>
      </c>
      <c r="F1131" t="s">
        <v>2555</v>
      </c>
      <c r="G1131">
        <f>trimmed!H1133/trimmed!H$3</f>
        <v>2.7717143295685661E-6</v>
      </c>
      <c r="H1131">
        <f>trimmed!I1133/trimmed!I$3</f>
        <v>0</v>
      </c>
      <c r="I1131">
        <f>trimmed!J1133/trimmed!J$3</f>
        <v>0</v>
      </c>
      <c r="J1131">
        <f>trimmed!K1133/trimmed!K$3</f>
        <v>0</v>
      </c>
      <c r="K1131">
        <f>trimmed!L1133/trimmed!L$3</f>
        <v>5.3294571504364652E-6</v>
      </c>
      <c r="L1131">
        <f>trimmed!M1133/trimmed!M$3</f>
        <v>0</v>
      </c>
      <c r="M1131">
        <f>trimmed!N1133/trimmed!N$3</f>
        <v>0</v>
      </c>
      <c r="N1131">
        <f>trimmed!O1133/trimmed!O$3</f>
        <v>0</v>
      </c>
      <c r="O1131">
        <f>trimmed!P1133/trimmed!P$3</f>
        <v>0</v>
      </c>
      <c r="Q1131" s="1">
        <f t="shared" si="177"/>
        <v>9.2390477652285535E-7</v>
      </c>
      <c r="R1131">
        <f t="shared" si="178"/>
        <v>1.6002500142931546E-6</v>
      </c>
      <c r="S1131" s="1">
        <f t="shared" si="179"/>
        <v>1.776485716812155E-6</v>
      </c>
      <c r="T1131">
        <f t="shared" si="180"/>
        <v>3.0769635204390694E-6</v>
      </c>
      <c r="U1131" s="1">
        <f t="shared" si="181"/>
        <v>0</v>
      </c>
      <c r="V1131">
        <f t="shared" si="182"/>
        <v>0</v>
      </c>
      <c r="X1131" s="1" t="str">
        <f t="shared" si="183"/>
        <v>No E</v>
      </c>
      <c r="Y1131" s="1" t="str">
        <f t="shared" si="184"/>
        <v/>
      </c>
      <c r="Z1131" s="1" t="str">
        <f t="shared" si="185"/>
        <v>No E</v>
      </c>
      <c r="AA1131" s="1" t="str">
        <f t="shared" si="186"/>
        <v/>
      </c>
    </row>
    <row r="1132" spans="1:27" x14ac:dyDescent="0.2">
      <c r="A1132" t="s">
        <v>2556</v>
      </c>
      <c r="B1132" t="s">
        <v>2556</v>
      </c>
      <c r="C1132">
        <v>1</v>
      </c>
      <c r="D1132">
        <v>1</v>
      </c>
      <c r="E1132">
        <v>1</v>
      </c>
      <c r="F1132" t="s">
        <v>2557</v>
      </c>
      <c r="G1132">
        <f>trimmed!H1134/trimmed!H$3</f>
        <v>0</v>
      </c>
      <c r="H1132">
        <f>trimmed!I1134/trimmed!I$3</f>
        <v>0</v>
      </c>
      <c r="I1132">
        <f>trimmed!J1134/trimmed!J$3</f>
        <v>0</v>
      </c>
      <c r="J1132">
        <f>trimmed!K1134/trimmed!K$3</f>
        <v>0</v>
      </c>
      <c r="K1132">
        <f>trimmed!L1134/trimmed!L$3</f>
        <v>6.8136850045755088E-6</v>
      </c>
      <c r="L1132">
        <f>trimmed!M1134/trimmed!M$3</f>
        <v>0</v>
      </c>
      <c r="M1132">
        <f>trimmed!N1134/trimmed!N$3</f>
        <v>0</v>
      </c>
      <c r="N1132">
        <f>trimmed!O1134/trimmed!O$3</f>
        <v>0</v>
      </c>
      <c r="O1132">
        <f>trimmed!P1134/trimmed!P$3</f>
        <v>0</v>
      </c>
      <c r="Q1132" s="1">
        <f t="shared" si="177"/>
        <v>0</v>
      </c>
      <c r="R1132">
        <f t="shared" si="178"/>
        <v>0</v>
      </c>
      <c r="S1132" s="1">
        <f t="shared" si="179"/>
        <v>2.2712283348585031E-6</v>
      </c>
      <c r="T1132">
        <f t="shared" si="180"/>
        <v>3.9338828715649862E-6</v>
      </c>
      <c r="U1132" s="1">
        <f t="shared" si="181"/>
        <v>0</v>
      </c>
      <c r="V1132">
        <f t="shared" si="182"/>
        <v>0</v>
      </c>
      <c r="X1132" s="1" t="str">
        <f t="shared" si="183"/>
        <v>No E</v>
      </c>
      <c r="Y1132" s="1" t="str">
        <f t="shared" si="184"/>
        <v/>
      </c>
      <c r="Z1132" s="1" t="str">
        <f t="shared" si="185"/>
        <v>No E</v>
      </c>
      <c r="AA1132" s="1" t="str">
        <f t="shared" si="186"/>
        <v/>
      </c>
    </row>
    <row r="1133" spans="1:27" x14ac:dyDescent="0.2">
      <c r="A1133" t="s">
        <v>2558</v>
      </c>
      <c r="B1133" t="s">
        <v>2559</v>
      </c>
      <c r="C1133" t="s">
        <v>2560</v>
      </c>
      <c r="D1133" t="s">
        <v>2560</v>
      </c>
      <c r="E1133" t="s">
        <v>2560</v>
      </c>
      <c r="F1133" t="s">
        <v>2561</v>
      </c>
      <c r="G1133">
        <f>trimmed!H1135/trimmed!H$3</f>
        <v>0</v>
      </c>
      <c r="H1133">
        <f>trimmed!I1135/trimmed!I$3</f>
        <v>0</v>
      </c>
      <c r="I1133">
        <f>trimmed!J1135/trimmed!J$3</f>
        <v>0</v>
      </c>
      <c r="J1133">
        <f>trimmed!K1135/trimmed!K$3</f>
        <v>0</v>
      </c>
      <c r="K1133">
        <f>trimmed!L1135/trimmed!L$3</f>
        <v>2.725567841315186E-6</v>
      </c>
      <c r="L1133">
        <f>trimmed!M1135/trimmed!M$3</f>
        <v>1.224815747838896E-5</v>
      </c>
      <c r="M1133">
        <f>trimmed!N1135/trimmed!N$3</f>
        <v>0</v>
      </c>
      <c r="N1133">
        <f>trimmed!O1135/trimmed!O$3</f>
        <v>0</v>
      </c>
      <c r="O1133">
        <f>trimmed!P1135/trimmed!P$3</f>
        <v>0</v>
      </c>
      <c r="Q1133" s="1">
        <f t="shared" si="177"/>
        <v>0</v>
      </c>
      <c r="R1133">
        <f t="shared" si="178"/>
        <v>0</v>
      </c>
      <c r="S1133" s="1">
        <f t="shared" si="179"/>
        <v>4.9912417732347158E-6</v>
      </c>
      <c r="T1133">
        <f t="shared" si="180"/>
        <v>6.4307308432392524E-6</v>
      </c>
      <c r="U1133" s="1">
        <f t="shared" si="181"/>
        <v>0</v>
      </c>
      <c r="V1133">
        <f t="shared" si="182"/>
        <v>0</v>
      </c>
      <c r="X1133" s="1" t="str">
        <f t="shared" si="183"/>
        <v>No E</v>
      </c>
      <c r="Y1133" s="1" t="str">
        <f t="shared" si="184"/>
        <v/>
      </c>
      <c r="Z1133" s="1" t="str">
        <f t="shared" si="185"/>
        <v>No E</v>
      </c>
      <c r="AA1133" s="1" t="str">
        <f t="shared" si="186"/>
        <v/>
      </c>
    </row>
    <row r="1134" spans="1:27" x14ac:dyDescent="0.2">
      <c r="A1134" t="s">
        <v>2562</v>
      </c>
      <c r="B1134" t="s">
        <v>2562</v>
      </c>
      <c r="C1134" t="s">
        <v>296</v>
      </c>
      <c r="D1134" t="s">
        <v>296</v>
      </c>
      <c r="E1134" t="s">
        <v>296</v>
      </c>
      <c r="F1134" t="s">
        <v>2563</v>
      </c>
      <c r="G1134">
        <f>trimmed!H1136/trimmed!H$3</f>
        <v>0</v>
      </c>
      <c r="H1134">
        <f>trimmed!I1136/trimmed!I$3</f>
        <v>0</v>
      </c>
      <c r="I1134">
        <f>trimmed!J1136/trimmed!J$3</f>
        <v>0</v>
      </c>
      <c r="J1134">
        <f>trimmed!K1136/trimmed!K$3</f>
        <v>0</v>
      </c>
      <c r="K1134">
        <f>trimmed!L1136/trimmed!L$3</f>
        <v>3.42342081130132E-6</v>
      </c>
      <c r="L1134">
        <f>trimmed!M1136/trimmed!M$3</f>
        <v>1.0082828693410615E-5</v>
      </c>
      <c r="M1134">
        <f>trimmed!N1136/trimmed!N$3</f>
        <v>0</v>
      </c>
      <c r="N1134">
        <f>trimmed!O1136/trimmed!O$3</f>
        <v>0</v>
      </c>
      <c r="O1134">
        <f>trimmed!P1136/trimmed!P$3</f>
        <v>0</v>
      </c>
      <c r="Q1134" s="1">
        <f t="shared" si="177"/>
        <v>0</v>
      </c>
      <c r="R1134">
        <f t="shared" si="178"/>
        <v>0</v>
      </c>
      <c r="S1134" s="1">
        <f t="shared" si="179"/>
        <v>4.5020831682373111E-6</v>
      </c>
      <c r="T1134">
        <f t="shared" si="180"/>
        <v>5.1272305365927448E-6</v>
      </c>
      <c r="U1134" s="1">
        <f t="shared" si="181"/>
        <v>0</v>
      </c>
      <c r="V1134">
        <f t="shared" si="182"/>
        <v>0</v>
      </c>
      <c r="X1134" s="1" t="str">
        <f t="shared" si="183"/>
        <v>No E</v>
      </c>
      <c r="Y1134" s="1" t="str">
        <f t="shared" si="184"/>
        <v/>
      </c>
      <c r="Z1134" s="1" t="str">
        <f t="shared" si="185"/>
        <v>No E</v>
      </c>
      <c r="AA1134" s="1" t="str">
        <f t="shared" si="186"/>
        <v/>
      </c>
    </row>
    <row r="1135" spans="1:27" x14ac:dyDescent="0.2">
      <c r="A1135" t="s">
        <v>2564</v>
      </c>
      <c r="B1135" t="s">
        <v>2564</v>
      </c>
      <c r="C1135" t="s">
        <v>296</v>
      </c>
      <c r="D1135" t="s">
        <v>296</v>
      </c>
      <c r="E1135" t="s">
        <v>296</v>
      </c>
      <c r="F1135" t="s">
        <v>2565</v>
      </c>
      <c r="G1135">
        <f>trimmed!H1137/trimmed!H$3</f>
        <v>3.2008946799193674E-6</v>
      </c>
      <c r="H1135">
        <f>trimmed!I1137/trimmed!I$3</f>
        <v>0</v>
      </c>
      <c r="I1135">
        <f>trimmed!J1137/trimmed!J$3</f>
        <v>0</v>
      </c>
      <c r="J1135">
        <f>trimmed!K1137/trimmed!K$3</f>
        <v>0</v>
      </c>
      <c r="K1135">
        <f>trimmed!L1137/trimmed!L$3</f>
        <v>2.2405741030975701E-6</v>
      </c>
      <c r="L1135">
        <f>trimmed!M1137/trimmed!M$3</f>
        <v>8.4058205111951069E-6</v>
      </c>
      <c r="M1135">
        <f>trimmed!N1137/trimmed!N$3</f>
        <v>0</v>
      </c>
      <c r="N1135">
        <f>trimmed!O1137/trimmed!O$3</f>
        <v>0</v>
      </c>
      <c r="O1135">
        <f>trimmed!P1137/trimmed!P$3</f>
        <v>0</v>
      </c>
      <c r="Q1135" s="1">
        <f t="shared" si="177"/>
        <v>1.0669648933064558E-6</v>
      </c>
      <c r="R1135">
        <f t="shared" si="178"/>
        <v>1.8480374050990876E-6</v>
      </c>
      <c r="S1135" s="1">
        <f t="shared" si="179"/>
        <v>3.5487982047642254E-6</v>
      </c>
      <c r="T1135">
        <f t="shared" si="180"/>
        <v>4.3529349112688605E-6</v>
      </c>
      <c r="U1135" s="1">
        <f t="shared" si="181"/>
        <v>0</v>
      </c>
      <c r="V1135">
        <f t="shared" si="182"/>
        <v>0</v>
      </c>
      <c r="X1135" s="1" t="str">
        <f t="shared" si="183"/>
        <v>No E</v>
      </c>
      <c r="Y1135" s="1" t="str">
        <f t="shared" si="184"/>
        <v/>
      </c>
      <c r="Z1135" s="1" t="str">
        <f t="shared" si="185"/>
        <v>No E</v>
      </c>
      <c r="AA1135" s="1" t="str">
        <f t="shared" si="186"/>
        <v/>
      </c>
    </row>
    <row r="1136" spans="1:27" x14ac:dyDescent="0.2">
      <c r="A1136" t="s">
        <v>2566</v>
      </c>
      <c r="B1136" t="s">
        <v>2566</v>
      </c>
      <c r="C1136" t="s">
        <v>757</v>
      </c>
      <c r="D1136" t="s">
        <v>757</v>
      </c>
      <c r="E1136" t="s">
        <v>757</v>
      </c>
      <c r="F1136" t="s">
        <v>2567</v>
      </c>
      <c r="G1136">
        <f>trimmed!H1138/trimmed!H$3</f>
        <v>0</v>
      </c>
      <c r="H1136">
        <f>trimmed!I1138/trimmed!I$3</f>
        <v>0</v>
      </c>
      <c r="I1136">
        <f>trimmed!J1138/trimmed!J$3</f>
        <v>0</v>
      </c>
      <c r="J1136">
        <f>trimmed!K1138/trimmed!K$3</f>
        <v>4.4792604485847805E-5</v>
      </c>
      <c r="K1136">
        <f>trimmed!L1138/trimmed!L$3</f>
        <v>0</v>
      </c>
      <c r="L1136">
        <f>trimmed!M1138/trimmed!M$3</f>
        <v>0</v>
      </c>
      <c r="M1136">
        <f>trimmed!N1138/trimmed!N$3</f>
        <v>0</v>
      </c>
      <c r="N1136">
        <f>trimmed!O1138/trimmed!O$3</f>
        <v>0</v>
      </c>
      <c r="O1136">
        <f>trimmed!P1138/trimmed!P$3</f>
        <v>0</v>
      </c>
      <c r="Q1136" s="1">
        <f t="shared" si="177"/>
        <v>0</v>
      </c>
      <c r="R1136">
        <f t="shared" si="178"/>
        <v>0</v>
      </c>
      <c r="S1136" s="1">
        <f t="shared" si="179"/>
        <v>1.4930868161949268E-5</v>
      </c>
      <c r="T1136">
        <f t="shared" si="180"/>
        <v>2.5861022257608671E-5</v>
      </c>
      <c r="U1136" s="1">
        <f t="shared" si="181"/>
        <v>0</v>
      </c>
      <c r="V1136">
        <f t="shared" si="182"/>
        <v>0</v>
      </c>
      <c r="X1136" s="1" t="str">
        <f t="shared" si="183"/>
        <v>No E</v>
      </c>
      <c r="Y1136" s="1" t="str">
        <f t="shared" si="184"/>
        <v/>
      </c>
      <c r="Z1136" s="1" t="str">
        <f t="shared" si="185"/>
        <v>No E</v>
      </c>
      <c r="AA1136" s="1" t="str">
        <f t="shared" si="186"/>
        <v/>
      </c>
    </row>
    <row r="1137" spans="1:27" x14ac:dyDescent="0.2">
      <c r="A1137" t="s">
        <v>2568</v>
      </c>
      <c r="B1137" t="s">
        <v>2568</v>
      </c>
      <c r="C1137">
        <v>5</v>
      </c>
      <c r="D1137">
        <v>5</v>
      </c>
      <c r="E1137">
        <v>5</v>
      </c>
      <c r="F1137" t="s">
        <v>2569</v>
      </c>
      <c r="G1137">
        <f>trimmed!H1139/trimmed!H$3</f>
        <v>0</v>
      </c>
      <c r="H1137">
        <f>trimmed!I1139/trimmed!I$3</f>
        <v>0</v>
      </c>
      <c r="I1137">
        <f>trimmed!J1139/trimmed!J$3</f>
        <v>0</v>
      </c>
      <c r="J1137">
        <f>trimmed!K1139/trimmed!K$3</f>
        <v>0</v>
      </c>
      <c r="K1137">
        <f>trimmed!L1139/trimmed!L$3</f>
        <v>4.870112871447385E-6</v>
      </c>
      <c r="L1137">
        <f>trimmed!M1139/trimmed!M$3</f>
        <v>5.6090752408261301E-6</v>
      </c>
      <c r="M1137">
        <f>trimmed!N1139/trimmed!N$3</f>
        <v>0</v>
      </c>
      <c r="N1137">
        <f>trimmed!O1139/trimmed!O$3</f>
        <v>0</v>
      </c>
      <c r="O1137">
        <f>trimmed!P1139/trimmed!P$3</f>
        <v>0</v>
      </c>
      <c r="Q1137" s="1">
        <f t="shared" si="177"/>
        <v>0</v>
      </c>
      <c r="R1137">
        <f t="shared" si="178"/>
        <v>0</v>
      </c>
      <c r="S1137" s="1">
        <f t="shared" si="179"/>
        <v>3.493062704091172E-6</v>
      </c>
      <c r="T1137">
        <f t="shared" si="180"/>
        <v>3.0475615886925086E-6</v>
      </c>
      <c r="U1137" s="1">
        <f t="shared" si="181"/>
        <v>0</v>
      </c>
      <c r="V1137">
        <f t="shared" si="182"/>
        <v>0</v>
      </c>
      <c r="X1137" s="1" t="str">
        <f t="shared" si="183"/>
        <v>No E</v>
      </c>
      <c r="Y1137" s="1" t="str">
        <f t="shared" si="184"/>
        <v/>
      </c>
      <c r="Z1137" s="1" t="str">
        <f t="shared" si="185"/>
        <v>No E</v>
      </c>
      <c r="AA1137" s="1" t="str">
        <f t="shared" si="186"/>
        <v/>
      </c>
    </row>
    <row r="1138" spans="1:27" x14ac:dyDescent="0.2">
      <c r="A1138" t="s">
        <v>2570</v>
      </c>
      <c r="B1138" t="s">
        <v>2570</v>
      </c>
      <c r="C1138">
        <v>2</v>
      </c>
      <c r="D1138">
        <v>2</v>
      </c>
      <c r="E1138">
        <v>2</v>
      </c>
      <c r="F1138" t="s">
        <v>2571</v>
      </c>
      <c r="G1138">
        <f>trimmed!H1140/trimmed!H$3</f>
        <v>1.7972547669133101E-6</v>
      </c>
      <c r="H1138">
        <f>trimmed!I1140/trimmed!I$3</f>
        <v>0</v>
      </c>
      <c r="I1138">
        <f>trimmed!J1140/trimmed!J$3</f>
        <v>0</v>
      </c>
      <c r="J1138">
        <f>trimmed!K1140/trimmed!K$3</f>
        <v>0</v>
      </c>
      <c r="K1138">
        <f>trimmed!L1140/trimmed!L$3</f>
        <v>5.3210115967880444E-6</v>
      </c>
      <c r="L1138">
        <f>trimmed!M1140/trimmed!M$3</f>
        <v>1.3254551293173877E-6</v>
      </c>
      <c r="M1138">
        <f>trimmed!N1140/trimmed!N$3</f>
        <v>0</v>
      </c>
      <c r="N1138">
        <f>trimmed!O1140/trimmed!O$3</f>
        <v>0</v>
      </c>
      <c r="O1138">
        <f>trimmed!P1140/trimmed!P$3</f>
        <v>0</v>
      </c>
      <c r="Q1138" s="1">
        <f t="shared" si="177"/>
        <v>5.9908492230443672E-7</v>
      </c>
      <c r="R1138">
        <f t="shared" si="178"/>
        <v>1.0376455234797377E-6</v>
      </c>
      <c r="S1138" s="1">
        <f t="shared" si="179"/>
        <v>2.2154889087018106E-6</v>
      </c>
      <c r="T1138">
        <f t="shared" si="180"/>
        <v>2.7699117674796438E-6</v>
      </c>
      <c r="U1138" s="1">
        <f t="shared" si="181"/>
        <v>0</v>
      </c>
      <c r="V1138">
        <f t="shared" si="182"/>
        <v>0</v>
      </c>
      <c r="X1138" s="1" t="str">
        <f t="shared" si="183"/>
        <v>No E</v>
      </c>
      <c r="Y1138" s="1" t="str">
        <f t="shared" si="184"/>
        <v/>
      </c>
      <c r="Z1138" s="1" t="str">
        <f t="shared" si="185"/>
        <v>No E</v>
      </c>
      <c r="AA1138" s="1" t="str">
        <f t="shared" si="186"/>
        <v/>
      </c>
    </row>
    <row r="1139" spans="1:27" x14ac:dyDescent="0.2">
      <c r="A1139" t="s">
        <v>2572</v>
      </c>
      <c r="B1139" t="s">
        <v>2572</v>
      </c>
      <c r="C1139">
        <v>1</v>
      </c>
      <c r="D1139">
        <v>1</v>
      </c>
      <c r="E1139">
        <v>1</v>
      </c>
      <c r="F1139" t="s">
        <v>2573</v>
      </c>
      <c r="G1139">
        <f>trimmed!H1141/trimmed!H$3</f>
        <v>0</v>
      </c>
      <c r="H1139">
        <f>trimmed!I1141/trimmed!I$3</f>
        <v>0</v>
      </c>
      <c r="I1139">
        <f>trimmed!J1141/trimmed!J$3</f>
        <v>0</v>
      </c>
      <c r="J1139">
        <f>trimmed!K1141/trimmed!K$3</f>
        <v>4.4697857106470009E-5</v>
      </c>
      <c r="K1139">
        <f>trimmed!L1141/trimmed!L$3</f>
        <v>0</v>
      </c>
      <c r="L1139">
        <f>trimmed!M1141/trimmed!M$3</f>
        <v>0</v>
      </c>
      <c r="M1139">
        <f>trimmed!N1141/trimmed!N$3</f>
        <v>0</v>
      </c>
      <c r="N1139">
        <f>trimmed!O1141/trimmed!O$3</f>
        <v>0</v>
      </c>
      <c r="O1139">
        <f>trimmed!P1141/trimmed!P$3</f>
        <v>0</v>
      </c>
      <c r="Q1139" s="1">
        <f t="shared" si="177"/>
        <v>0</v>
      </c>
      <c r="R1139">
        <f t="shared" si="178"/>
        <v>0</v>
      </c>
      <c r="S1139" s="1">
        <f t="shared" si="179"/>
        <v>1.489928570215667E-5</v>
      </c>
      <c r="T1139">
        <f t="shared" si="180"/>
        <v>2.5806319832619888E-5</v>
      </c>
      <c r="U1139" s="1">
        <f t="shared" si="181"/>
        <v>0</v>
      </c>
      <c r="V1139">
        <f t="shared" si="182"/>
        <v>0</v>
      </c>
      <c r="X1139" s="1" t="str">
        <f t="shared" si="183"/>
        <v>No E</v>
      </c>
      <c r="Y1139" s="1" t="str">
        <f t="shared" si="184"/>
        <v/>
      </c>
      <c r="Z1139" s="1" t="str">
        <f t="shared" si="185"/>
        <v>No E</v>
      </c>
      <c r="AA1139" s="1" t="str">
        <f t="shared" si="186"/>
        <v/>
      </c>
    </row>
    <row r="1140" spans="1:27" x14ac:dyDescent="0.2">
      <c r="A1140" t="s">
        <v>2574</v>
      </c>
      <c r="B1140" t="s">
        <v>2574</v>
      </c>
      <c r="C1140">
        <v>4</v>
      </c>
      <c r="D1140">
        <v>4</v>
      </c>
      <c r="E1140">
        <v>4</v>
      </c>
      <c r="F1140" t="s">
        <v>2575</v>
      </c>
      <c r="G1140">
        <f>trimmed!H1142/trimmed!H$3</f>
        <v>0</v>
      </c>
      <c r="H1140">
        <f>trimmed!I1142/trimmed!I$3</f>
        <v>0</v>
      </c>
      <c r="I1140">
        <f>trimmed!J1142/trimmed!J$3</f>
        <v>0</v>
      </c>
      <c r="J1140">
        <f>trimmed!K1142/trimmed!K$3</f>
        <v>0</v>
      </c>
      <c r="K1140">
        <f>trimmed!L1142/trimmed!L$3</f>
        <v>4.7492163349616648E-6</v>
      </c>
      <c r="L1140">
        <f>trimmed!M1142/trimmed!M$3</f>
        <v>5.8367063148413013E-6</v>
      </c>
      <c r="M1140">
        <f>trimmed!N1142/trimmed!N$3</f>
        <v>0</v>
      </c>
      <c r="N1140">
        <f>trimmed!O1142/trimmed!O$3</f>
        <v>0</v>
      </c>
      <c r="O1140">
        <f>trimmed!P1142/trimmed!P$3</f>
        <v>0</v>
      </c>
      <c r="Q1140" s="1">
        <f t="shared" si="177"/>
        <v>0</v>
      </c>
      <c r="R1140">
        <f t="shared" si="178"/>
        <v>0</v>
      </c>
      <c r="S1140" s="1">
        <f t="shared" si="179"/>
        <v>3.5286408832676549E-6</v>
      </c>
      <c r="T1140">
        <f t="shared" si="180"/>
        <v>3.1038908609011379E-6</v>
      </c>
      <c r="U1140" s="1">
        <f t="shared" si="181"/>
        <v>0</v>
      </c>
      <c r="V1140">
        <f t="shared" si="182"/>
        <v>0</v>
      </c>
      <c r="X1140" s="1" t="str">
        <f t="shared" si="183"/>
        <v>No E</v>
      </c>
      <c r="Y1140" s="1" t="str">
        <f t="shared" si="184"/>
        <v/>
      </c>
      <c r="Z1140" s="1" t="str">
        <f t="shared" si="185"/>
        <v>No E</v>
      </c>
      <c r="AA1140" s="1" t="str">
        <f t="shared" si="186"/>
        <v/>
      </c>
    </row>
    <row r="1141" spans="1:27" x14ac:dyDescent="0.2">
      <c r="A1141" t="s">
        <v>2576</v>
      </c>
      <c r="B1141" t="s">
        <v>2576</v>
      </c>
      <c r="C1141">
        <v>3</v>
      </c>
      <c r="D1141">
        <v>3</v>
      </c>
      <c r="E1141">
        <v>3</v>
      </c>
      <c r="F1141" t="s">
        <v>2577</v>
      </c>
      <c r="G1141">
        <f>trimmed!H1143/trimmed!H$3</f>
        <v>5.3482564274222888E-6</v>
      </c>
      <c r="H1141">
        <f>trimmed!I1143/trimmed!I$3</f>
        <v>0</v>
      </c>
      <c r="I1141">
        <f>trimmed!J1143/trimmed!J$3</f>
        <v>0</v>
      </c>
      <c r="J1141">
        <f>trimmed!K1143/trimmed!K$3</f>
        <v>0</v>
      </c>
      <c r="K1141">
        <f>trimmed!L1143/trimmed!L$3</f>
        <v>0</v>
      </c>
      <c r="L1141">
        <f>trimmed!M1143/trimmed!M$3</f>
        <v>1.141461215549108E-5</v>
      </c>
      <c r="M1141">
        <f>trimmed!N1143/trimmed!N$3</f>
        <v>0</v>
      </c>
      <c r="N1141">
        <f>trimmed!O1143/trimmed!O$3</f>
        <v>0</v>
      </c>
      <c r="O1141">
        <f>trimmed!P1143/trimmed!P$3</f>
        <v>0</v>
      </c>
      <c r="Q1141" s="1">
        <f t="shared" si="177"/>
        <v>1.7827521424740963E-6</v>
      </c>
      <c r="R1141">
        <f t="shared" si="178"/>
        <v>3.0878172880674047E-6</v>
      </c>
      <c r="S1141" s="1">
        <f t="shared" si="179"/>
        <v>3.8048707184970267E-6</v>
      </c>
      <c r="T1141">
        <f t="shared" si="180"/>
        <v>6.5902294006679498E-6</v>
      </c>
      <c r="U1141" s="1">
        <f t="shared" si="181"/>
        <v>0</v>
      </c>
      <c r="V1141">
        <f t="shared" si="182"/>
        <v>0</v>
      </c>
      <c r="X1141" s="1" t="str">
        <f t="shared" si="183"/>
        <v>No E</v>
      </c>
      <c r="Y1141" s="1" t="str">
        <f t="shared" si="184"/>
        <v/>
      </c>
      <c r="Z1141" s="1" t="str">
        <f t="shared" si="185"/>
        <v>No E</v>
      </c>
      <c r="AA1141" s="1" t="str">
        <f t="shared" si="186"/>
        <v/>
      </c>
    </row>
    <row r="1142" spans="1:27" x14ac:dyDescent="0.2">
      <c r="A1142" t="s">
        <v>2578</v>
      </c>
      <c r="B1142" t="s">
        <v>2578</v>
      </c>
      <c r="C1142">
        <v>1</v>
      </c>
      <c r="D1142">
        <v>1</v>
      </c>
      <c r="E1142">
        <v>1</v>
      </c>
      <c r="F1142" t="s">
        <v>2579</v>
      </c>
      <c r="G1142">
        <f>trimmed!H1144/trimmed!H$3</f>
        <v>0</v>
      </c>
      <c r="H1142">
        <f>trimmed!I1144/trimmed!I$3</f>
        <v>0</v>
      </c>
      <c r="I1142">
        <f>trimmed!J1144/trimmed!J$3</f>
        <v>0</v>
      </c>
      <c r="J1142">
        <f>trimmed!K1144/trimmed!K$3</f>
        <v>0</v>
      </c>
      <c r="K1142">
        <f>trimmed!L1144/trimmed!L$3</f>
        <v>0</v>
      </c>
      <c r="L1142">
        <f>trimmed!M1144/trimmed!M$3</f>
        <v>0</v>
      </c>
      <c r="M1142">
        <f>trimmed!N1144/trimmed!N$3</f>
        <v>3.5874508190274702E-5</v>
      </c>
      <c r="N1142">
        <f>trimmed!O1144/trimmed!O$3</f>
        <v>0</v>
      </c>
      <c r="O1142">
        <f>trimmed!P1144/trimmed!P$3</f>
        <v>0</v>
      </c>
      <c r="Q1142" s="1">
        <f t="shared" si="177"/>
        <v>0</v>
      </c>
      <c r="R1142">
        <f t="shared" si="178"/>
        <v>0</v>
      </c>
      <c r="S1142" s="1">
        <f t="shared" si="179"/>
        <v>0</v>
      </c>
      <c r="T1142">
        <f t="shared" si="180"/>
        <v>0</v>
      </c>
      <c r="U1142" s="1">
        <f t="shared" si="181"/>
        <v>1.1958169396758234E-5</v>
      </c>
      <c r="V1142">
        <f t="shared" si="182"/>
        <v>2.0712156960700531E-5</v>
      </c>
      <c r="X1142" s="1">
        <f t="shared" si="183"/>
        <v>0</v>
      </c>
      <c r="Y1142" s="1" t="e">
        <f t="shared" si="184"/>
        <v>#DIV/0!</v>
      </c>
      <c r="Z1142" s="1">
        <f t="shared" si="185"/>
        <v>0</v>
      </c>
      <c r="AA1142" s="1" t="e">
        <f t="shared" si="186"/>
        <v>#DIV/0!</v>
      </c>
    </row>
    <row r="1143" spans="1:27" x14ac:dyDescent="0.2">
      <c r="A1143" t="s">
        <v>2580</v>
      </c>
      <c r="B1143" t="s">
        <v>2580</v>
      </c>
      <c r="C1143">
        <v>5</v>
      </c>
      <c r="D1143">
        <v>5</v>
      </c>
      <c r="E1143">
        <v>5</v>
      </c>
      <c r="F1143" t="s">
        <v>2581</v>
      </c>
      <c r="G1143">
        <f>trimmed!H1145/trimmed!H$3</f>
        <v>0</v>
      </c>
      <c r="H1143">
        <f>trimmed!I1145/trimmed!I$3</f>
        <v>0</v>
      </c>
      <c r="I1143">
        <f>trimmed!J1145/trimmed!J$3</f>
        <v>0</v>
      </c>
      <c r="J1143">
        <f>trimmed!K1145/trimmed!K$3</f>
        <v>0</v>
      </c>
      <c r="K1143">
        <f>trimmed!L1145/trimmed!L$3</f>
        <v>6.6319492019928353E-6</v>
      </c>
      <c r="L1143">
        <f>trimmed!M1145/trimmed!M$3</f>
        <v>0</v>
      </c>
      <c r="M1143">
        <f>trimmed!N1145/trimmed!N$3</f>
        <v>0</v>
      </c>
      <c r="N1143">
        <f>trimmed!O1145/trimmed!O$3</f>
        <v>0</v>
      </c>
      <c r="O1143">
        <f>trimmed!P1145/trimmed!P$3</f>
        <v>0</v>
      </c>
      <c r="Q1143" s="1">
        <f t="shared" si="177"/>
        <v>0</v>
      </c>
      <c r="R1143">
        <f t="shared" si="178"/>
        <v>0</v>
      </c>
      <c r="S1143" s="1">
        <f t="shared" si="179"/>
        <v>2.2106497339976116E-6</v>
      </c>
      <c r="T1143">
        <f t="shared" si="180"/>
        <v>3.8289576570224872E-6</v>
      </c>
      <c r="U1143" s="1">
        <f t="shared" si="181"/>
        <v>0</v>
      </c>
      <c r="V1143">
        <f t="shared" si="182"/>
        <v>0</v>
      </c>
      <c r="X1143" s="1" t="str">
        <f t="shared" si="183"/>
        <v>No E</v>
      </c>
      <c r="Y1143" s="1" t="str">
        <f t="shared" si="184"/>
        <v/>
      </c>
      <c r="Z1143" s="1" t="str">
        <f t="shared" si="185"/>
        <v>No E</v>
      </c>
      <c r="AA1143" s="1" t="str">
        <f t="shared" si="186"/>
        <v/>
      </c>
    </row>
    <row r="1144" spans="1:27" x14ac:dyDescent="0.2">
      <c r="A1144" t="s">
        <v>2582</v>
      </c>
      <c r="B1144" t="s">
        <v>2582</v>
      </c>
      <c r="C1144" t="s">
        <v>2583</v>
      </c>
      <c r="D1144" t="s">
        <v>2583</v>
      </c>
      <c r="E1144" t="s">
        <v>2583</v>
      </c>
      <c r="F1144" t="s">
        <v>2584</v>
      </c>
      <c r="G1144">
        <f>trimmed!H1146/trimmed!H$3</f>
        <v>3.7250331537795445E-6</v>
      </c>
      <c r="H1144">
        <f>trimmed!I1146/trimmed!I$3</f>
        <v>3.5389129533127147E-5</v>
      </c>
      <c r="I1144">
        <f>trimmed!J1146/trimmed!J$3</f>
        <v>0</v>
      </c>
      <c r="J1144">
        <f>trimmed!K1146/trimmed!K$3</f>
        <v>0</v>
      </c>
      <c r="K1144">
        <f>trimmed!L1146/trimmed!L$3</f>
        <v>3.2776568112952517E-6</v>
      </c>
      <c r="L1144">
        <f>trimmed!M1146/trimmed!M$3</f>
        <v>0</v>
      </c>
      <c r="M1144">
        <f>trimmed!N1146/trimmed!N$3</f>
        <v>0</v>
      </c>
      <c r="N1144">
        <f>trimmed!O1146/trimmed!O$3</f>
        <v>0</v>
      </c>
      <c r="O1144">
        <f>trimmed!P1146/trimmed!P$3</f>
        <v>0</v>
      </c>
      <c r="Q1144" s="1">
        <f t="shared" si="177"/>
        <v>1.3038054228968897E-5</v>
      </c>
      <c r="R1144">
        <f t="shared" si="178"/>
        <v>1.9445999419888496E-5</v>
      </c>
      <c r="S1144" s="1">
        <f t="shared" si="179"/>
        <v>1.0925522704317505E-6</v>
      </c>
      <c r="T1144">
        <f t="shared" si="180"/>
        <v>1.8923560423125241E-6</v>
      </c>
      <c r="U1144" s="1">
        <f t="shared" si="181"/>
        <v>0</v>
      </c>
      <c r="V1144">
        <f t="shared" si="182"/>
        <v>0</v>
      </c>
      <c r="X1144" s="1" t="str">
        <f t="shared" si="183"/>
        <v>No E</v>
      </c>
      <c r="Y1144" s="1" t="str">
        <f t="shared" si="184"/>
        <v/>
      </c>
      <c r="Z1144" s="1" t="str">
        <f t="shared" si="185"/>
        <v>No E</v>
      </c>
      <c r="AA1144" s="1" t="str">
        <f t="shared" si="186"/>
        <v/>
      </c>
    </row>
    <row r="1145" spans="1:27" x14ac:dyDescent="0.2">
      <c r="A1145" t="s">
        <v>2585</v>
      </c>
      <c r="B1145" t="s">
        <v>2585</v>
      </c>
      <c r="C1145">
        <v>3</v>
      </c>
      <c r="D1145">
        <v>3</v>
      </c>
      <c r="E1145">
        <v>3</v>
      </c>
      <c r="F1145" t="s">
        <v>2586</v>
      </c>
      <c r="G1145">
        <f>trimmed!H1147/trimmed!H$3</f>
        <v>1.2372587974598014E-6</v>
      </c>
      <c r="H1145">
        <f>trimmed!I1147/trimmed!I$3</f>
        <v>0</v>
      </c>
      <c r="I1145">
        <f>trimmed!J1147/trimmed!J$3</f>
        <v>0</v>
      </c>
      <c r="J1145">
        <f>trimmed!K1147/trimmed!K$3</f>
        <v>0</v>
      </c>
      <c r="K1145">
        <f>trimmed!L1147/trimmed!L$3</f>
        <v>2.0183309228308071E-6</v>
      </c>
      <c r="L1145">
        <f>trimmed!M1147/trimmed!M$3</f>
        <v>1.1884514476331527E-5</v>
      </c>
      <c r="M1145">
        <f>trimmed!N1147/trimmed!N$3</f>
        <v>0</v>
      </c>
      <c r="N1145">
        <f>trimmed!O1147/trimmed!O$3</f>
        <v>0</v>
      </c>
      <c r="O1145">
        <f>trimmed!P1147/trimmed!P$3</f>
        <v>0</v>
      </c>
      <c r="Q1145" s="1">
        <f t="shared" si="177"/>
        <v>4.1241959915326713E-7</v>
      </c>
      <c r="R1145">
        <f t="shared" si="178"/>
        <v>7.1433169977064899E-7</v>
      </c>
      <c r="S1145" s="1">
        <f t="shared" si="179"/>
        <v>4.634281799720778E-6</v>
      </c>
      <c r="T1145">
        <f t="shared" si="180"/>
        <v>6.3594669845246831E-6</v>
      </c>
      <c r="U1145" s="1">
        <f t="shared" si="181"/>
        <v>0</v>
      </c>
      <c r="V1145">
        <f t="shared" si="182"/>
        <v>0</v>
      </c>
      <c r="X1145" s="1" t="str">
        <f t="shared" si="183"/>
        <v>No E</v>
      </c>
      <c r="Y1145" s="1" t="str">
        <f t="shared" si="184"/>
        <v/>
      </c>
      <c r="Z1145" s="1" t="str">
        <f t="shared" si="185"/>
        <v>No E</v>
      </c>
      <c r="AA1145" s="1" t="str">
        <f t="shared" si="186"/>
        <v/>
      </c>
    </row>
    <row r="1146" spans="1:27" x14ac:dyDescent="0.2">
      <c r="A1146" t="s">
        <v>2587</v>
      </c>
      <c r="B1146" t="s">
        <v>2587</v>
      </c>
      <c r="C1146">
        <v>2</v>
      </c>
      <c r="D1146">
        <v>2</v>
      </c>
      <c r="E1146">
        <v>2</v>
      </c>
      <c r="F1146" t="s">
        <v>2588</v>
      </c>
      <c r="G1146">
        <f>trimmed!H1148/trimmed!H$3</f>
        <v>0</v>
      </c>
      <c r="H1146">
        <f>trimmed!I1148/trimmed!I$3</f>
        <v>0</v>
      </c>
      <c r="I1146">
        <f>trimmed!J1148/trimmed!J$3</f>
        <v>0</v>
      </c>
      <c r="J1146">
        <f>trimmed!K1148/trimmed!K$3</f>
        <v>0</v>
      </c>
      <c r="K1146">
        <f>trimmed!L1148/trimmed!L$3</f>
        <v>6.6095841247386854E-6</v>
      </c>
      <c r="L1146">
        <f>trimmed!M1148/trimmed!M$3</f>
        <v>0</v>
      </c>
      <c r="M1146">
        <f>trimmed!N1148/trimmed!N$3</f>
        <v>0</v>
      </c>
      <c r="N1146">
        <f>trimmed!O1148/trimmed!O$3</f>
        <v>0</v>
      </c>
      <c r="O1146">
        <f>trimmed!P1148/trimmed!P$3</f>
        <v>0</v>
      </c>
      <c r="Q1146" s="1">
        <f t="shared" si="177"/>
        <v>0</v>
      </c>
      <c r="R1146">
        <f t="shared" si="178"/>
        <v>0</v>
      </c>
      <c r="S1146" s="1">
        <f t="shared" si="179"/>
        <v>2.2031947082462285E-6</v>
      </c>
      <c r="T1146">
        <f t="shared" si="180"/>
        <v>3.8160451736493565E-6</v>
      </c>
      <c r="U1146" s="1">
        <f t="shared" si="181"/>
        <v>0</v>
      </c>
      <c r="V1146">
        <f t="shared" si="182"/>
        <v>0</v>
      </c>
      <c r="X1146" s="1" t="str">
        <f t="shared" si="183"/>
        <v>No E</v>
      </c>
      <c r="Y1146" s="1" t="str">
        <f t="shared" si="184"/>
        <v/>
      </c>
      <c r="Z1146" s="1" t="str">
        <f t="shared" si="185"/>
        <v>No E</v>
      </c>
      <c r="AA1146" s="1" t="str">
        <f t="shared" si="186"/>
        <v/>
      </c>
    </row>
    <row r="1147" spans="1:27" x14ac:dyDescent="0.2">
      <c r="A1147" t="s">
        <v>2589</v>
      </c>
      <c r="B1147" t="s">
        <v>2589</v>
      </c>
      <c r="C1147">
        <v>2</v>
      </c>
      <c r="D1147">
        <v>2</v>
      </c>
      <c r="E1147">
        <v>2</v>
      </c>
      <c r="F1147" t="s">
        <v>2590</v>
      </c>
      <c r="G1147">
        <f>trimmed!H1149/trimmed!H$3</f>
        <v>0</v>
      </c>
      <c r="H1147">
        <f>trimmed!I1149/trimmed!I$3</f>
        <v>0</v>
      </c>
      <c r="I1147">
        <f>trimmed!J1149/trimmed!J$3</f>
        <v>0</v>
      </c>
      <c r="J1147">
        <f>trimmed!K1149/trimmed!K$3</f>
        <v>0</v>
      </c>
      <c r="K1147">
        <f>trimmed!L1149/trimmed!L$3</f>
        <v>0</v>
      </c>
      <c r="L1147">
        <f>trimmed!M1149/trimmed!M$3</f>
        <v>0</v>
      </c>
      <c r="M1147">
        <f>trimmed!N1149/trimmed!N$3</f>
        <v>3.5481388373418462E-5</v>
      </c>
      <c r="N1147">
        <f>trimmed!O1149/trimmed!O$3</f>
        <v>0</v>
      </c>
      <c r="O1147">
        <f>trimmed!P1149/trimmed!P$3</f>
        <v>0</v>
      </c>
      <c r="Q1147" s="1">
        <f t="shared" si="177"/>
        <v>0</v>
      </c>
      <c r="R1147">
        <f t="shared" si="178"/>
        <v>0</v>
      </c>
      <c r="S1147" s="1">
        <f t="shared" si="179"/>
        <v>0</v>
      </c>
      <c r="T1147">
        <f t="shared" si="180"/>
        <v>0</v>
      </c>
      <c r="U1147" s="1">
        <f t="shared" si="181"/>
        <v>1.1827129457806155E-5</v>
      </c>
      <c r="V1147">
        <f t="shared" si="182"/>
        <v>2.0485189128614806E-5</v>
      </c>
      <c r="X1147" s="1">
        <f t="shared" si="183"/>
        <v>0</v>
      </c>
      <c r="Y1147" s="1" t="e">
        <f t="shared" si="184"/>
        <v>#DIV/0!</v>
      </c>
      <c r="Z1147" s="1">
        <f t="shared" si="185"/>
        <v>0</v>
      </c>
      <c r="AA1147" s="1" t="e">
        <f t="shared" si="186"/>
        <v>#DIV/0!</v>
      </c>
    </row>
    <row r="1148" spans="1:27" x14ac:dyDescent="0.2">
      <c r="A1148" t="s">
        <v>2591</v>
      </c>
      <c r="B1148" t="s">
        <v>2591</v>
      </c>
      <c r="C1148">
        <v>1</v>
      </c>
      <c r="D1148">
        <v>1</v>
      </c>
      <c r="E1148">
        <v>1</v>
      </c>
      <c r="F1148" t="s">
        <v>2592</v>
      </c>
      <c r="G1148">
        <f>trimmed!H1150/trimmed!H$3</f>
        <v>0</v>
      </c>
      <c r="H1148">
        <f>trimmed!I1150/trimmed!I$3</f>
        <v>0</v>
      </c>
      <c r="I1148">
        <f>trimmed!J1150/trimmed!J$3</f>
        <v>0</v>
      </c>
      <c r="J1148">
        <f>trimmed!K1150/trimmed!K$3</f>
        <v>0</v>
      </c>
      <c r="K1148">
        <f>trimmed!L1150/trimmed!L$3</f>
        <v>3.5308670216062224E-6</v>
      </c>
      <c r="L1148">
        <f>trimmed!M1150/trimmed!M$3</f>
        <v>8.8795009411478388E-6</v>
      </c>
      <c r="M1148">
        <f>trimmed!N1150/trimmed!N$3</f>
        <v>0</v>
      </c>
      <c r="N1148">
        <f>trimmed!O1150/trimmed!O$3</f>
        <v>0</v>
      </c>
      <c r="O1148">
        <f>trimmed!P1150/trimmed!P$3</f>
        <v>0</v>
      </c>
      <c r="Q1148" s="1">
        <f t="shared" si="177"/>
        <v>0</v>
      </c>
      <c r="R1148">
        <f t="shared" si="178"/>
        <v>0</v>
      </c>
      <c r="S1148" s="1">
        <f t="shared" si="179"/>
        <v>4.1367893209180204E-6</v>
      </c>
      <c r="T1148">
        <f t="shared" si="180"/>
        <v>4.4706532649674151E-6</v>
      </c>
      <c r="U1148" s="1">
        <f t="shared" si="181"/>
        <v>0</v>
      </c>
      <c r="V1148">
        <f t="shared" si="182"/>
        <v>0</v>
      </c>
      <c r="X1148" s="1" t="str">
        <f t="shared" si="183"/>
        <v>No E</v>
      </c>
      <c r="Y1148" s="1" t="str">
        <f t="shared" si="184"/>
        <v/>
      </c>
      <c r="Z1148" s="1" t="str">
        <f t="shared" si="185"/>
        <v>No E</v>
      </c>
      <c r="AA1148" s="1" t="str">
        <f t="shared" si="186"/>
        <v/>
      </c>
    </row>
    <row r="1149" spans="1:27" x14ac:dyDescent="0.2">
      <c r="A1149" t="s">
        <v>2593</v>
      </c>
      <c r="B1149" t="s">
        <v>2593</v>
      </c>
      <c r="C1149">
        <v>2</v>
      </c>
      <c r="D1149">
        <v>2</v>
      </c>
      <c r="E1149">
        <v>2</v>
      </c>
      <c r="F1149" t="s">
        <v>2594</v>
      </c>
      <c r="G1149">
        <f>trimmed!H1151/trimmed!H$3</f>
        <v>0</v>
      </c>
      <c r="H1149">
        <f>trimmed!I1151/trimmed!I$3</f>
        <v>0</v>
      </c>
      <c r="I1149">
        <f>trimmed!J1151/trimmed!J$3</f>
        <v>0</v>
      </c>
      <c r="J1149">
        <f>trimmed!K1151/trimmed!K$3</f>
        <v>0</v>
      </c>
      <c r="K1149">
        <f>trimmed!L1151/trimmed!L$3</f>
        <v>2.3170532833582647E-6</v>
      </c>
      <c r="L1149">
        <f>trimmed!M1151/trimmed!M$3</f>
        <v>1.2410143906578179E-5</v>
      </c>
      <c r="M1149">
        <f>trimmed!N1151/trimmed!N$3</f>
        <v>0</v>
      </c>
      <c r="N1149">
        <f>trimmed!O1151/trimmed!O$3</f>
        <v>0</v>
      </c>
      <c r="O1149">
        <f>trimmed!P1151/trimmed!P$3</f>
        <v>0</v>
      </c>
      <c r="Q1149" s="1">
        <f t="shared" si="177"/>
        <v>0</v>
      </c>
      <c r="R1149">
        <f t="shared" si="178"/>
        <v>0</v>
      </c>
      <c r="S1149" s="1">
        <f t="shared" si="179"/>
        <v>4.909065729978815E-6</v>
      </c>
      <c r="T1149">
        <f t="shared" si="180"/>
        <v>6.5986221545161805E-6</v>
      </c>
      <c r="U1149" s="1">
        <f t="shared" si="181"/>
        <v>0</v>
      </c>
      <c r="V1149">
        <f t="shared" si="182"/>
        <v>0</v>
      </c>
      <c r="X1149" s="1" t="str">
        <f t="shared" si="183"/>
        <v>No E</v>
      </c>
      <c r="Y1149" s="1" t="str">
        <f t="shared" si="184"/>
        <v/>
      </c>
      <c r="Z1149" s="1" t="str">
        <f t="shared" si="185"/>
        <v>No E</v>
      </c>
      <c r="AA1149" s="1" t="str">
        <f t="shared" si="186"/>
        <v/>
      </c>
    </row>
    <row r="1150" spans="1:27" x14ac:dyDescent="0.2">
      <c r="A1150" t="s">
        <v>2595</v>
      </c>
      <c r="B1150" t="s">
        <v>2595</v>
      </c>
      <c r="C1150">
        <v>1</v>
      </c>
      <c r="D1150">
        <v>1</v>
      </c>
      <c r="E1150">
        <v>1</v>
      </c>
      <c r="F1150" t="s">
        <v>2596</v>
      </c>
      <c r="G1150">
        <f>trimmed!H1152/trimmed!H$3</f>
        <v>0</v>
      </c>
      <c r="H1150">
        <f>trimmed!I1152/trimmed!I$3</f>
        <v>0</v>
      </c>
      <c r="I1150">
        <f>trimmed!J1152/trimmed!J$3</f>
        <v>0</v>
      </c>
      <c r="J1150">
        <f>trimmed!K1152/trimmed!K$3</f>
        <v>0</v>
      </c>
      <c r="K1150">
        <f>trimmed!L1152/trimmed!L$3</f>
        <v>6.412208407992271E-6</v>
      </c>
      <c r="L1150">
        <f>trimmed!M1152/trimmed!M$3</f>
        <v>0</v>
      </c>
      <c r="M1150">
        <f>trimmed!N1152/trimmed!N$3</f>
        <v>0</v>
      </c>
      <c r="N1150">
        <f>trimmed!O1152/trimmed!O$3</f>
        <v>0</v>
      </c>
      <c r="O1150">
        <f>trimmed!P1152/trimmed!P$3</f>
        <v>0</v>
      </c>
      <c r="Q1150" s="1">
        <f t="shared" si="177"/>
        <v>0</v>
      </c>
      <c r="R1150">
        <f t="shared" si="178"/>
        <v>0</v>
      </c>
      <c r="S1150" s="1">
        <f t="shared" si="179"/>
        <v>2.1374028026640902E-6</v>
      </c>
      <c r="T1150">
        <f t="shared" si="180"/>
        <v>3.7020902504543198E-6</v>
      </c>
      <c r="U1150" s="1">
        <f t="shared" si="181"/>
        <v>0</v>
      </c>
      <c r="V1150">
        <f t="shared" si="182"/>
        <v>0</v>
      </c>
      <c r="X1150" s="1" t="str">
        <f t="shared" si="183"/>
        <v>No E</v>
      </c>
      <c r="Y1150" s="1" t="str">
        <f t="shared" si="184"/>
        <v/>
      </c>
      <c r="Z1150" s="1" t="str">
        <f t="shared" si="185"/>
        <v>No E</v>
      </c>
      <c r="AA1150" s="1" t="str">
        <f t="shared" si="186"/>
        <v/>
      </c>
    </row>
    <row r="1151" spans="1:27" x14ac:dyDescent="0.2">
      <c r="A1151" t="s">
        <v>2597</v>
      </c>
      <c r="B1151" t="s">
        <v>2597</v>
      </c>
      <c r="C1151">
        <v>2</v>
      </c>
      <c r="D1151">
        <v>2</v>
      </c>
      <c r="E1151">
        <v>2</v>
      </c>
      <c r="F1151" t="s">
        <v>2598</v>
      </c>
      <c r="G1151">
        <f>trimmed!H1153/trimmed!H$3</f>
        <v>0</v>
      </c>
      <c r="H1151">
        <f>trimmed!I1153/trimmed!I$3</f>
        <v>0</v>
      </c>
      <c r="I1151">
        <f>trimmed!J1153/trimmed!J$3</f>
        <v>0</v>
      </c>
      <c r="J1151">
        <f>trimmed!K1153/trimmed!K$3</f>
        <v>0</v>
      </c>
      <c r="K1151">
        <f>trimmed!L1153/trimmed!L$3</f>
        <v>6.3939097084206941E-6</v>
      </c>
      <c r="L1151">
        <f>trimmed!M1153/trimmed!M$3</f>
        <v>0</v>
      </c>
      <c r="M1151">
        <f>trimmed!N1153/trimmed!N$3</f>
        <v>0</v>
      </c>
      <c r="N1151">
        <f>trimmed!O1153/trimmed!O$3</f>
        <v>0</v>
      </c>
      <c r="O1151">
        <f>trimmed!P1153/trimmed!P$3</f>
        <v>0</v>
      </c>
      <c r="Q1151" s="1">
        <f t="shared" si="177"/>
        <v>0</v>
      </c>
      <c r="R1151">
        <f t="shared" si="178"/>
        <v>0</v>
      </c>
      <c r="S1151" s="1">
        <f t="shared" si="179"/>
        <v>2.1313032361402315E-6</v>
      </c>
      <c r="T1151">
        <f t="shared" si="180"/>
        <v>3.6915254913308493E-6</v>
      </c>
      <c r="U1151" s="1">
        <f t="shared" si="181"/>
        <v>0</v>
      </c>
      <c r="V1151">
        <f t="shared" si="182"/>
        <v>0</v>
      </c>
      <c r="X1151" s="1" t="str">
        <f t="shared" si="183"/>
        <v>No E</v>
      </c>
      <c r="Y1151" s="1" t="str">
        <f t="shared" si="184"/>
        <v/>
      </c>
      <c r="Z1151" s="1" t="str">
        <f t="shared" si="185"/>
        <v>No E</v>
      </c>
      <c r="AA1151" s="1" t="str">
        <f t="shared" si="186"/>
        <v/>
      </c>
    </row>
    <row r="1152" spans="1:27" x14ac:dyDescent="0.2">
      <c r="A1152" t="s">
        <v>2599</v>
      </c>
      <c r="B1152" t="s">
        <v>2599</v>
      </c>
      <c r="C1152">
        <v>2</v>
      </c>
      <c r="D1152">
        <v>2</v>
      </c>
      <c r="E1152">
        <v>2</v>
      </c>
      <c r="F1152" t="s">
        <v>2600</v>
      </c>
      <c r="G1152">
        <f>trimmed!H1154/trimmed!H$3</f>
        <v>9.0046697810028688E-6</v>
      </c>
      <c r="H1152">
        <f>trimmed!I1154/trimmed!I$3</f>
        <v>0</v>
      </c>
      <c r="I1152">
        <f>trimmed!J1154/trimmed!J$3</f>
        <v>0</v>
      </c>
      <c r="J1152">
        <f>trimmed!K1154/trimmed!K$3</f>
        <v>1.0172953241194406E-5</v>
      </c>
      <c r="K1152">
        <f>trimmed!L1154/trimmed!L$3</f>
        <v>0</v>
      </c>
      <c r="L1152">
        <f>trimmed!M1154/trimmed!M$3</f>
        <v>0</v>
      </c>
      <c r="M1152">
        <f>trimmed!N1154/trimmed!N$3</f>
        <v>0</v>
      </c>
      <c r="N1152">
        <f>trimmed!O1154/trimmed!O$3</f>
        <v>0</v>
      </c>
      <c r="O1152">
        <f>trimmed!P1154/trimmed!P$3</f>
        <v>0</v>
      </c>
      <c r="Q1152" s="1">
        <f t="shared" si="177"/>
        <v>3.0015565936676231E-6</v>
      </c>
      <c r="R1152">
        <f t="shared" si="178"/>
        <v>5.1988485220256945E-6</v>
      </c>
      <c r="S1152" s="1">
        <f t="shared" si="179"/>
        <v>3.3909844137314688E-6</v>
      </c>
      <c r="T1152">
        <f t="shared" si="180"/>
        <v>5.8733572922570661E-6</v>
      </c>
      <c r="U1152" s="1">
        <f t="shared" si="181"/>
        <v>0</v>
      </c>
      <c r="V1152">
        <f t="shared" si="182"/>
        <v>0</v>
      </c>
      <c r="X1152" s="1" t="str">
        <f t="shared" si="183"/>
        <v>No E</v>
      </c>
      <c r="Y1152" s="1" t="str">
        <f t="shared" si="184"/>
        <v/>
      </c>
      <c r="Z1152" s="1" t="str">
        <f t="shared" si="185"/>
        <v>No E</v>
      </c>
      <c r="AA1152" s="1" t="str">
        <f t="shared" si="186"/>
        <v/>
      </c>
    </row>
    <row r="1153" spans="1:27" x14ac:dyDescent="0.2">
      <c r="A1153" t="s">
        <v>2603</v>
      </c>
      <c r="B1153" t="s">
        <v>2603</v>
      </c>
      <c r="C1153" t="s">
        <v>1702</v>
      </c>
      <c r="D1153" t="s">
        <v>1702</v>
      </c>
      <c r="E1153" t="s">
        <v>1702</v>
      </c>
      <c r="F1153" t="s">
        <v>2604</v>
      </c>
      <c r="G1153">
        <f>trimmed!H1155/trimmed!H$3</f>
        <v>0</v>
      </c>
      <c r="H1153">
        <f>trimmed!I1155/trimmed!I$3</f>
        <v>0</v>
      </c>
      <c r="I1153">
        <f>trimmed!J1155/trimmed!J$3</f>
        <v>0</v>
      </c>
      <c r="J1153">
        <f>trimmed!K1155/trimmed!K$3</f>
        <v>0</v>
      </c>
      <c r="K1153">
        <f>trimmed!L1155/trimmed!L$3</f>
        <v>6.2481457084146257E-6</v>
      </c>
      <c r="L1153">
        <f>trimmed!M1155/trimmed!M$3</f>
        <v>0</v>
      </c>
      <c r="M1153">
        <f>trimmed!N1155/trimmed!N$3</f>
        <v>0</v>
      </c>
      <c r="N1153">
        <f>trimmed!O1155/trimmed!O$3</f>
        <v>0</v>
      </c>
      <c r="O1153">
        <f>trimmed!P1155/trimmed!P$3</f>
        <v>0</v>
      </c>
      <c r="Q1153" s="1">
        <f t="shared" si="177"/>
        <v>0</v>
      </c>
      <c r="R1153">
        <f t="shared" si="178"/>
        <v>0</v>
      </c>
      <c r="S1153" s="1">
        <f t="shared" si="179"/>
        <v>2.0827152361382084E-6</v>
      </c>
      <c r="T1153">
        <f t="shared" si="180"/>
        <v>3.6073686066891894E-6</v>
      </c>
      <c r="U1153" s="1">
        <f t="shared" si="181"/>
        <v>0</v>
      </c>
      <c r="V1153">
        <f t="shared" si="182"/>
        <v>0</v>
      </c>
      <c r="X1153" s="1" t="str">
        <f t="shared" si="183"/>
        <v>No E</v>
      </c>
      <c r="Y1153" s="1" t="str">
        <f t="shared" si="184"/>
        <v/>
      </c>
      <c r="Z1153" s="1" t="str">
        <f t="shared" si="185"/>
        <v>No E</v>
      </c>
      <c r="AA1153" s="1" t="str">
        <f t="shared" si="186"/>
        <v/>
      </c>
    </row>
    <row r="1154" spans="1:27" x14ac:dyDescent="0.2">
      <c r="A1154" t="s">
        <v>2605</v>
      </c>
      <c r="B1154" t="s">
        <v>2605</v>
      </c>
      <c r="C1154">
        <v>2</v>
      </c>
      <c r="D1154">
        <v>2</v>
      </c>
      <c r="E1154">
        <v>2</v>
      </c>
      <c r="F1154" t="s">
        <v>2606</v>
      </c>
      <c r="G1154">
        <f>trimmed!H1156/trimmed!H$3</f>
        <v>7.2944307607248414E-6</v>
      </c>
      <c r="H1154">
        <f>trimmed!I1156/trimmed!I$3</f>
        <v>0</v>
      </c>
      <c r="I1154">
        <f>trimmed!J1156/trimmed!J$3</f>
        <v>0</v>
      </c>
      <c r="J1154">
        <f>trimmed!K1156/trimmed!K$3</f>
        <v>0</v>
      </c>
      <c r="K1154">
        <f>trimmed!L1156/trimmed!L$3</f>
        <v>2.3262808327148721E-6</v>
      </c>
      <c r="L1154">
        <f>trimmed!M1156/trimmed!M$3</f>
        <v>0</v>
      </c>
      <c r="M1154">
        <f>trimmed!N1156/trimmed!N$3</f>
        <v>0</v>
      </c>
      <c r="N1154">
        <f>trimmed!O1156/trimmed!O$3</f>
        <v>0</v>
      </c>
      <c r="O1154">
        <f>trimmed!P1156/trimmed!P$3</f>
        <v>0</v>
      </c>
      <c r="Q1154" s="1">
        <f t="shared" si="177"/>
        <v>2.4314769202416137E-6</v>
      </c>
      <c r="R1154">
        <f t="shared" si="178"/>
        <v>4.2114415632895744E-6</v>
      </c>
      <c r="S1154" s="1">
        <f t="shared" si="179"/>
        <v>7.7542694423829073E-7</v>
      </c>
      <c r="T1154">
        <f t="shared" si="180"/>
        <v>1.3430788649785982E-6</v>
      </c>
      <c r="U1154" s="1">
        <f t="shared" si="181"/>
        <v>0</v>
      </c>
      <c r="V1154">
        <f t="shared" si="182"/>
        <v>0</v>
      </c>
      <c r="X1154" s="1" t="str">
        <f t="shared" si="183"/>
        <v>No E</v>
      </c>
      <c r="Y1154" s="1" t="str">
        <f t="shared" si="184"/>
        <v/>
      </c>
      <c r="Z1154" s="1" t="str">
        <f t="shared" si="185"/>
        <v>No E</v>
      </c>
      <c r="AA1154" s="1" t="str">
        <f t="shared" si="186"/>
        <v/>
      </c>
    </row>
    <row r="1155" spans="1:27" x14ac:dyDescent="0.2">
      <c r="A1155" t="s">
        <v>2607</v>
      </c>
      <c r="B1155" t="s">
        <v>2607</v>
      </c>
      <c r="C1155" t="s">
        <v>1809</v>
      </c>
      <c r="D1155" t="s">
        <v>1809</v>
      </c>
      <c r="E1155" t="s">
        <v>1809</v>
      </c>
      <c r="F1155" t="s">
        <v>2608</v>
      </c>
      <c r="G1155">
        <f>trimmed!H1157/trimmed!H$3</f>
        <v>1.1559662341602619E-5</v>
      </c>
      <c r="H1155">
        <f>trimmed!I1157/trimmed!I$3</f>
        <v>0</v>
      </c>
      <c r="I1155">
        <f>trimmed!J1157/trimmed!J$3</f>
        <v>0</v>
      </c>
      <c r="J1155">
        <f>trimmed!K1157/trimmed!K$3</f>
        <v>0</v>
      </c>
      <c r="K1155">
        <f>trimmed!L1157/trimmed!L$3</f>
        <v>0</v>
      </c>
      <c r="L1155">
        <f>trimmed!M1157/trimmed!M$3</f>
        <v>0</v>
      </c>
      <c r="M1155">
        <f>trimmed!N1157/trimmed!N$3</f>
        <v>0</v>
      </c>
      <c r="N1155">
        <f>trimmed!O1157/trimmed!O$3</f>
        <v>0</v>
      </c>
      <c r="O1155">
        <f>trimmed!P1157/trimmed!P$3</f>
        <v>0</v>
      </c>
      <c r="Q1155" s="1">
        <f t="shared" si="177"/>
        <v>3.8532207805342061E-6</v>
      </c>
      <c r="R1155">
        <f t="shared" si="178"/>
        <v>6.6739741646654526E-6</v>
      </c>
      <c r="S1155" s="1">
        <f t="shared" si="179"/>
        <v>0</v>
      </c>
      <c r="T1155">
        <f t="shared" si="180"/>
        <v>0</v>
      </c>
      <c r="U1155" s="1">
        <f t="shared" si="181"/>
        <v>0</v>
      </c>
      <c r="V1155">
        <f t="shared" si="182"/>
        <v>0</v>
      </c>
      <c r="X1155" s="1" t="str">
        <f t="shared" si="183"/>
        <v>No E</v>
      </c>
      <c r="Y1155" s="1" t="str">
        <f t="shared" si="184"/>
        <v/>
      </c>
      <c r="Z1155" s="1" t="str">
        <f t="shared" si="185"/>
        <v>No E</v>
      </c>
      <c r="AA1155" s="1" t="str">
        <f t="shared" si="186"/>
        <v/>
      </c>
    </row>
    <row r="1156" spans="1:27" x14ac:dyDescent="0.2">
      <c r="A1156" t="s">
        <v>2609</v>
      </c>
      <c r="B1156" t="s">
        <v>2609</v>
      </c>
      <c r="C1156" t="s">
        <v>1809</v>
      </c>
      <c r="D1156" t="s">
        <v>1809</v>
      </c>
      <c r="E1156" t="s">
        <v>1809</v>
      </c>
      <c r="F1156" t="s">
        <v>2610</v>
      </c>
      <c r="G1156">
        <f>trimmed!H1158/trimmed!H$3</f>
        <v>0</v>
      </c>
      <c r="H1156">
        <f>trimmed!I1158/trimmed!I$3</f>
        <v>0</v>
      </c>
      <c r="I1156">
        <f>trimmed!J1158/trimmed!J$3</f>
        <v>0</v>
      </c>
      <c r="J1156">
        <f>trimmed!K1158/trimmed!K$3</f>
        <v>0</v>
      </c>
      <c r="K1156">
        <f>trimmed!L1158/trimmed!L$3</f>
        <v>0</v>
      </c>
      <c r="L1156">
        <f>trimmed!M1158/trimmed!M$3</f>
        <v>0</v>
      </c>
      <c r="M1156">
        <f>trimmed!N1158/trimmed!N$3</f>
        <v>3.302375545384622E-5</v>
      </c>
      <c r="N1156">
        <f>trimmed!O1158/trimmed!O$3</f>
        <v>0</v>
      </c>
      <c r="O1156">
        <f>trimmed!P1158/trimmed!P$3</f>
        <v>0</v>
      </c>
      <c r="Q1156" s="1">
        <f t="shared" si="177"/>
        <v>0</v>
      </c>
      <c r="R1156">
        <f t="shared" si="178"/>
        <v>0</v>
      </c>
      <c r="S1156" s="1">
        <f t="shared" si="179"/>
        <v>0</v>
      </c>
      <c r="T1156">
        <f t="shared" si="180"/>
        <v>0</v>
      </c>
      <c r="U1156" s="1">
        <f t="shared" si="181"/>
        <v>1.1007918484615407E-5</v>
      </c>
      <c r="V1156">
        <f t="shared" si="182"/>
        <v>1.9066274100930487E-5</v>
      </c>
      <c r="X1156" s="1">
        <f t="shared" si="183"/>
        <v>0</v>
      </c>
      <c r="Y1156" s="1" t="e">
        <f t="shared" si="184"/>
        <v>#DIV/0!</v>
      </c>
      <c r="Z1156" s="1">
        <f t="shared" si="185"/>
        <v>0</v>
      </c>
      <c r="AA1156" s="1" t="e">
        <f t="shared" si="186"/>
        <v>#DIV/0!</v>
      </c>
    </row>
    <row r="1157" spans="1:27" x14ac:dyDescent="0.2">
      <c r="A1157" t="s">
        <v>2611</v>
      </c>
      <c r="B1157" t="s">
        <v>2611</v>
      </c>
      <c r="C1157">
        <v>1</v>
      </c>
      <c r="D1157">
        <v>1</v>
      </c>
      <c r="E1157">
        <v>1</v>
      </c>
      <c r="F1157" t="s">
        <v>2612</v>
      </c>
      <c r="G1157">
        <f>trimmed!H1159/trimmed!H$3</f>
        <v>0</v>
      </c>
      <c r="H1157">
        <f>trimmed!I1159/trimmed!I$3</f>
        <v>0</v>
      </c>
      <c r="I1157">
        <f>trimmed!J1159/trimmed!J$3</f>
        <v>0</v>
      </c>
      <c r="J1157">
        <f>trimmed!K1159/trimmed!K$3</f>
        <v>0</v>
      </c>
      <c r="K1157">
        <f>trimmed!L1159/trimmed!L$3</f>
        <v>3.6054694121672683E-6</v>
      </c>
      <c r="L1157">
        <f>trimmed!M1159/trimmed!M$3</f>
        <v>7.4405136330062875E-6</v>
      </c>
      <c r="M1157">
        <f>trimmed!N1159/trimmed!N$3</f>
        <v>0</v>
      </c>
      <c r="N1157">
        <f>trimmed!O1159/trimmed!O$3</f>
        <v>0</v>
      </c>
      <c r="O1157">
        <f>trimmed!P1159/trimmed!P$3</f>
        <v>0</v>
      </c>
      <c r="Q1157" s="1">
        <f t="shared" si="177"/>
        <v>0</v>
      </c>
      <c r="R1157">
        <f t="shared" si="178"/>
        <v>0</v>
      </c>
      <c r="S1157" s="1">
        <f t="shared" si="179"/>
        <v>3.6819943483911851E-6</v>
      </c>
      <c r="T1157">
        <f t="shared" si="180"/>
        <v>3.7208470581490128E-6</v>
      </c>
      <c r="U1157" s="1">
        <f t="shared" si="181"/>
        <v>0</v>
      </c>
      <c r="V1157">
        <f t="shared" si="182"/>
        <v>0</v>
      </c>
      <c r="X1157" s="1" t="str">
        <f t="shared" si="183"/>
        <v>No E</v>
      </c>
      <c r="Y1157" s="1" t="str">
        <f t="shared" si="184"/>
        <v/>
      </c>
      <c r="Z1157" s="1" t="str">
        <f t="shared" si="185"/>
        <v>No E</v>
      </c>
      <c r="AA1157" s="1" t="str">
        <f t="shared" si="186"/>
        <v/>
      </c>
    </row>
    <row r="1158" spans="1:27" x14ac:dyDescent="0.2">
      <c r="A1158" t="s">
        <v>2613</v>
      </c>
      <c r="B1158" t="s">
        <v>2613</v>
      </c>
      <c r="C1158" t="s">
        <v>757</v>
      </c>
      <c r="D1158" t="s">
        <v>757</v>
      </c>
      <c r="E1158" t="s">
        <v>757</v>
      </c>
      <c r="F1158" t="s">
        <v>2614</v>
      </c>
      <c r="G1158">
        <f>trimmed!H1160/trimmed!H$3</f>
        <v>1.1231163298096938E-5</v>
      </c>
      <c r="H1158">
        <f>trimmed!I1160/trimmed!I$3</f>
        <v>0</v>
      </c>
      <c r="I1158">
        <f>trimmed!J1160/trimmed!J$3</f>
        <v>0</v>
      </c>
      <c r="J1158">
        <f>trimmed!K1160/trimmed!K$3</f>
        <v>0</v>
      </c>
      <c r="K1158">
        <f>trimmed!L1160/trimmed!L$3</f>
        <v>0</v>
      </c>
      <c r="L1158">
        <f>trimmed!M1160/trimmed!M$3</f>
        <v>0</v>
      </c>
      <c r="M1158">
        <f>trimmed!N1160/trimmed!N$3</f>
        <v>0</v>
      </c>
      <c r="N1158">
        <f>trimmed!O1160/trimmed!O$3</f>
        <v>0</v>
      </c>
      <c r="O1158">
        <f>trimmed!P1160/trimmed!P$3</f>
        <v>0</v>
      </c>
      <c r="Q1158" s="1">
        <f t="shared" si="177"/>
        <v>3.7437210993656457E-6</v>
      </c>
      <c r="R1158">
        <f t="shared" si="178"/>
        <v>6.4843151534689125E-6</v>
      </c>
      <c r="S1158" s="1">
        <f t="shared" si="179"/>
        <v>0</v>
      </c>
      <c r="T1158">
        <f t="shared" si="180"/>
        <v>0</v>
      </c>
      <c r="U1158" s="1">
        <f t="shared" si="181"/>
        <v>0</v>
      </c>
      <c r="V1158">
        <f t="shared" si="182"/>
        <v>0</v>
      </c>
      <c r="X1158" s="1" t="str">
        <f t="shared" si="183"/>
        <v>No E</v>
      </c>
      <c r="Y1158" s="1" t="str">
        <f t="shared" si="184"/>
        <v/>
      </c>
      <c r="Z1158" s="1" t="str">
        <f t="shared" si="185"/>
        <v>No E</v>
      </c>
      <c r="AA1158" s="1" t="str">
        <f t="shared" si="186"/>
        <v/>
      </c>
    </row>
    <row r="1159" spans="1:27" x14ac:dyDescent="0.2">
      <c r="A1159" t="s">
        <v>2431</v>
      </c>
      <c r="B1159" t="s">
        <v>2431</v>
      </c>
      <c r="C1159">
        <v>3</v>
      </c>
      <c r="D1159">
        <v>3</v>
      </c>
      <c r="E1159">
        <v>3</v>
      </c>
      <c r="F1159" t="s">
        <v>2432</v>
      </c>
      <c r="G1159">
        <f>trimmed!H1161/trimmed!H$3</f>
        <v>1.7552068893445828E-6</v>
      </c>
      <c r="H1159">
        <f>trimmed!I1161/trimmed!I$3</f>
        <v>0</v>
      </c>
      <c r="I1159">
        <f>trimmed!J1161/trimmed!J$3</f>
        <v>0</v>
      </c>
      <c r="J1159">
        <f>trimmed!K1161/trimmed!K$3</f>
        <v>2.8911486050138812E-5</v>
      </c>
      <c r="K1159">
        <f>trimmed!L1161/trimmed!L$3</f>
        <v>0</v>
      </c>
      <c r="L1159">
        <f>trimmed!M1161/trimmed!M$3</f>
        <v>2.2098632461394048E-6</v>
      </c>
      <c r="M1159">
        <f>trimmed!N1161/trimmed!N$3</f>
        <v>0</v>
      </c>
      <c r="N1159">
        <f>trimmed!O1161/trimmed!O$3</f>
        <v>0</v>
      </c>
      <c r="O1159">
        <f>trimmed!P1161/trimmed!P$3</f>
        <v>0</v>
      </c>
      <c r="Q1159" s="1">
        <f t="shared" ref="Q1159:Q1222" si="187">AVERAGE(G1159:I1159)</f>
        <v>5.8506896311486093E-7</v>
      </c>
      <c r="R1159">
        <f t="shared" ref="R1159:R1222" si="188">STDEV(G1159:I1159)</f>
        <v>1.0133691700465805E-6</v>
      </c>
      <c r="S1159" s="1">
        <f t="shared" ref="S1159:S1222" si="189">AVERAGE(J1159:L1159)</f>
        <v>1.0373783098759406E-5</v>
      </c>
      <c r="T1159">
        <f t="shared" ref="T1159:T1222" si="190">STDEV(J1159:L1159)</f>
        <v>1.6092100451055014E-5</v>
      </c>
      <c r="U1159" s="1">
        <f t="shared" ref="U1159:U1222" si="191">AVERAGE(M1159:O1159)</f>
        <v>0</v>
      </c>
      <c r="V1159">
        <f t="shared" ref="V1159:V1222" si="192">STDEV(M1159:O1159)</f>
        <v>0</v>
      </c>
      <c r="X1159" s="1" t="str">
        <f t="shared" ref="X1159:X1222" si="193">IF(U1159&gt;0,Q1159/U1159,"No E")</f>
        <v>No E</v>
      </c>
      <c r="Y1159" s="1" t="str">
        <f t="shared" ref="Y1159:Y1222" si="194">IF(U1159&gt;0,X1159*SQRT((R1159/Q1159)^2+(V1159/U1159)^2),"")</f>
        <v/>
      </c>
      <c r="Z1159" s="1" t="str">
        <f t="shared" ref="Z1159:Z1222" si="195">IF(U1159&gt;0,S1159/U1159,"No E")</f>
        <v>No E</v>
      </c>
      <c r="AA1159" s="1" t="str">
        <f t="shared" ref="AA1159:AA1222" si="196">IF(U1159&gt;0,Z1159*SQRT((T1159/S1159)^2+(V1159/U1159)^2),"")</f>
        <v/>
      </c>
    </row>
    <row r="1160" spans="1:27" x14ac:dyDescent="0.2">
      <c r="A1160" t="s">
        <v>2615</v>
      </c>
      <c r="B1160" t="s">
        <v>2615</v>
      </c>
      <c r="C1160" t="s">
        <v>296</v>
      </c>
      <c r="D1160" t="s">
        <v>296</v>
      </c>
      <c r="E1160" t="s">
        <v>296</v>
      </c>
      <c r="F1160" t="s">
        <v>2616</v>
      </c>
      <c r="G1160">
        <f>trimmed!H1162/trimmed!H$3</f>
        <v>1.1204883374616483E-5</v>
      </c>
      <c r="H1160">
        <f>trimmed!I1162/trimmed!I$3</f>
        <v>0</v>
      </c>
      <c r="I1160">
        <f>trimmed!J1162/trimmed!J$3</f>
        <v>0</v>
      </c>
      <c r="J1160">
        <f>trimmed!K1162/trimmed!K$3</f>
        <v>0</v>
      </c>
      <c r="K1160">
        <f>trimmed!L1162/trimmed!L$3</f>
        <v>0</v>
      </c>
      <c r="L1160">
        <f>trimmed!M1162/trimmed!M$3</f>
        <v>0</v>
      </c>
      <c r="M1160">
        <f>trimmed!N1162/trimmed!N$3</f>
        <v>0</v>
      </c>
      <c r="N1160">
        <f>trimmed!O1162/trimmed!O$3</f>
        <v>0</v>
      </c>
      <c r="O1160">
        <f>trimmed!P1162/trimmed!P$3</f>
        <v>0</v>
      </c>
      <c r="Q1160" s="1">
        <f t="shared" si="187"/>
        <v>3.7349611248721609E-6</v>
      </c>
      <c r="R1160">
        <f t="shared" si="188"/>
        <v>6.4691424325731891E-6</v>
      </c>
      <c r="S1160" s="1">
        <f t="shared" si="189"/>
        <v>0</v>
      </c>
      <c r="T1160">
        <f t="shared" si="190"/>
        <v>0</v>
      </c>
      <c r="U1160" s="1">
        <f t="shared" si="191"/>
        <v>0</v>
      </c>
      <c r="V1160">
        <f t="shared" si="192"/>
        <v>0</v>
      </c>
      <c r="X1160" s="1" t="str">
        <f t="shared" si="193"/>
        <v>No E</v>
      </c>
      <c r="Y1160" s="1" t="str">
        <f t="shared" si="194"/>
        <v/>
      </c>
      <c r="Z1160" s="1" t="str">
        <f t="shared" si="195"/>
        <v>No E</v>
      </c>
      <c r="AA1160" s="1" t="str">
        <f t="shared" si="196"/>
        <v/>
      </c>
    </row>
    <row r="1161" spans="1:27" x14ac:dyDescent="0.2">
      <c r="A1161" t="s">
        <v>2617</v>
      </c>
      <c r="B1161" t="s">
        <v>2617</v>
      </c>
      <c r="C1161">
        <v>2</v>
      </c>
      <c r="D1161">
        <v>2</v>
      </c>
      <c r="E1161">
        <v>2</v>
      </c>
      <c r="F1161" t="s">
        <v>2618</v>
      </c>
      <c r="G1161">
        <f>trimmed!H1163/trimmed!H$3</f>
        <v>7.7955013017521751E-6</v>
      </c>
      <c r="H1161">
        <f>trimmed!I1163/trimmed!I$3</f>
        <v>0</v>
      </c>
      <c r="I1161">
        <f>trimmed!J1163/trimmed!J$3</f>
        <v>0</v>
      </c>
      <c r="J1161">
        <f>trimmed!K1163/trimmed!K$3</f>
        <v>1.198918762126723E-5</v>
      </c>
      <c r="K1161">
        <f>trimmed!L1163/trimmed!L$3</f>
        <v>0</v>
      </c>
      <c r="L1161">
        <f>trimmed!M1163/trimmed!M$3</f>
        <v>0</v>
      </c>
      <c r="M1161">
        <f>trimmed!N1163/trimmed!N$3</f>
        <v>0</v>
      </c>
      <c r="N1161">
        <f>trimmed!O1163/trimmed!O$3</f>
        <v>0</v>
      </c>
      <c r="O1161">
        <f>trimmed!P1163/trimmed!P$3</f>
        <v>0</v>
      </c>
      <c r="Q1161" s="1">
        <f t="shared" si="187"/>
        <v>2.5985004339173917E-6</v>
      </c>
      <c r="R1161">
        <f t="shared" si="188"/>
        <v>4.5007347750346957E-6</v>
      </c>
      <c r="S1161" s="1">
        <f t="shared" si="189"/>
        <v>3.9963958737557433E-6</v>
      </c>
      <c r="T1161">
        <f t="shared" si="190"/>
        <v>6.9219607005035638E-6</v>
      </c>
      <c r="U1161" s="1">
        <f t="shared" si="191"/>
        <v>0</v>
      </c>
      <c r="V1161">
        <f t="shared" si="192"/>
        <v>0</v>
      </c>
      <c r="X1161" s="1" t="str">
        <f t="shared" si="193"/>
        <v>No E</v>
      </c>
      <c r="Y1161" s="1" t="str">
        <f t="shared" si="194"/>
        <v/>
      </c>
      <c r="Z1161" s="1" t="str">
        <f t="shared" si="195"/>
        <v>No E</v>
      </c>
      <c r="AA1161" s="1" t="str">
        <f t="shared" si="196"/>
        <v/>
      </c>
    </row>
    <row r="1162" spans="1:27" x14ac:dyDescent="0.2">
      <c r="A1162" t="s">
        <v>2619</v>
      </c>
      <c r="B1162" t="s">
        <v>2619</v>
      </c>
      <c r="C1162" t="s">
        <v>757</v>
      </c>
      <c r="D1162" t="s">
        <v>757</v>
      </c>
      <c r="E1162" t="s">
        <v>757</v>
      </c>
      <c r="F1162" t="s">
        <v>2620</v>
      </c>
      <c r="G1162">
        <f>trimmed!H1164/trimmed!H$3</f>
        <v>0</v>
      </c>
      <c r="H1162">
        <f>trimmed!I1164/trimmed!I$3</f>
        <v>0</v>
      </c>
      <c r="I1162">
        <f>trimmed!J1164/trimmed!J$3</f>
        <v>0</v>
      </c>
      <c r="J1162">
        <f>trimmed!K1164/trimmed!K$3</f>
        <v>0</v>
      </c>
      <c r="K1162">
        <f>trimmed!L1164/trimmed!L$3</f>
        <v>1.9129179013671913E-6</v>
      </c>
      <c r="L1162">
        <f>trimmed!M1164/trimmed!M$3</f>
        <v>1.2225016560076214E-5</v>
      </c>
      <c r="M1162">
        <f>trimmed!N1164/trimmed!N$3</f>
        <v>0</v>
      </c>
      <c r="N1162">
        <f>trimmed!O1164/trimmed!O$3</f>
        <v>0</v>
      </c>
      <c r="O1162">
        <f>trimmed!P1164/trimmed!P$3</f>
        <v>0</v>
      </c>
      <c r="Q1162" s="1">
        <f t="shared" si="187"/>
        <v>0</v>
      </c>
      <c r="R1162">
        <f t="shared" si="188"/>
        <v>0</v>
      </c>
      <c r="S1162" s="1">
        <f t="shared" si="189"/>
        <v>4.712644820481135E-6</v>
      </c>
      <c r="T1162">
        <f t="shared" si="190"/>
        <v>6.5758353529983445E-6</v>
      </c>
      <c r="U1162" s="1">
        <f t="shared" si="191"/>
        <v>0</v>
      </c>
      <c r="V1162">
        <f t="shared" si="192"/>
        <v>0</v>
      </c>
      <c r="X1162" s="1" t="str">
        <f t="shared" si="193"/>
        <v>No E</v>
      </c>
      <c r="Y1162" s="1" t="str">
        <f t="shared" si="194"/>
        <v/>
      </c>
      <c r="Z1162" s="1" t="str">
        <f t="shared" si="195"/>
        <v>No E</v>
      </c>
      <c r="AA1162" s="1" t="str">
        <f t="shared" si="196"/>
        <v/>
      </c>
    </row>
    <row r="1163" spans="1:27" x14ac:dyDescent="0.2">
      <c r="A1163" t="s">
        <v>2621</v>
      </c>
      <c r="B1163" t="s">
        <v>2621</v>
      </c>
      <c r="C1163">
        <v>1</v>
      </c>
      <c r="D1163">
        <v>1</v>
      </c>
      <c r="E1163">
        <v>1</v>
      </c>
      <c r="F1163" t="s">
        <v>2622</v>
      </c>
      <c r="G1163">
        <f>trimmed!H1165/trimmed!H$3</f>
        <v>0</v>
      </c>
      <c r="H1163">
        <f>trimmed!I1165/trimmed!I$3</f>
        <v>0</v>
      </c>
      <c r="I1163">
        <f>trimmed!J1165/trimmed!J$3</f>
        <v>0</v>
      </c>
      <c r="J1163">
        <f>trimmed!K1165/trimmed!K$3</f>
        <v>0</v>
      </c>
      <c r="K1163">
        <f>trimmed!L1165/trimmed!L$3</f>
        <v>5.956774107544126E-6</v>
      </c>
      <c r="L1163">
        <f>trimmed!M1165/trimmed!M$3</f>
        <v>0</v>
      </c>
      <c r="M1163">
        <f>trimmed!N1165/trimmed!N$3</f>
        <v>0</v>
      </c>
      <c r="N1163">
        <f>trimmed!O1165/trimmed!O$3</f>
        <v>0</v>
      </c>
      <c r="O1163">
        <f>trimmed!P1165/trimmed!P$3</f>
        <v>0</v>
      </c>
      <c r="Q1163" s="1">
        <f t="shared" si="187"/>
        <v>0</v>
      </c>
      <c r="R1163">
        <f t="shared" si="188"/>
        <v>0</v>
      </c>
      <c r="S1163" s="1">
        <f t="shared" si="189"/>
        <v>1.9855913691813752E-6</v>
      </c>
      <c r="T1163">
        <f t="shared" si="190"/>
        <v>3.4391451344923937E-6</v>
      </c>
      <c r="U1163" s="1">
        <f t="shared" si="191"/>
        <v>0</v>
      </c>
      <c r="V1163">
        <f t="shared" si="192"/>
        <v>0</v>
      </c>
      <c r="X1163" s="1" t="str">
        <f t="shared" si="193"/>
        <v>No E</v>
      </c>
      <c r="Y1163" s="1" t="str">
        <f t="shared" si="194"/>
        <v/>
      </c>
      <c r="Z1163" s="1" t="str">
        <f t="shared" si="195"/>
        <v>No E</v>
      </c>
      <c r="AA1163" s="1" t="str">
        <f t="shared" si="196"/>
        <v/>
      </c>
    </row>
    <row r="1164" spans="1:27" x14ac:dyDescent="0.2">
      <c r="A1164" t="s">
        <v>2623</v>
      </c>
      <c r="B1164" t="s">
        <v>2623</v>
      </c>
      <c r="C1164">
        <v>2</v>
      </c>
      <c r="D1164">
        <v>2</v>
      </c>
      <c r="E1164">
        <v>2</v>
      </c>
      <c r="F1164" t="s">
        <v>2624</v>
      </c>
      <c r="G1164">
        <f>trimmed!H1166/trimmed!H$3</f>
        <v>0</v>
      </c>
      <c r="H1164">
        <f>trimmed!I1166/trimmed!I$3</f>
        <v>0</v>
      </c>
      <c r="I1164">
        <f>trimmed!J1166/trimmed!J$3</f>
        <v>0</v>
      </c>
      <c r="J1164">
        <f>trimmed!K1166/trimmed!K$3</f>
        <v>0</v>
      </c>
      <c r="K1164">
        <f>trimmed!L1166/trimmed!L$3</f>
        <v>0</v>
      </c>
      <c r="L1164">
        <f>trimmed!M1166/trimmed!M$3</f>
        <v>1.7943656965158609E-5</v>
      </c>
      <c r="M1164">
        <f>trimmed!N1166/trimmed!N$3</f>
        <v>0</v>
      </c>
      <c r="N1164">
        <f>trimmed!O1166/trimmed!O$3</f>
        <v>0</v>
      </c>
      <c r="O1164">
        <f>trimmed!P1166/trimmed!P$3</f>
        <v>0</v>
      </c>
      <c r="Q1164" s="1">
        <f t="shared" si="187"/>
        <v>0</v>
      </c>
      <c r="R1164">
        <f t="shared" si="188"/>
        <v>0</v>
      </c>
      <c r="S1164" s="1">
        <f t="shared" si="189"/>
        <v>5.9812189883862033E-6</v>
      </c>
      <c r="T1164">
        <f t="shared" si="190"/>
        <v>1.0359775179080626E-5</v>
      </c>
      <c r="U1164" s="1">
        <f t="shared" si="191"/>
        <v>0</v>
      </c>
      <c r="V1164">
        <f t="shared" si="192"/>
        <v>0</v>
      </c>
      <c r="X1164" s="1" t="str">
        <f t="shared" si="193"/>
        <v>No E</v>
      </c>
      <c r="Y1164" s="1" t="str">
        <f t="shared" si="194"/>
        <v/>
      </c>
      <c r="Z1164" s="1" t="str">
        <f t="shared" si="195"/>
        <v>No E</v>
      </c>
      <c r="AA1164" s="1" t="str">
        <f t="shared" si="196"/>
        <v/>
      </c>
    </row>
    <row r="1165" spans="1:27" x14ac:dyDescent="0.2">
      <c r="A1165" t="s">
        <v>2625</v>
      </c>
      <c r="B1165" t="s">
        <v>2625</v>
      </c>
      <c r="C1165">
        <v>11</v>
      </c>
      <c r="D1165">
        <v>2</v>
      </c>
      <c r="E1165">
        <v>2</v>
      </c>
      <c r="F1165" t="s">
        <v>2626</v>
      </c>
      <c r="G1165">
        <f>trimmed!H1167/trimmed!H$3</f>
        <v>5.0781572138731729E-6</v>
      </c>
      <c r="H1165">
        <f>trimmed!I1167/trimmed!I$3</f>
        <v>0</v>
      </c>
      <c r="I1165">
        <f>trimmed!J1167/trimmed!J$3</f>
        <v>0</v>
      </c>
      <c r="J1165">
        <f>trimmed!K1167/trimmed!K$3</f>
        <v>0</v>
      </c>
      <c r="K1165">
        <f>trimmed!L1167/trimmed!L$3</f>
        <v>3.1955472619356101E-6</v>
      </c>
      <c r="L1165">
        <f>trimmed!M1167/trimmed!M$3</f>
        <v>0</v>
      </c>
      <c r="M1165">
        <f>trimmed!N1167/trimmed!N$3</f>
        <v>0</v>
      </c>
      <c r="N1165">
        <f>trimmed!O1167/trimmed!O$3</f>
        <v>0</v>
      </c>
      <c r="O1165">
        <f>trimmed!P1167/trimmed!P$3</f>
        <v>0</v>
      </c>
      <c r="Q1165" s="1">
        <f t="shared" si="187"/>
        <v>1.6927190712910576E-6</v>
      </c>
      <c r="R1165">
        <f t="shared" si="188"/>
        <v>2.9318754344169163E-6</v>
      </c>
      <c r="S1165" s="1">
        <f t="shared" si="189"/>
        <v>1.0651824206452034E-6</v>
      </c>
      <c r="T1165">
        <f t="shared" si="190"/>
        <v>1.8449500718866961E-6</v>
      </c>
      <c r="U1165" s="1">
        <f t="shared" si="191"/>
        <v>0</v>
      </c>
      <c r="V1165">
        <f t="shared" si="192"/>
        <v>0</v>
      </c>
      <c r="X1165" s="1" t="str">
        <f t="shared" si="193"/>
        <v>No E</v>
      </c>
      <c r="Y1165" s="1" t="str">
        <f t="shared" si="194"/>
        <v/>
      </c>
      <c r="Z1165" s="1" t="str">
        <f t="shared" si="195"/>
        <v>No E</v>
      </c>
      <c r="AA1165" s="1" t="str">
        <f t="shared" si="196"/>
        <v/>
      </c>
    </row>
    <row r="1166" spans="1:27" x14ac:dyDescent="0.2">
      <c r="A1166" t="s">
        <v>2627</v>
      </c>
      <c r="B1166" t="s">
        <v>2627</v>
      </c>
      <c r="C1166" t="s">
        <v>296</v>
      </c>
      <c r="D1166" t="s">
        <v>296</v>
      </c>
      <c r="E1166" t="s">
        <v>296</v>
      </c>
      <c r="F1166" t="s">
        <v>2628</v>
      </c>
      <c r="G1166">
        <f>trimmed!H1168/trimmed!H$3</f>
        <v>0</v>
      </c>
      <c r="H1166">
        <f>trimmed!I1168/trimmed!I$3</f>
        <v>0</v>
      </c>
      <c r="I1166">
        <f>trimmed!J1168/trimmed!J$3</f>
        <v>0</v>
      </c>
      <c r="J1166">
        <f>trimmed!K1168/trimmed!K$3</f>
        <v>0</v>
      </c>
      <c r="K1166">
        <f>trimmed!L1168/trimmed!L$3</f>
        <v>0</v>
      </c>
      <c r="L1166">
        <f>trimmed!M1168/trimmed!M$3</f>
        <v>1.7775531109661924E-5</v>
      </c>
      <c r="M1166">
        <f>trimmed!N1168/trimmed!N$3</f>
        <v>0</v>
      </c>
      <c r="N1166">
        <f>trimmed!O1168/trimmed!O$3</f>
        <v>0</v>
      </c>
      <c r="O1166">
        <f>trimmed!P1168/trimmed!P$3</f>
        <v>0</v>
      </c>
      <c r="Q1166" s="1">
        <f t="shared" si="187"/>
        <v>0</v>
      </c>
      <c r="R1166">
        <f t="shared" si="188"/>
        <v>0</v>
      </c>
      <c r="S1166" s="1">
        <f t="shared" si="189"/>
        <v>5.9251770365539745E-6</v>
      </c>
      <c r="T1166">
        <f t="shared" si="190"/>
        <v>1.026270767115188E-5</v>
      </c>
      <c r="U1166" s="1">
        <f t="shared" si="191"/>
        <v>0</v>
      </c>
      <c r="V1166">
        <f t="shared" si="192"/>
        <v>0</v>
      </c>
      <c r="X1166" s="1" t="str">
        <f t="shared" si="193"/>
        <v>No E</v>
      </c>
      <c r="Y1166" s="1" t="str">
        <f t="shared" si="194"/>
        <v/>
      </c>
      <c r="Z1166" s="1" t="str">
        <f t="shared" si="195"/>
        <v>No E</v>
      </c>
      <c r="AA1166" s="1" t="str">
        <f t="shared" si="196"/>
        <v/>
      </c>
    </row>
    <row r="1167" spans="1:27" x14ac:dyDescent="0.2">
      <c r="A1167" t="s">
        <v>2629</v>
      </c>
      <c r="B1167" t="s">
        <v>2629</v>
      </c>
      <c r="C1167">
        <v>1</v>
      </c>
      <c r="D1167">
        <v>1</v>
      </c>
      <c r="E1167">
        <v>1</v>
      </c>
      <c r="F1167" t="s">
        <v>2630</v>
      </c>
      <c r="G1167">
        <f>trimmed!H1169/trimmed!H$3</f>
        <v>0</v>
      </c>
      <c r="H1167">
        <f>trimmed!I1169/trimmed!I$3</f>
        <v>0</v>
      </c>
      <c r="I1167">
        <f>trimmed!J1169/trimmed!J$3</f>
        <v>0</v>
      </c>
      <c r="J1167">
        <f>trimmed!K1169/trimmed!K$3</f>
        <v>3.8955749444178322E-5</v>
      </c>
      <c r="K1167">
        <f>trimmed!L1169/trimmed!L$3</f>
        <v>0</v>
      </c>
      <c r="L1167">
        <f>trimmed!M1169/trimmed!M$3</f>
        <v>0</v>
      </c>
      <c r="M1167">
        <f>trimmed!N1169/trimmed!N$3</f>
        <v>0</v>
      </c>
      <c r="N1167">
        <f>trimmed!O1169/trimmed!O$3</f>
        <v>0</v>
      </c>
      <c r="O1167">
        <f>trimmed!P1169/trimmed!P$3</f>
        <v>0</v>
      </c>
      <c r="Q1167" s="1">
        <f t="shared" si="187"/>
        <v>0</v>
      </c>
      <c r="R1167">
        <f t="shared" si="188"/>
        <v>0</v>
      </c>
      <c r="S1167" s="1">
        <f t="shared" si="189"/>
        <v>1.2985249814726107E-5</v>
      </c>
      <c r="T1167">
        <f t="shared" si="190"/>
        <v>2.2491112428079967E-5</v>
      </c>
      <c r="U1167" s="1">
        <f t="shared" si="191"/>
        <v>0</v>
      </c>
      <c r="V1167">
        <f t="shared" si="192"/>
        <v>0</v>
      </c>
      <c r="X1167" s="1" t="str">
        <f t="shared" si="193"/>
        <v>No E</v>
      </c>
      <c r="Y1167" s="1" t="str">
        <f t="shared" si="194"/>
        <v/>
      </c>
      <c r="Z1167" s="1" t="str">
        <f t="shared" si="195"/>
        <v>No E</v>
      </c>
      <c r="AA1167" s="1" t="str">
        <f t="shared" si="196"/>
        <v/>
      </c>
    </row>
    <row r="1168" spans="1:27" x14ac:dyDescent="0.2">
      <c r="A1168" t="s">
        <v>2631</v>
      </c>
      <c r="B1168" t="s">
        <v>2631</v>
      </c>
      <c r="C1168">
        <v>2</v>
      </c>
      <c r="D1168">
        <v>2</v>
      </c>
      <c r="E1168">
        <v>2</v>
      </c>
      <c r="F1168" t="s">
        <v>2632</v>
      </c>
      <c r="G1168">
        <f>trimmed!H1170/trimmed!H$3</f>
        <v>0</v>
      </c>
      <c r="H1168">
        <f>trimmed!I1170/trimmed!I$3</f>
        <v>0</v>
      </c>
      <c r="I1168">
        <f>trimmed!J1170/trimmed!J$3</f>
        <v>0</v>
      </c>
      <c r="J1168">
        <f>trimmed!K1170/trimmed!K$3</f>
        <v>3.8796448905224448E-5</v>
      </c>
      <c r="K1168">
        <f>trimmed!L1170/trimmed!L$3</f>
        <v>0</v>
      </c>
      <c r="L1168">
        <f>trimmed!M1170/trimmed!M$3</f>
        <v>0</v>
      </c>
      <c r="M1168">
        <f>trimmed!N1170/trimmed!N$3</f>
        <v>0</v>
      </c>
      <c r="N1168">
        <f>trimmed!O1170/trimmed!O$3</f>
        <v>0</v>
      </c>
      <c r="O1168">
        <f>trimmed!P1170/trimmed!P$3</f>
        <v>0</v>
      </c>
      <c r="Q1168" s="1">
        <f t="shared" si="187"/>
        <v>0</v>
      </c>
      <c r="R1168">
        <f t="shared" si="188"/>
        <v>0</v>
      </c>
      <c r="S1168" s="1">
        <f t="shared" si="189"/>
        <v>1.2932149635074816E-5</v>
      </c>
      <c r="T1168">
        <f t="shared" si="190"/>
        <v>2.2399140219032894E-5</v>
      </c>
      <c r="U1168" s="1">
        <f t="shared" si="191"/>
        <v>0</v>
      </c>
      <c r="V1168">
        <f t="shared" si="192"/>
        <v>0</v>
      </c>
      <c r="X1168" s="1" t="str">
        <f t="shared" si="193"/>
        <v>No E</v>
      </c>
      <c r="Y1168" s="1" t="str">
        <f t="shared" si="194"/>
        <v/>
      </c>
      <c r="Z1168" s="1" t="str">
        <f t="shared" si="195"/>
        <v>No E</v>
      </c>
      <c r="AA1168" s="1" t="str">
        <f t="shared" si="196"/>
        <v/>
      </c>
    </row>
    <row r="1169" spans="1:27" x14ac:dyDescent="0.2">
      <c r="A1169" t="s">
        <v>2633</v>
      </c>
      <c r="B1169" t="s">
        <v>2633</v>
      </c>
      <c r="C1169">
        <v>2</v>
      </c>
      <c r="D1169">
        <v>2</v>
      </c>
      <c r="E1169">
        <v>2</v>
      </c>
      <c r="F1169" t="s">
        <v>2634</v>
      </c>
      <c r="G1169">
        <f>trimmed!H1171/trimmed!H$3</f>
        <v>2.9751793371372407E-6</v>
      </c>
      <c r="H1169">
        <f>trimmed!I1171/trimmed!I$3</f>
        <v>0</v>
      </c>
      <c r="I1169">
        <f>trimmed!J1171/trimmed!J$3</f>
        <v>0</v>
      </c>
      <c r="J1169">
        <f>trimmed!K1171/trimmed!K$3</f>
        <v>0</v>
      </c>
      <c r="K1169">
        <f>trimmed!L1171/trimmed!L$3</f>
        <v>3.0733995323167913E-6</v>
      </c>
      <c r="L1169">
        <f>trimmed!M1171/trimmed!M$3</f>
        <v>3.4374181230847072E-6</v>
      </c>
      <c r="M1169">
        <f>trimmed!N1171/trimmed!N$3</f>
        <v>0</v>
      </c>
      <c r="N1169">
        <f>trimmed!O1171/trimmed!O$3</f>
        <v>0</v>
      </c>
      <c r="O1169">
        <f>trimmed!P1171/trimmed!P$3</f>
        <v>0</v>
      </c>
      <c r="Q1169" s="1">
        <f t="shared" si="187"/>
        <v>9.9172644571241365E-7</v>
      </c>
      <c r="R1169">
        <f t="shared" si="188"/>
        <v>1.7177205911835981E-6</v>
      </c>
      <c r="S1169" s="1">
        <f t="shared" si="189"/>
        <v>2.1702725518004993E-6</v>
      </c>
      <c r="T1169">
        <f t="shared" si="190"/>
        <v>1.8883033642479572E-6</v>
      </c>
      <c r="U1169" s="1">
        <f t="shared" si="191"/>
        <v>0</v>
      </c>
      <c r="V1169">
        <f t="shared" si="192"/>
        <v>0</v>
      </c>
      <c r="X1169" s="1" t="str">
        <f t="shared" si="193"/>
        <v>No E</v>
      </c>
      <c r="Y1169" s="1" t="str">
        <f t="shared" si="194"/>
        <v/>
      </c>
      <c r="Z1169" s="1" t="str">
        <f t="shared" si="195"/>
        <v>No E</v>
      </c>
      <c r="AA1169" s="1" t="str">
        <f t="shared" si="196"/>
        <v/>
      </c>
    </row>
    <row r="1170" spans="1:27" x14ac:dyDescent="0.2">
      <c r="A1170" t="s">
        <v>2635</v>
      </c>
      <c r="B1170" t="s">
        <v>2635</v>
      </c>
      <c r="C1170">
        <v>2</v>
      </c>
      <c r="D1170">
        <v>2</v>
      </c>
      <c r="E1170">
        <v>2</v>
      </c>
      <c r="F1170" t="s">
        <v>2636</v>
      </c>
      <c r="G1170">
        <f>trimmed!H1172/trimmed!H$3</f>
        <v>0</v>
      </c>
      <c r="H1170">
        <f>trimmed!I1172/trimmed!I$3</f>
        <v>0</v>
      </c>
      <c r="I1170">
        <f>trimmed!J1172/trimmed!J$3</f>
        <v>0</v>
      </c>
      <c r="J1170">
        <f>trimmed!K1172/trimmed!K$3</f>
        <v>0</v>
      </c>
      <c r="K1170">
        <f>trimmed!L1172/trimmed!L$3</f>
        <v>0</v>
      </c>
      <c r="L1170">
        <f>trimmed!M1172/trimmed!M$3</f>
        <v>1.7507757626328726E-5</v>
      </c>
      <c r="M1170">
        <f>trimmed!N1172/trimmed!N$3</f>
        <v>0</v>
      </c>
      <c r="N1170">
        <f>trimmed!O1172/trimmed!O$3</f>
        <v>0</v>
      </c>
      <c r="O1170">
        <f>trimmed!P1172/trimmed!P$3</f>
        <v>0</v>
      </c>
      <c r="Q1170" s="1">
        <f t="shared" si="187"/>
        <v>0</v>
      </c>
      <c r="R1170">
        <f t="shared" si="188"/>
        <v>0</v>
      </c>
      <c r="S1170" s="1">
        <f t="shared" si="189"/>
        <v>5.8359192087762419E-6</v>
      </c>
      <c r="T1170">
        <f t="shared" si="190"/>
        <v>1.0108108578467613E-5</v>
      </c>
      <c r="U1170" s="1">
        <f t="shared" si="191"/>
        <v>0</v>
      </c>
      <c r="V1170">
        <f t="shared" si="192"/>
        <v>0</v>
      </c>
      <c r="X1170" s="1" t="str">
        <f t="shared" si="193"/>
        <v>No E</v>
      </c>
      <c r="Y1170" s="1" t="str">
        <f t="shared" si="194"/>
        <v/>
      </c>
      <c r="Z1170" s="1" t="str">
        <f t="shared" si="195"/>
        <v>No E</v>
      </c>
      <c r="AA1170" s="1" t="str">
        <f t="shared" si="196"/>
        <v/>
      </c>
    </row>
    <row r="1171" spans="1:27" x14ac:dyDescent="0.2">
      <c r="A1171" t="s">
        <v>2637</v>
      </c>
      <c r="B1171" t="s">
        <v>2637</v>
      </c>
      <c r="C1171">
        <v>3</v>
      </c>
      <c r="D1171">
        <v>3</v>
      </c>
      <c r="E1171">
        <v>3</v>
      </c>
      <c r="F1171" t="s">
        <v>2638</v>
      </c>
      <c r="G1171">
        <f>trimmed!H1173/trimmed!H$3</f>
        <v>1.8096355308641019E-6</v>
      </c>
      <c r="H1171">
        <f>trimmed!I1173/trimmed!I$3</f>
        <v>0</v>
      </c>
      <c r="I1171">
        <f>trimmed!J1173/trimmed!J$3</f>
        <v>0</v>
      </c>
      <c r="J1171">
        <f>trimmed!K1173/trimmed!K$3</f>
        <v>0</v>
      </c>
      <c r="K1171">
        <f>trimmed!L1173/trimmed!L$3</f>
        <v>2.8652322747973952E-6</v>
      </c>
      <c r="L1171">
        <f>trimmed!M1173/trimmed!M$3</f>
        <v>5.9179356607554288E-6</v>
      </c>
      <c r="M1171">
        <f>trimmed!N1173/trimmed!N$3</f>
        <v>0</v>
      </c>
      <c r="N1171">
        <f>trimmed!O1173/trimmed!O$3</f>
        <v>0</v>
      </c>
      <c r="O1171">
        <f>trimmed!P1173/trimmed!P$3</f>
        <v>0</v>
      </c>
      <c r="Q1171" s="1">
        <f t="shared" si="187"/>
        <v>6.0321184362136725E-7</v>
      </c>
      <c r="R1171">
        <f t="shared" si="188"/>
        <v>1.0447935608795004E-6</v>
      </c>
      <c r="S1171" s="1">
        <f t="shared" si="189"/>
        <v>2.9277226451842748E-6</v>
      </c>
      <c r="T1171">
        <f t="shared" si="190"/>
        <v>2.9594626887331277E-6</v>
      </c>
      <c r="U1171" s="1">
        <f t="shared" si="191"/>
        <v>0</v>
      </c>
      <c r="V1171">
        <f t="shared" si="192"/>
        <v>0</v>
      </c>
      <c r="X1171" s="1" t="str">
        <f t="shared" si="193"/>
        <v>No E</v>
      </c>
      <c r="Y1171" s="1" t="str">
        <f t="shared" si="194"/>
        <v/>
      </c>
      <c r="Z1171" s="1" t="str">
        <f t="shared" si="195"/>
        <v>No E</v>
      </c>
      <c r="AA1171" s="1" t="str">
        <f t="shared" si="196"/>
        <v/>
      </c>
    </row>
    <row r="1172" spans="1:27" x14ac:dyDescent="0.2">
      <c r="A1172" t="s">
        <v>2639</v>
      </c>
      <c r="B1172" t="s">
        <v>2639</v>
      </c>
      <c r="C1172">
        <v>2</v>
      </c>
      <c r="D1172">
        <v>2</v>
      </c>
      <c r="E1172">
        <v>2</v>
      </c>
      <c r="F1172" t="s">
        <v>2640</v>
      </c>
      <c r="G1172">
        <f>trimmed!H1174/trimmed!H$3</f>
        <v>5.857210945493759E-6</v>
      </c>
      <c r="H1172">
        <f>trimmed!I1174/trimmed!I$3</f>
        <v>0</v>
      </c>
      <c r="I1172">
        <f>trimmed!J1174/trimmed!J$3</f>
        <v>0</v>
      </c>
      <c r="J1172">
        <f>trimmed!K1174/trimmed!K$3</f>
        <v>0</v>
      </c>
      <c r="K1172">
        <f>trimmed!L1174/trimmed!L$3</f>
        <v>0</v>
      </c>
      <c r="L1172">
        <f>trimmed!M1174/trimmed!M$3</f>
        <v>7.9510306268037992E-6</v>
      </c>
      <c r="M1172">
        <f>trimmed!N1174/trimmed!N$3</f>
        <v>0</v>
      </c>
      <c r="N1172">
        <f>trimmed!O1174/trimmed!O$3</f>
        <v>0</v>
      </c>
      <c r="O1172">
        <f>trimmed!P1174/trimmed!P$3</f>
        <v>0</v>
      </c>
      <c r="Q1172" s="1">
        <f t="shared" si="187"/>
        <v>1.9524036484979197E-6</v>
      </c>
      <c r="R1172">
        <f t="shared" si="188"/>
        <v>3.3816623160812443E-6</v>
      </c>
      <c r="S1172" s="1">
        <f t="shared" si="189"/>
        <v>2.6503435422679331E-6</v>
      </c>
      <c r="T1172">
        <f t="shared" si="190"/>
        <v>4.5905296727201326E-6</v>
      </c>
      <c r="U1172" s="1">
        <f t="shared" si="191"/>
        <v>0</v>
      </c>
      <c r="V1172">
        <f t="shared" si="192"/>
        <v>0</v>
      </c>
      <c r="X1172" s="1" t="str">
        <f t="shared" si="193"/>
        <v>No E</v>
      </c>
      <c r="Y1172" s="1" t="str">
        <f t="shared" si="194"/>
        <v/>
      </c>
      <c r="Z1172" s="1" t="str">
        <f t="shared" si="195"/>
        <v>No E</v>
      </c>
      <c r="AA1172" s="1" t="str">
        <f t="shared" si="196"/>
        <v/>
      </c>
    </row>
    <row r="1173" spans="1:27" x14ac:dyDescent="0.2">
      <c r="A1173" t="s">
        <v>2641</v>
      </c>
      <c r="B1173" t="s">
        <v>2641</v>
      </c>
      <c r="C1173">
        <v>2</v>
      </c>
      <c r="D1173">
        <v>2</v>
      </c>
      <c r="E1173">
        <v>2</v>
      </c>
      <c r="F1173" t="s">
        <v>2642</v>
      </c>
      <c r="G1173">
        <f>trimmed!H1175/trimmed!H$3</f>
        <v>0</v>
      </c>
      <c r="H1173">
        <f>trimmed!I1175/trimmed!I$3</f>
        <v>0</v>
      </c>
      <c r="I1173">
        <f>trimmed!J1175/trimmed!J$3</f>
        <v>0</v>
      </c>
      <c r="J1173">
        <f>trimmed!K1175/trimmed!K$3</f>
        <v>3.8400800507822659E-5</v>
      </c>
      <c r="K1173">
        <f>trimmed!L1175/trimmed!L$3</f>
        <v>0</v>
      </c>
      <c r="L1173">
        <f>trimmed!M1175/trimmed!M$3</f>
        <v>0</v>
      </c>
      <c r="M1173">
        <f>trimmed!N1175/trimmed!N$3</f>
        <v>0</v>
      </c>
      <c r="N1173">
        <f>trimmed!O1175/trimmed!O$3</f>
        <v>0</v>
      </c>
      <c r="O1173">
        <f>trimmed!P1175/trimmed!P$3</f>
        <v>0</v>
      </c>
      <c r="Q1173" s="1">
        <f t="shared" si="187"/>
        <v>0</v>
      </c>
      <c r="R1173">
        <f t="shared" si="188"/>
        <v>0</v>
      </c>
      <c r="S1173" s="1">
        <f t="shared" si="189"/>
        <v>1.2800266835940887E-5</v>
      </c>
      <c r="T1173">
        <f t="shared" si="190"/>
        <v>2.2170712510288528E-5</v>
      </c>
      <c r="U1173" s="1">
        <f t="shared" si="191"/>
        <v>0</v>
      </c>
      <c r="V1173">
        <f t="shared" si="192"/>
        <v>0</v>
      </c>
      <c r="X1173" s="1" t="str">
        <f t="shared" si="193"/>
        <v>No E</v>
      </c>
      <c r="Y1173" s="1" t="str">
        <f t="shared" si="194"/>
        <v/>
      </c>
      <c r="Z1173" s="1" t="str">
        <f t="shared" si="195"/>
        <v>No E</v>
      </c>
      <c r="AA1173" s="1" t="str">
        <f t="shared" si="196"/>
        <v/>
      </c>
    </row>
    <row r="1174" spans="1:27" x14ac:dyDescent="0.2">
      <c r="A1174" t="s">
        <v>2643</v>
      </c>
      <c r="B1174" t="s">
        <v>2643</v>
      </c>
      <c r="C1174">
        <v>1</v>
      </c>
      <c r="D1174">
        <v>1</v>
      </c>
      <c r="E1174">
        <v>1</v>
      </c>
      <c r="F1174" t="s">
        <v>2644</v>
      </c>
      <c r="G1174">
        <f>trimmed!H1176/trimmed!H$3</f>
        <v>0</v>
      </c>
      <c r="H1174">
        <f>trimmed!I1176/trimmed!I$3</f>
        <v>0</v>
      </c>
      <c r="I1174">
        <f>trimmed!J1176/trimmed!J$3</f>
        <v>0</v>
      </c>
      <c r="J1174">
        <f>trimmed!K1176/trimmed!K$3</f>
        <v>0</v>
      </c>
      <c r="K1174">
        <f>trimmed!L1176/trimmed!L$3</f>
        <v>5.765810755604846E-6</v>
      </c>
      <c r="L1174">
        <f>trimmed!M1176/trimmed!M$3</f>
        <v>0</v>
      </c>
      <c r="M1174">
        <f>trimmed!N1176/trimmed!N$3</f>
        <v>0</v>
      </c>
      <c r="N1174">
        <f>trimmed!O1176/trimmed!O$3</f>
        <v>0</v>
      </c>
      <c r="O1174">
        <f>trimmed!P1176/trimmed!P$3</f>
        <v>0</v>
      </c>
      <c r="Q1174" s="1">
        <f t="shared" si="187"/>
        <v>0</v>
      </c>
      <c r="R1174">
        <f t="shared" si="188"/>
        <v>0</v>
      </c>
      <c r="S1174" s="1">
        <f t="shared" si="189"/>
        <v>1.9219369185349488E-6</v>
      </c>
      <c r="T1174">
        <f t="shared" si="190"/>
        <v>3.3288923918448968E-6</v>
      </c>
      <c r="U1174" s="1">
        <f t="shared" si="191"/>
        <v>0</v>
      </c>
      <c r="V1174">
        <f t="shared" si="192"/>
        <v>0</v>
      </c>
      <c r="X1174" s="1" t="str">
        <f t="shared" si="193"/>
        <v>No E</v>
      </c>
      <c r="Y1174" s="1" t="str">
        <f t="shared" si="194"/>
        <v/>
      </c>
      <c r="Z1174" s="1" t="str">
        <f t="shared" si="195"/>
        <v>No E</v>
      </c>
      <c r="AA1174" s="1" t="str">
        <f t="shared" si="196"/>
        <v/>
      </c>
    </row>
    <row r="1175" spans="1:27" x14ac:dyDescent="0.2">
      <c r="A1175" t="s">
        <v>2645</v>
      </c>
      <c r="B1175" t="s">
        <v>2645</v>
      </c>
      <c r="C1175">
        <v>5</v>
      </c>
      <c r="D1175">
        <v>5</v>
      </c>
      <c r="E1175">
        <v>5</v>
      </c>
      <c r="F1175" t="s">
        <v>2646</v>
      </c>
      <c r="G1175">
        <f>trimmed!H1177/trimmed!H$3</f>
        <v>3.270098478417898E-7</v>
      </c>
      <c r="H1175">
        <f>trimmed!I1177/trimmed!I$3</f>
        <v>0</v>
      </c>
      <c r="I1175">
        <f>trimmed!J1177/trimmed!J$3</f>
        <v>0</v>
      </c>
      <c r="J1175">
        <f>trimmed!K1177/trimmed!K$3</f>
        <v>0</v>
      </c>
      <c r="K1175">
        <f>trimmed!L1177/trimmed!L$3</f>
        <v>4.5824948499761835E-6</v>
      </c>
      <c r="L1175">
        <f>trimmed!M1177/trimmed!M$3</f>
        <v>3.0183313698044926E-6</v>
      </c>
      <c r="M1175">
        <f>trimmed!N1177/trimmed!N$3</f>
        <v>0</v>
      </c>
      <c r="N1175">
        <f>trimmed!O1177/trimmed!O$3</f>
        <v>0</v>
      </c>
      <c r="O1175">
        <f>trimmed!P1177/trimmed!P$3</f>
        <v>0</v>
      </c>
      <c r="Q1175" s="1">
        <f t="shared" si="187"/>
        <v>1.0900328261392993E-7</v>
      </c>
      <c r="R1175">
        <f t="shared" si="188"/>
        <v>1.887992236791159E-7</v>
      </c>
      <c r="S1175" s="1">
        <f t="shared" si="189"/>
        <v>2.5336087399268919E-6</v>
      </c>
      <c r="T1175">
        <f t="shared" si="190"/>
        <v>2.3293844215696028E-6</v>
      </c>
      <c r="U1175" s="1">
        <f t="shared" si="191"/>
        <v>0</v>
      </c>
      <c r="V1175">
        <f t="shared" si="192"/>
        <v>0</v>
      </c>
      <c r="X1175" s="1" t="str">
        <f t="shared" si="193"/>
        <v>No E</v>
      </c>
      <c r="Y1175" s="1" t="str">
        <f t="shared" si="194"/>
        <v/>
      </c>
      <c r="Z1175" s="1" t="str">
        <f t="shared" si="195"/>
        <v>No E</v>
      </c>
      <c r="AA1175" s="1" t="str">
        <f t="shared" si="196"/>
        <v/>
      </c>
    </row>
    <row r="1176" spans="1:27" x14ac:dyDescent="0.2">
      <c r="A1176" t="s">
        <v>2647</v>
      </c>
      <c r="B1176" t="s">
        <v>2647</v>
      </c>
      <c r="C1176" t="s">
        <v>1103</v>
      </c>
      <c r="D1176" t="s">
        <v>1103</v>
      </c>
      <c r="E1176" t="s">
        <v>1103</v>
      </c>
      <c r="F1176" t="s">
        <v>2648</v>
      </c>
      <c r="G1176">
        <f>trimmed!H1178/trimmed!H$3</f>
        <v>1.0728924760470472E-5</v>
      </c>
      <c r="H1176">
        <f>trimmed!I1178/trimmed!I$3</f>
        <v>0</v>
      </c>
      <c r="I1176">
        <f>trimmed!J1178/trimmed!J$3</f>
        <v>0</v>
      </c>
      <c r="J1176">
        <f>trimmed!K1178/trimmed!K$3</f>
        <v>0</v>
      </c>
      <c r="K1176">
        <f>trimmed!L1178/trimmed!L$3</f>
        <v>0</v>
      </c>
      <c r="L1176">
        <f>trimmed!M1178/trimmed!M$3</f>
        <v>0</v>
      </c>
      <c r="M1176">
        <f>trimmed!N1178/trimmed!N$3</f>
        <v>0</v>
      </c>
      <c r="N1176">
        <f>trimmed!O1178/trimmed!O$3</f>
        <v>0</v>
      </c>
      <c r="O1176">
        <f>trimmed!P1178/trimmed!P$3</f>
        <v>0</v>
      </c>
      <c r="Q1176" s="1">
        <f t="shared" si="187"/>
        <v>3.5763082534901574E-6</v>
      </c>
      <c r="R1176">
        <f t="shared" si="188"/>
        <v>6.1943475985728672E-6</v>
      </c>
      <c r="S1176" s="1">
        <f t="shared" si="189"/>
        <v>0</v>
      </c>
      <c r="T1176">
        <f t="shared" si="190"/>
        <v>0</v>
      </c>
      <c r="U1176" s="1">
        <f t="shared" si="191"/>
        <v>0</v>
      </c>
      <c r="V1176">
        <f t="shared" si="192"/>
        <v>0</v>
      </c>
      <c r="X1176" s="1" t="str">
        <f t="shared" si="193"/>
        <v>No E</v>
      </c>
      <c r="Y1176" s="1" t="str">
        <f t="shared" si="194"/>
        <v/>
      </c>
      <c r="Z1176" s="1" t="str">
        <f t="shared" si="195"/>
        <v>No E</v>
      </c>
      <c r="AA1176" s="1" t="str">
        <f t="shared" si="196"/>
        <v/>
      </c>
    </row>
    <row r="1177" spans="1:27" x14ac:dyDescent="0.2">
      <c r="A1177" t="s">
        <v>2649</v>
      </c>
      <c r="B1177" t="s">
        <v>2649</v>
      </c>
      <c r="C1177" t="s">
        <v>974</v>
      </c>
      <c r="D1177" t="s">
        <v>974</v>
      </c>
      <c r="E1177" t="s">
        <v>974</v>
      </c>
      <c r="F1177" t="s">
        <v>2650</v>
      </c>
      <c r="G1177">
        <f>trimmed!H1179/trimmed!H$3</f>
        <v>0</v>
      </c>
      <c r="H1177">
        <f>trimmed!I1179/trimmed!I$3</f>
        <v>0</v>
      </c>
      <c r="I1177">
        <f>trimmed!J1179/trimmed!J$3</f>
        <v>0</v>
      </c>
      <c r="J1177">
        <f>trimmed!K1179/trimmed!K$3</f>
        <v>0</v>
      </c>
      <c r="K1177">
        <f>trimmed!L1179/trimmed!L$3</f>
        <v>0</v>
      </c>
      <c r="L1177">
        <f>trimmed!M1179/trimmed!M$3</f>
        <v>1.7293822197845589E-5</v>
      </c>
      <c r="M1177">
        <f>trimmed!N1179/trimmed!N$3</f>
        <v>0</v>
      </c>
      <c r="N1177">
        <f>trimmed!O1179/trimmed!O$3</f>
        <v>0</v>
      </c>
      <c r="O1177">
        <f>trimmed!P1179/trimmed!P$3</f>
        <v>0</v>
      </c>
      <c r="Q1177" s="1">
        <f t="shared" si="187"/>
        <v>0</v>
      </c>
      <c r="R1177">
        <f t="shared" si="188"/>
        <v>0</v>
      </c>
      <c r="S1177" s="1">
        <f t="shared" si="189"/>
        <v>5.764607399281863E-6</v>
      </c>
      <c r="T1177">
        <f t="shared" si="190"/>
        <v>9.9845929012436766E-6</v>
      </c>
      <c r="U1177" s="1">
        <f t="shared" si="191"/>
        <v>0</v>
      </c>
      <c r="V1177">
        <f t="shared" si="192"/>
        <v>0</v>
      </c>
      <c r="X1177" s="1" t="str">
        <f t="shared" si="193"/>
        <v>No E</v>
      </c>
      <c r="Y1177" s="1" t="str">
        <f t="shared" si="194"/>
        <v/>
      </c>
      <c r="Z1177" s="1" t="str">
        <f t="shared" si="195"/>
        <v>No E</v>
      </c>
      <c r="AA1177" s="1" t="str">
        <f t="shared" si="196"/>
        <v/>
      </c>
    </row>
    <row r="1178" spans="1:27" x14ac:dyDescent="0.2">
      <c r="A1178" t="s">
        <v>2651</v>
      </c>
      <c r="B1178" t="s">
        <v>2651</v>
      </c>
      <c r="C1178">
        <v>1</v>
      </c>
      <c r="D1178">
        <v>1</v>
      </c>
      <c r="E1178">
        <v>1</v>
      </c>
      <c r="F1178" t="s">
        <v>2652</v>
      </c>
      <c r="G1178">
        <f>trimmed!H1180/trimmed!H$3</f>
        <v>0</v>
      </c>
      <c r="H1178">
        <f>trimmed!I1180/trimmed!I$3</f>
        <v>0</v>
      </c>
      <c r="I1178">
        <f>trimmed!J1180/trimmed!J$3</f>
        <v>0</v>
      </c>
      <c r="J1178">
        <f>trimmed!K1180/trimmed!K$3</f>
        <v>0</v>
      </c>
      <c r="K1178">
        <f>trimmed!L1180/trimmed!L$3</f>
        <v>0</v>
      </c>
      <c r="L1178">
        <f>trimmed!M1180/trimmed!M$3</f>
        <v>1.7105389005870372E-5</v>
      </c>
      <c r="M1178">
        <f>trimmed!N1180/trimmed!N$3</f>
        <v>0</v>
      </c>
      <c r="N1178">
        <f>trimmed!O1180/trimmed!O$3</f>
        <v>0</v>
      </c>
      <c r="O1178">
        <f>trimmed!P1180/trimmed!P$3</f>
        <v>0</v>
      </c>
      <c r="Q1178" s="1">
        <f t="shared" si="187"/>
        <v>0</v>
      </c>
      <c r="R1178">
        <f t="shared" si="188"/>
        <v>0</v>
      </c>
      <c r="S1178" s="1">
        <f t="shared" si="189"/>
        <v>5.7017963352901242E-6</v>
      </c>
      <c r="T1178">
        <f t="shared" si="190"/>
        <v>9.8758009471325256E-6</v>
      </c>
      <c r="U1178" s="1">
        <f t="shared" si="191"/>
        <v>0</v>
      </c>
      <c r="V1178">
        <f t="shared" si="192"/>
        <v>0</v>
      </c>
      <c r="X1178" s="1" t="str">
        <f t="shared" si="193"/>
        <v>No E</v>
      </c>
      <c r="Y1178" s="1" t="str">
        <f t="shared" si="194"/>
        <v/>
      </c>
      <c r="Z1178" s="1" t="str">
        <f t="shared" si="195"/>
        <v>No E</v>
      </c>
      <c r="AA1178" s="1" t="str">
        <f t="shared" si="196"/>
        <v/>
      </c>
    </row>
    <row r="1179" spans="1:27" x14ac:dyDescent="0.2">
      <c r="A1179" t="s">
        <v>2653</v>
      </c>
      <c r="B1179" t="s">
        <v>2653</v>
      </c>
      <c r="C1179">
        <v>3</v>
      </c>
      <c r="D1179">
        <v>3</v>
      </c>
      <c r="E1179">
        <v>3</v>
      </c>
      <c r="F1179" t="s">
        <v>2654</v>
      </c>
      <c r="G1179">
        <f>trimmed!H1181/trimmed!H$3</f>
        <v>1.0572705215336658E-5</v>
      </c>
      <c r="H1179">
        <f>trimmed!I1181/trimmed!I$3</f>
        <v>0</v>
      </c>
      <c r="I1179">
        <f>trimmed!J1181/trimmed!J$3</f>
        <v>0</v>
      </c>
      <c r="J1179">
        <f>trimmed!K1181/trimmed!K$3</f>
        <v>0</v>
      </c>
      <c r="K1179">
        <f>trimmed!L1181/trimmed!L$3</f>
        <v>0</v>
      </c>
      <c r="L1179">
        <f>trimmed!M1181/trimmed!M$3</f>
        <v>0</v>
      </c>
      <c r="M1179">
        <f>trimmed!N1181/trimmed!N$3</f>
        <v>0</v>
      </c>
      <c r="N1179">
        <f>trimmed!O1181/trimmed!O$3</f>
        <v>0</v>
      </c>
      <c r="O1179">
        <f>trimmed!P1181/trimmed!P$3</f>
        <v>0</v>
      </c>
      <c r="Q1179" s="1">
        <f t="shared" si="187"/>
        <v>3.5242350717788861E-6</v>
      </c>
      <c r="R1179">
        <f t="shared" si="188"/>
        <v>6.1041542021371791E-6</v>
      </c>
      <c r="S1179" s="1">
        <f t="shared" si="189"/>
        <v>0</v>
      </c>
      <c r="T1179">
        <f t="shared" si="190"/>
        <v>0</v>
      </c>
      <c r="U1179" s="1">
        <f t="shared" si="191"/>
        <v>0</v>
      </c>
      <c r="V1179">
        <f t="shared" si="192"/>
        <v>0</v>
      </c>
      <c r="X1179" s="1" t="str">
        <f t="shared" si="193"/>
        <v>No E</v>
      </c>
      <c r="Y1179" s="1" t="str">
        <f t="shared" si="194"/>
        <v/>
      </c>
      <c r="Z1179" s="1" t="str">
        <f t="shared" si="195"/>
        <v>No E</v>
      </c>
      <c r="AA1179" s="1" t="str">
        <f t="shared" si="196"/>
        <v/>
      </c>
    </row>
    <row r="1180" spans="1:27" x14ac:dyDescent="0.2">
      <c r="A1180" t="s">
        <v>2655</v>
      </c>
      <c r="B1180" t="s">
        <v>2655</v>
      </c>
      <c r="C1180" t="s">
        <v>2656</v>
      </c>
      <c r="D1180" t="s">
        <v>2656</v>
      </c>
      <c r="E1180" t="s">
        <v>2656</v>
      </c>
      <c r="F1180" t="s">
        <v>2657</v>
      </c>
      <c r="G1180">
        <f>trimmed!H1182/trimmed!H$3</f>
        <v>9.2569570464152324E-6</v>
      </c>
      <c r="H1180">
        <f>trimmed!I1182/trimmed!I$3</f>
        <v>0</v>
      </c>
      <c r="I1180">
        <f>trimmed!J1182/trimmed!J$3</f>
        <v>0</v>
      </c>
      <c r="J1180">
        <f>trimmed!K1182/trimmed!K$3</f>
        <v>4.2620703020110642E-6</v>
      </c>
      <c r="K1180">
        <f>trimmed!L1182/trimmed!L$3</f>
        <v>0</v>
      </c>
      <c r="L1180">
        <f>trimmed!M1182/trimmed!M$3</f>
        <v>0</v>
      </c>
      <c r="M1180">
        <f>trimmed!N1182/trimmed!N$3</f>
        <v>0</v>
      </c>
      <c r="N1180">
        <f>trimmed!O1182/trimmed!O$3</f>
        <v>0</v>
      </c>
      <c r="O1180">
        <f>trimmed!P1182/trimmed!P$3</f>
        <v>0</v>
      </c>
      <c r="Q1180" s="1">
        <f t="shared" si="187"/>
        <v>3.0856523488050776E-6</v>
      </c>
      <c r="R1180">
        <f t="shared" si="188"/>
        <v>5.3445066426246372E-6</v>
      </c>
      <c r="S1180" s="1">
        <f t="shared" si="189"/>
        <v>1.4206901006703547E-6</v>
      </c>
      <c r="T1180">
        <f t="shared" si="190"/>
        <v>2.4607074361711975E-6</v>
      </c>
      <c r="U1180" s="1">
        <f t="shared" si="191"/>
        <v>0</v>
      </c>
      <c r="V1180">
        <f t="shared" si="192"/>
        <v>0</v>
      </c>
      <c r="X1180" s="1" t="str">
        <f t="shared" si="193"/>
        <v>No E</v>
      </c>
      <c r="Y1180" s="1" t="str">
        <f t="shared" si="194"/>
        <v/>
      </c>
      <c r="Z1180" s="1" t="str">
        <f t="shared" si="195"/>
        <v>No E</v>
      </c>
      <c r="AA1180" s="1" t="str">
        <f t="shared" si="196"/>
        <v/>
      </c>
    </row>
    <row r="1181" spans="1:27" x14ac:dyDescent="0.2">
      <c r="A1181" t="s">
        <v>2658</v>
      </c>
      <c r="B1181" t="s">
        <v>2658</v>
      </c>
      <c r="C1181" t="s">
        <v>1103</v>
      </c>
      <c r="D1181" t="s">
        <v>1103</v>
      </c>
      <c r="E1181" t="s">
        <v>1103</v>
      </c>
      <c r="F1181" t="s">
        <v>2659</v>
      </c>
      <c r="G1181">
        <f>trimmed!H1183/trimmed!H$3</f>
        <v>0</v>
      </c>
      <c r="H1181">
        <f>trimmed!I1183/trimmed!I$3</f>
        <v>0</v>
      </c>
      <c r="I1181">
        <f>trimmed!J1183/trimmed!J$3</f>
        <v>0</v>
      </c>
      <c r="J1181">
        <f>trimmed!K1183/trimmed!K$3</f>
        <v>0</v>
      </c>
      <c r="K1181">
        <f>trimmed!L1183/trimmed!L$3</f>
        <v>2.6065480945291149E-6</v>
      </c>
      <c r="L1181">
        <f>trimmed!M1183/trimmed!M$3</f>
        <v>8.9734814053159288E-6</v>
      </c>
      <c r="M1181">
        <f>trimmed!N1183/trimmed!N$3</f>
        <v>0</v>
      </c>
      <c r="N1181">
        <f>trimmed!O1183/trimmed!O$3</f>
        <v>0</v>
      </c>
      <c r="O1181">
        <f>trimmed!P1183/trimmed!P$3</f>
        <v>0</v>
      </c>
      <c r="Q1181" s="1">
        <f t="shared" si="187"/>
        <v>0</v>
      </c>
      <c r="R1181">
        <f t="shared" si="188"/>
        <v>0</v>
      </c>
      <c r="S1181" s="1">
        <f t="shared" si="189"/>
        <v>3.8600098332816815E-6</v>
      </c>
      <c r="T1181">
        <f t="shared" si="190"/>
        <v>4.6161907327118903E-6</v>
      </c>
      <c r="U1181" s="1">
        <f t="shared" si="191"/>
        <v>0</v>
      </c>
      <c r="V1181">
        <f t="shared" si="192"/>
        <v>0</v>
      </c>
      <c r="X1181" s="1" t="str">
        <f t="shared" si="193"/>
        <v>No E</v>
      </c>
      <c r="Y1181" s="1" t="str">
        <f t="shared" si="194"/>
        <v/>
      </c>
      <c r="Z1181" s="1" t="str">
        <f t="shared" si="195"/>
        <v>No E</v>
      </c>
      <c r="AA1181" s="1" t="str">
        <f t="shared" si="196"/>
        <v/>
      </c>
    </row>
    <row r="1182" spans="1:27" x14ac:dyDescent="0.2">
      <c r="A1182" t="s">
        <v>2660</v>
      </c>
      <c r="B1182" t="s">
        <v>2660</v>
      </c>
      <c r="C1182" t="s">
        <v>2489</v>
      </c>
      <c r="D1182" t="s">
        <v>2489</v>
      </c>
      <c r="E1182" t="s">
        <v>2489</v>
      </c>
      <c r="F1182" t="s">
        <v>2661</v>
      </c>
      <c r="G1182">
        <f>trimmed!H1184/trimmed!H$3</f>
        <v>1.0312533972880158E-5</v>
      </c>
      <c r="H1182">
        <f>trimmed!I1184/trimmed!I$3</f>
        <v>0</v>
      </c>
      <c r="I1182">
        <f>trimmed!J1184/trimmed!J$3</f>
        <v>0</v>
      </c>
      <c r="J1182">
        <f>trimmed!K1184/trimmed!K$3</f>
        <v>0</v>
      </c>
      <c r="K1182">
        <f>trimmed!L1184/trimmed!L$3</f>
        <v>0</v>
      </c>
      <c r="L1182">
        <f>trimmed!M1184/trimmed!M$3</f>
        <v>0</v>
      </c>
      <c r="M1182">
        <f>trimmed!N1184/trimmed!N$3</f>
        <v>0</v>
      </c>
      <c r="N1182">
        <f>trimmed!O1184/trimmed!O$3</f>
        <v>0</v>
      </c>
      <c r="O1182">
        <f>trimmed!P1184/trimmed!P$3</f>
        <v>0</v>
      </c>
      <c r="Q1182" s="1">
        <f t="shared" si="187"/>
        <v>3.4375113242933861E-6</v>
      </c>
      <c r="R1182">
        <f t="shared" si="188"/>
        <v>5.9539442652695198E-6</v>
      </c>
      <c r="S1182" s="1">
        <f t="shared" si="189"/>
        <v>0</v>
      </c>
      <c r="T1182">
        <f t="shared" si="190"/>
        <v>0</v>
      </c>
      <c r="U1182" s="1">
        <f t="shared" si="191"/>
        <v>0</v>
      </c>
      <c r="V1182">
        <f t="shared" si="192"/>
        <v>0</v>
      </c>
      <c r="X1182" s="1" t="str">
        <f t="shared" si="193"/>
        <v>No E</v>
      </c>
      <c r="Y1182" s="1" t="str">
        <f t="shared" si="194"/>
        <v/>
      </c>
      <c r="Z1182" s="1" t="str">
        <f t="shared" si="195"/>
        <v>No E</v>
      </c>
      <c r="AA1182" s="1" t="str">
        <f t="shared" si="196"/>
        <v/>
      </c>
    </row>
    <row r="1183" spans="1:27" x14ac:dyDescent="0.2">
      <c r="A1183" t="s">
        <v>2662</v>
      </c>
      <c r="B1183" t="s">
        <v>2662</v>
      </c>
      <c r="C1183">
        <v>1</v>
      </c>
      <c r="D1183">
        <v>1</v>
      </c>
      <c r="E1183">
        <v>1</v>
      </c>
      <c r="F1183" t="s">
        <v>2663</v>
      </c>
      <c r="G1183">
        <f>trimmed!H1185/trimmed!H$3</f>
        <v>0</v>
      </c>
      <c r="H1183">
        <f>trimmed!I1185/trimmed!I$3</f>
        <v>0</v>
      </c>
      <c r="I1183">
        <f>trimmed!J1185/trimmed!J$3</f>
        <v>0</v>
      </c>
      <c r="J1183">
        <f>trimmed!K1185/trimmed!K$3</f>
        <v>0</v>
      </c>
      <c r="K1183">
        <f>trimmed!L1185/trimmed!L$3</f>
        <v>3.5089711417769846E-6</v>
      </c>
      <c r="L1183">
        <f>trimmed!M1185/trimmed!M$3</f>
        <v>5.9377707335949252E-6</v>
      </c>
      <c r="M1183">
        <f>trimmed!N1185/trimmed!N$3</f>
        <v>0</v>
      </c>
      <c r="N1183">
        <f>trimmed!O1185/trimmed!O$3</f>
        <v>0</v>
      </c>
      <c r="O1183">
        <f>trimmed!P1185/trimmed!P$3</f>
        <v>0</v>
      </c>
      <c r="Q1183" s="1">
        <f t="shared" si="187"/>
        <v>0</v>
      </c>
      <c r="R1183">
        <f t="shared" si="188"/>
        <v>0</v>
      </c>
      <c r="S1183" s="1">
        <f t="shared" si="189"/>
        <v>3.148913958457303E-6</v>
      </c>
      <c r="T1183">
        <f t="shared" si="190"/>
        <v>2.9852154365521396E-6</v>
      </c>
      <c r="U1183" s="1">
        <f t="shared" si="191"/>
        <v>0</v>
      </c>
      <c r="V1183">
        <f t="shared" si="192"/>
        <v>0</v>
      </c>
      <c r="X1183" s="1" t="str">
        <f t="shared" si="193"/>
        <v>No E</v>
      </c>
      <c r="Y1183" s="1" t="str">
        <f t="shared" si="194"/>
        <v/>
      </c>
      <c r="Z1183" s="1" t="str">
        <f t="shared" si="195"/>
        <v>No E</v>
      </c>
      <c r="AA1183" s="1" t="str">
        <f t="shared" si="196"/>
        <v/>
      </c>
    </row>
    <row r="1184" spans="1:27" x14ac:dyDescent="0.2">
      <c r="A1184" t="s">
        <v>2664</v>
      </c>
      <c r="B1184" t="s">
        <v>2664</v>
      </c>
      <c r="C1184">
        <v>4</v>
      </c>
      <c r="D1184">
        <v>4</v>
      </c>
      <c r="E1184">
        <v>4</v>
      </c>
      <c r="F1184" t="s">
        <v>2665</v>
      </c>
      <c r="G1184">
        <f>trimmed!H1186/trimmed!H$3</f>
        <v>8.8668461823053736E-6</v>
      </c>
      <c r="H1184">
        <f>trimmed!I1186/trimmed!I$3</f>
        <v>0</v>
      </c>
      <c r="I1184">
        <f>trimmed!J1186/trimmed!J$3</f>
        <v>0</v>
      </c>
      <c r="J1184">
        <f>trimmed!K1186/trimmed!K$3</f>
        <v>4.8334698822586942E-6</v>
      </c>
      <c r="K1184">
        <f>trimmed!L1186/trimmed!L$3</f>
        <v>0</v>
      </c>
      <c r="L1184">
        <f>trimmed!M1186/trimmed!M$3</f>
        <v>0</v>
      </c>
      <c r="M1184">
        <f>trimmed!N1186/trimmed!N$3</f>
        <v>0</v>
      </c>
      <c r="N1184">
        <f>trimmed!O1186/trimmed!O$3</f>
        <v>0</v>
      </c>
      <c r="O1184">
        <f>trimmed!P1186/trimmed!P$3</f>
        <v>0</v>
      </c>
      <c r="Q1184" s="1">
        <f t="shared" si="187"/>
        <v>2.9556153941017912E-6</v>
      </c>
      <c r="R1184">
        <f t="shared" si="188"/>
        <v>5.1192760302170132E-6</v>
      </c>
      <c r="S1184" s="1">
        <f t="shared" si="189"/>
        <v>1.6111566274195647E-6</v>
      </c>
      <c r="T1184">
        <f t="shared" si="190"/>
        <v>2.790605137642006E-6</v>
      </c>
      <c r="U1184" s="1">
        <f t="shared" si="191"/>
        <v>0</v>
      </c>
      <c r="V1184">
        <f t="shared" si="192"/>
        <v>0</v>
      </c>
      <c r="X1184" s="1" t="str">
        <f t="shared" si="193"/>
        <v>No E</v>
      </c>
      <c r="Y1184" s="1" t="str">
        <f t="shared" si="194"/>
        <v/>
      </c>
      <c r="Z1184" s="1" t="str">
        <f t="shared" si="195"/>
        <v>No E</v>
      </c>
      <c r="AA1184" s="1" t="str">
        <f t="shared" si="196"/>
        <v/>
      </c>
    </row>
    <row r="1185" spans="1:27" x14ac:dyDescent="0.2">
      <c r="A1185" t="s">
        <v>2666</v>
      </c>
      <c r="B1185" t="s">
        <v>2666</v>
      </c>
      <c r="C1185">
        <v>2</v>
      </c>
      <c r="D1185">
        <v>2</v>
      </c>
      <c r="E1185">
        <v>2</v>
      </c>
      <c r="F1185" t="s">
        <v>2667</v>
      </c>
      <c r="G1185">
        <f>trimmed!H1187/trimmed!H$3</f>
        <v>0</v>
      </c>
      <c r="H1185">
        <f>trimmed!I1187/trimmed!I$3</f>
        <v>0</v>
      </c>
      <c r="I1185">
        <f>trimmed!J1187/trimmed!J$3</f>
        <v>0</v>
      </c>
      <c r="J1185">
        <f>trimmed!K1187/trimmed!K$3</f>
        <v>4.7654808287051768E-6</v>
      </c>
      <c r="K1185">
        <f>trimmed!L1187/trimmed!L$3</f>
        <v>2.9875364035578519E-6</v>
      </c>
      <c r="L1185">
        <f>trimmed!M1187/trimmed!M$3</f>
        <v>5.2482658206029116E-6</v>
      </c>
      <c r="M1185">
        <f>trimmed!N1187/trimmed!N$3</f>
        <v>0</v>
      </c>
      <c r="N1185">
        <f>trimmed!O1187/trimmed!O$3</f>
        <v>0</v>
      </c>
      <c r="O1185">
        <f>trimmed!P1187/trimmed!P$3</f>
        <v>0</v>
      </c>
      <c r="Q1185" s="1">
        <f t="shared" si="187"/>
        <v>0</v>
      </c>
      <c r="R1185">
        <f t="shared" si="188"/>
        <v>0</v>
      </c>
      <c r="S1185" s="1">
        <f t="shared" si="189"/>
        <v>4.33376101762198E-6</v>
      </c>
      <c r="T1185">
        <f t="shared" si="190"/>
        <v>1.1905926552496901E-6</v>
      </c>
      <c r="U1185" s="1">
        <f t="shared" si="191"/>
        <v>0</v>
      </c>
      <c r="V1185">
        <f t="shared" si="192"/>
        <v>0</v>
      </c>
      <c r="X1185" s="1" t="str">
        <f t="shared" si="193"/>
        <v>No E</v>
      </c>
      <c r="Y1185" s="1" t="str">
        <f t="shared" si="194"/>
        <v/>
      </c>
      <c r="Z1185" s="1" t="str">
        <f t="shared" si="195"/>
        <v>No E</v>
      </c>
      <c r="AA1185" s="1" t="str">
        <f t="shared" si="196"/>
        <v/>
      </c>
    </row>
    <row r="1186" spans="1:27" x14ac:dyDescent="0.2">
      <c r="A1186" t="s">
        <v>2668</v>
      </c>
      <c r="B1186" t="s">
        <v>2668</v>
      </c>
      <c r="C1186">
        <v>7</v>
      </c>
      <c r="D1186">
        <v>7</v>
      </c>
      <c r="E1186">
        <v>7</v>
      </c>
      <c r="F1186" t="s">
        <v>2669</v>
      </c>
      <c r="G1186">
        <f>trimmed!H1188/trimmed!H$3</f>
        <v>1.006404269641497E-5</v>
      </c>
      <c r="H1186">
        <f>trimmed!I1188/trimmed!I$3</f>
        <v>0</v>
      </c>
      <c r="I1186">
        <f>trimmed!J1188/trimmed!J$3</f>
        <v>0</v>
      </c>
      <c r="J1186">
        <f>trimmed!K1188/trimmed!K$3</f>
        <v>0</v>
      </c>
      <c r="K1186">
        <f>trimmed!L1188/trimmed!L$3</f>
        <v>0</v>
      </c>
      <c r="L1186">
        <f>trimmed!M1188/trimmed!M$3</f>
        <v>0</v>
      </c>
      <c r="M1186">
        <f>trimmed!N1188/trimmed!N$3</f>
        <v>0</v>
      </c>
      <c r="N1186">
        <f>trimmed!O1188/trimmed!O$3</f>
        <v>0</v>
      </c>
      <c r="O1186">
        <f>trimmed!P1188/trimmed!P$3</f>
        <v>0</v>
      </c>
      <c r="Q1186" s="1">
        <f t="shared" si="187"/>
        <v>3.3546808988049903E-6</v>
      </c>
      <c r="R1186">
        <f t="shared" si="188"/>
        <v>5.8104777599110695E-6</v>
      </c>
      <c r="S1186" s="1">
        <f t="shared" si="189"/>
        <v>0</v>
      </c>
      <c r="T1186">
        <f t="shared" si="190"/>
        <v>0</v>
      </c>
      <c r="U1186" s="1">
        <f t="shared" si="191"/>
        <v>0</v>
      </c>
      <c r="V1186">
        <f t="shared" si="192"/>
        <v>0</v>
      </c>
      <c r="X1186" s="1" t="str">
        <f t="shared" si="193"/>
        <v>No E</v>
      </c>
      <c r="Y1186" s="1" t="str">
        <f t="shared" si="194"/>
        <v/>
      </c>
      <c r="Z1186" s="1" t="str">
        <f t="shared" si="195"/>
        <v>No E</v>
      </c>
      <c r="AA1186" s="1" t="str">
        <f t="shared" si="196"/>
        <v/>
      </c>
    </row>
    <row r="1187" spans="1:27" x14ac:dyDescent="0.2">
      <c r="A1187" t="s">
        <v>2670</v>
      </c>
      <c r="B1187" t="s">
        <v>2670</v>
      </c>
      <c r="C1187" t="s">
        <v>296</v>
      </c>
      <c r="D1187" t="s">
        <v>296</v>
      </c>
      <c r="E1187" t="s">
        <v>296</v>
      </c>
      <c r="F1187" t="s">
        <v>2671</v>
      </c>
      <c r="G1187">
        <f>trimmed!H1189/trimmed!H$3</f>
        <v>1.0059954708318012E-5</v>
      </c>
      <c r="H1187">
        <f>trimmed!I1189/trimmed!I$3</f>
        <v>0</v>
      </c>
      <c r="I1187">
        <f>trimmed!J1189/trimmed!J$3</f>
        <v>0</v>
      </c>
      <c r="J1187">
        <f>trimmed!K1189/trimmed!K$3</f>
        <v>0</v>
      </c>
      <c r="K1187">
        <f>trimmed!L1189/trimmed!L$3</f>
        <v>0</v>
      </c>
      <c r="L1187">
        <f>trimmed!M1189/trimmed!M$3</f>
        <v>0</v>
      </c>
      <c r="M1187">
        <f>trimmed!N1189/trimmed!N$3</f>
        <v>0</v>
      </c>
      <c r="N1187">
        <f>trimmed!O1189/trimmed!O$3</f>
        <v>0</v>
      </c>
      <c r="O1187">
        <f>trimmed!P1189/trimmed!P$3</f>
        <v>0</v>
      </c>
      <c r="Q1187" s="1">
        <f t="shared" si="187"/>
        <v>3.3533182361060039E-6</v>
      </c>
      <c r="R1187">
        <f t="shared" si="188"/>
        <v>5.8081175588828471E-6</v>
      </c>
      <c r="S1187" s="1">
        <f t="shared" si="189"/>
        <v>0</v>
      </c>
      <c r="T1187">
        <f t="shared" si="190"/>
        <v>0</v>
      </c>
      <c r="U1187" s="1">
        <f t="shared" si="191"/>
        <v>0</v>
      </c>
      <c r="V1187">
        <f t="shared" si="192"/>
        <v>0</v>
      </c>
      <c r="X1187" s="1" t="str">
        <f t="shared" si="193"/>
        <v>No E</v>
      </c>
      <c r="Y1187" s="1" t="str">
        <f t="shared" si="194"/>
        <v/>
      </c>
      <c r="Z1187" s="1" t="str">
        <f t="shared" si="195"/>
        <v>No E</v>
      </c>
      <c r="AA1187" s="1" t="str">
        <f t="shared" si="196"/>
        <v/>
      </c>
    </row>
    <row r="1188" spans="1:27" x14ac:dyDescent="0.2">
      <c r="A1188" t="s">
        <v>2672</v>
      </c>
      <c r="B1188" t="s">
        <v>2672</v>
      </c>
      <c r="C1188">
        <v>10</v>
      </c>
      <c r="D1188">
        <v>1</v>
      </c>
      <c r="E1188">
        <v>1</v>
      </c>
      <c r="F1188" t="s">
        <v>2673</v>
      </c>
      <c r="G1188">
        <f>trimmed!H1190/trimmed!H$3</f>
        <v>0</v>
      </c>
      <c r="H1188">
        <f>trimmed!I1190/trimmed!I$3</f>
        <v>0</v>
      </c>
      <c r="I1188">
        <f>trimmed!J1190/trimmed!J$3</f>
        <v>0</v>
      </c>
      <c r="J1188">
        <f>trimmed!K1190/trimmed!K$3</f>
        <v>0</v>
      </c>
      <c r="K1188">
        <f>trimmed!L1190/trimmed!L$3</f>
        <v>5.371684918678566E-6</v>
      </c>
      <c r="L1188">
        <f>trimmed!M1190/trimmed!M$3</f>
        <v>0</v>
      </c>
      <c r="M1188">
        <f>trimmed!N1190/trimmed!N$3</f>
        <v>0</v>
      </c>
      <c r="N1188">
        <f>trimmed!O1190/trimmed!O$3</f>
        <v>0</v>
      </c>
      <c r="O1188">
        <f>trimmed!P1190/trimmed!P$3</f>
        <v>0</v>
      </c>
      <c r="Q1188" s="1">
        <f t="shared" si="187"/>
        <v>0</v>
      </c>
      <c r="R1188">
        <f t="shared" si="188"/>
        <v>0</v>
      </c>
      <c r="S1188" s="1">
        <f t="shared" si="189"/>
        <v>1.7905616395595219E-6</v>
      </c>
      <c r="T1188">
        <f t="shared" si="190"/>
        <v>3.101343733800923E-6</v>
      </c>
      <c r="U1188" s="1">
        <f t="shared" si="191"/>
        <v>0</v>
      </c>
      <c r="V1188">
        <f t="shared" si="192"/>
        <v>0</v>
      </c>
      <c r="X1188" s="1" t="str">
        <f t="shared" si="193"/>
        <v>No E</v>
      </c>
      <c r="Y1188" s="1" t="str">
        <f t="shared" si="194"/>
        <v/>
      </c>
      <c r="Z1188" s="1" t="str">
        <f t="shared" si="195"/>
        <v>No E</v>
      </c>
      <c r="AA1188" s="1" t="str">
        <f t="shared" si="196"/>
        <v/>
      </c>
    </row>
    <row r="1189" spans="1:27" x14ac:dyDescent="0.2">
      <c r="A1189" t="s">
        <v>2674</v>
      </c>
      <c r="B1189" t="s">
        <v>2674</v>
      </c>
      <c r="C1189" t="s">
        <v>757</v>
      </c>
      <c r="D1189" t="s">
        <v>757</v>
      </c>
      <c r="E1189" t="s">
        <v>757</v>
      </c>
      <c r="F1189" t="s">
        <v>2675</v>
      </c>
      <c r="G1189">
        <f>trimmed!H1191/trimmed!H$3</f>
        <v>0</v>
      </c>
      <c r="H1189">
        <f>trimmed!I1191/trimmed!I$3</f>
        <v>0</v>
      </c>
      <c r="I1189">
        <f>trimmed!J1191/trimmed!J$3</f>
        <v>0</v>
      </c>
      <c r="J1189">
        <f>trimmed!K1191/trimmed!K$3</f>
        <v>3.5692691345606763E-5</v>
      </c>
      <c r="K1189">
        <f>trimmed!L1191/trimmed!L$3</f>
        <v>0</v>
      </c>
      <c r="L1189">
        <f>trimmed!M1191/trimmed!M$3</f>
        <v>0</v>
      </c>
      <c r="M1189">
        <f>trimmed!N1191/trimmed!N$3</f>
        <v>0</v>
      </c>
      <c r="N1189">
        <f>trimmed!O1191/trimmed!O$3</f>
        <v>0</v>
      </c>
      <c r="O1189">
        <f>trimmed!P1191/trimmed!P$3</f>
        <v>0</v>
      </c>
      <c r="Q1189" s="1">
        <f t="shared" si="187"/>
        <v>0</v>
      </c>
      <c r="R1189">
        <f t="shared" si="188"/>
        <v>0</v>
      </c>
      <c r="S1189" s="1">
        <f t="shared" si="189"/>
        <v>1.189756378186892E-5</v>
      </c>
      <c r="T1189">
        <f t="shared" si="190"/>
        <v>2.0607184956488291E-5</v>
      </c>
      <c r="U1189" s="1">
        <f t="shared" si="191"/>
        <v>0</v>
      </c>
      <c r="V1189">
        <f t="shared" si="192"/>
        <v>0</v>
      </c>
      <c r="X1189" s="1" t="str">
        <f t="shared" si="193"/>
        <v>No E</v>
      </c>
      <c r="Y1189" s="1" t="str">
        <f t="shared" si="194"/>
        <v/>
      </c>
      <c r="Z1189" s="1" t="str">
        <f t="shared" si="195"/>
        <v>No E</v>
      </c>
      <c r="AA1189" s="1" t="str">
        <f t="shared" si="196"/>
        <v/>
      </c>
    </row>
    <row r="1190" spans="1:27" x14ac:dyDescent="0.2">
      <c r="A1190" t="s">
        <v>2676</v>
      </c>
      <c r="B1190" t="s">
        <v>2676</v>
      </c>
      <c r="C1190">
        <v>1</v>
      </c>
      <c r="D1190">
        <v>1</v>
      </c>
      <c r="E1190">
        <v>1</v>
      </c>
      <c r="F1190" t="s">
        <v>2677</v>
      </c>
      <c r="G1190">
        <f>trimmed!H1192/trimmed!H$3</f>
        <v>0</v>
      </c>
      <c r="H1190">
        <f>trimmed!I1192/trimmed!I$3</f>
        <v>0</v>
      </c>
      <c r="I1190">
        <f>trimmed!J1192/trimmed!J$3</f>
        <v>0</v>
      </c>
      <c r="J1190">
        <f>trimmed!K1192/trimmed!K$3</f>
        <v>0</v>
      </c>
      <c r="K1190">
        <f>trimmed!L1192/trimmed!L$3</f>
        <v>5.3064664766157657E-6</v>
      </c>
      <c r="L1190">
        <f>trimmed!M1192/trimmed!M$3</f>
        <v>0</v>
      </c>
      <c r="M1190">
        <f>trimmed!N1192/trimmed!N$3</f>
        <v>0</v>
      </c>
      <c r="N1190">
        <f>trimmed!O1192/trimmed!O$3</f>
        <v>0</v>
      </c>
      <c r="O1190">
        <f>trimmed!P1192/trimmed!P$3</f>
        <v>0</v>
      </c>
      <c r="Q1190" s="1">
        <f t="shared" si="187"/>
        <v>0</v>
      </c>
      <c r="R1190">
        <f t="shared" si="188"/>
        <v>0</v>
      </c>
      <c r="S1190" s="1">
        <f t="shared" si="189"/>
        <v>1.768822158871922E-6</v>
      </c>
      <c r="T1190">
        <f t="shared" si="190"/>
        <v>3.063689848719837E-6</v>
      </c>
      <c r="U1190" s="1">
        <f t="shared" si="191"/>
        <v>0</v>
      </c>
      <c r="V1190">
        <f t="shared" si="192"/>
        <v>0</v>
      </c>
      <c r="X1190" s="1" t="str">
        <f t="shared" si="193"/>
        <v>No E</v>
      </c>
      <c r="Y1190" s="1" t="str">
        <f t="shared" si="194"/>
        <v/>
      </c>
      <c r="Z1190" s="1" t="str">
        <f t="shared" si="195"/>
        <v>No E</v>
      </c>
      <c r="AA1190" s="1" t="str">
        <f t="shared" si="196"/>
        <v/>
      </c>
    </row>
    <row r="1191" spans="1:27" x14ac:dyDescent="0.2">
      <c r="A1191" t="s">
        <v>2678</v>
      </c>
      <c r="B1191" t="s">
        <v>2678</v>
      </c>
      <c r="C1191">
        <v>2</v>
      </c>
      <c r="D1191">
        <v>2</v>
      </c>
      <c r="E1191">
        <v>2</v>
      </c>
      <c r="F1191" t="s">
        <v>2679</v>
      </c>
      <c r="G1191">
        <f>trimmed!H1193/trimmed!H$3</f>
        <v>0</v>
      </c>
      <c r="H1191">
        <f>trimmed!I1193/trimmed!I$3</f>
        <v>0</v>
      </c>
      <c r="I1191">
        <f>trimmed!J1193/trimmed!J$3</f>
        <v>0</v>
      </c>
      <c r="J1191">
        <f>trimmed!K1193/trimmed!K$3</f>
        <v>0</v>
      </c>
      <c r="K1191">
        <f>trimmed!L1193/trimmed!L$3</f>
        <v>3.2252630988467187E-6</v>
      </c>
      <c r="L1191">
        <f>trimmed!M1193/trimmed!M$3</f>
        <v>3.0624407936904205E-6</v>
      </c>
      <c r="M1191">
        <f>trimmed!N1193/trimmed!N$3</f>
        <v>5.6731839376640999E-6</v>
      </c>
      <c r="N1191">
        <f>trimmed!O1193/trimmed!O$3</f>
        <v>0</v>
      </c>
      <c r="O1191">
        <f>trimmed!P1193/trimmed!P$3</f>
        <v>0</v>
      </c>
      <c r="Q1191" s="1">
        <f t="shared" si="187"/>
        <v>0</v>
      </c>
      <c r="R1191">
        <f t="shared" si="188"/>
        <v>0</v>
      </c>
      <c r="S1191" s="1">
        <f t="shared" si="189"/>
        <v>2.0959012975123796E-6</v>
      </c>
      <c r="T1191">
        <f t="shared" si="190"/>
        <v>1.8169285793474823E-6</v>
      </c>
      <c r="U1191" s="1">
        <f t="shared" si="191"/>
        <v>1.8910613125546999E-6</v>
      </c>
      <c r="V1191">
        <f t="shared" si="192"/>
        <v>3.2754142735726294E-6</v>
      </c>
      <c r="X1191" s="1">
        <f t="shared" si="193"/>
        <v>0</v>
      </c>
      <c r="Y1191" s="1" t="e">
        <f t="shared" si="194"/>
        <v>#DIV/0!</v>
      </c>
      <c r="Z1191" s="1">
        <f t="shared" si="195"/>
        <v>1.1083201182308331</v>
      </c>
      <c r="AA1191" s="1">
        <f t="shared" si="196"/>
        <v>2.1466843999831404</v>
      </c>
    </row>
    <row r="1192" spans="1:27" x14ac:dyDescent="0.2">
      <c r="A1192" t="s">
        <v>2680</v>
      </c>
      <c r="B1192" t="s">
        <v>2680</v>
      </c>
      <c r="C1192">
        <v>1</v>
      </c>
      <c r="D1192">
        <v>1</v>
      </c>
      <c r="E1192">
        <v>1</v>
      </c>
      <c r="F1192" t="s">
        <v>2681</v>
      </c>
      <c r="G1192">
        <f>trimmed!H1194/trimmed!H$3</f>
        <v>9.8470873281263289E-6</v>
      </c>
      <c r="H1192">
        <f>trimmed!I1194/trimmed!I$3</f>
        <v>0</v>
      </c>
      <c r="I1192">
        <f>trimmed!J1194/trimmed!J$3</f>
        <v>0</v>
      </c>
      <c r="J1192">
        <f>trimmed!K1194/trimmed!K$3</f>
        <v>0</v>
      </c>
      <c r="K1192">
        <f>trimmed!L1194/trimmed!L$3</f>
        <v>0</v>
      </c>
      <c r="L1192">
        <f>trimmed!M1194/trimmed!M$3</f>
        <v>0</v>
      </c>
      <c r="M1192">
        <f>trimmed!N1194/trimmed!N$3</f>
        <v>0</v>
      </c>
      <c r="N1192">
        <f>trimmed!O1194/trimmed!O$3</f>
        <v>0</v>
      </c>
      <c r="O1192">
        <f>trimmed!P1194/trimmed!P$3</f>
        <v>0</v>
      </c>
      <c r="Q1192" s="1">
        <f t="shared" si="187"/>
        <v>3.2823624427087765E-6</v>
      </c>
      <c r="R1192">
        <f t="shared" si="188"/>
        <v>5.6852185196274881E-6</v>
      </c>
      <c r="S1192" s="1">
        <f t="shared" si="189"/>
        <v>0</v>
      </c>
      <c r="T1192">
        <f t="shared" si="190"/>
        <v>0</v>
      </c>
      <c r="U1192" s="1">
        <f t="shared" si="191"/>
        <v>0</v>
      </c>
      <c r="V1192">
        <f t="shared" si="192"/>
        <v>0</v>
      </c>
      <c r="X1192" s="1" t="str">
        <f t="shared" si="193"/>
        <v>No E</v>
      </c>
      <c r="Y1192" s="1" t="str">
        <f t="shared" si="194"/>
        <v/>
      </c>
      <c r="Z1192" s="1" t="str">
        <f t="shared" si="195"/>
        <v>No E</v>
      </c>
      <c r="AA1192" s="1" t="str">
        <f t="shared" si="196"/>
        <v/>
      </c>
    </row>
    <row r="1193" spans="1:27" x14ac:dyDescent="0.2">
      <c r="A1193" t="s">
        <v>2682</v>
      </c>
      <c r="B1193" t="s">
        <v>2682</v>
      </c>
      <c r="C1193" t="s">
        <v>68</v>
      </c>
      <c r="D1193" t="s">
        <v>68</v>
      </c>
      <c r="E1193" t="s">
        <v>68</v>
      </c>
      <c r="F1193" t="s">
        <v>2683</v>
      </c>
      <c r="G1193">
        <f>trimmed!H1195/trimmed!H$3</f>
        <v>4.6214705436128285E-6</v>
      </c>
      <c r="H1193">
        <f>trimmed!I1195/trimmed!I$3</f>
        <v>0</v>
      </c>
      <c r="I1193">
        <f>trimmed!J1195/trimmed!J$3</f>
        <v>0</v>
      </c>
      <c r="J1193">
        <f>trimmed!K1195/trimmed!K$3</f>
        <v>0</v>
      </c>
      <c r="K1193">
        <f>trimmed!L1195/trimmed!L$3</f>
        <v>1.1975325876035031E-6</v>
      </c>
      <c r="L1193">
        <f>trimmed!M1195/trimmed!M$3</f>
        <v>4.6641701518436499E-6</v>
      </c>
      <c r="M1193">
        <f>trimmed!N1195/trimmed!N$3</f>
        <v>0</v>
      </c>
      <c r="N1193">
        <f>trimmed!O1195/trimmed!O$3</f>
        <v>0</v>
      </c>
      <c r="O1193">
        <f>trimmed!P1195/trimmed!P$3</f>
        <v>0</v>
      </c>
      <c r="Q1193" s="1">
        <f t="shared" si="187"/>
        <v>1.5404901812042762E-6</v>
      </c>
      <c r="R1193">
        <f t="shared" si="188"/>
        <v>2.6682072624067927E-6</v>
      </c>
      <c r="S1193" s="1">
        <f t="shared" si="189"/>
        <v>1.953900913149051E-6</v>
      </c>
      <c r="T1193">
        <f t="shared" si="190"/>
        <v>2.4223316420865531E-6</v>
      </c>
      <c r="U1193" s="1">
        <f t="shared" si="191"/>
        <v>0</v>
      </c>
      <c r="V1193">
        <f t="shared" si="192"/>
        <v>0</v>
      </c>
      <c r="X1193" s="1" t="str">
        <f t="shared" si="193"/>
        <v>No E</v>
      </c>
      <c r="Y1193" s="1" t="str">
        <f t="shared" si="194"/>
        <v/>
      </c>
      <c r="Z1193" s="1" t="str">
        <f t="shared" si="195"/>
        <v>No E</v>
      </c>
      <c r="AA1193" s="1" t="str">
        <f t="shared" si="196"/>
        <v/>
      </c>
    </row>
    <row r="1194" spans="1:27" x14ac:dyDescent="0.2">
      <c r="A1194" t="s">
        <v>2684</v>
      </c>
      <c r="B1194" t="s">
        <v>2684</v>
      </c>
      <c r="C1194">
        <v>2</v>
      </c>
      <c r="D1194">
        <v>2</v>
      </c>
      <c r="E1194">
        <v>2</v>
      </c>
      <c r="F1194" t="s">
        <v>2685</v>
      </c>
      <c r="G1194">
        <f>trimmed!H1196/trimmed!H$3</f>
        <v>2.8850099996843034E-6</v>
      </c>
      <c r="H1194">
        <f>trimmed!I1196/trimmed!I$3</f>
        <v>0</v>
      </c>
      <c r="I1194">
        <f>trimmed!J1196/trimmed!J$3</f>
        <v>0</v>
      </c>
      <c r="J1194">
        <f>trimmed!K1196/trimmed!K$3</f>
        <v>1.555002319788329E-5</v>
      </c>
      <c r="K1194">
        <f>trimmed!L1196/trimmed!L$3</f>
        <v>0</v>
      </c>
      <c r="L1194">
        <f>trimmed!M1196/trimmed!M$3</f>
        <v>0</v>
      </c>
      <c r="M1194">
        <f>trimmed!N1196/trimmed!N$3</f>
        <v>7.106845411695957E-6</v>
      </c>
      <c r="N1194">
        <f>trimmed!O1196/trimmed!O$3</f>
        <v>0</v>
      </c>
      <c r="O1194">
        <f>trimmed!P1196/trimmed!P$3</f>
        <v>0</v>
      </c>
      <c r="Q1194" s="1">
        <f t="shared" si="187"/>
        <v>9.6166999989476786E-7</v>
      </c>
      <c r="R1194">
        <f t="shared" si="188"/>
        <v>1.6656612999324944E-6</v>
      </c>
      <c r="S1194" s="1">
        <f t="shared" si="189"/>
        <v>5.1833410659610963E-6</v>
      </c>
      <c r="T1194">
        <f t="shared" si="190"/>
        <v>8.9778100792028437E-6</v>
      </c>
      <c r="U1194" s="1">
        <f t="shared" si="191"/>
        <v>2.3689484705653188E-6</v>
      </c>
      <c r="V1194">
        <f t="shared" si="192"/>
        <v>4.103139111531718E-6</v>
      </c>
      <c r="X1194" s="1">
        <f t="shared" si="193"/>
        <v>0.40594804481554542</v>
      </c>
      <c r="Y1194" s="1">
        <f t="shared" si="194"/>
        <v>0.99436557187856434</v>
      </c>
      <c r="Z1194" s="1">
        <f t="shared" si="195"/>
        <v>2.1880345353076249</v>
      </c>
      <c r="AA1194" s="1">
        <f t="shared" si="196"/>
        <v>5.359568151091386</v>
      </c>
    </row>
    <row r="1195" spans="1:27" x14ac:dyDescent="0.2">
      <c r="A1195" t="s">
        <v>2688</v>
      </c>
      <c r="B1195" t="s">
        <v>2688</v>
      </c>
      <c r="C1195" t="s">
        <v>190</v>
      </c>
      <c r="D1195" t="s">
        <v>190</v>
      </c>
      <c r="E1195" t="s">
        <v>190</v>
      </c>
      <c r="F1195" t="s">
        <v>2689</v>
      </c>
      <c r="G1195">
        <f>trimmed!H1197/trimmed!H$3</f>
        <v>6.0984022432143753E-6</v>
      </c>
      <c r="H1195">
        <f>trimmed!I1197/trimmed!I$3</f>
        <v>0</v>
      </c>
      <c r="I1195">
        <f>trimmed!J1197/trimmed!J$3</f>
        <v>0</v>
      </c>
      <c r="J1195">
        <f>trimmed!K1197/trimmed!K$3</f>
        <v>0</v>
      </c>
      <c r="K1195">
        <f>trimmed!L1197/trimmed!L$3</f>
        <v>1.0565387614173758E-6</v>
      </c>
      <c r="L1195">
        <f>trimmed!M1197/trimmed!M$3</f>
        <v>2.5194792878911609E-6</v>
      </c>
      <c r="M1195">
        <f>trimmed!N1197/trimmed!N$3</f>
        <v>0</v>
      </c>
      <c r="N1195">
        <f>trimmed!O1197/trimmed!O$3</f>
        <v>0</v>
      </c>
      <c r="O1195">
        <f>trimmed!P1197/trimmed!P$3</f>
        <v>0</v>
      </c>
      <c r="Q1195" s="1">
        <f t="shared" si="187"/>
        <v>2.0328007477381249E-6</v>
      </c>
      <c r="R1195">
        <f t="shared" si="188"/>
        <v>3.5209141767464374E-6</v>
      </c>
      <c r="S1195" s="1">
        <f t="shared" si="189"/>
        <v>1.192006016436179E-6</v>
      </c>
      <c r="T1195">
        <f t="shared" si="190"/>
        <v>1.2651906984383361E-6</v>
      </c>
      <c r="U1195" s="1">
        <f t="shared" si="191"/>
        <v>0</v>
      </c>
      <c r="V1195">
        <f t="shared" si="192"/>
        <v>0</v>
      </c>
      <c r="X1195" s="1" t="str">
        <f t="shared" si="193"/>
        <v>No E</v>
      </c>
      <c r="Y1195" s="1" t="str">
        <f t="shared" si="194"/>
        <v/>
      </c>
      <c r="Z1195" s="1" t="str">
        <f t="shared" si="195"/>
        <v>No E</v>
      </c>
      <c r="AA1195" s="1" t="str">
        <f t="shared" si="196"/>
        <v/>
      </c>
    </row>
    <row r="1196" spans="1:27" x14ac:dyDescent="0.2">
      <c r="A1196" t="s">
        <v>2690</v>
      </c>
      <c r="B1196" t="s">
        <v>2690</v>
      </c>
      <c r="C1196">
        <v>2</v>
      </c>
      <c r="D1196">
        <v>2</v>
      </c>
      <c r="E1196">
        <v>2</v>
      </c>
      <c r="F1196" t="s">
        <v>2691</v>
      </c>
      <c r="G1196">
        <f>trimmed!H1198/trimmed!H$3</f>
        <v>9.5872080848196115E-6</v>
      </c>
      <c r="H1196">
        <f>trimmed!I1198/trimmed!I$3</f>
        <v>0</v>
      </c>
      <c r="I1196">
        <f>trimmed!J1198/trimmed!J$3</f>
        <v>0</v>
      </c>
      <c r="J1196">
        <f>trimmed!K1198/trimmed!K$3</f>
        <v>0</v>
      </c>
      <c r="K1196">
        <f>trimmed!L1198/trimmed!L$3</f>
        <v>0</v>
      </c>
      <c r="L1196">
        <f>trimmed!M1198/trimmed!M$3</f>
        <v>0</v>
      </c>
      <c r="M1196">
        <f>trimmed!N1198/trimmed!N$3</f>
        <v>0</v>
      </c>
      <c r="N1196">
        <f>trimmed!O1198/trimmed!O$3</f>
        <v>0</v>
      </c>
      <c r="O1196">
        <f>trimmed!P1198/trimmed!P$3</f>
        <v>0</v>
      </c>
      <c r="Q1196" s="1">
        <f t="shared" si="187"/>
        <v>3.1957360282732037E-6</v>
      </c>
      <c r="R1196">
        <f t="shared" si="188"/>
        <v>5.5351771685475595E-6</v>
      </c>
      <c r="S1196" s="1">
        <f t="shared" si="189"/>
        <v>0</v>
      </c>
      <c r="T1196">
        <f t="shared" si="190"/>
        <v>0</v>
      </c>
      <c r="U1196" s="1">
        <f t="shared" si="191"/>
        <v>0</v>
      </c>
      <c r="V1196">
        <f t="shared" si="192"/>
        <v>0</v>
      </c>
      <c r="X1196" s="1" t="str">
        <f t="shared" si="193"/>
        <v>No E</v>
      </c>
      <c r="Y1196" s="1" t="str">
        <f t="shared" si="194"/>
        <v/>
      </c>
      <c r="Z1196" s="1" t="str">
        <f t="shared" si="195"/>
        <v>No E</v>
      </c>
      <c r="AA1196" s="1" t="str">
        <f t="shared" si="196"/>
        <v/>
      </c>
    </row>
    <row r="1197" spans="1:27" x14ac:dyDescent="0.2">
      <c r="A1197" t="s">
        <v>2692</v>
      </c>
      <c r="B1197" t="s">
        <v>2692</v>
      </c>
      <c r="C1197">
        <v>5</v>
      </c>
      <c r="D1197">
        <v>5</v>
      </c>
      <c r="E1197">
        <v>5</v>
      </c>
      <c r="F1197" t="s">
        <v>2693</v>
      </c>
      <c r="G1197">
        <f>trimmed!H1199/trimmed!H$3</f>
        <v>0</v>
      </c>
      <c r="H1197">
        <f>trimmed!I1199/trimmed!I$3</f>
        <v>0</v>
      </c>
      <c r="I1197">
        <f>trimmed!J1199/trimmed!J$3</f>
        <v>0</v>
      </c>
      <c r="J1197">
        <f>trimmed!K1199/trimmed!K$3</f>
        <v>0</v>
      </c>
      <c r="K1197">
        <f>trimmed!L1199/trimmed!L$3</f>
        <v>3.3083110430561846E-6</v>
      </c>
      <c r="L1197">
        <f>trimmed!M1199/trimmed!M$3</f>
        <v>5.4754246309790472E-6</v>
      </c>
      <c r="M1197">
        <f>trimmed!N1199/trimmed!N$3</f>
        <v>0</v>
      </c>
      <c r="N1197">
        <f>trimmed!O1199/trimmed!O$3</f>
        <v>0</v>
      </c>
      <c r="O1197">
        <f>trimmed!P1199/trimmed!P$3</f>
        <v>0</v>
      </c>
      <c r="Q1197" s="1">
        <f t="shared" si="187"/>
        <v>0</v>
      </c>
      <c r="R1197">
        <f t="shared" si="188"/>
        <v>0</v>
      </c>
      <c r="S1197" s="1">
        <f t="shared" si="189"/>
        <v>2.9279118913450774E-6</v>
      </c>
      <c r="T1197">
        <f t="shared" si="190"/>
        <v>2.7574619414145877E-6</v>
      </c>
      <c r="U1197" s="1">
        <f t="shared" si="191"/>
        <v>0</v>
      </c>
      <c r="V1197">
        <f t="shared" si="192"/>
        <v>0</v>
      </c>
      <c r="X1197" s="1" t="str">
        <f t="shared" si="193"/>
        <v>No E</v>
      </c>
      <c r="Y1197" s="1" t="str">
        <f t="shared" si="194"/>
        <v/>
      </c>
      <c r="Z1197" s="1" t="str">
        <f t="shared" si="195"/>
        <v>No E</v>
      </c>
      <c r="AA1197" s="1" t="str">
        <f t="shared" si="196"/>
        <v/>
      </c>
    </row>
    <row r="1198" spans="1:27" x14ac:dyDescent="0.2">
      <c r="A1198" t="s">
        <v>2694</v>
      </c>
      <c r="B1198" t="s">
        <v>2694</v>
      </c>
      <c r="C1198" t="s">
        <v>2372</v>
      </c>
      <c r="D1198" t="s">
        <v>2372</v>
      </c>
      <c r="E1198" t="s">
        <v>2372</v>
      </c>
      <c r="F1198" t="s">
        <v>2695</v>
      </c>
      <c r="G1198">
        <f>trimmed!H1200/trimmed!H$3</f>
        <v>0</v>
      </c>
      <c r="H1198">
        <f>trimmed!I1200/trimmed!I$3</f>
        <v>0</v>
      </c>
      <c r="I1198">
        <f>trimmed!J1200/trimmed!J$3</f>
        <v>8.0427955828548574E-5</v>
      </c>
      <c r="J1198">
        <f>trimmed!K1200/trimmed!K$3</f>
        <v>0</v>
      </c>
      <c r="K1198">
        <f>trimmed!L1200/trimmed!L$3</f>
        <v>3.7057212619568494E-6</v>
      </c>
      <c r="L1198">
        <f>trimmed!M1200/trimmed!M$3</f>
        <v>0</v>
      </c>
      <c r="M1198">
        <f>trimmed!N1200/trimmed!N$3</f>
        <v>0</v>
      </c>
      <c r="N1198">
        <f>trimmed!O1200/trimmed!O$3</f>
        <v>0</v>
      </c>
      <c r="O1198">
        <f>trimmed!P1200/trimmed!P$3</f>
        <v>0</v>
      </c>
      <c r="Q1198" s="1">
        <f t="shared" si="187"/>
        <v>2.6809318609516191E-5</v>
      </c>
      <c r="R1198">
        <f t="shared" si="188"/>
        <v>4.6435101947983846E-5</v>
      </c>
      <c r="S1198" s="1">
        <f t="shared" si="189"/>
        <v>1.2352404206522831E-6</v>
      </c>
      <c r="T1198">
        <f t="shared" si="190"/>
        <v>2.1394991681325068E-6</v>
      </c>
      <c r="U1198" s="1">
        <f t="shared" si="191"/>
        <v>0</v>
      </c>
      <c r="V1198">
        <f t="shared" si="192"/>
        <v>0</v>
      </c>
      <c r="X1198" s="1" t="str">
        <f t="shared" si="193"/>
        <v>No E</v>
      </c>
      <c r="Y1198" s="1" t="str">
        <f t="shared" si="194"/>
        <v/>
      </c>
      <c r="Z1198" s="1" t="str">
        <f t="shared" si="195"/>
        <v>No E</v>
      </c>
      <c r="AA1198" s="1" t="str">
        <f t="shared" si="196"/>
        <v/>
      </c>
    </row>
    <row r="1199" spans="1:27" x14ac:dyDescent="0.2">
      <c r="A1199" t="s">
        <v>2696</v>
      </c>
      <c r="B1199" t="s">
        <v>2696</v>
      </c>
      <c r="C1199">
        <v>3</v>
      </c>
      <c r="D1199">
        <v>3</v>
      </c>
      <c r="E1199">
        <v>3</v>
      </c>
      <c r="F1199" t="s">
        <v>2697</v>
      </c>
      <c r="G1199">
        <f>trimmed!H1201/trimmed!H$3</f>
        <v>8.7331105717048388E-6</v>
      </c>
      <c r="H1199">
        <f>trimmed!I1201/trimmed!I$3</f>
        <v>0</v>
      </c>
      <c r="I1199">
        <f>trimmed!J1201/trimmed!J$3</f>
        <v>0</v>
      </c>
      <c r="J1199">
        <f>trimmed!K1201/trimmed!K$3</f>
        <v>2.6902008663335015E-6</v>
      </c>
      <c r="K1199">
        <f>trimmed!L1201/trimmed!L$3</f>
        <v>0</v>
      </c>
      <c r="L1199">
        <f>trimmed!M1201/trimmed!M$3</f>
        <v>0</v>
      </c>
      <c r="M1199">
        <f>trimmed!N1201/trimmed!N$3</f>
        <v>0</v>
      </c>
      <c r="N1199">
        <f>trimmed!O1201/trimmed!O$3</f>
        <v>0</v>
      </c>
      <c r="O1199">
        <f>trimmed!P1201/trimmed!P$3</f>
        <v>0</v>
      </c>
      <c r="Q1199" s="1">
        <f t="shared" si="187"/>
        <v>2.9110368572349461E-6</v>
      </c>
      <c r="R1199">
        <f t="shared" si="188"/>
        <v>5.042063739436556E-6</v>
      </c>
      <c r="S1199" s="1">
        <f t="shared" si="189"/>
        <v>8.9673362211116716E-7</v>
      </c>
      <c r="T1199">
        <f t="shared" si="190"/>
        <v>1.5531881943518115E-6</v>
      </c>
      <c r="U1199" s="1">
        <f t="shared" si="191"/>
        <v>0</v>
      </c>
      <c r="V1199">
        <f t="shared" si="192"/>
        <v>0</v>
      </c>
      <c r="X1199" s="1" t="str">
        <f t="shared" si="193"/>
        <v>No E</v>
      </c>
      <c r="Y1199" s="1" t="str">
        <f t="shared" si="194"/>
        <v/>
      </c>
      <c r="Z1199" s="1" t="str">
        <f t="shared" si="195"/>
        <v>No E</v>
      </c>
      <c r="AA1199" s="1" t="str">
        <f t="shared" si="196"/>
        <v/>
      </c>
    </row>
    <row r="1200" spans="1:27" x14ac:dyDescent="0.2">
      <c r="A1200" t="s">
        <v>2698</v>
      </c>
      <c r="B1200" t="s">
        <v>2698</v>
      </c>
      <c r="C1200" t="s">
        <v>285</v>
      </c>
      <c r="D1200" t="s">
        <v>285</v>
      </c>
      <c r="E1200" t="s">
        <v>285</v>
      </c>
      <c r="F1200" t="s">
        <v>2699</v>
      </c>
      <c r="G1200">
        <f>trimmed!H1202/trimmed!H$3</f>
        <v>8.5844830044653789E-6</v>
      </c>
      <c r="H1200">
        <f>trimmed!I1202/trimmed!I$3</f>
        <v>0</v>
      </c>
      <c r="I1200">
        <f>trimmed!J1202/trimmed!J$3</f>
        <v>0</v>
      </c>
      <c r="J1200">
        <f>trimmed!K1202/trimmed!K$3</f>
        <v>2.6213788687854537E-6</v>
      </c>
      <c r="K1200">
        <f>trimmed!L1202/trimmed!L$3</f>
        <v>0</v>
      </c>
      <c r="L1200">
        <f>trimmed!M1202/trimmed!M$3</f>
        <v>0</v>
      </c>
      <c r="M1200">
        <f>trimmed!N1202/trimmed!N$3</f>
        <v>0</v>
      </c>
      <c r="N1200">
        <f>trimmed!O1202/trimmed!O$3</f>
        <v>0</v>
      </c>
      <c r="O1200">
        <f>trimmed!P1202/trimmed!P$3</f>
        <v>0</v>
      </c>
      <c r="Q1200" s="1">
        <f t="shared" si="187"/>
        <v>2.8614943348217931E-6</v>
      </c>
      <c r="R1200">
        <f t="shared" si="188"/>
        <v>4.9562535734818537E-6</v>
      </c>
      <c r="S1200" s="1">
        <f t="shared" si="189"/>
        <v>8.7379295626181785E-7</v>
      </c>
      <c r="T1200">
        <f t="shared" si="190"/>
        <v>1.5134537955412784E-6</v>
      </c>
      <c r="U1200" s="1">
        <f t="shared" si="191"/>
        <v>0</v>
      </c>
      <c r="V1200">
        <f t="shared" si="192"/>
        <v>0</v>
      </c>
      <c r="X1200" s="1" t="str">
        <f t="shared" si="193"/>
        <v>No E</v>
      </c>
      <c r="Y1200" s="1" t="str">
        <f t="shared" si="194"/>
        <v/>
      </c>
      <c r="Z1200" s="1" t="str">
        <f t="shared" si="195"/>
        <v>No E</v>
      </c>
      <c r="AA1200" s="1" t="str">
        <f t="shared" si="196"/>
        <v/>
      </c>
    </row>
    <row r="1201" spans="1:27" x14ac:dyDescent="0.2">
      <c r="A1201" t="s">
        <v>2700</v>
      </c>
      <c r="B1201" t="s">
        <v>2700</v>
      </c>
      <c r="C1201" t="s">
        <v>1812</v>
      </c>
      <c r="D1201" t="s">
        <v>1812</v>
      </c>
      <c r="E1201" t="s">
        <v>1812</v>
      </c>
      <c r="F1201" t="s">
        <v>2701</v>
      </c>
      <c r="G1201">
        <f>trimmed!H1203/trimmed!H$3</f>
        <v>9.2864489605432982E-6</v>
      </c>
      <c r="H1201">
        <f>trimmed!I1203/trimmed!I$3</f>
        <v>0</v>
      </c>
      <c r="I1201">
        <f>trimmed!J1203/trimmed!J$3</f>
        <v>0</v>
      </c>
      <c r="J1201">
        <f>trimmed!K1203/trimmed!K$3</f>
        <v>0</v>
      </c>
      <c r="K1201">
        <f>trimmed!L1203/trimmed!L$3</f>
        <v>0</v>
      </c>
      <c r="L1201">
        <f>trimmed!M1203/trimmed!M$3</f>
        <v>0</v>
      </c>
      <c r="M1201">
        <f>trimmed!N1203/trimmed!N$3</f>
        <v>0</v>
      </c>
      <c r="N1201">
        <f>trimmed!O1203/trimmed!O$3</f>
        <v>0</v>
      </c>
      <c r="O1201">
        <f>trimmed!P1203/trimmed!P$3</f>
        <v>0</v>
      </c>
      <c r="Q1201" s="1">
        <f t="shared" si="187"/>
        <v>3.0954829868477662E-6</v>
      </c>
      <c r="R1201">
        <f t="shared" si="188"/>
        <v>5.3615338071853932E-6</v>
      </c>
      <c r="S1201" s="1">
        <f t="shared" si="189"/>
        <v>0</v>
      </c>
      <c r="T1201">
        <f t="shared" si="190"/>
        <v>0</v>
      </c>
      <c r="U1201" s="1">
        <f t="shared" si="191"/>
        <v>0</v>
      </c>
      <c r="V1201">
        <f t="shared" si="192"/>
        <v>0</v>
      </c>
      <c r="X1201" s="1" t="str">
        <f t="shared" si="193"/>
        <v>No E</v>
      </c>
      <c r="Y1201" s="1" t="str">
        <f t="shared" si="194"/>
        <v/>
      </c>
      <c r="Z1201" s="1" t="str">
        <f t="shared" si="195"/>
        <v>No E</v>
      </c>
      <c r="AA1201" s="1" t="str">
        <f t="shared" si="196"/>
        <v/>
      </c>
    </row>
    <row r="1202" spans="1:27" x14ac:dyDescent="0.2">
      <c r="A1202" t="s">
        <v>2702</v>
      </c>
      <c r="B1202" t="s">
        <v>2702</v>
      </c>
      <c r="C1202" t="s">
        <v>296</v>
      </c>
      <c r="D1202" t="s">
        <v>296</v>
      </c>
      <c r="E1202" t="s">
        <v>296</v>
      </c>
      <c r="F1202" t="s">
        <v>2703</v>
      </c>
      <c r="G1202">
        <f>trimmed!H1204/trimmed!H$3</f>
        <v>0</v>
      </c>
      <c r="H1202">
        <f>trimmed!I1204/trimmed!I$3</f>
        <v>0</v>
      </c>
      <c r="I1202">
        <f>trimmed!J1204/trimmed!J$3</f>
        <v>0</v>
      </c>
      <c r="J1202">
        <f>trimmed!K1204/trimmed!K$3</f>
        <v>0</v>
      </c>
      <c r="K1202">
        <f>trimmed!L1204/trimmed!L$3</f>
        <v>4.9273549572866779E-6</v>
      </c>
      <c r="L1202">
        <f>trimmed!M1204/trimmed!M$3</f>
        <v>0</v>
      </c>
      <c r="M1202">
        <f>trimmed!N1204/trimmed!N$3</f>
        <v>0</v>
      </c>
      <c r="N1202">
        <f>trimmed!O1204/trimmed!O$3</f>
        <v>0</v>
      </c>
      <c r="O1202">
        <f>trimmed!P1204/trimmed!P$3</f>
        <v>0</v>
      </c>
      <c r="Q1202" s="1">
        <f t="shared" si="187"/>
        <v>0</v>
      </c>
      <c r="R1202">
        <f t="shared" si="188"/>
        <v>0</v>
      </c>
      <c r="S1202" s="1">
        <f t="shared" si="189"/>
        <v>1.6424516524288927E-6</v>
      </c>
      <c r="T1202">
        <f t="shared" si="190"/>
        <v>2.8448097109823004E-6</v>
      </c>
      <c r="U1202" s="1">
        <f t="shared" si="191"/>
        <v>0</v>
      </c>
      <c r="V1202">
        <f t="shared" si="192"/>
        <v>0</v>
      </c>
      <c r="X1202" s="1" t="str">
        <f t="shared" si="193"/>
        <v>No E</v>
      </c>
      <c r="Y1202" s="1" t="str">
        <f t="shared" si="194"/>
        <v/>
      </c>
      <c r="Z1202" s="1" t="str">
        <f t="shared" si="195"/>
        <v>No E</v>
      </c>
      <c r="AA1202" s="1" t="str">
        <f t="shared" si="196"/>
        <v/>
      </c>
    </row>
    <row r="1203" spans="1:27" x14ac:dyDescent="0.2">
      <c r="A1203" t="s">
        <v>2704</v>
      </c>
      <c r="B1203" t="s">
        <v>2704</v>
      </c>
      <c r="C1203">
        <v>1</v>
      </c>
      <c r="D1203">
        <v>1</v>
      </c>
      <c r="E1203">
        <v>1</v>
      </c>
      <c r="F1203" t="s">
        <v>2705</v>
      </c>
      <c r="G1203">
        <f>trimmed!H1205/trimmed!H$3</f>
        <v>0</v>
      </c>
      <c r="H1203">
        <f>trimmed!I1205/trimmed!I$3</f>
        <v>0</v>
      </c>
      <c r="I1203">
        <f>trimmed!J1205/trimmed!J$3</f>
        <v>0</v>
      </c>
      <c r="J1203">
        <f>trimmed!K1205/trimmed!K$3</f>
        <v>0</v>
      </c>
      <c r="K1203">
        <f>trimmed!L1205/trimmed!L$3</f>
        <v>4.9198477984880823E-6</v>
      </c>
      <c r="L1203">
        <f>trimmed!M1205/trimmed!M$3</f>
        <v>0</v>
      </c>
      <c r="M1203">
        <f>trimmed!N1205/trimmed!N$3</f>
        <v>0</v>
      </c>
      <c r="N1203">
        <f>trimmed!O1205/trimmed!O$3</f>
        <v>0</v>
      </c>
      <c r="O1203">
        <f>trimmed!P1205/trimmed!P$3</f>
        <v>0</v>
      </c>
      <c r="Q1203" s="1">
        <f t="shared" si="187"/>
        <v>0</v>
      </c>
      <c r="R1203">
        <f t="shared" si="188"/>
        <v>0</v>
      </c>
      <c r="S1203" s="1">
        <f t="shared" si="189"/>
        <v>1.639949266162694E-6</v>
      </c>
      <c r="T1203">
        <f t="shared" si="190"/>
        <v>2.840475450829082E-6</v>
      </c>
      <c r="U1203" s="1">
        <f t="shared" si="191"/>
        <v>0</v>
      </c>
      <c r="V1203">
        <f t="shared" si="192"/>
        <v>0</v>
      </c>
      <c r="X1203" s="1" t="str">
        <f t="shared" si="193"/>
        <v>No E</v>
      </c>
      <c r="Y1203" s="1" t="str">
        <f t="shared" si="194"/>
        <v/>
      </c>
      <c r="Z1203" s="1" t="str">
        <f t="shared" si="195"/>
        <v>No E</v>
      </c>
      <c r="AA1203" s="1" t="str">
        <f t="shared" si="196"/>
        <v/>
      </c>
    </row>
    <row r="1204" spans="1:27" x14ac:dyDescent="0.2">
      <c r="A1204" t="s">
        <v>2706</v>
      </c>
      <c r="B1204" t="s">
        <v>2706</v>
      </c>
      <c r="C1204" t="s">
        <v>68</v>
      </c>
      <c r="D1204" t="s">
        <v>68</v>
      </c>
      <c r="E1204" t="s">
        <v>68</v>
      </c>
      <c r="F1204" t="s">
        <v>2707</v>
      </c>
      <c r="G1204">
        <f>trimmed!H1206/trimmed!H$3</f>
        <v>2.7878910824665347E-7</v>
      </c>
      <c r="H1204">
        <f>trimmed!I1206/trimmed!I$3</f>
        <v>0</v>
      </c>
      <c r="I1204">
        <f>trimmed!J1206/trimmed!J$3</f>
        <v>0</v>
      </c>
      <c r="J1204">
        <f>trimmed!K1206/trimmed!K$3</f>
        <v>0</v>
      </c>
      <c r="K1204">
        <f>trimmed!L1206/trimmed!L$3</f>
        <v>0</v>
      </c>
      <c r="L1204">
        <f>trimmed!M1206/trimmed!M$3</f>
        <v>1.4347841617541353E-5</v>
      </c>
      <c r="M1204">
        <f>trimmed!N1206/trimmed!N$3</f>
        <v>0</v>
      </c>
      <c r="N1204">
        <f>trimmed!O1206/trimmed!O$3</f>
        <v>0</v>
      </c>
      <c r="O1204">
        <f>trimmed!P1206/trimmed!P$3</f>
        <v>0</v>
      </c>
      <c r="Q1204" s="1">
        <f t="shared" si="187"/>
        <v>9.292970274888449E-8</v>
      </c>
      <c r="R1204">
        <f t="shared" si="188"/>
        <v>1.6095896669334111E-7</v>
      </c>
      <c r="S1204" s="1">
        <f t="shared" si="189"/>
        <v>4.782613872513784E-6</v>
      </c>
      <c r="T1204">
        <f t="shared" si="190"/>
        <v>8.283730220177616E-6</v>
      </c>
      <c r="U1204" s="1">
        <f t="shared" si="191"/>
        <v>0</v>
      </c>
      <c r="V1204">
        <f t="shared" si="192"/>
        <v>0</v>
      </c>
      <c r="X1204" s="1" t="str">
        <f t="shared" si="193"/>
        <v>No E</v>
      </c>
      <c r="Y1204" s="1" t="str">
        <f t="shared" si="194"/>
        <v/>
      </c>
      <c r="Z1204" s="1" t="str">
        <f t="shared" si="195"/>
        <v>No E</v>
      </c>
      <c r="AA1204" s="1" t="str">
        <f t="shared" si="196"/>
        <v/>
      </c>
    </row>
    <row r="1205" spans="1:27" x14ac:dyDescent="0.2">
      <c r="A1205" t="s">
        <v>2708</v>
      </c>
      <c r="B1205" t="s">
        <v>2708</v>
      </c>
      <c r="C1205" t="s">
        <v>2709</v>
      </c>
      <c r="D1205" t="s">
        <v>2709</v>
      </c>
      <c r="E1205" t="s">
        <v>2709</v>
      </c>
      <c r="F1205" t="s">
        <v>2710</v>
      </c>
      <c r="G1205">
        <f>trimmed!H1207/trimmed!H$3</f>
        <v>9.131981410308182E-6</v>
      </c>
      <c r="H1205">
        <f>trimmed!I1207/trimmed!I$3</f>
        <v>0</v>
      </c>
      <c r="I1205">
        <f>trimmed!J1207/trimmed!J$3</f>
        <v>0</v>
      </c>
      <c r="J1205">
        <f>trimmed!K1207/trimmed!K$3</f>
        <v>0</v>
      </c>
      <c r="K1205">
        <f>trimmed!L1207/trimmed!L$3</f>
        <v>0</v>
      </c>
      <c r="L1205">
        <f>trimmed!M1207/trimmed!M$3</f>
        <v>0</v>
      </c>
      <c r="M1205">
        <f>trimmed!N1207/trimmed!N$3</f>
        <v>0</v>
      </c>
      <c r="N1205">
        <f>trimmed!O1207/trimmed!O$3</f>
        <v>0</v>
      </c>
      <c r="O1205">
        <f>trimmed!P1207/trimmed!P$3</f>
        <v>0</v>
      </c>
      <c r="Q1205" s="1">
        <f t="shared" si="187"/>
        <v>3.0439938034360607E-6</v>
      </c>
      <c r="R1205">
        <f t="shared" si="188"/>
        <v>5.2723519254760873E-6</v>
      </c>
      <c r="S1205" s="1">
        <f t="shared" si="189"/>
        <v>0</v>
      </c>
      <c r="T1205">
        <f t="shared" si="190"/>
        <v>0</v>
      </c>
      <c r="U1205" s="1">
        <f t="shared" si="191"/>
        <v>0</v>
      </c>
      <c r="V1205">
        <f t="shared" si="192"/>
        <v>0</v>
      </c>
      <c r="X1205" s="1" t="str">
        <f t="shared" si="193"/>
        <v>No E</v>
      </c>
      <c r="Y1205" s="1" t="str">
        <f t="shared" si="194"/>
        <v/>
      </c>
      <c r="Z1205" s="1" t="str">
        <f t="shared" si="195"/>
        <v>No E</v>
      </c>
      <c r="AA1205" s="1" t="str">
        <f t="shared" si="196"/>
        <v/>
      </c>
    </row>
    <row r="1206" spans="1:27" x14ac:dyDescent="0.2">
      <c r="A1206" t="s">
        <v>2711</v>
      </c>
      <c r="B1206" t="s">
        <v>2711</v>
      </c>
      <c r="C1206" t="s">
        <v>1103</v>
      </c>
      <c r="D1206" t="s">
        <v>1103</v>
      </c>
      <c r="E1206" t="s">
        <v>1103</v>
      </c>
      <c r="F1206" t="s">
        <v>2712</v>
      </c>
      <c r="G1206">
        <f>trimmed!H1208/trimmed!H$3</f>
        <v>9.0370816866287628E-6</v>
      </c>
      <c r="H1206">
        <f>trimmed!I1208/trimmed!I$3</f>
        <v>0</v>
      </c>
      <c r="I1206">
        <f>trimmed!J1208/trimmed!J$3</f>
        <v>0</v>
      </c>
      <c r="J1206">
        <f>trimmed!K1208/trimmed!K$3</f>
        <v>0</v>
      </c>
      <c r="K1206">
        <f>trimmed!L1208/trimmed!L$3</f>
        <v>0</v>
      </c>
      <c r="L1206">
        <f>trimmed!M1208/trimmed!M$3</f>
        <v>0</v>
      </c>
      <c r="M1206">
        <f>trimmed!N1208/trimmed!N$3</f>
        <v>0</v>
      </c>
      <c r="N1206">
        <f>trimmed!O1208/trimmed!O$3</f>
        <v>0</v>
      </c>
      <c r="O1206">
        <f>trimmed!P1208/trimmed!P$3</f>
        <v>0</v>
      </c>
      <c r="Q1206" s="1">
        <f t="shared" si="187"/>
        <v>3.0123605622095878E-6</v>
      </c>
      <c r="R1206">
        <f t="shared" si="188"/>
        <v>5.2175615444637532E-6</v>
      </c>
      <c r="S1206" s="1">
        <f t="shared" si="189"/>
        <v>0</v>
      </c>
      <c r="T1206">
        <f t="shared" si="190"/>
        <v>0</v>
      </c>
      <c r="U1206" s="1">
        <f t="shared" si="191"/>
        <v>0</v>
      </c>
      <c r="V1206">
        <f t="shared" si="192"/>
        <v>0</v>
      </c>
      <c r="X1206" s="1" t="str">
        <f t="shared" si="193"/>
        <v>No E</v>
      </c>
      <c r="Y1206" s="1" t="str">
        <f t="shared" si="194"/>
        <v/>
      </c>
      <c r="Z1206" s="1" t="str">
        <f t="shared" si="195"/>
        <v>No E</v>
      </c>
      <c r="AA1206" s="1" t="str">
        <f t="shared" si="196"/>
        <v/>
      </c>
    </row>
    <row r="1207" spans="1:27" x14ac:dyDescent="0.2">
      <c r="A1207" t="s">
        <v>2713</v>
      </c>
      <c r="B1207" t="s">
        <v>2713</v>
      </c>
      <c r="C1207">
        <v>1</v>
      </c>
      <c r="D1207">
        <v>1</v>
      </c>
      <c r="E1207">
        <v>1</v>
      </c>
      <c r="F1207" t="s">
        <v>2714</v>
      </c>
      <c r="G1207">
        <f>trimmed!H1209/trimmed!H$3</f>
        <v>8.8843661312923442E-6</v>
      </c>
      <c r="H1207">
        <f>trimmed!I1209/trimmed!I$3</f>
        <v>0</v>
      </c>
      <c r="I1207">
        <f>trimmed!J1209/trimmed!J$3</f>
        <v>0</v>
      </c>
      <c r="J1207">
        <f>trimmed!K1209/trimmed!K$3</f>
        <v>0</v>
      </c>
      <c r="K1207">
        <f>trimmed!L1209/trimmed!L$3</f>
        <v>0</v>
      </c>
      <c r="L1207">
        <f>trimmed!M1209/trimmed!M$3</f>
        <v>0</v>
      </c>
      <c r="M1207">
        <f>trimmed!N1209/trimmed!N$3</f>
        <v>0</v>
      </c>
      <c r="N1207">
        <f>trimmed!O1209/trimmed!O$3</f>
        <v>0</v>
      </c>
      <c r="O1207">
        <f>trimmed!P1209/trimmed!P$3</f>
        <v>0</v>
      </c>
      <c r="Q1207" s="1">
        <f t="shared" si="187"/>
        <v>2.9614553770974479E-6</v>
      </c>
      <c r="R1207">
        <f t="shared" si="188"/>
        <v>5.1293911774808293E-6</v>
      </c>
      <c r="S1207" s="1">
        <f t="shared" si="189"/>
        <v>0</v>
      </c>
      <c r="T1207">
        <f t="shared" si="190"/>
        <v>0</v>
      </c>
      <c r="U1207" s="1">
        <f t="shared" si="191"/>
        <v>0</v>
      </c>
      <c r="V1207">
        <f t="shared" si="192"/>
        <v>0</v>
      </c>
      <c r="X1207" s="1" t="str">
        <f t="shared" si="193"/>
        <v>No E</v>
      </c>
      <c r="Y1207" s="1" t="str">
        <f t="shared" si="194"/>
        <v/>
      </c>
      <c r="Z1207" s="1" t="str">
        <f t="shared" si="195"/>
        <v>No E</v>
      </c>
      <c r="AA1207" s="1" t="str">
        <f t="shared" si="196"/>
        <v/>
      </c>
    </row>
    <row r="1208" spans="1:27" x14ac:dyDescent="0.2">
      <c r="A1208" t="s">
        <v>2715</v>
      </c>
      <c r="B1208" t="s">
        <v>2715</v>
      </c>
      <c r="C1208" t="s">
        <v>296</v>
      </c>
      <c r="D1208" t="s">
        <v>296</v>
      </c>
      <c r="E1208" t="s">
        <v>296</v>
      </c>
      <c r="F1208" t="s">
        <v>2716</v>
      </c>
      <c r="G1208">
        <f>trimmed!H1210/trimmed!H$3</f>
        <v>7.1463871917849477E-6</v>
      </c>
      <c r="H1208">
        <f>trimmed!I1210/trimmed!I$3</f>
        <v>0</v>
      </c>
      <c r="I1208">
        <f>trimmed!J1210/trimmed!J$3</f>
        <v>0</v>
      </c>
      <c r="J1208">
        <f>trimmed!K1210/trimmed!K$3</f>
        <v>6.1081865478876539E-6</v>
      </c>
      <c r="K1208">
        <f>trimmed!L1210/trimmed!L$3</f>
        <v>0</v>
      </c>
      <c r="L1208">
        <f>trimmed!M1210/trimmed!M$3</f>
        <v>0</v>
      </c>
      <c r="M1208">
        <f>trimmed!N1210/trimmed!N$3</f>
        <v>0</v>
      </c>
      <c r="N1208">
        <f>trimmed!O1210/trimmed!O$3</f>
        <v>0</v>
      </c>
      <c r="O1208">
        <f>trimmed!P1210/trimmed!P$3</f>
        <v>0</v>
      </c>
      <c r="Q1208" s="1">
        <f t="shared" si="187"/>
        <v>2.382129063928316E-6</v>
      </c>
      <c r="R1208">
        <f t="shared" si="188"/>
        <v>4.1259685689103329E-6</v>
      </c>
      <c r="S1208" s="1">
        <f t="shared" si="189"/>
        <v>2.0360621826292181E-6</v>
      </c>
      <c r="T1208">
        <f t="shared" si="190"/>
        <v>3.5265631476833875E-6</v>
      </c>
      <c r="U1208" s="1">
        <f t="shared" si="191"/>
        <v>0</v>
      </c>
      <c r="V1208">
        <f t="shared" si="192"/>
        <v>0</v>
      </c>
      <c r="X1208" s="1" t="str">
        <f t="shared" si="193"/>
        <v>No E</v>
      </c>
      <c r="Y1208" s="1" t="str">
        <f t="shared" si="194"/>
        <v/>
      </c>
      <c r="Z1208" s="1" t="str">
        <f t="shared" si="195"/>
        <v>No E</v>
      </c>
      <c r="AA1208" s="1" t="str">
        <f t="shared" si="196"/>
        <v/>
      </c>
    </row>
    <row r="1209" spans="1:27" x14ac:dyDescent="0.2">
      <c r="A1209" t="s">
        <v>2717</v>
      </c>
      <c r="B1209" t="s">
        <v>2717</v>
      </c>
      <c r="C1209" t="s">
        <v>757</v>
      </c>
      <c r="D1209" t="s">
        <v>757</v>
      </c>
      <c r="E1209" t="s">
        <v>757</v>
      </c>
      <c r="F1209" t="s">
        <v>2718</v>
      </c>
      <c r="G1209">
        <f>trimmed!H1211/trimmed!H$3</f>
        <v>0</v>
      </c>
      <c r="H1209">
        <f>trimmed!I1211/trimmed!I$3</f>
        <v>0</v>
      </c>
      <c r="I1209">
        <f>trimmed!J1211/trimmed!J$3</f>
        <v>0</v>
      </c>
      <c r="J1209">
        <f>trimmed!K1211/trimmed!K$3</f>
        <v>3.1500900693134171E-5</v>
      </c>
      <c r="K1209">
        <f>trimmed!L1211/trimmed!L$3</f>
        <v>0</v>
      </c>
      <c r="L1209">
        <f>trimmed!M1211/trimmed!M$3</f>
        <v>0</v>
      </c>
      <c r="M1209">
        <f>trimmed!N1211/trimmed!N$3</f>
        <v>0</v>
      </c>
      <c r="N1209">
        <f>trimmed!O1211/trimmed!O$3</f>
        <v>0</v>
      </c>
      <c r="O1209">
        <f>trimmed!P1211/trimmed!P$3</f>
        <v>0</v>
      </c>
      <c r="Q1209" s="1">
        <f t="shared" si="187"/>
        <v>0</v>
      </c>
      <c r="R1209">
        <f t="shared" si="188"/>
        <v>0</v>
      </c>
      <c r="S1209" s="1">
        <f t="shared" si="189"/>
        <v>1.0500300231044723E-5</v>
      </c>
      <c r="T1209">
        <f t="shared" si="190"/>
        <v>1.8187053494896684E-5</v>
      </c>
      <c r="U1209" s="1">
        <f t="shared" si="191"/>
        <v>0</v>
      </c>
      <c r="V1209">
        <f t="shared" si="192"/>
        <v>0</v>
      </c>
      <c r="X1209" s="1" t="str">
        <f t="shared" si="193"/>
        <v>No E</v>
      </c>
      <c r="Y1209" s="1" t="str">
        <f t="shared" si="194"/>
        <v/>
      </c>
      <c r="Z1209" s="1" t="str">
        <f t="shared" si="195"/>
        <v>No E</v>
      </c>
      <c r="AA1209" s="1" t="str">
        <f t="shared" si="196"/>
        <v/>
      </c>
    </row>
    <row r="1210" spans="1:27" x14ac:dyDescent="0.2">
      <c r="A1210" t="s">
        <v>2719</v>
      </c>
      <c r="B1210" t="s">
        <v>2719</v>
      </c>
      <c r="C1210" t="s">
        <v>296</v>
      </c>
      <c r="D1210" t="s">
        <v>296</v>
      </c>
      <c r="E1210" t="s">
        <v>296</v>
      </c>
      <c r="F1210" t="s">
        <v>2720</v>
      </c>
      <c r="G1210">
        <f>trimmed!H1212/trimmed!H$3</f>
        <v>0</v>
      </c>
      <c r="H1210">
        <f>trimmed!I1212/trimmed!I$3</f>
        <v>0</v>
      </c>
      <c r="I1210">
        <f>trimmed!J1212/trimmed!J$3</f>
        <v>0</v>
      </c>
      <c r="J1210">
        <f>trimmed!K1212/trimmed!K$3</f>
        <v>3.104486385612896E-5</v>
      </c>
      <c r="K1210">
        <f>trimmed!L1212/trimmed!L$3</f>
        <v>0</v>
      </c>
      <c r="L1210">
        <f>trimmed!M1212/trimmed!M$3</f>
        <v>0</v>
      </c>
      <c r="M1210">
        <f>trimmed!N1212/trimmed!N$3</f>
        <v>0</v>
      </c>
      <c r="N1210">
        <f>trimmed!O1212/trimmed!O$3</f>
        <v>0</v>
      </c>
      <c r="O1210">
        <f>trimmed!P1212/trimmed!P$3</f>
        <v>0</v>
      </c>
      <c r="Q1210" s="1">
        <f t="shared" si="187"/>
        <v>0</v>
      </c>
      <c r="R1210">
        <f t="shared" si="188"/>
        <v>0</v>
      </c>
      <c r="S1210" s="1">
        <f t="shared" si="189"/>
        <v>1.0348287952042986E-5</v>
      </c>
      <c r="T1210">
        <f t="shared" si="190"/>
        <v>1.7923760504291341E-5</v>
      </c>
      <c r="U1210" s="1">
        <f t="shared" si="191"/>
        <v>0</v>
      </c>
      <c r="V1210">
        <f t="shared" si="192"/>
        <v>0</v>
      </c>
      <c r="X1210" s="1" t="str">
        <f t="shared" si="193"/>
        <v>No E</v>
      </c>
      <c r="Y1210" s="1" t="str">
        <f t="shared" si="194"/>
        <v/>
      </c>
      <c r="Z1210" s="1" t="str">
        <f t="shared" si="195"/>
        <v>No E</v>
      </c>
      <c r="AA1210" s="1" t="str">
        <f t="shared" si="196"/>
        <v/>
      </c>
    </row>
    <row r="1211" spans="1:27" x14ac:dyDescent="0.2">
      <c r="A1211" t="s">
        <v>2721</v>
      </c>
      <c r="B1211" t="s">
        <v>2721</v>
      </c>
      <c r="C1211">
        <v>3</v>
      </c>
      <c r="D1211">
        <v>3</v>
      </c>
      <c r="E1211">
        <v>3</v>
      </c>
      <c r="F1211" t="s">
        <v>2722</v>
      </c>
      <c r="G1211">
        <f>trimmed!H1213/trimmed!H$3</f>
        <v>3.4765418773143575E-6</v>
      </c>
      <c r="H1211">
        <f>trimmed!I1213/trimmed!I$3</f>
        <v>0</v>
      </c>
      <c r="I1211">
        <f>trimmed!J1213/trimmed!J$3</f>
        <v>0</v>
      </c>
      <c r="J1211">
        <f>trimmed!K1213/trimmed!K$3</f>
        <v>0</v>
      </c>
      <c r="K1211">
        <f>trimmed!L1213/trimmed!L$3</f>
        <v>2.7900042876697997E-6</v>
      </c>
      <c r="L1211">
        <f>trimmed!M1213/trimmed!M$3</f>
        <v>0</v>
      </c>
      <c r="M1211">
        <f>trimmed!N1213/trimmed!N$3</f>
        <v>0</v>
      </c>
      <c r="N1211">
        <f>trimmed!O1213/trimmed!O$3</f>
        <v>0</v>
      </c>
      <c r="O1211">
        <f>trimmed!P1213/trimmed!P$3</f>
        <v>0</v>
      </c>
      <c r="Q1211" s="1">
        <f t="shared" si="187"/>
        <v>1.1588472924381192E-6</v>
      </c>
      <c r="R1211">
        <f t="shared" si="188"/>
        <v>2.0071823887164511E-6</v>
      </c>
      <c r="S1211" s="1">
        <f t="shared" si="189"/>
        <v>9.3000142922326654E-7</v>
      </c>
      <c r="T1211">
        <f t="shared" si="190"/>
        <v>1.610809726526369E-6</v>
      </c>
      <c r="U1211" s="1">
        <f t="shared" si="191"/>
        <v>0</v>
      </c>
      <c r="V1211">
        <f t="shared" si="192"/>
        <v>0</v>
      </c>
      <c r="X1211" s="1" t="str">
        <f t="shared" si="193"/>
        <v>No E</v>
      </c>
      <c r="Y1211" s="1" t="str">
        <f t="shared" si="194"/>
        <v/>
      </c>
      <c r="Z1211" s="1" t="str">
        <f t="shared" si="195"/>
        <v>No E</v>
      </c>
      <c r="AA1211" s="1" t="str">
        <f t="shared" si="196"/>
        <v/>
      </c>
    </row>
    <row r="1212" spans="1:27" x14ac:dyDescent="0.2">
      <c r="A1212" t="s">
        <v>2723</v>
      </c>
      <c r="B1212" t="s">
        <v>2723</v>
      </c>
      <c r="C1212" t="s">
        <v>1809</v>
      </c>
      <c r="D1212" t="s">
        <v>1809</v>
      </c>
      <c r="E1212" t="s">
        <v>1809</v>
      </c>
      <c r="F1212" t="s">
        <v>2724</v>
      </c>
      <c r="G1212">
        <f>trimmed!H1214/trimmed!H$3</f>
        <v>0</v>
      </c>
      <c r="H1212">
        <f>trimmed!I1214/trimmed!I$3</f>
        <v>0</v>
      </c>
      <c r="I1212">
        <f>trimmed!J1214/trimmed!J$3</f>
        <v>0</v>
      </c>
      <c r="J1212">
        <f>trimmed!K1214/trimmed!K$3</f>
        <v>3.0816845437626351E-5</v>
      </c>
      <c r="K1212">
        <f>trimmed!L1214/trimmed!L$3</f>
        <v>0</v>
      </c>
      <c r="L1212">
        <f>trimmed!M1214/trimmed!M$3</f>
        <v>0</v>
      </c>
      <c r="M1212">
        <f>trimmed!N1214/trimmed!N$3</f>
        <v>0</v>
      </c>
      <c r="N1212">
        <f>trimmed!O1214/trimmed!O$3</f>
        <v>0</v>
      </c>
      <c r="O1212">
        <f>trimmed!P1214/trimmed!P$3</f>
        <v>0</v>
      </c>
      <c r="Q1212" s="1">
        <f t="shared" si="187"/>
        <v>0</v>
      </c>
      <c r="R1212">
        <f t="shared" si="188"/>
        <v>0</v>
      </c>
      <c r="S1212" s="1">
        <f t="shared" si="189"/>
        <v>1.0272281812542118E-5</v>
      </c>
      <c r="T1212">
        <f t="shared" si="190"/>
        <v>1.7792114008988663E-5</v>
      </c>
      <c r="U1212" s="1">
        <f t="shared" si="191"/>
        <v>0</v>
      </c>
      <c r="V1212">
        <f t="shared" si="192"/>
        <v>0</v>
      </c>
      <c r="X1212" s="1" t="str">
        <f t="shared" si="193"/>
        <v>No E</v>
      </c>
      <c r="Y1212" s="1" t="str">
        <f t="shared" si="194"/>
        <v/>
      </c>
      <c r="Z1212" s="1" t="str">
        <f t="shared" si="195"/>
        <v>No E</v>
      </c>
      <c r="AA1212" s="1" t="str">
        <f t="shared" si="196"/>
        <v/>
      </c>
    </row>
    <row r="1213" spans="1:27" x14ac:dyDescent="0.2">
      <c r="A1213" t="s">
        <v>2725</v>
      </c>
      <c r="B1213" t="s">
        <v>2725</v>
      </c>
      <c r="C1213">
        <v>1</v>
      </c>
      <c r="D1213">
        <v>1</v>
      </c>
      <c r="E1213">
        <v>1</v>
      </c>
      <c r="F1213" t="s">
        <v>2726</v>
      </c>
      <c r="G1213">
        <f>trimmed!H1215/trimmed!H$3</f>
        <v>0</v>
      </c>
      <c r="H1213">
        <f>trimmed!I1215/trimmed!I$3</f>
        <v>0</v>
      </c>
      <c r="I1213">
        <f>trimmed!J1215/trimmed!J$3</f>
        <v>0</v>
      </c>
      <c r="J1213">
        <f>trimmed!K1215/trimmed!K$3</f>
        <v>3.0788733577810961E-5</v>
      </c>
      <c r="K1213">
        <f>trimmed!L1215/trimmed!L$3</f>
        <v>0</v>
      </c>
      <c r="L1213">
        <f>trimmed!M1215/trimmed!M$3</f>
        <v>0</v>
      </c>
      <c r="M1213">
        <f>trimmed!N1215/trimmed!N$3</f>
        <v>0</v>
      </c>
      <c r="N1213">
        <f>trimmed!O1215/trimmed!O$3</f>
        <v>0</v>
      </c>
      <c r="O1213">
        <f>trimmed!P1215/trimmed!P$3</f>
        <v>0</v>
      </c>
      <c r="Q1213" s="1">
        <f t="shared" si="187"/>
        <v>0</v>
      </c>
      <c r="R1213">
        <f t="shared" si="188"/>
        <v>0</v>
      </c>
      <c r="S1213" s="1">
        <f t="shared" si="189"/>
        <v>1.0262911192603654E-5</v>
      </c>
      <c r="T1213">
        <f t="shared" si="190"/>
        <v>1.7775883619156829E-5</v>
      </c>
      <c r="U1213" s="1">
        <f t="shared" si="191"/>
        <v>0</v>
      </c>
      <c r="V1213">
        <f t="shared" si="192"/>
        <v>0</v>
      </c>
      <c r="X1213" s="1" t="str">
        <f t="shared" si="193"/>
        <v>No E</v>
      </c>
      <c r="Y1213" s="1" t="str">
        <f t="shared" si="194"/>
        <v/>
      </c>
      <c r="Z1213" s="1" t="str">
        <f t="shared" si="195"/>
        <v>No E</v>
      </c>
      <c r="AA1213" s="1" t="str">
        <f t="shared" si="196"/>
        <v/>
      </c>
    </row>
    <row r="1214" spans="1:27" x14ac:dyDescent="0.2">
      <c r="A1214" t="s">
        <v>2727</v>
      </c>
      <c r="B1214" t="s">
        <v>2727</v>
      </c>
      <c r="C1214">
        <v>2</v>
      </c>
      <c r="D1214">
        <v>2</v>
      </c>
      <c r="E1214">
        <v>2</v>
      </c>
      <c r="F1214" t="s">
        <v>2728</v>
      </c>
      <c r="G1214">
        <f>trimmed!H1216/trimmed!H$3</f>
        <v>2.6165459813739707E-6</v>
      </c>
      <c r="H1214">
        <f>trimmed!I1216/trimmed!I$3</f>
        <v>0</v>
      </c>
      <c r="I1214">
        <f>trimmed!J1216/trimmed!J$3</f>
        <v>0</v>
      </c>
      <c r="J1214">
        <f>trimmed!K1216/trimmed!K$3</f>
        <v>2.1432690159251923E-5</v>
      </c>
      <c r="K1214">
        <f>trimmed!L1216/trimmed!L$3</f>
        <v>0</v>
      </c>
      <c r="L1214">
        <f>trimmed!M1216/trimmed!M$3</f>
        <v>0</v>
      </c>
      <c r="M1214">
        <f>trimmed!N1216/trimmed!N$3</f>
        <v>0</v>
      </c>
      <c r="N1214">
        <f>trimmed!O1216/trimmed!O$3</f>
        <v>0</v>
      </c>
      <c r="O1214">
        <f>trimmed!P1216/trimmed!P$3</f>
        <v>0</v>
      </c>
      <c r="Q1214" s="1">
        <f t="shared" si="187"/>
        <v>8.7218199379132359E-7</v>
      </c>
      <c r="R1214">
        <f t="shared" si="188"/>
        <v>1.5106635266932954E-6</v>
      </c>
      <c r="S1214" s="1">
        <f t="shared" si="189"/>
        <v>7.1442300530839746E-6</v>
      </c>
      <c r="T1214">
        <f t="shared" si="190"/>
        <v>1.237416943290194E-5</v>
      </c>
      <c r="U1214" s="1">
        <f t="shared" si="191"/>
        <v>0</v>
      </c>
      <c r="V1214">
        <f t="shared" si="192"/>
        <v>0</v>
      </c>
      <c r="X1214" s="1" t="str">
        <f t="shared" si="193"/>
        <v>No E</v>
      </c>
      <c r="Y1214" s="1" t="str">
        <f t="shared" si="194"/>
        <v/>
      </c>
      <c r="Z1214" s="1" t="str">
        <f t="shared" si="195"/>
        <v>No E</v>
      </c>
      <c r="AA1214" s="1" t="str">
        <f t="shared" si="196"/>
        <v/>
      </c>
    </row>
    <row r="1215" spans="1:27" x14ac:dyDescent="0.2">
      <c r="A1215" t="s">
        <v>2729</v>
      </c>
      <c r="B1215" t="s">
        <v>2729</v>
      </c>
      <c r="C1215">
        <v>2</v>
      </c>
      <c r="D1215">
        <v>2</v>
      </c>
      <c r="E1215">
        <v>2</v>
      </c>
      <c r="F1215" t="s">
        <v>2730</v>
      </c>
      <c r="G1215">
        <f>trimmed!H1217/trimmed!H$3</f>
        <v>0</v>
      </c>
      <c r="H1215">
        <f>trimmed!I1217/trimmed!I$3</f>
        <v>0</v>
      </c>
      <c r="I1215">
        <f>trimmed!J1217/trimmed!J$3</f>
        <v>0</v>
      </c>
      <c r="J1215">
        <f>trimmed!K1217/trimmed!K$3</f>
        <v>0</v>
      </c>
      <c r="K1215">
        <f>trimmed!L1217/trimmed!L$3</f>
        <v>2.2671619571759301E-6</v>
      </c>
      <c r="L1215">
        <f>trimmed!M1217/trimmed!M$3</f>
        <v>7.0858436400905325E-6</v>
      </c>
      <c r="M1215">
        <f>trimmed!N1217/trimmed!N$3</f>
        <v>0</v>
      </c>
      <c r="N1215">
        <f>trimmed!O1217/trimmed!O$3</f>
        <v>0</v>
      </c>
      <c r="O1215">
        <f>trimmed!P1217/trimmed!P$3</f>
        <v>0</v>
      </c>
      <c r="Q1215" s="1">
        <f t="shared" si="187"/>
        <v>0</v>
      </c>
      <c r="R1215">
        <f t="shared" si="188"/>
        <v>0</v>
      </c>
      <c r="S1215" s="1">
        <f t="shared" si="189"/>
        <v>3.117668532422154E-6</v>
      </c>
      <c r="T1215">
        <f t="shared" si="190"/>
        <v>3.6186760146296129E-6</v>
      </c>
      <c r="U1215" s="1">
        <f t="shared" si="191"/>
        <v>0</v>
      </c>
      <c r="V1215">
        <f t="shared" si="192"/>
        <v>0</v>
      </c>
      <c r="X1215" s="1" t="str">
        <f t="shared" si="193"/>
        <v>No E</v>
      </c>
      <c r="Y1215" s="1" t="str">
        <f t="shared" si="194"/>
        <v/>
      </c>
      <c r="Z1215" s="1" t="str">
        <f t="shared" si="195"/>
        <v>No E</v>
      </c>
      <c r="AA1215" s="1" t="str">
        <f t="shared" si="196"/>
        <v/>
      </c>
    </row>
    <row r="1216" spans="1:27" x14ac:dyDescent="0.2">
      <c r="A1216" t="s">
        <v>2731</v>
      </c>
      <c r="B1216" t="s">
        <v>2731</v>
      </c>
      <c r="C1216">
        <v>1</v>
      </c>
      <c r="D1216">
        <v>1</v>
      </c>
      <c r="E1216">
        <v>1</v>
      </c>
      <c r="F1216" t="s">
        <v>2732</v>
      </c>
      <c r="G1216">
        <f>trimmed!H1218/trimmed!H$3</f>
        <v>0</v>
      </c>
      <c r="H1216">
        <f>trimmed!I1218/trimmed!I$3</f>
        <v>0</v>
      </c>
      <c r="I1216">
        <f>trimmed!J1218/trimmed!J$3</f>
        <v>0</v>
      </c>
      <c r="J1216">
        <f>trimmed!K1218/trimmed!K$3</f>
        <v>0</v>
      </c>
      <c r="K1216">
        <f>trimmed!L1218/trimmed!L$3</f>
        <v>4.6075187126381695E-6</v>
      </c>
      <c r="L1216">
        <f>trimmed!M1218/trimmed!M$3</f>
        <v>0</v>
      </c>
      <c r="M1216">
        <f>trimmed!N1218/trimmed!N$3</f>
        <v>0</v>
      </c>
      <c r="N1216">
        <f>trimmed!O1218/trimmed!O$3</f>
        <v>0</v>
      </c>
      <c r="O1216">
        <f>trimmed!P1218/trimmed!P$3</f>
        <v>0</v>
      </c>
      <c r="Q1216" s="1">
        <f t="shared" si="187"/>
        <v>0</v>
      </c>
      <c r="R1216">
        <f t="shared" si="188"/>
        <v>0</v>
      </c>
      <c r="S1216" s="1">
        <f t="shared" si="189"/>
        <v>1.5358395708793898E-6</v>
      </c>
      <c r="T1216">
        <f t="shared" si="190"/>
        <v>2.6601521690378852E-6</v>
      </c>
      <c r="U1216" s="1">
        <f t="shared" si="191"/>
        <v>0</v>
      </c>
      <c r="V1216">
        <f t="shared" si="192"/>
        <v>0</v>
      </c>
      <c r="X1216" s="1" t="str">
        <f t="shared" si="193"/>
        <v>No E</v>
      </c>
      <c r="Y1216" s="1" t="str">
        <f t="shared" si="194"/>
        <v/>
      </c>
      <c r="Z1216" s="1" t="str">
        <f t="shared" si="195"/>
        <v>No E</v>
      </c>
      <c r="AA1216" s="1" t="str">
        <f t="shared" si="196"/>
        <v/>
      </c>
    </row>
    <row r="1217" spans="1:27" x14ac:dyDescent="0.2">
      <c r="A1217" t="s">
        <v>2733</v>
      </c>
      <c r="B1217" t="s">
        <v>2733</v>
      </c>
      <c r="C1217" t="s">
        <v>757</v>
      </c>
      <c r="D1217" t="s">
        <v>296</v>
      </c>
      <c r="E1217" t="s">
        <v>296</v>
      </c>
      <c r="F1217" t="s">
        <v>2734</v>
      </c>
      <c r="G1217">
        <f>trimmed!H1219/trimmed!H$3</f>
        <v>8.5409751311477375E-6</v>
      </c>
      <c r="H1217">
        <f>trimmed!I1219/trimmed!I$3</f>
        <v>0</v>
      </c>
      <c r="I1217">
        <f>trimmed!J1219/trimmed!J$3</f>
        <v>0</v>
      </c>
      <c r="J1217">
        <f>trimmed!K1219/trimmed!K$3</f>
        <v>0</v>
      </c>
      <c r="K1217">
        <f>trimmed!L1219/trimmed!L$3</f>
        <v>0</v>
      </c>
      <c r="L1217">
        <f>trimmed!M1219/trimmed!M$3</f>
        <v>0</v>
      </c>
      <c r="M1217">
        <f>trimmed!N1219/trimmed!N$3</f>
        <v>0</v>
      </c>
      <c r="N1217">
        <f>trimmed!O1219/trimmed!O$3</f>
        <v>0</v>
      </c>
      <c r="O1217">
        <f>trimmed!P1219/trimmed!P$3</f>
        <v>0</v>
      </c>
      <c r="Q1217" s="1">
        <f t="shared" si="187"/>
        <v>2.8469917103825792E-6</v>
      </c>
      <c r="R1217">
        <f t="shared" si="188"/>
        <v>4.9311342911100449E-6</v>
      </c>
      <c r="S1217" s="1">
        <f t="shared" si="189"/>
        <v>0</v>
      </c>
      <c r="T1217">
        <f t="shared" si="190"/>
        <v>0</v>
      </c>
      <c r="U1217" s="1">
        <f t="shared" si="191"/>
        <v>0</v>
      </c>
      <c r="V1217">
        <f t="shared" si="192"/>
        <v>0</v>
      </c>
      <c r="X1217" s="1" t="str">
        <f t="shared" si="193"/>
        <v>No E</v>
      </c>
      <c r="Y1217" s="1" t="str">
        <f t="shared" si="194"/>
        <v/>
      </c>
      <c r="Z1217" s="1" t="str">
        <f t="shared" si="195"/>
        <v>No E</v>
      </c>
      <c r="AA1217" s="1" t="str">
        <f t="shared" si="196"/>
        <v/>
      </c>
    </row>
    <row r="1218" spans="1:27" x14ac:dyDescent="0.2">
      <c r="A1218" t="s">
        <v>2735</v>
      </c>
      <c r="B1218" t="s">
        <v>2735</v>
      </c>
      <c r="C1218">
        <v>1</v>
      </c>
      <c r="D1218">
        <v>1</v>
      </c>
      <c r="E1218">
        <v>1</v>
      </c>
      <c r="F1218" t="s">
        <v>2736</v>
      </c>
      <c r="G1218">
        <f>trimmed!H1220/trimmed!H$3</f>
        <v>0</v>
      </c>
      <c r="H1218">
        <f>trimmed!I1220/trimmed!I$3</f>
        <v>4.784636286853479E-5</v>
      </c>
      <c r="I1218">
        <f>trimmed!J1220/trimmed!J$3</f>
        <v>1.5824321819388234E-4</v>
      </c>
      <c r="J1218">
        <f>trimmed!K1220/trimmed!K$3</f>
        <v>0</v>
      </c>
      <c r="K1218">
        <f>trimmed!L1220/trimmed!L$3</f>
        <v>0</v>
      </c>
      <c r="L1218">
        <f>trimmed!M1220/trimmed!M$3</f>
        <v>0</v>
      </c>
      <c r="M1218">
        <f>trimmed!N1220/trimmed!N$3</f>
        <v>0</v>
      </c>
      <c r="N1218">
        <f>trimmed!O1220/trimmed!O$3</f>
        <v>0</v>
      </c>
      <c r="O1218">
        <f>trimmed!P1220/trimmed!P$3</f>
        <v>0</v>
      </c>
      <c r="Q1218" s="1">
        <f t="shared" si="187"/>
        <v>6.8696527020805707E-5</v>
      </c>
      <c r="R1218">
        <f t="shared" si="188"/>
        <v>8.1155874925797249E-5</v>
      </c>
      <c r="S1218" s="1">
        <f t="shared" si="189"/>
        <v>0</v>
      </c>
      <c r="T1218">
        <f t="shared" si="190"/>
        <v>0</v>
      </c>
      <c r="U1218" s="1">
        <f t="shared" si="191"/>
        <v>0</v>
      </c>
      <c r="V1218">
        <f t="shared" si="192"/>
        <v>0</v>
      </c>
      <c r="X1218" s="1" t="str">
        <f t="shared" si="193"/>
        <v>No E</v>
      </c>
      <c r="Y1218" s="1" t="str">
        <f t="shared" si="194"/>
        <v/>
      </c>
      <c r="Z1218" s="1" t="str">
        <f t="shared" si="195"/>
        <v>No E</v>
      </c>
      <c r="AA1218" s="1" t="str">
        <f t="shared" si="196"/>
        <v/>
      </c>
    </row>
    <row r="1219" spans="1:27" x14ac:dyDescent="0.2">
      <c r="A1219" t="s">
        <v>2737</v>
      </c>
      <c r="B1219" t="s">
        <v>2737</v>
      </c>
      <c r="C1219" t="s">
        <v>1809</v>
      </c>
      <c r="D1219" t="s">
        <v>1809</v>
      </c>
      <c r="E1219" t="s">
        <v>1809</v>
      </c>
      <c r="F1219" t="s">
        <v>2738</v>
      </c>
      <c r="G1219">
        <f>trimmed!H1221/trimmed!H$3</f>
        <v>1.2488803636211579E-6</v>
      </c>
      <c r="H1219">
        <f>trimmed!I1221/trimmed!I$3</f>
        <v>0</v>
      </c>
      <c r="I1219">
        <f>trimmed!J1221/trimmed!J$3</f>
        <v>0</v>
      </c>
      <c r="J1219">
        <f>trimmed!K1221/trimmed!K$3</f>
        <v>0</v>
      </c>
      <c r="K1219">
        <f>trimmed!L1221/trimmed!L$3</f>
        <v>3.8888646568142594E-6</v>
      </c>
      <c r="L1219">
        <f>trimmed!M1221/trimmed!M$3</f>
        <v>0</v>
      </c>
      <c r="M1219">
        <f>trimmed!N1221/trimmed!N$3</f>
        <v>0</v>
      </c>
      <c r="N1219">
        <f>trimmed!O1221/trimmed!O$3</f>
        <v>0</v>
      </c>
      <c r="O1219">
        <f>trimmed!P1221/trimmed!P$3</f>
        <v>0</v>
      </c>
      <c r="Q1219" s="1">
        <f t="shared" si="187"/>
        <v>4.1629345454038596E-7</v>
      </c>
      <c r="R1219">
        <f t="shared" si="188"/>
        <v>7.210414141223132E-7</v>
      </c>
      <c r="S1219" s="1">
        <f t="shared" si="189"/>
        <v>1.2962882189380865E-6</v>
      </c>
      <c r="T1219">
        <f t="shared" si="190"/>
        <v>2.2452370564537342E-6</v>
      </c>
      <c r="U1219" s="1">
        <f t="shared" si="191"/>
        <v>0</v>
      </c>
      <c r="V1219">
        <f t="shared" si="192"/>
        <v>0</v>
      </c>
      <c r="X1219" s="1" t="str">
        <f t="shared" si="193"/>
        <v>No E</v>
      </c>
      <c r="Y1219" s="1" t="str">
        <f t="shared" si="194"/>
        <v/>
      </c>
      <c r="Z1219" s="1" t="str">
        <f t="shared" si="195"/>
        <v>No E</v>
      </c>
      <c r="AA1219" s="1" t="str">
        <f t="shared" si="196"/>
        <v/>
      </c>
    </row>
    <row r="1220" spans="1:27" x14ac:dyDescent="0.2">
      <c r="A1220" t="s">
        <v>2739</v>
      </c>
      <c r="B1220" t="s">
        <v>2739</v>
      </c>
      <c r="C1220">
        <v>2</v>
      </c>
      <c r="D1220">
        <v>2</v>
      </c>
      <c r="E1220">
        <v>2</v>
      </c>
      <c r="F1220" t="s">
        <v>2740</v>
      </c>
      <c r="G1220">
        <f>trimmed!H1222/trimmed!H$3</f>
        <v>7.1154352819079677E-6</v>
      </c>
      <c r="H1220">
        <f>trimmed!I1222/trimmed!I$3</f>
        <v>0</v>
      </c>
      <c r="I1220">
        <f>trimmed!J1222/trimmed!J$3</f>
        <v>0</v>
      </c>
      <c r="J1220">
        <f>trimmed!K1222/trimmed!K$3</f>
        <v>4.7707908466703065E-6</v>
      </c>
      <c r="K1220">
        <f>trimmed!L1222/trimmed!L$3</f>
        <v>0</v>
      </c>
      <c r="L1220">
        <f>trimmed!M1222/trimmed!M$3</f>
        <v>0</v>
      </c>
      <c r="M1220">
        <f>trimmed!N1222/trimmed!N$3</f>
        <v>0</v>
      </c>
      <c r="N1220">
        <f>trimmed!O1222/trimmed!O$3</f>
        <v>0</v>
      </c>
      <c r="O1220">
        <f>trimmed!P1222/trimmed!P$3</f>
        <v>0</v>
      </c>
      <c r="Q1220" s="1">
        <f t="shared" si="187"/>
        <v>2.3718117606359894E-6</v>
      </c>
      <c r="R1220">
        <f t="shared" si="188"/>
        <v>4.1080984754109255E-6</v>
      </c>
      <c r="S1220" s="1">
        <f t="shared" si="189"/>
        <v>1.5902636155567688E-6</v>
      </c>
      <c r="T1220">
        <f t="shared" si="190"/>
        <v>2.7544173795725039E-6</v>
      </c>
      <c r="U1220" s="1">
        <f t="shared" si="191"/>
        <v>0</v>
      </c>
      <c r="V1220">
        <f t="shared" si="192"/>
        <v>0</v>
      </c>
      <c r="X1220" s="1" t="str">
        <f t="shared" si="193"/>
        <v>No E</v>
      </c>
      <c r="Y1220" s="1" t="str">
        <f t="shared" si="194"/>
        <v/>
      </c>
      <c r="Z1220" s="1" t="str">
        <f t="shared" si="195"/>
        <v>No E</v>
      </c>
      <c r="AA1220" s="1" t="str">
        <f t="shared" si="196"/>
        <v/>
      </c>
    </row>
    <row r="1221" spans="1:27" x14ac:dyDescent="0.2">
      <c r="A1221" t="s">
        <v>2741</v>
      </c>
      <c r="B1221" t="s">
        <v>2741</v>
      </c>
      <c r="C1221" t="s">
        <v>296</v>
      </c>
      <c r="D1221" t="s">
        <v>296</v>
      </c>
      <c r="E1221" t="s">
        <v>296</v>
      </c>
      <c r="F1221" t="s">
        <v>2742</v>
      </c>
      <c r="G1221">
        <f>trimmed!H1223/trimmed!H$3</f>
        <v>0</v>
      </c>
      <c r="H1221">
        <f>trimmed!I1223/trimmed!I$3</f>
        <v>0</v>
      </c>
      <c r="I1221">
        <f>trimmed!J1223/trimmed!J$3</f>
        <v>0</v>
      </c>
      <c r="J1221">
        <f>trimmed!K1223/trimmed!K$3</f>
        <v>0</v>
      </c>
      <c r="K1221">
        <f>trimmed!L1223/trimmed!L$3</f>
        <v>4.4928781418179459E-6</v>
      </c>
      <c r="L1221">
        <f>trimmed!M1223/trimmed!M$3</f>
        <v>0</v>
      </c>
      <c r="M1221">
        <f>trimmed!N1223/trimmed!N$3</f>
        <v>0</v>
      </c>
      <c r="N1221">
        <f>trimmed!O1223/trimmed!O$3</f>
        <v>0</v>
      </c>
      <c r="O1221">
        <f>trimmed!P1223/trimmed!P$3</f>
        <v>0</v>
      </c>
      <c r="Q1221" s="1">
        <f t="shared" si="187"/>
        <v>0</v>
      </c>
      <c r="R1221">
        <f t="shared" si="188"/>
        <v>0</v>
      </c>
      <c r="S1221" s="1">
        <f t="shared" si="189"/>
        <v>1.4976260472726487E-6</v>
      </c>
      <c r="T1221">
        <f t="shared" si="190"/>
        <v>2.5939644046147766E-6</v>
      </c>
      <c r="U1221" s="1">
        <f t="shared" si="191"/>
        <v>0</v>
      </c>
      <c r="V1221">
        <f t="shared" si="192"/>
        <v>0</v>
      </c>
      <c r="X1221" s="1" t="str">
        <f t="shared" si="193"/>
        <v>No E</v>
      </c>
      <c r="Y1221" s="1" t="str">
        <f t="shared" si="194"/>
        <v/>
      </c>
      <c r="Z1221" s="1" t="str">
        <f t="shared" si="195"/>
        <v>No E</v>
      </c>
      <c r="AA1221" s="1" t="str">
        <f t="shared" si="196"/>
        <v/>
      </c>
    </row>
    <row r="1222" spans="1:27" x14ac:dyDescent="0.2">
      <c r="A1222" t="s">
        <v>2743</v>
      </c>
      <c r="B1222" t="s">
        <v>2743</v>
      </c>
      <c r="C1222">
        <v>1</v>
      </c>
      <c r="D1222">
        <v>1</v>
      </c>
      <c r="E1222">
        <v>1</v>
      </c>
      <c r="F1222" t="s">
        <v>2744</v>
      </c>
      <c r="G1222">
        <f>trimmed!H1224/trimmed!H$3</f>
        <v>0</v>
      </c>
      <c r="H1222">
        <f>trimmed!I1224/trimmed!I$3</f>
        <v>0</v>
      </c>
      <c r="I1222">
        <f>trimmed!J1224/trimmed!J$3</f>
        <v>0</v>
      </c>
      <c r="J1222">
        <f>trimmed!K1224/trimmed!K$3</f>
        <v>0</v>
      </c>
      <c r="K1222">
        <f>trimmed!L1224/trimmed!L$3</f>
        <v>0</v>
      </c>
      <c r="L1222">
        <f>trimmed!M1224/trimmed!M$3</f>
        <v>1.3374506257488927E-5</v>
      </c>
      <c r="M1222">
        <f>trimmed!N1224/trimmed!N$3</f>
        <v>0</v>
      </c>
      <c r="N1222">
        <f>trimmed!O1224/trimmed!O$3</f>
        <v>0</v>
      </c>
      <c r="O1222">
        <f>trimmed!P1224/trimmed!P$3</f>
        <v>0</v>
      </c>
      <c r="Q1222" s="1">
        <f t="shared" si="187"/>
        <v>0</v>
      </c>
      <c r="R1222">
        <f t="shared" si="188"/>
        <v>0</v>
      </c>
      <c r="S1222" s="1">
        <f t="shared" si="189"/>
        <v>4.4581687524963089E-6</v>
      </c>
      <c r="T1222">
        <f t="shared" si="190"/>
        <v>7.7217747880395674E-6</v>
      </c>
      <c r="U1222" s="1">
        <f t="shared" si="191"/>
        <v>0</v>
      </c>
      <c r="V1222">
        <f t="shared" si="192"/>
        <v>0</v>
      </c>
      <c r="X1222" s="1" t="str">
        <f t="shared" si="193"/>
        <v>No E</v>
      </c>
      <c r="Y1222" s="1" t="str">
        <f t="shared" si="194"/>
        <v/>
      </c>
      <c r="Z1222" s="1" t="str">
        <f t="shared" si="195"/>
        <v>No E</v>
      </c>
      <c r="AA1222" s="1" t="str">
        <f t="shared" si="196"/>
        <v/>
      </c>
    </row>
    <row r="1223" spans="1:27" x14ac:dyDescent="0.2">
      <c r="A1223" t="s">
        <v>2745</v>
      </c>
      <c r="B1223" t="s">
        <v>2745</v>
      </c>
      <c r="C1223">
        <v>1</v>
      </c>
      <c r="D1223">
        <v>1</v>
      </c>
      <c r="E1223">
        <v>1</v>
      </c>
      <c r="F1223" t="s">
        <v>2746</v>
      </c>
      <c r="G1223">
        <f>trimmed!H1225/trimmed!H$3</f>
        <v>0</v>
      </c>
      <c r="H1223">
        <f>trimmed!I1225/trimmed!I$3</f>
        <v>0</v>
      </c>
      <c r="I1223">
        <f>trimmed!J1225/trimmed!J$3</f>
        <v>0</v>
      </c>
      <c r="J1223">
        <f>trimmed!K1225/trimmed!K$3</f>
        <v>0</v>
      </c>
      <c r="K1223">
        <f>trimmed!L1225/trimmed!L$3</f>
        <v>0</v>
      </c>
      <c r="L1223">
        <f>trimmed!M1225/trimmed!M$3</f>
        <v>1.3367894566542428E-5</v>
      </c>
      <c r="M1223">
        <f>trimmed!N1225/trimmed!N$3</f>
        <v>0</v>
      </c>
      <c r="N1223">
        <f>trimmed!O1225/trimmed!O$3</f>
        <v>0</v>
      </c>
      <c r="O1223">
        <f>trimmed!P1225/trimmed!P$3</f>
        <v>0</v>
      </c>
      <c r="Q1223" s="1">
        <f t="shared" ref="Q1223:Q1286" si="197">AVERAGE(G1223:I1223)</f>
        <v>0</v>
      </c>
      <c r="R1223">
        <f t="shared" ref="R1223:R1286" si="198">STDEV(G1223:I1223)</f>
        <v>0</v>
      </c>
      <c r="S1223" s="1">
        <f t="shared" ref="S1223:S1286" si="199">AVERAGE(J1223:L1223)</f>
        <v>4.4559648555141425E-6</v>
      </c>
      <c r="T1223">
        <f t="shared" ref="T1223:T1286" si="200">STDEV(J1223:L1223)</f>
        <v>7.7179575264918076E-6</v>
      </c>
      <c r="U1223" s="1">
        <f t="shared" ref="U1223:U1286" si="201">AVERAGE(M1223:O1223)</f>
        <v>0</v>
      </c>
      <c r="V1223">
        <f t="shared" ref="V1223:V1286" si="202">STDEV(M1223:O1223)</f>
        <v>0</v>
      </c>
      <c r="X1223" s="1" t="str">
        <f t="shared" ref="X1223:X1286" si="203">IF(U1223&gt;0,Q1223/U1223,"No E")</f>
        <v>No E</v>
      </c>
      <c r="Y1223" s="1" t="str">
        <f t="shared" ref="Y1223:Y1286" si="204">IF(U1223&gt;0,X1223*SQRT((R1223/Q1223)^2+(V1223/U1223)^2),"")</f>
        <v/>
      </c>
      <c r="Z1223" s="1" t="str">
        <f t="shared" ref="Z1223:Z1286" si="205">IF(U1223&gt;0,S1223/U1223,"No E")</f>
        <v>No E</v>
      </c>
      <c r="AA1223" s="1" t="str">
        <f t="shared" ref="AA1223:AA1286" si="206">IF(U1223&gt;0,Z1223*SQRT((T1223/S1223)^2+(V1223/U1223)^2),"")</f>
        <v/>
      </c>
    </row>
    <row r="1224" spans="1:27" x14ac:dyDescent="0.2">
      <c r="A1224" t="s">
        <v>2747</v>
      </c>
      <c r="B1224" t="s">
        <v>2747</v>
      </c>
      <c r="C1224" t="s">
        <v>2748</v>
      </c>
      <c r="D1224" t="s">
        <v>296</v>
      </c>
      <c r="E1224" t="s">
        <v>296</v>
      </c>
      <c r="F1224" t="s">
        <v>2749</v>
      </c>
      <c r="G1224">
        <f>trimmed!H1226/trimmed!H$3</f>
        <v>0</v>
      </c>
      <c r="H1224">
        <f>trimmed!I1226/trimmed!I$3</f>
        <v>0</v>
      </c>
      <c r="I1224">
        <f>trimmed!J1226/trimmed!J$3</f>
        <v>0</v>
      </c>
      <c r="J1224">
        <f>trimmed!K1226/trimmed!K$3</f>
        <v>0</v>
      </c>
      <c r="K1224">
        <f>trimmed!L1226/trimmed!L$3</f>
        <v>2.5629127340122772E-6</v>
      </c>
      <c r="L1224">
        <f>trimmed!M1226/trimmed!M$3</f>
        <v>5.5212342039655035E-6</v>
      </c>
      <c r="M1224">
        <f>trimmed!N1226/trimmed!N$3</f>
        <v>0</v>
      </c>
      <c r="N1224">
        <f>trimmed!O1226/trimmed!O$3</f>
        <v>0</v>
      </c>
      <c r="O1224">
        <f>trimmed!P1226/trimmed!P$3</f>
        <v>0</v>
      </c>
      <c r="Q1224" s="1">
        <f t="shared" si="197"/>
        <v>0</v>
      </c>
      <c r="R1224">
        <f t="shared" si="198"/>
        <v>0</v>
      </c>
      <c r="S1224" s="1">
        <f t="shared" si="199"/>
        <v>2.6947156459925936E-6</v>
      </c>
      <c r="T1224">
        <f t="shared" si="200"/>
        <v>2.7629758937537828E-6</v>
      </c>
      <c r="U1224" s="1">
        <f t="shared" si="201"/>
        <v>0</v>
      </c>
      <c r="V1224">
        <f t="shared" si="202"/>
        <v>0</v>
      </c>
      <c r="X1224" s="1" t="str">
        <f t="shared" si="203"/>
        <v>No E</v>
      </c>
      <c r="Y1224" s="1" t="str">
        <f t="shared" si="204"/>
        <v/>
      </c>
      <c r="Z1224" s="1" t="str">
        <f t="shared" si="205"/>
        <v>No E</v>
      </c>
      <c r="AA1224" s="1" t="str">
        <f t="shared" si="206"/>
        <v/>
      </c>
    </row>
    <row r="1225" spans="1:27" x14ac:dyDescent="0.2">
      <c r="A1225" t="s">
        <v>2750</v>
      </c>
      <c r="B1225" t="s">
        <v>2750</v>
      </c>
      <c r="C1225" t="s">
        <v>1806</v>
      </c>
      <c r="D1225" t="s">
        <v>1806</v>
      </c>
      <c r="E1225" t="s">
        <v>1806</v>
      </c>
      <c r="F1225" t="s">
        <v>2751</v>
      </c>
      <c r="G1225">
        <f>trimmed!H1227/trimmed!H$3</f>
        <v>8.1897001539589943E-6</v>
      </c>
      <c r="H1225">
        <f>trimmed!I1227/trimmed!I$3</f>
        <v>0</v>
      </c>
      <c r="I1225">
        <f>trimmed!J1227/trimmed!J$3</f>
        <v>0</v>
      </c>
      <c r="J1225">
        <f>trimmed!K1227/trimmed!K$3</f>
        <v>0</v>
      </c>
      <c r="K1225">
        <f>trimmed!L1227/trimmed!L$3</f>
        <v>0</v>
      </c>
      <c r="L1225">
        <f>trimmed!M1227/trimmed!M$3</f>
        <v>0</v>
      </c>
      <c r="M1225">
        <f>trimmed!N1227/trimmed!N$3</f>
        <v>0</v>
      </c>
      <c r="N1225">
        <f>trimmed!O1227/trimmed!O$3</f>
        <v>0</v>
      </c>
      <c r="O1225">
        <f>trimmed!P1227/trimmed!P$3</f>
        <v>0</v>
      </c>
      <c r="Q1225" s="1">
        <f t="shared" si="197"/>
        <v>2.7299000513196649E-6</v>
      </c>
      <c r="R1225">
        <f t="shared" si="198"/>
        <v>4.7283255884705448E-6</v>
      </c>
      <c r="S1225" s="1">
        <f t="shared" si="199"/>
        <v>0</v>
      </c>
      <c r="T1225">
        <f t="shared" si="200"/>
        <v>0</v>
      </c>
      <c r="U1225" s="1">
        <f t="shared" si="201"/>
        <v>0</v>
      </c>
      <c r="V1225">
        <f t="shared" si="202"/>
        <v>0</v>
      </c>
      <c r="X1225" s="1" t="str">
        <f t="shared" si="203"/>
        <v>No E</v>
      </c>
      <c r="Y1225" s="1" t="str">
        <f t="shared" si="204"/>
        <v/>
      </c>
      <c r="Z1225" s="1" t="str">
        <f t="shared" si="205"/>
        <v>No E</v>
      </c>
      <c r="AA1225" s="1" t="str">
        <f t="shared" si="206"/>
        <v/>
      </c>
    </row>
    <row r="1226" spans="1:27" x14ac:dyDescent="0.2">
      <c r="A1226" t="s">
        <v>2752</v>
      </c>
      <c r="B1226" t="s">
        <v>2752</v>
      </c>
      <c r="C1226" t="s">
        <v>296</v>
      </c>
      <c r="D1226" t="s">
        <v>296</v>
      </c>
      <c r="E1226" t="s">
        <v>296</v>
      </c>
      <c r="F1226" t="s">
        <v>2753</v>
      </c>
      <c r="G1226">
        <f>trimmed!H1228/trimmed!H$3</f>
        <v>0</v>
      </c>
      <c r="H1226">
        <f>trimmed!I1228/trimmed!I$3</f>
        <v>0</v>
      </c>
      <c r="I1226">
        <f>trimmed!J1228/trimmed!J$3</f>
        <v>0</v>
      </c>
      <c r="J1226">
        <f>trimmed!K1228/trimmed!K$3</f>
        <v>0</v>
      </c>
      <c r="K1226">
        <f>trimmed!L1228/trimmed!L$3</f>
        <v>2.9772140602097823E-6</v>
      </c>
      <c r="L1226">
        <f>trimmed!M1228/trimmed!M$3</f>
        <v>4.1297093915470311E-6</v>
      </c>
      <c r="M1226">
        <f>trimmed!N1228/trimmed!N$3</f>
        <v>0</v>
      </c>
      <c r="N1226">
        <f>trimmed!O1228/trimmed!O$3</f>
        <v>0</v>
      </c>
      <c r="O1226">
        <f>trimmed!P1228/trimmed!P$3</f>
        <v>0</v>
      </c>
      <c r="Q1226" s="1">
        <f t="shared" si="197"/>
        <v>0</v>
      </c>
      <c r="R1226">
        <f t="shared" si="198"/>
        <v>0</v>
      </c>
      <c r="S1226" s="1">
        <f t="shared" si="199"/>
        <v>2.368974483918938E-6</v>
      </c>
      <c r="T1226">
        <f t="shared" si="200"/>
        <v>2.1309836816087511E-6</v>
      </c>
      <c r="U1226" s="1">
        <f t="shared" si="201"/>
        <v>0</v>
      </c>
      <c r="V1226">
        <f t="shared" si="202"/>
        <v>0</v>
      </c>
      <c r="X1226" s="1" t="str">
        <f t="shared" si="203"/>
        <v>No E</v>
      </c>
      <c r="Y1226" s="1" t="str">
        <f t="shared" si="204"/>
        <v/>
      </c>
      <c r="Z1226" s="1" t="str">
        <f t="shared" si="205"/>
        <v>No E</v>
      </c>
      <c r="AA1226" s="1" t="str">
        <f t="shared" si="206"/>
        <v/>
      </c>
    </row>
    <row r="1227" spans="1:27" x14ac:dyDescent="0.2">
      <c r="A1227" t="s">
        <v>2686</v>
      </c>
      <c r="B1227" t="s">
        <v>2686</v>
      </c>
      <c r="C1227" t="s">
        <v>7000</v>
      </c>
      <c r="D1227" t="s">
        <v>7000</v>
      </c>
      <c r="E1227" t="s">
        <v>7000</v>
      </c>
      <c r="F1227" t="s">
        <v>2687</v>
      </c>
      <c r="G1227">
        <f>trimmed!H1229/trimmed!H$3</f>
        <v>0</v>
      </c>
      <c r="H1227">
        <f>trimmed!I1229/trimmed!I$3</f>
        <v>0</v>
      </c>
      <c r="I1227">
        <f>trimmed!J1229/trimmed!J$3</f>
        <v>0</v>
      </c>
      <c r="J1227">
        <f>trimmed!K1229/trimmed!K$3</f>
        <v>0</v>
      </c>
      <c r="K1227">
        <f>trimmed!L1229/trimmed!L$3</f>
        <v>1.7488552017895456E-6</v>
      </c>
      <c r="L1227">
        <f>trimmed!M1229/trimmed!M$3</f>
        <v>7.7526798984088366E-6</v>
      </c>
      <c r="M1227">
        <f>trimmed!N1229/trimmed!N$3</f>
        <v>0</v>
      </c>
      <c r="N1227">
        <f>trimmed!O1229/trimmed!O$3</f>
        <v>0</v>
      </c>
      <c r="O1227">
        <f>trimmed!P1229/trimmed!P$3</f>
        <v>0</v>
      </c>
      <c r="Q1227" s="1">
        <f t="shared" si="197"/>
        <v>0</v>
      </c>
      <c r="R1227">
        <f t="shared" si="198"/>
        <v>0</v>
      </c>
      <c r="S1227" s="1">
        <f t="shared" si="199"/>
        <v>3.1671783667327945E-6</v>
      </c>
      <c r="T1227">
        <f t="shared" si="200"/>
        <v>4.0662933799664631E-6</v>
      </c>
      <c r="U1227" s="1">
        <f t="shared" si="201"/>
        <v>0</v>
      </c>
      <c r="V1227">
        <f t="shared" si="202"/>
        <v>0</v>
      </c>
      <c r="X1227" s="1" t="str">
        <f t="shared" si="203"/>
        <v>No E</v>
      </c>
      <c r="Y1227" s="1" t="str">
        <f t="shared" si="204"/>
        <v/>
      </c>
      <c r="Z1227" s="1" t="str">
        <f t="shared" si="205"/>
        <v>No E</v>
      </c>
      <c r="AA1227" s="1" t="str">
        <f t="shared" si="206"/>
        <v/>
      </c>
    </row>
    <row r="1228" spans="1:27" x14ac:dyDescent="0.2">
      <c r="A1228" t="s">
        <v>2754</v>
      </c>
      <c r="B1228" t="s">
        <v>2754</v>
      </c>
      <c r="C1228" t="s">
        <v>757</v>
      </c>
      <c r="D1228" t="s">
        <v>757</v>
      </c>
      <c r="E1228" t="s">
        <v>757</v>
      </c>
      <c r="F1228" t="s">
        <v>2755</v>
      </c>
      <c r="G1228">
        <f>trimmed!H1230/trimmed!H$3</f>
        <v>2.9597033821987508E-6</v>
      </c>
      <c r="H1228">
        <f>trimmed!I1230/trimmed!I$3</f>
        <v>0</v>
      </c>
      <c r="I1228">
        <f>trimmed!J1230/trimmed!J$3</f>
        <v>0</v>
      </c>
      <c r="J1228">
        <f>trimmed!K1230/trimmed!K$3</f>
        <v>1.7929119482259807E-5</v>
      </c>
      <c r="K1228">
        <f>trimmed!L1230/trimmed!L$3</f>
        <v>0</v>
      </c>
      <c r="L1228">
        <f>trimmed!M1230/trimmed!M$3</f>
        <v>0</v>
      </c>
      <c r="M1228">
        <f>trimmed!N1230/trimmed!N$3</f>
        <v>0</v>
      </c>
      <c r="N1228">
        <f>trimmed!O1230/trimmed!O$3</f>
        <v>0</v>
      </c>
      <c r="O1228">
        <f>trimmed!P1230/trimmed!P$3</f>
        <v>0</v>
      </c>
      <c r="Q1228" s="1">
        <f t="shared" si="197"/>
        <v>9.8656779406625033E-7</v>
      </c>
      <c r="R1228">
        <f t="shared" si="198"/>
        <v>1.7087855444338947E-6</v>
      </c>
      <c r="S1228" s="1">
        <f t="shared" si="199"/>
        <v>5.9763731607532691E-6</v>
      </c>
      <c r="T1228">
        <f t="shared" si="200"/>
        <v>1.0351381959415664E-5</v>
      </c>
      <c r="U1228" s="1">
        <f t="shared" si="201"/>
        <v>0</v>
      </c>
      <c r="V1228">
        <f t="shared" si="202"/>
        <v>0</v>
      </c>
      <c r="X1228" s="1" t="str">
        <f t="shared" si="203"/>
        <v>No E</v>
      </c>
      <c r="Y1228" s="1" t="str">
        <f t="shared" si="204"/>
        <v/>
      </c>
      <c r="Z1228" s="1" t="str">
        <f t="shared" si="205"/>
        <v>No E</v>
      </c>
      <c r="AA1228" s="1" t="str">
        <f t="shared" si="206"/>
        <v/>
      </c>
    </row>
    <row r="1229" spans="1:27" x14ac:dyDescent="0.2">
      <c r="A1229" t="s">
        <v>2756</v>
      </c>
      <c r="B1229" t="s">
        <v>2756</v>
      </c>
      <c r="C1229" t="s">
        <v>190</v>
      </c>
      <c r="D1229" t="s">
        <v>190</v>
      </c>
      <c r="E1229" t="s">
        <v>190</v>
      </c>
      <c r="F1229" t="s">
        <v>2757</v>
      </c>
      <c r="G1229">
        <f>trimmed!H1231/trimmed!H$3</f>
        <v>0</v>
      </c>
      <c r="H1229">
        <f>trimmed!I1231/trimmed!I$3</f>
        <v>0</v>
      </c>
      <c r="I1229">
        <f>trimmed!J1231/trimmed!J$3</f>
        <v>0</v>
      </c>
      <c r="J1229">
        <f>trimmed!K1231/trimmed!K$3</f>
        <v>0</v>
      </c>
      <c r="K1229">
        <f>trimmed!L1231/trimmed!L$3</f>
        <v>3.4916108370552317E-7</v>
      </c>
      <c r="L1229">
        <f>trimmed!M1231/trimmed!M$3</f>
        <v>1.1518982419717953E-5</v>
      </c>
      <c r="M1229">
        <f>trimmed!N1231/trimmed!N$3</f>
        <v>0</v>
      </c>
      <c r="N1229">
        <f>trimmed!O1231/trimmed!O$3</f>
        <v>0</v>
      </c>
      <c r="O1229">
        <f>trimmed!P1231/trimmed!P$3</f>
        <v>0</v>
      </c>
      <c r="Q1229" s="1">
        <f t="shared" si="197"/>
        <v>0</v>
      </c>
      <c r="R1229">
        <f t="shared" si="198"/>
        <v>0</v>
      </c>
      <c r="S1229" s="1">
        <f t="shared" si="199"/>
        <v>3.9560478344744922E-6</v>
      </c>
      <c r="T1229">
        <f t="shared" si="200"/>
        <v>6.5520197665374424E-6</v>
      </c>
      <c r="U1229" s="1">
        <f t="shared" si="201"/>
        <v>0</v>
      </c>
      <c r="V1229">
        <f t="shared" si="202"/>
        <v>0</v>
      </c>
      <c r="X1229" s="1" t="str">
        <f t="shared" si="203"/>
        <v>No E</v>
      </c>
      <c r="Y1229" s="1" t="str">
        <f t="shared" si="204"/>
        <v/>
      </c>
      <c r="Z1229" s="1" t="str">
        <f t="shared" si="205"/>
        <v>No E</v>
      </c>
      <c r="AA1229" s="1" t="str">
        <f t="shared" si="206"/>
        <v/>
      </c>
    </row>
    <row r="1230" spans="1:27" x14ac:dyDescent="0.2">
      <c r="A1230" t="s">
        <v>2758</v>
      </c>
      <c r="B1230" t="s">
        <v>2758</v>
      </c>
      <c r="C1230">
        <v>4</v>
      </c>
      <c r="D1230">
        <v>4</v>
      </c>
      <c r="E1230">
        <v>4</v>
      </c>
      <c r="F1230" t="s">
        <v>2759</v>
      </c>
      <c r="G1230">
        <f>trimmed!H1232/trimmed!H$3</f>
        <v>0</v>
      </c>
      <c r="H1230">
        <f>trimmed!I1232/trimmed!I$3</f>
        <v>0</v>
      </c>
      <c r="I1230">
        <f>trimmed!J1232/trimmed!J$3</f>
        <v>1.0355914650356663E-5</v>
      </c>
      <c r="J1230">
        <f>trimmed!K1232/trimmed!K$3</f>
        <v>0</v>
      </c>
      <c r="K1230">
        <f>trimmed!L1232/trimmed!L$3</f>
        <v>3.3283301331857733E-6</v>
      </c>
      <c r="L1230">
        <f>trimmed!M1232/trimmed!M$3</f>
        <v>1.8702584633088859E-6</v>
      </c>
      <c r="M1230">
        <f>trimmed!N1232/trimmed!N$3</f>
        <v>0</v>
      </c>
      <c r="N1230">
        <f>trimmed!O1232/trimmed!O$3</f>
        <v>0</v>
      </c>
      <c r="O1230">
        <f>trimmed!P1232/trimmed!P$3</f>
        <v>0</v>
      </c>
      <c r="Q1230" s="1">
        <f t="shared" si="197"/>
        <v>3.4519715501188875E-6</v>
      </c>
      <c r="R1230">
        <f t="shared" si="198"/>
        <v>5.9789901110882084E-6</v>
      </c>
      <c r="S1230" s="1">
        <f t="shared" si="199"/>
        <v>1.7328628654982197E-6</v>
      </c>
      <c r="T1230">
        <f t="shared" si="200"/>
        <v>1.668413477406431E-6</v>
      </c>
      <c r="U1230" s="1">
        <f t="shared" si="201"/>
        <v>0</v>
      </c>
      <c r="V1230">
        <f t="shared" si="202"/>
        <v>0</v>
      </c>
      <c r="X1230" s="1" t="str">
        <f t="shared" si="203"/>
        <v>No E</v>
      </c>
      <c r="Y1230" s="1" t="str">
        <f t="shared" si="204"/>
        <v/>
      </c>
      <c r="Z1230" s="1" t="str">
        <f t="shared" si="205"/>
        <v>No E</v>
      </c>
      <c r="AA1230" s="1" t="str">
        <f t="shared" si="206"/>
        <v/>
      </c>
    </row>
    <row r="1231" spans="1:27" x14ac:dyDescent="0.2">
      <c r="A1231" t="s">
        <v>2760</v>
      </c>
      <c r="B1231" t="s">
        <v>2760</v>
      </c>
      <c r="C1231">
        <v>2</v>
      </c>
      <c r="D1231">
        <v>2</v>
      </c>
      <c r="E1231">
        <v>2</v>
      </c>
      <c r="F1231" t="s">
        <v>2761</v>
      </c>
      <c r="G1231">
        <f>trimmed!H1233/trimmed!H$3</f>
        <v>7.7035215695705841E-6</v>
      </c>
      <c r="H1231">
        <f>trimmed!I1233/trimmed!I$3</f>
        <v>0</v>
      </c>
      <c r="I1231">
        <f>trimmed!J1233/trimmed!J$3</f>
        <v>0</v>
      </c>
      <c r="J1231">
        <f>trimmed!K1233/trimmed!K$3</f>
        <v>0</v>
      </c>
      <c r="K1231">
        <f>trimmed!L1233/trimmed!L$3</f>
        <v>0</v>
      </c>
      <c r="L1231">
        <f>trimmed!M1233/trimmed!M$3</f>
        <v>0</v>
      </c>
      <c r="M1231">
        <f>trimmed!N1233/trimmed!N$3</f>
        <v>0</v>
      </c>
      <c r="N1231">
        <f>trimmed!O1233/trimmed!O$3</f>
        <v>0</v>
      </c>
      <c r="O1231">
        <f>trimmed!P1233/trimmed!P$3</f>
        <v>0</v>
      </c>
      <c r="Q1231" s="1">
        <f t="shared" si="197"/>
        <v>2.5678405231901948E-6</v>
      </c>
      <c r="R1231">
        <f t="shared" si="198"/>
        <v>4.4476302518996652E-6</v>
      </c>
      <c r="S1231" s="1">
        <f t="shared" si="199"/>
        <v>0</v>
      </c>
      <c r="T1231">
        <f t="shared" si="200"/>
        <v>0</v>
      </c>
      <c r="U1231" s="1">
        <f t="shared" si="201"/>
        <v>0</v>
      </c>
      <c r="V1231">
        <f t="shared" si="202"/>
        <v>0</v>
      </c>
      <c r="X1231" s="1" t="str">
        <f t="shared" si="203"/>
        <v>No E</v>
      </c>
      <c r="Y1231" s="1" t="str">
        <f t="shared" si="204"/>
        <v/>
      </c>
      <c r="Z1231" s="1" t="str">
        <f t="shared" si="205"/>
        <v>No E</v>
      </c>
      <c r="AA1231" s="1" t="str">
        <f t="shared" si="206"/>
        <v/>
      </c>
    </row>
    <row r="1232" spans="1:27" x14ac:dyDescent="0.2">
      <c r="A1232" t="s">
        <v>2762</v>
      </c>
      <c r="B1232" t="s">
        <v>2762</v>
      </c>
      <c r="C1232">
        <v>1</v>
      </c>
      <c r="D1232">
        <v>1</v>
      </c>
      <c r="E1232">
        <v>1</v>
      </c>
      <c r="F1232" t="s">
        <v>2763</v>
      </c>
      <c r="G1232">
        <f>trimmed!H1234/trimmed!H$3</f>
        <v>0</v>
      </c>
      <c r="H1232">
        <f>trimmed!I1234/trimmed!I$3</f>
        <v>0</v>
      </c>
      <c r="I1232">
        <f>trimmed!J1234/trimmed!J$3</f>
        <v>0</v>
      </c>
      <c r="J1232">
        <f>trimmed!K1234/trimmed!K$3</f>
        <v>2.7253927501023967E-5</v>
      </c>
      <c r="K1232">
        <f>trimmed!L1234/trimmed!L$3</f>
        <v>0</v>
      </c>
      <c r="L1232">
        <f>trimmed!M1234/trimmed!M$3</f>
        <v>0</v>
      </c>
      <c r="M1232">
        <f>trimmed!N1234/trimmed!N$3</f>
        <v>0</v>
      </c>
      <c r="N1232">
        <f>trimmed!O1234/trimmed!O$3</f>
        <v>0</v>
      </c>
      <c r="O1232">
        <f>trimmed!P1234/trimmed!P$3</f>
        <v>0</v>
      </c>
      <c r="Q1232" s="1">
        <f t="shared" si="197"/>
        <v>0</v>
      </c>
      <c r="R1232">
        <f t="shared" si="198"/>
        <v>0</v>
      </c>
      <c r="S1232" s="1">
        <f t="shared" si="199"/>
        <v>9.0846425003413228E-6</v>
      </c>
      <c r="T1232">
        <f t="shared" si="200"/>
        <v>1.5735062379190732E-5</v>
      </c>
      <c r="U1232" s="1">
        <f t="shared" si="201"/>
        <v>0</v>
      </c>
      <c r="V1232">
        <f t="shared" si="202"/>
        <v>0</v>
      </c>
      <c r="X1232" s="1" t="str">
        <f t="shared" si="203"/>
        <v>No E</v>
      </c>
      <c r="Y1232" s="1" t="str">
        <f t="shared" si="204"/>
        <v/>
      </c>
      <c r="Z1232" s="1" t="str">
        <f t="shared" si="205"/>
        <v>No E</v>
      </c>
      <c r="AA1232" s="1" t="str">
        <f t="shared" si="206"/>
        <v/>
      </c>
    </row>
    <row r="1233" spans="1:27" x14ac:dyDescent="0.2">
      <c r="A1233" t="s">
        <v>2764</v>
      </c>
      <c r="B1233" t="s">
        <v>2764</v>
      </c>
      <c r="C1233" t="s">
        <v>1544</v>
      </c>
      <c r="D1233" t="s">
        <v>1544</v>
      </c>
      <c r="E1233" t="s">
        <v>1544</v>
      </c>
      <c r="F1233" t="s">
        <v>2765</v>
      </c>
      <c r="G1233">
        <f>trimmed!H1235/trimmed!H$3</f>
        <v>0</v>
      </c>
      <c r="H1233">
        <f>trimmed!I1235/trimmed!I$3</f>
        <v>0</v>
      </c>
      <c r="I1233">
        <f>trimmed!J1235/trimmed!J$3</f>
        <v>0</v>
      </c>
      <c r="J1233">
        <f>trimmed!K1235/trimmed!K$3</f>
        <v>0</v>
      </c>
      <c r="K1233">
        <f>trimmed!L1235/trimmed!L$3</f>
        <v>4.067785274847459E-6</v>
      </c>
      <c r="L1233">
        <f>trimmed!M1235/trimmed!M$3</f>
        <v>0</v>
      </c>
      <c r="M1233">
        <f>trimmed!N1235/trimmed!N$3</f>
        <v>0</v>
      </c>
      <c r="N1233">
        <f>trimmed!O1235/trimmed!O$3</f>
        <v>0</v>
      </c>
      <c r="O1233">
        <f>trimmed!P1235/trimmed!P$3</f>
        <v>0</v>
      </c>
      <c r="Q1233" s="1">
        <f t="shared" si="197"/>
        <v>0</v>
      </c>
      <c r="R1233">
        <f t="shared" si="198"/>
        <v>0</v>
      </c>
      <c r="S1233" s="1">
        <f t="shared" si="199"/>
        <v>1.3559284249491529E-6</v>
      </c>
      <c r="T1233">
        <f t="shared" si="200"/>
        <v>2.3485369234387765E-6</v>
      </c>
      <c r="U1233" s="1">
        <f t="shared" si="201"/>
        <v>0</v>
      </c>
      <c r="V1233">
        <f t="shared" si="202"/>
        <v>0</v>
      </c>
      <c r="X1233" s="1" t="str">
        <f t="shared" si="203"/>
        <v>No E</v>
      </c>
      <c r="Y1233" s="1" t="str">
        <f t="shared" si="204"/>
        <v/>
      </c>
      <c r="Z1233" s="1" t="str">
        <f t="shared" si="205"/>
        <v>No E</v>
      </c>
      <c r="AA1233" s="1" t="str">
        <f t="shared" si="206"/>
        <v/>
      </c>
    </row>
    <row r="1234" spans="1:27" x14ac:dyDescent="0.2">
      <c r="A1234" t="s">
        <v>2766</v>
      </c>
      <c r="B1234" t="s">
        <v>2766</v>
      </c>
      <c r="C1234" t="s">
        <v>1809</v>
      </c>
      <c r="D1234" t="s">
        <v>1809</v>
      </c>
      <c r="E1234" t="s">
        <v>1809</v>
      </c>
      <c r="F1234" t="s">
        <v>2767</v>
      </c>
      <c r="G1234">
        <f>trimmed!H1236/trimmed!H$3</f>
        <v>0</v>
      </c>
      <c r="H1234">
        <f>trimmed!I1236/trimmed!I$3</f>
        <v>0</v>
      </c>
      <c r="I1234">
        <f>trimmed!J1236/trimmed!J$3</f>
        <v>0</v>
      </c>
      <c r="J1234">
        <f>trimmed!K1236/trimmed!K$3</f>
        <v>0</v>
      </c>
      <c r="K1234">
        <f>trimmed!L1236/trimmed!L$3</f>
        <v>0</v>
      </c>
      <c r="L1234">
        <f>trimmed!M1236/trimmed!M$3</f>
        <v>0</v>
      </c>
      <c r="M1234">
        <f>trimmed!N1236/trimmed!N$3</f>
        <v>2.1793209976172442E-5</v>
      </c>
      <c r="N1234">
        <f>trimmed!O1236/trimmed!O$3</f>
        <v>0</v>
      </c>
      <c r="O1234">
        <f>trimmed!P1236/trimmed!P$3</f>
        <v>0</v>
      </c>
      <c r="Q1234" s="1">
        <f t="shared" si="197"/>
        <v>0</v>
      </c>
      <c r="R1234">
        <f t="shared" si="198"/>
        <v>0</v>
      </c>
      <c r="S1234" s="1">
        <f t="shared" si="199"/>
        <v>0</v>
      </c>
      <c r="T1234">
        <f t="shared" si="200"/>
        <v>0</v>
      </c>
      <c r="U1234" s="1">
        <f t="shared" si="201"/>
        <v>7.2644033253908138E-6</v>
      </c>
      <c r="V1234">
        <f t="shared" si="202"/>
        <v>1.2582315646249197E-5</v>
      </c>
      <c r="X1234" s="1">
        <f t="shared" si="203"/>
        <v>0</v>
      </c>
      <c r="Y1234" s="1" t="e">
        <f t="shared" si="204"/>
        <v>#DIV/0!</v>
      </c>
      <c r="Z1234" s="1">
        <f t="shared" si="205"/>
        <v>0</v>
      </c>
      <c r="AA1234" s="1" t="e">
        <f t="shared" si="206"/>
        <v>#DIV/0!</v>
      </c>
    </row>
    <row r="1235" spans="1:27" x14ac:dyDescent="0.2">
      <c r="A1235" t="s">
        <v>2768</v>
      </c>
      <c r="B1235" t="s">
        <v>2768</v>
      </c>
      <c r="C1235">
        <v>2</v>
      </c>
      <c r="D1235">
        <v>2</v>
      </c>
      <c r="E1235">
        <v>2</v>
      </c>
      <c r="F1235" t="s">
        <v>2769</v>
      </c>
      <c r="G1235">
        <f>trimmed!H1237/trimmed!H$3</f>
        <v>1.2993086167886524E-6</v>
      </c>
      <c r="H1235">
        <f>trimmed!I1237/trimmed!I$3</f>
        <v>0</v>
      </c>
      <c r="I1235">
        <f>trimmed!J1237/trimmed!J$3</f>
        <v>0</v>
      </c>
      <c r="J1235">
        <f>trimmed!K1237/trimmed!K$3</f>
        <v>0</v>
      </c>
      <c r="K1235">
        <f>trimmed!L1237/trimmed!L$3</f>
        <v>2.3231528498821238E-6</v>
      </c>
      <c r="L1235">
        <f>trimmed!M1237/trimmed!M$3</f>
        <v>3.0332076744341147E-6</v>
      </c>
      <c r="M1235">
        <f>trimmed!N1237/trimmed!N$3</f>
        <v>0</v>
      </c>
      <c r="N1235">
        <f>trimmed!O1237/trimmed!O$3</f>
        <v>0</v>
      </c>
      <c r="O1235">
        <f>trimmed!P1237/trimmed!P$3</f>
        <v>0</v>
      </c>
      <c r="Q1235" s="1">
        <f t="shared" si="197"/>
        <v>4.3310287226288411E-7</v>
      </c>
      <c r="R1235">
        <f t="shared" si="198"/>
        <v>7.5015617966332876E-7</v>
      </c>
      <c r="S1235" s="1">
        <f t="shared" si="199"/>
        <v>1.7854535081054128E-6</v>
      </c>
      <c r="T1235">
        <f t="shared" si="200"/>
        <v>1.5864827877010937E-6</v>
      </c>
      <c r="U1235" s="1">
        <f t="shared" si="201"/>
        <v>0</v>
      </c>
      <c r="V1235">
        <f t="shared" si="202"/>
        <v>0</v>
      </c>
      <c r="X1235" s="1" t="str">
        <f t="shared" si="203"/>
        <v>No E</v>
      </c>
      <c r="Y1235" s="1" t="str">
        <f t="shared" si="204"/>
        <v/>
      </c>
      <c r="Z1235" s="1" t="str">
        <f t="shared" si="205"/>
        <v>No E</v>
      </c>
      <c r="AA1235" s="1" t="str">
        <f t="shared" si="206"/>
        <v/>
      </c>
    </row>
    <row r="1236" spans="1:27" x14ac:dyDescent="0.2">
      <c r="A1236" t="s">
        <v>2770</v>
      </c>
      <c r="B1236" t="s">
        <v>2770</v>
      </c>
      <c r="C1236">
        <v>6</v>
      </c>
      <c r="D1236">
        <v>6</v>
      </c>
      <c r="E1236">
        <v>6</v>
      </c>
      <c r="F1236" t="s">
        <v>2771</v>
      </c>
      <c r="G1236">
        <f>trimmed!H1238/trimmed!H$3</f>
        <v>0</v>
      </c>
      <c r="H1236">
        <f>trimmed!I1238/trimmed!I$3</f>
        <v>0</v>
      </c>
      <c r="I1236">
        <f>trimmed!J1238/trimmed!J$3</f>
        <v>0</v>
      </c>
      <c r="J1236">
        <f>trimmed!K1238/trimmed!K$3</f>
        <v>0</v>
      </c>
      <c r="K1236">
        <f>trimmed!L1238/trimmed!L$3</f>
        <v>0</v>
      </c>
      <c r="L1236">
        <f>trimmed!M1238/trimmed!M$3</f>
        <v>1.2126785723156804E-5</v>
      </c>
      <c r="M1236">
        <f>trimmed!N1238/trimmed!N$3</f>
        <v>0</v>
      </c>
      <c r="N1236">
        <f>trimmed!O1238/trimmed!O$3</f>
        <v>0</v>
      </c>
      <c r="O1236">
        <f>trimmed!P1238/trimmed!P$3</f>
        <v>0</v>
      </c>
      <c r="Q1236" s="1">
        <f t="shared" si="197"/>
        <v>0</v>
      </c>
      <c r="R1236">
        <f t="shared" si="198"/>
        <v>0</v>
      </c>
      <c r="S1236" s="1">
        <f t="shared" si="199"/>
        <v>4.0422619077189347E-6</v>
      </c>
      <c r="T1236">
        <f t="shared" si="200"/>
        <v>7.0014030016694912E-6</v>
      </c>
      <c r="U1236" s="1">
        <f t="shared" si="201"/>
        <v>0</v>
      </c>
      <c r="V1236">
        <f t="shared" si="202"/>
        <v>0</v>
      </c>
      <c r="X1236" s="1" t="str">
        <f t="shared" si="203"/>
        <v>No E</v>
      </c>
      <c r="Y1236" s="1" t="str">
        <f t="shared" si="204"/>
        <v/>
      </c>
      <c r="Z1236" s="1" t="str">
        <f t="shared" si="205"/>
        <v>No E</v>
      </c>
      <c r="AA1236" s="1" t="str">
        <f t="shared" si="206"/>
        <v/>
      </c>
    </row>
    <row r="1237" spans="1:27" x14ac:dyDescent="0.2">
      <c r="A1237" t="s">
        <v>2772</v>
      </c>
      <c r="B1237" t="s">
        <v>2772</v>
      </c>
      <c r="C1237" t="s">
        <v>1563</v>
      </c>
      <c r="D1237" t="s">
        <v>1563</v>
      </c>
      <c r="E1237" t="s">
        <v>1563</v>
      </c>
      <c r="F1237" t="s">
        <v>2773</v>
      </c>
      <c r="G1237">
        <f>trimmed!H1239/trimmed!H$3</f>
        <v>0</v>
      </c>
      <c r="H1237">
        <f>trimmed!I1239/trimmed!I$3</f>
        <v>0</v>
      </c>
      <c r="I1237">
        <f>trimmed!J1239/trimmed!J$3</f>
        <v>0</v>
      </c>
      <c r="J1237">
        <f>trimmed!K1239/trimmed!K$3</f>
        <v>2.6720843344524723E-5</v>
      </c>
      <c r="K1237">
        <f>trimmed!L1239/trimmed!L$3</f>
        <v>0</v>
      </c>
      <c r="L1237">
        <f>trimmed!M1239/trimmed!M$3</f>
        <v>0</v>
      </c>
      <c r="M1237">
        <f>trimmed!N1239/trimmed!N$3</f>
        <v>0</v>
      </c>
      <c r="N1237">
        <f>trimmed!O1239/trimmed!O$3</f>
        <v>0</v>
      </c>
      <c r="O1237">
        <f>trimmed!P1239/trimmed!P$3</f>
        <v>0</v>
      </c>
      <c r="Q1237" s="1">
        <f t="shared" si="197"/>
        <v>0</v>
      </c>
      <c r="R1237">
        <f t="shared" si="198"/>
        <v>0</v>
      </c>
      <c r="S1237" s="1">
        <f t="shared" si="199"/>
        <v>8.9069477815082416E-6</v>
      </c>
      <c r="T1237">
        <f t="shared" si="200"/>
        <v>1.5427286097935168E-5</v>
      </c>
      <c r="U1237" s="1">
        <f t="shared" si="201"/>
        <v>0</v>
      </c>
      <c r="V1237">
        <f t="shared" si="202"/>
        <v>0</v>
      </c>
      <c r="X1237" s="1" t="str">
        <f t="shared" si="203"/>
        <v>No E</v>
      </c>
      <c r="Y1237" s="1" t="str">
        <f t="shared" si="204"/>
        <v/>
      </c>
      <c r="Z1237" s="1" t="str">
        <f t="shared" si="205"/>
        <v>No E</v>
      </c>
      <c r="AA1237" s="1" t="str">
        <f t="shared" si="206"/>
        <v/>
      </c>
    </row>
    <row r="1238" spans="1:27" x14ac:dyDescent="0.2">
      <c r="A1238" t="s">
        <v>2774</v>
      </c>
      <c r="B1238" t="s">
        <v>2774</v>
      </c>
      <c r="C1238">
        <v>4</v>
      </c>
      <c r="D1238">
        <v>4</v>
      </c>
      <c r="E1238">
        <v>4</v>
      </c>
      <c r="F1238" t="s">
        <v>2775</v>
      </c>
      <c r="G1238">
        <f>trimmed!H1240/trimmed!H$3</f>
        <v>0</v>
      </c>
      <c r="H1238">
        <f>trimmed!I1240/trimmed!I$3</f>
        <v>0</v>
      </c>
      <c r="I1238">
        <f>trimmed!J1240/trimmed!J$3</f>
        <v>0</v>
      </c>
      <c r="J1238">
        <f>trimmed!K1240/trimmed!K$3</f>
        <v>0</v>
      </c>
      <c r="K1238">
        <f>trimmed!L1240/trimmed!L$3</f>
        <v>3.9863013220543674E-6</v>
      </c>
      <c r="L1238">
        <f>trimmed!M1240/trimmed!M$3</f>
        <v>0</v>
      </c>
      <c r="M1238">
        <f>trimmed!N1240/trimmed!N$3</f>
        <v>0</v>
      </c>
      <c r="N1238">
        <f>trimmed!O1240/trimmed!O$3</f>
        <v>0</v>
      </c>
      <c r="O1238">
        <f>trimmed!P1240/trimmed!P$3</f>
        <v>0</v>
      </c>
      <c r="Q1238" s="1">
        <f t="shared" si="197"/>
        <v>0</v>
      </c>
      <c r="R1238">
        <f t="shared" si="198"/>
        <v>0</v>
      </c>
      <c r="S1238" s="1">
        <f t="shared" si="199"/>
        <v>1.3287671073514559E-6</v>
      </c>
      <c r="T1238">
        <f t="shared" si="200"/>
        <v>2.3014921413590502E-6</v>
      </c>
      <c r="U1238" s="1">
        <f t="shared" si="201"/>
        <v>0</v>
      </c>
      <c r="V1238">
        <f t="shared" si="202"/>
        <v>0</v>
      </c>
      <c r="X1238" s="1" t="str">
        <f t="shared" si="203"/>
        <v>No E</v>
      </c>
      <c r="Y1238" s="1" t="str">
        <f t="shared" si="204"/>
        <v/>
      </c>
      <c r="Z1238" s="1" t="str">
        <f t="shared" si="205"/>
        <v>No E</v>
      </c>
      <c r="AA1238" s="1" t="str">
        <f t="shared" si="206"/>
        <v/>
      </c>
    </row>
    <row r="1239" spans="1:27" x14ac:dyDescent="0.2">
      <c r="A1239" t="s">
        <v>2776</v>
      </c>
      <c r="B1239" t="s">
        <v>2776</v>
      </c>
      <c r="C1239" t="s">
        <v>2777</v>
      </c>
      <c r="D1239" t="s">
        <v>2777</v>
      </c>
      <c r="E1239" t="s">
        <v>2777</v>
      </c>
      <c r="F1239" t="s">
        <v>2778</v>
      </c>
      <c r="G1239">
        <f>trimmed!H1241/trimmed!H$3</f>
        <v>0</v>
      </c>
      <c r="H1239">
        <f>trimmed!I1241/trimmed!I$3</f>
        <v>0</v>
      </c>
      <c r="I1239">
        <f>trimmed!J1241/trimmed!J$3</f>
        <v>0</v>
      </c>
      <c r="J1239">
        <f>trimmed!K1241/trimmed!K$3</f>
        <v>0</v>
      </c>
      <c r="K1239">
        <f>trimmed!L1241/trimmed!L$3</f>
        <v>3.9697230130408014E-6</v>
      </c>
      <c r="L1239">
        <f>trimmed!M1241/trimmed!M$3</f>
        <v>0</v>
      </c>
      <c r="M1239">
        <f>trimmed!N1241/trimmed!N$3</f>
        <v>0</v>
      </c>
      <c r="N1239">
        <f>trimmed!O1241/trimmed!O$3</f>
        <v>0</v>
      </c>
      <c r="O1239">
        <f>trimmed!P1241/trimmed!P$3</f>
        <v>0</v>
      </c>
      <c r="Q1239" s="1">
        <f t="shared" si="197"/>
        <v>0</v>
      </c>
      <c r="R1239">
        <f t="shared" si="198"/>
        <v>0</v>
      </c>
      <c r="S1239" s="1">
        <f t="shared" si="199"/>
        <v>1.3232410043469339E-6</v>
      </c>
      <c r="T1239">
        <f t="shared" si="200"/>
        <v>2.2919206501873588E-6</v>
      </c>
      <c r="U1239" s="1">
        <f t="shared" si="201"/>
        <v>0</v>
      </c>
      <c r="V1239">
        <f t="shared" si="202"/>
        <v>0</v>
      </c>
      <c r="X1239" s="1" t="str">
        <f t="shared" si="203"/>
        <v>No E</v>
      </c>
      <c r="Y1239" s="1" t="str">
        <f t="shared" si="204"/>
        <v/>
      </c>
      <c r="Z1239" s="1" t="str">
        <f t="shared" si="205"/>
        <v>No E</v>
      </c>
      <c r="AA1239" s="1" t="str">
        <f t="shared" si="206"/>
        <v/>
      </c>
    </row>
    <row r="1240" spans="1:27" x14ac:dyDescent="0.2">
      <c r="A1240" t="s">
        <v>2779</v>
      </c>
      <c r="B1240" t="s">
        <v>2779</v>
      </c>
      <c r="C1240">
        <v>2</v>
      </c>
      <c r="D1240">
        <v>2</v>
      </c>
      <c r="E1240">
        <v>1</v>
      </c>
      <c r="F1240" t="s">
        <v>2780</v>
      </c>
      <c r="G1240">
        <f>trimmed!H1242/trimmed!H$3</f>
        <v>0</v>
      </c>
      <c r="H1240">
        <f>trimmed!I1242/trimmed!I$3</f>
        <v>0</v>
      </c>
      <c r="I1240">
        <f>trimmed!J1242/trimmed!J$3</f>
        <v>0</v>
      </c>
      <c r="J1240">
        <f>trimmed!K1242/trimmed!K$3</f>
        <v>0</v>
      </c>
      <c r="K1240">
        <f>trimmed!L1242/trimmed!L$3</f>
        <v>0</v>
      </c>
      <c r="L1240">
        <f>trimmed!M1242/trimmed!M$3</f>
        <v>1.1963382504050478E-5</v>
      </c>
      <c r="M1240">
        <f>trimmed!N1242/trimmed!N$3</f>
        <v>0</v>
      </c>
      <c r="N1240">
        <f>trimmed!O1242/trimmed!O$3</f>
        <v>0</v>
      </c>
      <c r="O1240">
        <f>trimmed!P1242/trimmed!P$3</f>
        <v>0</v>
      </c>
      <c r="Q1240" s="1">
        <f t="shared" si="197"/>
        <v>0</v>
      </c>
      <c r="R1240">
        <f t="shared" si="198"/>
        <v>0</v>
      </c>
      <c r="S1240" s="1">
        <f t="shared" si="199"/>
        <v>3.9877941680168257E-6</v>
      </c>
      <c r="T1240">
        <f t="shared" si="200"/>
        <v>6.9070621091320025E-6</v>
      </c>
      <c r="U1240" s="1">
        <f t="shared" si="201"/>
        <v>0</v>
      </c>
      <c r="V1240">
        <f t="shared" si="202"/>
        <v>0</v>
      </c>
      <c r="X1240" s="1" t="str">
        <f t="shared" si="203"/>
        <v>No E</v>
      </c>
      <c r="Y1240" s="1" t="str">
        <f t="shared" si="204"/>
        <v/>
      </c>
      <c r="Z1240" s="1" t="str">
        <f t="shared" si="205"/>
        <v>No E</v>
      </c>
      <c r="AA1240" s="1" t="str">
        <f t="shared" si="206"/>
        <v/>
      </c>
    </row>
    <row r="1241" spans="1:27" x14ac:dyDescent="0.2">
      <c r="A1241" t="s">
        <v>2781</v>
      </c>
      <c r="B1241" t="s">
        <v>2781</v>
      </c>
      <c r="C1241" t="s">
        <v>1563</v>
      </c>
      <c r="D1241" t="s">
        <v>1563</v>
      </c>
      <c r="E1241" t="s">
        <v>1563</v>
      </c>
      <c r="F1241" t="s">
        <v>2782</v>
      </c>
      <c r="G1241">
        <f>trimmed!H1243/trimmed!H$3</f>
        <v>0</v>
      </c>
      <c r="H1241">
        <f>trimmed!I1243/trimmed!I$3</f>
        <v>0</v>
      </c>
      <c r="I1241">
        <f>trimmed!J1243/trimmed!J$3</f>
        <v>0</v>
      </c>
      <c r="J1241">
        <f>trimmed!K1243/trimmed!K$3</f>
        <v>0</v>
      </c>
      <c r="K1241">
        <f>trimmed!L1243/trimmed!L$3</f>
        <v>3.943760755528991E-6</v>
      </c>
      <c r="L1241">
        <f>trimmed!M1243/trimmed!M$3</f>
        <v>0</v>
      </c>
      <c r="M1241">
        <f>trimmed!N1243/trimmed!N$3</f>
        <v>0</v>
      </c>
      <c r="N1241">
        <f>trimmed!O1243/trimmed!O$3</f>
        <v>0</v>
      </c>
      <c r="O1241">
        <f>trimmed!P1243/trimmed!P$3</f>
        <v>0</v>
      </c>
      <c r="Q1241" s="1">
        <f t="shared" si="197"/>
        <v>0</v>
      </c>
      <c r="R1241">
        <f t="shared" si="198"/>
        <v>0</v>
      </c>
      <c r="S1241" s="1">
        <f t="shared" si="199"/>
        <v>1.3145869185096636E-6</v>
      </c>
      <c r="T1241">
        <f t="shared" si="200"/>
        <v>2.2769313338241451E-6</v>
      </c>
      <c r="U1241" s="1">
        <f t="shared" si="201"/>
        <v>0</v>
      </c>
      <c r="V1241">
        <f t="shared" si="202"/>
        <v>0</v>
      </c>
      <c r="X1241" s="1" t="str">
        <f t="shared" si="203"/>
        <v>No E</v>
      </c>
      <c r="Y1241" s="1" t="str">
        <f t="shared" si="204"/>
        <v/>
      </c>
      <c r="Z1241" s="1" t="str">
        <f t="shared" si="205"/>
        <v>No E</v>
      </c>
      <c r="AA1241" s="1" t="str">
        <f t="shared" si="206"/>
        <v/>
      </c>
    </row>
    <row r="1242" spans="1:27" x14ac:dyDescent="0.2">
      <c r="A1242" t="s">
        <v>2783</v>
      </c>
      <c r="B1242" t="s">
        <v>2783</v>
      </c>
      <c r="C1242" t="s">
        <v>2784</v>
      </c>
      <c r="D1242" t="s">
        <v>2784</v>
      </c>
      <c r="E1242" t="s">
        <v>2784</v>
      </c>
      <c r="F1242" t="s">
        <v>2785</v>
      </c>
      <c r="G1242">
        <f>trimmed!H1244/trimmed!H$3</f>
        <v>0</v>
      </c>
      <c r="H1242">
        <f>trimmed!I1244/trimmed!I$3</f>
        <v>0</v>
      </c>
      <c r="I1242">
        <f>trimmed!J1244/trimmed!J$3</f>
        <v>0</v>
      </c>
      <c r="J1242">
        <f>trimmed!K1244/trimmed!K$3</f>
        <v>0</v>
      </c>
      <c r="K1242">
        <f>trimmed!L1244/trimmed!L$3</f>
        <v>2.0030038069503407E-6</v>
      </c>
      <c r="L1242">
        <f>trimmed!M1244/trimmed!M$3</f>
        <v>5.6492176501441577E-6</v>
      </c>
      <c r="M1242">
        <f>trimmed!N1244/trimmed!N$3</f>
        <v>0</v>
      </c>
      <c r="N1242">
        <f>trimmed!O1244/trimmed!O$3</f>
        <v>0</v>
      </c>
      <c r="O1242">
        <f>trimmed!P1244/trimmed!P$3</f>
        <v>0</v>
      </c>
      <c r="Q1242" s="1">
        <f t="shared" si="197"/>
        <v>0</v>
      </c>
      <c r="R1242">
        <f t="shared" si="198"/>
        <v>0</v>
      </c>
      <c r="S1242" s="1">
        <f t="shared" si="199"/>
        <v>2.5507404856981658E-6</v>
      </c>
      <c r="T1242">
        <f t="shared" si="200"/>
        <v>2.8641624633755227E-6</v>
      </c>
      <c r="U1242" s="1">
        <f t="shared" si="201"/>
        <v>0</v>
      </c>
      <c r="V1242">
        <f t="shared" si="202"/>
        <v>0</v>
      </c>
      <c r="X1242" s="1" t="str">
        <f t="shared" si="203"/>
        <v>No E</v>
      </c>
      <c r="Y1242" s="1" t="str">
        <f t="shared" si="204"/>
        <v/>
      </c>
      <c r="Z1242" s="1" t="str">
        <f t="shared" si="205"/>
        <v>No E</v>
      </c>
      <c r="AA1242" s="1" t="str">
        <f t="shared" si="206"/>
        <v/>
      </c>
    </row>
    <row r="1243" spans="1:27" x14ac:dyDescent="0.2">
      <c r="A1243" t="s">
        <v>2786</v>
      </c>
      <c r="B1243" t="s">
        <v>2787</v>
      </c>
      <c r="C1243" t="s">
        <v>743</v>
      </c>
      <c r="D1243" t="s">
        <v>743</v>
      </c>
      <c r="E1243" t="s">
        <v>743</v>
      </c>
      <c r="F1243" t="s">
        <v>2788</v>
      </c>
      <c r="G1243">
        <f>trimmed!H1245/trimmed!H$3</f>
        <v>0</v>
      </c>
      <c r="H1243">
        <f>trimmed!I1245/trimmed!I$3</f>
        <v>0</v>
      </c>
      <c r="I1243">
        <f>trimmed!J1245/trimmed!J$3</f>
        <v>0</v>
      </c>
      <c r="J1243">
        <f>trimmed!K1245/trimmed!K$3</f>
        <v>0</v>
      </c>
      <c r="K1243">
        <f>trimmed!L1245/trimmed!L$3</f>
        <v>2.3311292061056316E-6</v>
      </c>
      <c r="L1243">
        <f>trimmed!M1245/trimmed!M$3</f>
        <v>4.6372038980547147E-6</v>
      </c>
      <c r="M1243">
        <f>trimmed!N1245/trimmed!N$3</f>
        <v>0</v>
      </c>
      <c r="N1243">
        <f>trimmed!O1245/trimmed!O$3</f>
        <v>0</v>
      </c>
      <c r="O1243">
        <f>trimmed!P1245/trimmed!P$3</f>
        <v>0</v>
      </c>
      <c r="Q1243" s="1">
        <f t="shared" si="197"/>
        <v>0</v>
      </c>
      <c r="R1243">
        <f t="shared" si="198"/>
        <v>0</v>
      </c>
      <c r="S1243" s="1">
        <f t="shared" si="199"/>
        <v>2.3227777013867823E-6</v>
      </c>
      <c r="T1243">
        <f t="shared" si="200"/>
        <v>2.3186132296605148E-6</v>
      </c>
      <c r="U1243" s="1">
        <f t="shared" si="201"/>
        <v>0</v>
      </c>
      <c r="V1243">
        <f t="shared" si="202"/>
        <v>0</v>
      </c>
      <c r="X1243" s="1" t="str">
        <f t="shared" si="203"/>
        <v>No E</v>
      </c>
      <c r="Y1243" s="1" t="str">
        <f t="shared" si="204"/>
        <v/>
      </c>
      <c r="Z1243" s="1" t="str">
        <f t="shared" si="205"/>
        <v>No E</v>
      </c>
      <c r="AA1243" s="1" t="str">
        <f t="shared" si="206"/>
        <v/>
      </c>
    </row>
    <row r="1244" spans="1:27" x14ac:dyDescent="0.2">
      <c r="A1244" t="s">
        <v>2789</v>
      </c>
      <c r="B1244" t="s">
        <v>2789</v>
      </c>
      <c r="C1244">
        <v>1</v>
      </c>
      <c r="D1244">
        <v>1</v>
      </c>
      <c r="E1244">
        <v>1</v>
      </c>
      <c r="F1244" t="s">
        <v>2790</v>
      </c>
      <c r="G1244">
        <f>trimmed!H1246/trimmed!H$3</f>
        <v>0</v>
      </c>
      <c r="H1244">
        <f>trimmed!I1246/trimmed!I$3</f>
        <v>0</v>
      </c>
      <c r="I1244">
        <f>trimmed!J1246/trimmed!J$3</f>
        <v>0</v>
      </c>
      <c r="J1244">
        <f>trimmed!K1246/trimmed!K$3</f>
        <v>2.5721310551088636E-5</v>
      </c>
      <c r="K1244">
        <f>trimmed!L1246/trimmed!L$3</f>
        <v>0</v>
      </c>
      <c r="L1244">
        <f>trimmed!M1246/trimmed!M$3</f>
        <v>0</v>
      </c>
      <c r="M1244">
        <f>trimmed!N1246/trimmed!N$3</f>
        <v>0</v>
      </c>
      <c r="N1244">
        <f>trimmed!O1246/trimmed!O$3</f>
        <v>0</v>
      </c>
      <c r="O1244">
        <f>trimmed!P1246/trimmed!P$3</f>
        <v>0</v>
      </c>
      <c r="Q1244" s="1">
        <f t="shared" si="197"/>
        <v>0</v>
      </c>
      <c r="R1244">
        <f t="shared" si="198"/>
        <v>0</v>
      </c>
      <c r="S1244" s="1">
        <f t="shared" si="199"/>
        <v>8.5737701836962119E-6</v>
      </c>
      <c r="T1244">
        <f t="shared" si="200"/>
        <v>1.4850205570580986E-5</v>
      </c>
      <c r="U1244" s="1">
        <f t="shared" si="201"/>
        <v>0</v>
      </c>
      <c r="V1244">
        <f t="shared" si="202"/>
        <v>0</v>
      </c>
      <c r="X1244" s="1" t="str">
        <f t="shared" si="203"/>
        <v>No E</v>
      </c>
      <c r="Y1244" s="1" t="str">
        <f t="shared" si="204"/>
        <v/>
      </c>
      <c r="Z1244" s="1" t="str">
        <f t="shared" si="205"/>
        <v>No E</v>
      </c>
      <c r="AA1244" s="1" t="str">
        <f t="shared" si="206"/>
        <v/>
      </c>
    </row>
    <row r="1245" spans="1:27" x14ac:dyDescent="0.2">
      <c r="A1245" t="s">
        <v>2791</v>
      </c>
      <c r="B1245" t="s">
        <v>2791</v>
      </c>
      <c r="C1245">
        <v>2</v>
      </c>
      <c r="D1245">
        <v>2</v>
      </c>
      <c r="E1245">
        <v>2</v>
      </c>
      <c r="F1245" t="s">
        <v>2792</v>
      </c>
      <c r="G1245">
        <f>trimmed!H1247/trimmed!H$3</f>
        <v>7.1977790421467255E-6</v>
      </c>
      <c r="H1245">
        <f>trimmed!I1247/trimmed!I$3</f>
        <v>0</v>
      </c>
      <c r="I1245">
        <f>trimmed!J1247/trimmed!J$3</f>
        <v>0</v>
      </c>
      <c r="J1245">
        <f>trimmed!K1247/trimmed!K$3</f>
        <v>0</v>
      </c>
      <c r="K1245">
        <f>trimmed!L1247/trimmed!L$3</f>
        <v>0</v>
      </c>
      <c r="L1245">
        <f>trimmed!M1247/trimmed!M$3</f>
        <v>0</v>
      </c>
      <c r="M1245">
        <f>trimmed!N1247/trimmed!N$3</f>
        <v>0</v>
      </c>
      <c r="N1245">
        <f>trimmed!O1247/trimmed!O$3</f>
        <v>0</v>
      </c>
      <c r="O1245">
        <f>trimmed!P1247/trimmed!P$3</f>
        <v>0</v>
      </c>
      <c r="Q1245" s="1">
        <f t="shared" si="197"/>
        <v>2.399259680715575E-6</v>
      </c>
      <c r="R1245">
        <f t="shared" si="198"/>
        <v>4.1556396675508591E-6</v>
      </c>
      <c r="S1245" s="1">
        <f t="shared" si="199"/>
        <v>0</v>
      </c>
      <c r="T1245">
        <f t="shared" si="200"/>
        <v>0</v>
      </c>
      <c r="U1245" s="1">
        <f t="shared" si="201"/>
        <v>0</v>
      </c>
      <c r="V1245">
        <f t="shared" si="202"/>
        <v>0</v>
      </c>
      <c r="X1245" s="1" t="str">
        <f t="shared" si="203"/>
        <v>No E</v>
      </c>
      <c r="Y1245" s="1" t="str">
        <f t="shared" si="204"/>
        <v/>
      </c>
      <c r="Z1245" s="1" t="str">
        <f t="shared" si="205"/>
        <v>No E</v>
      </c>
      <c r="AA1245" s="1" t="str">
        <f t="shared" si="206"/>
        <v/>
      </c>
    </row>
    <row r="1246" spans="1:27" x14ac:dyDescent="0.2">
      <c r="A1246" t="s">
        <v>2793</v>
      </c>
      <c r="B1246" t="s">
        <v>2793</v>
      </c>
      <c r="C1246" t="s">
        <v>1103</v>
      </c>
      <c r="D1246" t="s">
        <v>1103</v>
      </c>
      <c r="E1246" t="s">
        <v>1103</v>
      </c>
      <c r="F1246" t="s">
        <v>2794</v>
      </c>
      <c r="G1246">
        <f>trimmed!H1248/trimmed!H$3</f>
        <v>7.1005433252690435E-6</v>
      </c>
      <c r="H1246">
        <f>trimmed!I1248/trimmed!I$3</f>
        <v>0</v>
      </c>
      <c r="I1246">
        <f>trimmed!J1248/trimmed!J$3</f>
        <v>0</v>
      </c>
      <c r="J1246">
        <f>trimmed!K1248/trimmed!K$3</f>
        <v>0</v>
      </c>
      <c r="K1246">
        <f>trimmed!L1248/trimmed!L$3</f>
        <v>0</v>
      </c>
      <c r="L1246">
        <f>trimmed!M1248/trimmed!M$3</f>
        <v>0</v>
      </c>
      <c r="M1246">
        <f>trimmed!N1248/trimmed!N$3</f>
        <v>0</v>
      </c>
      <c r="N1246">
        <f>trimmed!O1248/trimmed!O$3</f>
        <v>0</v>
      </c>
      <c r="O1246">
        <f>trimmed!P1248/trimmed!P$3</f>
        <v>0</v>
      </c>
      <c r="Q1246" s="1">
        <f t="shared" si="197"/>
        <v>2.366847775089681E-6</v>
      </c>
      <c r="R1246">
        <f t="shared" si="198"/>
        <v>4.099500600236683E-6</v>
      </c>
      <c r="S1246" s="1">
        <f t="shared" si="199"/>
        <v>0</v>
      </c>
      <c r="T1246">
        <f t="shared" si="200"/>
        <v>0</v>
      </c>
      <c r="U1246" s="1">
        <f t="shared" si="201"/>
        <v>0</v>
      </c>
      <c r="V1246">
        <f t="shared" si="202"/>
        <v>0</v>
      </c>
      <c r="X1246" s="1" t="str">
        <f t="shared" si="203"/>
        <v>No E</v>
      </c>
      <c r="Y1246" s="1" t="str">
        <f t="shared" si="204"/>
        <v/>
      </c>
      <c r="Z1246" s="1" t="str">
        <f t="shared" si="205"/>
        <v>No E</v>
      </c>
      <c r="AA1246" s="1" t="str">
        <f t="shared" si="206"/>
        <v/>
      </c>
    </row>
    <row r="1247" spans="1:27" x14ac:dyDescent="0.2">
      <c r="A1247" t="s">
        <v>2795</v>
      </c>
      <c r="B1247" t="s">
        <v>2795</v>
      </c>
      <c r="C1247">
        <v>1</v>
      </c>
      <c r="D1247">
        <v>1</v>
      </c>
      <c r="E1247">
        <v>1</v>
      </c>
      <c r="F1247" t="s">
        <v>2796</v>
      </c>
      <c r="G1247">
        <f>trimmed!H1249/trimmed!H$3</f>
        <v>0</v>
      </c>
      <c r="H1247">
        <f>trimmed!I1249/trimmed!I$3</f>
        <v>0</v>
      </c>
      <c r="I1247">
        <f>trimmed!J1249/trimmed!J$3</f>
        <v>0</v>
      </c>
      <c r="J1247">
        <f>trimmed!K1249/trimmed!K$3</f>
        <v>0</v>
      </c>
      <c r="K1247">
        <f>trimmed!L1249/trimmed!L$3</f>
        <v>0</v>
      </c>
      <c r="L1247">
        <f>trimmed!M1249/trimmed!M$3</f>
        <v>1.1374942009812087E-5</v>
      </c>
      <c r="M1247">
        <f>trimmed!N1249/trimmed!N$3</f>
        <v>0</v>
      </c>
      <c r="N1247">
        <f>trimmed!O1249/trimmed!O$3</f>
        <v>0</v>
      </c>
      <c r="O1247">
        <f>trimmed!P1249/trimmed!P$3</f>
        <v>0</v>
      </c>
      <c r="Q1247" s="1">
        <f t="shared" si="197"/>
        <v>0</v>
      </c>
      <c r="R1247">
        <f t="shared" si="198"/>
        <v>0</v>
      </c>
      <c r="S1247" s="1">
        <f t="shared" si="199"/>
        <v>3.791647336604029E-6</v>
      </c>
      <c r="T1247">
        <f t="shared" si="200"/>
        <v>6.567325831381391E-6</v>
      </c>
      <c r="U1247" s="1">
        <f t="shared" si="201"/>
        <v>0</v>
      </c>
      <c r="V1247">
        <f t="shared" si="202"/>
        <v>0</v>
      </c>
      <c r="X1247" s="1" t="str">
        <f t="shared" si="203"/>
        <v>No E</v>
      </c>
      <c r="Y1247" s="1" t="str">
        <f t="shared" si="204"/>
        <v/>
      </c>
      <c r="Z1247" s="1" t="str">
        <f t="shared" si="205"/>
        <v>No E</v>
      </c>
      <c r="AA1247" s="1" t="str">
        <f t="shared" si="206"/>
        <v/>
      </c>
    </row>
    <row r="1248" spans="1:27" x14ac:dyDescent="0.2">
      <c r="A1248" t="s">
        <v>2797</v>
      </c>
      <c r="B1248" t="s">
        <v>2797</v>
      </c>
      <c r="C1248" t="s">
        <v>296</v>
      </c>
      <c r="D1248" t="s">
        <v>296</v>
      </c>
      <c r="E1248" t="s">
        <v>296</v>
      </c>
      <c r="F1248" t="s">
        <v>2798</v>
      </c>
      <c r="G1248">
        <f>trimmed!H1250/trimmed!H$3</f>
        <v>0</v>
      </c>
      <c r="H1248">
        <f>trimmed!I1250/trimmed!I$3</f>
        <v>0</v>
      </c>
      <c r="I1248">
        <f>trimmed!J1250/trimmed!J$3</f>
        <v>0</v>
      </c>
      <c r="J1248">
        <f>trimmed!K1250/trimmed!K$3</f>
        <v>0</v>
      </c>
      <c r="K1248">
        <f>trimmed!L1250/trimmed!L$3</f>
        <v>0</v>
      </c>
      <c r="L1248">
        <f>trimmed!M1250/trimmed!M$3</f>
        <v>1.1352745618777413E-5</v>
      </c>
      <c r="M1248">
        <f>trimmed!N1250/trimmed!N$3</f>
        <v>0</v>
      </c>
      <c r="N1248">
        <f>trimmed!O1250/trimmed!O$3</f>
        <v>0</v>
      </c>
      <c r="O1248">
        <f>trimmed!P1250/trimmed!P$3</f>
        <v>0</v>
      </c>
      <c r="Q1248" s="1">
        <f t="shared" si="197"/>
        <v>0</v>
      </c>
      <c r="R1248">
        <f t="shared" si="198"/>
        <v>0</v>
      </c>
      <c r="S1248" s="1">
        <f t="shared" si="199"/>
        <v>3.7842485395924709E-6</v>
      </c>
      <c r="T1248">
        <f t="shared" si="200"/>
        <v>6.5545107390424836E-6</v>
      </c>
      <c r="U1248" s="1">
        <f t="shared" si="201"/>
        <v>0</v>
      </c>
      <c r="V1248">
        <f t="shared" si="202"/>
        <v>0</v>
      </c>
      <c r="X1248" s="1" t="str">
        <f t="shared" si="203"/>
        <v>No E</v>
      </c>
      <c r="Y1248" s="1" t="str">
        <f t="shared" si="204"/>
        <v/>
      </c>
      <c r="Z1248" s="1" t="str">
        <f t="shared" si="205"/>
        <v>No E</v>
      </c>
      <c r="AA1248" s="1" t="str">
        <f t="shared" si="206"/>
        <v/>
      </c>
    </row>
    <row r="1249" spans="1:27" x14ac:dyDescent="0.2">
      <c r="A1249" t="s">
        <v>2799</v>
      </c>
      <c r="B1249" t="s">
        <v>2799</v>
      </c>
      <c r="C1249">
        <v>1</v>
      </c>
      <c r="D1249">
        <v>1</v>
      </c>
      <c r="E1249">
        <v>1</v>
      </c>
      <c r="F1249" t="s">
        <v>2800</v>
      </c>
      <c r="G1249">
        <f>trimmed!H1251/trimmed!H$3</f>
        <v>0</v>
      </c>
      <c r="H1249">
        <f>trimmed!I1251/trimmed!I$3</f>
        <v>0</v>
      </c>
      <c r="I1249">
        <f>trimmed!J1251/trimmed!J$3</f>
        <v>0</v>
      </c>
      <c r="J1249">
        <f>trimmed!K1251/trimmed!K$3</f>
        <v>0</v>
      </c>
      <c r="K1249">
        <f>trimmed!L1251/trimmed!L$3</f>
        <v>0</v>
      </c>
      <c r="L1249">
        <f>trimmed!M1251/trimmed!M$3</f>
        <v>1.1238930081769827E-5</v>
      </c>
      <c r="M1249">
        <f>trimmed!N1251/trimmed!N$3</f>
        <v>0</v>
      </c>
      <c r="N1249">
        <f>trimmed!O1251/trimmed!O$3</f>
        <v>0</v>
      </c>
      <c r="O1249">
        <f>trimmed!P1251/trimmed!P$3</f>
        <v>0</v>
      </c>
      <c r="Q1249" s="1">
        <f t="shared" si="197"/>
        <v>0</v>
      </c>
      <c r="R1249">
        <f t="shared" si="198"/>
        <v>0</v>
      </c>
      <c r="S1249" s="1">
        <f t="shared" si="199"/>
        <v>3.7463100272566091E-6</v>
      </c>
      <c r="T1249">
        <f t="shared" si="200"/>
        <v>6.4887993081131925E-6</v>
      </c>
      <c r="U1249" s="1">
        <f t="shared" si="201"/>
        <v>0</v>
      </c>
      <c r="V1249">
        <f t="shared" si="202"/>
        <v>0</v>
      </c>
      <c r="X1249" s="1" t="str">
        <f t="shared" si="203"/>
        <v>No E</v>
      </c>
      <c r="Y1249" s="1" t="str">
        <f t="shared" si="204"/>
        <v/>
      </c>
      <c r="Z1249" s="1" t="str">
        <f t="shared" si="205"/>
        <v>No E</v>
      </c>
      <c r="AA1249" s="1" t="str">
        <f t="shared" si="206"/>
        <v/>
      </c>
    </row>
    <row r="1250" spans="1:27" x14ac:dyDescent="0.2">
      <c r="A1250" t="s">
        <v>2801</v>
      </c>
      <c r="B1250" t="s">
        <v>2801</v>
      </c>
      <c r="C1250" t="s">
        <v>2802</v>
      </c>
      <c r="D1250" t="s">
        <v>2802</v>
      </c>
      <c r="E1250" t="s">
        <v>2802</v>
      </c>
      <c r="F1250" t="s">
        <v>2803</v>
      </c>
      <c r="G1250">
        <f>trimmed!H1252/trimmed!H$3</f>
        <v>3.6237094488049033E-6</v>
      </c>
      <c r="H1250">
        <f>trimmed!I1252/trimmed!I$3</f>
        <v>0</v>
      </c>
      <c r="I1250">
        <f>trimmed!J1252/trimmed!J$3</f>
        <v>0</v>
      </c>
      <c r="J1250">
        <f>trimmed!K1252/trimmed!K$3</f>
        <v>0</v>
      </c>
      <c r="K1250">
        <f>trimmed!L1252/trimmed!L$3</f>
        <v>0</v>
      </c>
      <c r="L1250">
        <f>trimmed!M1252/trimmed!M$3</f>
        <v>0</v>
      </c>
      <c r="M1250">
        <f>trimmed!N1252/trimmed!N$3</f>
        <v>9.5625338676579443E-6</v>
      </c>
      <c r="N1250">
        <f>trimmed!O1252/trimmed!O$3</f>
        <v>0</v>
      </c>
      <c r="O1250">
        <f>trimmed!P1252/trimmed!P$3</f>
        <v>0</v>
      </c>
      <c r="Q1250" s="1">
        <f t="shared" si="197"/>
        <v>1.2079031496016344E-6</v>
      </c>
      <c r="R1250">
        <f t="shared" si="198"/>
        <v>2.0921496257325011E-6</v>
      </c>
      <c r="S1250" s="1">
        <f t="shared" si="199"/>
        <v>0</v>
      </c>
      <c r="T1250">
        <f t="shared" si="200"/>
        <v>0</v>
      </c>
      <c r="U1250" s="1">
        <f t="shared" si="201"/>
        <v>3.1875112892193148E-6</v>
      </c>
      <c r="V1250">
        <f t="shared" si="202"/>
        <v>5.5209315026272271E-6</v>
      </c>
      <c r="X1250" s="1">
        <f t="shared" si="203"/>
        <v>0.37894866558965945</v>
      </c>
      <c r="Y1250" s="1">
        <f t="shared" si="204"/>
        <v>0.9282308694032434</v>
      </c>
      <c r="Z1250" s="1">
        <f t="shared" si="205"/>
        <v>0</v>
      </c>
      <c r="AA1250" s="1" t="e">
        <f t="shared" si="206"/>
        <v>#DIV/0!</v>
      </c>
    </row>
    <row r="1251" spans="1:27" x14ac:dyDescent="0.2">
      <c r="A1251" t="s">
        <v>2804</v>
      </c>
      <c r="B1251" t="s">
        <v>2804</v>
      </c>
      <c r="C1251">
        <v>1</v>
      </c>
      <c r="D1251">
        <v>1</v>
      </c>
      <c r="E1251">
        <v>1</v>
      </c>
      <c r="F1251" t="s">
        <v>2805</v>
      </c>
      <c r="G1251">
        <f>trimmed!H1253/trimmed!H$3</f>
        <v>3.8903046725566259E-6</v>
      </c>
      <c r="H1251">
        <f>trimmed!I1253/trimmed!I$3</f>
        <v>0</v>
      </c>
      <c r="I1251">
        <f>trimmed!J1253/trimmed!J$3</f>
        <v>0</v>
      </c>
      <c r="J1251">
        <f>trimmed!K1253/trimmed!K$3</f>
        <v>0</v>
      </c>
      <c r="K1251">
        <f>trimmed!L1253/trimmed!L$3</f>
        <v>0</v>
      </c>
      <c r="L1251">
        <f>trimmed!M1253/trimmed!M$3</f>
        <v>4.9011520459117261E-6</v>
      </c>
      <c r="M1251">
        <f>trimmed!N1253/trimmed!N$3</f>
        <v>0</v>
      </c>
      <c r="N1251">
        <f>trimmed!O1253/trimmed!O$3</f>
        <v>0</v>
      </c>
      <c r="O1251">
        <f>trimmed!P1253/trimmed!P$3</f>
        <v>0</v>
      </c>
      <c r="Q1251" s="1">
        <f t="shared" si="197"/>
        <v>1.2967682241855419E-6</v>
      </c>
      <c r="R1251">
        <f t="shared" si="198"/>
        <v>2.246068449930227E-6</v>
      </c>
      <c r="S1251" s="1">
        <f t="shared" si="199"/>
        <v>1.6337173486372421E-6</v>
      </c>
      <c r="T1251">
        <f t="shared" si="200"/>
        <v>2.8296814530464197E-6</v>
      </c>
      <c r="U1251" s="1">
        <f t="shared" si="201"/>
        <v>0</v>
      </c>
      <c r="V1251">
        <f t="shared" si="202"/>
        <v>0</v>
      </c>
      <c r="X1251" s="1" t="str">
        <f t="shared" si="203"/>
        <v>No E</v>
      </c>
      <c r="Y1251" s="1" t="str">
        <f t="shared" si="204"/>
        <v/>
      </c>
      <c r="Z1251" s="1" t="str">
        <f t="shared" si="205"/>
        <v>No E</v>
      </c>
      <c r="AA1251" s="1" t="str">
        <f t="shared" si="206"/>
        <v/>
      </c>
    </row>
    <row r="1252" spans="1:27" x14ac:dyDescent="0.2">
      <c r="A1252" t="s">
        <v>2806</v>
      </c>
      <c r="B1252" t="s">
        <v>2806</v>
      </c>
      <c r="C1252">
        <v>2</v>
      </c>
      <c r="D1252">
        <v>2</v>
      </c>
      <c r="E1252">
        <v>2</v>
      </c>
      <c r="F1252" t="s">
        <v>2807</v>
      </c>
      <c r="G1252">
        <f>trimmed!H1254/trimmed!H$3</f>
        <v>2.4103945816272935E-6</v>
      </c>
      <c r="H1252">
        <f>trimmed!I1254/trimmed!I$3</f>
        <v>0</v>
      </c>
      <c r="I1252">
        <f>trimmed!J1254/trimmed!J$3</f>
        <v>0</v>
      </c>
      <c r="J1252">
        <f>trimmed!K1254/trimmed!K$3</f>
        <v>1.5933177435367121E-5</v>
      </c>
      <c r="K1252">
        <f>trimmed!L1254/trimmed!L$3</f>
        <v>0</v>
      </c>
      <c r="L1252">
        <f>trimmed!M1254/trimmed!M$3</f>
        <v>0</v>
      </c>
      <c r="M1252">
        <f>trimmed!N1254/trimmed!N$3</f>
        <v>0</v>
      </c>
      <c r="N1252">
        <f>trimmed!O1254/trimmed!O$3</f>
        <v>0</v>
      </c>
      <c r="O1252">
        <f>trimmed!P1254/trimmed!P$3</f>
        <v>0</v>
      </c>
      <c r="Q1252" s="1">
        <f t="shared" si="197"/>
        <v>8.0346486054243113E-7</v>
      </c>
      <c r="R1252">
        <f t="shared" si="198"/>
        <v>1.3916419605557333E-6</v>
      </c>
      <c r="S1252" s="1">
        <f t="shared" si="199"/>
        <v>5.3110591451223736E-6</v>
      </c>
      <c r="T1252">
        <f t="shared" si="200"/>
        <v>9.1990242813552785E-6</v>
      </c>
      <c r="U1252" s="1">
        <f t="shared" si="201"/>
        <v>0</v>
      </c>
      <c r="V1252">
        <f t="shared" si="202"/>
        <v>0</v>
      </c>
      <c r="X1252" s="1" t="str">
        <f t="shared" si="203"/>
        <v>No E</v>
      </c>
      <c r="Y1252" s="1" t="str">
        <f t="shared" si="204"/>
        <v/>
      </c>
      <c r="Z1252" s="1" t="str">
        <f t="shared" si="205"/>
        <v>No E</v>
      </c>
      <c r="AA1252" s="1" t="str">
        <f t="shared" si="206"/>
        <v/>
      </c>
    </row>
    <row r="1253" spans="1:27" x14ac:dyDescent="0.2">
      <c r="A1253" t="s">
        <v>2808</v>
      </c>
      <c r="B1253" t="s">
        <v>2808</v>
      </c>
      <c r="C1253">
        <v>1</v>
      </c>
      <c r="D1253">
        <v>1</v>
      </c>
      <c r="E1253">
        <v>1</v>
      </c>
      <c r="F1253" t="s">
        <v>2809</v>
      </c>
      <c r="G1253">
        <f>trimmed!H1255/trimmed!H$3</f>
        <v>0</v>
      </c>
      <c r="H1253">
        <f>trimmed!I1255/trimmed!I$3</f>
        <v>0</v>
      </c>
      <c r="I1253">
        <f>trimmed!J1255/trimmed!J$3</f>
        <v>0</v>
      </c>
      <c r="J1253">
        <f>trimmed!K1255/trimmed!K$3</f>
        <v>0</v>
      </c>
      <c r="K1253">
        <f>trimmed!L1255/trimmed!L$3</f>
        <v>0</v>
      </c>
      <c r="L1253">
        <f>trimmed!M1255/trimmed!M$3</f>
        <v>0</v>
      </c>
      <c r="M1253">
        <f>trimmed!N1255/trimmed!N$3</f>
        <v>0</v>
      </c>
      <c r="N1253">
        <f>trimmed!O1255/trimmed!O$3</f>
        <v>3.2408303689381572E-6</v>
      </c>
      <c r="O1253">
        <f>trimmed!P1255/trimmed!P$3</f>
        <v>3.0233925468327689E-6</v>
      </c>
      <c r="Q1253" s="1">
        <f t="shared" si="197"/>
        <v>0</v>
      </c>
      <c r="R1253">
        <f t="shared" si="198"/>
        <v>0</v>
      </c>
      <c r="S1253" s="1">
        <f t="shared" si="199"/>
        <v>0</v>
      </c>
      <c r="T1253">
        <f t="shared" si="200"/>
        <v>0</v>
      </c>
      <c r="U1253" s="1">
        <f t="shared" si="201"/>
        <v>2.0880743052569756E-6</v>
      </c>
      <c r="V1253">
        <f t="shared" si="202"/>
        <v>1.8115906076777624E-6</v>
      </c>
      <c r="X1253" s="1">
        <f t="shared" si="203"/>
        <v>0</v>
      </c>
      <c r="Y1253" s="1" t="e">
        <f t="shared" si="204"/>
        <v>#DIV/0!</v>
      </c>
      <c r="Z1253" s="1">
        <f t="shared" si="205"/>
        <v>0</v>
      </c>
      <c r="AA1253" s="1" t="e">
        <f t="shared" si="206"/>
        <v>#DIV/0!</v>
      </c>
    </row>
    <row r="1254" spans="1:27" x14ac:dyDescent="0.2">
      <c r="A1254" t="s">
        <v>2810</v>
      </c>
      <c r="B1254" t="s">
        <v>2810</v>
      </c>
      <c r="C1254" t="s">
        <v>2372</v>
      </c>
      <c r="D1254" t="s">
        <v>2372</v>
      </c>
      <c r="E1254" t="s">
        <v>2372</v>
      </c>
      <c r="F1254" t="s">
        <v>2811</v>
      </c>
      <c r="G1254">
        <f>trimmed!H1256/trimmed!H$3</f>
        <v>2.7229504715548337E-6</v>
      </c>
      <c r="H1254">
        <f>trimmed!I1256/trimmed!I$3</f>
        <v>0</v>
      </c>
      <c r="I1254">
        <f>trimmed!J1256/trimmed!J$3</f>
        <v>0</v>
      </c>
      <c r="J1254">
        <f>trimmed!K1256/trimmed!K$3</f>
        <v>1.0122039539528756E-5</v>
      </c>
      <c r="K1254">
        <f>trimmed!L1256/trimmed!L$3</f>
        <v>0</v>
      </c>
      <c r="L1254">
        <f>trimmed!M1256/trimmed!M$3</f>
        <v>2.0851856454339996E-6</v>
      </c>
      <c r="M1254">
        <f>trimmed!N1256/trimmed!N$3</f>
        <v>0</v>
      </c>
      <c r="N1254">
        <f>trimmed!O1256/trimmed!O$3</f>
        <v>0</v>
      </c>
      <c r="O1254">
        <f>trimmed!P1256/trimmed!P$3</f>
        <v>0</v>
      </c>
      <c r="Q1254" s="1">
        <f t="shared" si="197"/>
        <v>9.0765015718494461E-7</v>
      </c>
      <c r="R1254">
        <f t="shared" si="198"/>
        <v>1.5720961877422016E-6</v>
      </c>
      <c r="S1254" s="1">
        <f t="shared" si="199"/>
        <v>4.0690750616542514E-6</v>
      </c>
      <c r="T1254">
        <f t="shared" si="200"/>
        <v>5.3446968128967738E-6</v>
      </c>
      <c r="U1254" s="1">
        <f t="shared" si="201"/>
        <v>0</v>
      </c>
      <c r="V1254">
        <f t="shared" si="202"/>
        <v>0</v>
      </c>
      <c r="X1254" s="1" t="str">
        <f t="shared" si="203"/>
        <v>No E</v>
      </c>
      <c r="Y1254" s="1" t="str">
        <f t="shared" si="204"/>
        <v/>
      </c>
      <c r="Z1254" s="1" t="str">
        <f t="shared" si="205"/>
        <v>No E</v>
      </c>
      <c r="AA1254" s="1" t="str">
        <f t="shared" si="206"/>
        <v/>
      </c>
    </row>
    <row r="1255" spans="1:27" x14ac:dyDescent="0.2">
      <c r="A1255" t="s">
        <v>2812</v>
      </c>
      <c r="B1255" t="s">
        <v>2812</v>
      </c>
      <c r="C1255">
        <v>1</v>
      </c>
      <c r="D1255">
        <v>1</v>
      </c>
      <c r="E1255">
        <v>1</v>
      </c>
      <c r="F1255" t="s">
        <v>2813</v>
      </c>
      <c r="G1255">
        <f>trimmed!H1257/trimmed!H$3</f>
        <v>0</v>
      </c>
      <c r="H1255">
        <f>trimmed!I1257/trimmed!I$3</f>
        <v>0</v>
      </c>
      <c r="I1255">
        <f>trimmed!J1257/trimmed!J$3</f>
        <v>0</v>
      </c>
      <c r="J1255">
        <f>trimmed!K1257/trimmed!K$3</f>
        <v>0</v>
      </c>
      <c r="K1255">
        <f>trimmed!L1257/trimmed!L$3</f>
        <v>2.2444840816385053E-6</v>
      </c>
      <c r="L1255">
        <f>trimmed!M1257/trimmed!M$3</f>
        <v>4.235732578510529E-6</v>
      </c>
      <c r="M1255">
        <f>trimmed!N1257/trimmed!N$3</f>
        <v>0</v>
      </c>
      <c r="N1255">
        <f>trimmed!O1257/trimmed!O$3</f>
        <v>0</v>
      </c>
      <c r="O1255">
        <f>trimmed!P1257/trimmed!P$3</f>
        <v>0</v>
      </c>
      <c r="Q1255" s="1">
        <f t="shared" si="197"/>
        <v>0</v>
      </c>
      <c r="R1255">
        <f t="shared" si="198"/>
        <v>0</v>
      </c>
      <c r="S1255" s="1">
        <f t="shared" si="199"/>
        <v>2.160072220049678E-6</v>
      </c>
      <c r="T1255">
        <f t="shared" si="200"/>
        <v>2.1191275659918477E-6</v>
      </c>
      <c r="U1255" s="1">
        <f t="shared" si="201"/>
        <v>0</v>
      </c>
      <c r="V1255">
        <f t="shared" si="202"/>
        <v>0</v>
      </c>
      <c r="X1255" s="1" t="str">
        <f t="shared" si="203"/>
        <v>No E</v>
      </c>
      <c r="Y1255" s="1" t="str">
        <f t="shared" si="204"/>
        <v/>
      </c>
      <c r="Z1255" s="1" t="str">
        <f t="shared" si="205"/>
        <v>No E</v>
      </c>
      <c r="AA1255" s="1" t="str">
        <f t="shared" si="206"/>
        <v/>
      </c>
    </row>
    <row r="1256" spans="1:27" x14ac:dyDescent="0.2">
      <c r="A1256" t="s">
        <v>2814</v>
      </c>
      <c r="B1256" t="s">
        <v>2814</v>
      </c>
      <c r="C1256">
        <v>3</v>
      </c>
      <c r="D1256">
        <v>3</v>
      </c>
      <c r="E1256">
        <v>3</v>
      </c>
      <c r="F1256" t="s">
        <v>2815</v>
      </c>
      <c r="G1256">
        <f>trimmed!H1258/trimmed!H$3</f>
        <v>5.2746726416770163E-6</v>
      </c>
      <c r="H1256">
        <f>trimmed!I1258/trimmed!I$3</f>
        <v>0</v>
      </c>
      <c r="I1256">
        <f>trimmed!J1258/trimmed!J$3</f>
        <v>0</v>
      </c>
      <c r="J1256">
        <f>trimmed!K1258/trimmed!K$3</f>
        <v>0</v>
      </c>
      <c r="K1256">
        <f>trimmed!L1258/trimmed!L$3</f>
        <v>0</v>
      </c>
      <c r="L1256">
        <f>trimmed!M1258/trimmed!M$3</f>
        <v>2.4817926494961182E-6</v>
      </c>
      <c r="M1256">
        <f>trimmed!N1258/trimmed!N$3</f>
        <v>0</v>
      </c>
      <c r="N1256">
        <f>trimmed!O1258/trimmed!O$3</f>
        <v>0</v>
      </c>
      <c r="O1256">
        <f>trimmed!P1258/trimmed!P$3</f>
        <v>0</v>
      </c>
      <c r="Q1256" s="1">
        <f t="shared" si="197"/>
        <v>1.7582242138923388E-6</v>
      </c>
      <c r="R1256">
        <f t="shared" si="198"/>
        <v>3.0453336695593796E-6</v>
      </c>
      <c r="S1256" s="1">
        <f t="shared" si="199"/>
        <v>8.2726421649870611E-7</v>
      </c>
      <c r="T1256">
        <f t="shared" si="200"/>
        <v>1.4328636542594182E-6</v>
      </c>
      <c r="U1256" s="1">
        <f t="shared" si="201"/>
        <v>0</v>
      </c>
      <c r="V1256">
        <f t="shared" si="202"/>
        <v>0</v>
      </c>
      <c r="X1256" s="1" t="str">
        <f t="shared" si="203"/>
        <v>No E</v>
      </c>
      <c r="Y1256" s="1" t="str">
        <f t="shared" si="204"/>
        <v/>
      </c>
      <c r="Z1256" s="1" t="str">
        <f t="shared" si="205"/>
        <v>No E</v>
      </c>
      <c r="AA1256" s="1" t="str">
        <f t="shared" si="206"/>
        <v/>
      </c>
    </row>
    <row r="1257" spans="1:27" x14ac:dyDescent="0.2">
      <c r="A1257" t="s">
        <v>2816</v>
      </c>
      <c r="B1257" t="s">
        <v>2816</v>
      </c>
      <c r="C1257" t="s">
        <v>2817</v>
      </c>
      <c r="D1257" t="s">
        <v>2817</v>
      </c>
      <c r="E1257" t="s">
        <v>2817</v>
      </c>
      <c r="F1257" t="s">
        <v>2818</v>
      </c>
      <c r="G1257">
        <f>trimmed!H1259/trimmed!H$3</f>
        <v>1.2502527596251372E-6</v>
      </c>
      <c r="H1257">
        <f>trimmed!I1259/trimmed!I$3</f>
        <v>0</v>
      </c>
      <c r="I1257">
        <f>trimmed!J1259/trimmed!J$3</f>
        <v>0</v>
      </c>
      <c r="J1257">
        <f>trimmed!K1259/trimmed!K$3</f>
        <v>0</v>
      </c>
      <c r="K1257">
        <f>trimmed!L1259/trimmed!L$3</f>
        <v>2.9636073348873276E-6</v>
      </c>
      <c r="L1257">
        <f>trimmed!M1259/trimmed!M$3</f>
        <v>0</v>
      </c>
      <c r="M1257">
        <f>trimmed!N1259/trimmed!N$3</f>
        <v>0</v>
      </c>
      <c r="N1257">
        <f>trimmed!O1259/trimmed!O$3</f>
        <v>0</v>
      </c>
      <c r="O1257">
        <f>trimmed!P1259/trimmed!P$3</f>
        <v>0</v>
      </c>
      <c r="Q1257" s="1">
        <f t="shared" si="197"/>
        <v>4.1675091987504572E-7</v>
      </c>
      <c r="R1257">
        <f t="shared" si="198"/>
        <v>7.218337673246455E-7</v>
      </c>
      <c r="S1257" s="1">
        <f t="shared" si="199"/>
        <v>9.8786911162910913E-7</v>
      </c>
      <c r="T1257">
        <f t="shared" si="200"/>
        <v>1.7110394925695482E-6</v>
      </c>
      <c r="U1257" s="1">
        <f t="shared" si="201"/>
        <v>0</v>
      </c>
      <c r="V1257">
        <f t="shared" si="202"/>
        <v>0</v>
      </c>
      <c r="X1257" s="1" t="str">
        <f t="shared" si="203"/>
        <v>No E</v>
      </c>
      <c r="Y1257" s="1" t="str">
        <f t="shared" si="204"/>
        <v/>
      </c>
      <c r="Z1257" s="1" t="str">
        <f t="shared" si="205"/>
        <v>No E</v>
      </c>
      <c r="AA1257" s="1" t="str">
        <f t="shared" si="206"/>
        <v/>
      </c>
    </row>
    <row r="1258" spans="1:27" x14ac:dyDescent="0.2">
      <c r="A1258" t="s">
        <v>2819</v>
      </c>
      <c r="B1258" t="s">
        <v>2819</v>
      </c>
      <c r="C1258">
        <v>1</v>
      </c>
      <c r="D1258">
        <v>1</v>
      </c>
      <c r="E1258">
        <v>1</v>
      </c>
      <c r="F1258" t="s">
        <v>2820</v>
      </c>
      <c r="G1258">
        <f>trimmed!H1260/trimmed!H$3</f>
        <v>6.7627003089703105E-6</v>
      </c>
      <c r="H1258">
        <f>trimmed!I1260/trimmed!I$3</f>
        <v>0</v>
      </c>
      <c r="I1258">
        <f>trimmed!J1260/trimmed!J$3</f>
        <v>0</v>
      </c>
      <c r="J1258">
        <f>trimmed!K1260/trimmed!K$3</f>
        <v>0</v>
      </c>
      <c r="K1258">
        <f>trimmed!L1260/trimmed!L$3</f>
        <v>0</v>
      </c>
      <c r="L1258">
        <f>trimmed!M1260/trimmed!M$3</f>
        <v>0</v>
      </c>
      <c r="M1258">
        <f>trimmed!N1260/trimmed!N$3</f>
        <v>0</v>
      </c>
      <c r="N1258">
        <f>trimmed!O1260/trimmed!O$3</f>
        <v>0</v>
      </c>
      <c r="O1258">
        <f>trimmed!P1260/trimmed!P$3</f>
        <v>0</v>
      </c>
      <c r="Q1258" s="1">
        <f t="shared" si="197"/>
        <v>2.2542334363234367E-6</v>
      </c>
      <c r="R1258">
        <f t="shared" si="198"/>
        <v>3.904446843832774E-6</v>
      </c>
      <c r="S1258" s="1">
        <f t="shared" si="199"/>
        <v>0</v>
      </c>
      <c r="T1258">
        <f t="shared" si="200"/>
        <v>0</v>
      </c>
      <c r="U1258" s="1">
        <f t="shared" si="201"/>
        <v>0</v>
      </c>
      <c r="V1258">
        <f t="shared" si="202"/>
        <v>0</v>
      </c>
      <c r="X1258" s="1" t="str">
        <f t="shared" si="203"/>
        <v>No E</v>
      </c>
      <c r="Y1258" s="1" t="str">
        <f t="shared" si="204"/>
        <v/>
      </c>
      <c r="Z1258" s="1" t="str">
        <f t="shared" si="205"/>
        <v>No E</v>
      </c>
      <c r="AA1258" s="1" t="str">
        <f t="shared" si="206"/>
        <v/>
      </c>
    </row>
    <row r="1259" spans="1:27" x14ac:dyDescent="0.2">
      <c r="A1259" t="s">
        <v>2821</v>
      </c>
      <c r="B1259" t="s">
        <v>2821</v>
      </c>
      <c r="C1259" t="s">
        <v>296</v>
      </c>
      <c r="D1259" t="s">
        <v>296</v>
      </c>
      <c r="E1259" t="s">
        <v>296</v>
      </c>
      <c r="F1259" t="s">
        <v>2822</v>
      </c>
      <c r="G1259">
        <f>trimmed!H1261/trimmed!H$3</f>
        <v>0</v>
      </c>
      <c r="H1259">
        <f>trimmed!I1261/trimmed!I$3</f>
        <v>0</v>
      </c>
      <c r="I1259">
        <f>trimmed!J1261/trimmed!J$3</f>
        <v>0</v>
      </c>
      <c r="J1259">
        <f>trimmed!K1261/trimmed!K$3</f>
        <v>2.4039804862131049E-5</v>
      </c>
      <c r="K1259">
        <f>trimmed!L1261/trimmed!L$3</f>
        <v>0</v>
      </c>
      <c r="L1259">
        <f>trimmed!M1261/trimmed!M$3</f>
        <v>0</v>
      </c>
      <c r="M1259">
        <f>trimmed!N1261/trimmed!N$3</f>
        <v>0</v>
      </c>
      <c r="N1259">
        <f>trimmed!O1261/trimmed!O$3</f>
        <v>0</v>
      </c>
      <c r="O1259">
        <f>trimmed!P1261/trimmed!P$3</f>
        <v>0</v>
      </c>
      <c r="Q1259" s="1">
        <f t="shared" si="197"/>
        <v>0</v>
      </c>
      <c r="R1259">
        <f t="shared" si="198"/>
        <v>0</v>
      </c>
      <c r="S1259" s="1">
        <f t="shared" si="199"/>
        <v>8.0132682873770159E-6</v>
      </c>
      <c r="T1259">
        <f t="shared" si="200"/>
        <v>1.3879387808417438E-5</v>
      </c>
      <c r="U1259" s="1">
        <f t="shared" si="201"/>
        <v>0</v>
      </c>
      <c r="V1259">
        <f t="shared" si="202"/>
        <v>0</v>
      </c>
      <c r="X1259" s="1" t="str">
        <f t="shared" si="203"/>
        <v>No E</v>
      </c>
      <c r="Y1259" s="1" t="str">
        <f t="shared" si="204"/>
        <v/>
      </c>
      <c r="Z1259" s="1" t="str">
        <f t="shared" si="205"/>
        <v>No E</v>
      </c>
      <c r="AA1259" s="1" t="str">
        <f t="shared" si="206"/>
        <v/>
      </c>
    </row>
    <row r="1260" spans="1:27" x14ac:dyDescent="0.2">
      <c r="A1260" t="s">
        <v>2823</v>
      </c>
      <c r="B1260" t="s">
        <v>2823</v>
      </c>
      <c r="C1260">
        <v>1</v>
      </c>
      <c r="D1260">
        <v>1</v>
      </c>
      <c r="E1260">
        <v>1</v>
      </c>
      <c r="F1260" t="s">
        <v>2824</v>
      </c>
      <c r="G1260">
        <f>trimmed!H1262/trimmed!H$3</f>
        <v>6.7092644645600532E-6</v>
      </c>
      <c r="H1260">
        <f>trimmed!I1262/trimmed!I$3</f>
        <v>0</v>
      </c>
      <c r="I1260">
        <f>trimmed!J1262/trimmed!J$3</f>
        <v>0</v>
      </c>
      <c r="J1260">
        <f>trimmed!K1262/trimmed!K$3</f>
        <v>0</v>
      </c>
      <c r="K1260">
        <f>trimmed!L1262/trimmed!L$3</f>
        <v>0</v>
      </c>
      <c r="L1260">
        <f>trimmed!M1262/trimmed!M$3</f>
        <v>0</v>
      </c>
      <c r="M1260">
        <f>trimmed!N1262/trimmed!N$3</f>
        <v>0</v>
      </c>
      <c r="N1260">
        <f>trimmed!O1262/trimmed!O$3</f>
        <v>0</v>
      </c>
      <c r="O1260">
        <f>trimmed!P1262/trimmed!P$3</f>
        <v>0</v>
      </c>
      <c r="Q1260" s="1">
        <f t="shared" si="197"/>
        <v>2.2364214881866843E-6</v>
      </c>
      <c r="R1260">
        <f t="shared" si="198"/>
        <v>3.8735956446781375E-6</v>
      </c>
      <c r="S1260" s="1">
        <f t="shared" si="199"/>
        <v>0</v>
      </c>
      <c r="T1260">
        <f t="shared" si="200"/>
        <v>0</v>
      </c>
      <c r="U1260" s="1">
        <f t="shared" si="201"/>
        <v>0</v>
      </c>
      <c r="V1260">
        <f t="shared" si="202"/>
        <v>0</v>
      </c>
      <c r="X1260" s="1" t="str">
        <f t="shared" si="203"/>
        <v>No E</v>
      </c>
      <c r="Y1260" s="1" t="str">
        <f t="shared" si="204"/>
        <v/>
      </c>
      <c r="Z1260" s="1" t="str">
        <f t="shared" si="205"/>
        <v>No E</v>
      </c>
      <c r="AA1260" s="1" t="str">
        <f t="shared" si="206"/>
        <v/>
      </c>
    </row>
    <row r="1261" spans="1:27" x14ac:dyDescent="0.2">
      <c r="A1261" t="s">
        <v>2825</v>
      </c>
      <c r="B1261" t="s">
        <v>2825</v>
      </c>
      <c r="C1261">
        <v>1</v>
      </c>
      <c r="D1261">
        <v>1</v>
      </c>
      <c r="E1261">
        <v>1</v>
      </c>
      <c r="F1261" t="s">
        <v>2826</v>
      </c>
      <c r="G1261">
        <f>trimmed!H1263/trimmed!H$3</f>
        <v>0</v>
      </c>
      <c r="H1261">
        <f>trimmed!I1263/trimmed!I$3</f>
        <v>0</v>
      </c>
      <c r="I1261">
        <f>trimmed!J1263/trimmed!J$3</f>
        <v>0</v>
      </c>
      <c r="J1261">
        <f>trimmed!K1263/trimmed!K$3</f>
        <v>0</v>
      </c>
      <c r="K1261">
        <f>trimmed!L1263/trimmed!L$3</f>
        <v>2.2937498112542904E-6</v>
      </c>
      <c r="L1261">
        <f>trimmed!M1263/trimmed!M$3</f>
        <v>3.8822904710562666E-6</v>
      </c>
      <c r="M1261">
        <f>trimmed!N1263/trimmed!N$3</f>
        <v>0</v>
      </c>
      <c r="N1261">
        <f>trimmed!O1263/trimmed!O$3</f>
        <v>0</v>
      </c>
      <c r="O1261">
        <f>trimmed!P1263/trimmed!P$3</f>
        <v>0</v>
      </c>
      <c r="Q1261" s="1">
        <f t="shared" si="197"/>
        <v>0</v>
      </c>
      <c r="R1261">
        <f t="shared" si="198"/>
        <v>0</v>
      </c>
      <c r="S1261" s="1">
        <f t="shared" si="199"/>
        <v>2.0586800941035192E-6</v>
      </c>
      <c r="T1261">
        <f t="shared" si="200"/>
        <v>1.9517910119566028E-6</v>
      </c>
      <c r="U1261" s="1">
        <f t="shared" si="201"/>
        <v>0</v>
      </c>
      <c r="V1261">
        <f t="shared" si="202"/>
        <v>0</v>
      </c>
      <c r="X1261" s="1" t="str">
        <f t="shared" si="203"/>
        <v>No E</v>
      </c>
      <c r="Y1261" s="1" t="str">
        <f t="shared" si="204"/>
        <v/>
      </c>
      <c r="Z1261" s="1" t="str">
        <f t="shared" si="205"/>
        <v>No E</v>
      </c>
      <c r="AA1261" s="1" t="str">
        <f t="shared" si="206"/>
        <v/>
      </c>
    </row>
    <row r="1262" spans="1:27" x14ac:dyDescent="0.2">
      <c r="A1262" t="s">
        <v>2827</v>
      </c>
      <c r="B1262" t="s">
        <v>2827</v>
      </c>
      <c r="C1262">
        <v>1</v>
      </c>
      <c r="D1262">
        <v>1</v>
      </c>
      <c r="E1262">
        <v>1</v>
      </c>
      <c r="F1262" t="s">
        <v>2828</v>
      </c>
      <c r="G1262">
        <f>trimmed!H1264/trimmed!H$3</f>
        <v>6.6774365572337245E-6</v>
      </c>
      <c r="H1262">
        <f>trimmed!I1264/trimmed!I$3</f>
        <v>0</v>
      </c>
      <c r="I1262">
        <f>trimmed!J1264/trimmed!J$3</f>
        <v>0</v>
      </c>
      <c r="J1262">
        <f>trimmed!K1264/trimmed!K$3</f>
        <v>0</v>
      </c>
      <c r="K1262">
        <f>trimmed!L1264/trimmed!L$3</f>
        <v>0</v>
      </c>
      <c r="L1262">
        <f>trimmed!M1264/trimmed!M$3</f>
        <v>0</v>
      </c>
      <c r="M1262">
        <f>trimmed!N1264/trimmed!N$3</f>
        <v>0</v>
      </c>
      <c r="N1262">
        <f>trimmed!O1264/trimmed!O$3</f>
        <v>0</v>
      </c>
      <c r="O1262">
        <f>trimmed!P1264/trimmed!P$3</f>
        <v>0</v>
      </c>
      <c r="Q1262" s="1">
        <f t="shared" si="197"/>
        <v>2.225812185744575E-6</v>
      </c>
      <c r="R1262">
        <f t="shared" si="198"/>
        <v>3.8552197938155386E-6</v>
      </c>
      <c r="S1262" s="1">
        <f t="shared" si="199"/>
        <v>0</v>
      </c>
      <c r="T1262">
        <f t="shared" si="200"/>
        <v>0</v>
      </c>
      <c r="U1262" s="1">
        <f t="shared" si="201"/>
        <v>0</v>
      </c>
      <c r="V1262">
        <f t="shared" si="202"/>
        <v>0</v>
      </c>
      <c r="X1262" s="1" t="str">
        <f t="shared" si="203"/>
        <v>No E</v>
      </c>
      <c r="Y1262" s="1" t="str">
        <f t="shared" si="204"/>
        <v/>
      </c>
      <c r="Z1262" s="1" t="str">
        <f t="shared" si="205"/>
        <v>No E</v>
      </c>
      <c r="AA1262" s="1" t="str">
        <f t="shared" si="206"/>
        <v/>
      </c>
    </row>
    <row r="1263" spans="1:27" x14ac:dyDescent="0.2">
      <c r="A1263" t="s">
        <v>2829</v>
      </c>
      <c r="B1263" t="s">
        <v>2829</v>
      </c>
      <c r="C1263">
        <v>3</v>
      </c>
      <c r="D1263">
        <v>3</v>
      </c>
      <c r="E1263">
        <v>3</v>
      </c>
      <c r="F1263" t="s">
        <v>2830</v>
      </c>
      <c r="G1263">
        <f>trimmed!H1265/trimmed!H$3</f>
        <v>3.5653096188483373E-6</v>
      </c>
      <c r="H1263">
        <f>trimmed!I1265/trimmed!I$3</f>
        <v>0</v>
      </c>
      <c r="I1263">
        <f>trimmed!J1265/trimmed!J$3</f>
        <v>0</v>
      </c>
      <c r="J1263">
        <f>trimmed!K1265/trimmed!K$3</f>
        <v>1.1088566927181588E-5</v>
      </c>
      <c r="K1263">
        <f>trimmed!L1265/trimmed!L$3</f>
        <v>0</v>
      </c>
      <c r="L1263">
        <f>trimmed!M1265/trimmed!M$3</f>
        <v>0</v>
      </c>
      <c r="M1263">
        <f>trimmed!N1265/trimmed!N$3</f>
        <v>0</v>
      </c>
      <c r="N1263">
        <f>trimmed!O1265/trimmed!O$3</f>
        <v>0</v>
      </c>
      <c r="O1263">
        <f>trimmed!P1265/trimmed!P$3</f>
        <v>0</v>
      </c>
      <c r="Q1263" s="1">
        <f t="shared" si="197"/>
        <v>1.1884365396161125E-6</v>
      </c>
      <c r="R1263">
        <f t="shared" si="198"/>
        <v>2.0584324681864494E-6</v>
      </c>
      <c r="S1263" s="1">
        <f t="shared" si="199"/>
        <v>3.6961889757271958E-6</v>
      </c>
      <c r="T1263">
        <f t="shared" si="200"/>
        <v>6.4019871003354709E-6</v>
      </c>
      <c r="U1263" s="1">
        <f t="shared" si="201"/>
        <v>0</v>
      </c>
      <c r="V1263">
        <f t="shared" si="202"/>
        <v>0</v>
      </c>
      <c r="X1263" s="1" t="str">
        <f t="shared" si="203"/>
        <v>No E</v>
      </c>
      <c r="Y1263" s="1" t="str">
        <f t="shared" si="204"/>
        <v/>
      </c>
      <c r="Z1263" s="1" t="str">
        <f t="shared" si="205"/>
        <v>No E</v>
      </c>
      <c r="AA1263" s="1" t="str">
        <f t="shared" si="206"/>
        <v/>
      </c>
    </row>
    <row r="1264" spans="1:27" x14ac:dyDescent="0.2">
      <c r="A1264" t="s">
        <v>2831</v>
      </c>
      <c r="B1264" t="s">
        <v>2831</v>
      </c>
      <c r="C1264">
        <v>2</v>
      </c>
      <c r="D1264">
        <v>2</v>
      </c>
      <c r="E1264">
        <v>2</v>
      </c>
      <c r="F1264" t="s">
        <v>2832</v>
      </c>
      <c r="G1264">
        <f>trimmed!H1266/trimmed!H$3</f>
        <v>0</v>
      </c>
      <c r="H1264">
        <f>trimmed!I1266/trimmed!I$3</f>
        <v>0</v>
      </c>
      <c r="I1264">
        <f>trimmed!J1266/trimmed!J$3</f>
        <v>7.2062277588794347E-5</v>
      </c>
      <c r="J1264">
        <f>trimmed!K1266/trimmed!K$3</f>
        <v>0</v>
      </c>
      <c r="K1264">
        <f>trimmed!L1266/trimmed!L$3</f>
        <v>0</v>
      </c>
      <c r="L1264">
        <f>trimmed!M1266/trimmed!M$3</f>
        <v>6.9998916577860485E-6</v>
      </c>
      <c r="M1264">
        <f>trimmed!N1266/trimmed!N$3</f>
        <v>0</v>
      </c>
      <c r="N1264">
        <f>trimmed!O1266/trimmed!O$3</f>
        <v>0</v>
      </c>
      <c r="O1264">
        <f>trimmed!P1266/trimmed!P$3</f>
        <v>0</v>
      </c>
      <c r="Q1264" s="1">
        <f t="shared" si="197"/>
        <v>2.4020759196264781E-5</v>
      </c>
      <c r="R1264">
        <f t="shared" si="198"/>
        <v>4.1605175364307953E-5</v>
      </c>
      <c r="S1264" s="1">
        <f t="shared" si="199"/>
        <v>2.333297219262016E-6</v>
      </c>
      <c r="T1264">
        <f t="shared" si="200"/>
        <v>4.0413893329209906E-6</v>
      </c>
      <c r="U1264" s="1">
        <f t="shared" si="201"/>
        <v>0</v>
      </c>
      <c r="V1264">
        <f t="shared" si="202"/>
        <v>0</v>
      </c>
      <c r="X1264" s="1" t="str">
        <f t="shared" si="203"/>
        <v>No E</v>
      </c>
      <c r="Y1264" s="1" t="str">
        <f t="shared" si="204"/>
        <v/>
      </c>
      <c r="Z1264" s="1" t="str">
        <f t="shared" si="205"/>
        <v>No E</v>
      </c>
      <c r="AA1264" s="1" t="str">
        <f t="shared" si="206"/>
        <v/>
      </c>
    </row>
    <row r="1265" spans="1:27" x14ac:dyDescent="0.2">
      <c r="A1265" t="s">
        <v>2833</v>
      </c>
      <c r="B1265" t="s">
        <v>2833</v>
      </c>
      <c r="C1265">
        <v>2</v>
      </c>
      <c r="D1265">
        <v>2</v>
      </c>
      <c r="E1265">
        <v>2</v>
      </c>
      <c r="F1265" t="s">
        <v>2834</v>
      </c>
      <c r="G1265">
        <f>trimmed!H1267/trimmed!H$3</f>
        <v>0</v>
      </c>
      <c r="H1265">
        <f>trimmed!I1267/trimmed!I$3</f>
        <v>0</v>
      </c>
      <c r="I1265">
        <f>trimmed!J1267/trimmed!J$3</f>
        <v>0</v>
      </c>
      <c r="J1265">
        <f>trimmed!K1267/trimmed!K$3</f>
        <v>0</v>
      </c>
      <c r="K1265">
        <f>trimmed!L1267/trimmed!L$3</f>
        <v>0</v>
      </c>
      <c r="L1265">
        <f>trimmed!M1267/trimmed!M$3</f>
        <v>1.0754387588119274E-5</v>
      </c>
      <c r="M1265">
        <f>trimmed!N1267/trimmed!N$3</f>
        <v>0</v>
      </c>
      <c r="N1265">
        <f>trimmed!O1267/trimmed!O$3</f>
        <v>0</v>
      </c>
      <c r="O1265">
        <f>trimmed!P1267/trimmed!P$3</f>
        <v>0</v>
      </c>
      <c r="Q1265" s="1">
        <f t="shared" si="197"/>
        <v>0</v>
      </c>
      <c r="R1265">
        <f t="shared" si="198"/>
        <v>0</v>
      </c>
      <c r="S1265" s="1">
        <f t="shared" si="199"/>
        <v>3.5847958627064246E-6</v>
      </c>
      <c r="T1265">
        <f t="shared" si="200"/>
        <v>6.2090485689702332E-6</v>
      </c>
      <c r="U1265" s="1">
        <f t="shared" si="201"/>
        <v>0</v>
      </c>
      <c r="V1265">
        <f t="shared" si="202"/>
        <v>0</v>
      </c>
      <c r="X1265" s="1" t="str">
        <f t="shared" si="203"/>
        <v>No E</v>
      </c>
      <c r="Y1265" s="1" t="str">
        <f t="shared" si="204"/>
        <v/>
      </c>
      <c r="Z1265" s="1" t="str">
        <f t="shared" si="205"/>
        <v>No E</v>
      </c>
      <c r="AA1265" s="1" t="str">
        <f t="shared" si="206"/>
        <v/>
      </c>
    </row>
    <row r="1266" spans="1:27" x14ac:dyDescent="0.2">
      <c r="A1266" t="s">
        <v>2835</v>
      </c>
      <c r="B1266" t="s">
        <v>2835</v>
      </c>
      <c r="C1266" t="s">
        <v>2836</v>
      </c>
      <c r="D1266" t="s">
        <v>2836</v>
      </c>
      <c r="E1266" t="s">
        <v>2836</v>
      </c>
      <c r="F1266" t="s">
        <v>2837</v>
      </c>
      <c r="G1266">
        <f>trimmed!H1268/trimmed!H$3</f>
        <v>6.6117367485325885E-6</v>
      </c>
      <c r="H1266">
        <f>trimmed!I1268/trimmed!I$3</f>
        <v>0</v>
      </c>
      <c r="I1266">
        <f>trimmed!J1268/trimmed!J$3</f>
        <v>0</v>
      </c>
      <c r="J1266">
        <f>trimmed!K1268/trimmed!K$3</f>
        <v>0</v>
      </c>
      <c r="K1266">
        <f>trimmed!L1268/trimmed!L$3</f>
        <v>0</v>
      </c>
      <c r="L1266">
        <f>trimmed!M1268/trimmed!M$3</f>
        <v>0</v>
      </c>
      <c r="M1266">
        <f>trimmed!N1268/trimmed!N$3</f>
        <v>0</v>
      </c>
      <c r="N1266">
        <f>trimmed!O1268/trimmed!O$3</f>
        <v>0</v>
      </c>
      <c r="O1266">
        <f>trimmed!P1268/trimmed!P$3</f>
        <v>0</v>
      </c>
      <c r="Q1266" s="1">
        <f t="shared" si="197"/>
        <v>2.203912249510863E-6</v>
      </c>
      <c r="R1266">
        <f t="shared" si="198"/>
        <v>3.8172879915762306E-6</v>
      </c>
      <c r="S1266" s="1">
        <f t="shared" si="199"/>
        <v>0</v>
      </c>
      <c r="T1266">
        <f t="shared" si="200"/>
        <v>0</v>
      </c>
      <c r="U1266" s="1">
        <f t="shared" si="201"/>
        <v>0</v>
      </c>
      <c r="V1266">
        <f t="shared" si="202"/>
        <v>0</v>
      </c>
      <c r="X1266" s="1" t="str">
        <f t="shared" si="203"/>
        <v>No E</v>
      </c>
      <c r="Y1266" s="1" t="str">
        <f t="shared" si="204"/>
        <v/>
      </c>
      <c r="Z1266" s="1" t="str">
        <f t="shared" si="205"/>
        <v>No E</v>
      </c>
      <c r="AA1266" s="1" t="str">
        <f t="shared" si="206"/>
        <v/>
      </c>
    </row>
    <row r="1267" spans="1:27" x14ac:dyDescent="0.2">
      <c r="A1267" t="s">
        <v>2838</v>
      </c>
      <c r="B1267" t="s">
        <v>2838</v>
      </c>
      <c r="C1267">
        <v>1</v>
      </c>
      <c r="D1267">
        <v>1</v>
      </c>
      <c r="E1267">
        <v>1</v>
      </c>
      <c r="F1267" t="s">
        <v>2839</v>
      </c>
      <c r="G1267">
        <f>trimmed!H1269/trimmed!H$3</f>
        <v>0</v>
      </c>
      <c r="H1267">
        <f>trimmed!I1269/trimmed!I$3</f>
        <v>0</v>
      </c>
      <c r="I1267">
        <f>trimmed!J1269/trimmed!J$3</f>
        <v>0</v>
      </c>
      <c r="J1267">
        <f>trimmed!K1269/trimmed!K$3</f>
        <v>0</v>
      </c>
      <c r="K1267">
        <f>trimmed!L1269/trimmed!L$3</f>
        <v>3.5344642018638828E-6</v>
      </c>
      <c r="L1267">
        <f>trimmed!M1269/trimmed!M$3</f>
        <v>0</v>
      </c>
      <c r="M1267">
        <f>trimmed!N1269/trimmed!N$3</f>
        <v>0</v>
      </c>
      <c r="N1267">
        <f>trimmed!O1269/trimmed!O$3</f>
        <v>0</v>
      </c>
      <c r="O1267">
        <f>trimmed!P1269/trimmed!P$3</f>
        <v>0</v>
      </c>
      <c r="Q1267" s="1">
        <f t="shared" si="197"/>
        <v>0</v>
      </c>
      <c r="R1267">
        <f t="shared" si="198"/>
        <v>0</v>
      </c>
      <c r="S1267" s="1">
        <f t="shared" si="199"/>
        <v>1.1781547339546275E-6</v>
      </c>
      <c r="T1267">
        <f t="shared" si="200"/>
        <v>2.0406238583872088E-6</v>
      </c>
      <c r="U1267" s="1">
        <f t="shared" si="201"/>
        <v>0</v>
      </c>
      <c r="V1267">
        <f t="shared" si="202"/>
        <v>0</v>
      </c>
      <c r="X1267" s="1" t="str">
        <f t="shared" si="203"/>
        <v>No E</v>
      </c>
      <c r="Y1267" s="1" t="str">
        <f t="shared" si="204"/>
        <v/>
      </c>
      <c r="Z1267" s="1" t="str">
        <f t="shared" si="205"/>
        <v>No E</v>
      </c>
      <c r="AA1267" s="1" t="str">
        <f t="shared" si="206"/>
        <v/>
      </c>
    </row>
    <row r="1268" spans="1:27" x14ac:dyDescent="0.2">
      <c r="A1268" t="s">
        <v>2840</v>
      </c>
      <c r="B1268" t="s">
        <v>2840</v>
      </c>
      <c r="C1268">
        <v>3</v>
      </c>
      <c r="D1268">
        <v>3</v>
      </c>
      <c r="E1268">
        <v>3</v>
      </c>
      <c r="F1268" t="s">
        <v>2841</v>
      </c>
      <c r="G1268">
        <f>trimmed!H1270/trimmed!H$3</f>
        <v>6.4587291940463864E-6</v>
      </c>
      <c r="H1268">
        <f>trimmed!I1270/trimmed!I$3</f>
        <v>0</v>
      </c>
      <c r="I1268">
        <f>trimmed!J1270/trimmed!J$3</f>
        <v>0</v>
      </c>
      <c r="J1268">
        <f>trimmed!K1270/trimmed!K$3</f>
        <v>0</v>
      </c>
      <c r="K1268">
        <f>trimmed!L1270/trimmed!L$3</f>
        <v>0</v>
      </c>
      <c r="L1268">
        <f>trimmed!M1270/trimmed!M$3</f>
        <v>0</v>
      </c>
      <c r="M1268">
        <f>trimmed!N1270/trimmed!N$3</f>
        <v>0</v>
      </c>
      <c r="N1268">
        <f>trimmed!O1270/trimmed!O$3</f>
        <v>0</v>
      </c>
      <c r="O1268">
        <f>trimmed!P1270/trimmed!P$3</f>
        <v>0</v>
      </c>
      <c r="Q1268" s="1">
        <f t="shared" si="197"/>
        <v>2.1529097313487955E-6</v>
      </c>
      <c r="R1268">
        <f t="shared" si="198"/>
        <v>3.728949038805576E-6</v>
      </c>
      <c r="S1268" s="1">
        <f t="shared" si="199"/>
        <v>0</v>
      </c>
      <c r="T1268">
        <f t="shared" si="200"/>
        <v>0</v>
      </c>
      <c r="U1268" s="1">
        <f t="shared" si="201"/>
        <v>0</v>
      </c>
      <c r="V1268">
        <f t="shared" si="202"/>
        <v>0</v>
      </c>
      <c r="X1268" s="1" t="str">
        <f t="shared" si="203"/>
        <v>No E</v>
      </c>
      <c r="Y1268" s="1" t="str">
        <f t="shared" si="204"/>
        <v/>
      </c>
      <c r="Z1268" s="1" t="str">
        <f t="shared" si="205"/>
        <v>No E</v>
      </c>
      <c r="AA1268" s="1" t="str">
        <f t="shared" si="206"/>
        <v/>
      </c>
    </row>
    <row r="1269" spans="1:27" x14ac:dyDescent="0.2">
      <c r="A1269" t="s">
        <v>2842</v>
      </c>
      <c r="B1269" t="s">
        <v>2842</v>
      </c>
      <c r="C1269" t="s">
        <v>2843</v>
      </c>
      <c r="D1269" t="s">
        <v>2843</v>
      </c>
      <c r="E1269" t="s">
        <v>2843</v>
      </c>
      <c r="F1269" t="s">
        <v>2844</v>
      </c>
      <c r="G1269">
        <f>trimmed!H1271/trimmed!H$3</f>
        <v>6.4353692620637595E-6</v>
      </c>
      <c r="H1269">
        <f>trimmed!I1271/trimmed!I$3</f>
        <v>0</v>
      </c>
      <c r="I1269">
        <f>trimmed!J1271/trimmed!J$3</f>
        <v>0</v>
      </c>
      <c r="J1269">
        <f>trimmed!K1271/trimmed!K$3</f>
        <v>0</v>
      </c>
      <c r="K1269">
        <f>trimmed!L1271/trimmed!L$3</f>
        <v>0</v>
      </c>
      <c r="L1269">
        <f>trimmed!M1271/trimmed!M$3</f>
        <v>0</v>
      </c>
      <c r="M1269">
        <f>trimmed!N1271/trimmed!N$3</f>
        <v>0</v>
      </c>
      <c r="N1269">
        <f>trimmed!O1271/trimmed!O$3</f>
        <v>0</v>
      </c>
      <c r="O1269">
        <f>trimmed!P1271/trimmed!P$3</f>
        <v>0</v>
      </c>
      <c r="Q1269" s="1">
        <f t="shared" si="197"/>
        <v>2.1451230873545866E-6</v>
      </c>
      <c r="R1269">
        <f t="shared" si="198"/>
        <v>3.7154621757871544E-6</v>
      </c>
      <c r="S1269" s="1">
        <f t="shared" si="199"/>
        <v>0</v>
      </c>
      <c r="T1269">
        <f t="shared" si="200"/>
        <v>0</v>
      </c>
      <c r="U1269" s="1">
        <f t="shared" si="201"/>
        <v>0</v>
      </c>
      <c r="V1269">
        <f t="shared" si="202"/>
        <v>0</v>
      </c>
      <c r="X1269" s="1" t="str">
        <f t="shared" si="203"/>
        <v>No E</v>
      </c>
      <c r="Y1269" s="1" t="str">
        <f t="shared" si="204"/>
        <v/>
      </c>
      <c r="Z1269" s="1" t="str">
        <f t="shared" si="205"/>
        <v>No E</v>
      </c>
      <c r="AA1269" s="1" t="str">
        <f t="shared" si="206"/>
        <v/>
      </c>
    </row>
    <row r="1270" spans="1:27" x14ac:dyDescent="0.2">
      <c r="A1270" t="s">
        <v>2845</v>
      </c>
      <c r="B1270" t="s">
        <v>2845</v>
      </c>
      <c r="C1270">
        <v>1</v>
      </c>
      <c r="D1270">
        <v>1</v>
      </c>
      <c r="E1270">
        <v>1</v>
      </c>
      <c r="F1270" t="s">
        <v>2846</v>
      </c>
      <c r="G1270">
        <f>trimmed!H1272/trimmed!H$3</f>
        <v>2.9062091379585366E-6</v>
      </c>
      <c r="H1270">
        <f>trimmed!I1272/trimmed!I$3</f>
        <v>0</v>
      </c>
      <c r="I1270">
        <f>trimmed!J1272/trimmed!J$3</f>
        <v>0</v>
      </c>
      <c r="J1270">
        <f>trimmed!K1272/trimmed!K$3</f>
        <v>0</v>
      </c>
      <c r="K1270">
        <f>trimmed!L1272/trimmed!L$3</f>
        <v>0</v>
      </c>
      <c r="L1270">
        <f>trimmed!M1272/trimmed!M$3</f>
        <v>5.6222986227191274E-6</v>
      </c>
      <c r="M1270">
        <f>trimmed!N1272/trimmed!N$3</f>
        <v>0</v>
      </c>
      <c r="N1270">
        <f>trimmed!O1272/trimmed!O$3</f>
        <v>0</v>
      </c>
      <c r="O1270">
        <f>trimmed!P1272/trimmed!P$3</f>
        <v>0</v>
      </c>
      <c r="Q1270" s="1">
        <f t="shared" si="197"/>
        <v>9.6873637931951213E-7</v>
      </c>
      <c r="R1270">
        <f t="shared" si="198"/>
        <v>1.6779006281217114E-6</v>
      </c>
      <c r="S1270" s="1">
        <f t="shared" si="199"/>
        <v>1.8740995409063759E-6</v>
      </c>
      <c r="T1270">
        <f t="shared" si="200"/>
        <v>3.2460356232913502E-6</v>
      </c>
      <c r="U1270" s="1">
        <f t="shared" si="201"/>
        <v>0</v>
      </c>
      <c r="V1270">
        <f t="shared" si="202"/>
        <v>0</v>
      </c>
      <c r="X1270" s="1" t="str">
        <f t="shared" si="203"/>
        <v>No E</v>
      </c>
      <c r="Y1270" s="1" t="str">
        <f t="shared" si="204"/>
        <v/>
      </c>
      <c r="Z1270" s="1" t="str">
        <f t="shared" si="205"/>
        <v>No E</v>
      </c>
      <c r="AA1270" s="1" t="str">
        <f t="shared" si="206"/>
        <v/>
      </c>
    </row>
    <row r="1271" spans="1:27" x14ac:dyDescent="0.2">
      <c r="A1271" t="s">
        <v>2847</v>
      </c>
      <c r="B1271" t="s">
        <v>2847</v>
      </c>
      <c r="C1271" t="s">
        <v>2848</v>
      </c>
      <c r="D1271" t="s">
        <v>2849</v>
      </c>
      <c r="E1271" t="s">
        <v>2849</v>
      </c>
      <c r="F1271" t="s">
        <v>2850</v>
      </c>
      <c r="G1271">
        <f>trimmed!H1273/trimmed!H$3</f>
        <v>0</v>
      </c>
      <c r="H1271">
        <f>trimmed!I1273/trimmed!I$3</f>
        <v>0</v>
      </c>
      <c r="I1271">
        <f>trimmed!J1273/trimmed!J$3</f>
        <v>0</v>
      </c>
      <c r="J1271">
        <f>trimmed!K1273/trimmed!K$3</f>
        <v>0</v>
      </c>
      <c r="K1271">
        <f>trimmed!L1273/trimmed!L$3</f>
        <v>0</v>
      </c>
      <c r="L1271">
        <f>trimmed!M1273/trimmed!M$3</f>
        <v>1.0281651685444614E-5</v>
      </c>
      <c r="M1271">
        <f>trimmed!N1273/trimmed!N$3</f>
        <v>0</v>
      </c>
      <c r="N1271">
        <f>trimmed!O1273/trimmed!O$3</f>
        <v>0</v>
      </c>
      <c r="O1271">
        <f>trimmed!P1273/trimmed!P$3</f>
        <v>0</v>
      </c>
      <c r="Q1271" s="1">
        <f t="shared" si="197"/>
        <v>0</v>
      </c>
      <c r="R1271">
        <f t="shared" si="198"/>
        <v>0</v>
      </c>
      <c r="S1271" s="1">
        <f t="shared" si="199"/>
        <v>3.427217228481538E-6</v>
      </c>
      <c r="T1271">
        <f t="shared" si="200"/>
        <v>5.9361143683054166E-6</v>
      </c>
      <c r="U1271" s="1">
        <f t="shared" si="201"/>
        <v>0</v>
      </c>
      <c r="V1271">
        <f t="shared" si="202"/>
        <v>0</v>
      </c>
      <c r="X1271" s="1" t="str">
        <f t="shared" si="203"/>
        <v>No E</v>
      </c>
      <c r="Y1271" s="1" t="str">
        <f t="shared" si="204"/>
        <v/>
      </c>
      <c r="Z1271" s="1" t="str">
        <f t="shared" si="205"/>
        <v>No E</v>
      </c>
      <c r="AA1271" s="1" t="str">
        <f t="shared" si="206"/>
        <v/>
      </c>
    </row>
    <row r="1272" spans="1:27" x14ac:dyDescent="0.2">
      <c r="A1272" t="s">
        <v>2851</v>
      </c>
      <c r="B1272" t="s">
        <v>2851</v>
      </c>
      <c r="C1272">
        <v>1</v>
      </c>
      <c r="D1272">
        <v>1</v>
      </c>
      <c r="E1272">
        <v>1</v>
      </c>
      <c r="F1272" t="s">
        <v>2852</v>
      </c>
      <c r="G1272">
        <f>trimmed!H1274/trimmed!H$3</f>
        <v>6.317985603851063E-6</v>
      </c>
      <c r="H1272">
        <f>trimmed!I1274/trimmed!I$3</f>
        <v>0</v>
      </c>
      <c r="I1272">
        <f>trimmed!J1274/trimmed!J$3</f>
        <v>0</v>
      </c>
      <c r="J1272">
        <f>trimmed!K1274/trimmed!K$3</f>
        <v>0</v>
      </c>
      <c r="K1272">
        <f>trimmed!L1274/trimmed!L$3</f>
        <v>0</v>
      </c>
      <c r="L1272">
        <f>trimmed!M1274/trimmed!M$3</f>
        <v>0</v>
      </c>
      <c r="M1272">
        <f>trimmed!N1274/trimmed!N$3</f>
        <v>0</v>
      </c>
      <c r="N1272">
        <f>trimmed!O1274/trimmed!O$3</f>
        <v>0</v>
      </c>
      <c r="O1272">
        <f>trimmed!P1274/trimmed!P$3</f>
        <v>0</v>
      </c>
      <c r="Q1272" s="1">
        <f t="shared" si="197"/>
        <v>2.1059952012836875E-6</v>
      </c>
      <c r="R1272">
        <f t="shared" si="198"/>
        <v>3.6476906891195916E-6</v>
      </c>
      <c r="S1272" s="1">
        <f t="shared" si="199"/>
        <v>0</v>
      </c>
      <c r="T1272">
        <f t="shared" si="200"/>
        <v>0</v>
      </c>
      <c r="U1272" s="1">
        <f t="shared" si="201"/>
        <v>0</v>
      </c>
      <c r="V1272">
        <f t="shared" si="202"/>
        <v>0</v>
      </c>
      <c r="X1272" s="1" t="str">
        <f t="shared" si="203"/>
        <v>No E</v>
      </c>
      <c r="Y1272" s="1" t="str">
        <f t="shared" si="204"/>
        <v/>
      </c>
      <c r="Z1272" s="1" t="str">
        <f t="shared" si="205"/>
        <v>No E</v>
      </c>
      <c r="AA1272" s="1" t="str">
        <f t="shared" si="206"/>
        <v/>
      </c>
    </row>
    <row r="1273" spans="1:27" x14ac:dyDescent="0.2">
      <c r="A1273" t="s">
        <v>2853</v>
      </c>
      <c r="B1273" t="s">
        <v>2853</v>
      </c>
      <c r="C1273">
        <v>1</v>
      </c>
      <c r="D1273">
        <v>1</v>
      </c>
      <c r="E1273">
        <v>1</v>
      </c>
      <c r="F1273" t="s">
        <v>2854</v>
      </c>
      <c r="G1273">
        <f>trimmed!H1275/trimmed!H$3</f>
        <v>0</v>
      </c>
      <c r="H1273">
        <f>trimmed!I1275/trimmed!I$3</f>
        <v>0</v>
      </c>
      <c r="I1273">
        <f>trimmed!J1275/trimmed!J$3</f>
        <v>0</v>
      </c>
      <c r="J1273">
        <f>trimmed!K1275/trimmed!K$3</f>
        <v>0</v>
      </c>
      <c r="K1273">
        <f>trimmed!L1275/trimmed!L$3</f>
        <v>3.3447520430577015E-6</v>
      </c>
      <c r="L1273">
        <f>trimmed!M1275/trimmed!M$3</f>
        <v>0</v>
      </c>
      <c r="M1273">
        <f>trimmed!N1275/trimmed!N$3</f>
        <v>0</v>
      </c>
      <c r="N1273">
        <f>trimmed!O1275/trimmed!O$3</f>
        <v>0</v>
      </c>
      <c r="O1273">
        <f>trimmed!P1275/trimmed!P$3</f>
        <v>0</v>
      </c>
      <c r="Q1273" s="1">
        <f t="shared" si="197"/>
        <v>0</v>
      </c>
      <c r="R1273">
        <f t="shared" si="198"/>
        <v>0</v>
      </c>
      <c r="S1273" s="1">
        <f t="shared" si="199"/>
        <v>1.1149173476859004E-6</v>
      </c>
      <c r="T1273">
        <f t="shared" si="200"/>
        <v>1.9310934924319149E-6</v>
      </c>
      <c r="U1273" s="1">
        <f t="shared" si="201"/>
        <v>0</v>
      </c>
      <c r="V1273">
        <f t="shared" si="202"/>
        <v>0</v>
      </c>
      <c r="X1273" s="1" t="str">
        <f t="shared" si="203"/>
        <v>No E</v>
      </c>
      <c r="Y1273" s="1" t="str">
        <f t="shared" si="204"/>
        <v/>
      </c>
      <c r="Z1273" s="1" t="str">
        <f t="shared" si="205"/>
        <v>No E</v>
      </c>
      <c r="AA1273" s="1" t="str">
        <f t="shared" si="206"/>
        <v/>
      </c>
    </row>
    <row r="1274" spans="1:27" x14ac:dyDescent="0.2">
      <c r="A1274" t="s">
        <v>2855</v>
      </c>
      <c r="B1274" t="s">
        <v>2855</v>
      </c>
      <c r="C1274" t="s">
        <v>296</v>
      </c>
      <c r="D1274" t="s">
        <v>296</v>
      </c>
      <c r="E1274" t="s">
        <v>296</v>
      </c>
      <c r="F1274" t="s">
        <v>2856</v>
      </c>
      <c r="G1274">
        <f>trimmed!H1276/trimmed!H$3</f>
        <v>6.2271738682686034E-6</v>
      </c>
      <c r="H1274">
        <f>trimmed!I1276/trimmed!I$3</f>
        <v>0</v>
      </c>
      <c r="I1274">
        <f>trimmed!J1276/trimmed!J$3</f>
        <v>0</v>
      </c>
      <c r="J1274">
        <f>trimmed!K1276/trimmed!K$3</f>
        <v>0</v>
      </c>
      <c r="K1274">
        <f>trimmed!L1276/trimmed!L$3</f>
        <v>0</v>
      </c>
      <c r="L1274">
        <f>trimmed!M1276/trimmed!M$3</f>
        <v>0</v>
      </c>
      <c r="M1274">
        <f>trimmed!N1276/trimmed!N$3</f>
        <v>0</v>
      </c>
      <c r="N1274">
        <f>trimmed!O1276/trimmed!O$3</f>
        <v>0</v>
      </c>
      <c r="O1274">
        <f>trimmed!P1276/trimmed!P$3</f>
        <v>0</v>
      </c>
      <c r="Q1274" s="1">
        <f t="shared" si="197"/>
        <v>2.075724622756201E-6</v>
      </c>
      <c r="R1274">
        <f t="shared" si="198"/>
        <v>3.5952605091354816E-6</v>
      </c>
      <c r="S1274" s="1">
        <f t="shared" si="199"/>
        <v>0</v>
      </c>
      <c r="T1274">
        <f t="shared" si="200"/>
        <v>0</v>
      </c>
      <c r="U1274" s="1">
        <f t="shared" si="201"/>
        <v>0</v>
      </c>
      <c r="V1274">
        <f t="shared" si="202"/>
        <v>0</v>
      </c>
      <c r="X1274" s="1" t="str">
        <f t="shared" si="203"/>
        <v>No E</v>
      </c>
      <c r="Y1274" s="1" t="str">
        <f t="shared" si="204"/>
        <v/>
      </c>
      <c r="Z1274" s="1" t="str">
        <f t="shared" si="205"/>
        <v>No E</v>
      </c>
      <c r="AA1274" s="1" t="str">
        <f t="shared" si="206"/>
        <v/>
      </c>
    </row>
    <row r="1275" spans="1:27" x14ac:dyDescent="0.2">
      <c r="A1275" t="s">
        <v>2857</v>
      </c>
      <c r="B1275" t="s">
        <v>2857</v>
      </c>
      <c r="C1275">
        <v>1</v>
      </c>
      <c r="D1275">
        <v>1</v>
      </c>
      <c r="E1275">
        <v>1</v>
      </c>
      <c r="F1275" t="s">
        <v>2858</v>
      </c>
      <c r="G1275">
        <f>trimmed!H1277/trimmed!H$3</f>
        <v>0</v>
      </c>
      <c r="H1275">
        <f>trimmed!I1277/trimmed!I$3</f>
        <v>0</v>
      </c>
      <c r="I1275">
        <f>trimmed!J1277/trimmed!J$3</f>
        <v>0</v>
      </c>
      <c r="J1275">
        <f>trimmed!K1277/trimmed!K$3</f>
        <v>0</v>
      </c>
      <c r="K1275">
        <f>trimmed!L1277/trimmed!L$3</f>
        <v>0</v>
      </c>
      <c r="L1275">
        <f>trimmed!M1277/trimmed!M$3</f>
        <v>1.0062049093293048E-5</v>
      </c>
      <c r="M1275">
        <f>trimmed!N1277/trimmed!N$3</f>
        <v>0</v>
      </c>
      <c r="N1275">
        <f>trimmed!O1277/trimmed!O$3</f>
        <v>0</v>
      </c>
      <c r="O1275">
        <f>trimmed!P1277/trimmed!P$3</f>
        <v>0</v>
      </c>
      <c r="Q1275" s="1">
        <f t="shared" si="197"/>
        <v>0</v>
      </c>
      <c r="R1275">
        <f t="shared" si="198"/>
        <v>0</v>
      </c>
      <c r="S1275" s="1">
        <f t="shared" si="199"/>
        <v>3.3540163644310157E-6</v>
      </c>
      <c r="T1275">
        <f t="shared" si="200"/>
        <v>5.8093267526119712E-6</v>
      </c>
      <c r="U1275" s="1">
        <f t="shared" si="201"/>
        <v>0</v>
      </c>
      <c r="V1275">
        <f t="shared" si="202"/>
        <v>0</v>
      </c>
      <c r="X1275" s="1" t="str">
        <f t="shared" si="203"/>
        <v>No E</v>
      </c>
      <c r="Y1275" s="1" t="str">
        <f t="shared" si="204"/>
        <v/>
      </c>
      <c r="Z1275" s="1" t="str">
        <f t="shared" si="205"/>
        <v>No E</v>
      </c>
      <c r="AA1275" s="1" t="str">
        <f t="shared" si="206"/>
        <v/>
      </c>
    </row>
    <row r="1276" spans="1:27" x14ac:dyDescent="0.2">
      <c r="A1276" t="s">
        <v>2859</v>
      </c>
      <c r="B1276" t="s">
        <v>2859</v>
      </c>
      <c r="C1276">
        <v>1</v>
      </c>
      <c r="D1276">
        <v>1</v>
      </c>
      <c r="E1276">
        <v>1</v>
      </c>
      <c r="F1276" t="s">
        <v>2860</v>
      </c>
      <c r="G1276">
        <f>trimmed!H1278/trimmed!H$3</f>
        <v>0</v>
      </c>
      <c r="H1276">
        <f>trimmed!I1278/trimmed!I$3</f>
        <v>0</v>
      </c>
      <c r="I1276">
        <f>trimmed!J1278/trimmed!J$3</f>
        <v>0</v>
      </c>
      <c r="J1276">
        <f>trimmed!K1278/trimmed!K$3</f>
        <v>2.2132363114657186E-5</v>
      </c>
      <c r="K1276">
        <f>trimmed!L1278/trimmed!L$3</f>
        <v>0</v>
      </c>
      <c r="L1276">
        <f>trimmed!M1278/trimmed!M$3</f>
        <v>0</v>
      </c>
      <c r="M1276">
        <f>trimmed!N1278/trimmed!N$3</f>
        <v>0</v>
      </c>
      <c r="N1276">
        <f>trimmed!O1278/trimmed!O$3</f>
        <v>0</v>
      </c>
      <c r="O1276">
        <f>trimmed!P1278/trimmed!P$3</f>
        <v>0</v>
      </c>
      <c r="Q1276" s="1">
        <f t="shared" si="197"/>
        <v>0</v>
      </c>
      <c r="R1276">
        <f t="shared" si="198"/>
        <v>0</v>
      </c>
      <c r="S1276" s="1">
        <f t="shared" si="199"/>
        <v>7.3774543715523949E-6</v>
      </c>
      <c r="T1276">
        <f t="shared" si="200"/>
        <v>1.2778125802049871E-5</v>
      </c>
      <c r="U1276" s="1">
        <f t="shared" si="201"/>
        <v>0</v>
      </c>
      <c r="V1276">
        <f t="shared" si="202"/>
        <v>0</v>
      </c>
      <c r="X1276" s="1" t="str">
        <f t="shared" si="203"/>
        <v>No E</v>
      </c>
      <c r="Y1276" s="1" t="str">
        <f t="shared" si="204"/>
        <v/>
      </c>
      <c r="Z1276" s="1" t="str">
        <f t="shared" si="205"/>
        <v>No E</v>
      </c>
      <c r="AA1276" s="1" t="str">
        <f t="shared" si="206"/>
        <v/>
      </c>
    </row>
    <row r="1277" spans="1:27" x14ac:dyDescent="0.2">
      <c r="A1277" t="s">
        <v>2861</v>
      </c>
      <c r="B1277" t="s">
        <v>2861</v>
      </c>
      <c r="C1277" t="s">
        <v>1103</v>
      </c>
      <c r="D1277" t="s">
        <v>1103</v>
      </c>
      <c r="E1277" t="s">
        <v>1103</v>
      </c>
      <c r="F1277" t="s">
        <v>2862</v>
      </c>
      <c r="G1277">
        <f>trimmed!H1279/trimmed!H$3</f>
        <v>1.7297737633984982E-6</v>
      </c>
      <c r="H1277">
        <f>trimmed!I1279/trimmed!I$3</f>
        <v>0</v>
      </c>
      <c r="I1277">
        <f>trimmed!J1279/trimmed!J$3</f>
        <v>0</v>
      </c>
      <c r="J1277">
        <f>trimmed!K1279/trimmed!K$3</f>
        <v>0</v>
      </c>
      <c r="K1277">
        <f>trimmed!L1279/trimmed!L$3</f>
        <v>0</v>
      </c>
      <c r="L1277">
        <f>trimmed!M1279/trimmed!M$3</f>
        <v>7.0598691399435726E-6</v>
      </c>
      <c r="M1277">
        <f>trimmed!N1279/trimmed!N$3</f>
        <v>0</v>
      </c>
      <c r="N1277">
        <f>trimmed!O1279/trimmed!O$3</f>
        <v>0</v>
      </c>
      <c r="O1277">
        <f>trimmed!P1279/trimmed!P$3</f>
        <v>0</v>
      </c>
      <c r="Q1277" s="1">
        <f t="shared" si="197"/>
        <v>5.7659125446616612E-7</v>
      </c>
      <c r="R1277">
        <f t="shared" si="198"/>
        <v>9.9868534793527489E-7</v>
      </c>
      <c r="S1277" s="1">
        <f t="shared" si="199"/>
        <v>2.3532897133145243E-6</v>
      </c>
      <c r="T1277">
        <f t="shared" si="200"/>
        <v>4.0760173483899531E-6</v>
      </c>
      <c r="U1277" s="1">
        <f t="shared" si="201"/>
        <v>0</v>
      </c>
      <c r="V1277">
        <f t="shared" si="202"/>
        <v>0</v>
      </c>
      <c r="X1277" s="1" t="str">
        <f t="shared" si="203"/>
        <v>No E</v>
      </c>
      <c r="Y1277" s="1" t="str">
        <f t="shared" si="204"/>
        <v/>
      </c>
      <c r="Z1277" s="1" t="str">
        <f t="shared" si="205"/>
        <v>No E</v>
      </c>
      <c r="AA1277" s="1" t="str">
        <f t="shared" si="206"/>
        <v/>
      </c>
    </row>
    <row r="1278" spans="1:27" x14ac:dyDescent="0.2">
      <c r="A1278" t="s">
        <v>2863</v>
      </c>
      <c r="B1278" t="s">
        <v>2863</v>
      </c>
      <c r="C1278">
        <v>1</v>
      </c>
      <c r="D1278">
        <v>1</v>
      </c>
      <c r="E1278">
        <v>1</v>
      </c>
      <c r="F1278" t="s">
        <v>2864</v>
      </c>
      <c r="G1278">
        <f>trimmed!H1280/trimmed!H$3</f>
        <v>0</v>
      </c>
      <c r="H1278">
        <f>trimmed!I1280/trimmed!I$3</f>
        <v>0</v>
      </c>
      <c r="I1278">
        <f>trimmed!J1280/trimmed!J$3</f>
        <v>0</v>
      </c>
      <c r="J1278">
        <f>trimmed!K1280/trimmed!K$3</f>
        <v>0</v>
      </c>
      <c r="K1278">
        <f>trimmed!L1280/trimmed!L$3</f>
        <v>0</v>
      </c>
      <c r="L1278">
        <f>trimmed!M1280/trimmed!M$3</f>
        <v>9.7206024822702891E-6</v>
      </c>
      <c r="M1278">
        <f>trimmed!N1280/trimmed!N$3</f>
        <v>0</v>
      </c>
      <c r="N1278">
        <f>trimmed!O1280/trimmed!O$3</f>
        <v>0</v>
      </c>
      <c r="O1278">
        <f>trimmed!P1280/trimmed!P$3</f>
        <v>0</v>
      </c>
      <c r="Q1278" s="1">
        <f t="shared" si="197"/>
        <v>0</v>
      </c>
      <c r="R1278">
        <f t="shared" si="198"/>
        <v>0</v>
      </c>
      <c r="S1278" s="1">
        <f t="shared" si="199"/>
        <v>3.2402008274234297E-6</v>
      </c>
      <c r="T1278">
        <f t="shared" si="200"/>
        <v>5.6121924598240954E-6</v>
      </c>
      <c r="U1278" s="1">
        <f t="shared" si="201"/>
        <v>0</v>
      </c>
      <c r="V1278">
        <f t="shared" si="202"/>
        <v>0</v>
      </c>
      <c r="X1278" s="1" t="str">
        <f t="shared" si="203"/>
        <v>No E</v>
      </c>
      <c r="Y1278" s="1" t="str">
        <f t="shared" si="204"/>
        <v/>
      </c>
      <c r="Z1278" s="1" t="str">
        <f t="shared" si="205"/>
        <v>No E</v>
      </c>
      <c r="AA1278" s="1" t="str">
        <f t="shared" si="206"/>
        <v/>
      </c>
    </row>
    <row r="1279" spans="1:27" x14ac:dyDescent="0.2">
      <c r="A1279" t="s">
        <v>2865</v>
      </c>
      <c r="B1279" t="s">
        <v>2865</v>
      </c>
      <c r="C1279">
        <v>1</v>
      </c>
      <c r="D1279">
        <v>1</v>
      </c>
      <c r="E1279">
        <v>1</v>
      </c>
      <c r="F1279" t="s">
        <v>2866</v>
      </c>
      <c r="G1279">
        <f>trimmed!H1281/trimmed!H$3</f>
        <v>0</v>
      </c>
      <c r="H1279">
        <f>trimmed!I1281/trimmed!I$3</f>
        <v>0</v>
      </c>
      <c r="I1279">
        <f>trimmed!J1281/trimmed!J$3</f>
        <v>0</v>
      </c>
      <c r="J1279">
        <f>trimmed!K1281/trimmed!K$3</f>
        <v>2.1426443079292949E-5</v>
      </c>
      <c r="K1279">
        <f>trimmed!L1281/trimmed!L$3</f>
        <v>0</v>
      </c>
      <c r="L1279">
        <f>trimmed!M1281/trimmed!M$3</f>
        <v>0</v>
      </c>
      <c r="M1279">
        <f>trimmed!N1281/trimmed!N$3</f>
        <v>0</v>
      </c>
      <c r="N1279">
        <f>trimmed!O1281/trimmed!O$3</f>
        <v>0</v>
      </c>
      <c r="O1279">
        <f>trimmed!P1281/trimmed!P$3</f>
        <v>0</v>
      </c>
      <c r="Q1279" s="1">
        <f t="shared" si="197"/>
        <v>0</v>
      </c>
      <c r="R1279">
        <f t="shared" si="198"/>
        <v>0</v>
      </c>
      <c r="S1279" s="1">
        <f t="shared" si="199"/>
        <v>7.1421476930976501E-6</v>
      </c>
      <c r="T1279">
        <f t="shared" si="200"/>
        <v>1.2370562679605978E-5</v>
      </c>
      <c r="U1279" s="1">
        <f t="shared" si="201"/>
        <v>0</v>
      </c>
      <c r="V1279">
        <f t="shared" si="202"/>
        <v>0</v>
      </c>
      <c r="X1279" s="1" t="str">
        <f t="shared" si="203"/>
        <v>No E</v>
      </c>
      <c r="Y1279" s="1" t="str">
        <f t="shared" si="204"/>
        <v/>
      </c>
      <c r="Z1279" s="1" t="str">
        <f t="shared" si="205"/>
        <v>No E</v>
      </c>
      <c r="AA1279" s="1" t="str">
        <f t="shared" si="206"/>
        <v/>
      </c>
    </row>
    <row r="1280" spans="1:27" x14ac:dyDescent="0.2">
      <c r="A1280" t="s">
        <v>2867</v>
      </c>
      <c r="B1280" t="s">
        <v>2867</v>
      </c>
      <c r="C1280" t="s">
        <v>757</v>
      </c>
      <c r="D1280" t="s">
        <v>757</v>
      </c>
      <c r="E1280" t="s">
        <v>757</v>
      </c>
      <c r="F1280" t="s">
        <v>2868</v>
      </c>
      <c r="G1280">
        <f>trimmed!H1282/trimmed!H$3</f>
        <v>2.1268050073582104E-6</v>
      </c>
      <c r="H1280">
        <f>trimmed!I1282/trimmed!I$3</f>
        <v>0</v>
      </c>
      <c r="I1280">
        <f>trimmed!J1282/trimmed!J$3</f>
        <v>0</v>
      </c>
      <c r="J1280">
        <f>trimmed!K1282/trimmed!K$3</f>
        <v>1.3626963750511983E-5</v>
      </c>
      <c r="K1280">
        <f>trimmed!L1282/trimmed!L$3</f>
        <v>0</v>
      </c>
      <c r="L1280">
        <f>trimmed!M1282/trimmed!M$3</f>
        <v>0</v>
      </c>
      <c r="M1280">
        <f>trimmed!N1282/trimmed!N$3</f>
        <v>0</v>
      </c>
      <c r="N1280">
        <f>trimmed!O1282/trimmed!O$3</f>
        <v>0</v>
      </c>
      <c r="O1280">
        <f>trimmed!P1282/trimmed!P$3</f>
        <v>0</v>
      </c>
      <c r="Q1280" s="1">
        <f t="shared" si="197"/>
        <v>7.089350024527368E-7</v>
      </c>
      <c r="R1280">
        <f t="shared" si="198"/>
        <v>1.2279114435121068E-6</v>
      </c>
      <c r="S1280" s="1">
        <f t="shared" si="199"/>
        <v>4.5423212501706614E-6</v>
      </c>
      <c r="T1280">
        <f t="shared" si="200"/>
        <v>7.8675311895953659E-6</v>
      </c>
      <c r="U1280" s="1">
        <f t="shared" si="201"/>
        <v>0</v>
      </c>
      <c r="V1280">
        <f t="shared" si="202"/>
        <v>0</v>
      </c>
      <c r="X1280" s="1" t="str">
        <f t="shared" si="203"/>
        <v>No E</v>
      </c>
      <c r="Y1280" s="1" t="str">
        <f t="shared" si="204"/>
        <v/>
      </c>
      <c r="Z1280" s="1" t="str">
        <f t="shared" si="205"/>
        <v>No E</v>
      </c>
      <c r="AA1280" s="1" t="str">
        <f t="shared" si="206"/>
        <v/>
      </c>
    </row>
    <row r="1281" spans="1:27" x14ac:dyDescent="0.2">
      <c r="A1281" t="s">
        <v>2869</v>
      </c>
      <c r="B1281" t="s">
        <v>2869</v>
      </c>
      <c r="C1281">
        <v>1</v>
      </c>
      <c r="D1281">
        <v>1</v>
      </c>
      <c r="E1281">
        <v>1</v>
      </c>
      <c r="F1281" t="s">
        <v>2870</v>
      </c>
      <c r="G1281">
        <f>trimmed!H1283/trimmed!H$3</f>
        <v>5.9410147014814309E-6</v>
      </c>
      <c r="H1281">
        <f>trimmed!I1283/trimmed!I$3</f>
        <v>0</v>
      </c>
      <c r="I1281">
        <f>trimmed!J1283/trimmed!J$3</f>
        <v>0</v>
      </c>
      <c r="J1281">
        <f>trimmed!K1283/trimmed!K$3</f>
        <v>0</v>
      </c>
      <c r="K1281">
        <f>trimmed!L1283/trimmed!L$3</f>
        <v>0</v>
      </c>
      <c r="L1281">
        <f>trimmed!M1283/trimmed!M$3</f>
        <v>0</v>
      </c>
      <c r="M1281">
        <f>trimmed!N1283/trimmed!N$3</f>
        <v>0</v>
      </c>
      <c r="N1281">
        <f>trimmed!O1283/trimmed!O$3</f>
        <v>0</v>
      </c>
      <c r="O1281">
        <f>trimmed!P1283/trimmed!P$3</f>
        <v>0</v>
      </c>
      <c r="Q1281" s="1">
        <f t="shared" si="197"/>
        <v>1.9803382338271438E-6</v>
      </c>
      <c r="R1281">
        <f t="shared" si="198"/>
        <v>3.4300464371598279E-6</v>
      </c>
      <c r="S1281" s="1">
        <f t="shared" si="199"/>
        <v>0</v>
      </c>
      <c r="T1281">
        <f t="shared" si="200"/>
        <v>0</v>
      </c>
      <c r="U1281" s="1">
        <f t="shared" si="201"/>
        <v>0</v>
      </c>
      <c r="V1281">
        <f t="shared" si="202"/>
        <v>0</v>
      </c>
      <c r="X1281" s="1" t="str">
        <f t="shared" si="203"/>
        <v>No E</v>
      </c>
      <c r="Y1281" s="1" t="str">
        <f t="shared" si="204"/>
        <v/>
      </c>
      <c r="Z1281" s="1" t="str">
        <f t="shared" si="205"/>
        <v>No E</v>
      </c>
      <c r="AA1281" s="1" t="str">
        <f t="shared" si="206"/>
        <v/>
      </c>
    </row>
    <row r="1282" spans="1:27" x14ac:dyDescent="0.2">
      <c r="A1282" t="s">
        <v>2871</v>
      </c>
      <c r="B1282" t="s">
        <v>2871</v>
      </c>
      <c r="C1282" t="s">
        <v>130</v>
      </c>
      <c r="D1282" t="s">
        <v>130</v>
      </c>
      <c r="E1282" t="s">
        <v>130</v>
      </c>
      <c r="F1282" t="s">
        <v>2872</v>
      </c>
      <c r="G1282">
        <f>trimmed!H1284/trimmed!H$3</f>
        <v>0</v>
      </c>
      <c r="H1282">
        <f>trimmed!I1284/trimmed!I$3</f>
        <v>5.5297441367130699E-5</v>
      </c>
      <c r="I1282">
        <f>trimmed!J1284/trimmed!J$3</f>
        <v>6.1373904019190436E-5</v>
      </c>
      <c r="J1282">
        <f>trimmed!K1284/trimmed!K$3</f>
        <v>0</v>
      </c>
      <c r="K1282">
        <f>trimmed!L1284/trimmed!L$3</f>
        <v>0</v>
      </c>
      <c r="L1282">
        <f>trimmed!M1284/trimmed!M$3</f>
        <v>0</v>
      </c>
      <c r="M1282">
        <f>trimmed!N1284/trimmed!N$3</f>
        <v>0</v>
      </c>
      <c r="N1282">
        <f>trimmed!O1284/trimmed!O$3</f>
        <v>0</v>
      </c>
      <c r="O1282">
        <f>trimmed!P1284/trimmed!P$3</f>
        <v>0</v>
      </c>
      <c r="Q1282" s="1">
        <f t="shared" si="197"/>
        <v>3.8890448462107045E-5</v>
      </c>
      <c r="R1282">
        <f t="shared" si="198"/>
        <v>3.3816875754249124E-5</v>
      </c>
      <c r="S1282" s="1">
        <f t="shared" si="199"/>
        <v>0</v>
      </c>
      <c r="T1282">
        <f t="shared" si="200"/>
        <v>0</v>
      </c>
      <c r="U1282" s="1">
        <f t="shared" si="201"/>
        <v>0</v>
      </c>
      <c r="V1282">
        <f t="shared" si="202"/>
        <v>0</v>
      </c>
      <c r="X1282" s="1" t="str">
        <f t="shared" si="203"/>
        <v>No E</v>
      </c>
      <c r="Y1282" s="1" t="str">
        <f t="shared" si="204"/>
        <v/>
      </c>
      <c r="Z1282" s="1" t="str">
        <f t="shared" si="205"/>
        <v>No E</v>
      </c>
      <c r="AA1282" s="1" t="str">
        <f t="shared" si="206"/>
        <v/>
      </c>
    </row>
    <row r="1283" spans="1:27" x14ac:dyDescent="0.2">
      <c r="A1283" t="s">
        <v>2873</v>
      </c>
      <c r="B1283" t="s">
        <v>2873</v>
      </c>
      <c r="C1283" t="s">
        <v>1544</v>
      </c>
      <c r="D1283" t="s">
        <v>1544</v>
      </c>
      <c r="E1283" t="s">
        <v>1544</v>
      </c>
      <c r="F1283" t="s">
        <v>2874</v>
      </c>
      <c r="G1283">
        <f>trimmed!H1285/trimmed!H$3</f>
        <v>0</v>
      </c>
      <c r="H1283">
        <f>trimmed!I1285/trimmed!I$3</f>
        <v>0</v>
      </c>
      <c r="I1283">
        <f>trimmed!J1285/trimmed!J$3</f>
        <v>0</v>
      </c>
      <c r="J1283">
        <f>trimmed!K1285/trimmed!K$3</f>
        <v>0</v>
      </c>
      <c r="K1283">
        <f>trimmed!L1285/trimmed!L$3</f>
        <v>0</v>
      </c>
      <c r="L1283">
        <f>trimmed!M1285/trimmed!M$3</f>
        <v>9.5534211540516776E-6</v>
      </c>
      <c r="M1283">
        <f>trimmed!N1285/trimmed!N$3</f>
        <v>0</v>
      </c>
      <c r="N1283">
        <f>trimmed!O1285/trimmed!O$3</f>
        <v>0</v>
      </c>
      <c r="O1283">
        <f>trimmed!P1285/trimmed!P$3</f>
        <v>0</v>
      </c>
      <c r="Q1283" s="1">
        <f t="shared" si="197"/>
        <v>0</v>
      </c>
      <c r="R1283">
        <f t="shared" si="198"/>
        <v>0</v>
      </c>
      <c r="S1283" s="1">
        <f t="shared" si="199"/>
        <v>3.184473718017226E-6</v>
      </c>
      <c r="T1283">
        <f t="shared" si="200"/>
        <v>5.5156702749736016E-6</v>
      </c>
      <c r="U1283" s="1">
        <f t="shared" si="201"/>
        <v>0</v>
      </c>
      <c r="V1283">
        <f t="shared" si="202"/>
        <v>0</v>
      </c>
      <c r="X1283" s="1" t="str">
        <f t="shared" si="203"/>
        <v>No E</v>
      </c>
      <c r="Y1283" s="1" t="str">
        <f t="shared" si="204"/>
        <v/>
      </c>
      <c r="Z1283" s="1" t="str">
        <f t="shared" si="205"/>
        <v>No E</v>
      </c>
      <c r="AA1283" s="1" t="str">
        <f t="shared" si="206"/>
        <v/>
      </c>
    </row>
    <row r="1284" spans="1:27" x14ac:dyDescent="0.2">
      <c r="A1284" t="s">
        <v>2875</v>
      </c>
      <c r="B1284" t="s">
        <v>2875</v>
      </c>
      <c r="C1284" t="s">
        <v>757</v>
      </c>
      <c r="D1284" t="s">
        <v>757</v>
      </c>
      <c r="E1284" t="s">
        <v>757</v>
      </c>
      <c r="F1284" t="s">
        <v>2876</v>
      </c>
      <c r="G1284">
        <f>trimmed!H1286/trimmed!H$3</f>
        <v>2.7974978544943894E-6</v>
      </c>
      <c r="H1284">
        <f>trimmed!I1286/trimmed!I$3</f>
        <v>0</v>
      </c>
      <c r="I1284">
        <f>trimmed!J1286/trimmed!J$3</f>
        <v>0</v>
      </c>
      <c r="J1284">
        <f>trimmed!K1286/trimmed!K$3</f>
        <v>1.1065660967332011E-5</v>
      </c>
      <c r="K1284">
        <f>trimmed!L1286/trimmed!L$3</f>
        <v>0</v>
      </c>
      <c r="L1284">
        <f>trimmed!M1286/trimmed!M$3</f>
        <v>0</v>
      </c>
      <c r="M1284">
        <f>trimmed!N1286/trimmed!N$3</f>
        <v>0</v>
      </c>
      <c r="N1284">
        <f>trimmed!O1286/trimmed!O$3</f>
        <v>0</v>
      </c>
      <c r="O1284">
        <f>trimmed!P1286/trimmed!P$3</f>
        <v>0</v>
      </c>
      <c r="Q1284" s="1">
        <f t="shared" si="197"/>
        <v>9.3249928483146312E-7</v>
      </c>
      <c r="R1284">
        <f t="shared" si="198"/>
        <v>1.6151361393497362E-6</v>
      </c>
      <c r="S1284" s="1">
        <f t="shared" si="199"/>
        <v>3.6885536557773368E-6</v>
      </c>
      <c r="T1284">
        <f t="shared" si="200"/>
        <v>6.3887623382502721E-6</v>
      </c>
      <c r="U1284" s="1">
        <f t="shared" si="201"/>
        <v>0</v>
      </c>
      <c r="V1284">
        <f t="shared" si="202"/>
        <v>0</v>
      </c>
      <c r="X1284" s="1" t="str">
        <f t="shared" si="203"/>
        <v>No E</v>
      </c>
      <c r="Y1284" s="1" t="str">
        <f t="shared" si="204"/>
        <v/>
      </c>
      <c r="Z1284" s="1" t="str">
        <f t="shared" si="205"/>
        <v>No E</v>
      </c>
      <c r="AA1284" s="1" t="str">
        <f t="shared" si="206"/>
        <v/>
      </c>
    </row>
    <row r="1285" spans="1:27" x14ac:dyDescent="0.2">
      <c r="A1285" t="s">
        <v>2877</v>
      </c>
      <c r="B1285" t="s">
        <v>2877</v>
      </c>
      <c r="C1285" t="s">
        <v>2449</v>
      </c>
      <c r="D1285" t="s">
        <v>2449</v>
      </c>
      <c r="E1285" t="s">
        <v>2449</v>
      </c>
      <c r="F1285" t="s">
        <v>2878</v>
      </c>
      <c r="G1285">
        <f>trimmed!H1287/trimmed!H$3</f>
        <v>4.6588464347850308E-6</v>
      </c>
      <c r="H1285">
        <f>trimmed!I1287/trimmed!I$3</f>
        <v>0</v>
      </c>
      <c r="I1285">
        <f>trimmed!J1287/trimmed!J$3</f>
        <v>0</v>
      </c>
      <c r="J1285">
        <f>trimmed!K1287/trimmed!K$3</f>
        <v>4.1696135186182256E-6</v>
      </c>
      <c r="K1285">
        <f>trimmed!L1287/trimmed!L$3</f>
        <v>0</v>
      </c>
      <c r="L1285">
        <f>trimmed!M1287/trimmed!M$3</f>
        <v>0</v>
      </c>
      <c r="M1285">
        <f>trimmed!N1287/trimmed!N$3</f>
        <v>0</v>
      </c>
      <c r="N1285">
        <f>trimmed!O1287/trimmed!O$3</f>
        <v>0</v>
      </c>
      <c r="O1285">
        <f>trimmed!P1287/trimmed!P$3</f>
        <v>0</v>
      </c>
      <c r="Q1285" s="1">
        <f t="shared" si="197"/>
        <v>1.5529488115950103E-6</v>
      </c>
      <c r="R1285">
        <f t="shared" si="198"/>
        <v>2.6897862432362657E-6</v>
      </c>
      <c r="S1285" s="1">
        <f t="shared" si="199"/>
        <v>1.3898711728727419E-6</v>
      </c>
      <c r="T1285">
        <f t="shared" si="200"/>
        <v>2.407327487390935E-6</v>
      </c>
      <c r="U1285" s="1">
        <f t="shared" si="201"/>
        <v>0</v>
      </c>
      <c r="V1285">
        <f t="shared" si="202"/>
        <v>0</v>
      </c>
      <c r="X1285" s="1" t="str">
        <f t="shared" si="203"/>
        <v>No E</v>
      </c>
      <c r="Y1285" s="1" t="str">
        <f t="shared" si="204"/>
        <v/>
      </c>
      <c r="Z1285" s="1" t="str">
        <f t="shared" si="205"/>
        <v>No E</v>
      </c>
      <c r="AA1285" s="1" t="str">
        <f t="shared" si="206"/>
        <v/>
      </c>
    </row>
    <row r="1286" spans="1:27" x14ac:dyDescent="0.2">
      <c r="A1286" t="s">
        <v>2879</v>
      </c>
      <c r="B1286" t="s">
        <v>2879</v>
      </c>
      <c r="C1286" t="s">
        <v>757</v>
      </c>
      <c r="D1286" t="s">
        <v>757</v>
      </c>
      <c r="E1286" t="s">
        <v>757</v>
      </c>
      <c r="F1286" t="s">
        <v>2880</v>
      </c>
      <c r="G1286">
        <f>trimmed!H1288/trimmed!H$3</f>
        <v>4.5467187612684245E-6</v>
      </c>
      <c r="H1286">
        <f>trimmed!I1288/trimmed!I$3</f>
        <v>0</v>
      </c>
      <c r="I1286">
        <f>trimmed!J1288/trimmed!J$3</f>
        <v>0</v>
      </c>
      <c r="J1286">
        <f>trimmed!K1288/trimmed!K$3</f>
        <v>4.024993617567942E-6</v>
      </c>
      <c r="K1286">
        <f>trimmed!L1288/trimmed!L$3</f>
        <v>0</v>
      </c>
      <c r="L1286">
        <f>trimmed!M1288/trimmed!M$3</f>
        <v>0</v>
      </c>
      <c r="M1286">
        <f>trimmed!N1288/trimmed!N$3</f>
        <v>0</v>
      </c>
      <c r="N1286">
        <f>trimmed!O1288/trimmed!O$3</f>
        <v>0</v>
      </c>
      <c r="O1286">
        <f>trimmed!P1288/trimmed!P$3</f>
        <v>0</v>
      </c>
      <c r="Q1286" s="1">
        <f t="shared" si="197"/>
        <v>1.5155729204228081E-6</v>
      </c>
      <c r="R1286">
        <f t="shared" si="198"/>
        <v>2.6250493007478466E-6</v>
      </c>
      <c r="S1286" s="1">
        <f t="shared" si="199"/>
        <v>1.341664539189314E-6</v>
      </c>
      <c r="T1286">
        <f t="shared" si="200"/>
        <v>2.323831148589377E-6</v>
      </c>
      <c r="U1286" s="1">
        <f t="shared" si="201"/>
        <v>0</v>
      </c>
      <c r="V1286">
        <f t="shared" si="202"/>
        <v>0</v>
      </c>
      <c r="X1286" s="1" t="str">
        <f t="shared" si="203"/>
        <v>No E</v>
      </c>
      <c r="Y1286" s="1" t="str">
        <f t="shared" si="204"/>
        <v/>
      </c>
      <c r="Z1286" s="1" t="str">
        <f t="shared" si="205"/>
        <v>No E</v>
      </c>
      <c r="AA1286" s="1" t="str">
        <f t="shared" si="206"/>
        <v/>
      </c>
    </row>
    <row r="1287" spans="1:27" x14ac:dyDescent="0.2">
      <c r="A1287" t="s">
        <v>2881</v>
      </c>
      <c r="B1287" t="s">
        <v>2881</v>
      </c>
      <c r="C1287" t="s">
        <v>2882</v>
      </c>
      <c r="D1287" t="s">
        <v>2882</v>
      </c>
      <c r="E1287" t="s">
        <v>2882</v>
      </c>
      <c r="F1287" t="s">
        <v>2883</v>
      </c>
      <c r="G1287">
        <f>trimmed!H1289/trimmed!H$3</f>
        <v>5.5876957302442083E-6</v>
      </c>
      <c r="H1287">
        <f>trimmed!I1289/trimmed!I$3</f>
        <v>0</v>
      </c>
      <c r="I1287">
        <f>trimmed!J1289/trimmed!J$3</f>
        <v>0</v>
      </c>
      <c r="J1287">
        <f>trimmed!K1289/trimmed!K$3</f>
        <v>0</v>
      </c>
      <c r="K1287">
        <f>trimmed!L1289/trimmed!L$3</f>
        <v>0</v>
      </c>
      <c r="L1287">
        <f>trimmed!M1289/trimmed!M$3</f>
        <v>0</v>
      </c>
      <c r="M1287">
        <f>trimmed!N1289/trimmed!N$3</f>
        <v>0</v>
      </c>
      <c r="N1287">
        <f>trimmed!O1289/trimmed!O$3</f>
        <v>0</v>
      </c>
      <c r="O1287">
        <f>trimmed!P1289/trimmed!P$3</f>
        <v>0</v>
      </c>
      <c r="Q1287" s="1">
        <f t="shared" ref="Q1287:Q1350" si="207">AVERAGE(G1287:I1287)</f>
        <v>1.8625652434147361E-6</v>
      </c>
      <c r="R1287">
        <f t="shared" ref="R1287:R1350" si="208">STDEV(G1287:I1287)</f>
        <v>3.2260576340062161E-6</v>
      </c>
      <c r="S1287" s="1">
        <f t="shared" ref="S1287:S1350" si="209">AVERAGE(J1287:L1287)</f>
        <v>0</v>
      </c>
      <c r="T1287">
        <f t="shared" ref="T1287:T1350" si="210">STDEV(J1287:L1287)</f>
        <v>0</v>
      </c>
      <c r="U1287" s="1">
        <f t="shared" ref="U1287:U1350" si="211">AVERAGE(M1287:O1287)</f>
        <v>0</v>
      </c>
      <c r="V1287">
        <f t="shared" ref="V1287:V1350" si="212">STDEV(M1287:O1287)</f>
        <v>0</v>
      </c>
      <c r="X1287" s="1" t="str">
        <f t="shared" ref="X1287:X1350" si="213">IF(U1287&gt;0,Q1287/U1287,"No E")</f>
        <v>No E</v>
      </c>
      <c r="Y1287" s="1" t="str">
        <f t="shared" ref="Y1287:Y1350" si="214">IF(U1287&gt;0,X1287*SQRT((R1287/Q1287)^2+(V1287/U1287)^2),"")</f>
        <v/>
      </c>
      <c r="Z1287" s="1" t="str">
        <f t="shared" ref="Z1287:Z1350" si="215">IF(U1287&gt;0,S1287/U1287,"No E")</f>
        <v>No E</v>
      </c>
      <c r="AA1287" s="1" t="str">
        <f t="shared" ref="AA1287:AA1350" si="216">IF(U1287&gt;0,Z1287*SQRT((T1287/S1287)^2+(V1287/U1287)^2),"")</f>
        <v/>
      </c>
    </row>
    <row r="1288" spans="1:27" x14ac:dyDescent="0.2">
      <c r="A1288" t="s">
        <v>2884</v>
      </c>
      <c r="B1288" t="s">
        <v>2884</v>
      </c>
      <c r="C1288">
        <v>2</v>
      </c>
      <c r="D1288">
        <v>2</v>
      </c>
      <c r="E1288">
        <v>2</v>
      </c>
      <c r="F1288" t="s">
        <v>2885</v>
      </c>
      <c r="G1288">
        <f>trimmed!H1290/trimmed!H$3</f>
        <v>0</v>
      </c>
      <c r="H1288">
        <f>trimmed!I1290/trimmed!I$3</f>
        <v>0</v>
      </c>
      <c r="I1288">
        <f>trimmed!J1290/trimmed!J$3</f>
        <v>0</v>
      </c>
      <c r="J1288">
        <f>trimmed!K1290/trimmed!K$3</f>
        <v>0</v>
      </c>
      <c r="K1288">
        <f>trimmed!L1290/trimmed!L$3</f>
        <v>2.9271663348858107E-6</v>
      </c>
      <c r="L1288">
        <f>trimmed!M1290/trimmed!M$3</f>
        <v>0</v>
      </c>
      <c r="M1288">
        <f>trimmed!N1290/trimmed!N$3</f>
        <v>0</v>
      </c>
      <c r="N1288">
        <f>trimmed!O1290/trimmed!O$3</f>
        <v>0</v>
      </c>
      <c r="O1288">
        <f>trimmed!P1290/trimmed!P$3</f>
        <v>0</v>
      </c>
      <c r="Q1288" s="1">
        <f t="shared" si="207"/>
        <v>0</v>
      </c>
      <c r="R1288">
        <f t="shared" si="208"/>
        <v>0</v>
      </c>
      <c r="S1288" s="1">
        <f t="shared" si="209"/>
        <v>9.7572211162860357E-7</v>
      </c>
      <c r="T1288">
        <f t="shared" si="210"/>
        <v>1.6900002714091332E-6</v>
      </c>
      <c r="U1288" s="1">
        <f t="shared" si="211"/>
        <v>0</v>
      </c>
      <c r="V1288">
        <f t="shared" si="212"/>
        <v>0</v>
      </c>
      <c r="X1288" s="1" t="str">
        <f t="shared" si="213"/>
        <v>No E</v>
      </c>
      <c r="Y1288" s="1" t="str">
        <f t="shared" si="214"/>
        <v/>
      </c>
      <c r="Z1288" s="1" t="str">
        <f t="shared" si="215"/>
        <v>No E</v>
      </c>
      <c r="AA1288" s="1" t="str">
        <f t="shared" si="216"/>
        <v/>
      </c>
    </row>
    <row r="1289" spans="1:27" x14ac:dyDescent="0.2">
      <c r="A1289" t="s">
        <v>2886</v>
      </c>
      <c r="B1289" t="s">
        <v>2886</v>
      </c>
      <c r="C1289">
        <v>1</v>
      </c>
      <c r="D1289">
        <v>1</v>
      </c>
      <c r="E1289">
        <v>1</v>
      </c>
      <c r="F1289" t="s">
        <v>2887</v>
      </c>
      <c r="G1289">
        <f>trimmed!H1291/trimmed!H$3</f>
        <v>0</v>
      </c>
      <c r="H1289">
        <f>trimmed!I1291/trimmed!I$3</f>
        <v>0</v>
      </c>
      <c r="I1289">
        <f>trimmed!J1291/trimmed!J$3</f>
        <v>1.6717805164865224E-4</v>
      </c>
      <c r="J1289">
        <f>trimmed!K1291/trimmed!K$3</f>
        <v>0</v>
      </c>
      <c r="K1289">
        <f>trimmed!L1291/trimmed!L$3</f>
        <v>0</v>
      </c>
      <c r="L1289">
        <f>trimmed!M1291/trimmed!M$3</f>
        <v>0</v>
      </c>
      <c r="M1289">
        <f>trimmed!N1291/trimmed!N$3</f>
        <v>0</v>
      </c>
      <c r="N1289">
        <f>trimmed!O1291/trimmed!O$3</f>
        <v>0</v>
      </c>
      <c r="O1289">
        <f>trimmed!P1291/trimmed!P$3</f>
        <v>0</v>
      </c>
      <c r="Q1289" s="1">
        <f t="shared" si="207"/>
        <v>5.5726017216217413E-5</v>
      </c>
      <c r="R1289">
        <f t="shared" si="208"/>
        <v>9.6520293121946533E-5</v>
      </c>
      <c r="S1289" s="1">
        <f t="shared" si="209"/>
        <v>0</v>
      </c>
      <c r="T1289">
        <f t="shared" si="210"/>
        <v>0</v>
      </c>
      <c r="U1289" s="1">
        <f t="shared" si="211"/>
        <v>0</v>
      </c>
      <c r="V1289">
        <f t="shared" si="212"/>
        <v>0</v>
      </c>
      <c r="X1289" s="1" t="str">
        <f t="shared" si="213"/>
        <v>No E</v>
      </c>
      <c r="Y1289" s="1" t="str">
        <f t="shared" si="214"/>
        <v/>
      </c>
      <c r="Z1289" s="1" t="str">
        <f t="shared" si="215"/>
        <v>No E</v>
      </c>
      <c r="AA1289" s="1" t="str">
        <f t="shared" si="216"/>
        <v/>
      </c>
    </row>
    <row r="1290" spans="1:27" x14ac:dyDescent="0.2">
      <c r="A1290" t="s">
        <v>2888</v>
      </c>
      <c r="B1290" t="s">
        <v>2888</v>
      </c>
      <c r="C1290">
        <v>1</v>
      </c>
      <c r="D1290">
        <v>1</v>
      </c>
      <c r="E1290">
        <v>1</v>
      </c>
      <c r="F1290" t="s">
        <v>2889</v>
      </c>
      <c r="G1290">
        <f>trimmed!H1292/trimmed!H$3</f>
        <v>2.3747122855238322E-6</v>
      </c>
      <c r="H1290">
        <f>trimmed!I1292/trimmed!I$3</f>
        <v>0</v>
      </c>
      <c r="I1290">
        <f>trimmed!J1292/trimmed!J$3</f>
        <v>0</v>
      </c>
      <c r="J1290">
        <f>trimmed!K1292/trimmed!K$3</f>
        <v>0</v>
      </c>
      <c r="K1290">
        <f>trimmed!L1292/trimmed!L$3</f>
        <v>0</v>
      </c>
      <c r="L1290">
        <f>trimmed!M1292/trimmed!M$3</f>
        <v>4.8912345094919783E-6</v>
      </c>
      <c r="M1290">
        <f>trimmed!N1292/trimmed!N$3</f>
        <v>0</v>
      </c>
      <c r="N1290">
        <f>trimmed!O1292/trimmed!O$3</f>
        <v>0</v>
      </c>
      <c r="O1290">
        <f>trimmed!P1292/trimmed!P$3</f>
        <v>0</v>
      </c>
      <c r="Q1290" s="1">
        <f t="shared" si="207"/>
        <v>7.9157076184127735E-7</v>
      </c>
      <c r="R1290">
        <f t="shared" si="208"/>
        <v>1.371040777295096E-6</v>
      </c>
      <c r="S1290" s="1">
        <f t="shared" si="209"/>
        <v>1.6304115031639928E-6</v>
      </c>
      <c r="T1290">
        <f t="shared" si="210"/>
        <v>2.8239555607247808E-6</v>
      </c>
      <c r="U1290" s="1">
        <f t="shared" si="211"/>
        <v>0</v>
      </c>
      <c r="V1290">
        <f t="shared" si="212"/>
        <v>0</v>
      </c>
      <c r="X1290" s="1" t="str">
        <f t="shared" si="213"/>
        <v>No E</v>
      </c>
      <c r="Y1290" s="1" t="str">
        <f t="shared" si="214"/>
        <v/>
      </c>
      <c r="Z1290" s="1" t="str">
        <f t="shared" si="215"/>
        <v>No E</v>
      </c>
      <c r="AA1290" s="1" t="str">
        <f t="shared" si="216"/>
        <v/>
      </c>
    </row>
    <row r="1291" spans="1:27" x14ac:dyDescent="0.2">
      <c r="A1291" t="s">
        <v>2890</v>
      </c>
      <c r="B1291" t="s">
        <v>2890</v>
      </c>
      <c r="C1291">
        <v>1</v>
      </c>
      <c r="D1291">
        <v>1</v>
      </c>
      <c r="E1291">
        <v>1</v>
      </c>
      <c r="F1291" t="s">
        <v>2891</v>
      </c>
      <c r="G1291">
        <f>trimmed!H1293/trimmed!H$3</f>
        <v>5.3698643645062182E-6</v>
      </c>
      <c r="H1291">
        <f>trimmed!I1293/trimmed!I$3</f>
        <v>0</v>
      </c>
      <c r="I1291">
        <f>trimmed!J1293/trimmed!J$3</f>
        <v>0</v>
      </c>
      <c r="J1291">
        <f>trimmed!K1293/trimmed!K$3</f>
        <v>0</v>
      </c>
      <c r="K1291">
        <f>trimmed!L1293/trimmed!L$3</f>
        <v>0</v>
      </c>
      <c r="L1291">
        <f>trimmed!M1293/trimmed!M$3</f>
        <v>0</v>
      </c>
      <c r="M1291">
        <f>trimmed!N1293/trimmed!N$3</f>
        <v>0</v>
      </c>
      <c r="N1291">
        <f>trimmed!O1293/trimmed!O$3</f>
        <v>0</v>
      </c>
      <c r="O1291">
        <f>trimmed!P1293/trimmed!P$3</f>
        <v>0</v>
      </c>
      <c r="Q1291" s="1">
        <f t="shared" si="207"/>
        <v>1.7899547881687395E-6</v>
      </c>
      <c r="R1291">
        <f t="shared" si="208"/>
        <v>3.1002926363594437E-6</v>
      </c>
      <c r="S1291" s="1">
        <f t="shared" si="209"/>
        <v>0</v>
      </c>
      <c r="T1291">
        <f t="shared" si="210"/>
        <v>0</v>
      </c>
      <c r="U1291" s="1">
        <f t="shared" si="211"/>
        <v>0</v>
      </c>
      <c r="V1291">
        <f t="shared" si="212"/>
        <v>0</v>
      </c>
      <c r="X1291" s="1" t="str">
        <f t="shared" si="213"/>
        <v>No E</v>
      </c>
      <c r="Y1291" s="1" t="str">
        <f t="shared" si="214"/>
        <v/>
      </c>
      <c r="Z1291" s="1" t="str">
        <f t="shared" si="215"/>
        <v>No E</v>
      </c>
      <c r="AA1291" s="1" t="str">
        <f t="shared" si="216"/>
        <v/>
      </c>
    </row>
    <row r="1292" spans="1:27" x14ac:dyDescent="0.2">
      <c r="A1292" t="s">
        <v>2892</v>
      </c>
      <c r="B1292" t="s">
        <v>2892</v>
      </c>
      <c r="C1292">
        <v>1</v>
      </c>
      <c r="D1292">
        <v>1</v>
      </c>
      <c r="E1292">
        <v>1</v>
      </c>
      <c r="F1292" t="s">
        <v>2893</v>
      </c>
      <c r="G1292">
        <f>trimmed!H1294/trimmed!H$3</f>
        <v>0</v>
      </c>
      <c r="H1292">
        <f>trimmed!I1294/trimmed!I$3</f>
        <v>0</v>
      </c>
      <c r="I1292">
        <f>trimmed!J1294/trimmed!J$3</f>
        <v>0</v>
      </c>
      <c r="J1292">
        <f>trimmed!K1294/trimmed!K$3</f>
        <v>1.9141052994301064E-5</v>
      </c>
      <c r="K1292">
        <f>trimmed!L1294/trimmed!L$3</f>
        <v>0</v>
      </c>
      <c r="L1292">
        <f>trimmed!M1294/trimmed!M$3</f>
        <v>0</v>
      </c>
      <c r="M1292">
        <f>trimmed!N1294/trimmed!N$3</f>
        <v>0</v>
      </c>
      <c r="N1292">
        <f>trimmed!O1294/trimmed!O$3</f>
        <v>0</v>
      </c>
      <c r="O1292">
        <f>trimmed!P1294/trimmed!P$3</f>
        <v>0</v>
      </c>
      <c r="Q1292" s="1">
        <f t="shared" si="207"/>
        <v>0</v>
      </c>
      <c r="R1292">
        <f t="shared" si="208"/>
        <v>0</v>
      </c>
      <c r="S1292" s="1">
        <f t="shared" si="209"/>
        <v>6.380350998100355E-6</v>
      </c>
      <c r="T1292">
        <f t="shared" si="210"/>
        <v>1.1051092098832612E-5</v>
      </c>
      <c r="U1292" s="1">
        <f t="shared" si="211"/>
        <v>0</v>
      </c>
      <c r="V1292">
        <f t="shared" si="212"/>
        <v>0</v>
      </c>
      <c r="X1292" s="1" t="str">
        <f t="shared" si="213"/>
        <v>No E</v>
      </c>
      <c r="Y1292" s="1" t="str">
        <f t="shared" si="214"/>
        <v/>
      </c>
      <c r="Z1292" s="1" t="str">
        <f t="shared" si="215"/>
        <v>No E</v>
      </c>
      <c r="AA1292" s="1" t="str">
        <f t="shared" si="216"/>
        <v/>
      </c>
    </row>
    <row r="1293" spans="1:27" x14ac:dyDescent="0.2">
      <c r="A1293" t="s">
        <v>2894</v>
      </c>
      <c r="B1293" t="s">
        <v>2894</v>
      </c>
      <c r="C1293">
        <v>2</v>
      </c>
      <c r="D1293">
        <v>2</v>
      </c>
      <c r="E1293">
        <v>2</v>
      </c>
      <c r="F1293" t="s">
        <v>2895</v>
      </c>
      <c r="G1293">
        <f>trimmed!H1295/trimmed!H$3</f>
        <v>0</v>
      </c>
      <c r="H1293">
        <f>trimmed!I1295/trimmed!I$3</f>
        <v>0</v>
      </c>
      <c r="I1293">
        <f>trimmed!J1295/trimmed!J$3</f>
        <v>0</v>
      </c>
      <c r="J1293">
        <f>trimmed!K1295/trimmed!K$3</f>
        <v>0</v>
      </c>
      <c r="K1293">
        <f>trimmed!L1295/trimmed!L$3</f>
        <v>6.2728567727933372E-7</v>
      </c>
      <c r="L1293">
        <f>trimmed!M1295/trimmed!M$3</f>
        <v>6.6593895740413621E-6</v>
      </c>
      <c r="M1293">
        <f>trimmed!N1295/trimmed!N$3</f>
        <v>0</v>
      </c>
      <c r="N1293">
        <f>trimmed!O1295/trimmed!O$3</f>
        <v>0</v>
      </c>
      <c r="O1293">
        <f>trimmed!P1295/trimmed!P$3</f>
        <v>0</v>
      </c>
      <c r="Q1293" s="1">
        <f t="shared" si="207"/>
        <v>0</v>
      </c>
      <c r="R1293">
        <f t="shared" si="208"/>
        <v>0</v>
      </c>
      <c r="S1293" s="1">
        <f t="shared" si="209"/>
        <v>2.4288917504402319E-6</v>
      </c>
      <c r="T1293">
        <f t="shared" si="210"/>
        <v>3.6771192130321767E-6</v>
      </c>
      <c r="U1293" s="1">
        <f t="shared" si="211"/>
        <v>0</v>
      </c>
      <c r="V1293">
        <f t="shared" si="212"/>
        <v>0</v>
      </c>
      <c r="X1293" s="1" t="str">
        <f t="shared" si="213"/>
        <v>No E</v>
      </c>
      <c r="Y1293" s="1" t="str">
        <f t="shared" si="214"/>
        <v/>
      </c>
      <c r="Z1293" s="1" t="str">
        <f t="shared" si="215"/>
        <v>No E</v>
      </c>
      <c r="AA1293" s="1" t="str">
        <f t="shared" si="216"/>
        <v/>
      </c>
    </row>
    <row r="1294" spans="1:27" x14ac:dyDescent="0.2">
      <c r="A1294" t="s">
        <v>2896</v>
      </c>
      <c r="B1294" t="s">
        <v>2896</v>
      </c>
      <c r="C1294">
        <v>2</v>
      </c>
      <c r="D1294">
        <v>2</v>
      </c>
      <c r="E1294">
        <v>2</v>
      </c>
      <c r="F1294" t="s">
        <v>2897</v>
      </c>
      <c r="G1294">
        <f>trimmed!H1296/trimmed!H$3</f>
        <v>0</v>
      </c>
      <c r="H1294">
        <f>trimmed!I1296/trimmed!I$3</f>
        <v>0</v>
      </c>
      <c r="I1294">
        <f>trimmed!J1296/trimmed!J$3</f>
        <v>0</v>
      </c>
      <c r="J1294">
        <f>trimmed!K1296/trimmed!K$3</f>
        <v>0</v>
      </c>
      <c r="K1294">
        <f>trimmed!L1296/trimmed!L$3</f>
        <v>9.2502272321447561E-7</v>
      </c>
      <c r="L1294">
        <f>trimmed!M1296/trimmed!M$3</f>
        <v>5.651578968339336E-6</v>
      </c>
      <c r="M1294">
        <f>trimmed!N1296/trimmed!N$3</f>
        <v>0</v>
      </c>
      <c r="N1294">
        <f>trimmed!O1296/trimmed!O$3</f>
        <v>0</v>
      </c>
      <c r="O1294">
        <f>trimmed!P1296/trimmed!P$3</f>
        <v>0</v>
      </c>
      <c r="Q1294" s="1">
        <f t="shared" si="207"/>
        <v>0</v>
      </c>
      <c r="R1294">
        <f t="shared" si="208"/>
        <v>0</v>
      </c>
      <c r="S1294" s="1">
        <f t="shared" si="209"/>
        <v>2.1922005638512706E-6</v>
      </c>
      <c r="T1294">
        <f t="shared" si="210"/>
        <v>3.0314008261354318E-6</v>
      </c>
      <c r="U1294" s="1">
        <f t="shared" si="211"/>
        <v>0</v>
      </c>
      <c r="V1294">
        <f t="shared" si="212"/>
        <v>0</v>
      </c>
      <c r="X1294" s="1" t="str">
        <f t="shared" si="213"/>
        <v>No E</v>
      </c>
      <c r="Y1294" s="1" t="str">
        <f t="shared" si="214"/>
        <v/>
      </c>
      <c r="Z1294" s="1" t="str">
        <f t="shared" si="215"/>
        <v>No E</v>
      </c>
      <c r="AA1294" s="1" t="str">
        <f t="shared" si="216"/>
        <v/>
      </c>
    </row>
    <row r="1295" spans="1:27" x14ac:dyDescent="0.2">
      <c r="A1295" t="s">
        <v>2898</v>
      </c>
      <c r="B1295" t="s">
        <v>2898</v>
      </c>
      <c r="C1295" t="s">
        <v>296</v>
      </c>
      <c r="D1295" t="s">
        <v>296</v>
      </c>
      <c r="E1295" t="s">
        <v>296</v>
      </c>
      <c r="F1295" t="s">
        <v>2899</v>
      </c>
      <c r="G1295">
        <f>trimmed!H1297/trimmed!H$3</f>
        <v>0</v>
      </c>
      <c r="H1295">
        <f>trimmed!I1297/trimmed!I$3</f>
        <v>0</v>
      </c>
      <c r="I1295">
        <f>trimmed!J1297/trimmed!J$3</f>
        <v>0</v>
      </c>
      <c r="J1295">
        <f>trimmed!K1297/trimmed!K$3</f>
        <v>1.8582980517965916E-5</v>
      </c>
      <c r="K1295">
        <f>trimmed!L1297/trimmed!L$3</f>
        <v>0</v>
      </c>
      <c r="L1295">
        <f>trimmed!M1297/trimmed!M$3</f>
        <v>0</v>
      </c>
      <c r="M1295">
        <f>trimmed!N1297/trimmed!N$3</f>
        <v>0</v>
      </c>
      <c r="N1295">
        <f>trimmed!O1297/trimmed!O$3</f>
        <v>0</v>
      </c>
      <c r="O1295">
        <f>trimmed!P1297/trimmed!P$3</f>
        <v>0</v>
      </c>
      <c r="Q1295" s="1">
        <f t="shared" si="207"/>
        <v>0</v>
      </c>
      <c r="R1295">
        <f t="shared" si="208"/>
        <v>0</v>
      </c>
      <c r="S1295" s="1">
        <f t="shared" si="209"/>
        <v>6.1943268393219722E-6</v>
      </c>
      <c r="T1295">
        <f t="shared" si="210"/>
        <v>1.0728888804393192E-5</v>
      </c>
      <c r="U1295" s="1">
        <f t="shared" si="211"/>
        <v>0</v>
      </c>
      <c r="V1295">
        <f t="shared" si="212"/>
        <v>0</v>
      </c>
      <c r="X1295" s="1" t="str">
        <f t="shared" si="213"/>
        <v>No E</v>
      </c>
      <c r="Y1295" s="1" t="str">
        <f t="shared" si="214"/>
        <v/>
      </c>
      <c r="Z1295" s="1" t="str">
        <f t="shared" si="215"/>
        <v>No E</v>
      </c>
      <c r="AA1295" s="1" t="str">
        <f t="shared" si="216"/>
        <v/>
      </c>
    </row>
    <row r="1296" spans="1:27" x14ac:dyDescent="0.2">
      <c r="A1296" t="s">
        <v>2900</v>
      </c>
      <c r="B1296" t="s">
        <v>2900</v>
      </c>
      <c r="C1296" t="s">
        <v>2843</v>
      </c>
      <c r="D1296" t="s">
        <v>2843</v>
      </c>
      <c r="E1296" t="s">
        <v>2843</v>
      </c>
      <c r="F1296" t="s">
        <v>2901</v>
      </c>
      <c r="G1296">
        <f>trimmed!H1298/trimmed!H$3</f>
        <v>0</v>
      </c>
      <c r="H1296">
        <f>trimmed!I1298/trimmed!I$3</f>
        <v>0</v>
      </c>
      <c r="I1296">
        <f>trimmed!J1298/trimmed!J$3</f>
        <v>0</v>
      </c>
      <c r="J1296">
        <f>trimmed!K1298/trimmed!K$3</f>
        <v>0</v>
      </c>
      <c r="K1296">
        <f>trimmed!L1298/trimmed!L$3</f>
        <v>2.7895350902448876E-6</v>
      </c>
      <c r="L1296">
        <f>trimmed!M1298/trimmed!M$3</f>
        <v>0</v>
      </c>
      <c r="M1296">
        <f>trimmed!N1298/trimmed!N$3</f>
        <v>0</v>
      </c>
      <c r="N1296">
        <f>trimmed!O1298/trimmed!O$3</f>
        <v>0</v>
      </c>
      <c r="O1296">
        <f>trimmed!P1298/trimmed!P$3</f>
        <v>0</v>
      </c>
      <c r="Q1296" s="1">
        <f t="shared" si="207"/>
        <v>0</v>
      </c>
      <c r="R1296">
        <f t="shared" si="208"/>
        <v>0</v>
      </c>
      <c r="S1296" s="1">
        <f t="shared" si="209"/>
        <v>9.2984503008162915E-7</v>
      </c>
      <c r="T1296">
        <f t="shared" si="210"/>
        <v>1.610538835266793E-6</v>
      </c>
      <c r="U1296" s="1">
        <f t="shared" si="211"/>
        <v>0</v>
      </c>
      <c r="V1296">
        <f t="shared" si="212"/>
        <v>0</v>
      </c>
      <c r="X1296" s="1" t="str">
        <f t="shared" si="213"/>
        <v>No E</v>
      </c>
      <c r="Y1296" s="1" t="str">
        <f t="shared" si="214"/>
        <v/>
      </c>
      <c r="Z1296" s="1" t="str">
        <f t="shared" si="215"/>
        <v>No E</v>
      </c>
      <c r="AA1296" s="1" t="str">
        <f t="shared" si="216"/>
        <v/>
      </c>
    </row>
    <row r="1297" spans="1:27" x14ac:dyDescent="0.2">
      <c r="A1297" t="s">
        <v>2902</v>
      </c>
      <c r="B1297" t="s">
        <v>2902</v>
      </c>
      <c r="C1297">
        <v>1</v>
      </c>
      <c r="D1297">
        <v>1</v>
      </c>
      <c r="E1297">
        <v>1</v>
      </c>
      <c r="F1297" t="s">
        <v>2903</v>
      </c>
      <c r="G1297">
        <f>trimmed!H1299/trimmed!H$3</f>
        <v>5.1707209443543292E-6</v>
      </c>
      <c r="H1297">
        <f>trimmed!I1299/trimmed!I$3</f>
        <v>0</v>
      </c>
      <c r="I1297">
        <f>trimmed!J1299/trimmed!J$3</f>
        <v>0</v>
      </c>
      <c r="J1297">
        <f>trimmed!K1299/trimmed!K$3</f>
        <v>0</v>
      </c>
      <c r="K1297">
        <f>trimmed!L1299/trimmed!L$3</f>
        <v>0</v>
      </c>
      <c r="L1297">
        <f>trimmed!M1299/trimmed!M$3</f>
        <v>0</v>
      </c>
      <c r="M1297">
        <f>trimmed!N1299/trimmed!N$3</f>
        <v>0</v>
      </c>
      <c r="N1297">
        <f>trimmed!O1299/trimmed!O$3</f>
        <v>0</v>
      </c>
      <c r="O1297">
        <f>trimmed!P1299/trimmed!P$3</f>
        <v>0</v>
      </c>
      <c r="Q1297" s="1">
        <f t="shared" si="207"/>
        <v>1.7235736481181097E-6</v>
      </c>
      <c r="R1297">
        <f t="shared" si="208"/>
        <v>2.985317129127408E-6</v>
      </c>
      <c r="S1297" s="1">
        <f t="shared" si="209"/>
        <v>0</v>
      </c>
      <c r="T1297">
        <f t="shared" si="210"/>
        <v>0</v>
      </c>
      <c r="U1297" s="1">
        <f t="shared" si="211"/>
        <v>0</v>
      </c>
      <c r="V1297">
        <f t="shared" si="212"/>
        <v>0</v>
      </c>
      <c r="X1297" s="1" t="str">
        <f t="shared" si="213"/>
        <v>No E</v>
      </c>
      <c r="Y1297" s="1" t="str">
        <f t="shared" si="214"/>
        <v/>
      </c>
      <c r="Z1297" s="1" t="str">
        <f t="shared" si="215"/>
        <v>No E</v>
      </c>
      <c r="AA1297" s="1" t="str">
        <f t="shared" si="216"/>
        <v/>
      </c>
    </row>
    <row r="1298" spans="1:27" x14ac:dyDescent="0.2">
      <c r="A1298" t="s">
        <v>2904</v>
      </c>
      <c r="B1298" t="s">
        <v>2904</v>
      </c>
      <c r="C1298">
        <v>1</v>
      </c>
      <c r="D1298">
        <v>1</v>
      </c>
      <c r="E1298">
        <v>1</v>
      </c>
      <c r="F1298" t="s">
        <v>2905</v>
      </c>
      <c r="G1298">
        <f>trimmed!H1300/trimmed!H$3</f>
        <v>0</v>
      </c>
      <c r="H1298">
        <f>trimmed!I1300/trimmed!I$3</f>
        <v>0</v>
      </c>
      <c r="I1298">
        <f>trimmed!J1300/trimmed!J$3</f>
        <v>0</v>
      </c>
      <c r="J1298">
        <f>trimmed!K1300/trimmed!K$3</f>
        <v>0</v>
      </c>
      <c r="K1298">
        <f>trimmed!L1300/trimmed!L$3</f>
        <v>2.7585680602006798E-6</v>
      </c>
      <c r="L1298">
        <f>trimmed!M1300/trimmed!M$3</f>
        <v>0</v>
      </c>
      <c r="M1298">
        <f>trimmed!N1300/trimmed!N$3</f>
        <v>0</v>
      </c>
      <c r="N1298">
        <f>trimmed!O1300/trimmed!O$3</f>
        <v>0</v>
      </c>
      <c r="O1298">
        <f>trimmed!P1300/trimmed!P$3</f>
        <v>0</v>
      </c>
      <c r="Q1298" s="1">
        <f t="shared" si="207"/>
        <v>0</v>
      </c>
      <c r="R1298">
        <f t="shared" si="208"/>
        <v>0</v>
      </c>
      <c r="S1298" s="1">
        <f t="shared" si="209"/>
        <v>9.1952268673355993E-7</v>
      </c>
      <c r="T1298">
        <f t="shared" si="210"/>
        <v>1.5926600121347661E-6</v>
      </c>
      <c r="U1298" s="1">
        <f t="shared" si="211"/>
        <v>0</v>
      </c>
      <c r="V1298">
        <f t="shared" si="212"/>
        <v>0</v>
      </c>
      <c r="X1298" s="1" t="str">
        <f t="shared" si="213"/>
        <v>No E</v>
      </c>
      <c r="Y1298" s="1" t="str">
        <f t="shared" si="214"/>
        <v/>
      </c>
      <c r="Z1298" s="1" t="str">
        <f t="shared" si="215"/>
        <v>No E</v>
      </c>
      <c r="AA1298" s="1" t="str">
        <f t="shared" si="216"/>
        <v/>
      </c>
    </row>
    <row r="1299" spans="1:27" x14ac:dyDescent="0.2">
      <c r="A1299" t="s">
        <v>2906</v>
      </c>
      <c r="B1299" t="s">
        <v>2906</v>
      </c>
      <c r="C1299" t="s">
        <v>1103</v>
      </c>
      <c r="D1299" t="s">
        <v>1103</v>
      </c>
      <c r="E1299" t="s">
        <v>1103</v>
      </c>
      <c r="F1299" t="s">
        <v>2907</v>
      </c>
      <c r="G1299">
        <f>trimmed!H1301/trimmed!H$3</f>
        <v>0</v>
      </c>
      <c r="H1299">
        <f>trimmed!I1301/trimmed!I$3</f>
        <v>0</v>
      </c>
      <c r="I1299">
        <f>trimmed!J1301/trimmed!J$3</f>
        <v>0</v>
      </c>
      <c r="J1299">
        <f>trimmed!K1301/trimmed!K$3</f>
        <v>0</v>
      </c>
      <c r="K1299">
        <f>trimmed!L1301/trimmed!L$3</f>
        <v>2.7516864979686337E-6</v>
      </c>
      <c r="L1299">
        <f>trimmed!M1301/trimmed!M$3</f>
        <v>0</v>
      </c>
      <c r="M1299">
        <f>trimmed!N1301/trimmed!N$3</f>
        <v>0</v>
      </c>
      <c r="N1299">
        <f>trimmed!O1301/trimmed!O$3</f>
        <v>0</v>
      </c>
      <c r="O1299">
        <f>trimmed!P1301/trimmed!P$3</f>
        <v>0</v>
      </c>
      <c r="Q1299" s="1">
        <f t="shared" si="207"/>
        <v>0</v>
      </c>
      <c r="R1299">
        <f t="shared" si="208"/>
        <v>0</v>
      </c>
      <c r="S1299" s="1">
        <f t="shared" si="209"/>
        <v>9.1722883265621121E-7</v>
      </c>
      <c r="T1299">
        <f t="shared" si="210"/>
        <v>1.5886869403276495E-6</v>
      </c>
      <c r="U1299" s="1">
        <f t="shared" si="211"/>
        <v>0</v>
      </c>
      <c r="V1299">
        <f t="shared" si="212"/>
        <v>0</v>
      </c>
      <c r="X1299" s="1" t="str">
        <f t="shared" si="213"/>
        <v>No E</v>
      </c>
      <c r="Y1299" s="1" t="str">
        <f t="shared" si="214"/>
        <v/>
      </c>
      <c r="Z1299" s="1" t="str">
        <f t="shared" si="215"/>
        <v>No E</v>
      </c>
      <c r="AA1299" s="1" t="str">
        <f t="shared" si="216"/>
        <v/>
      </c>
    </row>
    <row r="1300" spans="1:27" x14ac:dyDescent="0.2">
      <c r="A1300" t="s">
        <v>2908</v>
      </c>
      <c r="B1300" t="s">
        <v>2908</v>
      </c>
      <c r="C1300" t="s">
        <v>296</v>
      </c>
      <c r="D1300" t="s">
        <v>296</v>
      </c>
      <c r="E1300" t="s">
        <v>296</v>
      </c>
      <c r="F1300" t="s">
        <v>2909</v>
      </c>
      <c r="G1300">
        <f>trimmed!H1302/trimmed!H$3</f>
        <v>1.4024135165769694E-6</v>
      </c>
      <c r="H1300">
        <f>trimmed!I1302/trimmed!I$3</f>
        <v>0</v>
      </c>
      <c r="I1300">
        <f>trimmed!J1302/trimmed!J$3</f>
        <v>0</v>
      </c>
      <c r="J1300">
        <f>trimmed!K1302/trimmed!K$3</f>
        <v>2.5529733432346717E-6</v>
      </c>
      <c r="K1300">
        <f>trimmed!L1302/trimmed!L$3</f>
        <v>8.8221627814831586E-7</v>
      </c>
      <c r="L1300">
        <f>trimmed!M1302/trimmed!M$3</f>
        <v>2.0703093408043771E-6</v>
      </c>
      <c r="M1300">
        <f>trimmed!N1302/trimmed!N$3</f>
        <v>0</v>
      </c>
      <c r="N1300">
        <f>trimmed!O1302/trimmed!O$3</f>
        <v>0</v>
      </c>
      <c r="O1300">
        <f>trimmed!P1302/trimmed!P$3</f>
        <v>0</v>
      </c>
      <c r="Q1300" s="1">
        <f t="shared" si="207"/>
        <v>4.6747117219232312E-7</v>
      </c>
      <c r="R1300">
        <f t="shared" si="208"/>
        <v>8.0968382131088293E-7</v>
      </c>
      <c r="S1300" s="1">
        <f t="shared" si="209"/>
        <v>1.8351663207291215E-6</v>
      </c>
      <c r="T1300">
        <f t="shared" si="210"/>
        <v>8.5984095770763169E-7</v>
      </c>
      <c r="U1300" s="1">
        <f t="shared" si="211"/>
        <v>0</v>
      </c>
      <c r="V1300">
        <f t="shared" si="212"/>
        <v>0</v>
      </c>
      <c r="X1300" s="1" t="str">
        <f t="shared" si="213"/>
        <v>No E</v>
      </c>
      <c r="Y1300" s="1" t="str">
        <f t="shared" si="214"/>
        <v/>
      </c>
      <c r="Z1300" s="1" t="str">
        <f t="shared" si="215"/>
        <v>No E</v>
      </c>
      <c r="AA1300" s="1" t="str">
        <f t="shared" si="216"/>
        <v/>
      </c>
    </row>
    <row r="1301" spans="1:27" x14ac:dyDescent="0.2">
      <c r="A1301" t="s">
        <v>2910</v>
      </c>
      <c r="B1301" t="s">
        <v>2910</v>
      </c>
      <c r="C1301">
        <v>2</v>
      </c>
      <c r="D1301">
        <v>2</v>
      </c>
      <c r="E1301">
        <v>2</v>
      </c>
      <c r="F1301" t="s">
        <v>2911</v>
      </c>
      <c r="G1301">
        <f>trimmed!H1303/trimmed!H$3</f>
        <v>5.0200493830663899E-6</v>
      </c>
      <c r="H1301">
        <f>trimmed!I1303/trimmed!I$3</f>
        <v>0</v>
      </c>
      <c r="I1301">
        <f>trimmed!J1303/trimmed!J$3</f>
        <v>0</v>
      </c>
      <c r="J1301">
        <f>trimmed!K1303/trimmed!K$3</f>
        <v>0</v>
      </c>
      <c r="K1301">
        <f>trimmed!L1303/trimmed!L$3</f>
        <v>0</v>
      </c>
      <c r="L1301">
        <f>trimmed!M1303/trimmed!M$3</f>
        <v>0</v>
      </c>
      <c r="M1301">
        <f>trimmed!N1303/trimmed!N$3</f>
        <v>0</v>
      </c>
      <c r="N1301">
        <f>trimmed!O1303/trimmed!O$3</f>
        <v>0</v>
      </c>
      <c r="O1301">
        <f>trimmed!P1303/trimmed!P$3</f>
        <v>0</v>
      </c>
      <c r="Q1301" s="1">
        <f t="shared" si="207"/>
        <v>1.6733497943554632E-6</v>
      </c>
      <c r="R1301">
        <f t="shared" si="208"/>
        <v>2.8983268626585949E-6</v>
      </c>
      <c r="S1301" s="1">
        <f t="shared" si="209"/>
        <v>0</v>
      </c>
      <c r="T1301">
        <f t="shared" si="210"/>
        <v>0</v>
      </c>
      <c r="U1301" s="1">
        <f t="shared" si="211"/>
        <v>0</v>
      </c>
      <c r="V1301">
        <f t="shared" si="212"/>
        <v>0</v>
      </c>
      <c r="X1301" s="1" t="str">
        <f t="shared" si="213"/>
        <v>No E</v>
      </c>
      <c r="Y1301" s="1" t="str">
        <f t="shared" si="214"/>
        <v/>
      </c>
      <c r="Z1301" s="1" t="str">
        <f t="shared" si="215"/>
        <v>No E</v>
      </c>
      <c r="AA1301" s="1" t="str">
        <f t="shared" si="216"/>
        <v/>
      </c>
    </row>
    <row r="1302" spans="1:27" x14ac:dyDescent="0.2">
      <c r="A1302" t="s">
        <v>2912</v>
      </c>
      <c r="B1302" t="s">
        <v>2912</v>
      </c>
      <c r="C1302" t="s">
        <v>1809</v>
      </c>
      <c r="D1302" t="s">
        <v>1809</v>
      </c>
      <c r="E1302" t="s">
        <v>1809</v>
      </c>
      <c r="F1302" t="s">
        <v>2913</v>
      </c>
      <c r="G1302">
        <f>trimmed!H1304/trimmed!H$3</f>
        <v>2.8717240383691849E-6</v>
      </c>
      <c r="H1302">
        <f>trimmed!I1304/trimmed!I$3</f>
        <v>0</v>
      </c>
      <c r="I1302">
        <f>trimmed!J1304/trimmed!J$3</f>
        <v>0</v>
      </c>
      <c r="J1302">
        <f>trimmed!K1304/trimmed!K$3</f>
        <v>0</v>
      </c>
      <c r="K1302">
        <f>trimmed!L1304/trimmed!L$3</f>
        <v>1.092119566139887E-6</v>
      </c>
      <c r="L1302">
        <f>trimmed!M1304/trimmed!M$3</f>
        <v>0</v>
      </c>
      <c r="M1302">
        <f>trimmed!N1304/trimmed!N$3</f>
        <v>0</v>
      </c>
      <c r="N1302">
        <f>trimmed!O1304/trimmed!O$3</f>
        <v>0</v>
      </c>
      <c r="O1302">
        <f>trimmed!P1304/trimmed!P$3</f>
        <v>0</v>
      </c>
      <c r="Q1302" s="1">
        <f t="shared" si="207"/>
        <v>9.5724134612306158E-7</v>
      </c>
      <c r="R1302">
        <f t="shared" si="208"/>
        <v>1.6579906465907682E-6</v>
      </c>
      <c r="S1302" s="1">
        <f t="shared" si="209"/>
        <v>3.6403985537996233E-7</v>
      </c>
      <c r="T1302">
        <f t="shared" si="210"/>
        <v>6.3053552549812107E-7</v>
      </c>
      <c r="U1302" s="1">
        <f t="shared" si="211"/>
        <v>0</v>
      </c>
      <c r="V1302">
        <f t="shared" si="212"/>
        <v>0</v>
      </c>
      <c r="X1302" s="1" t="str">
        <f t="shared" si="213"/>
        <v>No E</v>
      </c>
      <c r="Y1302" s="1" t="str">
        <f t="shared" si="214"/>
        <v/>
      </c>
      <c r="Z1302" s="1" t="str">
        <f t="shared" si="215"/>
        <v>No E</v>
      </c>
      <c r="AA1302" s="1" t="str">
        <f t="shared" si="216"/>
        <v/>
      </c>
    </row>
    <row r="1303" spans="1:27" x14ac:dyDescent="0.2">
      <c r="A1303" t="s">
        <v>2914</v>
      </c>
      <c r="B1303" t="s">
        <v>2914</v>
      </c>
      <c r="C1303">
        <v>4</v>
      </c>
      <c r="D1303">
        <v>4</v>
      </c>
      <c r="E1303">
        <v>4</v>
      </c>
      <c r="F1303" t="s">
        <v>2915</v>
      </c>
      <c r="G1303">
        <f>trimmed!H1305/trimmed!H$3</f>
        <v>0</v>
      </c>
      <c r="H1303">
        <f>trimmed!I1305/trimmed!I$3</f>
        <v>0</v>
      </c>
      <c r="I1303">
        <f>trimmed!J1305/trimmed!J$3</f>
        <v>0</v>
      </c>
      <c r="J1303">
        <f>trimmed!K1305/trimmed!K$3</f>
        <v>0</v>
      </c>
      <c r="K1303">
        <f>trimmed!L1305/trimmed!L$3</f>
        <v>0</v>
      </c>
      <c r="L1303">
        <f>trimmed!M1305/trimmed!M$3</f>
        <v>7.8759407081971335E-6</v>
      </c>
      <c r="M1303">
        <f>trimmed!N1305/trimmed!N$3</f>
        <v>0</v>
      </c>
      <c r="N1303">
        <f>trimmed!O1305/trimmed!O$3</f>
        <v>0</v>
      </c>
      <c r="O1303">
        <f>trimmed!P1305/trimmed!P$3</f>
        <v>0</v>
      </c>
      <c r="Q1303" s="1">
        <f t="shared" si="207"/>
        <v>0</v>
      </c>
      <c r="R1303">
        <f t="shared" si="208"/>
        <v>0</v>
      </c>
      <c r="S1303" s="1">
        <f t="shared" si="209"/>
        <v>2.6253135693990445E-6</v>
      </c>
      <c r="T1303">
        <f t="shared" si="210"/>
        <v>4.5471764879991467E-6</v>
      </c>
      <c r="U1303" s="1">
        <f t="shared" si="211"/>
        <v>0</v>
      </c>
      <c r="V1303">
        <f t="shared" si="212"/>
        <v>0</v>
      </c>
      <c r="X1303" s="1" t="str">
        <f t="shared" si="213"/>
        <v>No E</v>
      </c>
      <c r="Y1303" s="1" t="str">
        <f t="shared" si="214"/>
        <v/>
      </c>
      <c r="Z1303" s="1" t="str">
        <f t="shared" si="215"/>
        <v>No E</v>
      </c>
      <c r="AA1303" s="1" t="str">
        <f t="shared" si="216"/>
        <v/>
      </c>
    </row>
    <row r="1304" spans="1:27" x14ac:dyDescent="0.2">
      <c r="A1304" t="s">
        <v>2916</v>
      </c>
      <c r="B1304" t="s">
        <v>2916</v>
      </c>
      <c r="C1304" t="s">
        <v>757</v>
      </c>
      <c r="D1304" t="s">
        <v>757</v>
      </c>
      <c r="E1304" t="s">
        <v>757</v>
      </c>
      <c r="F1304" t="s">
        <v>2917</v>
      </c>
      <c r="G1304">
        <f>trimmed!H1306/trimmed!H$3</f>
        <v>4.8448498931966923E-6</v>
      </c>
      <c r="H1304">
        <f>trimmed!I1306/trimmed!I$3</f>
        <v>0</v>
      </c>
      <c r="I1304">
        <f>trimmed!J1306/trimmed!J$3</f>
        <v>0</v>
      </c>
      <c r="J1304">
        <f>trimmed!K1306/trimmed!K$3</f>
        <v>0</v>
      </c>
      <c r="K1304">
        <f>trimmed!L1306/trimmed!L$3</f>
        <v>0</v>
      </c>
      <c r="L1304">
        <f>trimmed!M1306/trimmed!M$3</f>
        <v>0</v>
      </c>
      <c r="M1304">
        <f>trimmed!N1306/trimmed!N$3</f>
        <v>0</v>
      </c>
      <c r="N1304">
        <f>trimmed!O1306/trimmed!O$3</f>
        <v>0</v>
      </c>
      <c r="O1304">
        <f>trimmed!P1306/trimmed!P$3</f>
        <v>0</v>
      </c>
      <c r="Q1304" s="1">
        <f t="shared" si="207"/>
        <v>1.6149499643988974E-6</v>
      </c>
      <c r="R1304">
        <f t="shared" si="208"/>
        <v>2.7971753900204401E-6</v>
      </c>
      <c r="S1304" s="1">
        <f t="shared" si="209"/>
        <v>0</v>
      </c>
      <c r="T1304">
        <f t="shared" si="210"/>
        <v>0</v>
      </c>
      <c r="U1304" s="1">
        <f t="shared" si="211"/>
        <v>0</v>
      </c>
      <c r="V1304">
        <f t="shared" si="212"/>
        <v>0</v>
      </c>
      <c r="X1304" s="1" t="str">
        <f t="shared" si="213"/>
        <v>No E</v>
      </c>
      <c r="Y1304" s="1" t="str">
        <f t="shared" si="214"/>
        <v/>
      </c>
      <c r="Z1304" s="1" t="str">
        <f t="shared" si="215"/>
        <v>No E</v>
      </c>
      <c r="AA1304" s="1" t="str">
        <f t="shared" si="216"/>
        <v/>
      </c>
    </row>
    <row r="1305" spans="1:27" x14ac:dyDescent="0.2">
      <c r="A1305" t="s">
        <v>2918</v>
      </c>
      <c r="B1305" t="s">
        <v>2918</v>
      </c>
      <c r="C1305" t="s">
        <v>2843</v>
      </c>
      <c r="D1305" t="s">
        <v>2843</v>
      </c>
      <c r="E1305" t="s">
        <v>2843</v>
      </c>
      <c r="F1305" t="s">
        <v>2919</v>
      </c>
      <c r="G1305">
        <f>trimmed!H1307/trimmed!H$3</f>
        <v>1.7095966221485051E-6</v>
      </c>
      <c r="H1305">
        <f>trimmed!I1307/trimmed!I$3</f>
        <v>0</v>
      </c>
      <c r="I1305">
        <f>trimmed!J1307/trimmed!J$3</f>
        <v>0</v>
      </c>
      <c r="J1305">
        <f>trimmed!K1307/trimmed!K$3</f>
        <v>0</v>
      </c>
      <c r="K1305">
        <f>trimmed!L1307/trimmed!L$3</f>
        <v>1.657674502214934E-6</v>
      </c>
      <c r="L1305">
        <f>trimmed!M1307/trimmed!M$3</f>
        <v>0</v>
      </c>
      <c r="M1305">
        <f>trimmed!N1307/trimmed!N$3</f>
        <v>0</v>
      </c>
      <c r="N1305">
        <f>trimmed!O1307/trimmed!O$3</f>
        <v>0</v>
      </c>
      <c r="O1305">
        <f>trimmed!P1307/trimmed!P$3</f>
        <v>0</v>
      </c>
      <c r="Q1305" s="1">
        <f t="shared" si="207"/>
        <v>5.6986554071616834E-7</v>
      </c>
      <c r="R1305">
        <f t="shared" si="208"/>
        <v>9.8703607000311434E-7</v>
      </c>
      <c r="S1305" s="1">
        <f t="shared" si="209"/>
        <v>5.5255816740497798E-7</v>
      </c>
      <c r="T1305">
        <f t="shared" si="210"/>
        <v>9.5705882008257113E-7</v>
      </c>
      <c r="U1305" s="1">
        <f t="shared" si="211"/>
        <v>0</v>
      </c>
      <c r="V1305">
        <f t="shared" si="212"/>
        <v>0</v>
      </c>
      <c r="X1305" s="1" t="str">
        <f t="shared" si="213"/>
        <v>No E</v>
      </c>
      <c r="Y1305" s="1" t="str">
        <f t="shared" si="214"/>
        <v/>
      </c>
      <c r="Z1305" s="1" t="str">
        <f t="shared" si="215"/>
        <v>No E</v>
      </c>
      <c r="AA1305" s="1" t="str">
        <f t="shared" si="216"/>
        <v/>
      </c>
    </row>
    <row r="1306" spans="1:27" x14ac:dyDescent="0.2">
      <c r="A1306" t="s">
        <v>2920</v>
      </c>
      <c r="B1306" t="s">
        <v>2920</v>
      </c>
      <c r="C1306">
        <v>3</v>
      </c>
      <c r="D1306">
        <v>3</v>
      </c>
      <c r="E1306">
        <v>3</v>
      </c>
      <c r="F1306" t="s">
        <v>2921</v>
      </c>
      <c r="G1306">
        <f>trimmed!H1308/trimmed!H$3</f>
        <v>0</v>
      </c>
      <c r="H1306">
        <f>trimmed!I1308/trimmed!I$3</f>
        <v>0</v>
      </c>
      <c r="I1306">
        <f>trimmed!J1308/trimmed!J$3</f>
        <v>0</v>
      </c>
      <c r="J1306">
        <f>trimmed!K1308/trimmed!K$3</f>
        <v>0</v>
      </c>
      <c r="K1306">
        <f>trimmed!L1308/trimmed!L$3</f>
        <v>3.8148878628197632E-7</v>
      </c>
      <c r="L1306">
        <f>trimmed!M1308/trimmed!M$3</f>
        <v>6.5025980458815341E-6</v>
      </c>
      <c r="M1306">
        <f>trimmed!N1308/trimmed!N$3</f>
        <v>0</v>
      </c>
      <c r="N1306">
        <f>trimmed!O1308/trimmed!O$3</f>
        <v>0</v>
      </c>
      <c r="O1306">
        <f>trimmed!P1308/trimmed!P$3</f>
        <v>0</v>
      </c>
      <c r="Q1306" s="1">
        <f t="shared" si="207"/>
        <v>0</v>
      </c>
      <c r="R1306">
        <f t="shared" si="208"/>
        <v>0</v>
      </c>
      <c r="S1306" s="1">
        <f t="shared" si="209"/>
        <v>2.2946956107211704E-6</v>
      </c>
      <c r="T1306">
        <f t="shared" si="210"/>
        <v>3.6491390219319018E-6</v>
      </c>
      <c r="U1306" s="1">
        <f t="shared" si="211"/>
        <v>0</v>
      </c>
      <c r="V1306">
        <f t="shared" si="212"/>
        <v>0</v>
      </c>
      <c r="X1306" s="1" t="str">
        <f t="shared" si="213"/>
        <v>No E</v>
      </c>
      <c r="Y1306" s="1" t="str">
        <f t="shared" si="214"/>
        <v/>
      </c>
      <c r="Z1306" s="1" t="str">
        <f t="shared" si="215"/>
        <v>No E</v>
      </c>
      <c r="AA1306" s="1" t="str">
        <f t="shared" si="216"/>
        <v/>
      </c>
    </row>
    <row r="1307" spans="1:27" x14ac:dyDescent="0.2">
      <c r="A1307" t="s">
        <v>2922</v>
      </c>
      <c r="B1307" t="s">
        <v>2922</v>
      </c>
      <c r="C1307">
        <v>1</v>
      </c>
      <c r="D1307">
        <v>1</v>
      </c>
      <c r="E1307">
        <v>1</v>
      </c>
      <c r="F1307" t="s">
        <v>2923</v>
      </c>
      <c r="G1307">
        <f>trimmed!H1309/trimmed!H$3</f>
        <v>4.6938863327589704E-6</v>
      </c>
      <c r="H1307">
        <f>trimmed!I1309/trimmed!I$3</f>
        <v>0</v>
      </c>
      <c r="I1307">
        <f>trimmed!J1309/trimmed!J$3</f>
        <v>0</v>
      </c>
      <c r="J1307">
        <f>trimmed!K1309/trimmed!K$3</f>
        <v>0</v>
      </c>
      <c r="K1307">
        <f>trimmed!L1309/trimmed!L$3</f>
        <v>0</v>
      </c>
      <c r="L1307">
        <f>trimmed!M1309/trimmed!M$3</f>
        <v>0</v>
      </c>
      <c r="M1307">
        <f>trimmed!N1309/trimmed!N$3</f>
        <v>0</v>
      </c>
      <c r="N1307">
        <f>trimmed!O1309/trimmed!O$3</f>
        <v>0</v>
      </c>
      <c r="O1307">
        <f>trimmed!P1309/trimmed!P$3</f>
        <v>0</v>
      </c>
      <c r="Q1307" s="1">
        <f t="shared" si="207"/>
        <v>1.5646287775863235E-6</v>
      </c>
      <c r="R1307">
        <f t="shared" si="208"/>
        <v>2.7100165377638967E-6</v>
      </c>
      <c r="S1307" s="1">
        <f t="shared" si="209"/>
        <v>0</v>
      </c>
      <c r="T1307">
        <f t="shared" si="210"/>
        <v>0</v>
      </c>
      <c r="U1307" s="1">
        <f t="shared" si="211"/>
        <v>0</v>
      </c>
      <c r="V1307">
        <f t="shared" si="212"/>
        <v>0</v>
      </c>
      <c r="X1307" s="1" t="str">
        <f t="shared" si="213"/>
        <v>No E</v>
      </c>
      <c r="Y1307" s="1" t="str">
        <f t="shared" si="214"/>
        <v/>
      </c>
      <c r="Z1307" s="1" t="str">
        <f t="shared" si="215"/>
        <v>No E</v>
      </c>
      <c r="AA1307" s="1" t="str">
        <f t="shared" si="216"/>
        <v/>
      </c>
    </row>
    <row r="1308" spans="1:27" x14ac:dyDescent="0.2">
      <c r="A1308" t="s">
        <v>2924</v>
      </c>
      <c r="B1308" t="s">
        <v>2924</v>
      </c>
      <c r="C1308">
        <v>1</v>
      </c>
      <c r="D1308">
        <v>1</v>
      </c>
      <c r="E1308">
        <v>1</v>
      </c>
      <c r="F1308" t="s">
        <v>2925</v>
      </c>
      <c r="G1308">
        <f>trimmed!H1310/trimmed!H$3</f>
        <v>0</v>
      </c>
      <c r="H1308">
        <f>trimmed!I1310/trimmed!I$3</f>
        <v>0</v>
      </c>
      <c r="I1308">
        <f>trimmed!J1310/trimmed!J$3</f>
        <v>0</v>
      </c>
      <c r="J1308">
        <f>trimmed!K1310/trimmed!K$3</f>
        <v>0</v>
      </c>
      <c r="K1308">
        <f>trimmed!L1310/trimmed!L$3</f>
        <v>2.4667272619052683E-6</v>
      </c>
      <c r="L1308">
        <f>trimmed!M1310/trimmed!M$3</f>
        <v>0</v>
      </c>
      <c r="M1308">
        <f>trimmed!N1310/trimmed!N$3</f>
        <v>0</v>
      </c>
      <c r="N1308">
        <f>trimmed!O1310/trimmed!O$3</f>
        <v>0</v>
      </c>
      <c r="O1308">
        <f>trimmed!P1310/trimmed!P$3</f>
        <v>0</v>
      </c>
      <c r="Q1308" s="1">
        <f t="shared" si="207"/>
        <v>0</v>
      </c>
      <c r="R1308">
        <f t="shared" si="208"/>
        <v>0</v>
      </c>
      <c r="S1308" s="1">
        <f t="shared" si="209"/>
        <v>8.222424206350894E-7</v>
      </c>
      <c r="T1308">
        <f t="shared" si="210"/>
        <v>1.4241656486783952E-6</v>
      </c>
      <c r="U1308" s="1">
        <f t="shared" si="211"/>
        <v>0</v>
      </c>
      <c r="V1308">
        <f t="shared" si="212"/>
        <v>0</v>
      </c>
      <c r="X1308" s="1" t="str">
        <f t="shared" si="213"/>
        <v>No E</v>
      </c>
      <c r="Y1308" s="1" t="str">
        <f t="shared" si="214"/>
        <v/>
      </c>
      <c r="Z1308" s="1" t="str">
        <f t="shared" si="215"/>
        <v>No E</v>
      </c>
      <c r="AA1308" s="1" t="str">
        <f t="shared" si="216"/>
        <v/>
      </c>
    </row>
    <row r="1309" spans="1:27" x14ac:dyDescent="0.2">
      <c r="A1309" t="s">
        <v>2926</v>
      </c>
      <c r="B1309" t="s">
        <v>2926</v>
      </c>
      <c r="C1309">
        <v>2</v>
      </c>
      <c r="D1309">
        <v>2</v>
      </c>
      <c r="E1309">
        <v>2</v>
      </c>
      <c r="F1309" t="s">
        <v>2927</v>
      </c>
      <c r="G1309">
        <f>trimmed!H1311/trimmed!H$3</f>
        <v>0</v>
      </c>
      <c r="H1309">
        <f>trimmed!I1311/trimmed!I$3</f>
        <v>0</v>
      </c>
      <c r="I1309">
        <f>trimmed!J1311/trimmed!J$3</f>
        <v>0</v>
      </c>
      <c r="J1309">
        <f>trimmed!K1311/trimmed!K$3</f>
        <v>0</v>
      </c>
      <c r="K1309">
        <f>trimmed!L1311/trimmed!L$3</f>
        <v>0</v>
      </c>
      <c r="L1309">
        <f>trimmed!M1311/trimmed!M$3</f>
        <v>7.4287070420303963E-6</v>
      </c>
      <c r="M1309">
        <f>trimmed!N1311/trimmed!N$3</f>
        <v>0</v>
      </c>
      <c r="N1309">
        <f>trimmed!O1311/trimmed!O$3</f>
        <v>0</v>
      </c>
      <c r="O1309">
        <f>trimmed!P1311/trimmed!P$3</f>
        <v>0</v>
      </c>
      <c r="Q1309" s="1">
        <f t="shared" si="207"/>
        <v>0</v>
      </c>
      <c r="R1309">
        <f t="shared" si="208"/>
        <v>0</v>
      </c>
      <c r="S1309" s="1">
        <f t="shared" si="209"/>
        <v>2.4762356806767988E-6</v>
      </c>
      <c r="T1309">
        <f t="shared" si="210"/>
        <v>4.2889660104471183E-6</v>
      </c>
      <c r="U1309" s="1">
        <f t="shared" si="211"/>
        <v>0</v>
      </c>
      <c r="V1309">
        <f t="shared" si="212"/>
        <v>0</v>
      </c>
      <c r="X1309" s="1" t="str">
        <f t="shared" si="213"/>
        <v>No E</v>
      </c>
      <c r="Y1309" s="1" t="str">
        <f t="shared" si="214"/>
        <v/>
      </c>
      <c r="Z1309" s="1" t="str">
        <f t="shared" si="215"/>
        <v>No E</v>
      </c>
      <c r="AA1309" s="1" t="str">
        <f t="shared" si="216"/>
        <v/>
      </c>
    </row>
    <row r="1310" spans="1:27" x14ac:dyDescent="0.2">
      <c r="A1310" t="s">
        <v>2928</v>
      </c>
      <c r="B1310" t="s">
        <v>2928</v>
      </c>
      <c r="C1310">
        <v>1</v>
      </c>
      <c r="D1310">
        <v>1</v>
      </c>
      <c r="E1310">
        <v>1</v>
      </c>
      <c r="F1310" t="s">
        <v>2929</v>
      </c>
      <c r="G1310">
        <f>trimmed!H1312/trimmed!H$3</f>
        <v>1.681418704194462E-6</v>
      </c>
      <c r="H1310">
        <f>trimmed!I1312/trimmed!I$3</f>
        <v>0</v>
      </c>
      <c r="I1310">
        <f>trimmed!J1312/trimmed!J$3</f>
        <v>0</v>
      </c>
      <c r="J1310">
        <f>trimmed!K1312/trimmed!K$3</f>
        <v>0</v>
      </c>
      <c r="K1310">
        <f>trimmed!L1312/trimmed!L$3</f>
        <v>9.503750240739002E-7</v>
      </c>
      <c r="L1310">
        <f>trimmed!M1312/trimmed!M$3</f>
        <v>1.7457225416951915E-6</v>
      </c>
      <c r="M1310">
        <f>trimmed!N1312/trimmed!N$3</f>
        <v>0</v>
      </c>
      <c r="N1310">
        <f>trimmed!O1312/trimmed!O$3</f>
        <v>0</v>
      </c>
      <c r="O1310">
        <f>trimmed!P1312/trimmed!P$3</f>
        <v>0</v>
      </c>
      <c r="Q1310" s="1">
        <f t="shared" si="207"/>
        <v>5.6047290139815401E-7</v>
      </c>
      <c r="R1310">
        <f t="shared" si="208"/>
        <v>9.707675414871443E-7</v>
      </c>
      <c r="S1310" s="1">
        <f t="shared" si="209"/>
        <v>8.9869918858969723E-7</v>
      </c>
      <c r="T1310">
        <f t="shared" si="210"/>
        <v>8.7400777578086957E-7</v>
      </c>
      <c r="U1310" s="1">
        <f t="shared" si="211"/>
        <v>0</v>
      </c>
      <c r="V1310">
        <f t="shared" si="212"/>
        <v>0</v>
      </c>
      <c r="X1310" s="1" t="str">
        <f t="shared" si="213"/>
        <v>No E</v>
      </c>
      <c r="Y1310" s="1" t="str">
        <f t="shared" si="214"/>
        <v/>
      </c>
      <c r="Z1310" s="1" t="str">
        <f t="shared" si="215"/>
        <v>No E</v>
      </c>
      <c r="AA1310" s="1" t="str">
        <f t="shared" si="216"/>
        <v/>
      </c>
    </row>
    <row r="1311" spans="1:27" x14ac:dyDescent="0.2">
      <c r="A1311" t="s">
        <v>2930</v>
      </c>
      <c r="B1311" t="s">
        <v>2930</v>
      </c>
      <c r="C1311" t="s">
        <v>2931</v>
      </c>
      <c r="D1311" t="s">
        <v>2931</v>
      </c>
      <c r="E1311" t="s">
        <v>2931</v>
      </c>
      <c r="F1311" t="s">
        <v>2932</v>
      </c>
      <c r="G1311">
        <f>trimmed!H1313/trimmed!H$3</f>
        <v>0</v>
      </c>
      <c r="H1311">
        <f>trimmed!I1313/trimmed!I$3</f>
        <v>0</v>
      </c>
      <c r="I1311">
        <f>trimmed!J1313/trimmed!J$3</f>
        <v>0</v>
      </c>
      <c r="J1311">
        <f>trimmed!K1313/trimmed!K$3</f>
        <v>0</v>
      </c>
      <c r="K1311">
        <f>trimmed!L1313/trimmed!L$3</f>
        <v>2.3966604464517076E-6</v>
      </c>
      <c r="L1311">
        <f>trimmed!M1313/trimmed!M$3</f>
        <v>0</v>
      </c>
      <c r="M1311">
        <f>trimmed!N1313/trimmed!N$3</f>
        <v>0</v>
      </c>
      <c r="N1311">
        <f>trimmed!O1313/trimmed!O$3</f>
        <v>0</v>
      </c>
      <c r="O1311">
        <f>trimmed!P1313/trimmed!P$3</f>
        <v>0</v>
      </c>
      <c r="Q1311" s="1">
        <f t="shared" si="207"/>
        <v>0</v>
      </c>
      <c r="R1311">
        <f t="shared" si="208"/>
        <v>0</v>
      </c>
      <c r="S1311" s="1">
        <f t="shared" si="209"/>
        <v>7.9888681548390253E-7</v>
      </c>
      <c r="T1311">
        <f t="shared" si="210"/>
        <v>1.383712553915022E-6</v>
      </c>
      <c r="U1311" s="1">
        <f t="shared" si="211"/>
        <v>0</v>
      </c>
      <c r="V1311">
        <f t="shared" si="212"/>
        <v>0</v>
      </c>
      <c r="X1311" s="1" t="str">
        <f t="shared" si="213"/>
        <v>No E</v>
      </c>
      <c r="Y1311" s="1" t="str">
        <f t="shared" si="214"/>
        <v/>
      </c>
      <c r="Z1311" s="1" t="str">
        <f t="shared" si="215"/>
        <v>No E</v>
      </c>
      <c r="AA1311" s="1" t="str">
        <f t="shared" si="216"/>
        <v/>
      </c>
    </row>
    <row r="1312" spans="1:27" x14ac:dyDescent="0.2">
      <c r="A1312" t="s">
        <v>2933</v>
      </c>
      <c r="B1312" t="s">
        <v>2933</v>
      </c>
      <c r="C1312">
        <v>3</v>
      </c>
      <c r="D1312">
        <v>3</v>
      </c>
      <c r="E1312">
        <v>3</v>
      </c>
      <c r="F1312" t="s">
        <v>2934</v>
      </c>
      <c r="G1312">
        <f>trimmed!H1314/trimmed!H$3</f>
        <v>0</v>
      </c>
      <c r="H1312">
        <f>trimmed!I1314/trimmed!I$3</f>
        <v>0</v>
      </c>
      <c r="I1312">
        <f>trimmed!J1314/trimmed!J$3</f>
        <v>1.3842216197571734E-4</v>
      </c>
      <c r="J1312">
        <f>trimmed!K1314/trimmed!K$3</f>
        <v>0</v>
      </c>
      <c r="K1312">
        <f>trimmed!L1314/trimmed!L$3</f>
        <v>0</v>
      </c>
      <c r="L1312">
        <f>trimmed!M1314/trimmed!M$3</f>
        <v>0</v>
      </c>
      <c r="M1312">
        <f>trimmed!N1314/trimmed!N$3</f>
        <v>0</v>
      </c>
      <c r="N1312">
        <f>trimmed!O1314/trimmed!O$3</f>
        <v>0</v>
      </c>
      <c r="O1312">
        <f>trimmed!P1314/trimmed!P$3</f>
        <v>0</v>
      </c>
      <c r="Q1312" s="1">
        <f t="shared" si="207"/>
        <v>4.6140720658572445E-5</v>
      </c>
      <c r="R1312">
        <f t="shared" si="208"/>
        <v>7.9918072478490389E-5</v>
      </c>
      <c r="S1312" s="1">
        <f t="shared" si="209"/>
        <v>0</v>
      </c>
      <c r="T1312">
        <f t="shared" si="210"/>
        <v>0</v>
      </c>
      <c r="U1312" s="1">
        <f t="shared" si="211"/>
        <v>0</v>
      </c>
      <c r="V1312">
        <f t="shared" si="212"/>
        <v>0</v>
      </c>
      <c r="X1312" s="1" t="str">
        <f t="shared" si="213"/>
        <v>No E</v>
      </c>
      <c r="Y1312" s="1" t="str">
        <f t="shared" si="214"/>
        <v/>
      </c>
      <c r="Z1312" s="1" t="str">
        <f t="shared" si="215"/>
        <v>No E</v>
      </c>
      <c r="AA1312" s="1" t="str">
        <f t="shared" si="216"/>
        <v/>
      </c>
    </row>
    <row r="1313" spans="1:27" x14ac:dyDescent="0.2">
      <c r="A1313" t="s">
        <v>2935</v>
      </c>
      <c r="B1313" t="s">
        <v>2935</v>
      </c>
      <c r="C1313">
        <v>3</v>
      </c>
      <c r="D1313">
        <v>3</v>
      </c>
      <c r="E1313">
        <v>3</v>
      </c>
      <c r="F1313" t="s">
        <v>2936</v>
      </c>
      <c r="G1313">
        <f>trimmed!H1315/trimmed!H$3</f>
        <v>3.1083309494382107E-6</v>
      </c>
      <c r="H1313">
        <f>trimmed!I1315/trimmed!I$3</f>
        <v>0</v>
      </c>
      <c r="I1313">
        <f>trimmed!J1315/trimmed!J$3</f>
        <v>0</v>
      </c>
      <c r="J1313">
        <f>trimmed!K1315/trimmed!K$3</f>
        <v>4.6453286574942135E-6</v>
      </c>
      <c r="K1313">
        <f>trimmed!L1315/trimmed!L$3</f>
        <v>0</v>
      </c>
      <c r="L1313">
        <f>trimmed!M1315/trimmed!M$3</f>
        <v>0</v>
      </c>
      <c r="M1313">
        <f>trimmed!N1315/trimmed!N$3</f>
        <v>0</v>
      </c>
      <c r="N1313">
        <f>trimmed!O1315/trimmed!O$3</f>
        <v>0</v>
      </c>
      <c r="O1313">
        <f>trimmed!P1315/trimmed!P$3</f>
        <v>0</v>
      </c>
      <c r="Q1313" s="1">
        <f t="shared" si="207"/>
        <v>1.0361103164794036E-6</v>
      </c>
      <c r="R1313">
        <f t="shared" si="208"/>
        <v>1.7945957103885959E-6</v>
      </c>
      <c r="S1313" s="1">
        <f t="shared" si="209"/>
        <v>1.5484428858314044E-6</v>
      </c>
      <c r="T1313">
        <f t="shared" si="210"/>
        <v>2.6819817508785671E-6</v>
      </c>
      <c r="U1313" s="1">
        <f t="shared" si="211"/>
        <v>0</v>
      </c>
      <c r="V1313">
        <f t="shared" si="212"/>
        <v>0</v>
      </c>
      <c r="X1313" s="1" t="str">
        <f t="shared" si="213"/>
        <v>No E</v>
      </c>
      <c r="Y1313" s="1" t="str">
        <f t="shared" si="214"/>
        <v/>
      </c>
      <c r="Z1313" s="1" t="str">
        <f t="shared" si="215"/>
        <v>No E</v>
      </c>
      <c r="AA1313" s="1" t="str">
        <f t="shared" si="216"/>
        <v/>
      </c>
    </row>
    <row r="1314" spans="1:27" x14ac:dyDescent="0.2">
      <c r="A1314" t="s">
        <v>2937</v>
      </c>
      <c r="B1314" t="s">
        <v>2937</v>
      </c>
      <c r="C1314">
        <v>3</v>
      </c>
      <c r="D1314">
        <v>3</v>
      </c>
      <c r="E1314">
        <v>3</v>
      </c>
      <c r="F1314" t="s">
        <v>2938</v>
      </c>
      <c r="G1314">
        <f>trimmed!H1316/trimmed!H$3</f>
        <v>2.6112315968479231E-6</v>
      </c>
      <c r="H1314">
        <f>trimmed!I1316/trimmed!I$3</f>
        <v>0</v>
      </c>
      <c r="I1314">
        <f>trimmed!J1316/trimmed!J$3</f>
        <v>0</v>
      </c>
      <c r="J1314">
        <f>trimmed!K1316/trimmed!K$3</f>
        <v>0</v>
      </c>
      <c r="K1314">
        <f>trimmed!L1316/trimmed!L$3</f>
        <v>9.4705936227118699E-7</v>
      </c>
      <c r="L1314">
        <f>trimmed!M1316/trimmed!M$3</f>
        <v>0</v>
      </c>
      <c r="M1314">
        <f>trimmed!N1316/trimmed!N$3</f>
        <v>0</v>
      </c>
      <c r="N1314">
        <f>trimmed!O1316/trimmed!O$3</f>
        <v>0</v>
      </c>
      <c r="O1314">
        <f>trimmed!P1316/trimmed!P$3</f>
        <v>0</v>
      </c>
      <c r="Q1314" s="1">
        <f t="shared" si="207"/>
        <v>8.7041053228264107E-7</v>
      </c>
      <c r="R1314">
        <f t="shared" si="208"/>
        <v>1.5075952653566047E-6</v>
      </c>
      <c r="S1314" s="1">
        <f t="shared" si="209"/>
        <v>3.1568645409039566E-7</v>
      </c>
      <c r="T1314">
        <f t="shared" si="210"/>
        <v>5.4678497774582514E-7</v>
      </c>
      <c r="U1314" s="1">
        <f t="shared" si="211"/>
        <v>0</v>
      </c>
      <c r="V1314">
        <f t="shared" si="212"/>
        <v>0</v>
      </c>
      <c r="X1314" s="1" t="str">
        <f t="shared" si="213"/>
        <v>No E</v>
      </c>
      <c r="Y1314" s="1" t="str">
        <f t="shared" si="214"/>
        <v/>
      </c>
      <c r="Z1314" s="1" t="str">
        <f t="shared" si="215"/>
        <v>No E</v>
      </c>
      <c r="AA1314" s="1" t="str">
        <f t="shared" si="216"/>
        <v/>
      </c>
    </row>
    <row r="1315" spans="1:27" x14ac:dyDescent="0.2">
      <c r="A1315" t="s">
        <v>2939</v>
      </c>
      <c r="B1315" t="s">
        <v>2939</v>
      </c>
      <c r="C1315" t="s">
        <v>2940</v>
      </c>
      <c r="D1315" t="s">
        <v>2940</v>
      </c>
      <c r="E1315" t="s">
        <v>2940</v>
      </c>
      <c r="F1315" t="s">
        <v>2941</v>
      </c>
      <c r="G1315">
        <f>trimmed!H1317/trimmed!H$3</f>
        <v>3.8009529327230799E-6</v>
      </c>
      <c r="H1315">
        <f>trimmed!I1317/trimmed!I$3</f>
        <v>7.1411991170216497E-6</v>
      </c>
      <c r="I1315">
        <f>trimmed!J1317/trimmed!J$3</f>
        <v>0</v>
      </c>
      <c r="J1315">
        <f>trimmed!K1317/trimmed!K$3</f>
        <v>0</v>
      </c>
      <c r="K1315">
        <f>trimmed!L1317/trimmed!L$3</f>
        <v>0</v>
      </c>
      <c r="L1315">
        <f>trimmed!M1317/trimmed!M$3</f>
        <v>0</v>
      </c>
      <c r="M1315">
        <f>trimmed!N1317/trimmed!N$3</f>
        <v>0</v>
      </c>
      <c r="N1315">
        <f>trimmed!O1317/trimmed!O$3</f>
        <v>0</v>
      </c>
      <c r="O1315">
        <f>trimmed!P1317/trimmed!P$3</f>
        <v>0</v>
      </c>
      <c r="Q1315" s="1">
        <f t="shared" si="207"/>
        <v>3.6473840165815763E-6</v>
      </c>
      <c r="R1315">
        <f t="shared" si="208"/>
        <v>3.5730755332404259E-6</v>
      </c>
      <c r="S1315" s="1">
        <f t="shared" si="209"/>
        <v>0</v>
      </c>
      <c r="T1315">
        <f t="shared" si="210"/>
        <v>0</v>
      </c>
      <c r="U1315" s="1">
        <f t="shared" si="211"/>
        <v>0</v>
      </c>
      <c r="V1315">
        <f t="shared" si="212"/>
        <v>0</v>
      </c>
      <c r="X1315" s="1" t="str">
        <f t="shared" si="213"/>
        <v>No E</v>
      </c>
      <c r="Y1315" s="1" t="str">
        <f t="shared" si="214"/>
        <v/>
      </c>
      <c r="Z1315" s="1" t="str">
        <f t="shared" si="215"/>
        <v>No E</v>
      </c>
      <c r="AA1315" s="1" t="str">
        <f t="shared" si="216"/>
        <v/>
      </c>
    </row>
    <row r="1316" spans="1:27" x14ac:dyDescent="0.2">
      <c r="A1316" t="s">
        <v>2942</v>
      </c>
      <c r="B1316" t="s">
        <v>2942</v>
      </c>
      <c r="C1316">
        <v>1</v>
      </c>
      <c r="D1316">
        <v>1</v>
      </c>
      <c r="E1316">
        <v>1</v>
      </c>
      <c r="F1316" t="s">
        <v>2943</v>
      </c>
      <c r="G1316">
        <f>trimmed!H1318/trimmed!H$3</f>
        <v>0</v>
      </c>
      <c r="H1316">
        <f>trimmed!I1318/trimmed!I$3</f>
        <v>0</v>
      </c>
      <c r="I1316">
        <f>trimmed!J1318/trimmed!J$3</f>
        <v>0</v>
      </c>
      <c r="J1316">
        <f>trimmed!K1318/trimmed!K$3</f>
        <v>0</v>
      </c>
      <c r="K1316">
        <f>trimmed!L1318/trimmed!L$3</f>
        <v>0</v>
      </c>
      <c r="L1316">
        <f>trimmed!M1318/trimmed!M$3</f>
        <v>6.6697793741001456E-6</v>
      </c>
      <c r="M1316">
        <f>trimmed!N1318/trimmed!N$3</f>
        <v>0</v>
      </c>
      <c r="N1316">
        <f>trimmed!O1318/trimmed!O$3</f>
        <v>0</v>
      </c>
      <c r="O1316">
        <f>trimmed!P1318/trimmed!P$3</f>
        <v>0</v>
      </c>
      <c r="Q1316" s="1">
        <f t="shared" si="207"/>
        <v>0</v>
      </c>
      <c r="R1316">
        <f t="shared" si="208"/>
        <v>0</v>
      </c>
      <c r="S1316" s="1">
        <f t="shared" si="209"/>
        <v>2.2232597913667152E-6</v>
      </c>
      <c r="T1316">
        <f t="shared" si="210"/>
        <v>3.8507989170721331E-6</v>
      </c>
      <c r="U1316" s="1">
        <f t="shared" si="211"/>
        <v>0</v>
      </c>
      <c r="V1316">
        <f t="shared" si="212"/>
        <v>0</v>
      </c>
      <c r="X1316" s="1" t="str">
        <f t="shared" si="213"/>
        <v>No E</v>
      </c>
      <c r="Y1316" s="1" t="str">
        <f t="shared" si="214"/>
        <v/>
      </c>
      <c r="Z1316" s="1" t="str">
        <f t="shared" si="215"/>
        <v>No E</v>
      </c>
      <c r="AA1316" s="1" t="str">
        <f t="shared" si="216"/>
        <v/>
      </c>
    </row>
    <row r="1317" spans="1:27" x14ac:dyDescent="0.2">
      <c r="A1317" t="s">
        <v>2944</v>
      </c>
      <c r="B1317" t="s">
        <v>2944</v>
      </c>
      <c r="C1317" t="s">
        <v>296</v>
      </c>
      <c r="D1317" t="s">
        <v>296</v>
      </c>
      <c r="E1317" t="s">
        <v>296</v>
      </c>
      <c r="F1317" t="s">
        <v>2945</v>
      </c>
      <c r="G1317">
        <f>trimmed!H1319/trimmed!H$3</f>
        <v>0</v>
      </c>
      <c r="H1317">
        <f>trimmed!I1319/trimmed!I$3</f>
        <v>0</v>
      </c>
      <c r="I1317">
        <f>trimmed!J1319/trimmed!J$3</f>
        <v>0</v>
      </c>
      <c r="J1317">
        <f>trimmed!K1319/trimmed!K$3</f>
        <v>0</v>
      </c>
      <c r="K1317">
        <f>trimmed!L1319/trimmed!L$3</f>
        <v>0</v>
      </c>
      <c r="L1317">
        <f>trimmed!M1319/trimmed!M$3</f>
        <v>6.6258588556698327E-6</v>
      </c>
      <c r="M1317">
        <f>trimmed!N1319/trimmed!N$3</f>
        <v>0</v>
      </c>
      <c r="N1317">
        <f>trimmed!O1319/trimmed!O$3</f>
        <v>0</v>
      </c>
      <c r="O1317">
        <f>trimmed!P1319/trimmed!P$3</f>
        <v>0</v>
      </c>
      <c r="Q1317" s="1">
        <f t="shared" si="207"/>
        <v>0</v>
      </c>
      <c r="R1317">
        <f t="shared" si="208"/>
        <v>0</v>
      </c>
      <c r="S1317" s="1">
        <f t="shared" si="209"/>
        <v>2.2086196185566109E-6</v>
      </c>
      <c r="T1317">
        <f t="shared" si="210"/>
        <v>3.8254413939334434E-6</v>
      </c>
      <c r="U1317" s="1">
        <f t="shared" si="211"/>
        <v>0</v>
      </c>
      <c r="V1317">
        <f t="shared" si="212"/>
        <v>0</v>
      </c>
      <c r="X1317" s="1" t="str">
        <f t="shared" si="213"/>
        <v>No E</v>
      </c>
      <c r="Y1317" s="1" t="str">
        <f t="shared" si="214"/>
        <v/>
      </c>
      <c r="Z1317" s="1" t="str">
        <f t="shared" si="215"/>
        <v>No E</v>
      </c>
      <c r="AA1317" s="1" t="str">
        <f t="shared" si="216"/>
        <v/>
      </c>
    </row>
    <row r="1318" spans="1:27" x14ac:dyDescent="0.2">
      <c r="A1318" t="s">
        <v>2946</v>
      </c>
      <c r="B1318" t="s">
        <v>2946</v>
      </c>
      <c r="C1318">
        <v>1</v>
      </c>
      <c r="D1318">
        <v>1</v>
      </c>
      <c r="E1318">
        <v>1</v>
      </c>
      <c r="F1318" t="s">
        <v>2947</v>
      </c>
      <c r="G1318">
        <f>trimmed!H1320/trimmed!H$3</f>
        <v>0</v>
      </c>
      <c r="H1318">
        <f>trimmed!I1320/trimmed!I$3</f>
        <v>5.7586603376903407E-5</v>
      </c>
      <c r="I1318">
        <f>trimmed!J1320/trimmed!J$3</f>
        <v>0</v>
      </c>
      <c r="J1318">
        <f>trimmed!K1320/trimmed!K$3</f>
        <v>0</v>
      </c>
      <c r="K1318">
        <f>trimmed!L1320/trimmed!L$3</f>
        <v>0</v>
      </c>
      <c r="L1318">
        <f>trimmed!M1320/trimmed!M$3</f>
        <v>0</v>
      </c>
      <c r="M1318">
        <f>trimmed!N1320/trimmed!N$3</f>
        <v>0</v>
      </c>
      <c r="N1318">
        <f>trimmed!O1320/trimmed!O$3</f>
        <v>0</v>
      </c>
      <c r="O1318">
        <f>trimmed!P1320/trimmed!P$3</f>
        <v>0</v>
      </c>
      <c r="Q1318" s="1">
        <f t="shared" si="207"/>
        <v>1.9195534458967803E-5</v>
      </c>
      <c r="R1318">
        <f t="shared" si="208"/>
        <v>3.324764096137139E-5</v>
      </c>
      <c r="S1318" s="1">
        <f t="shared" si="209"/>
        <v>0</v>
      </c>
      <c r="T1318">
        <f t="shared" si="210"/>
        <v>0</v>
      </c>
      <c r="U1318" s="1">
        <f t="shared" si="211"/>
        <v>0</v>
      </c>
      <c r="V1318">
        <f t="shared" si="212"/>
        <v>0</v>
      </c>
      <c r="X1318" s="1" t="str">
        <f t="shared" si="213"/>
        <v>No E</v>
      </c>
      <c r="Y1318" s="1" t="str">
        <f t="shared" si="214"/>
        <v/>
      </c>
      <c r="Z1318" s="1" t="str">
        <f t="shared" si="215"/>
        <v>No E</v>
      </c>
      <c r="AA1318" s="1" t="str">
        <f t="shared" si="216"/>
        <v/>
      </c>
    </row>
    <row r="1319" spans="1:27" x14ac:dyDescent="0.2">
      <c r="A1319" t="s">
        <v>2948</v>
      </c>
      <c r="B1319" t="s">
        <v>2948</v>
      </c>
      <c r="C1319">
        <v>1</v>
      </c>
      <c r="D1319">
        <v>1</v>
      </c>
      <c r="E1319">
        <v>1</v>
      </c>
      <c r="F1319" t="s">
        <v>2949</v>
      </c>
      <c r="G1319">
        <f>trimmed!H1321/trimmed!H$3</f>
        <v>0</v>
      </c>
      <c r="H1319">
        <f>trimmed!I1321/trimmed!I$3</f>
        <v>0</v>
      </c>
      <c r="I1319">
        <f>trimmed!J1321/trimmed!J$3</f>
        <v>0</v>
      </c>
      <c r="J1319">
        <f>trimmed!K1321/trimmed!K$3</f>
        <v>0</v>
      </c>
      <c r="K1319">
        <f>trimmed!L1321/trimmed!L$3</f>
        <v>0</v>
      </c>
      <c r="L1319">
        <f>trimmed!M1321/trimmed!M$3</f>
        <v>0</v>
      </c>
      <c r="M1319">
        <f>trimmed!N1321/trimmed!N$3</f>
        <v>1.1644800768554551E-5</v>
      </c>
      <c r="N1319">
        <f>trimmed!O1321/trimmed!O$3</f>
        <v>0</v>
      </c>
      <c r="O1319">
        <f>trimmed!P1321/trimmed!P$3</f>
        <v>0</v>
      </c>
      <c r="Q1319" s="1">
        <f t="shared" si="207"/>
        <v>0</v>
      </c>
      <c r="R1319">
        <f t="shared" si="208"/>
        <v>0</v>
      </c>
      <c r="S1319" s="1">
        <f t="shared" si="209"/>
        <v>0</v>
      </c>
      <c r="T1319">
        <f t="shared" si="210"/>
        <v>0</v>
      </c>
      <c r="U1319" s="1">
        <f t="shared" si="211"/>
        <v>3.88160025618485E-6</v>
      </c>
      <c r="V1319">
        <f t="shared" si="212"/>
        <v>6.7231288583845313E-6</v>
      </c>
      <c r="X1319" s="1">
        <f t="shared" si="213"/>
        <v>0</v>
      </c>
      <c r="Y1319" s="1" t="e">
        <f t="shared" si="214"/>
        <v>#DIV/0!</v>
      </c>
      <c r="Z1319" s="1">
        <f t="shared" si="215"/>
        <v>0</v>
      </c>
      <c r="AA1319" s="1" t="e">
        <f t="shared" si="216"/>
        <v>#DIV/0!</v>
      </c>
    </row>
    <row r="1320" spans="1:27" x14ac:dyDescent="0.2">
      <c r="A1320" t="s">
        <v>2950</v>
      </c>
      <c r="B1320" t="s">
        <v>2950</v>
      </c>
      <c r="C1320" t="s">
        <v>1812</v>
      </c>
      <c r="D1320" t="s">
        <v>1812</v>
      </c>
      <c r="E1320" t="s">
        <v>1812</v>
      </c>
      <c r="F1320" t="s">
        <v>2951</v>
      </c>
      <c r="G1320">
        <f>trimmed!H1322/trimmed!H$3</f>
        <v>0</v>
      </c>
      <c r="H1320">
        <f>trimmed!I1322/trimmed!I$3</f>
        <v>0</v>
      </c>
      <c r="I1320">
        <f>trimmed!J1322/trimmed!J$3</f>
        <v>0</v>
      </c>
      <c r="J1320">
        <f>trimmed!K1322/trimmed!K$3</f>
        <v>0</v>
      </c>
      <c r="K1320">
        <f>trimmed!L1322/trimmed!L$3</f>
        <v>2.1276539228353582E-6</v>
      </c>
      <c r="L1320">
        <f>trimmed!M1322/trimmed!M$3</f>
        <v>0</v>
      </c>
      <c r="M1320">
        <f>trimmed!N1322/trimmed!N$3</f>
        <v>0</v>
      </c>
      <c r="N1320">
        <f>trimmed!O1322/trimmed!O$3</f>
        <v>0</v>
      </c>
      <c r="O1320">
        <f>trimmed!P1322/trimmed!P$3</f>
        <v>0</v>
      </c>
      <c r="Q1320" s="1">
        <f t="shared" si="207"/>
        <v>0</v>
      </c>
      <c r="R1320">
        <f t="shared" si="208"/>
        <v>0</v>
      </c>
      <c r="S1320" s="1">
        <f t="shared" si="209"/>
        <v>7.0921797427845277E-7</v>
      </c>
      <c r="T1320">
        <f t="shared" si="210"/>
        <v>1.2284015650913574E-6</v>
      </c>
      <c r="U1320" s="1">
        <f t="shared" si="211"/>
        <v>0</v>
      </c>
      <c r="V1320">
        <f t="shared" si="212"/>
        <v>0</v>
      </c>
      <c r="X1320" s="1" t="str">
        <f t="shared" si="213"/>
        <v>No E</v>
      </c>
      <c r="Y1320" s="1" t="str">
        <f t="shared" si="214"/>
        <v/>
      </c>
      <c r="Z1320" s="1" t="str">
        <f t="shared" si="215"/>
        <v>No E</v>
      </c>
      <c r="AA1320" s="1" t="str">
        <f t="shared" si="216"/>
        <v/>
      </c>
    </row>
    <row r="1321" spans="1:27" x14ac:dyDescent="0.2">
      <c r="A1321" t="s">
        <v>2952</v>
      </c>
      <c r="B1321" t="s">
        <v>2952</v>
      </c>
      <c r="C1321">
        <v>3</v>
      </c>
      <c r="D1321">
        <v>3</v>
      </c>
      <c r="E1321">
        <v>3</v>
      </c>
      <c r="F1321" t="s">
        <v>2953</v>
      </c>
      <c r="G1321">
        <f>trimmed!H1323/trimmed!H$3</f>
        <v>0</v>
      </c>
      <c r="H1321">
        <f>trimmed!I1323/trimmed!I$3</f>
        <v>0</v>
      </c>
      <c r="I1321">
        <f>trimmed!J1323/trimmed!J$3</f>
        <v>0</v>
      </c>
      <c r="J1321">
        <f>trimmed!K1323/trimmed!K$3</f>
        <v>1.4114235987312076E-5</v>
      </c>
      <c r="K1321">
        <f>trimmed!L1323/trimmed!L$3</f>
        <v>0</v>
      </c>
      <c r="L1321">
        <f>trimmed!M1323/trimmed!M$3</f>
        <v>0</v>
      </c>
      <c r="M1321">
        <f>trimmed!N1323/trimmed!N$3</f>
        <v>0</v>
      </c>
      <c r="N1321">
        <f>trimmed!O1323/trimmed!O$3</f>
        <v>0</v>
      </c>
      <c r="O1321">
        <f>trimmed!P1323/trimmed!P$3</f>
        <v>0</v>
      </c>
      <c r="Q1321" s="1">
        <f t="shared" si="207"/>
        <v>0</v>
      </c>
      <c r="R1321">
        <f t="shared" si="208"/>
        <v>0</v>
      </c>
      <c r="S1321" s="1">
        <f t="shared" si="209"/>
        <v>4.7047453291040254E-6</v>
      </c>
      <c r="T1321">
        <f t="shared" si="210"/>
        <v>8.1488579466805306E-6</v>
      </c>
      <c r="U1321" s="1">
        <f t="shared" si="211"/>
        <v>0</v>
      </c>
      <c r="V1321">
        <f t="shared" si="212"/>
        <v>0</v>
      </c>
      <c r="X1321" s="1" t="str">
        <f t="shared" si="213"/>
        <v>No E</v>
      </c>
      <c r="Y1321" s="1" t="str">
        <f t="shared" si="214"/>
        <v/>
      </c>
      <c r="Z1321" s="1" t="str">
        <f t="shared" si="215"/>
        <v>No E</v>
      </c>
      <c r="AA1321" s="1" t="str">
        <f t="shared" si="216"/>
        <v/>
      </c>
    </row>
    <row r="1322" spans="1:27" x14ac:dyDescent="0.2">
      <c r="A1322" t="s">
        <v>2954</v>
      </c>
      <c r="B1322" t="s">
        <v>2954</v>
      </c>
      <c r="C1322" t="s">
        <v>1812</v>
      </c>
      <c r="D1322" t="s">
        <v>1812</v>
      </c>
      <c r="E1322" t="s">
        <v>1812</v>
      </c>
      <c r="F1322" t="s">
        <v>2955</v>
      </c>
      <c r="G1322">
        <f>trimmed!H1324/trimmed!H$3</f>
        <v>3.7875209718330701E-6</v>
      </c>
      <c r="H1322">
        <f>trimmed!I1324/trimmed!I$3</f>
        <v>0</v>
      </c>
      <c r="I1322">
        <f>trimmed!J1324/trimmed!J$3</f>
        <v>0</v>
      </c>
      <c r="J1322">
        <f>trimmed!K1324/trimmed!K$3</f>
        <v>0</v>
      </c>
      <c r="K1322">
        <f>trimmed!L1324/trimmed!L$3</f>
        <v>0</v>
      </c>
      <c r="L1322">
        <f>trimmed!M1324/trimmed!M$3</f>
        <v>0</v>
      </c>
      <c r="M1322">
        <f>trimmed!N1324/trimmed!N$3</f>
        <v>0</v>
      </c>
      <c r="N1322">
        <f>trimmed!O1324/trimmed!O$3</f>
        <v>0</v>
      </c>
      <c r="O1322">
        <f>trimmed!P1324/trimmed!P$3</f>
        <v>0</v>
      </c>
      <c r="Q1322" s="1">
        <f t="shared" si="207"/>
        <v>1.2625069906110234E-6</v>
      </c>
      <c r="R1322">
        <f t="shared" si="208"/>
        <v>2.1867262526491759E-6</v>
      </c>
      <c r="S1322" s="1">
        <f t="shared" si="209"/>
        <v>0</v>
      </c>
      <c r="T1322">
        <f t="shared" si="210"/>
        <v>0</v>
      </c>
      <c r="U1322" s="1">
        <f t="shared" si="211"/>
        <v>0</v>
      </c>
      <c r="V1322">
        <f t="shared" si="212"/>
        <v>0</v>
      </c>
      <c r="X1322" s="1" t="str">
        <f t="shared" si="213"/>
        <v>No E</v>
      </c>
      <c r="Y1322" s="1" t="str">
        <f t="shared" si="214"/>
        <v/>
      </c>
      <c r="Z1322" s="1" t="str">
        <f t="shared" si="215"/>
        <v>No E</v>
      </c>
      <c r="AA1322" s="1" t="str">
        <f t="shared" si="216"/>
        <v/>
      </c>
    </row>
    <row r="1323" spans="1:27" x14ac:dyDescent="0.2">
      <c r="A1323" t="s">
        <v>2956</v>
      </c>
      <c r="B1323" t="s">
        <v>2956</v>
      </c>
      <c r="C1323">
        <v>2</v>
      </c>
      <c r="D1323">
        <v>2</v>
      </c>
      <c r="E1323">
        <v>2</v>
      </c>
      <c r="F1323" t="s">
        <v>2957</v>
      </c>
      <c r="G1323">
        <f>trimmed!H1325/trimmed!H$3</f>
        <v>9.3174008704202782E-7</v>
      </c>
      <c r="H1323">
        <f>trimmed!I1325/trimmed!I$3</f>
        <v>0</v>
      </c>
      <c r="I1323">
        <f>trimmed!J1325/trimmed!J$3</f>
        <v>0</v>
      </c>
      <c r="J1323">
        <f>trimmed!K1325/trimmed!K$3</f>
        <v>0</v>
      </c>
      <c r="K1323">
        <f>trimmed!L1325/trimmed!L$3</f>
        <v>7.4890164981658549E-7</v>
      </c>
      <c r="L1323">
        <f>trimmed!M1325/trimmed!M$3</f>
        <v>2.2589314382352062E-6</v>
      </c>
      <c r="M1323">
        <f>trimmed!N1325/trimmed!N$3</f>
        <v>0</v>
      </c>
      <c r="N1323">
        <f>trimmed!O1325/trimmed!O$3</f>
        <v>0</v>
      </c>
      <c r="O1323">
        <f>trimmed!P1325/trimmed!P$3</f>
        <v>0</v>
      </c>
      <c r="Q1323" s="1">
        <f t="shared" si="207"/>
        <v>3.1058002901400926E-7</v>
      </c>
      <c r="R1323">
        <f t="shared" si="208"/>
        <v>5.3794039006848012E-7</v>
      </c>
      <c r="S1323" s="1">
        <f t="shared" si="209"/>
        <v>1.0026110293505973E-6</v>
      </c>
      <c r="T1323">
        <f t="shared" si="210"/>
        <v>1.1506385825312371E-6</v>
      </c>
      <c r="U1323" s="1">
        <f t="shared" si="211"/>
        <v>0</v>
      </c>
      <c r="V1323">
        <f t="shared" si="212"/>
        <v>0</v>
      </c>
      <c r="X1323" s="1" t="str">
        <f t="shared" si="213"/>
        <v>No E</v>
      </c>
      <c r="Y1323" s="1" t="str">
        <f t="shared" si="214"/>
        <v/>
      </c>
      <c r="Z1323" s="1" t="str">
        <f t="shared" si="215"/>
        <v>No E</v>
      </c>
      <c r="AA1323" s="1" t="str">
        <f t="shared" si="216"/>
        <v/>
      </c>
    </row>
    <row r="1324" spans="1:27" x14ac:dyDescent="0.2">
      <c r="A1324" t="s">
        <v>2958</v>
      </c>
      <c r="B1324" t="s">
        <v>2958</v>
      </c>
      <c r="C1324" t="s">
        <v>296</v>
      </c>
      <c r="D1324" t="s">
        <v>296</v>
      </c>
      <c r="E1324" t="s">
        <v>296</v>
      </c>
      <c r="F1324" t="s">
        <v>2959</v>
      </c>
      <c r="G1324">
        <f>trimmed!H1326/trimmed!H$3</f>
        <v>0</v>
      </c>
      <c r="H1324">
        <f>trimmed!I1326/trimmed!I$3</f>
        <v>0</v>
      </c>
      <c r="I1324">
        <f>trimmed!J1326/trimmed!J$3</f>
        <v>0</v>
      </c>
      <c r="J1324">
        <f>trimmed!K1326/trimmed!K$3</f>
        <v>1.3269839012857216E-5</v>
      </c>
      <c r="K1324">
        <f>trimmed!L1326/trimmed!L$3</f>
        <v>0</v>
      </c>
      <c r="L1324">
        <f>trimmed!M1326/trimmed!M$3</f>
        <v>0</v>
      </c>
      <c r="M1324">
        <f>trimmed!N1326/trimmed!N$3</f>
        <v>0</v>
      </c>
      <c r="N1324">
        <f>trimmed!O1326/trimmed!O$3</f>
        <v>0</v>
      </c>
      <c r="O1324">
        <f>trimmed!P1326/trimmed!P$3</f>
        <v>0</v>
      </c>
      <c r="Q1324" s="1">
        <f t="shared" si="207"/>
        <v>0</v>
      </c>
      <c r="R1324">
        <f t="shared" si="208"/>
        <v>0</v>
      </c>
      <c r="S1324" s="1">
        <f t="shared" si="209"/>
        <v>4.4232796709524053E-6</v>
      </c>
      <c r="T1324">
        <f t="shared" si="210"/>
        <v>7.6613451261761103E-6</v>
      </c>
      <c r="U1324" s="1">
        <f t="shared" si="211"/>
        <v>0</v>
      </c>
      <c r="V1324">
        <f t="shared" si="212"/>
        <v>0</v>
      </c>
      <c r="X1324" s="1" t="str">
        <f t="shared" si="213"/>
        <v>No E</v>
      </c>
      <c r="Y1324" s="1" t="str">
        <f t="shared" si="214"/>
        <v/>
      </c>
      <c r="Z1324" s="1" t="str">
        <f t="shared" si="215"/>
        <v>No E</v>
      </c>
      <c r="AA1324" s="1" t="str">
        <f t="shared" si="216"/>
        <v/>
      </c>
    </row>
    <row r="1325" spans="1:27" x14ac:dyDescent="0.2">
      <c r="A1325" t="s">
        <v>2960</v>
      </c>
      <c r="B1325" t="s">
        <v>2960</v>
      </c>
      <c r="C1325">
        <v>2</v>
      </c>
      <c r="D1325">
        <v>2</v>
      </c>
      <c r="E1325">
        <v>2</v>
      </c>
      <c r="F1325" t="s">
        <v>2961</v>
      </c>
      <c r="G1325">
        <f>trimmed!H1327/trimmed!H$3</f>
        <v>3.6482373773866608E-6</v>
      </c>
      <c r="H1325">
        <f>trimmed!I1327/trimmed!I$3</f>
        <v>0</v>
      </c>
      <c r="I1325">
        <f>trimmed!J1327/trimmed!J$3</f>
        <v>0</v>
      </c>
      <c r="J1325">
        <f>trimmed!K1327/trimmed!K$3</f>
        <v>0</v>
      </c>
      <c r="K1325">
        <f>trimmed!L1327/trimmed!L$3</f>
        <v>0</v>
      </c>
      <c r="L1325">
        <f>trimmed!M1327/trimmed!M$3</f>
        <v>0</v>
      </c>
      <c r="M1325">
        <f>trimmed!N1327/trimmed!N$3</f>
        <v>0</v>
      </c>
      <c r="N1325">
        <f>trimmed!O1327/trimmed!O$3</f>
        <v>0</v>
      </c>
      <c r="O1325">
        <f>trimmed!P1327/trimmed!P$3</f>
        <v>0</v>
      </c>
      <c r="Q1325" s="1">
        <f t="shared" si="207"/>
        <v>1.2160791257955535E-6</v>
      </c>
      <c r="R1325">
        <f t="shared" si="208"/>
        <v>2.1063108319018432E-6</v>
      </c>
      <c r="S1325" s="1">
        <f t="shared" si="209"/>
        <v>0</v>
      </c>
      <c r="T1325">
        <f t="shared" si="210"/>
        <v>0</v>
      </c>
      <c r="U1325" s="1">
        <f t="shared" si="211"/>
        <v>0</v>
      </c>
      <c r="V1325">
        <f t="shared" si="212"/>
        <v>0</v>
      </c>
      <c r="X1325" s="1" t="str">
        <f t="shared" si="213"/>
        <v>No E</v>
      </c>
      <c r="Y1325" s="1" t="str">
        <f t="shared" si="214"/>
        <v/>
      </c>
      <c r="Z1325" s="1" t="str">
        <f t="shared" si="215"/>
        <v>No E</v>
      </c>
      <c r="AA1325" s="1" t="str">
        <f t="shared" si="216"/>
        <v/>
      </c>
    </row>
    <row r="1326" spans="1:27" x14ac:dyDescent="0.2">
      <c r="A1326" t="s">
        <v>2962</v>
      </c>
      <c r="B1326" t="s">
        <v>2962</v>
      </c>
      <c r="C1326">
        <v>1</v>
      </c>
      <c r="D1326">
        <v>1</v>
      </c>
      <c r="E1326">
        <v>1</v>
      </c>
      <c r="F1326" t="s">
        <v>2963</v>
      </c>
      <c r="G1326">
        <f>trimmed!H1328/trimmed!H$3</f>
        <v>3.6123214819633729E-6</v>
      </c>
      <c r="H1326">
        <f>trimmed!I1328/trimmed!I$3</f>
        <v>0</v>
      </c>
      <c r="I1326">
        <f>trimmed!J1328/trimmed!J$3</f>
        <v>0</v>
      </c>
      <c r="J1326">
        <f>trimmed!K1328/trimmed!K$3</f>
        <v>0</v>
      </c>
      <c r="K1326">
        <f>trimmed!L1328/trimmed!L$3</f>
        <v>0</v>
      </c>
      <c r="L1326">
        <f>trimmed!M1328/trimmed!M$3</f>
        <v>0</v>
      </c>
      <c r="M1326">
        <f>trimmed!N1328/trimmed!N$3</f>
        <v>0</v>
      </c>
      <c r="N1326">
        <f>trimmed!O1328/trimmed!O$3</f>
        <v>0</v>
      </c>
      <c r="O1326">
        <f>trimmed!P1328/trimmed!P$3</f>
        <v>0</v>
      </c>
      <c r="Q1326" s="1">
        <f t="shared" si="207"/>
        <v>1.2041071606544576E-6</v>
      </c>
      <c r="R1326">
        <f t="shared" si="208"/>
        <v>2.0855747800110212E-6</v>
      </c>
      <c r="S1326" s="1">
        <f t="shared" si="209"/>
        <v>0</v>
      </c>
      <c r="T1326">
        <f t="shared" si="210"/>
        <v>0</v>
      </c>
      <c r="U1326" s="1">
        <f t="shared" si="211"/>
        <v>0</v>
      </c>
      <c r="V1326">
        <f t="shared" si="212"/>
        <v>0</v>
      </c>
      <c r="X1326" s="1" t="str">
        <f t="shared" si="213"/>
        <v>No E</v>
      </c>
      <c r="Y1326" s="1" t="str">
        <f t="shared" si="214"/>
        <v/>
      </c>
      <c r="Z1326" s="1" t="str">
        <f t="shared" si="215"/>
        <v>No E</v>
      </c>
      <c r="AA1326" s="1" t="str">
        <f t="shared" si="216"/>
        <v/>
      </c>
    </row>
    <row r="1327" spans="1:27" x14ac:dyDescent="0.2">
      <c r="A1327" t="s">
        <v>2964</v>
      </c>
      <c r="B1327" t="s">
        <v>2964</v>
      </c>
      <c r="C1327">
        <v>2</v>
      </c>
      <c r="D1327">
        <v>2</v>
      </c>
      <c r="E1327">
        <v>2</v>
      </c>
      <c r="F1327" t="s">
        <v>2965</v>
      </c>
      <c r="G1327">
        <f>trimmed!H1329/trimmed!H$3</f>
        <v>0</v>
      </c>
      <c r="H1327">
        <f>trimmed!I1329/trimmed!I$3</f>
        <v>0</v>
      </c>
      <c r="I1327">
        <f>trimmed!J1329/trimmed!J$3</f>
        <v>0</v>
      </c>
      <c r="J1327">
        <f>trimmed!K1329/trimmed!K$3</f>
        <v>7.797084614796691E-6</v>
      </c>
      <c r="K1327">
        <f>trimmed!L1329/trimmed!L$3</f>
        <v>7.4364663865756856E-7</v>
      </c>
      <c r="L1327">
        <f>trimmed!M1329/trimmed!M$3</f>
        <v>0</v>
      </c>
      <c r="M1327">
        <f>trimmed!N1329/trimmed!N$3</f>
        <v>0</v>
      </c>
      <c r="N1327">
        <f>trimmed!O1329/trimmed!O$3</f>
        <v>0</v>
      </c>
      <c r="O1327">
        <f>trimmed!P1329/trimmed!P$3</f>
        <v>0</v>
      </c>
      <c r="Q1327" s="1">
        <f t="shared" si="207"/>
        <v>0</v>
      </c>
      <c r="R1327">
        <f t="shared" si="208"/>
        <v>0</v>
      </c>
      <c r="S1327" s="1">
        <f t="shared" si="209"/>
        <v>2.8469104178180867E-6</v>
      </c>
      <c r="T1327">
        <f t="shared" si="210"/>
        <v>4.303071114462466E-6</v>
      </c>
      <c r="U1327" s="1">
        <f t="shared" si="211"/>
        <v>0</v>
      </c>
      <c r="V1327">
        <f t="shared" si="212"/>
        <v>0</v>
      </c>
      <c r="X1327" s="1" t="str">
        <f t="shared" si="213"/>
        <v>No E</v>
      </c>
      <c r="Y1327" s="1" t="str">
        <f t="shared" si="214"/>
        <v/>
      </c>
      <c r="Z1327" s="1" t="str">
        <f t="shared" si="215"/>
        <v>No E</v>
      </c>
      <c r="AA1327" s="1" t="str">
        <f t="shared" si="216"/>
        <v/>
      </c>
    </row>
    <row r="1328" spans="1:27" x14ac:dyDescent="0.2">
      <c r="A1328" t="s">
        <v>2966</v>
      </c>
      <c r="B1328" t="s">
        <v>2966</v>
      </c>
      <c r="C1328" t="s">
        <v>296</v>
      </c>
      <c r="D1328" t="s">
        <v>296</v>
      </c>
      <c r="E1328" t="s">
        <v>296</v>
      </c>
      <c r="F1328" t="s">
        <v>2967</v>
      </c>
      <c r="G1328">
        <f>trimmed!H1330/trimmed!H$3</f>
        <v>0</v>
      </c>
      <c r="H1328">
        <f>trimmed!I1330/trimmed!I$3</f>
        <v>0</v>
      </c>
      <c r="I1328">
        <f>trimmed!J1330/trimmed!J$3</f>
        <v>0</v>
      </c>
      <c r="J1328">
        <f>trimmed!K1330/trimmed!K$3</f>
        <v>1.2575371957417768E-5</v>
      </c>
      <c r="K1328">
        <f>trimmed!L1330/trimmed!L$3</f>
        <v>0</v>
      </c>
      <c r="L1328">
        <f>trimmed!M1330/trimmed!M$3</f>
        <v>0</v>
      </c>
      <c r="M1328">
        <f>trimmed!N1330/trimmed!N$3</f>
        <v>0</v>
      </c>
      <c r="N1328">
        <f>trimmed!O1330/trimmed!O$3</f>
        <v>0</v>
      </c>
      <c r="O1328">
        <f>trimmed!P1330/trimmed!P$3</f>
        <v>0</v>
      </c>
      <c r="Q1328" s="1">
        <f t="shared" si="207"/>
        <v>0</v>
      </c>
      <c r="R1328">
        <f t="shared" si="208"/>
        <v>0</v>
      </c>
      <c r="S1328" s="1">
        <f t="shared" si="209"/>
        <v>4.1917906524725891E-6</v>
      </c>
      <c r="T1328">
        <f t="shared" si="210"/>
        <v>7.2603943847748199E-6</v>
      </c>
      <c r="U1328" s="1">
        <f t="shared" si="211"/>
        <v>0</v>
      </c>
      <c r="V1328">
        <f t="shared" si="212"/>
        <v>0</v>
      </c>
      <c r="X1328" s="1" t="str">
        <f t="shared" si="213"/>
        <v>No E</v>
      </c>
      <c r="Y1328" s="1" t="str">
        <f t="shared" si="214"/>
        <v/>
      </c>
      <c r="Z1328" s="1" t="str">
        <f t="shared" si="215"/>
        <v>No E</v>
      </c>
      <c r="AA1328" s="1" t="str">
        <f t="shared" si="216"/>
        <v/>
      </c>
    </row>
    <row r="1329" spans="1:27" x14ac:dyDescent="0.2">
      <c r="A1329" t="s">
        <v>2968</v>
      </c>
      <c r="B1329" t="s">
        <v>2968</v>
      </c>
      <c r="C1329" t="s">
        <v>2015</v>
      </c>
      <c r="D1329" t="s">
        <v>2015</v>
      </c>
      <c r="E1329" t="s">
        <v>2015</v>
      </c>
      <c r="F1329" t="s">
        <v>2969</v>
      </c>
      <c r="G1329">
        <f>trimmed!H1331/trimmed!H$3</f>
        <v>0</v>
      </c>
      <c r="H1329">
        <f>trimmed!I1331/trimmed!I$3</f>
        <v>0</v>
      </c>
      <c r="I1329">
        <f>trimmed!J1331/trimmed!J$3</f>
        <v>0</v>
      </c>
      <c r="J1329">
        <f>trimmed!K1331/trimmed!K$3</f>
        <v>0</v>
      </c>
      <c r="K1329">
        <f>trimmed!L1331/trimmed!L$3</f>
        <v>1.8448842747549167E-6</v>
      </c>
      <c r="L1329">
        <f>trimmed!M1331/trimmed!M$3</f>
        <v>0</v>
      </c>
      <c r="M1329">
        <f>trimmed!N1331/trimmed!N$3</f>
        <v>0</v>
      </c>
      <c r="N1329">
        <f>trimmed!O1331/trimmed!O$3</f>
        <v>0</v>
      </c>
      <c r="O1329">
        <f>trimmed!P1331/trimmed!P$3</f>
        <v>0</v>
      </c>
      <c r="Q1329" s="1">
        <f t="shared" si="207"/>
        <v>0</v>
      </c>
      <c r="R1329">
        <f t="shared" si="208"/>
        <v>0</v>
      </c>
      <c r="S1329" s="1">
        <f t="shared" si="209"/>
        <v>6.1496142491830555E-7</v>
      </c>
      <c r="T1329">
        <f t="shared" si="210"/>
        <v>1.0651444326534586E-6</v>
      </c>
      <c r="U1329" s="1">
        <f t="shared" si="211"/>
        <v>0</v>
      </c>
      <c r="V1329">
        <f t="shared" si="212"/>
        <v>0</v>
      </c>
      <c r="X1329" s="1" t="str">
        <f t="shared" si="213"/>
        <v>No E</v>
      </c>
      <c r="Y1329" s="1" t="str">
        <f t="shared" si="214"/>
        <v/>
      </c>
      <c r="Z1329" s="1" t="str">
        <f t="shared" si="215"/>
        <v>No E</v>
      </c>
      <c r="AA1329" s="1" t="str">
        <f t="shared" si="216"/>
        <v/>
      </c>
    </row>
    <row r="1330" spans="1:27" x14ac:dyDescent="0.2">
      <c r="A1330" t="s">
        <v>2970</v>
      </c>
      <c r="B1330" t="s">
        <v>2970</v>
      </c>
      <c r="C1330" t="s">
        <v>757</v>
      </c>
      <c r="D1330" t="s">
        <v>757</v>
      </c>
      <c r="E1330" t="s">
        <v>757</v>
      </c>
      <c r="F1330" t="s">
        <v>2971</v>
      </c>
      <c r="G1330">
        <f>trimmed!H1332/trimmed!H$3</f>
        <v>3.3904021281284232E-6</v>
      </c>
      <c r="H1330">
        <f>trimmed!I1332/trimmed!I$3</f>
        <v>0</v>
      </c>
      <c r="I1330">
        <f>trimmed!J1332/trimmed!J$3</f>
        <v>0</v>
      </c>
      <c r="J1330">
        <f>trimmed!K1332/trimmed!K$3</f>
        <v>0</v>
      </c>
      <c r="K1330">
        <f>trimmed!L1332/trimmed!L$3</f>
        <v>0</v>
      </c>
      <c r="L1330">
        <f>trimmed!M1332/trimmed!M$3</f>
        <v>0</v>
      </c>
      <c r="M1330">
        <f>trimmed!N1332/trimmed!N$3</f>
        <v>0</v>
      </c>
      <c r="N1330">
        <f>trimmed!O1332/trimmed!O$3</f>
        <v>0</v>
      </c>
      <c r="O1330">
        <f>trimmed!P1332/trimmed!P$3</f>
        <v>0</v>
      </c>
      <c r="Q1330" s="1">
        <f t="shared" si="207"/>
        <v>1.1301340427094744E-6</v>
      </c>
      <c r="R1330">
        <f t="shared" si="208"/>
        <v>1.957449581336025E-6</v>
      </c>
      <c r="S1330" s="1">
        <f t="shared" si="209"/>
        <v>0</v>
      </c>
      <c r="T1330">
        <f t="shared" si="210"/>
        <v>0</v>
      </c>
      <c r="U1330" s="1">
        <f t="shared" si="211"/>
        <v>0</v>
      </c>
      <c r="V1330">
        <f t="shared" si="212"/>
        <v>0</v>
      </c>
      <c r="X1330" s="1" t="str">
        <f t="shared" si="213"/>
        <v>No E</v>
      </c>
      <c r="Y1330" s="1" t="str">
        <f t="shared" si="214"/>
        <v/>
      </c>
      <c r="Z1330" s="1" t="str">
        <f t="shared" si="215"/>
        <v>No E</v>
      </c>
      <c r="AA1330" s="1" t="str">
        <f t="shared" si="216"/>
        <v/>
      </c>
    </row>
    <row r="1331" spans="1:27" x14ac:dyDescent="0.2">
      <c r="A1331" t="s">
        <v>2972</v>
      </c>
      <c r="B1331" t="s">
        <v>2972</v>
      </c>
      <c r="C1331" t="s">
        <v>1563</v>
      </c>
      <c r="D1331" t="s">
        <v>1563</v>
      </c>
      <c r="E1331" t="s">
        <v>1563</v>
      </c>
      <c r="F1331" t="s">
        <v>2973</v>
      </c>
      <c r="G1331">
        <f>trimmed!H1333/trimmed!H$3</f>
        <v>3.3819341527847209E-6</v>
      </c>
      <c r="H1331">
        <f>trimmed!I1333/trimmed!I$3</f>
        <v>0</v>
      </c>
      <c r="I1331">
        <f>trimmed!J1333/trimmed!J$3</f>
        <v>0</v>
      </c>
      <c r="J1331">
        <f>trimmed!K1333/trimmed!K$3</f>
        <v>0</v>
      </c>
      <c r="K1331">
        <f>trimmed!L1333/trimmed!L$3</f>
        <v>0</v>
      </c>
      <c r="L1331">
        <f>trimmed!M1333/trimmed!M$3</f>
        <v>0</v>
      </c>
      <c r="M1331">
        <f>trimmed!N1333/trimmed!N$3</f>
        <v>0</v>
      </c>
      <c r="N1331">
        <f>trimmed!O1333/trimmed!O$3</f>
        <v>0</v>
      </c>
      <c r="O1331">
        <f>trimmed!P1333/trimmed!P$3</f>
        <v>0</v>
      </c>
      <c r="Q1331" s="1">
        <f t="shared" si="207"/>
        <v>1.1273113842615737E-6</v>
      </c>
      <c r="R1331">
        <f t="shared" si="208"/>
        <v>1.9525605934918477E-6</v>
      </c>
      <c r="S1331" s="1">
        <f t="shared" si="209"/>
        <v>0</v>
      </c>
      <c r="T1331">
        <f t="shared" si="210"/>
        <v>0</v>
      </c>
      <c r="U1331" s="1">
        <f t="shared" si="211"/>
        <v>0</v>
      </c>
      <c r="V1331">
        <f t="shared" si="212"/>
        <v>0</v>
      </c>
      <c r="X1331" s="1" t="str">
        <f t="shared" si="213"/>
        <v>No E</v>
      </c>
      <c r="Y1331" s="1" t="str">
        <f t="shared" si="214"/>
        <v/>
      </c>
      <c r="Z1331" s="1" t="str">
        <f t="shared" si="215"/>
        <v>No E</v>
      </c>
      <c r="AA1331" s="1" t="str">
        <f t="shared" si="216"/>
        <v/>
      </c>
    </row>
    <row r="1332" spans="1:27" x14ac:dyDescent="0.2">
      <c r="A1332" t="s">
        <v>2974</v>
      </c>
      <c r="B1332" t="s">
        <v>2974</v>
      </c>
      <c r="C1332">
        <v>2</v>
      </c>
      <c r="D1332">
        <v>2</v>
      </c>
      <c r="E1332">
        <v>2</v>
      </c>
      <c r="F1332" t="s">
        <v>2975</v>
      </c>
      <c r="G1332">
        <f>trimmed!H1334/trimmed!H$3</f>
        <v>0</v>
      </c>
      <c r="H1332">
        <f>trimmed!I1334/trimmed!I$3</f>
        <v>0</v>
      </c>
      <c r="I1332">
        <f>trimmed!J1334/trimmed!J$3</f>
        <v>0</v>
      </c>
      <c r="J1332">
        <f>trimmed!K1334/trimmed!K$3</f>
        <v>0</v>
      </c>
      <c r="K1332">
        <f>trimmed!L1334/trimmed!L$3</f>
        <v>1.799841321963342E-6</v>
      </c>
      <c r="L1332">
        <f>trimmed!M1334/trimmed!M$3</f>
        <v>0</v>
      </c>
      <c r="M1332">
        <f>trimmed!N1334/trimmed!N$3</f>
        <v>0</v>
      </c>
      <c r="N1332">
        <f>trimmed!O1334/trimmed!O$3</f>
        <v>0</v>
      </c>
      <c r="O1332">
        <f>trimmed!P1334/trimmed!P$3</f>
        <v>0</v>
      </c>
      <c r="Q1332" s="1">
        <f t="shared" si="207"/>
        <v>0</v>
      </c>
      <c r="R1332">
        <f t="shared" si="208"/>
        <v>0</v>
      </c>
      <c r="S1332" s="1">
        <f t="shared" si="209"/>
        <v>5.9994710732111396E-7</v>
      </c>
      <c r="T1332">
        <f t="shared" si="210"/>
        <v>1.0391388717341474E-6</v>
      </c>
      <c r="U1332" s="1">
        <f t="shared" si="211"/>
        <v>0</v>
      </c>
      <c r="V1332">
        <f t="shared" si="212"/>
        <v>0</v>
      </c>
      <c r="X1332" s="1" t="str">
        <f t="shared" si="213"/>
        <v>No E</v>
      </c>
      <c r="Y1332" s="1" t="str">
        <f t="shared" si="214"/>
        <v/>
      </c>
      <c r="Z1332" s="1" t="str">
        <f t="shared" si="215"/>
        <v>No E</v>
      </c>
      <c r="AA1332" s="1" t="str">
        <f t="shared" si="216"/>
        <v/>
      </c>
    </row>
    <row r="1333" spans="1:27" x14ac:dyDescent="0.2">
      <c r="A1333" t="s">
        <v>2976</v>
      </c>
      <c r="B1333" t="s">
        <v>2976</v>
      </c>
      <c r="C1333">
        <v>2</v>
      </c>
      <c r="D1333">
        <v>2</v>
      </c>
      <c r="E1333">
        <v>2</v>
      </c>
      <c r="F1333" t="s">
        <v>2977</v>
      </c>
      <c r="G1333">
        <f>trimmed!H1335/trimmed!H$3</f>
        <v>0</v>
      </c>
      <c r="H1333">
        <f>trimmed!I1335/trimmed!I$3</f>
        <v>0</v>
      </c>
      <c r="I1333">
        <f>trimmed!J1335/trimmed!J$3</f>
        <v>0</v>
      </c>
      <c r="J1333">
        <f>trimmed!K1335/trimmed!K$3</f>
        <v>0</v>
      </c>
      <c r="K1333">
        <f>trimmed!L1335/trimmed!L$3</f>
        <v>0</v>
      </c>
      <c r="L1333">
        <f>trimmed!M1335/trimmed!M$3</f>
        <v>5.4267814761583778E-6</v>
      </c>
      <c r="M1333">
        <f>trimmed!N1335/trimmed!N$3</f>
        <v>0</v>
      </c>
      <c r="N1333">
        <f>trimmed!O1335/trimmed!O$3</f>
        <v>0</v>
      </c>
      <c r="O1333">
        <f>trimmed!P1335/trimmed!P$3</f>
        <v>0</v>
      </c>
      <c r="Q1333" s="1">
        <f t="shared" si="207"/>
        <v>0</v>
      </c>
      <c r="R1333">
        <f t="shared" si="208"/>
        <v>0</v>
      </c>
      <c r="S1333" s="1">
        <f t="shared" si="209"/>
        <v>1.8089271587194592E-6</v>
      </c>
      <c r="T1333">
        <f t="shared" si="210"/>
        <v>3.1331537460933143E-6</v>
      </c>
      <c r="U1333" s="1">
        <f t="shared" si="211"/>
        <v>0</v>
      </c>
      <c r="V1333">
        <f t="shared" si="212"/>
        <v>0</v>
      </c>
      <c r="X1333" s="1" t="str">
        <f t="shared" si="213"/>
        <v>No E</v>
      </c>
      <c r="Y1333" s="1" t="str">
        <f t="shared" si="214"/>
        <v/>
      </c>
      <c r="Z1333" s="1" t="str">
        <f t="shared" si="215"/>
        <v>No E</v>
      </c>
      <c r="AA1333" s="1" t="str">
        <f t="shared" si="216"/>
        <v/>
      </c>
    </row>
    <row r="1334" spans="1:27" x14ac:dyDescent="0.2">
      <c r="A1334" t="s">
        <v>2978</v>
      </c>
      <c r="B1334" t="s">
        <v>2978</v>
      </c>
      <c r="C1334" t="s">
        <v>2802</v>
      </c>
      <c r="D1334" t="s">
        <v>2802</v>
      </c>
      <c r="E1334" t="s">
        <v>2802</v>
      </c>
      <c r="F1334" t="s">
        <v>2979</v>
      </c>
      <c r="G1334">
        <f>trimmed!H1336/trimmed!H$3</f>
        <v>3.3518582403570898E-6</v>
      </c>
      <c r="H1334">
        <f>trimmed!I1336/trimmed!I$3</f>
        <v>0</v>
      </c>
      <c r="I1334">
        <f>trimmed!J1336/trimmed!J$3</f>
        <v>0</v>
      </c>
      <c r="J1334">
        <f>trimmed!K1336/trimmed!K$3</f>
        <v>0</v>
      </c>
      <c r="K1334">
        <f>trimmed!L1336/trimmed!L$3</f>
        <v>0</v>
      </c>
      <c r="L1334">
        <f>trimmed!M1336/trimmed!M$3</f>
        <v>0</v>
      </c>
      <c r="M1334">
        <f>trimmed!N1336/trimmed!N$3</f>
        <v>0</v>
      </c>
      <c r="N1334">
        <f>trimmed!O1336/trimmed!O$3</f>
        <v>0</v>
      </c>
      <c r="O1334">
        <f>trimmed!P1336/trimmed!P$3</f>
        <v>0</v>
      </c>
      <c r="Q1334" s="1">
        <f t="shared" si="207"/>
        <v>1.1172860801190299E-6</v>
      </c>
      <c r="R1334">
        <f t="shared" si="208"/>
        <v>1.935196257355631E-6</v>
      </c>
      <c r="S1334" s="1">
        <f t="shared" si="209"/>
        <v>0</v>
      </c>
      <c r="T1334">
        <f t="shared" si="210"/>
        <v>0</v>
      </c>
      <c r="U1334" s="1">
        <f t="shared" si="211"/>
        <v>0</v>
      </c>
      <c r="V1334">
        <f t="shared" si="212"/>
        <v>0</v>
      </c>
      <c r="X1334" s="1" t="str">
        <f t="shared" si="213"/>
        <v>No E</v>
      </c>
      <c r="Y1334" s="1" t="str">
        <f t="shared" si="214"/>
        <v/>
      </c>
      <c r="Z1334" s="1" t="str">
        <f t="shared" si="215"/>
        <v>No E</v>
      </c>
      <c r="AA1334" s="1" t="str">
        <f t="shared" si="216"/>
        <v/>
      </c>
    </row>
    <row r="1335" spans="1:27" x14ac:dyDescent="0.2">
      <c r="A1335" t="s">
        <v>2980</v>
      </c>
      <c r="B1335" t="s">
        <v>2980</v>
      </c>
      <c r="C1335" t="s">
        <v>1103</v>
      </c>
      <c r="D1335" t="s">
        <v>1103</v>
      </c>
      <c r="E1335" t="s">
        <v>1103</v>
      </c>
      <c r="F1335" t="s">
        <v>2981</v>
      </c>
      <c r="G1335">
        <f>trimmed!H1337/trimmed!H$3</f>
        <v>3.2823624427087765E-6</v>
      </c>
      <c r="H1335">
        <f>trimmed!I1337/trimmed!I$3</f>
        <v>0</v>
      </c>
      <c r="I1335">
        <f>trimmed!J1337/trimmed!J$3</f>
        <v>0</v>
      </c>
      <c r="J1335">
        <f>trimmed!K1337/trimmed!K$3</f>
        <v>0</v>
      </c>
      <c r="K1335">
        <f>trimmed!L1337/trimmed!L$3</f>
        <v>0</v>
      </c>
      <c r="L1335">
        <f>trimmed!M1337/trimmed!M$3</f>
        <v>0</v>
      </c>
      <c r="M1335">
        <f>trimmed!N1337/trimmed!N$3</f>
        <v>0</v>
      </c>
      <c r="N1335">
        <f>trimmed!O1337/trimmed!O$3</f>
        <v>0</v>
      </c>
      <c r="O1335">
        <f>trimmed!P1337/trimmed!P$3</f>
        <v>0</v>
      </c>
      <c r="Q1335" s="1">
        <f t="shared" si="207"/>
        <v>1.0941208142362588E-6</v>
      </c>
      <c r="R1335">
        <f t="shared" si="208"/>
        <v>1.8950728398758296E-6</v>
      </c>
      <c r="S1335" s="1">
        <f t="shared" si="209"/>
        <v>0</v>
      </c>
      <c r="T1335">
        <f t="shared" si="210"/>
        <v>0</v>
      </c>
      <c r="U1335" s="1">
        <f t="shared" si="211"/>
        <v>0</v>
      </c>
      <c r="V1335">
        <f t="shared" si="212"/>
        <v>0</v>
      </c>
      <c r="X1335" s="1" t="str">
        <f t="shared" si="213"/>
        <v>No E</v>
      </c>
      <c r="Y1335" s="1" t="str">
        <f t="shared" si="214"/>
        <v/>
      </c>
      <c r="Z1335" s="1" t="str">
        <f t="shared" si="215"/>
        <v>No E</v>
      </c>
      <c r="AA1335" s="1" t="str">
        <f t="shared" si="216"/>
        <v/>
      </c>
    </row>
    <row r="1336" spans="1:27" x14ac:dyDescent="0.2">
      <c r="A1336" t="s">
        <v>2982</v>
      </c>
      <c r="B1336" t="s">
        <v>2982</v>
      </c>
      <c r="C1336" t="s">
        <v>296</v>
      </c>
      <c r="D1336" t="s">
        <v>296</v>
      </c>
      <c r="E1336" t="s">
        <v>296</v>
      </c>
      <c r="F1336" t="s">
        <v>2983</v>
      </c>
      <c r="G1336">
        <f>trimmed!H1338/trimmed!H$3</f>
        <v>0</v>
      </c>
      <c r="H1336">
        <f>trimmed!I1338/trimmed!I$3</f>
        <v>0</v>
      </c>
      <c r="I1336">
        <f>trimmed!J1338/trimmed!J$3</f>
        <v>0</v>
      </c>
      <c r="J1336">
        <f>trimmed!K1338/trimmed!K$3</f>
        <v>0</v>
      </c>
      <c r="K1336">
        <f>trimmed!L1338/trimmed!L$3</f>
        <v>0</v>
      </c>
      <c r="L1336">
        <f>trimmed!M1338/trimmed!M$3</f>
        <v>2.4751337321857156E-6</v>
      </c>
      <c r="M1336">
        <f>trimmed!N1338/trimmed!N$3</f>
        <v>5.0566198894205371E-6</v>
      </c>
      <c r="N1336">
        <f>trimmed!O1338/trimmed!O$3</f>
        <v>0</v>
      </c>
      <c r="O1336">
        <f>trimmed!P1338/trimmed!P$3</f>
        <v>0</v>
      </c>
      <c r="Q1336" s="1">
        <f t="shared" si="207"/>
        <v>0</v>
      </c>
      <c r="R1336">
        <f t="shared" si="208"/>
        <v>0</v>
      </c>
      <c r="S1336" s="1">
        <f t="shared" si="209"/>
        <v>8.2504457739523856E-7</v>
      </c>
      <c r="T1336">
        <f t="shared" si="210"/>
        <v>1.4290191265577459E-6</v>
      </c>
      <c r="U1336" s="1">
        <f t="shared" si="211"/>
        <v>1.6855399631401791E-6</v>
      </c>
      <c r="V1336">
        <f t="shared" si="212"/>
        <v>2.9194408543465624E-6</v>
      </c>
      <c r="X1336" s="1">
        <f t="shared" si="213"/>
        <v>0</v>
      </c>
      <c r="Y1336" s="1" t="e">
        <f t="shared" si="214"/>
        <v>#DIV/0!</v>
      </c>
      <c r="Z1336" s="1">
        <f t="shared" si="215"/>
        <v>0.48948384223306796</v>
      </c>
      <c r="AA1336" s="1">
        <f t="shared" si="216"/>
        <v>1.1989856508079992</v>
      </c>
    </row>
    <row r="1337" spans="1:27" x14ac:dyDescent="0.2">
      <c r="A1337" t="s">
        <v>2984</v>
      </c>
      <c r="B1337" t="s">
        <v>2984</v>
      </c>
      <c r="C1337" t="s">
        <v>296</v>
      </c>
      <c r="D1337" t="s">
        <v>296</v>
      </c>
      <c r="E1337" t="s">
        <v>296</v>
      </c>
      <c r="F1337" t="s">
        <v>2985</v>
      </c>
      <c r="G1337">
        <f>trimmed!H1339/trimmed!H$3</f>
        <v>3.2633824979728926E-6</v>
      </c>
      <c r="H1337">
        <f>trimmed!I1339/trimmed!I$3</f>
        <v>0</v>
      </c>
      <c r="I1337">
        <f>trimmed!J1339/trimmed!J$3</f>
        <v>0</v>
      </c>
      <c r="J1337">
        <f>trimmed!K1339/trimmed!K$3</f>
        <v>0</v>
      </c>
      <c r="K1337">
        <f>trimmed!L1339/trimmed!L$3</f>
        <v>0</v>
      </c>
      <c r="L1337">
        <f>trimmed!M1339/trimmed!M$3</f>
        <v>0</v>
      </c>
      <c r="M1337">
        <f>trimmed!N1339/trimmed!N$3</f>
        <v>0</v>
      </c>
      <c r="N1337">
        <f>trimmed!O1339/trimmed!O$3</f>
        <v>0</v>
      </c>
      <c r="O1337">
        <f>trimmed!P1339/trimmed!P$3</f>
        <v>0</v>
      </c>
      <c r="Q1337" s="1">
        <f t="shared" si="207"/>
        <v>1.0877941659909643E-6</v>
      </c>
      <c r="R1337">
        <f t="shared" si="208"/>
        <v>1.884114763673363E-6</v>
      </c>
      <c r="S1337" s="1">
        <f t="shared" si="209"/>
        <v>0</v>
      </c>
      <c r="T1337">
        <f t="shared" si="210"/>
        <v>0</v>
      </c>
      <c r="U1337" s="1">
        <f t="shared" si="211"/>
        <v>0</v>
      </c>
      <c r="V1337">
        <f t="shared" si="212"/>
        <v>0</v>
      </c>
      <c r="X1337" s="1" t="str">
        <f t="shared" si="213"/>
        <v>No E</v>
      </c>
      <c r="Y1337" s="1" t="str">
        <f t="shared" si="214"/>
        <v/>
      </c>
      <c r="Z1337" s="1" t="str">
        <f t="shared" si="215"/>
        <v>No E</v>
      </c>
      <c r="AA1337" s="1" t="str">
        <f t="shared" si="216"/>
        <v/>
      </c>
    </row>
    <row r="1338" spans="1:27" x14ac:dyDescent="0.2">
      <c r="A1338" t="s">
        <v>2986</v>
      </c>
      <c r="B1338" t="s">
        <v>2986</v>
      </c>
      <c r="C1338">
        <v>1</v>
      </c>
      <c r="D1338">
        <v>1</v>
      </c>
      <c r="E1338">
        <v>1</v>
      </c>
      <c r="F1338" t="s">
        <v>2987</v>
      </c>
      <c r="G1338">
        <f>trimmed!H1340/trimmed!H$3</f>
        <v>0</v>
      </c>
      <c r="H1338">
        <f>trimmed!I1340/trimmed!I$3</f>
        <v>0</v>
      </c>
      <c r="I1338">
        <f>trimmed!J1340/trimmed!J$3</f>
        <v>0</v>
      </c>
      <c r="J1338">
        <f>trimmed!K1340/trimmed!K$3</f>
        <v>0</v>
      </c>
      <c r="K1338">
        <f>trimmed!L1340/trimmed!L$3</f>
        <v>0</v>
      </c>
      <c r="L1338">
        <f>trimmed!M1340/trimmed!M$3</f>
        <v>5.2241803750120943E-6</v>
      </c>
      <c r="M1338">
        <f>trimmed!N1340/trimmed!N$3</f>
        <v>0</v>
      </c>
      <c r="N1338">
        <f>trimmed!O1340/trimmed!O$3</f>
        <v>0</v>
      </c>
      <c r="O1338">
        <f>trimmed!P1340/trimmed!P$3</f>
        <v>0</v>
      </c>
      <c r="Q1338" s="1">
        <f t="shared" si="207"/>
        <v>0</v>
      </c>
      <c r="R1338">
        <f t="shared" si="208"/>
        <v>0</v>
      </c>
      <c r="S1338" s="1">
        <f t="shared" si="209"/>
        <v>1.7413934583373647E-6</v>
      </c>
      <c r="T1338">
        <f t="shared" si="210"/>
        <v>3.0161819458083926E-6</v>
      </c>
      <c r="U1338" s="1">
        <f t="shared" si="211"/>
        <v>0</v>
      </c>
      <c r="V1338">
        <f t="shared" si="212"/>
        <v>0</v>
      </c>
      <c r="X1338" s="1" t="str">
        <f t="shared" si="213"/>
        <v>No E</v>
      </c>
      <c r="Y1338" s="1" t="str">
        <f t="shared" si="214"/>
        <v/>
      </c>
      <c r="Z1338" s="1" t="str">
        <f t="shared" si="215"/>
        <v>No E</v>
      </c>
      <c r="AA1338" s="1" t="str">
        <f t="shared" si="216"/>
        <v/>
      </c>
    </row>
    <row r="1339" spans="1:27" x14ac:dyDescent="0.2">
      <c r="A1339" t="s">
        <v>2988</v>
      </c>
      <c r="B1339" t="s">
        <v>2988</v>
      </c>
      <c r="C1339">
        <v>1</v>
      </c>
      <c r="D1339">
        <v>1</v>
      </c>
      <c r="E1339">
        <v>1</v>
      </c>
      <c r="F1339" t="s">
        <v>2989</v>
      </c>
      <c r="G1339">
        <f>trimmed!H1341/trimmed!H$3</f>
        <v>3.226882604250039E-6</v>
      </c>
      <c r="H1339">
        <f>trimmed!I1341/trimmed!I$3</f>
        <v>0</v>
      </c>
      <c r="I1339">
        <f>trimmed!J1341/trimmed!J$3</f>
        <v>0</v>
      </c>
      <c r="J1339">
        <f>trimmed!K1341/trimmed!K$3</f>
        <v>0</v>
      </c>
      <c r="K1339">
        <f>trimmed!L1341/trimmed!L$3</f>
        <v>0</v>
      </c>
      <c r="L1339">
        <f>trimmed!M1341/trimmed!M$3</f>
        <v>0</v>
      </c>
      <c r="M1339">
        <f>trimmed!N1341/trimmed!N$3</f>
        <v>0</v>
      </c>
      <c r="N1339">
        <f>trimmed!O1341/trimmed!O$3</f>
        <v>0</v>
      </c>
      <c r="O1339">
        <f>trimmed!P1341/trimmed!P$3</f>
        <v>0</v>
      </c>
      <c r="Q1339" s="1">
        <f t="shared" si="207"/>
        <v>1.075627534750013E-6</v>
      </c>
      <c r="R1339">
        <f t="shared" si="208"/>
        <v>1.8630415402070808E-6</v>
      </c>
      <c r="S1339" s="1">
        <f t="shared" si="209"/>
        <v>0</v>
      </c>
      <c r="T1339">
        <f t="shared" si="210"/>
        <v>0</v>
      </c>
      <c r="U1339" s="1">
        <f t="shared" si="211"/>
        <v>0</v>
      </c>
      <c r="V1339">
        <f t="shared" si="212"/>
        <v>0</v>
      </c>
      <c r="X1339" s="1" t="str">
        <f t="shared" si="213"/>
        <v>No E</v>
      </c>
      <c r="Y1339" s="1" t="str">
        <f t="shared" si="214"/>
        <v/>
      </c>
      <c r="Z1339" s="1" t="str">
        <f t="shared" si="215"/>
        <v>No E</v>
      </c>
      <c r="AA1339" s="1" t="str">
        <f t="shared" si="216"/>
        <v/>
      </c>
    </row>
    <row r="1340" spans="1:27" x14ac:dyDescent="0.2">
      <c r="A1340" t="s">
        <v>2990</v>
      </c>
      <c r="B1340" t="s">
        <v>2990</v>
      </c>
      <c r="C1340">
        <v>1</v>
      </c>
      <c r="D1340">
        <v>1</v>
      </c>
      <c r="E1340">
        <v>1</v>
      </c>
      <c r="F1340" t="s">
        <v>2991</v>
      </c>
      <c r="G1340">
        <f>trimmed!H1342/trimmed!H$3</f>
        <v>3.2242546119019935E-6</v>
      </c>
      <c r="H1340">
        <f>trimmed!I1342/trimmed!I$3</f>
        <v>0</v>
      </c>
      <c r="I1340">
        <f>trimmed!J1342/trimmed!J$3</f>
        <v>0</v>
      </c>
      <c r="J1340">
        <f>trimmed!K1342/trimmed!K$3</f>
        <v>0</v>
      </c>
      <c r="K1340">
        <f>trimmed!L1342/trimmed!L$3</f>
        <v>0</v>
      </c>
      <c r="L1340">
        <f>trimmed!M1342/trimmed!M$3</f>
        <v>0</v>
      </c>
      <c r="M1340">
        <f>trimmed!N1342/trimmed!N$3</f>
        <v>0</v>
      </c>
      <c r="N1340">
        <f>trimmed!O1342/trimmed!O$3</f>
        <v>0</v>
      </c>
      <c r="O1340">
        <f>trimmed!P1342/trimmed!P$3</f>
        <v>0</v>
      </c>
      <c r="Q1340" s="1">
        <f t="shared" si="207"/>
        <v>1.0747515373006644E-6</v>
      </c>
      <c r="R1340">
        <f t="shared" si="208"/>
        <v>1.8615242681175085E-6</v>
      </c>
      <c r="S1340" s="1">
        <f t="shared" si="209"/>
        <v>0</v>
      </c>
      <c r="T1340">
        <f t="shared" si="210"/>
        <v>0</v>
      </c>
      <c r="U1340" s="1">
        <f t="shared" si="211"/>
        <v>0</v>
      </c>
      <c r="V1340">
        <f t="shared" si="212"/>
        <v>0</v>
      </c>
      <c r="X1340" s="1" t="str">
        <f t="shared" si="213"/>
        <v>No E</v>
      </c>
      <c r="Y1340" s="1" t="str">
        <f t="shared" si="214"/>
        <v/>
      </c>
      <c r="Z1340" s="1" t="str">
        <f t="shared" si="215"/>
        <v>No E</v>
      </c>
      <c r="AA1340" s="1" t="str">
        <f t="shared" si="216"/>
        <v/>
      </c>
    </row>
    <row r="1341" spans="1:27" x14ac:dyDescent="0.2">
      <c r="A1341" t="s">
        <v>2992</v>
      </c>
      <c r="B1341" t="s">
        <v>2992</v>
      </c>
      <c r="C1341">
        <v>2</v>
      </c>
      <c r="D1341">
        <v>2</v>
      </c>
      <c r="E1341">
        <v>2</v>
      </c>
      <c r="F1341" t="s">
        <v>2993</v>
      </c>
      <c r="G1341">
        <f>trimmed!H1343/trimmed!H$3</f>
        <v>0</v>
      </c>
      <c r="H1341">
        <f>trimmed!I1343/trimmed!I$3</f>
        <v>0</v>
      </c>
      <c r="I1341">
        <f>trimmed!J1343/trimmed!J$3</f>
        <v>0</v>
      </c>
      <c r="J1341">
        <f>trimmed!K1343/trimmed!K$3</f>
        <v>0</v>
      </c>
      <c r="K1341">
        <f>trimmed!L1343/trimmed!L$3</f>
        <v>0</v>
      </c>
      <c r="L1341">
        <f>trimmed!M1343/trimmed!M$3</f>
        <v>5.0343303921197725E-6</v>
      </c>
      <c r="M1341">
        <f>trimmed!N1343/trimmed!N$3</f>
        <v>0</v>
      </c>
      <c r="N1341">
        <f>trimmed!O1343/trimmed!O$3</f>
        <v>0</v>
      </c>
      <c r="O1341">
        <f>trimmed!P1343/trimmed!P$3</f>
        <v>0</v>
      </c>
      <c r="Q1341" s="1">
        <f t="shared" si="207"/>
        <v>0</v>
      </c>
      <c r="R1341">
        <f t="shared" si="208"/>
        <v>0</v>
      </c>
      <c r="S1341" s="1">
        <f t="shared" si="209"/>
        <v>1.6781101307065908E-6</v>
      </c>
      <c r="T1341">
        <f t="shared" si="210"/>
        <v>2.9065720070798651E-6</v>
      </c>
      <c r="U1341" s="1">
        <f t="shared" si="211"/>
        <v>0</v>
      </c>
      <c r="V1341">
        <f t="shared" si="212"/>
        <v>0</v>
      </c>
      <c r="X1341" s="1" t="str">
        <f t="shared" si="213"/>
        <v>No E</v>
      </c>
      <c r="Y1341" s="1" t="str">
        <f t="shared" si="214"/>
        <v/>
      </c>
      <c r="Z1341" s="1" t="str">
        <f t="shared" si="215"/>
        <v>No E</v>
      </c>
      <c r="AA1341" s="1" t="str">
        <f t="shared" si="216"/>
        <v/>
      </c>
    </row>
    <row r="1342" spans="1:27" x14ac:dyDescent="0.2">
      <c r="A1342" t="s">
        <v>2994</v>
      </c>
      <c r="B1342" t="s">
        <v>2994</v>
      </c>
      <c r="C1342" t="s">
        <v>1809</v>
      </c>
      <c r="D1342" t="s">
        <v>1809</v>
      </c>
      <c r="E1342" t="s">
        <v>1809</v>
      </c>
      <c r="F1342" t="s">
        <v>2995</v>
      </c>
      <c r="G1342">
        <f>trimmed!H1344/trimmed!H$3</f>
        <v>0</v>
      </c>
      <c r="H1342">
        <f>trimmed!I1344/trimmed!I$3</f>
        <v>0</v>
      </c>
      <c r="I1342">
        <f>trimmed!J1344/trimmed!J$3</f>
        <v>0</v>
      </c>
      <c r="J1342">
        <f>trimmed!K1344/trimmed!K$3</f>
        <v>0</v>
      </c>
      <c r="K1342">
        <f>trimmed!L1344/trimmed!L$3</f>
        <v>5.9247122835084567E-7</v>
      </c>
      <c r="L1342">
        <f>trimmed!M1344/trimmed!M$3</f>
        <v>3.1433867814211266E-6</v>
      </c>
      <c r="M1342">
        <f>trimmed!N1344/trimmed!N$3</f>
        <v>0</v>
      </c>
      <c r="N1342">
        <f>trimmed!O1344/trimmed!O$3</f>
        <v>0</v>
      </c>
      <c r="O1342">
        <f>trimmed!P1344/trimmed!P$3</f>
        <v>0</v>
      </c>
      <c r="Q1342" s="1">
        <f t="shared" si="207"/>
        <v>0</v>
      </c>
      <c r="R1342">
        <f t="shared" si="208"/>
        <v>0</v>
      </c>
      <c r="S1342" s="1">
        <f t="shared" si="209"/>
        <v>1.2452860032573241E-6</v>
      </c>
      <c r="T1342">
        <f t="shared" si="210"/>
        <v>1.6702830485146566E-6</v>
      </c>
      <c r="U1342" s="1">
        <f t="shared" si="211"/>
        <v>0</v>
      </c>
      <c r="V1342">
        <f t="shared" si="212"/>
        <v>0</v>
      </c>
      <c r="X1342" s="1" t="str">
        <f t="shared" si="213"/>
        <v>No E</v>
      </c>
      <c r="Y1342" s="1" t="str">
        <f t="shared" si="214"/>
        <v/>
      </c>
      <c r="Z1342" s="1" t="str">
        <f t="shared" si="215"/>
        <v>No E</v>
      </c>
      <c r="AA1342" s="1" t="str">
        <f t="shared" si="216"/>
        <v/>
      </c>
    </row>
    <row r="1343" spans="1:27" x14ac:dyDescent="0.2">
      <c r="A1343" t="s">
        <v>2996</v>
      </c>
      <c r="B1343" t="s">
        <v>2996</v>
      </c>
      <c r="C1343">
        <v>1</v>
      </c>
      <c r="D1343">
        <v>1</v>
      </c>
      <c r="E1343">
        <v>1</v>
      </c>
      <c r="F1343" t="s">
        <v>2997</v>
      </c>
      <c r="G1343">
        <f>trimmed!H1345/trimmed!H$3</f>
        <v>0</v>
      </c>
      <c r="H1343">
        <f>trimmed!I1345/trimmed!I$3</f>
        <v>0</v>
      </c>
      <c r="I1343">
        <f>trimmed!J1345/trimmed!J$3</f>
        <v>0</v>
      </c>
      <c r="J1343">
        <f>trimmed!K1345/trimmed!K$3</f>
        <v>0</v>
      </c>
      <c r="K1343">
        <f>trimmed!L1345/trimmed!L$3</f>
        <v>0</v>
      </c>
      <c r="L1343">
        <f>trimmed!M1345/trimmed!M$3</f>
        <v>4.9318491824490417E-6</v>
      </c>
      <c r="M1343">
        <f>trimmed!N1345/trimmed!N$3</f>
        <v>0</v>
      </c>
      <c r="N1343">
        <f>trimmed!O1345/trimmed!O$3</f>
        <v>0</v>
      </c>
      <c r="O1343">
        <f>trimmed!P1345/trimmed!P$3</f>
        <v>0</v>
      </c>
      <c r="Q1343" s="1">
        <f t="shared" si="207"/>
        <v>0</v>
      </c>
      <c r="R1343">
        <f t="shared" si="208"/>
        <v>0</v>
      </c>
      <c r="S1343" s="1">
        <f t="shared" si="209"/>
        <v>1.6439497274830139E-6</v>
      </c>
      <c r="T1343">
        <f t="shared" si="210"/>
        <v>2.8474044530895898E-6</v>
      </c>
      <c r="U1343" s="1">
        <f t="shared" si="211"/>
        <v>0</v>
      </c>
      <c r="V1343">
        <f t="shared" si="212"/>
        <v>0</v>
      </c>
      <c r="X1343" s="1" t="str">
        <f t="shared" si="213"/>
        <v>No E</v>
      </c>
      <c r="Y1343" s="1" t="str">
        <f t="shared" si="214"/>
        <v/>
      </c>
      <c r="Z1343" s="1" t="str">
        <f t="shared" si="215"/>
        <v>No E</v>
      </c>
      <c r="AA1343" s="1" t="str">
        <f t="shared" si="216"/>
        <v/>
      </c>
    </row>
    <row r="1344" spans="1:27" x14ac:dyDescent="0.2">
      <c r="A1344" t="s">
        <v>2998</v>
      </c>
      <c r="B1344" t="s">
        <v>2998</v>
      </c>
      <c r="C1344" t="s">
        <v>2081</v>
      </c>
      <c r="D1344" t="s">
        <v>2081</v>
      </c>
      <c r="E1344" t="s">
        <v>2081</v>
      </c>
      <c r="F1344" t="s">
        <v>2999</v>
      </c>
      <c r="G1344">
        <f>trimmed!H1346/trimmed!H$3</f>
        <v>2.9880272997276852E-6</v>
      </c>
      <c r="H1344">
        <f>trimmed!I1346/trimmed!I$3</f>
        <v>0</v>
      </c>
      <c r="I1344">
        <f>trimmed!J1346/trimmed!J$3</f>
        <v>0</v>
      </c>
      <c r="J1344">
        <f>trimmed!K1346/trimmed!K$3</f>
        <v>0</v>
      </c>
      <c r="K1344">
        <f>trimmed!L1346/trimmed!L$3</f>
        <v>0</v>
      </c>
      <c r="L1344">
        <f>trimmed!M1346/trimmed!M$3</f>
        <v>0</v>
      </c>
      <c r="M1344">
        <f>trimmed!N1346/trimmed!N$3</f>
        <v>0</v>
      </c>
      <c r="N1344">
        <f>trimmed!O1346/trimmed!O$3</f>
        <v>0</v>
      </c>
      <c r="O1344">
        <f>trimmed!P1346/trimmed!P$3</f>
        <v>0</v>
      </c>
      <c r="Q1344" s="1">
        <f t="shared" si="207"/>
        <v>9.960090999092284E-7</v>
      </c>
      <c r="R1344">
        <f t="shared" si="208"/>
        <v>1.7251383658437297E-6</v>
      </c>
      <c r="S1344" s="1">
        <f t="shared" si="209"/>
        <v>0</v>
      </c>
      <c r="T1344">
        <f t="shared" si="210"/>
        <v>0</v>
      </c>
      <c r="U1344" s="1">
        <f t="shared" si="211"/>
        <v>0</v>
      </c>
      <c r="V1344">
        <f t="shared" si="212"/>
        <v>0</v>
      </c>
      <c r="X1344" s="1" t="str">
        <f t="shared" si="213"/>
        <v>No E</v>
      </c>
      <c r="Y1344" s="1" t="str">
        <f t="shared" si="214"/>
        <v/>
      </c>
      <c r="Z1344" s="1" t="str">
        <f t="shared" si="215"/>
        <v>No E</v>
      </c>
      <c r="AA1344" s="1" t="str">
        <f t="shared" si="216"/>
        <v/>
      </c>
    </row>
    <row r="1345" spans="1:27" x14ac:dyDescent="0.2">
      <c r="A1345" t="s">
        <v>3000</v>
      </c>
      <c r="B1345" t="s">
        <v>3000</v>
      </c>
      <c r="C1345">
        <v>1</v>
      </c>
      <c r="D1345">
        <v>1</v>
      </c>
      <c r="E1345">
        <v>1</v>
      </c>
      <c r="F1345" t="s">
        <v>3001</v>
      </c>
      <c r="G1345">
        <f>trimmed!H1347/trimmed!H$3</f>
        <v>0</v>
      </c>
      <c r="H1345">
        <f>trimmed!I1347/trimmed!I$3</f>
        <v>0</v>
      </c>
      <c r="I1345">
        <f>trimmed!J1347/trimmed!J$3</f>
        <v>0</v>
      </c>
      <c r="J1345">
        <f>trimmed!K1347/trimmed!K$3</f>
        <v>0</v>
      </c>
      <c r="K1345">
        <f>trimmed!L1347/trimmed!L$3</f>
        <v>0</v>
      </c>
      <c r="L1345">
        <f>trimmed!M1347/trimmed!M$3</f>
        <v>4.7382210904444355E-6</v>
      </c>
      <c r="M1345">
        <f>trimmed!N1347/trimmed!N$3</f>
        <v>0</v>
      </c>
      <c r="N1345">
        <f>trimmed!O1347/trimmed!O$3</f>
        <v>0</v>
      </c>
      <c r="O1345">
        <f>trimmed!P1347/trimmed!P$3</f>
        <v>0</v>
      </c>
      <c r="Q1345" s="1">
        <f t="shared" si="207"/>
        <v>0</v>
      </c>
      <c r="R1345">
        <f t="shared" si="208"/>
        <v>0</v>
      </c>
      <c r="S1345" s="1">
        <f t="shared" si="209"/>
        <v>1.5794070301481452E-6</v>
      </c>
      <c r="T1345">
        <f t="shared" si="210"/>
        <v>2.7356132220480568E-6</v>
      </c>
      <c r="U1345" s="1">
        <f t="shared" si="211"/>
        <v>0</v>
      </c>
      <c r="V1345">
        <f t="shared" si="212"/>
        <v>0</v>
      </c>
      <c r="X1345" s="1" t="str">
        <f t="shared" si="213"/>
        <v>No E</v>
      </c>
      <c r="Y1345" s="1" t="str">
        <f t="shared" si="214"/>
        <v/>
      </c>
      <c r="Z1345" s="1" t="str">
        <f t="shared" si="215"/>
        <v>No E</v>
      </c>
      <c r="AA1345" s="1" t="str">
        <f t="shared" si="216"/>
        <v/>
      </c>
    </row>
    <row r="1346" spans="1:27" x14ac:dyDescent="0.2">
      <c r="A1346" t="s">
        <v>3002</v>
      </c>
      <c r="B1346" t="s">
        <v>3002</v>
      </c>
      <c r="C1346">
        <v>1</v>
      </c>
      <c r="D1346">
        <v>1</v>
      </c>
      <c r="E1346">
        <v>1</v>
      </c>
      <c r="F1346" t="s">
        <v>3003</v>
      </c>
      <c r="G1346">
        <f>trimmed!H1348/trimmed!H$3</f>
        <v>2.8514300974592784E-6</v>
      </c>
      <c r="H1346">
        <f>trimmed!I1348/trimmed!I$3</f>
        <v>0</v>
      </c>
      <c r="I1346">
        <f>trimmed!J1348/trimmed!J$3</f>
        <v>0</v>
      </c>
      <c r="J1346">
        <f>trimmed!K1348/trimmed!K$3</f>
        <v>0</v>
      </c>
      <c r="K1346">
        <f>trimmed!L1348/trimmed!L$3</f>
        <v>0</v>
      </c>
      <c r="L1346">
        <f>trimmed!M1348/trimmed!M$3</f>
        <v>0</v>
      </c>
      <c r="M1346">
        <f>trimmed!N1348/trimmed!N$3</f>
        <v>0</v>
      </c>
      <c r="N1346">
        <f>trimmed!O1348/trimmed!O$3</f>
        <v>0</v>
      </c>
      <c r="O1346">
        <f>trimmed!P1348/trimmed!P$3</f>
        <v>0</v>
      </c>
      <c r="Q1346" s="1">
        <f t="shared" si="207"/>
        <v>9.5047669915309275E-7</v>
      </c>
      <c r="R1346">
        <f t="shared" si="208"/>
        <v>1.6462739343435152E-6</v>
      </c>
      <c r="S1346" s="1">
        <f t="shared" si="209"/>
        <v>0</v>
      </c>
      <c r="T1346">
        <f t="shared" si="210"/>
        <v>0</v>
      </c>
      <c r="U1346" s="1">
        <f t="shared" si="211"/>
        <v>0</v>
      </c>
      <c r="V1346">
        <f t="shared" si="212"/>
        <v>0</v>
      </c>
      <c r="X1346" s="1" t="str">
        <f t="shared" si="213"/>
        <v>No E</v>
      </c>
      <c r="Y1346" s="1" t="str">
        <f t="shared" si="214"/>
        <v/>
      </c>
      <c r="Z1346" s="1" t="str">
        <f t="shared" si="215"/>
        <v>No E</v>
      </c>
      <c r="AA1346" s="1" t="str">
        <f t="shared" si="216"/>
        <v/>
      </c>
    </row>
    <row r="1347" spans="1:27" x14ac:dyDescent="0.2">
      <c r="A1347" t="s">
        <v>3004</v>
      </c>
      <c r="B1347" t="s">
        <v>3004</v>
      </c>
      <c r="C1347">
        <v>1</v>
      </c>
      <c r="D1347">
        <v>1</v>
      </c>
      <c r="E1347">
        <v>1</v>
      </c>
      <c r="F1347" t="s">
        <v>3005</v>
      </c>
      <c r="G1347">
        <f>trimmed!H1349/trimmed!H$3</f>
        <v>2.7918038710736244E-6</v>
      </c>
      <c r="H1347">
        <f>trimmed!I1349/trimmed!I$3</f>
        <v>0</v>
      </c>
      <c r="I1347">
        <f>trimmed!J1349/trimmed!J$3</f>
        <v>0</v>
      </c>
      <c r="J1347">
        <f>trimmed!K1349/trimmed!K$3</f>
        <v>0</v>
      </c>
      <c r="K1347">
        <f>trimmed!L1349/trimmed!L$3</f>
        <v>0</v>
      </c>
      <c r="L1347">
        <f>trimmed!M1349/trimmed!M$3</f>
        <v>0</v>
      </c>
      <c r="M1347">
        <f>trimmed!N1349/trimmed!N$3</f>
        <v>0</v>
      </c>
      <c r="N1347">
        <f>trimmed!O1349/trimmed!O$3</f>
        <v>0</v>
      </c>
      <c r="O1347">
        <f>trimmed!P1349/trimmed!P$3</f>
        <v>0</v>
      </c>
      <c r="Q1347" s="1">
        <f t="shared" si="207"/>
        <v>9.3060129035787476E-7</v>
      </c>
      <c r="R1347">
        <f t="shared" si="208"/>
        <v>1.6118487164889962E-6</v>
      </c>
      <c r="S1347" s="1">
        <f t="shared" si="209"/>
        <v>0</v>
      </c>
      <c r="T1347">
        <f t="shared" si="210"/>
        <v>0</v>
      </c>
      <c r="U1347" s="1">
        <f t="shared" si="211"/>
        <v>0</v>
      </c>
      <c r="V1347">
        <f t="shared" si="212"/>
        <v>0</v>
      </c>
      <c r="X1347" s="1" t="str">
        <f t="shared" si="213"/>
        <v>No E</v>
      </c>
      <c r="Y1347" s="1" t="str">
        <f t="shared" si="214"/>
        <v/>
      </c>
      <c r="Z1347" s="1" t="str">
        <f t="shared" si="215"/>
        <v>No E</v>
      </c>
      <c r="AA1347" s="1" t="str">
        <f t="shared" si="216"/>
        <v/>
      </c>
    </row>
    <row r="1348" spans="1:27" x14ac:dyDescent="0.2">
      <c r="A1348" t="s">
        <v>3006</v>
      </c>
      <c r="B1348" t="s">
        <v>3006</v>
      </c>
      <c r="C1348">
        <v>1</v>
      </c>
      <c r="D1348">
        <v>1</v>
      </c>
      <c r="E1348">
        <v>1</v>
      </c>
      <c r="F1348" t="s">
        <v>3007</v>
      </c>
      <c r="G1348">
        <f>trimmed!H1350/trimmed!H$3</f>
        <v>0</v>
      </c>
      <c r="H1348">
        <f>trimmed!I1350/trimmed!I$3</f>
        <v>0</v>
      </c>
      <c r="I1348">
        <f>trimmed!J1350/trimmed!J$3</f>
        <v>0</v>
      </c>
      <c r="J1348">
        <f>trimmed!K1350/trimmed!K$3</f>
        <v>0</v>
      </c>
      <c r="K1348">
        <f>trimmed!L1350/trimmed!L$3</f>
        <v>0</v>
      </c>
      <c r="L1348">
        <f>trimmed!M1350/trimmed!M$3</f>
        <v>4.475736959868435E-6</v>
      </c>
      <c r="M1348">
        <f>trimmed!N1350/trimmed!N$3</f>
        <v>0</v>
      </c>
      <c r="N1348">
        <f>trimmed!O1350/trimmed!O$3</f>
        <v>0</v>
      </c>
      <c r="O1348">
        <f>trimmed!P1350/trimmed!P$3</f>
        <v>0</v>
      </c>
      <c r="Q1348" s="1">
        <f t="shared" si="207"/>
        <v>0</v>
      </c>
      <c r="R1348">
        <f t="shared" si="208"/>
        <v>0</v>
      </c>
      <c r="S1348" s="1">
        <f t="shared" si="209"/>
        <v>1.4919123199561449E-6</v>
      </c>
      <c r="T1348">
        <f t="shared" si="210"/>
        <v>2.5840679386019985E-6</v>
      </c>
      <c r="U1348" s="1">
        <f t="shared" si="211"/>
        <v>0</v>
      </c>
      <c r="V1348">
        <f t="shared" si="212"/>
        <v>0</v>
      </c>
      <c r="X1348" s="1" t="str">
        <f t="shared" si="213"/>
        <v>No E</v>
      </c>
      <c r="Y1348" s="1" t="str">
        <f t="shared" si="214"/>
        <v/>
      </c>
      <c r="Z1348" s="1" t="str">
        <f t="shared" si="215"/>
        <v>No E</v>
      </c>
      <c r="AA1348" s="1" t="str">
        <f t="shared" si="216"/>
        <v/>
      </c>
    </row>
    <row r="1349" spans="1:27" x14ac:dyDescent="0.2">
      <c r="A1349" t="s">
        <v>3008</v>
      </c>
      <c r="B1349" t="s">
        <v>3008</v>
      </c>
      <c r="C1349">
        <v>1</v>
      </c>
      <c r="D1349">
        <v>1</v>
      </c>
      <c r="E1349">
        <v>1</v>
      </c>
      <c r="F1349" t="s">
        <v>3009</v>
      </c>
      <c r="G1349">
        <f>trimmed!H1351/trimmed!H$3</f>
        <v>0</v>
      </c>
      <c r="H1349">
        <f>trimmed!I1351/trimmed!I$3</f>
        <v>0</v>
      </c>
      <c r="I1349">
        <f>trimmed!J1351/trimmed!J$3</f>
        <v>0</v>
      </c>
      <c r="J1349">
        <f>trimmed!K1351/trimmed!K$3</f>
        <v>0</v>
      </c>
      <c r="K1349">
        <f>trimmed!L1351/trimmed!L$3</f>
        <v>9.6179216141343137E-7</v>
      </c>
      <c r="L1349">
        <f>trimmed!M1351/trimmed!M$3</f>
        <v>1.5115742294613279E-6</v>
      </c>
      <c r="M1349">
        <f>trimmed!N1351/trimmed!N$3</f>
        <v>0</v>
      </c>
      <c r="N1349">
        <f>trimmed!O1351/trimmed!O$3</f>
        <v>0</v>
      </c>
      <c r="O1349">
        <f>trimmed!P1351/trimmed!P$3</f>
        <v>0</v>
      </c>
      <c r="Q1349" s="1">
        <f t="shared" si="207"/>
        <v>0</v>
      </c>
      <c r="R1349">
        <f t="shared" si="208"/>
        <v>0</v>
      </c>
      <c r="S1349" s="1">
        <f t="shared" si="209"/>
        <v>8.2445546362491965E-7</v>
      </c>
      <c r="T1349">
        <f t="shared" si="210"/>
        <v>7.6508835386018757E-7</v>
      </c>
      <c r="U1349" s="1">
        <f t="shared" si="211"/>
        <v>0</v>
      </c>
      <c r="V1349">
        <f t="shared" si="212"/>
        <v>0</v>
      </c>
      <c r="X1349" s="1" t="str">
        <f t="shared" si="213"/>
        <v>No E</v>
      </c>
      <c r="Y1349" s="1" t="str">
        <f t="shared" si="214"/>
        <v/>
      </c>
      <c r="Z1349" s="1" t="str">
        <f t="shared" si="215"/>
        <v>No E</v>
      </c>
      <c r="AA1349" s="1" t="str">
        <f t="shared" si="216"/>
        <v/>
      </c>
    </row>
    <row r="1350" spans="1:27" x14ac:dyDescent="0.2">
      <c r="A1350" t="s">
        <v>3010</v>
      </c>
      <c r="B1350" t="s">
        <v>3010</v>
      </c>
      <c r="C1350">
        <v>1</v>
      </c>
      <c r="D1350">
        <v>1</v>
      </c>
      <c r="E1350">
        <v>1</v>
      </c>
      <c r="F1350" t="s">
        <v>3011</v>
      </c>
      <c r="G1350">
        <f>trimmed!H1352/trimmed!H$3</f>
        <v>0</v>
      </c>
      <c r="H1350">
        <f>trimmed!I1352/trimmed!I$3</f>
        <v>3.8419700567249936E-5</v>
      </c>
      <c r="I1350">
        <f>trimmed!J1352/trimmed!J$3</f>
        <v>0</v>
      </c>
      <c r="J1350">
        <f>trimmed!K1352/trimmed!K$3</f>
        <v>0</v>
      </c>
      <c r="K1350">
        <f>trimmed!L1352/trimmed!L$3</f>
        <v>0</v>
      </c>
      <c r="L1350">
        <f>trimmed!M1352/trimmed!M$3</f>
        <v>0</v>
      </c>
      <c r="M1350">
        <f>trimmed!N1352/trimmed!N$3</f>
        <v>0</v>
      </c>
      <c r="N1350">
        <f>trimmed!O1352/trimmed!O$3</f>
        <v>0</v>
      </c>
      <c r="O1350">
        <f>trimmed!P1352/trimmed!P$3</f>
        <v>0</v>
      </c>
      <c r="Q1350" s="1">
        <f t="shared" si="207"/>
        <v>1.2806566855749979E-5</v>
      </c>
      <c r="R1350">
        <f t="shared" si="208"/>
        <v>2.2181624464686568E-5</v>
      </c>
      <c r="S1350" s="1">
        <f t="shared" si="209"/>
        <v>0</v>
      </c>
      <c r="T1350">
        <f t="shared" si="210"/>
        <v>0</v>
      </c>
      <c r="U1350" s="1">
        <f t="shared" si="211"/>
        <v>0</v>
      </c>
      <c r="V1350">
        <f t="shared" si="212"/>
        <v>0</v>
      </c>
      <c r="X1350" s="1" t="str">
        <f t="shared" si="213"/>
        <v>No E</v>
      </c>
      <c r="Y1350" s="1" t="str">
        <f t="shared" si="214"/>
        <v/>
      </c>
      <c r="Z1350" s="1" t="str">
        <f t="shared" si="215"/>
        <v>No E</v>
      </c>
      <c r="AA1350" s="1" t="str">
        <f t="shared" si="216"/>
        <v/>
      </c>
    </row>
    <row r="1351" spans="1:27" x14ac:dyDescent="0.2">
      <c r="A1351" t="s">
        <v>3012</v>
      </c>
      <c r="B1351" t="s">
        <v>3012</v>
      </c>
      <c r="C1351">
        <v>1</v>
      </c>
      <c r="D1351">
        <v>1</v>
      </c>
      <c r="E1351">
        <v>1</v>
      </c>
      <c r="F1351" t="s">
        <v>3013</v>
      </c>
      <c r="G1351">
        <f>trimmed!H1353/trimmed!H$3</f>
        <v>0</v>
      </c>
      <c r="H1351">
        <f>trimmed!I1353/trimmed!I$3</f>
        <v>0</v>
      </c>
      <c r="I1351">
        <f>trimmed!J1353/trimmed!J$3</f>
        <v>0</v>
      </c>
      <c r="J1351">
        <f>trimmed!K1353/trimmed!K$3</f>
        <v>0</v>
      </c>
      <c r="K1351">
        <f>trimmed!L1353/trimmed!L$3</f>
        <v>0</v>
      </c>
      <c r="L1351">
        <f>trimmed!M1353/trimmed!M$3</f>
        <v>0</v>
      </c>
      <c r="M1351">
        <f>trimmed!N1353/trimmed!N$3</f>
        <v>7.7874076752857942E-6</v>
      </c>
      <c r="N1351">
        <f>trimmed!O1353/trimmed!O$3</f>
        <v>0</v>
      </c>
      <c r="O1351">
        <f>trimmed!P1353/trimmed!P$3</f>
        <v>0</v>
      </c>
      <c r="Q1351" s="1">
        <f t="shared" ref="Q1351:Q1390" si="217">AVERAGE(G1351:I1351)</f>
        <v>0</v>
      </c>
      <c r="R1351">
        <f t="shared" ref="R1351:R1390" si="218">STDEV(G1351:I1351)</f>
        <v>0</v>
      </c>
      <c r="S1351" s="1">
        <f t="shared" ref="S1351:S1390" si="219">AVERAGE(J1351:L1351)</f>
        <v>0</v>
      </c>
      <c r="T1351">
        <f t="shared" ref="T1351:T1390" si="220">STDEV(J1351:L1351)</f>
        <v>0</v>
      </c>
      <c r="U1351" s="1">
        <f t="shared" ref="U1351:U1390" si="221">AVERAGE(M1351:O1351)</f>
        <v>2.5958025584285982E-6</v>
      </c>
      <c r="V1351">
        <f t="shared" ref="V1351:V1390" si="222">STDEV(M1351:O1351)</f>
        <v>4.4960619176156107E-6</v>
      </c>
      <c r="X1351" s="1">
        <f t="shared" ref="X1351:X1390" si="223">IF(U1351&gt;0,Q1351/U1351,"No E")</f>
        <v>0</v>
      </c>
      <c r="Y1351" s="1" t="e">
        <f t="shared" ref="Y1351:Y1390" si="224">IF(U1351&gt;0,X1351*SQRT((R1351/Q1351)^2+(V1351/U1351)^2),"")</f>
        <v>#DIV/0!</v>
      </c>
      <c r="Z1351" s="1">
        <f t="shared" ref="Z1351:Z1390" si="225">IF(U1351&gt;0,S1351/U1351,"No E")</f>
        <v>0</v>
      </c>
      <c r="AA1351" s="1" t="e">
        <f t="shared" ref="AA1351:AA1390" si="226">IF(U1351&gt;0,Z1351*SQRT((T1351/S1351)^2+(V1351/U1351)^2),"")</f>
        <v>#DIV/0!</v>
      </c>
    </row>
    <row r="1352" spans="1:27" x14ac:dyDescent="0.2">
      <c r="A1352" t="s">
        <v>3014</v>
      </c>
      <c r="B1352" t="s">
        <v>3014</v>
      </c>
      <c r="C1352">
        <v>1</v>
      </c>
      <c r="D1352">
        <v>1</v>
      </c>
      <c r="E1352">
        <v>1</v>
      </c>
      <c r="F1352" t="s">
        <v>3015</v>
      </c>
      <c r="G1352">
        <f>trimmed!H1354/trimmed!H$3</f>
        <v>0</v>
      </c>
      <c r="H1352">
        <f>trimmed!I1354/trimmed!I$3</f>
        <v>0</v>
      </c>
      <c r="I1352">
        <f>trimmed!J1354/trimmed!J$3</f>
        <v>0</v>
      </c>
      <c r="J1352">
        <f>trimmed!K1354/trimmed!K$3</f>
        <v>0</v>
      </c>
      <c r="K1352">
        <f>trimmed!L1354/trimmed!L$3</f>
        <v>0</v>
      </c>
      <c r="L1352">
        <f>trimmed!M1354/trimmed!M$3</f>
        <v>4.2859342033400164E-6</v>
      </c>
      <c r="M1352">
        <f>trimmed!N1354/trimmed!N$3</f>
        <v>0</v>
      </c>
      <c r="N1352">
        <f>trimmed!O1354/trimmed!O$3</f>
        <v>0</v>
      </c>
      <c r="O1352">
        <f>trimmed!P1354/trimmed!P$3</f>
        <v>0</v>
      </c>
      <c r="Q1352" s="1">
        <f t="shared" si="217"/>
        <v>0</v>
      </c>
      <c r="R1352">
        <f t="shared" si="218"/>
        <v>0</v>
      </c>
      <c r="S1352" s="1">
        <f t="shared" si="219"/>
        <v>1.4286447344466721E-6</v>
      </c>
      <c r="T1352">
        <f t="shared" si="220"/>
        <v>2.4744852660273828E-6</v>
      </c>
      <c r="U1352" s="1">
        <f t="shared" si="221"/>
        <v>0</v>
      </c>
      <c r="V1352">
        <f t="shared" si="222"/>
        <v>0</v>
      </c>
      <c r="X1352" s="1" t="str">
        <f t="shared" si="223"/>
        <v>No E</v>
      </c>
      <c r="Y1352" s="1" t="str">
        <f t="shared" si="224"/>
        <v/>
      </c>
      <c r="Z1352" s="1" t="str">
        <f t="shared" si="225"/>
        <v>No E</v>
      </c>
      <c r="AA1352" s="1" t="str">
        <f t="shared" si="226"/>
        <v/>
      </c>
    </row>
    <row r="1353" spans="1:27" x14ac:dyDescent="0.2">
      <c r="A1353" t="s">
        <v>3016</v>
      </c>
      <c r="B1353" t="s">
        <v>3016</v>
      </c>
      <c r="C1353">
        <v>1</v>
      </c>
      <c r="D1353">
        <v>1</v>
      </c>
      <c r="E1353">
        <v>1</v>
      </c>
      <c r="F1353" t="s">
        <v>3017</v>
      </c>
      <c r="G1353">
        <f>trimmed!H1355/trimmed!H$3</f>
        <v>0</v>
      </c>
      <c r="H1353">
        <f>trimmed!I1355/trimmed!I$3</f>
        <v>0</v>
      </c>
      <c r="I1353">
        <f>trimmed!J1355/trimmed!J$3</f>
        <v>0</v>
      </c>
      <c r="J1353">
        <f>trimmed!K1355/trimmed!K$3</f>
        <v>9.447042549961448E-6</v>
      </c>
      <c r="K1353">
        <f>trimmed!L1355/trimmed!L$3</f>
        <v>0</v>
      </c>
      <c r="L1353">
        <f>trimmed!M1355/trimmed!M$3</f>
        <v>0</v>
      </c>
      <c r="M1353">
        <f>trimmed!N1355/trimmed!N$3</f>
        <v>0</v>
      </c>
      <c r="N1353">
        <f>trimmed!O1355/trimmed!O$3</f>
        <v>0</v>
      </c>
      <c r="O1353">
        <f>trimmed!P1355/trimmed!P$3</f>
        <v>0</v>
      </c>
      <c r="Q1353" s="1">
        <f t="shared" si="217"/>
        <v>0</v>
      </c>
      <c r="R1353">
        <f t="shared" si="218"/>
        <v>0</v>
      </c>
      <c r="S1353" s="1">
        <f t="shared" si="219"/>
        <v>3.1490141833204827E-6</v>
      </c>
      <c r="T1353">
        <f t="shared" si="220"/>
        <v>5.4542525592660903E-6</v>
      </c>
      <c r="U1353" s="1">
        <f t="shared" si="221"/>
        <v>0</v>
      </c>
      <c r="V1353">
        <f t="shared" si="222"/>
        <v>0</v>
      </c>
      <c r="X1353" s="1" t="str">
        <f t="shared" si="223"/>
        <v>No E</v>
      </c>
      <c r="Y1353" s="1" t="str">
        <f t="shared" si="224"/>
        <v/>
      </c>
      <c r="Z1353" s="1" t="str">
        <f t="shared" si="225"/>
        <v>No E</v>
      </c>
      <c r="AA1353" s="1" t="str">
        <f t="shared" si="226"/>
        <v/>
      </c>
    </row>
    <row r="1354" spans="1:27" x14ac:dyDescent="0.2">
      <c r="A1354" t="s">
        <v>3018</v>
      </c>
      <c r="B1354" t="s">
        <v>3018</v>
      </c>
      <c r="C1354" t="s">
        <v>296</v>
      </c>
      <c r="D1354" t="s">
        <v>296</v>
      </c>
      <c r="E1354" t="s">
        <v>296</v>
      </c>
      <c r="F1354" t="s">
        <v>3019</v>
      </c>
      <c r="G1354">
        <f>trimmed!H1356/trimmed!H$3</f>
        <v>0</v>
      </c>
      <c r="H1354">
        <f>trimmed!I1356/trimmed!I$3</f>
        <v>0</v>
      </c>
      <c r="I1354">
        <f>trimmed!J1356/trimmed!J$3</f>
        <v>0</v>
      </c>
      <c r="J1354">
        <f>trimmed!K1356/trimmed!K$3</f>
        <v>0</v>
      </c>
      <c r="K1354">
        <f>trimmed!L1356/trimmed!L$3</f>
        <v>1.4098444223762904E-6</v>
      </c>
      <c r="L1354">
        <f>trimmed!M1356/trimmed!M$3</f>
        <v>0</v>
      </c>
      <c r="M1354">
        <f>trimmed!N1356/trimmed!N$3</f>
        <v>0</v>
      </c>
      <c r="N1354">
        <f>trimmed!O1356/trimmed!O$3</f>
        <v>0</v>
      </c>
      <c r="O1354">
        <f>trimmed!P1356/trimmed!P$3</f>
        <v>0</v>
      </c>
      <c r="Q1354" s="1">
        <f t="shared" si="217"/>
        <v>0</v>
      </c>
      <c r="R1354">
        <f t="shared" si="218"/>
        <v>0</v>
      </c>
      <c r="S1354" s="1">
        <f t="shared" si="219"/>
        <v>4.699481407920968E-7</v>
      </c>
      <c r="T1354">
        <f t="shared" si="220"/>
        <v>8.1397405677444368E-7</v>
      </c>
      <c r="U1354" s="1">
        <f t="shared" si="221"/>
        <v>0</v>
      </c>
      <c r="V1354">
        <f t="shared" si="222"/>
        <v>0</v>
      </c>
      <c r="X1354" s="1" t="str">
        <f t="shared" si="223"/>
        <v>No E</v>
      </c>
      <c r="Y1354" s="1" t="str">
        <f t="shared" si="224"/>
        <v/>
      </c>
      <c r="Z1354" s="1" t="str">
        <f t="shared" si="225"/>
        <v>No E</v>
      </c>
      <c r="AA1354" s="1" t="str">
        <f t="shared" si="226"/>
        <v/>
      </c>
    </row>
    <row r="1355" spans="1:27" x14ac:dyDescent="0.2">
      <c r="A1355" t="s">
        <v>3020</v>
      </c>
      <c r="B1355" t="s">
        <v>3021</v>
      </c>
      <c r="C1355" t="s">
        <v>3022</v>
      </c>
      <c r="D1355" t="s">
        <v>3022</v>
      </c>
      <c r="E1355" t="s">
        <v>3022</v>
      </c>
      <c r="F1355" t="s">
        <v>3023</v>
      </c>
      <c r="G1355">
        <f>trimmed!H1357/trimmed!H$3</f>
        <v>3.6190374624083779E-7</v>
      </c>
      <c r="H1355">
        <f>trimmed!I1357/trimmed!I$3</f>
        <v>0</v>
      </c>
      <c r="I1355">
        <f>trimmed!J1357/trimmed!J$3</f>
        <v>0</v>
      </c>
      <c r="J1355">
        <f>trimmed!K1357/trimmed!K$3</f>
        <v>0</v>
      </c>
      <c r="K1355">
        <f>trimmed!L1357/trimmed!L$3</f>
        <v>2.3259680344315973E-7</v>
      </c>
      <c r="L1355">
        <f>trimmed!M1357/trimmed!M$3</f>
        <v>8.4511578205425263E-8</v>
      </c>
      <c r="M1355">
        <f>trimmed!N1357/trimmed!N$3</f>
        <v>1.7030964968965546E-6</v>
      </c>
      <c r="N1355">
        <f>trimmed!O1357/trimmed!O$3</f>
        <v>0</v>
      </c>
      <c r="O1355">
        <f>trimmed!P1357/trimmed!P$3</f>
        <v>1.0043320670668877E-6</v>
      </c>
      <c r="Q1355" s="1">
        <f t="shared" si="217"/>
        <v>1.2063458208027926E-7</v>
      </c>
      <c r="R1355">
        <f t="shared" si="218"/>
        <v>2.0894522531288171E-7</v>
      </c>
      <c r="S1355" s="1">
        <f t="shared" si="219"/>
        <v>1.0570279388286167E-7</v>
      </c>
      <c r="T1355">
        <f t="shared" si="220"/>
        <v>1.1773750022575513E-7</v>
      </c>
      <c r="U1355" s="1">
        <f t="shared" si="221"/>
        <v>9.0247618798781412E-7</v>
      </c>
      <c r="V1355">
        <f t="shared" si="222"/>
        <v>8.5610477426104635E-7</v>
      </c>
      <c r="X1355" s="1">
        <f t="shared" si="223"/>
        <v>0.13367065379226178</v>
      </c>
      <c r="Y1355" s="1">
        <f t="shared" si="224"/>
        <v>0.2639741698843604</v>
      </c>
      <c r="Z1355" s="1">
        <f t="shared" si="225"/>
        <v>0.11712529958107763</v>
      </c>
      <c r="AA1355" s="1">
        <f t="shared" si="226"/>
        <v>0.1713614171388263</v>
      </c>
    </row>
    <row r="1356" spans="1:27" x14ac:dyDescent="0.2">
      <c r="A1356" t="s">
        <v>3026</v>
      </c>
      <c r="B1356" t="s">
        <v>3026</v>
      </c>
      <c r="C1356" t="s">
        <v>1702</v>
      </c>
      <c r="D1356" t="s">
        <v>1702</v>
      </c>
      <c r="E1356" t="s">
        <v>1702</v>
      </c>
      <c r="F1356" t="s">
        <v>3027</v>
      </c>
      <c r="G1356">
        <f>trimmed!H1358/trimmed!H$3</f>
        <v>0</v>
      </c>
      <c r="H1356">
        <f>trimmed!I1358/trimmed!I$3</f>
        <v>0</v>
      </c>
      <c r="I1356">
        <f>trimmed!J1358/trimmed!J$3</f>
        <v>0</v>
      </c>
      <c r="J1356">
        <f>trimmed!K1358/trimmed!K$3</f>
        <v>0</v>
      </c>
      <c r="K1356">
        <f>trimmed!L1358/trimmed!L$3</f>
        <v>0</v>
      </c>
      <c r="L1356">
        <f>trimmed!M1358/trimmed!M$3</f>
        <v>3.8963639274995281E-6</v>
      </c>
      <c r="M1356">
        <f>trimmed!N1358/trimmed!N$3</f>
        <v>0</v>
      </c>
      <c r="N1356">
        <f>trimmed!O1358/trimmed!O$3</f>
        <v>0</v>
      </c>
      <c r="O1356">
        <f>trimmed!P1358/trimmed!P$3</f>
        <v>0</v>
      </c>
      <c r="Q1356" s="1">
        <f t="shared" si="217"/>
        <v>0</v>
      </c>
      <c r="R1356">
        <f t="shared" si="218"/>
        <v>0</v>
      </c>
      <c r="S1356" s="1">
        <f t="shared" si="219"/>
        <v>1.298787975833176E-6</v>
      </c>
      <c r="T1356">
        <f t="shared" si="220"/>
        <v>2.2495667624026002E-6</v>
      </c>
      <c r="U1356" s="1">
        <f t="shared" si="221"/>
        <v>0</v>
      </c>
      <c r="V1356">
        <f t="shared" si="222"/>
        <v>0</v>
      </c>
      <c r="X1356" s="1" t="str">
        <f t="shared" si="223"/>
        <v>No E</v>
      </c>
      <c r="Y1356" s="1" t="str">
        <f t="shared" si="224"/>
        <v/>
      </c>
      <c r="Z1356" s="1" t="str">
        <f t="shared" si="225"/>
        <v>No E</v>
      </c>
      <c r="AA1356" s="1" t="str">
        <f t="shared" si="226"/>
        <v/>
      </c>
    </row>
    <row r="1357" spans="1:27" x14ac:dyDescent="0.2">
      <c r="A1357" t="s">
        <v>9317</v>
      </c>
      <c r="B1357" t="s">
        <v>9317</v>
      </c>
      <c r="C1357">
        <v>1</v>
      </c>
      <c r="D1357">
        <v>1</v>
      </c>
      <c r="E1357">
        <v>1</v>
      </c>
      <c r="F1357" t="s">
        <v>9318</v>
      </c>
      <c r="G1357">
        <f>trimmed!H1359/trimmed!H$3</f>
        <v>0</v>
      </c>
      <c r="H1357">
        <f>trimmed!I1359/trimmed!I$3</f>
        <v>0</v>
      </c>
      <c r="I1357">
        <f>trimmed!J1359/trimmed!J$3</f>
        <v>0</v>
      </c>
      <c r="J1357">
        <f>trimmed!K1359/trimmed!K$3</f>
        <v>0</v>
      </c>
      <c r="K1357">
        <f>trimmed!L1359/trimmed!L$3</f>
        <v>0</v>
      </c>
      <c r="L1357">
        <f>trimmed!M1359/trimmed!M$3</f>
        <v>0</v>
      </c>
      <c r="M1357">
        <f>trimmed!N1359/trimmed!N$3</f>
        <v>0</v>
      </c>
      <c r="N1357">
        <f>trimmed!O1359/trimmed!O$3</f>
        <v>0</v>
      </c>
      <c r="O1357">
        <f>trimmed!P1359/trimmed!P$3</f>
        <v>2.2516681478923498E-6</v>
      </c>
      <c r="Q1357" s="1">
        <f t="shared" si="217"/>
        <v>0</v>
      </c>
      <c r="R1357">
        <f t="shared" si="218"/>
        <v>0</v>
      </c>
      <c r="S1357" s="1">
        <f t="shared" si="219"/>
        <v>0</v>
      </c>
      <c r="T1357">
        <f t="shared" si="220"/>
        <v>0</v>
      </c>
      <c r="U1357" s="1">
        <f t="shared" si="221"/>
        <v>7.5055604929744989E-7</v>
      </c>
      <c r="V1357">
        <f t="shared" si="222"/>
        <v>1.3000012113113544E-6</v>
      </c>
      <c r="X1357" s="1">
        <f t="shared" si="223"/>
        <v>0</v>
      </c>
      <c r="Y1357" s="1" t="e">
        <f t="shared" si="224"/>
        <v>#DIV/0!</v>
      </c>
      <c r="Z1357" s="1">
        <f t="shared" si="225"/>
        <v>0</v>
      </c>
      <c r="AA1357" s="1" t="e">
        <f t="shared" si="226"/>
        <v>#DIV/0!</v>
      </c>
    </row>
    <row r="1358" spans="1:27" x14ac:dyDescent="0.2">
      <c r="A1358" t="s">
        <v>3028</v>
      </c>
      <c r="B1358" t="s">
        <v>3028</v>
      </c>
      <c r="C1358">
        <v>1</v>
      </c>
      <c r="D1358">
        <v>1</v>
      </c>
      <c r="E1358">
        <v>1</v>
      </c>
      <c r="F1358" t="s">
        <v>3029</v>
      </c>
      <c r="G1358">
        <f>trimmed!H1360/trimmed!H$3</f>
        <v>0</v>
      </c>
      <c r="H1358">
        <f>trimmed!I1360/trimmed!I$3</f>
        <v>0</v>
      </c>
      <c r="I1358">
        <f>trimmed!J1360/trimmed!J$3</f>
        <v>0</v>
      </c>
      <c r="J1358">
        <f>trimmed!K1360/trimmed!K$3</f>
        <v>0</v>
      </c>
      <c r="K1358">
        <f>trimmed!L1360/trimmed!L$3</f>
        <v>0</v>
      </c>
      <c r="L1358">
        <f>trimmed!M1360/trimmed!M$3</f>
        <v>3.6929599781668845E-6</v>
      </c>
      <c r="M1358">
        <f>trimmed!N1360/trimmed!N$3</f>
        <v>0</v>
      </c>
      <c r="N1358">
        <f>trimmed!O1360/trimmed!O$3</f>
        <v>0</v>
      </c>
      <c r="O1358">
        <f>trimmed!P1360/trimmed!P$3</f>
        <v>0</v>
      </c>
      <c r="Q1358" s="1">
        <f t="shared" si="217"/>
        <v>0</v>
      </c>
      <c r="R1358">
        <f t="shared" si="218"/>
        <v>0</v>
      </c>
      <c r="S1358" s="1">
        <f t="shared" si="219"/>
        <v>1.2309866593889615E-6</v>
      </c>
      <c r="T1358">
        <f t="shared" si="220"/>
        <v>2.1321314375011651E-6</v>
      </c>
      <c r="U1358" s="1">
        <f t="shared" si="221"/>
        <v>0</v>
      </c>
      <c r="V1358">
        <f t="shared" si="222"/>
        <v>0</v>
      </c>
      <c r="X1358" s="1" t="str">
        <f t="shared" si="223"/>
        <v>No E</v>
      </c>
      <c r="Y1358" s="1" t="str">
        <f t="shared" si="224"/>
        <v/>
      </c>
      <c r="Z1358" s="1" t="str">
        <f t="shared" si="225"/>
        <v>No E</v>
      </c>
      <c r="AA1358" s="1" t="str">
        <f t="shared" si="226"/>
        <v/>
      </c>
    </row>
    <row r="1359" spans="1:27" x14ac:dyDescent="0.2">
      <c r="A1359" t="s">
        <v>3030</v>
      </c>
      <c r="B1359" t="s">
        <v>3030</v>
      </c>
      <c r="C1359">
        <v>1</v>
      </c>
      <c r="D1359">
        <v>1</v>
      </c>
      <c r="E1359">
        <v>1</v>
      </c>
      <c r="F1359" t="s">
        <v>3031</v>
      </c>
      <c r="G1359">
        <f>trimmed!H1361/trimmed!H$3</f>
        <v>0</v>
      </c>
      <c r="H1359">
        <f>trimmed!I1361/trimmed!I$3</f>
        <v>0</v>
      </c>
      <c r="I1359">
        <f>trimmed!J1361/trimmed!J$3</f>
        <v>0</v>
      </c>
      <c r="J1359">
        <f>trimmed!K1361/trimmed!K$3</f>
        <v>0</v>
      </c>
      <c r="K1359">
        <f>trimmed!L1361/trimmed!L$3</f>
        <v>0</v>
      </c>
      <c r="L1359">
        <f>trimmed!M1361/trimmed!M$3</f>
        <v>3.4760492887578212E-6</v>
      </c>
      <c r="M1359">
        <f>trimmed!N1361/trimmed!N$3</f>
        <v>0</v>
      </c>
      <c r="N1359">
        <f>trimmed!O1361/trimmed!O$3</f>
        <v>0</v>
      </c>
      <c r="O1359">
        <f>trimmed!P1361/trimmed!P$3</f>
        <v>0</v>
      </c>
      <c r="Q1359" s="1">
        <f t="shared" si="217"/>
        <v>0</v>
      </c>
      <c r="R1359">
        <f t="shared" si="218"/>
        <v>0</v>
      </c>
      <c r="S1359" s="1">
        <f t="shared" si="219"/>
        <v>1.1586830962526071E-6</v>
      </c>
      <c r="T1359">
        <f t="shared" si="220"/>
        <v>2.0068979925807352E-6</v>
      </c>
      <c r="U1359" s="1">
        <f t="shared" si="221"/>
        <v>0</v>
      </c>
      <c r="V1359">
        <f t="shared" si="222"/>
        <v>0</v>
      </c>
      <c r="X1359" s="1" t="str">
        <f t="shared" si="223"/>
        <v>No E</v>
      </c>
      <c r="Y1359" s="1" t="str">
        <f t="shared" si="224"/>
        <v/>
      </c>
      <c r="Z1359" s="1" t="str">
        <f t="shared" si="225"/>
        <v>No E</v>
      </c>
      <c r="AA1359" s="1" t="str">
        <f t="shared" si="226"/>
        <v/>
      </c>
    </row>
    <row r="1360" spans="1:27" x14ac:dyDescent="0.2">
      <c r="A1360" t="s">
        <v>3032</v>
      </c>
      <c r="B1360" t="s">
        <v>3032</v>
      </c>
      <c r="C1360" t="s">
        <v>1812</v>
      </c>
      <c r="D1360" t="s">
        <v>1812</v>
      </c>
      <c r="E1360" t="s">
        <v>1812</v>
      </c>
      <c r="F1360" t="s">
        <v>3033</v>
      </c>
      <c r="G1360">
        <f>trimmed!H1362/trimmed!H$3</f>
        <v>2.1350393833820865E-6</v>
      </c>
      <c r="H1360">
        <f>trimmed!I1362/trimmed!I$3</f>
        <v>0</v>
      </c>
      <c r="I1360">
        <f>trimmed!J1362/trimmed!J$3</f>
        <v>0</v>
      </c>
      <c r="J1360">
        <f>trimmed!K1362/trimmed!K$3</f>
        <v>0</v>
      </c>
      <c r="K1360">
        <f>trimmed!L1362/trimmed!L$3</f>
        <v>0</v>
      </c>
      <c r="L1360">
        <f>trimmed!M1362/trimmed!M$3</f>
        <v>0</v>
      </c>
      <c r="M1360">
        <f>trimmed!N1362/trimmed!N$3</f>
        <v>0</v>
      </c>
      <c r="N1360">
        <f>trimmed!O1362/trimmed!O$3</f>
        <v>0</v>
      </c>
      <c r="O1360">
        <f>trimmed!P1362/trimmed!P$3</f>
        <v>0</v>
      </c>
      <c r="Q1360" s="1">
        <f t="shared" si="217"/>
        <v>7.1167979446069547E-7</v>
      </c>
      <c r="R1360">
        <f t="shared" si="218"/>
        <v>1.2326655627261002E-6</v>
      </c>
      <c r="S1360" s="1">
        <f t="shared" si="219"/>
        <v>0</v>
      </c>
      <c r="T1360">
        <f t="shared" si="220"/>
        <v>0</v>
      </c>
      <c r="U1360" s="1">
        <f t="shared" si="221"/>
        <v>0</v>
      </c>
      <c r="V1360">
        <f t="shared" si="222"/>
        <v>0</v>
      </c>
      <c r="X1360" s="1" t="str">
        <f t="shared" si="223"/>
        <v>No E</v>
      </c>
      <c r="Y1360" s="1" t="str">
        <f t="shared" si="224"/>
        <v/>
      </c>
      <c r="Z1360" s="1" t="str">
        <f t="shared" si="225"/>
        <v>No E</v>
      </c>
      <c r="AA1360" s="1" t="str">
        <f t="shared" si="226"/>
        <v/>
      </c>
    </row>
    <row r="1361" spans="1:27" x14ac:dyDescent="0.2">
      <c r="A1361" t="s">
        <v>3034</v>
      </c>
      <c r="B1361" t="s">
        <v>3034</v>
      </c>
      <c r="C1361">
        <v>1</v>
      </c>
      <c r="D1361">
        <v>1</v>
      </c>
      <c r="E1361">
        <v>1</v>
      </c>
      <c r="F1361" t="s">
        <v>3035</v>
      </c>
      <c r="G1361">
        <f>trimmed!H1363/trimmed!H$3</f>
        <v>2.1234178172207296E-6</v>
      </c>
      <c r="H1361">
        <f>trimmed!I1363/trimmed!I$3</f>
        <v>0</v>
      </c>
      <c r="I1361">
        <f>trimmed!J1363/trimmed!J$3</f>
        <v>0</v>
      </c>
      <c r="J1361">
        <f>trimmed!K1363/trimmed!K$3</f>
        <v>0</v>
      </c>
      <c r="K1361">
        <f>trimmed!L1363/trimmed!L$3</f>
        <v>0</v>
      </c>
      <c r="L1361">
        <f>trimmed!M1363/trimmed!M$3</f>
        <v>0</v>
      </c>
      <c r="M1361">
        <f>trimmed!N1363/trimmed!N$3</f>
        <v>0</v>
      </c>
      <c r="N1361">
        <f>trimmed!O1363/trimmed!O$3</f>
        <v>0</v>
      </c>
      <c r="O1361">
        <f>trimmed!P1363/trimmed!P$3</f>
        <v>0</v>
      </c>
      <c r="Q1361" s="1">
        <f t="shared" si="217"/>
        <v>7.0780593907357653E-7</v>
      </c>
      <c r="R1361">
        <f t="shared" si="218"/>
        <v>1.2259558483744359E-6</v>
      </c>
      <c r="S1361" s="1">
        <f t="shared" si="219"/>
        <v>0</v>
      </c>
      <c r="T1361">
        <f t="shared" si="220"/>
        <v>0</v>
      </c>
      <c r="U1361" s="1">
        <f t="shared" si="221"/>
        <v>0</v>
      </c>
      <c r="V1361">
        <f t="shared" si="222"/>
        <v>0</v>
      </c>
      <c r="X1361" s="1" t="str">
        <f t="shared" si="223"/>
        <v>No E</v>
      </c>
      <c r="Y1361" s="1" t="str">
        <f t="shared" si="224"/>
        <v/>
      </c>
      <c r="Z1361" s="1" t="str">
        <f t="shared" si="225"/>
        <v>No E</v>
      </c>
      <c r="AA1361" s="1" t="str">
        <f t="shared" si="226"/>
        <v/>
      </c>
    </row>
    <row r="1362" spans="1:27" x14ac:dyDescent="0.2">
      <c r="A1362" t="s">
        <v>3036</v>
      </c>
      <c r="B1362" t="s">
        <v>3036</v>
      </c>
      <c r="C1362">
        <v>1</v>
      </c>
      <c r="D1362">
        <v>1</v>
      </c>
      <c r="E1362">
        <v>1</v>
      </c>
      <c r="F1362" t="s">
        <v>3037</v>
      </c>
      <c r="G1362">
        <f>trimmed!H1364/trimmed!H$3</f>
        <v>0</v>
      </c>
      <c r="H1362">
        <f>trimmed!I1364/trimmed!I$3</f>
        <v>0</v>
      </c>
      <c r="I1362">
        <f>trimmed!J1364/trimmed!J$3</f>
        <v>0</v>
      </c>
      <c r="J1362">
        <f>trimmed!K1364/trimmed!K$3</f>
        <v>0</v>
      </c>
      <c r="K1362">
        <f>trimmed!L1364/trimmed!L$3</f>
        <v>0</v>
      </c>
      <c r="L1362">
        <f>trimmed!M1364/trimmed!M$3</f>
        <v>3.3864608764327632E-6</v>
      </c>
      <c r="M1362">
        <f>trimmed!N1364/trimmed!N$3</f>
        <v>0</v>
      </c>
      <c r="N1362">
        <f>trimmed!O1364/trimmed!O$3</f>
        <v>0</v>
      </c>
      <c r="O1362">
        <f>trimmed!P1364/trimmed!P$3</f>
        <v>0</v>
      </c>
      <c r="Q1362" s="1">
        <f t="shared" si="217"/>
        <v>0</v>
      </c>
      <c r="R1362">
        <f t="shared" si="218"/>
        <v>0</v>
      </c>
      <c r="S1362" s="1">
        <f t="shared" si="219"/>
        <v>1.1288202921442544E-6</v>
      </c>
      <c r="T1362">
        <f t="shared" si="220"/>
        <v>1.9551740986085921E-6</v>
      </c>
      <c r="U1362" s="1">
        <f t="shared" si="221"/>
        <v>0</v>
      </c>
      <c r="V1362">
        <f t="shared" si="222"/>
        <v>0</v>
      </c>
      <c r="X1362" s="1" t="str">
        <f t="shared" si="223"/>
        <v>No E</v>
      </c>
      <c r="Y1362" s="1" t="str">
        <f t="shared" si="224"/>
        <v/>
      </c>
      <c r="Z1362" s="1" t="str">
        <f t="shared" si="225"/>
        <v>No E</v>
      </c>
      <c r="AA1362" s="1" t="str">
        <f t="shared" si="226"/>
        <v/>
      </c>
    </row>
    <row r="1363" spans="1:27" x14ac:dyDescent="0.2">
      <c r="A1363" t="s">
        <v>3038</v>
      </c>
      <c r="B1363" t="s">
        <v>3038</v>
      </c>
      <c r="C1363">
        <v>2</v>
      </c>
      <c r="D1363">
        <v>2</v>
      </c>
      <c r="E1363">
        <v>2</v>
      </c>
      <c r="F1363" t="s">
        <v>3039</v>
      </c>
      <c r="G1363">
        <f>trimmed!H1365/trimmed!H$3</f>
        <v>0</v>
      </c>
      <c r="H1363">
        <f>trimmed!I1365/trimmed!I$3</f>
        <v>0</v>
      </c>
      <c r="I1363">
        <f>trimmed!J1365/trimmed!J$3</f>
        <v>0</v>
      </c>
      <c r="J1363">
        <f>trimmed!K1365/trimmed!K$3</f>
        <v>0</v>
      </c>
      <c r="K1363">
        <f>trimmed!L1365/trimmed!L$3</f>
        <v>1.110684144252248E-6</v>
      </c>
      <c r="L1363">
        <f>trimmed!M1365/trimmed!M$3</f>
        <v>0</v>
      </c>
      <c r="M1363">
        <f>trimmed!N1365/trimmed!N$3</f>
        <v>0</v>
      </c>
      <c r="N1363">
        <f>trimmed!O1365/trimmed!O$3</f>
        <v>0</v>
      </c>
      <c r="O1363">
        <f>trimmed!P1365/trimmed!P$3</f>
        <v>0</v>
      </c>
      <c r="Q1363" s="1">
        <f t="shared" si="217"/>
        <v>0</v>
      </c>
      <c r="R1363">
        <f t="shared" si="218"/>
        <v>0</v>
      </c>
      <c r="S1363" s="1">
        <f t="shared" si="219"/>
        <v>3.7022804808408264E-7</v>
      </c>
      <c r="T1363">
        <f t="shared" si="220"/>
        <v>6.4125378966868453E-7</v>
      </c>
      <c r="U1363" s="1">
        <f t="shared" si="221"/>
        <v>0</v>
      </c>
      <c r="V1363">
        <f t="shared" si="222"/>
        <v>0</v>
      </c>
      <c r="X1363" s="1" t="str">
        <f t="shared" si="223"/>
        <v>No E</v>
      </c>
      <c r="Y1363" s="1" t="str">
        <f t="shared" si="224"/>
        <v/>
      </c>
      <c r="Z1363" s="1" t="str">
        <f t="shared" si="225"/>
        <v>No E</v>
      </c>
      <c r="AA1363" s="1" t="str">
        <f t="shared" si="226"/>
        <v/>
      </c>
    </row>
    <row r="1364" spans="1:27" x14ac:dyDescent="0.2">
      <c r="A1364" t="s">
        <v>3040</v>
      </c>
      <c r="B1364" t="s">
        <v>3040</v>
      </c>
      <c r="C1364">
        <v>2</v>
      </c>
      <c r="D1364">
        <v>2</v>
      </c>
      <c r="E1364">
        <v>2</v>
      </c>
      <c r="F1364" t="s">
        <v>3041</v>
      </c>
      <c r="G1364">
        <f>trimmed!H1366/trimmed!H$3</f>
        <v>1.9292383826151486E-6</v>
      </c>
      <c r="H1364">
        <f>trimmed!I1366/trimmed!I$3</f>
        <v>0</v>
      </c>
      <c r="I1364">
        <f>trimmed!J1366/trimmed!J$3</f>
        <v>0</v>
      </c>
      <c r="J1364">
        <f>trimmed!K1366/trimmed!K$3</f>
        <v>0</v>
      </c>
      <c r="K1364">
        <f>trimmed!L1366/trimmed!L$3</f>
        <v>0</v>
      </c>
      <c r="L1364">
        <f>trimmed!M1366/trimmed!M$3</f>
        <v>0</v>
      </c>
      <c r="M1364">
        <f>trimmed!N1366/trimmed!N$3</f>
        <v>0</v>
      </c>
      <c r="N1364">
        <f>trimmed!O1366/trimmed!O$3</f>
        <v>0</v>
      </c>
      <c r="O1364">
        <f>trimmed!P1366/trimmed!P$3</f>
        <v>0</v>
      </c>
      <c r="Q1364" s="1">
        <f t="shared" si="217"/>
        <v>6.4307946087171619E-7</v>
      </c>
      <c r="R1364">
        <f t="shared" si="218"/>
        <v>1.1138462995338143E-6</v>
      </c>
      <c r="S1364" s="1">
        <f t="shared" si="219"/>
        <v>0</v>
      </c>
      <c r="T1364">
        <f t="shared" si="220"/>
        <v>0</v>
      </c>
      <c r="U1364" s="1">
        <f t="shared" si="221"/>
        <v>0</v>
      </c>
      <c r="V1364">
        <f t="shared" si="222"/>
        <v>0</v>
      </c>
      <c r="X1364" s="1" t="str">
        <f t="shared" si="223"/>
        <v>No E</v>
      </c>
      <c r="Y1364" s="1" t="str">
        <f t="shared" si="224"/>
        <v/>
      </c>
      <c r="Z1364" s="1" t="str">
        <f t="shared" si="225"/>
        <v>No E</v>
      </c>
      <c r="AA1364" s="1" t="str">
        <f t="shared" si="226"/>
        <v/>
      </c>
    </row>
    <row r="1365" spans="1:27" x14ac:dyDescent="0.2">
      <c r="A1365" t="s">
        <v>3042</v>
      </c>
      <c r="B1365" t="s">
        <v>3042</v>
      </c>
      <c r="C1365" t="s">
        <v>296</v>
      </c>
      <c r="D1365" t="s">
        <v>296</v>
      </c>
      <c r="E1365" t="s">
        <v>296</v>
      </c>
      <c r="F1365" t="s">
        <v>3043</v>
      </c>
      <c r="G1365">
        <f>trimmed!H1367/trimmed!H$3</f>
        <v>0</v>
      </c>
      <c r="H1365">
        <f>trimmed!I1367/trimmed!I$3</f>
        <v>0</v>
      </c>
      <c r="I1365">
        <f>trimmed!J1367/trimmed!J$3</f>
        <v>0</v>
      </c>
      <c r="J1365">
        <f>trimmed!K1367/trimmed!K$3</f>
        <v>0</v>
      </c>
      <c r="K1365">
        <f>trimmed!L1367/trimmed!L$3</f>
        <v>0</v>
      </c>
      <c r="L1365">
        <f>trimmed!M1367/trimmed!M$3</f>
        <v>3.0369385571824967E-6</v>
      </c>
      <c r="M1365">
        <f>trimmed!N1367/trimmed!N$3</f>
        <v>0</v>
      </c>
      <c r="N1365">
        <f>trimmed!O1367/trimmed!O$3</f>
        <v>0</v>
      </c>
      <c r="O1365">
        <f>trimmed!P1367/trimmed!P$3</f>
        <v>0</v>
      </c>
      <c r="Q1365" s="1">
        <f t="shared" si="217"/>
        <v>0</v>
      </c>
      <c r="R1365">
        <f t="shared" si="218"/>
        <v>0</v>
      </c>
      <c r="S1365" s="1">
        <f t="shared" si="219"/>
        <v>1.0123128523941656E-6</v>
      </c>
      <c r="T1365">
        <f t="shared" si="220"/>
        <v>1.7533772935016681E-6</v>
      </c>
      <c r="U1365" s="1">
        <f t="shared" si="221"/>
        <v>0</v>
      </c>
      <c r="V1365">
        <f t="shared" si="222"/>
        <v>0</v>
      </c>
      <c r="X1365" s="1" t="str">
        <f t="shared" si="223"/>
        <v>No E</v>
      </c>
      <c r="Y1365" s="1" t="str">
        <f t="shared" si="224"/>
        <v/>
      </c>
      <c r="Z1365" s="1" t="str">
        <f t="shared" si="225"/>
        <v>No E</v>
      </c>
      <c r="AA1365" s="1" t="str">
        <f t="shared" si="226"/>
        <v/>
      </c>
    </row>
    <row r="1366" spans="1:27" x14ac:dyDescent="0.2">
      <c r="A1366" t="s">
        <v>3044</v>
      </c>
      <c r="B1366" t="s">
        <v>3044</v>
      </c>
      <c r="C1366">
        <v>1</v>
      </c>
      <c r="D1366">
        <v>1</v>
      </c>
      <c r="E1366">
        <v>1</v>
      </c>
      <c r="F1366" t="s">
        <v>3045</v>
      </c>
      <c r="G1366">
        <f>trimmed!H1368/trimmed!H$3</f>
        <v>1.8489970162548273E-6</v>
      </c>
      <c r="H1366">
        <f>trimmed!I1368/trimmed!I$3</f>
        <v>0</v>
      </c>
      <c r="I1366">
        <f>trimmed!J1368/trimmed!J$3</f>
        <v>0</v>
      </c>
      <c r="J1366">
        <f>trimmed!K1368/trimmed!K$3</f>
        <v>0</v>
      </c>
      <c r="K1366">
        <f>trimmed!L1368/trimmed!L$3</f>
        <v>0</v>
      </c>
      <c r="L1366">
        <f>trimmed!M1368/trimmed!M$3</f>
        <v>0</v>
      </c>
      <c r="M1366">
        <f>trimmed!N1368/trimmed!N$3</f>
        <v>0</v>
      </c>
      <c r="N1366">
        <f>trimmed!O1368/trimmed!O$3</f>
        <v>0</v>
      </c>
      <c r="O1366">
        <f>trimmed!P1368/trimmed!P$3</f>
        <v>0</v>
      </c>
      <c r="Q1366" s="1">
        <f t="shared" si="217"/>
        <v>6.163323387516091E-7</v>
      </c>
      <c r="R1366">
        <f t="shared" si="218"/>
        <v>1.0675189250655393E-6</v>
      </c>
      <c r="S1366" s="1">
        <f t="shared" si="219"/>
        <v>0</v>
      </c>
      <c r="T1366">
        <f t="shared" si="220"/>
        <v>0</v>
      </c>
      <c r="U1366" s="1">
        <f t="shared" si="221"/>
        <v>0</v>
      </c>
      <c r="V1366">
        <f t="shared" si="222"/>
        <v>0</v>
      </c>
      <c r="X1366" s="1" t="str">
        <f t="shared" si="223"/>
        <v>No E</v>
      </c>
      <c r="Y1366" s="1" t="str">
        <f t="shared" si="224"/>
        <v/>
      </c>
      <c r="Z1366" s="1" t="str">
        <f t="shared" si="225"/>
        <v>No E</v>
      </c>
      <c r="AA1366" s="1" t="str">
        <f t="shared" si="226"/>
        <v/>
      </c>
    </row>
    <row r="1367" spans="1:27" x14ac:dyDescent="0.2">
      <c r="A1367" t="s">
        <v>3046</v>
      </c>
      <c r="B1367" t="s">
        <v>3046</v>
      </c>
      <c r="C1367">
        <v>1</v>
      </c>
      <c r="D1367">
        <v>1</v>
      </c>
      <c r="E1367">
        <v>1</v>
      </c>
      <c r="F1367" t="s">
        <v>3047</v>
      </c>
      <c r="G1367">
        <f>trimmed!H1369/trimmed!H$3</f>
        <v>0</v>
      </c>
      <c r="H1367">
        <f>trimmed!I1369/trimmed!I$3</f>
        <v>0</v>
      </c>
      <c r="I1367">
        <f>trimmed!J1369/trimmed!J$3</f>
        <v>0</v>
      </c>
      <c r="J1367">
        <f>trimmed!K1369/trimmed!K$3</f>
        <v>0</v>
      </c>
      <c r="K1367">
        <f>trimmed!L1369/trimmed!L$3</f>
        <v>0</v>
      </c>
      <c r="L1367">
        <f>trimmed!M1369/trimmed!M$3</f>
        <v>2.9478224084964735E-6</v>
      </c>
      <c r="M1367">
        <f>trimmed!N1369/trimmed!N$3</f>
        <v>0</v>
      </c>
      <c r="N1367">
        <f>trimmed!O1369/trimmed!O$3</f>
        <v>0</v>
      </c>
      <c r="O1367">
        <f>trimmed!P1369/trimmed!P$3</f>
        <v>0</v>
      </c>
      <c r="Q1367" s="1">
        <f t="shared" si="217"/>
        <v>0</v>
      </c>
      <c r="R1367">
        <f t="shared" si="218"/>
        <v>0</v>
      </c>
      <c r="S1367" s="1">
        <f t="shared" si="219"/>
        <v>9.8260746949882449E-7</v>
      </c>
      <c r="T1367">
        <f t="shared" si="220"/>
        <v>1.7019260610686501E-6</v>
      </c>
      <c r="U1367" s="1">
        <f t="shared" si="221"/>
        <v>0</v>
      </c>
      <c r="V1367">
        <f t="shared" si="222"/>
        <v>0</v>
      </c>
      <c r="X1367" s="1" t="str">
        <f t="shared" si="223"/>
        <v>No E</v>
      </c>
      <c r="Y1367" s="1" t="str">
        <f t="shared" si="224"/>
        <v/>
      </c>
      <c r="Z1367" s="1" t="str">
        <f t="shared" si="225"/>
        <v>No E</v>
      </c>
      <c r="AA1367" s="1" t="str">
        <f t="shared" si="226"/>
        <v/>
      </c>
    </row>
    <row r="1368" spans="1:27" x14ac:dyDescent="0.2">
      <c r="A1368" t="s">
        <v>3048</v>
      </c>
      <c r="B1368" t="s">
        <v>3048</v>
      </c>
      <c r="C1368">
        <v>1</v>
      </c>
      <c r="D1368">
        <v>1</v>
      </c>
      <c r="E1368">
        <v>1</v>
      </c>
      <c r="F1368" t="s">
        <v>3049</v>
      </c>
      <c r="G1368">
        <f>trimmed!H1370/trimmed!H$3</f>
        <v>0</v>
      </c>
      <c r="H1368">
        <f>trimmed!I1370/trimmed!I$3</f>
        <v>0</v>
      </c>
      <c r="I1368">
        <f>trimmed!J1370/trimmed!J$3</f>
        <v>0</v>
      </c>
      <c r="J1368">
        <f>trimmed!K1370/trimmed!K$3</f>
        <v>0</v>
      </c>
      <c r="K1368">
        <f>trimmed!L1370/trimmed!L$3</f>
        <v>0</v>
      </c>
      <c r="L1368">
        <f>trimmed!M1370/trimmed!M$3</f>
        <v>2.8184221714007119E-6</v>
      </c>
      <c r="M1368">
        <f>trimmed!N1370/trimmed!N$3</f>
        <v>0</v>
      </c>
      <c r="N1368">
        <f>trimmed!O1370/trimmed!O$3</f>
        <v>0</v>
      </c>
      <c r="O1368">
        <f>trimmed!P1370/trimmed!P$3</f>
        <v>0</v>
      </c>
      <c r="Q1368" s="1">
        <f t="shared" si="217"/>
        <v>0</v>
      </c>
      <c r="R1368">
        <f t="shared" si="218"/>
        <v>0</v>
      </c>
      <c r="S1368" s="1">
        <f t="shared" si="219"/>
        <v>9.3947405713357062E-7</v>
      </c>
      <c r="T1368">
        <f t="shared" si="220"/>
        <v>1.6272167993482107E-6</v>
      </c>
      <c r="U1368" s="1">
        <f t="shared" si="221"/>
        <v>0</v>
      </c>
      <c r="V1368">
        <f t="shared" si="222"/>
        <v>0</v>
      </c>
      <c r="X1368" s="1" t="str">
        <f t="shared" si="223"/>
        <v>No E</v>
      </c>
      <c r="Y1368" s="1" t="str">
        <f t="shared" si="224"/>
        <v/>
      </c>
      <c r="Z1368" s="1" t="str">
        <f t="shared" si="225"/>
        <v>No E</v>
      </c>
      <c r="AA1368" s="1" t="str">
        <f t="shared" si="226"/>
        <v/>
      </c>
    </row>
    <row r="1369" spans="1:27" x14ac:dyDescent="0.2">
      <c r="A1369" t="s">
        <v>5280</v>
      </c>
      <c r="B1369" t="s">
        <v>5280</v>
      </c>
      <c r="C1369" t="s">
        <v>2372</v>
      </c>
      <c r="D1369" t="s">
        <v>2372</v>
      </c>
      <c r="E1369" t="s">
        <v>2372</v>
      </c>
      <c r="F1369" t="s">
        <v>5281</v>
      </c>
      <c r="G1369">
        <f>trimmed!H1371/trimmed!H$3</f>
        <v>0</v>
      </c>
      <c r="H1369">
        <f>trimmed!I1371/trimmed!I$3</f>
        <v>0</v>
      </c>
      <c r="I1369">
        <f>trimmed!J1371/trimmed!J$3</f>
        <v>0</v>
      </c>
      <c r="J1369">
        <f>trimmed!K1371/trimmed!K$3</f>
        <v>7.3064806020184784E-7</v>
      </c>
      <c r="K1369">
        <f>trimmed!L1371/trimmed!L$3</f>
        <v>8.0209299788746948E-7</v>
      </c>
      <c r="L1369">
        <f>trimmed!M1371/trimmed!M$3</f>
        <v>0</v>
      </c>
      <c r="M1369">
        <f>trimmed!N1371/trimmed!N$3</f>
        <v>0</v>
      </c>
      <c r="N1369">
        <f>trimmed!O1371/trimmed!O$3</f>
        <v>0</v>
      </c>
      <c r="O1369">
        <f>trimmed!P1371/trimmed!P$3</f>
        <v>0</v>
      </c>
      <c r="Q1369" s="1">
        <f t="shared" si="217"/>
        <v>0</v>
      </c>
      <c r="R1369">
        <f t="shared" si="218"/>
        <v>0</v>
      </c>
      <c r="S1369" s="1">
        <f t="shared" si="219"/>
        <v>5.109136860297724E-7</v>
      </c>
      <c r="T1369">
        <f t="shared" si="220"/>
        <v>4.4390392058374777E-7</v>
      </c>
      <c r="U1369" s="1">
        <f t="shared" si="221"/>
        <v>0</v>
      </c>
      <c r="V1369">
        <f t="shared" si="222"/>
        <v>0</v>
      </c>
      <c r="X1369" s="1" t="str">
        <f t="shared" si="223"/>
        <v>No E</v>
      </c>
      <c r="Y1369" s="1" t="str">
        <f t="shared" si="224"/>
        <v/>
      </c>
      <c r="Z1369" s="1" t="str">
        <f t="shared" si="225"/>
        <v>No E</v>
      </c>
      <c r="AA1369" s="1" t="str">
        <f t="shared" si="226"/>
        <v/>
      </c>
    </row>
    <row r="1370" spans="1:27" x14ac:dyDescent="0.2">
      <c r="A1370" t="s">
        <v>3050</v>
      </c>
      <c r="B1370" t="s">
        <v>3050</v>
      </c>
      <c r="C1370" t="s">
        <v>296</v>
      </c>
      <c r="D1370" t="s">
        <v>296</v>
      </c>
      <c r="E1370" t="s">
        <v>296</v>
      </c>
      <c r="F1370" t="s">
        <v>3051</v>
      </c>
      <c r="G1370">
        <f>trimmed!H1372/trimmed!H$3</f>
        <v>1.6602487658352071E-6</v>
      </c>
      <c r="H1370">
        <f>trimmed!I1372/trimmed!I$3</f>
        <v>0</v>
      </c>
      <c r="I1370">
        <f>trimmed!J1372/trimmed!J$3</f>
        <v>0</v>
      </c>
      <c r="J1370">
        <f>trimmed!K1372/trimmed!K$3</f>
        <v>0</v>
      </c>
      <c r="K1370">
        <f>trimmed!L1372/trimmed!L$3</f>
        <v>0</v>
      </c>
      <c r="L1370">
        <f>trimmed!M1372/trimmed!M$3</f>
        <v>0</v>
      </c>
      <c r="M1370">
        <f>trimmed!N1372/trimmed!N$3</f>
        <v>0</v>
      </c>
      <c r="N1370">
        <f>trimmed!O1372/trimmed!O$3</f>
        <v>0</v>
      </c>
      <c r="O1370">
        <f>trimmed!P1372/trimmed!P$3</f>
        <v>0</v>
      </c>
      <c r="Q1370" s="1">
        <f t="shared" si="217"/>
        <v>5.5341625527840232E-7</v>
      </c>
      <c r="R1370">
        <f t="shared" si="218"/>
        <v>9.5854507187670084E-7</v>
      </c>
      <c r="S1370" s="1">
        <f t="shared" si="219"/>
        <v>0</v>
      </c>
      <c r="T1370">
        <f t="shared" si="220"/>
        <v>0</v>
      </c>
      <c r="U1370" s="1">
        <f t="shared" si="221"/>
        <v>0</v>
      </c>
      <c r="V1370">
        <f t="shared" si="222"/>
        <v>0</v>
      </c>
      <c r="X1370" s="1" t="str">
        <f t="shared" si="223"/>
        <v>No E</v>
      </c>
      <c r="Y1370" s="1" t="str">
        <f t="shared" si="224"/>
        <v/>
      </c>
      <c r="Z1370" s="1" t="str">
        <f t="shared" si="225"/>
        <v>No E</v>
      </c>
      <c r="AA1370" s="1" t="str">
        <f t="shared" si="226"/>
        <v/>
      </c>
    </row>
    <row r="1371" spans="1:27" x14ac:dyDescent="0.2">
      <c r="A1371" t="s">
        <v>3052</v>
      </c>
      <c r="B1371" t="s">
        <v>3052</v>
      </c>
      <c r="C1371" t="s">
        <v>296</v>
      </c>
      <c r="D1371" t="s">
        <v>296</v>
      </c>
      <c r="E1371" t="s">
        <v>296</v>
      </c>
      <c r="F1371" t="s">
        <v>3053</v>
      </c>
      <c r="G1371">
        <f>trimmed!H1373/trimmed!H$3</f>
        <v>4.933325635580889E-7</v>
      </c>
      <c r="H1371">
        <f>trimmed!I1373/trimmed!I$3</f>
        <v>0</v>
      </c>
      <c r="I1371">
        <f>trimmed!J1373/trimmed!J$3</f>
        <v>0</v>
      </c>
      <c r="J1371">
        <f>trimmed!K1373/trimmed!K$3</f>
        <v>0</v>
      </c>
      <c r="K1371">
        <f>trimmed!L1373/trimmed!L$3</f>
        <v>4.1728854980278001E-7</v>
      </c>
      <c r="L1371">
        <f>trimmed!M1373/trimmed!M$3</f>
        <v>6.1332878801556746E-7</v>
      </c>
      <c r="M1371">
        <f>trimmed!N1373/trimmed!N$3</f>
        <v>0</v>
      </c>
      <c r="N1371">
        <f>trimmed!O1373/trimmed!O$3</f>
        <v>0</v>
      </c>
      <c r="O1371">
        <f>trimmed!P1373/trimmed!P$3</f>
        <v>0</v>
      </c>
      <c r="Q1371" s="1">
        <f t="shared" si="217"/>
        <v>1.6444418785269629E-7</v>
      </c>
      <c r="R1371">
        <f t="shared" si="218"/>
        <v>2.8482568837027078E-7</v>
      </c>
      <c r="S1371" s="1">
        <f t="shared" si="219"/>
        <v>3.4353911260611579E-7</v>
      </c>
      <c r="T1371">
        <f t="shared" si="220"/>
        <v>3.1324476877879343E-7</v>
      </c>
      <c r="U1371" s="1">
        <f t="shared" si="221"/>
        <v>0</v>
      </c>
      <c r="V1371">
        <f t="shared" si="222"/>
        <v>0</v>
      </c>
      <c r="X1371" s="1" t="str">
        <f t="shared" si="223"/>
        <v>No E</v>
      </c>
      <c r="Y1371" s="1" t="str">
        <f t="shared" si="224"/>
        <v/>
      </c>
      <c r="Z1371" s="1" t="str">
        <f t="shared" si="225"/>
        <v>No E</v>
      </c>
      <c r="AA1371" s="1" t="str">
        <f t="shared" si="226"/>
        <v/>
      </c>
    </row>
    <row r="1372" spans="1:27" x14ac:dyDescent="0.2">
      <c r="A1372" t="s">
        <v>3054</v>
      </c>
      <c r="B1372" t="s">
        <v>3054</v>
      </c>
      <c r="C1372" t="s">
        <v>3055</v>
      </c>
      <c r="D1372" t="s">
        <v>3055</v>
      </c>
      <c r="E1372" t="s">
        <v>3055</v>
      </c>
      <c r="F1372" t="s">
        <v>3056</v>
      </c>
      <c r="G1372">
        <f>trimmed!H1374/trimmed!H$3</f>
        <v>0</v>
      </c>
      <c r="H1372">
        <f>trimmed!I1374/trimmed!I$3</f>
        <v>0</v>
      </c>
      <c r="I1372">
        <f>trimmed!J1374/trimmed!J$3</f>
        <v>0</v>
      </c>
      <c r="J1372">
        <f>trimmed!K1374/trimmed!K$3</f>
        <v>0</v>
      </c>
      <c r="K1372">
        <f>trimmed!L1374/trimmed!L$3</f>
        <v>0</v>
      </c>
      <c r="L1372">
        <f>trimmed!M1374/trimmed!M$3</f>
        <v>2.6465654331556479E-6</v>
      </c>
      <c r="M1372">
        <f>trimmed!N1374/trimmed!N$3</f>
        <v>0</v>
      </c>
      <c r="N1372">
        <f>trimmed!O1374/trimmed!O$3</f>
        <v>0</v>
      </c>
      <c r="O1372">
        <f>trimmed!P1374/trimmed!P$3</f>
        <v>0</v>
      </c>
      <c r="Q1372" s="1">
        <f t="shared" si="217"/>
        <v>0</v>
      </c>
      <c r="R1372">
        <f t="shared" si="218"/>
        <v>0</v>
      </c>
      <c r="S1372" s="1">
        <f t="shared" si="219"/>
        <v>8.8218847771854929E-7</v>
      </c>
      <c r="T1372">
        <f t="shared" si="220"/>
        <v>1.5279952652603719E-6</v>
      </c>
      <c r="U1372" s="1">
        <f t="shared" si="221"/>
        <v>0</v>
      </c>
      <c r="V1372">
        <f t="shared" si="222"/>
        <v>0</v>
      </c>
      <c r="X1372" s="1" t="str">
        <f t="shared" si="223"/>
        <v>No E</v>
      </c>
      <c r="Y1372" s="1" t="str">
        <f t="shared" si="224"/>
        <v/>
      </c>
      <c r="Z1372" s="1" t="str">
        <f t="shared" si="225"/>
        <v>No E</v>
      </c>
      <c r="AA1372" s="1" t="str">
        <f t="shared" si="226"/>
        <v/>
      </c>
    </row>
    <row r="1373" spans="1:27" x14ac:dyDescent="0.2">
      <c r="A1373" t="s">
        <v>3057</v>
      </c>
      <c r="B1373" t="s">
        <v>3057</v>
      </c>
      <c r="C1373">
        <v>1</v>
      </c>
      <c r="D1373">
        <v>1</v>
      </c>
      <c r="E1373">
        <v>1</v>
      </c>
      <c r="F1373" t="s">
        <v>3058</v>
      </c>
      <c r="G1373">
        <f>trimmed!H1375/trimmed!H$3</f>
        <v>0</v>
      </c>
      <c r="H1373">
        <f>trimmed!I1375/trimmed!I$3</f>
        <v>0</v>
      </c>
      <c r="I1373">
        <f>trimmed!J1375/trimmed!J$3</f>
        <v>0</v>
      </c>
      <c r="J1373">
        <f>trimmed!K1375/trimmed!K$3</f>
        <v>0</v>
      </c>
      <c r="K1373">
        <f>trimmed!L1375/trimmed!L$3</f>
        <v>0</v>
      </c>
      <c r="L1373">
        <f>trimmed!M1375/trimmed!M$3</f>
        <v>0</v>
      </c>
      <c r="M1373">
        <f>trimmed!N1375/trimmed!N$3</f>
        <v>4.6827756248746665E-6</v>
      </c>
      <c r="N1373">
        <f>trimmed!O1375/trimmed!O$3</f>
        <v>0</v>
      </c>
      <c r="O1373">
        <f>trimmed!P1375/trimmed!P$3</f>
        <v>0</v>
      </c>
      <c r="Q1373" s="1">
        <f t="shared" si="217"/>
        <v>0</v>
      </c>
      <c r="R1373">
        <f t="shared" si="218"/>
        <v>0</v>
      </c>
      <c r="S1373" s="1">
        <f t="shared" si="219"/>
        <v>0</v>
      </c>
      <c r="T1373">
        <f t="shared" si="220"/>
        <v>0</v>
      </c>
      <c r="U1373" s="1">
        <f t="shared" si="221"/>
        <v>1.5609252082915554E-6</v>
      </c>
      <c r="V1373">
        <f t="shared" si="222"/>
        <v>2.703601767576007E-6</v>
      </c>
      <c r="X1373" s="1">
        <f t="shared" si="223"/>
        <v>0</v>
      </c>
      <c r="Y1373" s="1" t="e">
        <f t="shared" si="224"/>
        <v>#DIV/0!</v>
      </c>
      <c r="Z1373" s="1">
        <f t="shared" si="225"/>
        <v>0</v>
      </c>
      <c r="AA1373" s="1" t="e">
        <f t="shared" si="226"/>
        <v>#DIV/0!</v>
      </c>
    </row>
    <row r="1374" spans="1:27" x14ac:dyDescent="0.2">
      <c r="A1374" t="s">
        <v>3059</v>
      </c>
      <c r="B1374" t="s">
        <v>3059</v>
      </c>
      <c r="C1374">
        <v>1</v>
      </c>
      <c r="D1374">
        <v>1</v>
      </c>
      <c r="E1374">
        <v>1</v>
      </c>
      <c r="F1374" t="s">
        <v>3060</v>
      </c>
      <c r="G1374">
        <f>trimmed!H1376/trimmed!H$3</f>
        <v>0</v>
      </c>
      <c r="H1374">
        <f>trimmed!I1376/trimmed!I$3</f>
        <v>0</v>
      </c>
      <c r="I1374">
        <f>trimmed!J1376/trimmed!J$3</f>
        <v>0</v>
      </c>
      <c r="J1374">
        <f>trimmed!K1376/trimmed!K$3</f>
        <v>0</v>
      </c>
      <c r="K1374">
        <f>trimmed!L1376/trimmed!L$3</f>
        <v>0</v>
      </c>
      <c r="L1374">
        <f>trimmed!M1376/trimmed!M$3</f>
        <v>2.5914994928440937E-6</v>
      </c>
      <c r="M1374">
        <f>trimmed!N1376/trimmed!N$3</f>
        <v>0</v>
      </c>
      <c r="N1374">
        <f>trimmed!O1376/trimmed!O$3</f>
        <v>0</v>
      </c>
      <c r="O1374">
        <f>trimmed!P1376/trimmed!P$3</f>
        <v>0</v>
      </c>
      <c r="Q1374" s="1">
        <f t="shared" si="217"/>
        <v>0</v>
      </c>
      <c r="R1374">
        <f t="shared" si="218"/>
        <v>0</v>
      </c>
      <c r="S1374" s="1">
        <f t="shared" si="219"/>
        <v>8.6383316428136456E-7</v>
      </c>
      <c r="T1374">
        <f t="shared" si="220"/>
        <v>1.4962029297983162E-6</v>
      </c>
      <c r="U1374" s="1">
        <f t="shared" si="221"/>
        <v>0</v>
      </c>
      <c r="V1374">
        <f t="shared" si="222"/>
        <v>0</v>
      </c>
      <c r="X1374" s="1" t="str">
        <f t="shared" si="223"/>
        <v>No E</v>
      </c>
      <c r="Y1374" s="1" t="str">
        <f t="shared" si="224"/>
        <v/>
      </c>
      <c r="Z1374" s="1" t="str">
        <f t="shared" si="225"/>
        <v>No E</v>
      </c>
      <c r="AA1374" s="1" t="str">
        <f t="shared" si="226"/>
        <v/>
      </c>
    </row>
    <row r="1375" spans="1:27" x14ac:dyDescent="0.2">
      <c r="A1375" t="s">
        <v>3061</v>
      </c>
      <c r="B1375" t="s">
        <v>3061</v>
      </c>
      <c r="C1375" t="s">
        <v>1103</v>
      </c>
      <c r="D1375" t="s">
        <v>1103</v>
      </c>
      <c r="E1375" t="s">
        <v>1103</v>
      </c>
      <c r="F1375" t="s">
        <v>3062</v>
      </c>
      <c r="G1375">
        <f>trimmed!H1377/trimmed!H$3</f>
        <v>1.581175396074017E-6</v>
      </c>
      <c r="H1375">
        <f>trimmed!I1377/trimmed!I$3</f>
        <v>0</v>
      </c>
      <c r="I1375">
        <f>trimmed!J1377/trimmed!J$3</f>
        <v>0</v>
      </c>
      <c r="J1375">
        <f>trimmed!K1377/trimmed!K$3</f>
        <v>0</v>
      </c>
      <c r="K1375">
        <f>trimmed!L1377/trimmed!L$3</f>
        <v>0</v>
      </c>
      <c r="L1375">
        <f>trimmed!M1377/trimmed!M$3</f>
        <v>0</v>
      </c>
      <c r="M1375">
        <f>trimmed!N1377/trimmed!N$3</f>
        <v>0</v>
      </c>
      <c r="N1375">
        <f>trimmed!O1377/trimmed!O$3</f>
        <v>0</v>
      </c>
      <c r="O1375">
        <f>trimmed!P1377/trimmed!P$3</f>
        <v>0</v>
      </c>
      <c r="Q1375" s="1">
        <f t="shared" si="217"/>
        <v>5.2705846535800567E-7</v>
      </c>
      <c r="R1375">
        <f t="shared" si="218"/>
        <v>9.1289204055934689E-7</v>
      </c>
      <c r="S1375" s="1">
        <f t="shared" si="219"/>
        <v>0</v>
      </c>
      <c r="T1375">
        <f t="shared" si="220"/>
        <v>0</v>
      </c>
      <c r="U1375" s="1">
        <f t="shared" si="221"/>
        <v>0</v>
      </c>
      <c r="V1375">
        <f t="shared" si="222"/>
        <v>0</v>
      </c>
      <c r="X1375" s="1" t="str">
        <f t="shared" si="223"/>
        <v>No E</v>
      </c>
      <c r="Y1375" s="1" t="str">
        <f t="shared" si="224"/>
        <v/>
      </c>
      <c r="Z1375" s="1" t="str">
        <f t="shared" si="225"/>
        <v>No E</v>
      </c>
      <c r="AA1375" s="1" t="str">
        <f t="shared" si="226"/>
        <v/>
      </c>
    </row>
    <row r="1376" spans="1:27" x14ac:dyDescent="0.2">
      <c r="A1376" t="s">
        <v>3063</v>
      </c>
      <c r="B1376" t="s">
        <v>3063</v>
      </c>
      <c r="C1376">
        <v>1</v>
      </c>
      <c r="D1376">
        <v>1</v>
      </c>
      <c r="E1376">
        <v>1</v>
      </c>
      <c r="F1376" t="s">
        <v>3064</v>
      </c>
      <c r="G1376">
        <f>trimmed!H1378/trimmed!H$3</f>
        <v>1.5223083674777986E-6</v>
      </c>
      <c r="H1376">
        <f>trimmed!I1378/trimmed!I$3</f>
        <v>0</v>
      </c>
      <c r="I1376">
        <f>trimmed!J1378/trimmed!J$3</f>
        <v>0</v>
      </c>
      <c r="J1376">
        <f>trimmed!K1378/trimmed!K$3</f>
        <v>0</v>
      </c>
      <c r="K1376">
        <f>trimmed!L1378/trimmed!L$3</f>
        <v>0</v>
      </c>
      <c r="L1376">
        <f>trimmed!M1378/trimmed!M$3</f>
        <v>0</v>
      </c>
      <c r="M1376">
        <f>trimmed!N1378/trimmed!N$3</f>
        <v>0</v>
      </c>
      <c r="N1376">
        <f>trimmed!O1378/trimmed!O$3</f>
        <v>0</v>
      </c>
      <c r="O1376">
        <f>trimmed!P1378/trimmed!P$3</f>
        <v>0</v>
      </c>
      <c r="Q1376" s="1">
        <f t="shared" si="217"/>
        <v>5.0743612249259949E-7</v>
      </c>
      <c r="R1376">
        <f t="shared" si="218"/>
        <v>8.7890514575292673E-7</v>
      </c>
      <c r="S1376" s="1">
        <f t="shared" si="219"/>
        <v>0</v>
      </c>
      <c r="T1376">
        <f t="shared" si="220"/>
        <v>0</v>
      </c>
      <c r="U1376" s="1">
        <f t="shared" si="221"/>
        <v>0</v>
      </c>
      <c r="V1376">
        <f t="shared" si="222"/>
        <v>0</v>
      </c>
      <c r="X1376" s="1" t="str">
        <f t="shared" si="223"/>
        <v>No E</v>
      </c>
      <c r="Y1376" s="1" t="str">
        <f t="shared" si="224"/>
        <v/>
      </c>
      <c r="Z1376" s="1" t="str">
        <f t="shared" si="225"/>
        <v>No E</v>
      </c>
      <c r="AA1376" s="1" t="str">
        <f t="shared" si="226"/>
        <v/>
      </c>
    </row>
    <row r="1377" spans="1:27" x14ac:dyDescent="0.2">
      <c r="A1377" t="s">
        <v>3065</v>
      </c>
      <c r="B1377" t="s">
        <v>3065</v>
      </c>
      <c r="C1377" t="s">
        <v>296</v>
      </c>
      <c r="D1377" t="s">
        <v>296</v>
      </c>
      <c r="E1377" t="s">
        <v>296</v>
      </c>
      <c r="F1377" t="s">
        <v>3066</v>
      </c>
      <c r="G1377">
        <f>trimmed!H1379/trimmed!H$3</f>
        <v>0</v>
      </c>
      <c r="H1377">
        <f>trimmed!I1379/trimmed!I$3</f>
        <v>0</v>
      </c>
      <c r="I1377">
        <f>trimmed!J1379/trimmed!J$3</f>
        <v>0</v>
      </c>
      <c r="J1377">
        <f>trimmed!K1379/trimmed!K$3</f>
        <v>0</v>
      </c>
      <c r="K1377">
        <f>trimmed!L1379/trimmed!L$3</f>
        <v>7.4128501161884349E-7</v>
      </c>
      <c r="L1377">
        <f>trimmed!M1379/trimmed!M$3</f>
        <v>0</v>
      </c>
      <c r="M1377">
        <f>trimmed!N1379/trimmed!N$3</f>
        <v>0</v>
      </c>
      <c r="N1377">
        <f>trimmed!O1379/trimmed!O$3</f>
        <v>0</v>
      </c>
      <c r="O1377">
        <f>trimmed!P1379/trimmed!P$3</f>
        <v>0</v>
      </c>
      <c r="Q1377" s="1">
        <f t="shared" si="217"/>
        <v>0</v>
      </c>
      <c r="R1377">
        <f t="shared" si="218"/>
        <v>0</v>
      </c>
      <c r="S1377" s="1">
        <f t="shared" si="219"/>
        <v>2.4709500387294783E-7</v>
      </c>
      <c r="T1377">
        <f t="shared" si="220"/>
        <v>4.2798110100437415E-7</v>
      </c>
      <c r="U1377" s="1">
        <f t="shared" si="221"/>
        <v>0</v>
      </c>
      <c r="V1377">
        <f t="shared" si="222"/>
        <v>0</v>
      </c>
      <c r="X1377" s="1" t="str">
        <f t="shared" si="223"/>
        <v>No E</v>
      </c>
      <c r="Y1377" s="1" t="str">
        <f t="shared" si="224"/>
        <v/>
      </c>
      <c r="Z1377" s="1" t="str">
        <f t="shared" si="225"/>
        <v>No E</v>
      </c>
      <c r="AA1377" s="1" t="str">
        <f t="shared" si="226"/>
        <v/>
      </c>
    </row>
    <row r="1378" spans="1:27" x14ac:dyDescent="0.2">
      <c r="A1378" t="s">
        <v>3067</v>
      </c>
      <c r="B1378" t="s">
        <v>3067</v>
      </c>
      <c r="C1378">
        <v>1</v>
      </c>
      <c r="D1378">
        <v>1</v>
      </c>
      <c r="E1378">
        <v>1</v>
      </c>
      <c r="F1378" t="s">
        <v>3068</v>
      </c>
      <c r="G1378">
        <f>trimmed!H1380/trimmed!H$3</f>
        <v>0</v>
      </c>
      <c r="H1378">
        <f>trimmed!I1380/trimmed!I$3</f>
        <v>1.8668383327094348E-5</v>
      </c>
      <c r="I1378">
        <f>trimmed!J1380/trimmed!J$3</f>
        <v>0</v>
      </c>
      <c r="J1378">
        <f>trimmed!K1380/trimmed!K$3</f>
        <v>0</v>
      </c>
      <c r="K1378">
        <f>trimmed!L1380/trimmed!L$3</f>
        <v>0</v>
      </c>
      <c r="L1378">
        <f>trimmed!M1380/trimmed!M$3</f>
        <v>0</v>
      </c>
      <c r="M1378">
        <f>trimmed!N1380/trimmed!N$3</f>
        <v>0</v>
      </c>
      <c r="N1378">
        <f>trimmed!O1380/trimmed!O$3</f>
        <v>0</v>
      </c>
      <c r="O1378">
        <f>trimmed!P1380/trimmed!P$3</f>
        <v>0</v>
      </c>
      <c r="Q1378" s="1">
        <f t="shared" si="217"/>
        <v>6.2227944423647831E-6</v>
      </c>
      <c r="R1378">
        <f t="shared" si="218"/>
        <v>1.0778196139233043E-5</v>
      </c>
      <c r="S1378" s="1">
        <f t="shared" si="219"/>
        <v>0</v>
      </c>
      <c r="T1378">
        <f t="shared" si="220"/>
        <v>0</v>
      </c>
      <c r="U1378" s="1">
        <f t="shared" si="221"/>
        <v>0</v>
      </c>
      <c r="V1378">
        <f t="shared" si="222"/>
        <v>0</v>
      </c>
      <c r="X1378" s="1" t="str">
        <f t="shared" si="223"/>
        <v>No E</v>
      </c>
      <c r="Y1378" s="1" t="str">
        <f t="shared" si="224"/>
        <v/>
      </c>
      <c r="Z1378" s="1" t="str">
        <f t="shared" si="225"/>
        <v>No E</v>
      </c>
      <c r="AA1378" s="1" t="str">
        <f t="shared" si="226"/>
        <v/>
      </c>
    </row>
    <row r="1379" spans="1:27" x14ac:dyDescent="0.2">
      <c r="A1379" t="s">
        <v>3069</v>
      </c>
      <c r="B1379" t="s">
        <v>3069</v>
      </c>
      <c r="C1379">
        <v>2</v>
      </c>
      <c r="D1379">
        <v>2</v>
      </c>
      <c r="E1379">
        <v>2</v>
      </c>
      <c r="F1379" t="s">
        <v>3070</v>
      </c>
      <c r="G1379">
        <f>trimmed!H1381/trimmed!H$3</f>
        <v>7.1288672427979785E-7</v>
      </c>
      <c r="H1379">
        <f>trimmed!I1381/trimmed!I$3</f>
        <v>0</v>
      </c>
      <c r="I1379">
        <f>trimmed!J1381/trimmed!J$3</f>
        <v>0</v>
      </c>
      <c r="J1379">
        <f>trimmed!K1381/trimmed!K$3</f>
        <v>0</v>
      </c>
      <c r="K1379">
        <f>trimmed!L1381/trimmed!L$3</f>
        <v>0</v>
      </c>
      <c r="L1379">
        <f>trimmed!M1381/trimmed!M$3</f>
        <v>9.7716069552861376E-7</v>
      </c>
      <c r="M1379">
        <f>trimmed!N1381/trimmed!N$3</f>
        <v>0</v>
      </c>
      <c r="N1379">
        <f>trimmed!O1381/trimmed!O$3</f>
        <v>0</v>
      </c>
      <c r="O1379">
        <f>trimmed!P1381/trimmed!P$3</f>
        <v>0</v>
      </c>
      <c r="Q1379" s="1">
        <f t="shared" si="217"/>
        <v>2.3762890809326595E-7</v>
      </c>
      <c r="R1379">
        <f t="shared" si="218"/>
        <v>4.1158534216465181E-7</v>
      </c>
      <c r="S1379" s="1">
        <f t="shared" si="219"/>
        <v>3.2572023184287123E-7</v>
      </c>
      <c r="T1379">
        <f t="shared" si="220"/>
        <v>5.6416399060496709E-7</v>
      </c>
      <c r="U1379" s="1">
        <f t="shared" si="221"/>
        <v>0</v>
      </c>
      <c r="V1379">
        <f t="shared" si="222"/>
        <v>0</v>
      </c>
      <c r="X1379" s="1" t="str">
        <f t="shared" si="223"/>
        <v>No E</v>
      </c>
      <c r="Y1379" s="1" t="str">
        <f t="shared" si="224"/>
        <v/>
      </c>
      <c r="Z1379" s="1" t="str">
        <f t="shared" si="225"/>
        <v>No E</v>
      </c>
      <c r="AA1379" s="1" t="str">
        <f t="shared" si="226"/>
        <v/>
      </c>
    </row>
    <row r="1380" spans="1:27" x14ac:dyDescent="0.2">
      <c r="A1380" t="s">
        <v>3071</v>
      </c>
      <c r="B1380" t="s">
        <v>3071</v>
      </c>
      <c r="C1380" t="s">
        <v>296</v>
      </c>
      <c r="D1380" t="s">
        <v>296</v>
      </c>
      <c r="E1380" t="s">
        <v>296</v>
      </c>
      <c r="F1380" t="s">
        <v>3072</v>
      </c>
      <c r="G1380">
        <f>trimmed!H1382/trimmed!H$3</f>
        <v>1.2319152130187756E-6</v>
      </c>
      <c r="H1380">
        <f>trimmed!I1382/trimmed!I$3</f>
        <v>0</v>
      </c>
      <c r="I1380">
        <f>trimmed!J1382/trimmed!J$3</f>
        <v>0</v>
      </c>
      <c r="J1380">
        <f>trimmed!K1382/trimmed!K$3</f>
        <v>0</v>
      </c>
      <c r="K1380">
        <f>trimmed!L1382/trimmed!L$3</f>
        <v>0</v>
      </c>
      <c r="L1380">
        <f>trimmed!M1382/trimmed!M$3</f>
        <v>0</v>
      </c>
      <c r="M1380">
        <f>trimmed!N1382/trimmed!N$3</f>
        <v>0</v>
      </c>
      <c r="N1380">
        <f>trimmed!O1382/trimmed!O$3</f>
        <v>0</v>
      </c>
      <c r="O1380">
        <f>trimmed!P1382/trimmed!P$3</f>
        <v>0</v>
      </c>
      <c r="Q1380" s="1">
        <f t="shared" si="217"/>
        <v>4.1063840433959188E-7</v>
      </c>
      <c r="R1380">
        <f t="shared" si="218"/>
        <v>7.1124657985518527E-7</v>
      </c>
      <c r="S1380" s="1">
        <f t="shared" si="219"/>
        <v>0</v>
      </c>
      <c r="T1380">
        <f t="shared" si="220"/>
        <v>0</v>
      </c>
      <c r="U1380" s="1">
        <f t="shared" si="221"/>
        <v>0</v>
      </c>
      <c r="V1380">
        <f t="shared" si="222"/>
        <v>0</v>
      </c>
      <c r="X1380" s="1" t="str">
        <f t="shared" si="223"/>
        <v>No E</v>
      </c>
      <c r="Y1380" s="1" t="str">
        <f t="shared" si="224"/>
        <v/>
      </c>
      <c r="Z1380" s="1" t="str">
        <f t="shared" si="225"/>
        <v>No E</v>
      </c>
      <c r="AA1380" s="1" t="str">
        <f t="shared" si="226"/>
        <v/>
      </c>
    </row>
    <row r="1381" spans="1:27" x14ac:dyDescent="0.2">
      <c r="A1381" t="s">
        <v>3073</v>
      </c>
      <c r="B1381" t="s">
        <v>3073</v>
      </c>
      <c r="C1381" t="s">
        <v>1103</v>
      </c>
      <c r="D1381" t="s">
        <v>1103</v>
      </c>
      <c r="E1381" t="s">
        <v>1103</v>
      </c>
      <c r="F1381" t="s">
        <v>3074</v>
      </c>
      <c r="G1381">
        <f>trimmed!H1383/trimmed!H$3</f>
        <v>0</v>
      </c>
      <c r="H1381">
        <f>trimmed!I1383/trimmed!I$3</f>
        <v>0</v>
      </c>
      <c r="I1381">
        <f>trimmed!J1383/trimmed!J$3</f>
        <v>3.6347336136072552E-5</v>
      </c>
      <c r="J1381">
        <f>trimmed!K1383/trimmed!K$3</f>
        <v>0</v>
      </c>
      <c r="K1381">
        <f>trimmed!L1383/trimmed!L$3</f>
        <v>0</v>
      </c>
      <c r="L1381">
        <f>trimmed!M1383/trimmed!M$3</f>
        <v>0</v>
      </c>
      <c r="M1381">
        <f>trimmed!N1383/trimmed!N$3</f>
        <v>0</v>
      </c>
      <c r="N1381">
        <f>trimmed!O1383/trimmed!O$3</f>
        <v>0</v>
      </c>
      <c r="O1381">
        <f>trimmed!P1383/trimmed!P$3</f>
        <v>0</v>
      </c>
      <c r="Q1381" s="1">
        <f t="shared" si="217"/>
        <v>1.2115778712024184E-5</v>
      </c>
      <c r="R1381">
        <f t="shared" si="218"/>
        <v>2.0985144302487301E-5</v>
      </c>
      <c r="S1381" s="1">
        <f t="shared" si="219"/>
        <v>0</v>
      </c>
      <c r="T1381">
        <f t="shared" si="220"/>
        <v>0</v>
      </c>
      <c r="U1381" s="1">
        <f t="shared" si="221"/>
        <v>0</v>
      </c>
      <c r="V1381">
        <f t="shared" si="222"/>
        <v>0</v>
      </c>
      <c r="X1381" s="1" t="str">
        <f t="shared" si="223"/>
        <v>No E</v>
      </c>
      <c r="Y1381" s="1" t="str">
        <f t="shared" si="224"/>
        <v/>
      </c>
      <c r="Z1381" s="1" t="str">
        <f t="shared" si="225"/>
        <v>No E</v>
      </c>
      <c r="AA1381" s="1" t="str">
        <f t="shared" si="226"/>
        <v/>
      </c>
    </row>
    <row r="1382" spans="1:27" x14ac:dyDescent="0.2">
      <c r="A1382" t="s">
        <v>3075</v>
      </c>
      <c r="B1382" t="s">
        <v>3075</v>
      </c>
      <c r="C1382" t="s">
        <v>3076</v>
      </c>
      <c r="D1382" t="s">
        <v>3076</v>
      </c>
      <c r="E1382" t="s">
        <v>3076</v>
      </c>
      <c r="F1382" t="s">
        <v>3077</v>
      </c>
      <c r="G1382">
        <f>trimmed!H1384/trimmed!H$3</f>
        <v>8.9690458847293636E-7</v>
      </c>
      <c r="H1382">
        <f>trimmed!I1384/trimmed!I$3</f>
        <v>0</v>
      </c>
      <c r="I1382">
        <f>trimmed!J1384/trimmed!J$3</f>
        <v>0</v>
      </c>
      <c r="J1382">
        <f>trimmed!K1384/trimmed!K$3</f>
        <v>0</v>
      </c>
      <c r="K1382">
        <f>trimmed!L1384/trimmed!L$3</f>
        <v>0</v>
      </c>
      <c r="L1382">
        <f>trimmed!M1384/trimmed!M$3</f>
        <v>4.387707017552194E-7</v>
      </c>
      <c r="M1382">
        <f>trimmed!N1384/trimmed!N$3</f>
        <v>0</v>
      </c>
      <c r="N1382">
        <f>trimmed!O1384/trimmed!O$3</f>
        <v>0</v>
      </c>
      <c r="O1382">
        <f>trimmed!P1384/trimmed!P$3</f>
        <v>0</v>
      </c>
      <c r="Q1382" s="1">
        <f t="shared" si="217"/>
        <v>2.9896819615764543E-7</v>
      </c>
      <c r="R1382">
        <f t="shared" si="218"/>
        <v>5.178281055922604E-7</v>
      </c>
      <c r="S1382" s="1">
        <f t="shared" si="219"/>
        <v>1.4625690058507312E-7</v>
      </c>
      <c r="T1382">
        <f t="shared" si="220"/>
        <v>2.5332438277089692E-7</v>
      </c>
      <c r="U1382" s="1">
        <f t="shared" si="221"/>
        <v>0</v>
      </c>
      <c r="V1382">
        <f t="shared" si="222"/>
        <v>0</v>
      </c>
      <c r="X1382" s="1" t="str">
        <f t="shared" si="223"/>
        <v>No E</v>
      </c>
      <c r="Y1382" s="1" t="str">
        <f t="shared" si="224"/>
        <v/>
      </c>
      <c r="Z1382" s="1" t="str">
        <f t="shared" si="225"/>
        <v>No E</v>
      </c>
      <c r="AA1382" s="1" t="str">
        <f t="shared" si="226"/>
        <v/>
      </c>
    </row>
    <row r="1383" spans="1:27" x14ac:dyDescent="0.2">
      <c r="A1383" t="s">
        <v>3078</v>
      </c>
      <c r="B1383" t="s">
        <v>3078</v>
      </c>
      <c r="C1383">
        <v>1</v>
      </c>
      <c r="D1383">
        <v>1</v>
      </c>
      <c r="E1383">
        <v>1</v>
      </c>
      <c r="F1383" t="s">
        <v>3079</v>
      </c>
      <c r="G1383">
        <f>trimmed!H1385/trimmed!H$3</f>
        <v>0</v>
      </c>
      <c r="H1383">
        <f>trimmed!I1385/trimmed!I$3</f>
        <v>0</v>
      </c>
      <c r="I1383">
        <f>trimmed!J1385/trimmed!J$3</f>
        <v>0</v>
      </c>
      <c r="J1383">
        <f>trimmed!K1385/trimmed!K$3</f>
        <v>0</v>
      </c>
      <c r="K1383">
        <f>trimmed!L1385/trimmed!L$3</f>
        <v>0</v>
      </c>
      <c r="L1383">
        <f>trimmed!M1385/trimmed!M$3</f>
        <v>1.6412578247405111E-6</v>
      </c>
      <c r="M1383">
        <f>trimmed!N1385/trimmed!N$3</f>
        <v>0</v>
      </c>
      <c r="N1383">
        <f>trimmed!O1385/trimmed!O$3</f>
        <v>0</v>
      </c>
      <c r="O1383">
        <f>trimmed!P1385/trimmed!P$3</f>
        <v>0</v>
      </c>
      <c r="Q1383" s="1">
        <f t="shared" si="217"/>
        <v>0</v>
      </c>
      <c r="R1383">
        <f t="shared" si="218"/>
        <v>0</v>
      </c>
      <c r="S1383" s="1">
        <f t="shared" si="219"/>
        <v>5.470859415801704E-7</v>
      </c>
      <c r="T1383">
        <f t="shared" si="220"/>
        <v>9.475806469235136E-7</v>
      </c>
      <c r="U1383" s="1">
        <f t="shared" si="221"/>
        <v>0</v>
      </c>
      <c r="V1383">
        <f t="shared" si="222"/>
        <v>0</v>
      </c>
      <c r="X1383" s="1" t="str">
        <f t="shared" si="223"/>
        <v>No E</v>
      </c>
      <c r="Y1383" s="1" t="str">
        <f t="shared" si="224"/>
        <v/>
      </c>
      <c r="Z1383" s="1" t="str">
        <f t="shared" si="225"/>
        <v>No E</v>
      </c>
      <c r="AA1383" s="1" t="str">
        <f t="shared" si="226"/>
        <v/>
      </c>
    </row>
    <row r="1384" spans="1:27" x14ac:dyDescent="0.2">
      <c r="A1384" t="s">
        <v>3080</v>
      </c>
      <c r="B1384" t="s">
        <v>3080</v>
      </c>
      <c r="C1384">
        <v>1</v>
      </c>
      <c r="D1384">
        <v>1</v>
      </c>
      <c r="E1384">
        <v>1</v>
      </c>
      <c r="F1384" t="s">
        <v>3081</v>
      </c>
      <c r="G1384">
        <f>trimmed!H1386/trimmed!H$3</f>
        <v>0</v>
      </c>
      <c r="H1384">
        <f>trimmed!I1386/trimmed!I$3</f>
        <v>0</v>
      </c>
      <c r="I1384">
        <f>trimmed!J1386/trimmed!J$3</f>
        <v>0</v>
      </c>
      <c r="J1384">
        <f>trimmed!K1386/trimmed!K$3</f>
        <v>0</v>
      </c>
      <c r="K1384">
        <f>trimmed!L1386/trimmed!L$3</f>
        <v>0</v>
      </c>
      <c r="L1384">
        <f>trimmed!M1386/trimmed!M$3</f>
        <v>0</v>
      </c>
      <c r="M1384">
        <f>trimmed!N1386/trimmed!N$3</f>
        <v>2.8035783584057353E-6</v>
      </c>
      <c r="N1384">
        <f>trimmed!O1386/trimmed!O$3</f>
        <v>0</v>
      </c>
      <c r="O1384">
        <f>trimmed!P1386/trimmed!P$3</f>
        <v>0</v>
      </c>
      <c r="Q1384" s="1">
        <f t="shared" si="217"/>
        <v>0</v>
      </c>
      <c r="R1384">
        <f t="shared" si="218"/>
        <v>0</v>
      </c>
      <c r="S1384" s="1">
        <f t="shared" si="219"/>
        <v>0</v>
      </c>
      <c r="T1384">
        <f t="shared" si="220"/>
        <v>0</v>
      </c>
      <c r="U1384" s="1">
        <f t="shared" si="221"/>
        <v>9.3452611946857841E-7</v>
      </c>
      <c r="V1384">
        <f t="shared" si="222"/>
        <v>1.6186467199197605E-6</v>
      </c>
      <c r="X1384" s="1">
        <f t="shared" si="223"/>
        <v>0</v>
      </c>
      <c r="Y1384" s="1" t="e">
        <f t="shared" si="224"/>
        <v>#DIV/0!</v>
      </c>
      <c r="Z1384" s="1">
        <f t="shared" si="225"/>
        <v>0</v>
      </c>
      <c r="AA1384" s="1" t="e">
        <f t="shared" si="226"/>
        <v>#DIV/0!</v>
      </c>
    </row>
    <row r="1385" spans="1:27" x14ac:dyDescent="0.2">
      <c r="A1385" t="s">
        <v>3082</v>
      </c>
      <c r="B1385" t="s">
        <v>3082</v>
      </c>
      <c r="C1385">
        <v>1</v>
      </c>
      <c r="D1385">
        <v>1</v>
      </c>
      <c r="E1385">
        <v>1</v>
      </c>
      <c r="F1385" t="s">
        <v>3083</v>
      </c>
      <c r="G1385">
        <f>trimmed!H1387/trimmed!H$3</f>
        <v>4.236907663348843E-7</v>
      </c>
      <c r="H1385">
        <f>trimmed!I1387/trimmed!I$3</f>
        <v>0</v>
      </c>
      <c r="I1385">
        <f>trimmed!J1387/trimmed!J$3</f>
        <v>0</v>
      </c>
      <c r="J1385">
        <f>trimmed!K1387/trimmed!K$3</f>
        <v>0</v>
      </c>
      <c r="K1385">
        <f>trimmed!L1387/trimmed!L$3</f>
        <v>0</v>
      </c>
      <c r="L1385">
        <f>trimmed!M1387/trimmed!M$3</f>
        <v>7.3673127689557654E-7</v>
      </c>
      <c r="M1385">
        <f>trimmed!N1387/trimmed!N$3</f>
        <v>0</v>
      </c>
      <c r="N1385">
        <f>trimmed!O1387/trimmed!O$3</f>
        <v>0</v>
      </c>
      <c r="O1385">
        <f>trimmed!P1387/trimmed!P$3</f>
        <v>0</v>
      </c>
      <c r="Q1385" s="1">
        <f t="shared" si="217"/>
        <v>1.4123025544496144E-7</v>
      </c>
      <c r="R1385">
        <f t="shared" si="218"/>
        <v>2.4461797799660424E-7</v>
      </c>
      <c r="S1385" s="1">
        <f t="shared" si="219"/>
        <v>2.4557709229852553E-7</v>
      </c>
      <c r="T1385">
        <f t="shared" si="220"/>
        <v>4.2535200103607782E-7</v>
      </c>
      <c r="U1385" s="1">
        <f t="shared" si="221"/>
        <v>0</v>
      </c>
      <c r="V1385">
        <f t="shared" si="222"/>
        <v>0</v>
      </c>
      <c r="X1385" s="1" t="str">
        <f t="shared" si="223"/>
        <v>No E</v>
      </c>
      <c r="Y1385" s="1" t="str">
        <f t="shared" si="224"/>
        <v/>
      </c>
      <c r="Z1385" s="1" t="str">
        <f t="shared" si="225"/>
        <v>No E</v>
      </c>
      <c r="AA1385" s="1" t="str">
        <f t="shared" si="226"/>
        <v/>
      </c>
    </row>
    <row r="1386" spans="1:27" x14ac:dyDescent="0.2">
      <c r="A1386" t="s">
        <v>3084</v>
      </c>
      <c r="B1386" t="s">
        <v>3084</v>
      </c>
      <c r="C1386">
        <v>1</v>
      </c>
      <c r="D1386">
        <v>1</v>
      </c>
      <c r="E1386">
        <v>1</v>
      </c>
      <c r="F1386" t="s">
        <v>3085</v>
      </c>
      <c r="G1386">
        <f>trimmed!H1388/trimmed!H$3</f>
        <v>0</v>
      </c>
      <c r="H1386">
        <f>trimmed!I1388/trimmed!I$3</f>
        <v>0</v>
      </c>
      <c r="I1386">
        <f>trimmed!J1388/trimmed!J$3</f>
        <v>0</v>
      </c>
      <c r="J1386">
        <f>trimmed!K1388/trimmed!K$3</f>
        <v>0</v>
      </c>
      <c r="K1386">
        <f>trimmed!L1388/trimmed!L$3</f>
        <v>2.8919765280173926E-7</v>
      </c>
      <c r="L1386">
        <f>trimmed!M1388/trimmed!M$3</f>
        <v>0</v>
      </c>
      <c r="M1386">
        <f>trimmed!N1388/trimmed!N$3</f>
        <v>0</v>
      </c>
      <c r="N1386">
        <f>trimmed!O1388/trimmed!O$3</f>
        <v>0</v>
      </c>
      <c r="O1386">
        <f>trimmed!P1388/trimmed!P$3</f>
        <v>0</v>
      </c>
      <c r="Q1386" s="1">
        <f t="shared" si="217"/>
        <v>0</v>
      </c>
      <c r="R1386">
        <f t="shared" si="218"/>
        <v>0</v>
      </c>
      <c r="S1386" s="1">
        <f t="shared" si="219"/>
        <v>9.6399217600579759E-8</v>
      </c>
      <c r="T1386">
        <f t="shared" si="220"/>
        <v>1.6696834269409208E-7</v>
      </c>
      <c r="U1386" s="1">
        <f t="shared" si="221"/>
        <v>0</v>
      </c>
      <c r="V1386">
        <f t="shared" si="222"/>
        <v>0</v>
      </c>
      <c r="X1386" s="1" t="str">
        <f t="shared" si="223"/>
        <v>No E</v>
      </c>
      <c r="Y1386" s="1" t="str">
        <f t="shared" si="224"/>
        <v/>
      </c>
      <c r="Z1386" s="1" t="str">
        <f t="shared" si="225"/>
        <v>No E</v>
      </c>
      <c r="AA1386" s="1" t="str">
        <f t="shared" si="226"/>
        <v/>
      </c>
    </row>
    <row r="1387" spans="1:27" x14ac:dyDescent="0.2">
      <c r="A1387" t="s">
        <v>3086</v>
      </c>
      <c r="B1387" t="s">
        <v>3086</v>
      </c>
      <c r="C1387" t="s">
        <v>1563</v>
      </c>
      <c r="D1387" t="s">
        <v>1563</v>
      </c>
      <c r="E1387" t="s">
        <v>1563</v>
      </c>
      <c r="F1387" t="s">
        <v>3087</v>
      </c>
      <c r="G1387">
        <f>trimmed!H1389/trimmed!H$3</f>
        <v>3.4882218433056705E-7</v>
      </c>
      <c r="H1387">
        <f>trimmed!I1389/trimmed!I$3</f>
        <v>0</v>
      </c>
      <c r="I1387">
        <f>trimmed!J1389/trimmed!J$3</f>
        <v>0</v>
      </c>
      <c r="J1387">
        <f>trimmed!K1389/trimmed!K$3</f>
        <v>0</v>
      </c>
      <c r="K1387">
        <f>trimmed!L1389/trimmed!L$3</f>
        <v>0</v>
      </c>
      <c r="L1387">
        <f>trimmed!M1389/trimmed!M$3</f>
        <v>0</v>
      </c>
      <c r="M1387">
        <f>trimmed!N1389/trimmed!N$3</f>
        <v>0</v>
      </c>
      <c r="N1387">
        <f>trimmed!O1389/trimmed!O$3</f>
        <v>0</v>
      </c>
      <c r="O1387">
        <f>trimmed!P1389/trimmed!P$3</f>
        <v>0</v>
      </c>
      <c r="Q1387" s="1">
        <f t="shared" si="217"/>
        <v>1.1627406144352236E-7</v>
      </c>
      <c r="R1387">
        <f t="shared" si="218"/>
        <v>2.0139258202256615E-7</v>
      </c>
      <c r="S1387" s="1">
        <f t="shared" si="219"/>
        <v>0</v>
      </c>
      <c r="T1387">
        <f t="shared" si="220"/>
        <v>0</v>
      </c>
      <c r="U1387" s="1">
        <f t="shared" si="221"/>
        <v>0</v>
      </c>
      <c r="V1387">
        <f t="shared" si="222"/>
        <v>0</v>
      </c>
      <c r="X1387" s="1" t="str">
        <f t="shared" si="223"/>
        <v>No E</v>
      </c>
      <c r="Y1387" s="1" t="str">
        <f t="shared" si="224"/>
        <v/>
      </c>
      <c r="Z1387" s="1" t="str">
        <f t="shared" si="225"/>
        <v>No E</v>
      </c>
      <c r="AA1387" s="1" t="str">
        <f t="shared" si="226"/>
        <v/>
      </c>
    </row>
    <row r="1388" spans="1:27" x14ac:dyDescent="0.2">
      <c r="A1388" t="s">
        <v>3088</v>
      </c>
      <c r="B1388" t="s">
        <v>3088</v>
      </c>
      <c r="C1388" t="s">
        <v>1103</v>
      </c>
      <c r="D1388" t="s">
        <v>1103</v>
      </c>
      <c r="E1388" t="s">
        <v>1103</v>
      </c>
      <c r="F1388" t="s">
        <v>3089</v>
      </c>
      <c r="G1388">
        <f>trimmed!H1390/trimmed!H$3</f>
        <v>3.4134700609612666E-7</v>
      </c>
      <c r="H1388">
        <f>trimmed!I1390/trimmed!I$3</f>
        <v>0</v>
      </c>
      <c r="I1388">
        <f>trimmed!J1390/trimmed!J$3</f>
        <v>0</v>
      </c>
      <c r="J1388">
        <f>trimmed!K1390/trimmed!K$3</f>
        <v>0</v>
      </c>
      <c r="K1388">
        <f>trimmed!L1390/trimmed!L$3</f>
        <v>0</v>
      </c>
      <c r="L1388">
        <f>trimmed!M1390/trimmed!M$3</f>
        <v>0</v>
      </c>
      <c r="M1388">
        <f>trimmed!N1390/trimmed!N$3</f>
        <v>0</v>
      </c>
      <c r="N1388">
        <f>trimmed!O1390/trimmed!O$3</f>
        <v>0</v>
      </c>
      <c r="O1388">
        <f>trimmed!P1390/trimmed!P$3</f>
        <v>0</v>
      </c>
      <c r="Q1388" s="1">
        <f t="shared" si="217"/>
        <v>1.1378233536537555E-7</v>
      </c>
      <c r="R1388">
        <f t="shared" si="218"/>
        <v>1.9707678585667155E-7</v>
      </c>
      <c r="S1388" s="1">
        <f t="shared" si="219"/>
        <v>0</v>
      </c>
      <c r="T1388">
        <f t="shared" si="220"/>
        <v>0</v>
      </c>
      <c r="U1388" s="1">
        <f t="shared" si="221"/>
        <v>0</v>
      </c>
      <c r="V1388">
        <f t="shared" si="222"/>
        <v>0</v>
      </c>
      <c r="X1388" s="1" t="str">
        <f t="shared" si="223"/>
        <v>No E</v>
      </c>
      <c r="Y1388" s="1" t="str">
        <f t="shared" si="224"/>
        <v/>
      </c>
      <c r="Z1388" s="1" t="str">
        <f t="shared" si="225"/>
        <v>No E</v>
      </c>
      <c r="AA1388" s="1" t="str">
        <f t="shared" si="226"/>
        <v/>
      </c>
    </row>
    <row r="1389" spans="1:27" x14ac:dyDescent="0.2">
      <c r="A1389" t="s">
        <v>3090</v>
      </c>
      <c r="B1389" t="s">
        <v>3090</v>
      </c>
      <c r="C1389" t="s">
        <v>1812</v>
      </c>
      <c r="D1389" t="s">
        <v>1812</v>
      </c>
      <c r="E1389" t="s">
        <v>1812</v>
      </c>
      <c r="F1389" t="s">
        <v>3091</v>
      </c>
      <c r="G1389">
        <f>trimmed!H1391/trimmed!H$3</f>
        <v>0</v>
      </c>
      <c r="H1389">
        <f>trimmed!I1391/trimmed!I$3</f>
        <v>0</v>
      </c>
      <c r="I1389">
        <f>trimmed!J1391/trimmed!J$3</f>
        <v>0</v>
      </c>
      <c r="J1389">
        <f>trimmed!K1391/trimmed!K$3</f>
        <v>0</v>
      </c>
      <c r="K1389">
        <f>trimmed!L1391/trimmed!L$3</f>
        <v>0</v>
      </c>
      <c r="L1389">
        <f>trimmed!M1391/trimmed!M$3</f>
        <v>3.838653310809375E-7</v>
      </c>
      <c r="M1389">
        <f>trimmed!N1391/trimmed!N$3</f>
        <v>0</v>
      </c>
      <c r="N1389">
        <f>trimmed!O1391/trimmed!O$3</f>
        <v>0</v>
      </c>
      <c r="O1389">
        <f>trimmed!P1391/trimmed!P$3</f>
        <v>0</v>
      </c>
      <c r="Q1389" s="1">
        <f t="shared" si="217"/>
        <v>0</v>
      </c>
      <c r="R1389">
        <f t="shared" si="218"/>
        <v>0</v>
      </c>
      <c r="S1389" s="1">
        <f t="shared" si="219"/>
        <v>1.279551103603125E-7</v>
      </c>
      <c r="T1389">
        <f t="shared" si="220"/>
        <v>2.2162475223214407E-7</v>
      </c>
      <c r="U1389" s="1">
        <f t="shared" si="221"/>
        <v>0</v>
      </c>
      <c r="V1389">
        <f t="shared" si="222"/>
        <v>0</v>
      </c>
      <c r="X1389" s="1" t="str">
        <f t="shared" si="223"/>
        <v>No E</v>
      </c>
      <c r="Y1389" s="1" t="str">
        <f t="shared" si="224"/>
        <v/>
      </c>
      <c r="Z1389" s="1" t="str">
        <f t="shared" si="225"/>
        <v>No E</v>
      </c>
      <c r="AA1389" s="1" t="str">
        <f t="shared" si="226"/>
        <v/>
      </c>
    </row>
    <row r="1390" spans="1:27" x14ac:dyDescent="0.2">
      <c r="A1390" t="s">
        <v>3092</v>
      </c>
      <c r="B1390" t="s">
        <v>3092</v>
      </c>
      <c r="C1390" t="s">
        <v>1563</v>
      </c>
      <c r="D1390" t="s">
        <v>1563</v>
      </c>
      <c r="E1390" t="s">
        <v>1563</v>
      </c>
      <c r="F1390" t="s">
        <v>3093</v>
      </c>
      <c r="G1390">
        <f>trimmed!H1392/trimmed!H$3</f>
        <v>0</v>
      </c>
      <c r="H1390">
        <f>trimmed!I1392/trimmed!I$3</f>
        <v>0</v>
      </c>
      <c r="I1390">
        <f>trimmed!J1392/trimmed!J$3</f>
        <v>0</v>
      </c>
      <c r="J1390">
        <f>trimmed!K1392/trimmed!K$3</f>
        <v>0</v>
      </c>
      <c r="K1390">
        <f>trimmed!L1392/trimmed!L$3</f>
        <v>0</v>
      </c>
      <c r="L1390">
        <f>trimmed!M1392/trimmed!M$3</f>
        <v>0</v>
      </c>
      <c r="M1390">
        <f>trimmed!N1392/trimmed!N$3</f>
        <v>0</v>
      </c>
      <c r="N1390">
        <f>trimmed!O1392/trimmed!O$3</f>
        <v>0</v>
      </c>
      <c r="O1390">
        <f>trimmed!P1392/trimmed!P$3</f>
        <v>0</v>
      </c>
      <c r="Q1390" s="1">
        <f t="shared" si="217"/>
        <v>0</v>
      </c>
      <c r="R1390">
        <f t="shared" si="218"/>
        <v>0</v>
      </c>
      <c r="S1390" s="1">
        <f t="shared" si="219"/>
        <v>0</v>
      </c>
      <c r="T1390">
        <f t="shared" si="220"/>
        <v>0</v>
      </c>
      <c r="U1390" s="1">
        <f t="shared" si="221"/>
        <v>0</v>
      </c>
      <c r="V1390">
        <f t="shared" si="222"/>
        <v>0</v>
      </c>
      <c r="X1390" s="1" t="str">
        <f t="shared" si="223"/>
        <v>No E</v>
      </c>
      <c r="Y1390" s="1" t="str">
        <f t="shared" si="224"/>
        <v/>
      </c>
      <c r="Z1390" s="1" t="str">
        <f t="shared" si="225"/>
        <v>No E</v>
      </c>
      <c r="AA1390" s="1" t="str">
        <f t="shared" si="226"/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7237-B1CF-4ED8-A5F6-FBBBBE4A2E5D}">
  <dimension ref="A1:U1392"/>
  <sheetViews>
    <sheetView tabSelected="1" topLeftCell="A40" workbookViewId="0">
      <selection activeCell="A68" sqref="A68:XFD68"/>
    </sheetView>
  </sheetViews>
  <sheetFormatPr baseColWidth="10" defaultColWidth="8.83203125" defaultRowHeight="15" x14ac:dyDescent="0.2"/>
  <cols>
    <col min="3" max="5" width="9.5" bestFit="1" customWidth="1"/>
    <col min="7" max="7" width="9.5" bestFit="1" customWidth="1"/>
    <col min="8" max="8" width="11" bestFit="1" customWidth="1"/>
    <col min="9" max="9" width="9.5" bestFit="1" customWidth="1"/>
    <col min="10" max="12" width="12.1640625" bestFit="1" customWidth="1"/>
    <col min="14" max="14" width="9.5" bestFit="1" customWidth="1"/>
    <col min="15" max="15" width="12" bestFit="1" customWidth="1"/>
    <col min="16" max="16" width="9.5" bestFit="1" customWidth="1"/>
    <col min="17" max="17" width="12.1640625" bestFit="1" customWidth="1"/>
    <col min="19" max="20" width="9.33203125" bestFit="1" customWidth="1"/>
    <col min="21" max="21" width="9.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N1" t="s">
        <v>18</v>
      </c>
      <c r="P1" t="s">
        <v>19</v>
      </c>
      <c r="S1" t="s">
        <v>21</v>
      </c>
      <c r="U1" t="s">
        <v>4234</v>
      </c>
    </row>
    <row r="2" spans="1:21" x14ac:dyDescent="0.2">
      <c r="N2" t="s">
        <v>22</v>
      </c>
      <c r="O2" t="s">
        <v>23</v>
      </c>
      <c r="P2" t="s">
        <v>22</v>
      </c>
      <c r="Q2" t="s">
        <v>23</v>
      </c>
      <c r="S2" t="s">
        <v>22</v>
      </c>
      <c r="T2" t="s">
        <v>23</v>
      </c>
    </row>
    <row r="3" spans="1:21" x14ac:dyDescent="0.2">
      <c r="A3" t="s">
        <v>24</v>
      </c>
      <c r="B3" t="s">
        <v>24</v>
      </c>
      <c r="C3" t="s">
        <v>25</v>
      </c>
      <c r="D3" t="s">
        <v>25</v>
      </c>
      <c r="E3" t="s">
        <v>25</v>
      </c>
      <c r="F3" t="s">
        <v>24</v>
      </c>
      <c r="G3">
        <f>trimmed!H5/trimmed!H$3</f>
        <v>3.172570762390433E-2</v>
      </c>
      <c r="H3">
        <f>trimmed!I5/trimmed!I$3</f>
        <v>1.3787988557605855E-2</v>
      </c>
      <c r="I3">
        <f>trimmed!J5/trimmed!J$3</f>
        <v>2.0035166989528022E-2</v>
      </c>
      <c r="J3">
        <f>trimmed!N5/trimmed!N$3</f>
        <v>0</v>
      </c>
      <c r="K3">
        <f>trimmed!O5/trimmed!O$3</f>
        <v>0</v>
      </c>
      <c r="L3">
        <f>trimmed!P5/trimmed!P$3</f>
        <v>0</v>
      </c>
      <c r="N3" s="1">
        <f>AVERAGE(G3:I3)</f>
        <v>2.1849621057012738E-2</v>
      </c>
      <c r="O3">
        <f>STDEV(G3:I3)</f>
        <v>9.1054722006945112E-3</v>
      </c>
      <c r="P3" s="1">
        <f>AVERAGE(J3:L3)</f>
        <v>0</v>
      </c>
      <c r="Q3">
        <f>STDEV(J3:L3)</f>
        <v>0</v>
      </c>
      <c r="S3" s="1" t="str">
        <f>IF(P3&gt;0,N3/P3,"No E")</f>
        <v>No E</v>
      </c>
      <c r="T3" s="1" t="str">
        <f>IF(P3&gt;0,S3*SQRT((O3/N3)^2+(Q3/P3)^2),"")</f>
        <v/>
      </c>
      <c r="U3">
        <f>COUNTIF(G3:I3,"&gt;"&amp;0)</f>
        <v>3</v>
      </c>
    </row>
    <row r="4" spans="1:21" x14ac:dyDescent="0.2">
      <c r="A4" t="s">
        <v>4225</v>
      </c>
      <c r="B4" t="s">
        <v>4225</v>
      </c>
      <c r="C4" t="s">
        <v>10688</v>
      </c>
      <c r="D4" t="s">
        <v>10688</v>
      </c>
      <c r="E4" t="s">
        <v>10688</v>
      </c>
      <c r="F4" t="s">
        <v>4226</v>
      </c>
      <c r="G4">
        <f>trimmed!H6/trimmed!H$3</f>
        <v>4.9266096551358846E-5</v>
      </c>
      <c r="H4">
        <f>trimmed!I6/trimmed!I$3</f>
        <v>4.144739473708756E-4</v>
      </c>
      <c r="I4">
        <f>trimmed!J6/trimmed!J$3</f>
        <v>0</v>
      </c>
      <c r="J4">
        <f>trimmed!N6/trimmed!N$3</f>
        <v>0.91026259528841902</v>
      </c>
      <c r="K4">
        <f>trimmed!O6/trimmed!O$3</f>
        <v>0.96606616509259602</v>
      </c>
      <c r="L4">
        <f>trimmed!P6/trimmed!P$3</f>
        <v>0.98508896661504919</v>
      </c>
      <c r="N4" s="1"/>
      <c r="P4" s="1"/>
      <c r="S4" s="1"/>
      <c r="T4" s="1"/>
      <c r="U4">
        <f t="shared" ref="U4" si="0">COUNTIF(G4:I4,"&gt;"&amp;0)</f>
        <v>2</v>
      </c>
    </row>
    <row r="5" spans="1:21" x14ac:dyDescent="0.2">
      <c r="N5" s="1"/>
      <c r="P5" s="1"/>
      <c r="S5" s="1"/>
      <c r="T5" s="1"/>
    </row>
    <row r="6" spans="1:21" x14ac:dyDescent="0.2">
      <c r="A6" t="s">
        <v>45</v>
      </c>
      <c r="B6" t="s">
        <v>46</v>
      </c>
      <c r="C6" t="s">
        <v>47</v>
      </c>
      <c r="D6" t="s">
        <v>47</v>
      </c>
      <c r="E6" t="s">
        <v>47</v>
      </c>
      <c r="F6" t="s">
        <v>48</v>
      </c>
      <c r="G6">
        <f>trimmed!H13/trimmed!H$3</f>
        <v>2.3683759039735446E-2</v>
      </c>
      <c r="H6">
        <f>trimmed!I13/trimmed!I$3</f>
        <v>1.2823417060848845E-2</v>
      </c>
      <c r="I6">
        <f>trimmed!J13/trimmed!J$3</f>
        <v>2.1551107387617393E-3</v>
      </c>
      <c r="J6">
        <f>trimmed!N13/trimmed!N$3</f>
        <v>0</v>
      </c>
      <c r="K6">
        <f>trimmed!O13/trimmed!O$3</f>
        <v>0</v>
      </c>
      <c r="L6">
        <f>trimmed!P13/trimmed!P$3</f>
        <v>0</v>
      </c>
      <c r="N6" s="1">
        <f t="shared" ref="N6:N69" si="1">AVERAGE(G6:I6)</f>
        <v>1.2887428946448677E-2</v>
      </c>
      <c r="O6">
        <f t="shared" ref="O6:O69" si="2">STDEV(G6:I6)</f>
        <v>1.0764466896129971E-2</v>
      </c>
      <c r="P6" s="1">
        <f t="shared" ref="P6:P69" si="3">AVERAGE(J6:L6)</f>
        <v>0</v>
      </c>
      <c r="Q6">
        <f t="shared" ref="Q6:Q69" si="4">STDEV(J6:L6)</f>
        <v>0</v>
      </c>
      <c r="S6" s="1" t="str">
        <f t="shared" ref="S6:S69" si="5">IF(P6&gt;0,N6/P6,"No E")</f>
        <v>No E</v>
      </c>
      <c r="T6" s="1" t="str">
        <f t="shared" ref="T6:T69" si="6">IF(P6&gt;0,S6*SQRT((O6/N6)^2+(Q6/P6)^2),"")</f>
        <v/>
      </c>
      <c r="U6">
        <f t="shared" ref="U6:U69" si="7">COUNTIF(G6:I6,"&gt;"&amp;0)</f>
        <v>3</v>
      </c>
    </row>
    <row r="7" spans="1:21" x14ac:dyDescent="0.2">
      <c r="A7" t="s">
        <v>110</v>
      </c>
      <c r="B7" t="s">
        <v>110</v>
      </c>
      <c r="C7">
        <v>9</v>
      </c>
      <c r="D7">
        <v>9</v>
      </c>
      <c r="E7">
        <v>9</v>
      </c>
      <c r="F7" t="s">
        <v>111</v>
      </c>
      <c r="G7">
        <f>trimmed!H38/trimmed!H$3</f>
        <v>5.3432924418759806E-3</v>
      </c>
      <c r="H7">
        <f>trimmed!I38/trimmed!I$3</f>
        <v>6.8095377630025163E-3</v>
      </c>
      <c r="I7">
        <f>trimmed!J38/trimmed!J$3</f>
        <v>2.5791765449972291E-3</v>
      </c>
      <c r="J7">
        <f>trimmed!N38/trimmed!N$3</f>
        <v>0</v>
      </c>
      <c r="K7">
        <f>trimmed!O38/trimmed!O$3</f>
        <v>0</v>
      </c>
      <c r="L7">
        <f>trimmed!P38/trimmed!P$3</f>
        <v>0</v>
      </c>
      <c r="N7" s="1">
        <f t="shared" si="1"/>
        <v>4.9106689166252418E-3</v>
      </c>
      <c r="O7">
        <f t="shared" si="2"/>
        <v>2.1481064556141244E-3</v>
      </c>
      <c r="P7" s="1">
        <f t="shared" si="3"/>
        <v>0</v>
      </c>
      <c r="Q7">
        <f t="shared" si="4"/>
        <v>0</v>
      </c>
      <c r="S7" s="1" t="str">
        <f t="shared" si="5"/>
        <v>No E</v>
      </c>
      <c r="T7" s="1" t="str">
        <f t="shared" si="6"/>
        <v/>
      </c>
      <c r="U7">
        <f t="shared" si="7"/>
        <v>3</v>
      </c>
    </row>
    <row r="8" spans="1:21" x14ac:dyDescent="0.2">
      <c r="A8" t="s">
        <v>117</v>
      </c>
      <c r="B8" t="s">
        <v>117</v>
      </c>
      <c r="C8" t="s">
        <v>118</v>
      </c>
      <c r="D8" t="s">
        <v>118</v>
      </c>
      <c r="E8" t="s">
        <v>118</v>
      </c>
      <c r="F8" t="s">
        <v>119</v>
      </c>
      <c r="G8">
        <f>trimmed!H41/trimmed!H$3</f>
        <v>3.9516244940110195E-3</v>
      </c>
      <c r="H8">
        <f>trimmed!I41/trimmed!I$3</f>
        <v>6.2880033661620195E-3</v>
      </c>
      <c r="I8">
        <f>trimmed!J41/trimmed!J$3</f>
        <v>4.1714560155767998E-4</v>
      </c>
      <c r="J8">
        <f>trimmed!N41/trimmed!N$3</f>
        <v>0</v>
      </c>
      <c r="K8">
        <f>trimmed!O41/trimmed!O$3</f>
        <v>0</v>
      </c>
      <c r="L8">
        <f>trimmed!P41/trimmed!P$3</f>
        <v>0</v>
      </c>
      <c r="N8" s="1">
        <f t="shared" si="1"/>
        <v>3.552257820576906E-3</v>
      </c>
      <c r="O8">
        <f t="shared" si="2"/>
        <v>2.955733923738932E-3</v>
      </c>
      <c r="P8" s="1">
        <f t="shared" si="3"/>
        <v>0</v>
      </c>
      <c r="Q8">
        <f t="shared" si="4"/>
        <v>0</v>
      </c>
      <c r="S8" s="1" t="str">
        <f t="shared" si="5"/>
        <v>No E</v>
      </c>
      <c r="T8" s="1" t="str">
        <f t="shared" si="6"/>
        <v/>
      </c>
      <c r="U8">
        <f t="shared" si="7"/>
        <v>3</v>
      </c>
    </row>
    <row r="9" spans="1:21" x14ac:dyDescent="0.2">
      <c r="A9" t="s">
        <v>122</v>
      </c>
      <c r="B9" t="s">
        <v>122</v>
      </c>
      <c r="C9">
        <v>7</v>
      </c>
      <c r="D9">
        <v>7</v>
      </c>
      <c r="E9">
        <v>7</v>
      </c>
      <c r="F9" t="s">
        <v>123</v>
      </c>
      <c r="G9">
        <f>trimmed!H42/trimmed!H$3</f>
        <v>6.4855931158264062E-3</v>
      </c>
      <c r="H9">
        <f>trimmed!I42/trimmed!I$3</f>
        <v>7.4432698669647281E-3</v>
      </c>
      <c r="I9">
        <f>trimmed!J42/trimmed!J$3</f>
        <v>1.3894614614192225E-3</v>
      </c>
      <c r="J9">
        <f>trimmed!N42/trimmed!N$3</f>
        <v>0</v>
      </c>
      <c r="K9">
        <f>trimmed!O42/trimmed!O$3</f>
        <v>0</v>
      </c>
      <c r="L9">
        <f>trimmed!P42/trimmed!P$3</f>
        <v>0</v>
      </c>
      <c r="N9" s="1">
        <f t="shared" si="1"/>
        <v>5.1061081480701185E-3</v>
      </c>
      <c r="O9">
        <f t="shared" si="2"/>
        <v>3.2541332386616462E-3</v>
      </c>
      <c r="P9" s="1">
        <f t="shared" si="3"/>
        <v>0</v>
      </c>
      <c r="Q9">
        <f t="shared" si="4"/>
        <v>0</v>
      </c>
      <c r="S9" s="1" t="str">
        <f t="shared" si="5"/>
        <v>No E</v>
      </c>
      <c r="T9" s="1" t="str">
        <f t="shared" si="6"/>
        <v/>
      </c>
      <c r="U9">
        <f t="shared" si="7"/>
        <v>3</v>
      </c>
    </row>
    <row r="10" spans="1:21" x14ac:dyDescent="0.2">
      <c r="A10" t="s">
        <v>114</v>
      </c>
      <c r="B10" t="s">
        <v>114</v>
      </c>
      <c r="C10" t="s">
        <v>115</v>
      </c>
      <c r="D10" t="s">
        <v>115</v>
      </c>
      <c r="E10" t="s">
        <v>115</v>
      </c>
      <c r="F10" t="s">
        <v>116</v>
      </c>
      <c r="G10">
        <f>trimmed!H45/trimmed!H$3</f>
        <v>1.764930461032351E-3</v>
      </c>
      <c r="H10">
        <f>trimmed!I45/trimmed!I$3</f>
        <v>8.5636030157332024E-3</v>
      </c>
      <c r="I10">
        <f>trimmed!J45/trimmed!J$3</f>
        <v>4.2281908528831241E-3</v>
      </c>
      <c r="J10">
        <f>trimmed!N45/trimmed!N$3</f>
        <v>0</v>
      </c>
      <c r="K10">
        <f>trimmed!O45/trimmed!O$3</f>
        <v>0</v>
      </c>
      <c r="L10">
        <f>trimmed!P45/trimmed!P$3</f>
        <v>0</v>
      </c>
      <c r="N10" s="1">
        <f t="shared" si="1"/>
        <v>4.8522414432162252E-3</v>
      </c>
      <c r="O10">
        <f t="shared" si="2"/>
        <v>3.4420294131488737E-3</v>
      </c>
      <c r="P10" s="1">
        <f t="shared" si="3"/>
        <v>0</v>
      </c>
      <c r="Q10">
        <f t="shared" si="4"/>
        <v>0</v>
      </c>
      <c r="S10" s="1" t="str">
        <f t="shared" si="5"/>
        <v>No E</v>
      </c>
      <c r="T10" s="1" t="str">
        <f t="shared" si="6"/>
        <v/>
      </c>
      <c r="U10">
        <f t="shared" si="7"/>
        <v>3</v>
      </c>
    </row>
    <row r="11" spans="1:21" x14ac:dyDescent="0.2">
      <c r="A11" t="s">
        <v>162</v>
      </c>
      <c r="B11" t="s">
        <v>162</v>
      </c>
      <c r="C11">
        <v>16</v>
      </c>
      <c r="D11">
        <v>16</v>
      </c>
      <c r="E11">
        <v>16</v>
      </c>
      <c r="F11" t="s">
        <v>163</v>
      </c>
      <c r="G11">
        <f>trimmed!H61/trimmed!H$3</f>
        <v>1.492290854880124E-3</v>
      </c>
      <c r="H11">
        <f>trimmed!I61/trimmed!I$3</f>
        <v>9.6802373389921704E-4</v>
      </c>
      <c r="I11">
        <f>trimmed!J61/trimmed!J$3</f>
        <v>1.2611756827966415E-3</v>
      </c>
      <c r="J11">
        <f>trimmed!N61/trimmed!N$3</f>
        <v>0</v>
      </c>
      <c r="K11">
        <f>trimmed!O61/trimmed!O$3</f>
        <v>0</v>
      </c>
      <c r="L11">
        <f>trimmed!P61/trimmed!P$3</f>
        <v>0</v>
      </c>
      <c r="N11" s="1">
        <f t="shared" si="1"/>
        <v>1.2404967571919942E-3</v>
      </c>
      <c r="O11">
        <f t="shared" si="2"/>
        <v>2.6274458511741804E-4</v>
      </c>
      <c r="P11" s="1">
        <f t="shared" si="3"/>
        <v>0</v>
      </c>
      <c r="Q11">
        <f t="shared" si="4"/>
        <v>0</v>
      </c>
      <c r="S11" s="1" t="str">
        <f t="shared" si="5"/>
        <v>No E</v>
      </c>
      <c r="T11" s="1" t="str">
        <f t="shared" si="6"/>
        <v/>
      </c>
      <c r="U11">
        <f t="shared" si="7"/>
        <v>3</v>
      </c>
    </row>
    <row r="12" spans="1:21" x14ac:dyDescent="0.2">
      <c r="A12" t="s">
        <v>194</v>
      </c>
      <c r="B12" t="s">
        <v>194</v>
      </c>
      <c r="C12">
        <v>11</v>
      </c>
      <c r="D12">
        <v>11</v>
      </c>
      <c r="E12">
        <v>11</v>
      </c>
      <c r="F12" t="s">
        <v>195</v>
      </c>
      <c r="G12">
        <f>trimmed!H72/trimmed!H$3</f>
        <v>2.6546226705056516E-3</v>
      </c>
      <c r="H12">
        <f>trimmed!I72/trimmed!I$3</f>
        <v>2.8548768224212072E-3</v>
      </c>
      <c r="I12">
        <f>trimmed!J72/trimmed!J$3</f>
        <v>4.7584989659215401E-4</v>
      </c>
      <c r="J12">
        <f>trimmed!N72/trimmed!N$3</f>
        <v>0</v>
      </c>
      <c r="K12">
        <f>trimmed!O72/trimmed!O$3</f>
        <v>0</v>
      </c>
      <c r="L12">
        <f>trimmed!P72/trimmed!P$3</f>
        <v>0</v>
      </c>
      <c r="N12" s="1">
        <f t="shared" si="1"/>
        <v>1.9951164631730042E-3</v>
      </c>
      <c r="O12">
        <f t="shared" si="2"/>
        <v>1.319527796822647E-3</v>
      </c>
      <c r="P12" s="1">
        <f t="shared" si="3"/>
        <v>0</v>
      </c>
      <c r="Q12">
        <f t="shared" si="4"/>
        <v>0</v>
      </c>
      <c r="S12" s="1" t="str">
        <f t="shared" si="5"/>
        <v>No E</v>
      </c>
      <c r="T12" s="1" t="str">
        <f t="shared" si="6"/>
        <v/>
      </c>
      <c r="U12">
        <f t="shared" si="7"/>
        <v>3</v>
      </c>
    </row>
    <row r="13" spans="1:21" x14ac:dyDescent="0.2">
      <c r="A13" t="s">
        <v>237</v>
      </c>
      <c r="B13" t="s">
        <v>237</v>
      </c>
      <c r="C13" t="s">
        <v>238</v>
      </c>
      <c r="D13" t="s">
        <v>238</v>
      </c>
      <c r="E13" t="s">
        <v>238</v>
      </c>
      <c r="F13" t="s">
        <v>239</v>
      </c>
      <c r="G13">
        <f>trimmed!H90/trimmed!H$3</f>
        <v>3.2587105115763676E-4</v>
      </c>
      <c r="H13">
        <f>trimmed!I90/trimmed!I$3</f>
        <v>1.7782309127261324E-4</v>
      </c>
      <c r="I13">
        <f>trimmed!J90/trimmed!J$3</f>
        <v>2.0479650109825978E-3</v>
      </c>
      <c r="J13">
        <f>trimmed!N90/trimmed!N$3</f>
        <v>0</v>
      </c>
      <c r="K13">
        <f>trimmed!O90/trimmed!O$3</f>
        <v>0</v>
      </c>
      <c r="L13">
        <f>trimmed!P90/trimmed!P$3</f>
        <v>0</v>
      </c>
      <c r="N13" s="1">
        <f t="shared" si="1"/>
        <v>8.5055305113761594E-4</v>
      </c>
      <c r="O13">
        <f t="shared" si="2"/>
        <v>1.0396278664942468E-3</v>
      </c>
      <c r="P13" s="1">
        <f t="shared" si="3"/>
        <v>0</v>
      </c>
      <c r="Q13">
        <f t="shared" si="4"/>
        <v>0</v>
      </c>
      <c r="S13" s="1" t="str">
        <f t="shared" si="5"/>
        <v>No E</v>
      </c>
      <c r="T13" s="1" t="str">
        <f t="shared" si="6"/>
        <v/>
      </c>
      <c r="U13">
        <f t="shared" si="7"/>
        <v>3</v>
      </c>
    </row>
    <row r="14" spans="1:21" x14ac:dyDescent="0.2">
      <c r="A14" t="s">
        <v>232</v>
      </c>
      <c r="B14" t="s">
        <v>232</v>
      </c>
      <c r="C14" t="s">
        <v>233</v>
      </c>
      <c r="D14" t="s">
        <v>233</v>
      </c>
      <c r="E14" t="s">
        <v>233</v>
      </c>
      <c r="F14" t="s">
        <v>234</v>
      </c>
      <c r="G14">
        <f>trimmed!H91/trimmed!H$3</f>
        <v>1.9733594541473339E-3</v>
      </c>
      <c r="H14">
        <f>trimmed!I91/trimmed!I$3</f>
        <v>4.8483382817394345E-3</v>
      </c>
      <c r="I14">
        <f>trimmed!J91/trimmed!J$3</f>
        <v>2.2456335205785186E-3</v>
      </c>
      <c r="J14">
        <f>trimmed!N91/trimmed!N$3</f>
        <v>0</v>
      </c>
      <c r="K14">
        <f>trimmed!O91/trimmed!O$3</f>
        <v>0</v>
      </c>
      <c r="L14">
        <f>trimmed!P91/trimmed!P$3</f>
        <v>0</v>
      </c>
      <c r="N14" s="1">
        <f t="shared" si="1"/>
        <v>3.0224437521550952E-3</v>
      </c>
      <c r="O14">
        <f t="shared" si="2"/>
        <v>1.5871204795752758E-3</v>
      </c>
      <c r="P14" s="1">
        <f t="shared" si="3"/>
        <v>0</v>
      </c>
      <c r="Q14">
        <f t="shared" si="4"/>
        <v>0</v>
      </c>
      <c r="S14" s="1" t="str">
        <f t="shared" si="5"/>
        <v>No E</v>
      </c>
      <c r="T14" s="1" t="str">
        <f t="shared" si="6"/>
        <v/>
      </c>
      <c r="U14">
        <f t="shared" si="7"/>
        <v>3</v>
      </c>
    </row>
    <row r="15" spans="1:21" x14ac:dyDescent="0.2">
      <c r="A15" t="s">
        <v>247</v>
      </c>
      <c r="B15" t="s">
        <v>248</v>
      </c>
      <c r="C15" t="s">
        <v>249</v>
      </c>
      <c r="D15" t="s">
        <v>249</v>
      </c>
      <c r="E15" t="s">
        <v>249</v>
      </c>
      <c r="F15" t="s">
        <v>250</v>
      </c>
      <c r="G15">
        <f>trimmed!H94/trimmed!H$3</f>
        <v>9.3045529078298345E-3</v>
      </c>
      <c r="H15">
        <f>trimmed!I94/trimmed!I$3</f>
        <v>1.3864430951469002E-4</v>
      </c>
      <c r="I15">
        <f>trimmed!J94/trimmed!J$3</f>
        <v>1.5696939461741868E-3</v>
      </c>
      <c r="J15">
        <f>trimmed!N94/trimmed!N$3</f>
        <v>0</v>
      </c>
      <c r="K15">
        <f>trimmed!O94/trimmed!O$3</f>
        <v>0</v>
      </c>
      <c r="L15">
        <f>trimmed!P94/trimmed!P$3</f>
        <v>0</v>
      </c>
      <c r="N15" s="1">
        <f t="shared" si="1"/>
        <v>3.6709637211729037E-3</v>
      </c>
      <c r="O15">
        <f t="shared" si="2"/>
        <v>4.9310213048271503E-3</v>
      </c>
      <c r="P15" s="1">
        <f t="shared" si="3"/>
        <v>0</v>
      </c>
      <c r="Q15">
        <f t="shared" si="4"/>
        <v>0</v>
      </c>
      <c r="S15" s="1" t="str">
        <f t="shared" si="5"/>
        <v>No E</v>
      </c>
      <c r="T15" s="1" t="str">
        <f t="shared" si="6"/>
        <v/>
      </c>
      <c r="U15">
        <f t="shared" si="7"/>
        <v>3</v>
      </c>
    </row>
    <row r="16" spans="1:21" x14ac:dyDescent="0.2">
      <c r="A16" t="s">
        <v>259</v>
      </c>
      <c r="B16" t="s">
        <v>259</v>
      </c>
      <c r="C16" t="s">
        <v>260</v>
      </c>
      <c r="D16" t="s">
        <v>260</v>
      </c>
      <c r="E16" t="s">
        <v>260</v>
      </c>
      <c r="F16" t="s">
        <v>261</v>
      </c>
      <c r="G16">
        <f>trimmed!H101/trimmed!H$3</f>
        <v>2.7201472797169183E-4</v>
      </c>
      <c r="H16">
        <f>trimmed!I101/trimmed!I$3</f>
        <v>1.5616030320526682E-4</v>
      </c>
      <c r="I16">
        <f>trimmed!J101/trimmed!J$3</f>
        <v>5.305158998629454E-4</v>
      </c>
      <c r="J16">
        <f>trimmed!N101/trimmed!N$3</f>
        <v>0</v>
      </c>
      <c r="K16">
        <f>trimmed!O101/trimmed!O$3</f>
        <v>0</v>
      </c>
      <c r="L16">
        <f>trimmed!P101/trimmed!P$3</f>
        <v>0</v>
      </c>
      <c r="N16" s="1">
        <f t="shared" si="1"/>
        <v>3.1956364367996803E-4</v>
      </c>
      <c r="O16">
        <f t="shared" si="2"/>
        <v>1.9165386175604759E-4</v>
      </c>
      <c r="P16" s="1">
        <f t="shared" si="3"/>
        <v>0</v>
      </c>
      <c r="Q16">
        <f t="shared" si="4"/>
        <v>0</v>
      </c>
      <c r="S16" s="1" t="str">
        <f t="shared" si="5"/>
        <v>No E</v>
      </c>
      <c r="T16" s="1" t="str">
        <f t="shared" si="6"/>
        <v/>
      </c>
      <c r="U16">
        <f t="shared" si="7"/>
        <v>3</v>
      </c>
    </row>
    <row r="17" spans="1:21" x14ac:dyDescent="0.2">
      <c r="A17" t="s">
        <v>267</v>
      </c>
      <c r="B17" t="s">
        <v>267</v>
      </c>
      <c r="C17">
        <v>15</v>
      </c>
      <c r="D17">
        <v>15</v>
      </c>
      <c r="E17">
        <v>15</v>
      </c>
      <c r="F17" t="s">
        <v>268</v>
      </c>
      <c r="G17">
        <f>trimmed!H102/trimmed!H$3</f>
        <v>1.0342609885307789E-3</v>
      </c>
      <c r="H17">
        <f>trimmed!I102/trimmed!I$3</f>
        <v>4.143095551260086E-4</v>
      </c>
      <c r="I17">
        <f>trimmed!J102/trimmed!J$3</f>
        <v>1.6139615740087392E-4</v>
      </c>
      <c r="J17">
        <f>trimmed!N102/trimmed!N$3</f>
        <v>0</v>
      </c>
      <c r="K17">
        <f>trimmed!O102/trimmed!O$3</f>
        <v>0</v>
      </c>
      <c r="L17">
        <f>trimmed!P102/trimmed!P$3</f>
        <v>0</v>
      </c>
      <c r="N17" s="1">
        <f t="shared" si="1"/>
        <v>5.3665556701922045E-4</v>
      </c>
      <c r="O17">
        <f t="shared" si="2"/>
        <v>4.491098566336413E-4</v>
      </c>
      <c r="P17" s="1">
        <f t="shared" si="3"/>
        <v>0</v>
      </c>
      <c r="Q17">
        <f t="shared" si="4"/>
        <v>0</v>
      </c>
      <c r="S17" s="1" t="str">
        <f t="shared" si="5"/>
        <v>No E</v>
      </c>
      <c r="T17" s="1" t="str">
        <f t="shared" si="6"/>
        <v/>
      </c>
      <c r="U17">
        <f t="shared" si="7"/>
        <v>3</v>
      </c>
    </row>
    <row r="18" spans="1:21" x14ac:dyDescent="0.2">
      <c r="A18" t="s">
        <v>269</v>
      </c>
      <c r="B18" t="s">
        <v>269</v>
      </c>
      <c r="C18">
        <v>27</v>
      </c>
      <c r="D18">
        <v>27</v>
      </c>
      <c r="E18">
        <v>1</v>
      </c>
      <c r="F18" t="s">
        <v>270</v>
      </c>
      <c r="G18">
        <f>trimmed!H103/trimmed!H$3</f>
        <v>1.5347475312585472E-4</v>
      </c>
      <c r="H18">
        <f>trimmed!I103/trimmed!I$3</f>
        <v>9.4661164400529276E-5</v>
      </c>
      <c r="I18">
        <f>trimmed!J103/trimmed!J$3</f>
        <v>1.1412917192528634E-3</v>
      </c>
      <c r="J18">
        <f>trimmed!N103/trimmed!N$3</f>
        <v>0</v>
      </c>
      <c r="K18">
        <f>trimmed!O103/trimmed!O$3</f>
        <v>0</v>
      </c>
      <c r="L18">
        <f>trimmed!P103/trimmed!P$3</f>
        <v>0</v>
      </c>
      <c r="N18" s="1">
        <f t="shared" si="1"/>
        <v>4.6314254559308242E-4</v>
      </c>
      <c r="O18">
        <f t="shared" si="2"/>
        <v>5.8803017427362582E-4</v>
      </c>
      <c r="P18" s="1">
        <f t="shared" si="3"/>
        <v>0</v>
      </c>
      <c r="Q18">
        <f t="shared" si="4"/>
        <v>0</v>
      </c>
      <c r="S18" s="1" t="str">
        <f t="shared" si="5"/>
        <v>No E</v>
      </c>
      <c r="T18" s="1" t="str">
        <f t="shared" si="6"/>
        <v/>
      </c>
      <c r="U18">
        <f t="shared" si="7"/>
        <v>3</v>
      </c>
    </row>
    <row r="19" spans="1:21" x14ac:dyDescent="0.2">
      <c r="A19" t="s">
        <v>277</v>
      </c>
      <c r="B19" t="s">
        <v>277</v>
      </c>
      <c r="C19">
        <v>7</v>
      </c>
      <c r="D19">
        <v>7</v>
      </c>
      <c r="E19">
        <v>7</v>
      </c>
      <c r="F19" t="s">
        <v>278</v>
      </c>
      <c r="G19">
        <f>trimmed!H106/trimmed!H$3</f>
        <v>5.2679566612320108E-3</v>
      </c>
      <c r="H19">
        <f>trimmed!I106/trimmed!I$3</f>
        <v>1.9594322646307623E-3</v>
      </c>
      <c r="I19">
        <f>trimmed!J106/trimmed!J$3</f>
        <v>7.3665849821576606E-3</v>
      </c>
      <c r="J19">
        <f>trimmed!N106/trimmed!N$3</f>
        <v>0</v>
      </c>
      <c r="K19">
        <f>trimmed!O106/trimmed!O$3</f>
        <v>0</v>
      </c>
      <c r="L19">
        <f>trimmed!P106/trimmed!P$3</f>
        <v>0</v>
      </c>
      <c r="N19" s="1">
        <f t="shared" si="1"/>
        <v>4.8646579693401443E-3</v>
      </c>
      <c r="O19">
        <f t="shared" si="2"/>
        <v>2.7260433789332663E-3</v>
      </c>
      <c r="P19" s="1">
        <f t="shared" si="3"/>
        <v>0</v>
      </c>
      <c r="Q19">
        <f t="shared" si="4"/>
        <v>0</v>
      </c>
      <c r="S19" s="1" t="str">
        <f t="shared" si="5"/>
        <v>No E</v>
      </c>
      <c r="T19" s="1" t="str">
        <f t="shared" si="6"/>
        <v/>
      </c>
      <c r="U19">
        <f t="shared" si="7"/>
        <v>3</v>
      </c>
    </row>
    <row r="20" spans="1:21" x14ac:dyDescent="0.2">
      <c r="A20" t="s">
        <v>283</v>
      </c>
      <c r="B20" t="s">
        <v>283</v>
      </c>
      <c r="C20" t="s">
        <v>284</v>
      </c>
      <c r="D20" t="s">
        <v>284</v>
      </c>
      <c r="E20" t="s">
        <v>285</v>
      </c>
      <c r="F20" t="s">
        <v>286</v>
      </c>
      <c r="G20">
        <f>trimmed!H109/trimmed!H$3</f>
        <v>6.1223461734965677E-3</v>
      </c>
      <c r="H20">
        <f>trimmed!I109/trimmed!I$3</f>
        <v>6.3023876875878802E-5</v>
      </c>
      <c r="I20">
        <f>trimmed!J109/trimmed!J$3</f>
        <v>1.6166718369373855E-4</v>
      </c>
      <c r="J20">
        <f>trimmed!N109/trimmed!N$3</f>
        <v>0</v>
      </c>
      <c r="K20">
        <f>trimmed!O109/trimmed!O$3</f>
        <v>0</v>
      </c>
      <c r="L20">
        <f>trimmed!P109/trimmed!P$3</f>
        <v>0</v>
      </c>
      <c r="N20" s="1">
        <f t="shared" si="1"/>
        <v>2.115679078022062E-3</v>
      </c>
      <c r="O20">
        <f t="shared" si="2"/>
        <v>3.4702260064675295E-3</v>
      </c>
      <c r="P20" s="1">
        <f t="shared" si="3"/>
        <v>0</v>
      </c>
      <c r="Q20">
        <f t="shared" si="4"/>
        <v>0</v>
      </c>
      <c r="S20" s="1" t="str">
        <f t="shared" si="5"/>
        <v>No E</v>
      </c>
      <c r="T20" s="1" t="str">
        <f t="shared" si="6"/>
        <v/>
      </c>
      <c r="U20">
        <f t="shared" si="7"/>
        <v>3</v>
      </c>
    </row>
    <row r="21" spans="1:21" x14ac:dyDescent="0.2">
      <c r="A21" t="s">
        <v>292</v>
      </c>
      <c r="B21" t="s">
        <v>292</v>
      </c>
      <c r="C21">
        <v>23</v>
      </c>
      <c r="D21">
        <v>23</v>
      </c>
      <c r="E21">
        <v>23</v>
      </c>
      <c r="F21" t="s">
        <v>293</v>
      </c>
      <c r="G21">
        <f>trimmed!H111/trimmed!H$3</f>
        <v>3.8216848723576611E-4</v>
      </c>
      <c r="H21">
        <f>trimmed!I111/trimmed!I$3</f>
        <v>2.2319124104977828E-4</v>
      </c>
      <c r="I21">
        <f>trimmed!J111/trimmed!J$3</f>
        <v>1.1035287224470613E-4</v>
      </c>
      <c r="J21">
        <f>trimmed!N111/trimmed!N$3</f>
        <v>0</v>
      </c>
      <c r="K21">
        <f>trimmed!O111/trimmed!O$3</f>
        <v>0</v>
      </c>
      <c r="L21">
        <f>trimmed!P111/trimmed!P$3</f>
        <v>0</v>
      </c>
      <c r="N21" s="1">
        <f t="shared" si="1"/>
        <v>2.3857086684341683E-4</v>
      </c>
      <c r="O21">
        <f t="shared" si="2"/>
        <v>1.3655889500653666E-4</v>
      </c>
      <c r="P21" s="1">
        <f t="shared" si="3"/>
        <v>0</v>
      </c>
      <c r="Q21">
        <f t="shared" si="4"/>
        <v>0</v>
      </c>
      <c r="S21" s="1" t="str">
        <f t="shared" si="5"/>
        <v>No E</v>
      </c>
      <c r="T21" s="1" t="str">
        <f t="shared" si="6"/>
        <v/>
      </c>
      <c r="U21">
        <f t="shared" si="7"/>
        <v>3</v>
      </c>
    </row>
    <row r="22" spans="1:21" x14ac:dyDescent="0.2">
      <c r="A22" t="s">
        <v>301</v>
      </c>
      <c r="B22" t="s">
        <v>301</v>
      </c>
      <c r="C22">
        <v>26</v>
      </c>
      <c r="D22">
        <v>26</v>
      </c>
      <c r="E22">
        <v>26</v>
      </c>
      <c r="F22" t="s">
        <v>302</v>
      </c>
      <c r="G22">
        <f>trimmed!H113/trimmed!H$3</f>
        <v>2.832537752468329E-3</v>
      </c>
      <c r="H22">
        <f>trimmed!I113/trimmed!I$3</f>
        <v>7.6187585883602302E-5</v>
      </c>
      <c r="I22">
        <f>trimmed!J113/trimmed!J$3</f>
        <v>8.525403068349102E-5</v>
      </c>
      <c r="J22">
        <f>trimmed!N113/trimmed!N$3</f>
        <v>0</v>
      </c>
      <c r="K22">
        <f>trimmed!O113/trimmed!O$3</f>
        <v>0</v>
      </c>
      <c r="L22">
        <f>trimmed!P113/trimmed!P$3</f>
        <v>0</v>
      </c>
      <c r="N22" s="1">
        <f t="shared" si="1"/>
        <v>9.9799312301180752E-4</v>
      </c>
      <c r="O22">
        <f t="shared" si="2"/>
        <v>1.5887687208043064E-3</v>
      </c>
      <c r="P22" s="1">
        <f t="shared" si="3"/>
        <v>0</v>
      </c>
      <c r="Q22">
        <f t="shared" si="4"/>
        <v>0</v>
      </c>
      <c r="S22" s="1" t="str">
        <f t="shared" si="5"/>
        <v>No E</v>
      </c>
      <c r="T22" s="1" t="str">
        <f t="shared" si="6"/>
        <v/>
      </c>
      <c r="U22">
        <f t="shared" si="7"/>
        <v>3</v>
      </c>
    </row>
    <row r="23" spans="1:21" x14ac:dyDescent="0.2">
      <c r="A23" t="s">
        <v>326</v>
      </c>
      <c r="B23" t="s">
        <v>326</v>
      </c>
      <c r="C23">
        <v>8</v>
      </c>
      <c r="D23">
        <v>8</v>
      </c>
      <c r="E23">
        <v>8</v>
      </c>
      <c r="F23" t="s">
        <v>327</v>
      </c>
      <c r="G23">
        <f>trimmed!H124/trimmed!H$3</f>
        <v>6.3968253742924263E-4</v>
      </c>
      <c r="H23">
        <f>trimmed!I124/trimmed!I$3</f>
        <v>9.4665274206650945E-5</v>
      </c>
      <c r="I23">
        <f>trimmed!J124/trimmed!J$3</f>
        <v>1.9248287319244443E-4</v>
      </c>
      <c r="J23">
        <f>trimmed!N124/trimmed!N$3</f>
        <v>0</v>
      </c>
      <c r="K23">
        <f>trimmed!O124/trimmed!O$3</f>
        <v>0</v>
      </c>
      <c r="L23">
        <f>trimmed!P124/trimmed!P$3</f>
        <v>0</v>
      </c>
      <c r="N23" s="1">
        <f t="shared" si="1"/>
        <v>3.0894356160944601E-4</v>
      </c>
      <c r="O23">
        <f t="shared" si="2"/>
        <v>2.9057404093033224E-4</v>
      </c>
      <c r="P23" s="1">
        <f t="shared" si="3"/>
        <v>0</v>
      </c>
      <c r="Q23">
        <f t="shared" si="4"/>
        <v>0</v>
      </c>
      <c r="S23" s="1" t="str">
        <f t="shared" si="5"/>
        <v>No E</v>
      </c>
      <c r="T23" s="1" t="str">
        <f t="shared" si="6"/>
        <v/>
      </c>
      <c r="U23">
        <f t="shared" si="7"/>
        <v>3</v>
      </c>
    </row>
    <row r="24" spans="1:21" x14ac:dyDescent="0.2">
      <c r="A24" t="s">
        <v>328</v>
      </c>
      <c r="B24" t="s">
        <v>328</v>
      </c>
      <c r="C24" t="s">
        <v>329</v>
      </c>
      <c r="D24" t="s">
        <v>329</v>
      </c>
      <c r="E24" t="s">
        <v>329</v>
      </c>
      <c r="F24" t="s">
        <v>330</v>
      </c>
      <c r="G24">
        <f>trimmed!H125/trimmed!H$3</f>
        <v>1.1399062809222063E-4</v>
      </c>
      <c r="H24">
        <f>trimmed!I125/trimmed!I$3</f>
        <v>7.5390283495997438E-5</v>
      </c>
      <c r="I24">
        <f>trimmed!J125/trimmed!J$3</f>
        <v>1.304268863362114E-4</v>
      </c>
      <c r="J24">
        <f>trimmed!N125/trimmed!N$3</f>
        <v>0</v>
      </c>
      <c r="K24">
        <f>trimmed!O125/trimmed!O$3</f>
        <v>0</v>
      </c>
      <c r="L24">
        <f>trimmed!P125/trimmed!P$3</f>
        <v>0</v>
      </c>
      <c r="N24" s="1">
        <f t="shared" si="1"/>
        <v>1.0660259930814316E-4</v>
      </c>
      <c r="O24">
        <f t="shared" si="2"/>
        <v>2.8252329816028092E-5</v>
      </c>
      <c r="P24" s="1">
        <f t="shared" si="3"/>
        <v>0</v>
      </c>
      <c r="Q24">
        <f t="shared" si="4"/>
        <v>0</v>
      </c>
      <c r="S24" s="1" t="str">
        <f t="shared" si="5"/>
        <v>No E</v>
      </c>
      <c r="T24" s="1" t="str">
        <f t="shared" si="6"/>
        <v/>
      </c>
      <c r="U24">
        <f t="shared" si="7"/>
        <v>3</v>
      </c>
    </row>
    <row r="25" spans="1:21" x14ac:dyDescent="0.2">
      <c r="A25" t="s">
        <v>331</v>
      </c>
      <c r="B25" t="s">
        <v>331</v>
      </c>
      <c r="C25">
        <v>31</v>
      </c>
      <c r="D25">
        <v>31</v>
      </c>
      <c r="E25">
        <v>31</v>
      </c>
      <c r="F25" t="s">
        <v>332</v>
      </c>
      <c r="G25">
        <f>trimmed!H126/trimmed!H$3</f>
        <v>2.6301823416688289E-4</v>
      </c>
      <c r="H25">
        <f>trimmed!I126/trimmed!I$3</f>
        <v>2.2880934601810735E-4</v>
      </c>
      <c r="I25">
        <f>trimmed!J126/trimmed!J$3</f>
        <v>2.9292521732806806E-4</v>
      </c>
      <c r="J25">
        <f>trimmed!N126/trimmed!N$3</f>
        <v>0</v>
      </c>
      <c r="K25">
        <f>trimmed!O126/trimmed!O$3</f>
        <v>0</v>
      </c>
      <c r="L25">
        <f>trimmed!P126/trimmed!P$3</f>
        <v>0</v>
      </c>
      <c r="N25" s="1">
        <f t="shared" si="1"/>
        <v>2.615842658376861E-4</v>
      </c>
      <c r="O25">
        <f t="shared" si="2"/>
        <v>3.2081979947249445E-5</v>
      </c>
      <c r="P25" s="1">
        <f t="shared" si="3"/>
        <v>0</v>
      </c>
      <c r="Q25">
        <f t="shared" si="4"/>
        <v>0</v>
      </c>
      <c r="S25" s="1" t="str">
        <f t="shared" si="5"/>
        <v>No E</v>
      </c>
      <c r="T25" s="1" t="str">
        <f t="shared" si="6"/>
        <v/>
      </c>
      <c r="U25">
        <f t="shared" si="7"/>
        <v>3</v>
      </c>
    </row>
    <row r="26" spans="1:21" x14ac:dyDescent="0.2">
      <c r="A26" t="s">
        <v>333</v>
      </c>
      <c r="B26" t="s">
        <v>333</v>
      </c>
      <c r="C26" t="s">
        <v>334</v>
      </c>
      <c r="D26" t="s">
        <v>334</v>
      </c>
      <c r="E26" t="s">
        <v>334</v>
      </c>
      <c r="F26" t="s">
        <v>335</v>
      </c>
      <c r="G26">
        <f>trimmed!H127/trimmed!H$3</f>
        <v>4.7651341253059803E-4</v>
      </c>
      <c r="H26">
        <f>trimmed!I127/trimmed!I$3</f>
        <v>6.3997900926715667E-5</v>
      </c>
      <c r="I26">
        <f>trimmed!J127/trimmed!J$3</f>
        <v>4.3172681611379591E-4</v>
      </c>
      <c r="J26">
        <f>trimmed!N127/trimmed!N$3</f>
        <v>0</v>
      </c>
      <c r="K26">
        <f>trimmed!O127/trimmed!O$3</f>
        <v>0</v>
      </c>
      <c r="L26">
        <f>trimmed!P127/trimmed!P$3</f>
        <v>0</v>
      </c>
      <c r="N26" s="1">
        <f t="shared" si="1"/>
        <v>3.2407937652370323E-4</v>
      </c>
      <c r="O26">
        <f t="shared" si="2"/>
        <v>2.2634760936705341E-4</v>
      </c>
      <c r="P26" s="1">
        <f t="shared" si="3"/>
        <v>0</v>
      </c>
      <c r="Q26">
        <f t="shared" si="4"/>
        <v>0</v>
      </c>
      <c r="S26" s="1" t="str">
        <f t="shared" si="5"/>
        <v>No E</v>
      </c>
      <c r="T26" s="1" t="str">
        <f t="shared" si="6"/>
        <v/>
      </c>
      <c r="U26">
        <f t="shared" si="7"/>
        <v>3</v>
      </c>
    </row>
    <row r="27" spans="1:21" x14ac:dyDescent="0.2">
      <c r="A27" t="s">
        <v>370</v>
      </c>
      <c r="B27" t="s">
        <v>370</v>
      </c>
      <c r="C27" t="s">
        <v>371</v>
      </c>
      <c r="D27" t="s">
        <v>371</v>
      </c>
      <c r="E27" t="s">
        <v>371</v>
      </c>
      <c r="F27" t="s">
        <v>372</v>
      </c>
      <c r="G27">
        <f>trimmed!H141/trimmed!H$3</f>
        <v>8.0001927057499385E-4</v>
      </c>
      <c r="H27">
        <f>trimmed!I141/trimmed!I$3</f>
        <v>1.9576239499372253E-4</v>
      </c>
      <c r="I27">
        <f>trimmed!J141/trimmed!J$3</f>
        <v>5.1502223012085202E-4</v>
      </c>
      <c r="J27">
        <f>trimmed!N141/trimmed!N$3</f>
        <v>0</v>
      </c>
      <c r="K27">
        <f>trimmed!O141/trimmed!O$3</f>
        <v>0</v>
      </c>
      <c r="L27">
        <f>trimmed!P141/trimmed!P$3</f>
        <v>0</v>
      </c>
      <c r="N27" s="1">
        <f t="shared" si="1"/>
        <v>5.0360129856318948E-4</v>
      </c>
      <c r="O27">
        <f t="shared" si="2"/>
        <v>3.0229029289747893E-4</v>
      </c>
      <c r="P27" s="1">
        <f t="shared" si="3"/>
        <v>0</v>
      </c>
      <c r="Q27">
        <f t="shared" si="4"/>
        <v>0</v>
      </c>
      <c r="S27" s="1" t="str">
        <f t="shared" si="5"/>
        <v>No E</v>
      </c>
      <c r="T27" s="1" t="str">
        <f t="shared" si="6"/>
        <v/>
      </c>
      <c r="U27">
        <f t="shared" si="7"/>
        <v>3</v>
      </c>
    </row>
    <row r="28" spans="1:21" x14ac:dyDescent="0.2">
      <c r="A28" t="s">
        <v>373</v>
      </c>
      <c r="B28" t="s">
        <v>373</v>
      </c>
      <c r="C28" t="s">
        <v>6957</v>
      </c>
      <c r="D28" t="s">
        <v>6957</v>
      </c>
      <c r="E28" t="s">
        <v>6957</v>
      </c>
      <c r="F28" t="s">
        <v>374</v>
      </c>
      <c r="G28">
        <f>trimmed!H144/trimmed!H$3</f>
        <v>9.1912572377140964E-6</v>
      </c>
      <c r="H28">
        <f>trimmed!I144/trimmed!I$3</f>
        <v>1.8122601074135977E-5</v>
      </c>
      <c r="I28">
        <f>trimmed!J144/trimmed!J$3</f>
        <v>1.7708857975773473E-3</v>
      </c>
      <c r="J28">
        <f>trimmed!N144/trimmed!N$3</f>
        <v>0</v>
      </c>
      <c r="K28">
        <f>trimmed!O144/trimmed!O$3</f>
        <v>0</v>
      </c>
      <c r="L28">
        <f>trimmed!P144/trimmed!P$3</f>
        <v>0</v>
      </c>
      <c r="N28" s="1">
        <f t="shared" si="1"/>
        <v>5.9939988529639915E-4</v>
      </c>
      <c r="O28">
        <f t="shared" si="2"/>
        <v>1.0145463884072652E-3</v>
      </c>
      <c r="P28" s="1">
        <f t="shared" si="3"/>
        <v>0</v>
      </c>
      <c r="Q28">
        <f t="shared" si="4"/>
        <v>0</v>
      </c>
      <c r="S28" s="1" t="str">
        <f t="shared" si="5"/>
        <v>No E</v>
      </c>
      <c r="T28" s="1" t="str">
        <f t="shared" si="6"/>
        <v/>
      </c>
      <c r="U28">
        <f t="shared" si="7"/>
        <v>3</v>
      </c>
    </row>
    <row r="29" spans="1:21" x14ac:dyDescent="0.2">
      <c r="A29" t="s">
        <v>387</v>
      </c>
      <c r="B29" t="s">
        <v>387</v>
      </c>
      <c r="C29" t="s">
        <v>388</v>
      </c>
      <c r="D29" t="s">
        <v>388</v>
      </c>
      <c r="E29" t="s">
        <v>388</v>
      </c>
      <c r="F29" t="s">
        <v>389</v>
      </c>
      <c r="G29">
        <f>trimmed!H150/trimmed!H$3</f>
        <v>2.5660301284615415E-4</v>
      </c>
      <c r="H29">
        <f>trimmed!I150/trimmed!I$3</f>
        <v>1.2607241258848765E-3</v>
      </c>
      <c r="I29">
        <f>trimmed!J150/trimmed!J$3</f>
        <v>2.7412502681302647E-3</v>
      </c>
      <c r="J29">
        <f>trimmed!N150/trimmed!N$3</f>
        <v>0</v>
      </c>
      <c r="K29">
        <f>trimmed!O150/trimmed!O$3</f>
        <v>0</v>
      </c>
      <c r="L29">
        <f>trimmed!P150/trimmed!P$3</f>
        <v>0</v>
      </c>
      <c r="N29" s="1">
        <f t="shared" si="1"/>
        <v>1.4195258022870986E-3</v>
      </c>
      <c r="O29">
        <f t="shared" si="2"/>
        <v>1.2499125869911191E-3</v>
      </c>
      <c r="P29" s="1">
        <f t="shared" si="3"/>
        <v>0</v>
      </c>
      <c r="Q29">
        <f t="shared" si="4"/>
        <v>0</v>
      </c>
      <c r="S29" s="1" t="str">
        <f t="shared" si="5"/>
        <v>No E</v>
      </c>
      <c r="T29" s="1" t="str">
        <f t="shared" si="6"/>
        <v/>
      </c>
      <c r="U29">
        <f t="shared" si="7"/>
        <v>3</v>
      </c>
    </row>
    <row r="30" spans="1:21" x14ac:dyDescent="0.2">
      <c r="A30" t="s">
        <v>407</v>
      </c>
      <c r="B30" t="s">
        <v>407</v>
      </c>
      <c r="C30">
        <v>12</v>
      </c>
      <c r="D30">
        <v>12</v>
      </c>
      <c r="E30">
        <v>12</v>
      </c>
      <c r="F30" t="s">
        <v>408</v>
      </c>
      <c r="G30">
        <f>trimmed!H157/trimmed!H$3</f>
        <v>4.1852238138372826E-4</v>
      </c>
      <c r="H30">
        <f>trimmed!I157/trimmed!I$3</f>
        <v>1.0324243958258568E-3</v>
      </c>
      <c r="I30">
        <f>trimmed!J157/trimmed!J$3</f>
        <v>1.0013518100371042E-2</v>
      </c>
      <c r="J30">
        <f>trimmed!N157/trimmed!N$3</f>
        <v>0</v>
      </c>
      <c r="K30">
        <f>trimmed!O157/trimmed!O$3</f>
        <v>0</v>
      </c>
      <c r="L30">
        <f>trimmed!P157/trimmed!P$3</f>
        <v>0</v>
      </c>
      <c r="N30" s="1">
        <f t="shared" si="1"/>
        <v>3.8214882925268756E-3</v>
      </c>
      <c r="O30">
        <f t="shared" si="2"/>
        <v>5.3712329847770543E-3</v>
      </c>
      <c r="P30" s="1">
        <f t="shared" si="3"/>
        <v>0</v>
      </c>
      <c r="Q30">
        <f t="shared" si="4"/>
        <v>0</v>
      </c>
      <c r="S30" s="1" t="str">
        <f t="shared" si="5"/>
        <v>No E</v>
      </c>
      <c r="T30" s="1" t="str">
        <f t="shared" si="6"/>
        <v/>
      </c>
      <c r="U30">
        <f t="shared" si="7"/>
        <v>3</v>
      </c>
    </row>
    <row r="31" spans="1:21" x14ac:dyDescent="0.2">
      <c r="A31" t="s">
        <v>413</v>
      </c>
      <c r="B31" t="s">
        <v>413</v>
      </c>
      <c r="C31">
        <v>111</v>
      </c>
      <c r="D31">
        <v>111</v>
      </c>
      <c r="E31">
        <v>111</v>
      </c>
      <c r="F31" t="s">
        <v>414</v>
      </c>
      <c r="G31">
        <f>trimmed!H160/trimmed!H$3</f>
        <v>1.0125362517869365E-5</v>
      </c>
      <c r="H31">
        <f>trimmed!I160/trimmed!I$3</f>
        <v>2.8483011326265279E-5</v>
      </c>
      <c r="I31">
        <f>trimmed!J160/trimmed!J$3</f>
        <v>1.320078730445883E-3</v>
      </c>
      <c r="J31">
        <f>trimmed!N160/trimmed!N$3</f>
        <v>0</v>
      </c>
      <c r="K31">
        <f>trimmed!O160/trimmed!O$3</f>
        <v>0</v>
      </c>
      <c r="L31">
        <f>trimmed!P160/trimmed!P$3</f>
        <v>0</v>
      </c>
      <c r="N31" s="1">
        <f t="shared" si="1"/>
        <v>4.5289570143000585E-4</v>
      </c>
      <c r="O31">
        <f t="shared" si="2"/>
        <v>7.510586229964387E-4</v>
      </c>
      <c r="P31" s="1">
        <f t="shared" si="3"/>
        <v>0</v>
      </c>
      <c r="Q31">
        <f t="shared" si="4"/>
        <v>0</v>
      </c>
      <c r="S31" s="1" t="str">
        <f t="shared" si="5"/>
        <v>No E</v>
      </c>
      <c r="T31" s="1" t="str">
        <f t="shared" si="6"/>
        <v/>
      </c>
      <c r="U31">
        <f t="shared" si="7"/>
        <v>3</v>
      </c>
    </row>
    <row r="32" spans="1:21" x14ac:dyDescent="0.2">
      <c r="A32" t="s">
        <v>423</v>
      </c>
      <c r="B32" t="s">
        <v>423</v>
      </c>
      <c r="C32">
        <v>36</v>
      </c>
      <c r="D32">
        <v>36</v>
      </c>
      <c r="E32">
        <v>36</v>
      </c>
      <c r="F32" t="s">
        <v>424</v>
      </c>
      <c r="G32">
        <f>trimmed!H164/trimmed!H$3</f>
        <v>1.17351538306221E-6</v>
      </c>
      <c r="H32">
        <f>trimmed!I164/trimmed!I$3</f>
        <v>3.1645918117505993E-4</v>
      </c>
      <c r="I32">
        <f>trimmed!J164/trimmed!J$3</f>
        <v>1.6997865667491984E-3</v>
      </c>
      <c r="J32">
        <f>trimmed!N164/trimmed!N$3</f>
        <v>0</v>
      </c>
      <c r="K32">
        <f>trimmed!O164/trimmed!O$3</f>
        <v>0</v>
      </c>
      <c r="L32">
        <f>trimmed!P164/trimmed!P$3</f>
        <v>0</v>
      </c>
      <c r="N32" s="1">
        <f t="shared" si="1"/>
        <v>6.7247308776910691E-4</v>
      </c>
      <c r="O32">
        <f t="shared" si="2"/>
        <v>9.0353804614643092E-4</v>
      </c>
      <c r="P32" s="1">
        <f t="shared" si="3"/>
        <v>0</v>
      </c>
      <c r="Q32">
        <f t="shared" si="4"/>
        <v>0</v>
      </c>
      <c r="S32" s="1" t="str">
        <f t="shared" si="5"/>
        <v>No E</v>
      </c>
      <c r="T32" s="1" t="str">
        <f t="shared" si="6"/>
        <v/>
      </c>
      <c r="U32">
        <f t="shared" si="7"/>
        <v>3</v>
      </c>
    </row>
    <row r="33" spans="1:21" x14ac:dyDescent="0.2">
      <c r="A33" t="s">
        <v>433</v>
      </c>
      <c r="B33" t="s">
        <v>433</v>
      </c>
      <c r="C33">
        <v>9</v>
      </c>
      <c r="D33">
        <v>9</v>
      </c>
      <c r="E33">
        <v>9</v>
      </c>
      <c r="F33" t="s">
        <v>434</v>
      </c>
      <c r="G33">
        <f>trimmed!H167/trimmed!H$3</f>
        <v>6.3711294491115372E-5</v>
      </c>
      <c r="H33">
        <f>trimmed!I167/trimmed!I$3</f>
        <v>1.2661490699654869E-4</v>
      </c>
      <c r="I33">
        <f>trimmed!J167/trimmed!J$3</f>
        <v>2.350249669624257E-4</v>
      </c>
      <c r="J33">
        <f>trimmed!N167/trimmed!N$3</f>
        <v>0</v>
      </c>
      <c r="K33">
        <f>trimmed!O167/trimmed!O$3</f>
        <v>0</v>
      </c>
      <c r="L33">
        <f>trimmed!P167/trimmed!P$3</f>
        <v>0</v>
      </c>
      <c r="N33" s="1">
        <f t="shared" si="1"/>
        <v>1.4178372281669659E-4</v>
      </c>
      <c r="O33">
        <f t="shared" si="2"/>
        <v>8.6658313645841418E-5</v>
      </c>
      <c r="P33" s="1">
        <f t="shared" si="3"/>
        <v>0</v>
      </c>
      <c r="Q33">
        <f t="shared" si="4"/>
        <v>0</v>
      </c>
      <c r="S33" s="1" t="str">
        <f t="shared" si="5"/>
        <v>No E</v>
      </c>
      <c r="T33" s="1" t="str">
        <f t="shared" si="6"/>
        <v/>
      </c>
      <c r="U33">
        <f t="shared" si="7"/>
        <v>3</v>
      </c>
    </row>
    <row r="34" spans="1:21" x14ac:dyDescent="0.2">
      <c r="A34" t="s">
        <v>451</v>
      </c>
      <c r="B34" t="s">
        <v>451</v>
      </c>
      <c r="C34">
        <v>20</v>
      </c>
      <c r="D34">
        <v>1</v>
      </c>
      <c r="E34">
        <v>1</v>
      </c>
      <c r="F34" t="s">
        <v>452</v>
      </c>
      <c r="G34">
        <f>trimmed!H176/trimmed!H$3</f>
        <v>6.550124927928411E-4</v>
      </c>
      <c r="H34">
        <f>trimmed!I176/trimmed!I$3</f>
        <v>7.6265672199914115E-4</v>
      </c>
      <c r="I34">
        <f>trimmed!J176/trimmed!J$3</f>
        <v>2.2936955165131757E-3</v>
      </c>
      <c r="J34">
        <f>trimmed!N176/trimmed!N$3</f>
        <v>0</v>
      </c>
      <c r="K34">
        <f>trimmed!O176/trimmed!O$3</f>
        <v>0</v>
      </c>
      <c r="L34">
        <f>trimmed!P176/trimmed!P$3</f>
        <v>0</v>
      </c>
      <c r="N34" s="1">
        <f t="shared" si="1"/>
        <v>1.2371215771017194E-3</v>
      </c>
      <c r="O34">
        <f t="shared" si="2"/>
        <v>9.1660143306834157E-4</v>
      </c>
      <c r="P34" s="1">
        <f t="shared" si="3"/>
        <v>0</v>
      </c>
      <c r="Q34">
        <f t="shared" si="4"/>
        <v>0</v>
      </c>
      <c r="S34" s="1" t="str">
        <f t="shared" si="5"/>
        <v>No E</v>
      </c>
      <c r="T34" s="1" t="str">
        <f t="shared" si="6"/>
        <v/>
      </c>
      <c r="U34">
        <f t="shared" si="7"/>
        <v>3</v>
      </c>
    </row>
    <row r="35" spans="1:21" x14ac:dyDescent="0.2">
      <c r="A35" t="s">
        <v>457</v>
      </c>
      <c r="B35" t="s">
        <v>458</v>
      </c>
      <c r="C35" t="s">
        <v>459</v>
      </c>
      <c r="D35" t="s">
        <v>459</v>
      </c>
      <c r="E35" t="s">
        <v>459</v>
      </c>
      <c r="F35" t="s">
        <v>460</v>
      </c>
      <c r="G35">
        <f>trimmed!H178/trimmed!H$3</f>
        <v>2.2562482304569383E-4</v>
      </c>
      <c r="H35">
        <f>trimmed!I178/trimmed!I$3</f>
        <v>2.5887668760427816E-4</v>
      </c>
      <c r="I35">
        <f>trimmed!J178/trimmed!J$3</f>
        <v>8.3575474509682886E-3</v>
      </c>
      <c r="J35">
        <f>trimmed!N178/trimmed!N$3</f>
        <v>0</v>
      </c>
      <c r="K35">
        <f>trimmed!O178/trimmed!O$3</f>
        <v>0</v>
      </c>
      <c r="L35">
        <f>trimmed!P178/trimmed!P$3</f>
        <v>0</v>
      </c>
      <c r="N35" s="1">
        <f t="shared" si="1"/>
        <v>2.9473496538727534E-3</v>
      </c>
      <c r="O35">
        <f t="shared" si="2"/>
        <v>4.685398230075773E-3</v>
      </c>
      <c r="P35" s="1">
        <f t="shared" si="3"/>
        <v>0</v>
      </c>
      <c r="Q35">
        <f t="shared" si="4"/>
        <v>0</v>
      </c>
      <c r="S35" s="1" t="str">
        <f t="shared" si="5"/>
        <v>No E</v>
      </c>
      <c r="T35" s="1" t="str">
        <f t="shared" si="6"/>
        <v/>
      </c>
      <c r="U35">
        <f t="shared" si="7"/>
        <v>3</v>
      </c>
    </row>
    <row r="36" spans="1:21" x14ac:dyDescent="0.2">
      <c r="A36" t="s">
        <v>455</v>
      </c>
      <c r="B36" t="s">
        <v>455</v>
      </c>
      <c r="C36">
        <v>40</v>
      </c>
      <c r="D36">
        <v>40</v>
      </c>
      <c r="E36">
        <v>40</v>
      </c>
      <c r="F36" t="s">
        <v>456</v>
      </c>
      <c r="G36">
        <f>trimmed!H179/trimmed!H$3</f>
        <v>6.2438178198062244E-6</v>
      </c>
      <c r="H36">
        <f>trimmed!I179/trimmed!I$3</f>
        <v>1.3180970193434528E-5</v>
      </c>
      <c r="I36">
        <f>trimmed!J179/trimmed!J$3</f>
        <v>2.7194778226034742E-5</v>
      </c>
      <c r="J36">
        <f>trimmed!N179/trimmed!N$3</f>
        <v>0</v>
      </c>
      <c r="K36">
        <f>trimmed!O179/trimmed!O$3</f>
        <v>0</v>
      </c>
      <c r="L36">
        <f>trimmed!P179/trimmed!P$3</f>
        <v>0</v>
      </c>
      <c r="N36" s="1">
        <f t="shared" si="1"/>
        <v>1.5539855413091833E-5</v>
      </c>
      <c r="O36">
        <f t="shared" si="2"/>
        <v>1.0672813129417989E-5</v>
      </c>
      <c r="P36" s="1">
        <f t="shared" si="3"/>
        <v>0</v>
      </c>
      <c r="Q36">
        <f t="shared" si="4"/>
        <v>0</v>
      </c>
      <c r="S36" s="1" t="str">
        <f t="shared" si="5"/>
        <v>No E</v>
      </c>
      <c r="T36" s="1" t="str">
        <f t="shared" si="6"/>
        <v/>
      </c>
      <c r="U36">
        <f t="shared" si="7"/>
        <v>3</v>
      </c>
    </row>
    <row r="37" spans="1:21" x14ac:dyDescent="0.2">
      <c r="A37" t="s">
        <v>474</v>
      </c>
      <c r="B37" t="s">
        <v>474</v>
      </c>
      <c r="C37">
        <v>23</v>
      </c>
      <c r="D37">
        <v>23</v>
      </c>
      <c r="E37">
        <v>23</v>
      </c>
      <c r="F37" t="s">
        <v>475</v>
      </c>
      <c r="G37">
        <f>trimmed!H180/trimmed!H$3</f>
        <v>4.3522473275130608E-5</v>
      </c>
      <c r="H37">
        <f>trimmed!I180/trimmed!I$3</f>
        <v>9.0744519166573458E-5</v>
      </c>
      <c r="I37">
        <f>trimmed!J180/trimmed!J$3</f>
        <v>2.0020712253908577E-4</v>
      </c>
      <c r="J37">
        <f>trimmed!N180/trimmed!N$3</f>
        <v>0</v>
      </c>
      <c r="K37">
        <f>trimmed!O180/trimmed!O$3</f>
        <v>0</v>
      </c>
      <c r="L37">
        <f>trimmed!P180/trimmed!P$3</f>
        <v>0</v>
      </c>
      <c r="N37" s="1">
        <f t="shared" si="1"/>
        <v>1.1149137166026328E-4</v>
      </c>
      <c r="O37">
        <f t="shared" si="2"/>
        <v>8.0376263567289282E-5</v>
      </c>
      <c r="P37" s="1">
        <f t="shared" si="3"/>
        <v>0</v>
      </c>
      <c r="Q37">
        <f t="shared" si="4"/>
        <v>0</v>
      </c>
      <c r="S37" s="1" t="str">
        <f t="shared" si="5"/>
        <v>No E</v>
      </c>
      <c r="T37" s="1" t="str">
        <f t="shared" si="6"/>
        <v/>
      </c>
      <c r="U37">
        <f t="shared" si="7"/>
        <v>3</v>
      </c>
    </row>
    <row r="38" spans="1:21" x14ac:dyDescent="0.2">
      <c r="A38" t="s">
        <v>480</v>
      </c>
      <c r="B38" t="s">
        <v>480</v>
      </c>
      <c r="C38" t="s">
        <v>481</v>
      </c>
      <c r="D38" t="s">
        <v>481</v>
      </c>
      <c r="E38" t="s">
        <v>481</v>
      </c>
      <c r="F38" t="s">
        <v>482</v>
      </c>
      <c r="G38">
        <f>trimmed!H187/trimmed!H$3</f>
        <v>6.9078238864123771E-5</v>
      </c>
      <c r="H38">
        <f>trimmed!I187/trimmed!I$3</f>
        <v>5.1162976408726132E-5</v>
      </c>
      <c r="I38">
        <f>trimmed!J187/trimmed!J$3</f>
        <v>7.6964239805738888E-4</v>
      </c>
      <c r="J38">
        <f>trimmed!N187/trimmed!N$3</f>
        <v>0</v>
      </c>
      <c r="K38">
        <f>trimmed!O187/trimmed!O$3</f>
        <v>0</v>
      </c>
      <c r="L38">
        <f>trimmed!P187/trimmed!P$3</f>
        <v>0</v>
      </c>
      <c r="N38" s="1">
        <f t="shared" si="1"/>
        <v>2.9662787111007957E-4</v>
      </c>
      <c r="O38">
        <f t="shared" si="2"/>
        <v>4.0974052299547035E-4</v>
      </c>
      <c r="P38" s="1">
        <f t="shared" si="3"/>
        <v>0</v>
      </c>
      <c r="Q38">
        <f t="shared" si="4"/>
        <v>0</v>
      </c>
      <c r="S38" s="1" t="str">
        <f t="shared" si="5"/>
        <v>No E</v>
      </c>
      <c r="T38" s="1" t="str">
        <f t="shared" si="6"/>
        <v/>
      </c>
      <c r="U38">
        <f t="shared" si="7"/>
        <v>3</v>
      </c>
    </row>
    <row r="39" spans="1:21" x14ac:dyDescent="0.2">
      <c r="A39" t="s">
        <v>490</v>
      </c>
      <c r="B39" t="s">
        <v>490</v>
      </c>
      <c r="C39" t="s">
        <v>491</v>
      </c>
      <c r="D39" t="s">
        <v>491</v>
      </c>
      <c r="E39" t="s">
        <v>491</v>
      </c>
      <c r="F39" t="s">
        <v>492</v>
      </c>
      <c r="G39">
        <f>trimmed!H191/trimmed!H$3</f>
        <v>3.9504564974118887E-5</v>
      </c>
      <c r="H39">
        <f>trimmed!I191/trimmed!I$3</f>
        <v>4.8055962980740193E-5</v>
      </c>
      <c r="I39">
        <f>trimmed!J191/trimmed!J$3</f>
        <v>7.292685146303245E-4</v>
      </c>
      <c r="J39">
        <f>trimmed!N191/trimmed!N$3</f>
        <v>0</v>
      </c>
      <c r="K39">
        <f>trimmed!O191/trimmed!O$3</f>
        <v>0</v>
      </c>
      <c r="L39">
        <f>trimmed!P191/trimmed!P$3</f>
        <v>0</v>
      </c>
      <c r="N39" s="1">
        <f t="shared" si="1"/>
        <v>2.7227634752839452E-4</v>
      </c>
      <c r="O39">
        <f t="shared" si="2"/>
        <v>3.9578992179735407E-4</v>
      </c>
      <c r="P39" s="1">
        <f t="shared" si="3"/>
        <v>0</v>
      </c>
      <c r="Q39">
        <f t="shared" si="4"/>
        <v>0</v>
      </c>
      <c r="S39" s="1" t="str">
        <f t="shared" si="5"/>
        <v>No E</v>
      </c>
      <c r="T39" s="1" t="str">
        <f t="shared" si="6"/>
        <v/>
      </c>
      <c r="U39">
        <f t="shared" si="7"/>
        <v>3</v>
      </c>
    </row>
    <row r="40" spans="1:21" x14ac:dyDescent="0.2">
      <c r="A40" t="s">
        <v>506</v>
      </c>
      <c r="B40" t="s">
        <v>506</v>
      </c>
      <c r="C40">
        <v>16</v>
      </c>
      <c r="D40">
        <v>16</v>
      </c>
      <c r="E40">
        <v>16</v>
      </c>
      <c r="F40" t="s">
        <v>507</v>
      </c>
      <c r="G40">
        <f>trimmed!H199/trimmed!H$3</f>
        <v>1.7205757901803394E-4</v>
      </c>
      <c r="H40">
        <f>trimmed!I199/trimmed!I$3</f>
        <v>3.0858479264593151E-4</v>
      </c>
      <c r="I40">
        <f>trimmed!J199/trimmed!J$3</f>
        <v>4.8908501389370899E-4</v>
      </c>
      <c r="J40">
        <f>trimmed!N199/trimmed!N$3</f>
        <v>0</v>
      </c>
      <c r="K40">
        <f>trimmed!O199/trimmed!O$3</f>
        <v>0</v>
      </c>
      <c r="L40">
        <f>trimmed!P199/trimmed!P$3</f>
        <v>0</v>
      </c>
      <c r="N40" s="1">
        <f t="shared" si="1"/>
        <v>3.2324246185255816E-4</v>
      </c>
      <c r="O40">
        <f t="shared" si="2"/>
        <v>1.5902117489784422E-4</v>
      </c>
      <c r="P40" s="1">
        <f t="shared" si="3"/>
        <v>0</v>
      </c>
      <c r="Q40">
        <f t="shared" si="4"/>
        <v>0</v>
      </c>
      <c r="S40" s="1" t="str">
        <f t="shared" si="5"/>
        <v>No E</v>
      </c>
      <c r="T40" s="1" t="str">
        <f t="shared" si="6"/>
        <v/>
      </c>
      <c r="U40">
        <f t="shared" si="7"/>
        <v>3</v>
      </c>
    </row>
    <row r="41" spans="1:21" x14ac:dyDescent="0.2">
      <c r="A41" t="s">
        <v>504</v>
      </c>
      <c r="B41" t="s">
        <v>504</v>
      </c>
      <c r="C41">
        <v>9</v>
      </c>
      <c r="D41">
        <v>9</v>
      </c>
      <c r="E41">
        <v>9</v>
      </c>
      <c r="F41" t="s">
        <v>505</v>
      </c>
      <c r="G41">
        <f>trimmed!H200/trimmed!H$3</f>
        <v>1.2993962165335873E-4</v>
      </c>
      <c r="H41">
        <f>trimmed!I200/trimmed!I$3</f>
        <v>8.7842996044671238E-5</v>
      </c>
      <c r="I41">
        <f>trimmed!J200/trimmed!J$3</f>
        <v>8.4253943662820614E-4</v>
      </c>
      <c r="J41">
        <f>trimmed!N200/trimmed!N$3</f>
        <v>0</v>
      </c>
      <c r="K41">
        <f>trimmed!O200/trimmed!O$3</f>
        <v>0</v>
      </c>
      <c r="L41">
        <f>trimmed!P200/trimmed!P$3</f>
        <v>0</v>
      </c>
      <c r="N41" s="1">
        <f t="shared" si="1"/>
        <v>3.53440684775412E-4</v>
      </c>
      <c r="O41">
        <f t="shared" si="2"/>
        <v>4.2409459236104424E-4</v>
      </c>
      <c r="P41" s="1">
        <f t="shared" si="3"/>
        <v>0</v>
      </c>
      <c r="Q41">
        <f t="shared" si="4"/>
        <v>0</v>
      </c>
      <c r="S41" s="1" t="str">
        <f t="shared" si="5"/>
        <v>No E</v>
      </c>
      <c r="T41" s="1" t="str">
        <f t="shared" si="6"/>
        <v/>
      </c>
      <c r="U41">
        <f t="shared" si="7"/>
        <v>3</v>
      </c>
    </row>
    <row r="42" spans="1:21" x14ac:dyDescent="0.2">
      <c r="A42" t="s">
        <v>516</v>
      </c>
      <c r="B42" t="s">
        <v>516</v>
      </c>
      <c r="C42">
        <v>20</v>
      </c>
      <c r="D42">
        <v>20</v>
      </c>
      <c r="E42">
        <v>20</v>
      </c>
      <c r="F42" t="s">
        <v>517</v>
      </c>
      <c r="G42">
        <f>trimmed!H202/trimmed!H$3</f>
        <v>2.4979651266471639E-4</v>
      </c>
      <c r="H42">
        <f>trimmed!I202/trimmed!I$3</f>
        <v>1.037232868988216E-4</v>
      </c>
      <c r="I42">
        <f>trimmed!J202/trimmed!J$3</f>
        <v>1.2197086599883566E-3</v>
      </c>
      <c r="J42">
        <f>trimmed!N202/trimmed!N$3</f>
        <v>0</v>
      </c>
      <c r="K42">
        <f>trimmed!O202/trimmed!O$3</f>
        <v>0</v>
      </c>
      <c r="L42">
        <f>trimmed!P202/trimmed!P$3</f>
        <v>0</v>
      </c>
      <c r="N42" s="1">
        <f t="shared" si="1"/>
        <v>5.2440948651729822E-4</v>
      </c>
      <c r="O42">
        <f t="shared" si="2"/>
        <v>6.0656001540949456E-4</v>
      </c>
      <c r="P42" s="1">
        <f t="shared" si="3"/>
        <v>0</v>
      </c>
      <c r="Q42">
        <f t="shared" si="4"/>
        <v>0</v>
      </c>
      <c r="S42" s="1" t="str">
        <f t="shared" si="5"/>
        <v>No E</v>
      </c>
      <c r="T42" s="1" t="str">
        <f t="shared" si="6"/>
        <v/>
      </c>
      <c r="U42">
        <f t="shared" si="7"/>
        <v>3</v>
      </c>
    </row>
    <row r="43" spans="1:21" x14ac:dyDescent="0.2">
      <c r="A43" t="s">
        <v>510</v>
      </c>
      <c r="B43" t="s">
        <v>510</v>
      </c>
      <c r="C43" t="s">
        <v>511</v>
      </c>
      <c r="D43" t="s">
        <v>511</v>
      </c>
      <c r="E43" t="s">
        <v>511</v>
      </c>
      <c r="F43" t="s">
        <v>512</v>
      </c>
      <c r="G43">
        <f>trimmed!H203/trimmed!H$3</f>
        <v>3.9598004702049388E-5</v>
      </c>
      <c r="H43">
        <f>trimmed!I203/trimmed!I$3</f>
        <v>2.882987896293461E-4</v>
      </c>
      <c r="I43">
        <f>trimmed!J203/trimmed!J$3</f>
        <v>1.2247678174551625E-3</v>
      </c>
      <c r="J43">
        <f>trimmed!N203/trimmed!N$3</f>
        <v>0</v>
      </c>
      <c r="K43">
        <f>trimmed!O203/trimmed!O$3</f>
        <v>0</v>
      </c>
      <c r="L43">
        <f>trimmed!P203/trimmed!P$3</f>
        <v>0</v>
      </c>
      <c r="N43" s="1">
        <f t="shared" si="1"/>
        <v>5.1755487059551933E-4</v>
      </c>
      <c r="O43">
        <f t="shared" si="2"/>
        <v>6.2496050616042025E-4</v>
      </c>
      <c r="P43" s="1">
        <f t="shared" si="3"/>
        <v>0</v>
      </c>
      <c r="Q43">
        <f t="shared" si="4"/>
        <v>0</v>
      </c>
      <c r="S43" s="1" t="str">
        <f t="shared" si="5"/>
        <v>No E</v>
      </c>
      <c r="T43" s="1" t="str">
        <f t="shared" si="6"/>
        <v/>
      </c>
      <c r="U43">
        <f t="shared" si="7"/>
        <v>3</v>
      </c>
    </row>
    <row r="44" spans="1:21" x14ac:dyDescent="0.2">
      <c r="A44" t="s">
        <v>530</v>
      </c>
      <c r="B44" t="s">
        <v>530</v>
      </c>
      <c r="C44">
        <v>15</v>
      </c>
      <c r="D44">
        <v>15</v>
      </c>
      <c r="E44">
        <v>15</v>
      </c>
      <c r="F44" t="s">
        <v>531</v>
      </c>
      <c r="G44">
        <f>trimmed!H210/trimmed!H$3</f>
        <v>1.1487830550756043E-4</v>
      </c>
      <c r="H44">
        <f>trimmed!I210/trimmed!I$3</f>
        <v>1.8132875589440162E-4</v>
      </c>
      <c r="I44">
        <f>trimmed!J210/trimmed!J$3</f>
        <v>2.1782383157528526E-3</v>
      </c>
      <c r="J44">
        <f>trimmed!N210/trimmed!N$3</f>
        <v>0</v>
      </c>
      <c r="K44">
        <f>trimmed!O210/trimmed!O$3</f>
        <v>0</v>
      </c>
      <c r="L44">
        <f>trimmed!P210/trimmed!P$3</f>
        <v>0</v>
      </c>
      <c r="N44" s="1">
        <f t="shared" si="1"/>
        <v>8.2481512571827163E-4</v>
      </c>
      <c r="O44">
        <f t="shared" si="2"/>
        <v>1.1725696841048253E-3</v>
      </c>
      <c r="P44" s="1">
        <f t="shared" si="3"/>
        <v>0</v>
      </c>
      <c r="Q44">
        <f t="shared" si="4"/>
        <v>0</v>
      </c>
      <c r="S44" s="1" t="str">
        <f t="shared" si="5"/>
        <v>No E</v>
      </c>
      <c r="T44" s="1" t="str">
        <f t="shared" si="6"/>
        <v/>
      </c>
      <c r="U44">
        <f t="shared" si="7"/>
        <v>3</v>
      </c>
    </row>
    <row r="45" spans="1:21" x14ac:dyDescent="0.2">
      <c r="A45" t="s">
        <v>546</v>
      </c>
      <c r="B45" t="s">
        <v>546</v>
      </c>
      <c r="C45" t="s">
        <v>547</v>
      </c>
      <c r="D45" t="s">
        <v>547</v>
      </c>
      <c r="E45" t="s">
        <v>547</v>
      </c>
      <c r="F45" t="s">
        <v>548</v>
      </c>
      <c r="G45">
        <f>trimmed!H217/trimmed!H$3</f>
        <v>2.0851367286842009E-4</v>
      </c>
      <c r="H45">
        <f>trimmed!I217/trimmed!I$3</f>
        <v>2.02979214543383E-4</v>
      </c>
      <c r="I45">
        <f>trimmed!J217/trimmed!J$3</f>
        <v>6.2644113911749231E-4</v>
      </c>
      <c r="J45">
        <f>trimmed!N217/trimmed!N$3</f>
        <v>0</v>
      </c>
      <c r="K45">
        <f>trimmed!O217/trimmed!O$3</f>
        <v>0</v>
      </c>
      <c r="L45">
        <f>trimmed!P217/trimmed!P$3</f>
        <v>0</v>
      </c>
      <c r="N45" s="1">
        <f t="shared" si="1"/>
        <v>3.4597800884309844E-4</v>
      </c>
      <c r="O45">
        <f t="shared" si="2"/>
        <v>2.4290395867445554E-4</v>
      </c>
      <c r="P45" s="1">
        <f t="shared" si="3"/>
        <v>0</v>
      </c>
      <c r="Q45">
        <f t="shared" si="4"/>
        <v>0</v>
      </c>
      <c r="S45" s="1" t="str">
        <f t="shared" si="5"/>
        <v>No E</v>
      </c>
      <c r="T45" s="1" t="str">
        <f t="shared" si="6"/>
        <v/>
      </c>
      <c r="U45">
        <f t="shared" si="7"/>
        <v>3</v>
      </c>
    </row>
    <row r="46" spans="1:21" x14ac:dyDescent="0.2">
      <c r="A46" t="s">
        <v>559</v>
      </c>
      <c r="B46" t="s">
        <v>559</v>
      </c>
      <c r="C46" t="s">
        <v>560</v>
      </c>
      <c r="D46" t="s">
        <v>560</v>
      </c>
      <c r="E46" t="s">
        <v>296</v>
      </c>
      <c r="F46" t="s">
        <v>561</v>
      </c>
      <c r="G46">
        <f>trimmed!H224/trimmed!H$3</f>
        <v>6.50661705461077E-6</v>
      </c>
      <c r="H46">
        <f>trimmed!I224/trimmed!I$3</f>
        <v>7.2299709292498199E-3</v>
      </c>
      <c r="I46">
        <f>trimmed!J224/trimmed!J$3</f>
        <v>1.2796054707114349E-2</v>
      </c>
      <c r="J46">
        <f>trimmed!N224/trimmed!N$3</f>
        <v>0</v>
      </c>
      <c r="K46">
        <f>trimmed!O224/trimmed!O$3</f>
        <v>0</v>
      </c>
      <c r="L46">
        <f>trimmed!P224/trimmed!P$3</f>
        <v>0</v>
      </c>
      <c r="N46" s="1">
        <f t="shared" si="1"/>
        <v>6.6775107511395926E-3</v>
      </c>
      <c r="O46">
        <f t="shared" si="2"/>
        <v>6.4126472126015063E-3</v>
      </c>
      <c r="P46" s="1">
        <f t="shared" si="3"/>
        <v>0</v>
      </c>
      <c r="Q46">
        <f t="shared" si="4"/>
        <v>0</v>
      </c>
      <c r="S46" s="1" t="str">
        <f t="shared" si="5"/>
        <v>No E</v>
      </c>
      <c r="T46" s="1" t="str">
        <f t="shared" si="6"/>
        <v/>
      </c>
      <c r="U46">
        <f t="shared" si="7"/>
        <v>3</v>
      </c>
    </row>
    <row r="47" spans="1:21" x14ac:dyDescent="0.2">
      <c r="A47" t="s">
        <v>564</v>
      </c>
      <c r="B47" t="s">
        <v>564</v>
      </c>
      <c r="C47">
        <v>36</v>
      </c>
      <c r="D47">
        <v>36</v>
      </c>
      <c r="E47">
        <v>36</v>
      </c>
      <c r="F47" t="s">
        <v>565</v>
      </c>
      <c r="G47">
        <f>trimmed!H226/trimmed!H$3</f>
        <v>9.8316113731878392E-5</v>
      </c>
      <c r="H47">
        <f>trimmed!I226/trimmed!I$3</f>
        <v>1.1667328598821803E-5</v>
      </c>
      <c r="I47">
        <f>trimmed!J226/trimmed!J$3</f>
        <v>7.4581918691458989E-5</v>
      </c>
      <c r="J47">
        <f>trimmed!N226/trimmed!N$3</f>
        <v>0</v>
      </c>
      <c r="K47">
        <f>trimmed!O226/trimmed!O$3</f>
        <v>0</v>
      </c>
      <c r="L47">
        <f>trimmed!P226/trimmed!P$3</f>
        <v>0</v>
      </c>
      <c r="N47" s="1">
        <f t="shared" si="1"/>
        <v>6.1521787007386394E-5</v>
      </c>
      <c r="O47">
        <f t="shared" si="2"/>
        <v>4.4776425392863153E-5</v>
      </c>
      <c r="P47" s="1">
        <f t="shared" si="3"/>
        <v>0</v>
      </c>
      <c r="Q47">
        <f t="shared" si="4"/>
        <v>0</v>
      </c>
      <c r="S47" s="1" t="str">
        <f t="shared" si="5"/>
        <v>No E</v>
      </c>
      <c r="T47" s="1" t="str">
        <f t="shared" si="6"/>
        <v/>
      </c>
      <c r="U47">
        <f t="shared" si="7"/>
        <v>3</v>
      </c>
    </row>
    <row r="48" spans="1:21" x14ac:dyDescent="0.2">
      <c r="A48" t="s">
        <v>566</v>
      </c>
      <c r="B48" t="s">
        <v>566</v>
      </c>
      <c r="C48">
        <v>27</v>
      </c>
      <c r="D48">
        <v>27</v>
      </c>
      <c r="E48">
        <v>27</v>
      </c>
      <c r="F48" t="s">
        <v>567</v>
      </c>
      <c r="G48">
        <f>trimmed!H227/trimmed!H$3</f>
        <v>1.4169550742361542E-4</v>
      </c>
      <c r="H48">
        <f>trimmed!I227/trimmed!I$3</f>
        <v>5.6596140101579851E-5</v>
      </c>
      <c r="I48">
        <f>trimmed!J227/trimmed!J$3</f>
        <v>1.9188661534814231E-4</v>
      </c>
      <c r="J48">
        <f>trimmed!N227/trimmed!N$3</f>
        <v>0</v>
      </c>
      <c r="K48">
        <f>trimmed!O227/trimmed!O$3</f>
        <v>0</v>
      </c>
      <c r="L48">
        <f>trimmed!P227/trimmed!P$3</f>
        <v>0</v>
      </c>
      <c r="N48" s="1">
        <f t="shared" si="1"/>
        <v>1.3005942095777921E-4</v>
      </c>
      <c r="O48">
        <f t="shared" si="2"/>
        <v>6.8391717731685137E-5</v>
      </c>
      <c r="P48" s="1">
        <f t="shared" si="3"/>
        <v>0</v>
      </c>
      <c r="Q48">
        <f t="shared" si="4"/>
        <v>0</v>
      </c>
      <c r="S48" s="1" t="str">
        <f t="shared" si="5"/>
        <v>No E</v>
      </c>
      <c r="T48" s="1" t="str">
        <f t="shared" si="6"/>
        <v/>
      </c>
      <c r="U48">
        <f t="shared" si="7"/>
        <v>3</v>
      </c>
    </row>
    <row r="49" spans="1:21" x14ac:dyDescent="0.2">
      <c r="A49" t="s">
        <v>581</v>
      </c>
      <c r="B49" t="s">
        <v>581</v>
      </c>
      <c r="C49" t="s">
        <v>582</v>
      </c>
      <c r="D49" t="s">
        <v>582</v>
      </c>
      <c r="E49" t="s">
        <v>582</v>
      </c>
      <c r="F49" t="s">
        <v>583</v>
      </c>
      <c r="G49">
        <f>trimmed!H233/trimmed!H$3</f>
        <v>1.3934783425936147E-4</v>
      </c>
      <c r="H49">
        <f>trimmed!I233/trimmed!I$3</f>
        <v>2.5893833469610329E-5</v>
      </c>
      <c r="I49">
        <f>trimmed!J233/trimmed!J$3</f>
        <v>3.5890205122107575E-4</v>
      </c>
      <c r="J49">
        <f>trimmed!N233/trimmed!N$3</f>
        <v>0</v>
      </c>
      <c r="K49">
        <f>trimmed!O233/trimmed!O$3</f>
        <v>0</v>
      </c>
      <c r="L49">
        <f>trimmed!P233/trimmed!P$3</f>
        <v>0</v>
      </c>
      <c r="N49" s="1">
        <f t="shared" si="1"/>
        <v>1.7471457298334918E-4</v>
      </c>
      <c r="O49">
        <f t="shared" si="2"/>
        <v>1.6929773456393315E-4</v>
      </c>
      <c r="P49" s="1">
        <f t="shared" si="3"/>
        <v>0</v>
      </c>
      <c r="Q49">
        <f t="shared" si="4"/>
        <v>0</v>
      </c>
      <c r="S49" s="1" t="str">
        <f t="shared" si="5"/>
        <v>No E</v>
      </c>
      <c r="T49" s="1" t="str">
        <f t="shared" si="6"/>
        <v/>
      </c>
      <c r="U49">
        <f t="shared" si="7"/>
        <v>3</v>
      </c>
    </row>
    <row r="50" spans="1:21" x14ac:dyDescent="0.2">
      <c r="A50" t="s">
        <v>584</v>
      </c>
      <c r="B50" t="s">
        <v>584</v>
      </c>
      <c r="C50">
        <v>12</v>
      </c>
      <c r="D50">
        <v>12</v>
      </c>
      <c r="E50">
        <v>12</v>
      </c>
      <c r="F50" t="s">
        <v>585</v>
      </c>
      <c r="G50">
        <f>trimmed!H234/trimmed!H$3</f>
        <v>1.2019561002510574E-4</v>
      </c>
      <c r="H50">
        <f>trimmed!I234/trimmed!I$3</f>
        <v>1.7325709667143283E-4</v>
      </c>
      <c r="I50">
        <f>trimmed!J234/trimmed!J$3</f>
        <v>5.4138405420681623E-4</v>
      </c>
      <c r="J50">
        <f>trimmed!N234/trimmed!N$3</f>
        <v>0</v>
      </c>
      <c r="K50">
        <f>trimmed!O234/trimmed!O$3</f>
        <v>0</v>
      </c>
      <c r="L50">
        <f>trimmed!P234/trimmed!P$3</f>
        <v>0</v>
      </c>
      <c r="N50" s="1">
        <f t="shared" si="1"/>
        <v>2.7827892030111827E-4</v>
      </c>
      <c r="O50">
        <f t="shared" si="2"/>
        <v>2.2939510447464006E-4</v>
      </c>
      <c r="P50" s="1">
        <f t="shared" si="3"/>
        <v>0</v>
      </c>
      <c r="Q50">
        <f t="shared" si="4"/>
        <v>0</v>
      </c>
      <c r="S50" s="1" t="str">
        <f t="shared" si="5"/>
        <v>No E</v>
      </c>
      <c r="T50" s="1" t="str">
        <f t="shared" si="6"/>
        <v/>
      </c>
      <c r="U50">
        <f t="shared" si="7"/>
        <v>3</v>
      </c>
    </row>
    <row r="51" spans="1:21" x14ac:dyDescent="0.2">
      <c r="A51" t="s">
        <v>600</v>
      </c>
      <c r="B51" t="s">
        <v>600</v>
      </c>
      <c r="C51" t="s">
        <v>296</v>
      </c>
      <c r="D51" t="s">
        <v>296</v>
      </c>
      <c r="E51" t="s">
        <v>296</v>
      </c>
      <c r="F51" t="s">
        <v>601</v>
      </c>
      <c r="G51">
        <f>trimmed!H242/trimmed!H$3</f>
        <v>3.3696701884938421E-4</v>
      </c>
      <c r="H51">
        <f>trimmed!I242/trimmed!I$3</f>
        <v>1.9624324230995845E-4</v>
      </c>
      <c r="I51">
        <f>trimmed!J242/trimmed!J$3</f>
        <v>9.5636144542157926E-4</v>
      </c>
      <c r="J51">
        <f>trimmed!N242/trimmed!N$3</f>
        <v>0</v>
      </c>
      <c r="K51">
        <f>trimmed!O242/trimmed!O$3</f>
        <v>0</v>
      </c>
      <c r="L51">
        <f>trimmed!P242/trimmed!P$3</f>
        <v>0</v>
      </c>
      <c r="N51" s="1">
        <f t="shared" si="1"/>
        <v>4.9652390219364067E-4</v>
      </c>
      <c r="O51">
        <f t="shared" si="2"/>
        <v>4.0439920863215013E-4</v>
      </c>
      <c r="P51" s="1">
        <f t="shared" si="3"/>
        <v>0</v>
      </c>
      <c r="Q51">
        <f t="shared" si="4"/>
        <v>0</v>
      </c>
      <c r="S51" s="1" t="str">
        <f t="shared" si="5"/>
        <v>No E</v>
      </c>
      <c r="T51" s="1" t="str">
        <f t="shared" si="6"/>
        <v/>
      </c>
      <c r="U51">
        <f t="shared" si="7"/>
        <v>3</v>
      </c>
    </row>
    <row r="52" spans="1:21" x14ac:dyDescent="0.2">
      <c r="A52" t="s">
        <v>615</v>
      </c>
      <c r="B52" t="s">
        <v>615</v>
      </c>
      <c r="C52">
        <v>34</v>
      </c>
      <c r="D52">
        <v>34</v>
      </c>
      <c r="E52">
        <v>34</v>
      </c>
      <c r="F52" t="s">
        <v>616</v>
      </c>
      <c r="G52">
        <f>trimmed!H243/trimmed!H$3</f>
        <v>6.4695331625883512E-4</v>
      </c>
      <c r="H52">
        <f>trimmed!I243/trimmed!I$3</f>
        <v>1.7458456404873372E-5</v>
      </c>
      <c r="I52">
        <f>trimmed!J243/trimmed!J$3</f>
        <v>1.5810770504745002E-4</v>
      </c>
      <c r="J52">
        <f>trimmed!N243/trimmed!N$3</f>
        <v>0</v>
      </c>
      <c r="K52">
        <f>trimmed!O243/trimmed!O$3</f>
        <v>0</v>
      </c>
      <c r="L52">
        <f>trimmed!P243/trimmed!P$3</f>
        <v>0</v>
      </c>
      <c r="N52" s="1">
        <f t="shared" si="1"/>
        <v>2.741731592370528E-4</v>
      </c>
      <c r="O52">
        <f t="shared" si="2"/>
        <v>3.3040783418045465E-4</v>
      </c>
      <c r="P52" s="1">
        <f t="shared" si="3"/>
        <v>0</v>
      </c>
      <c r="Q52">
        <f t="shared" si="4"/>
        <v>0</v>
      </c>
      <c r="S52" s="1" t="str">
        <f t="shared" si="5"/>
        <v>No E</v>
      </c>
      <c r="T52" s="1" t="str">
        <f t="shared" si="6"/>
        <v/>
      </c>
      <c r="U52">
        <f t="shared" si="7"/>
        <v>3</v>
      </c>
    </row>
    <row r="53" spans="1:21" x14ac:dyDescent="0.2">
      <c r="A53" t="s">
        <v>609</v>
      </c>
      <c r="B53" t="s">
        <v>609</v>
      </c>
      <c r="C53">
        <v>15</v>
      </c>
      <c r="D53">
        <v>15</v>
      </c>
      <c r="E53">
        <v>15</v>
      </c>
      <c r="F53" t="s">
        <v>610</v>
      </c>
      <c r="G53">
        <f>trimmed!H245/trimmed!H$3</f>
        <v>5.0089534153746423E-4</v>
      </c>
      <c r="H53">
        <f>trimmed!I245/trimmed!I$3</f>
        <v>4.9967022827318843E-5</v>
      </c>
      <c r="I53">
        <f>trimmed!J245/trimmed!J$3</f>
        <v>2.061154957235342E-4</v>
      </c>
      <c r="J53">
        <f>trimmed!N245/trimmed!N$3</f>
        <v>0</v>
      </c>
      <c r="K53">
        <f>trimmed!O245/trimmed!O$3</f>
        <v>0</v>
      </c>
      <c r="L53">
        <f>trimmed!P245/trimmed!P$3</f>
        <v>0</v>
      </c>
      <c r="N53" s="1">
        <f t="shared" si="1"/>
        <v>2.5232595336277243E-4</v>
      </c>
      <c r="O53">
        <f t="shared" si="2"/>
        <v>2.2898830090227422E-4</v>
      </c>
      <c r="P53" s="1">
        <f t="shared" si="3"/>
        <v>0</v>
      </c>
      <c r="Q53">
        <f t="shared" si="4"/>
        <v>0</v>
      </c>
      <c r="S53" s="1" t="str">
        <f t="shared" si="5"/>
        <v>No E</v>
      </c>
      <c r="T53" s="1" t="str">
        <f t="shared" si="6"/>
        <v/>
      </c>
      <c r="U53">
        <f t="shared" si="7"/>
        <v>3</v>
      </c>
    </row>
    <row r="54" spans="1:21" x14ac:dyDescent="0.2">
      <c r="A54" t="s">
        <v>624</v>
      </c>
      <c r="B54" t="s">
        <v>624</v>
      </c>
      <c r="C54">
        <v>8</v>
      </c>
      <c r="D54">
        <v>8</v>
      </c>
      <c r="E54">
        <v>8</v>
      </c>
      <c r="F54" t="s">
        <v>625</v>
      </c>
      <c r="G54">
        <f>trimmed!H246/trimmed!H$3</f>
        <v>8.9675858889804491E-5</v>
      </c>
      <c r="H54">
        <f>trimmed!I246/trimmed!I$3</f>
        <v>1.0103547369524646E-4</v>
      </c>
      <c r="I54">
        <f>trimmed!J246/trimmed!J$3</f>
        <v>1.0733544618414683E-4</v>
      </c>
      <c r="J54">
        <f>trimmed!N246/trimmed!N$3</f>
        <v>0</v>
      </c>
      <c r="K54">
        <f>trimmed!O246/trimmed!O$3</f>
        <v>0</v>
      </c>
      <c r="L54">
        <f>trimmed!P246/trimmed!P$3</f>
        <v>0</v>
      </c>
      <c r="N54" s="1">
        <f t="shared" si="1"/>
        <v>9.9348926256399256E-5</v>
      </c>
      <c r="O54">
        <f t="shared" si="2"/>
        <v>8.9497814246626091E-6</v>
      </c>
      <c r="P54" s="1">
        <f t="shared" si="3"/>
        <v>0</v>
      </c>
      <c r="Q54">
        <f t="shared" si="4"/>
        <v>0</v>
      </c>
      <c r="S54" s="1" t="str">
        <f t="shared" si="5"/>
        <v>No E</v>
      </c>
      <c r="T54" s="1" t="str">
        <f t="shared" si="6"/>
        <v/>
      </c>
      <c r="U54">
        <f t="shared" si="7"/>
        <v>3</v>
      </c>
    </row>
    <row r="55" spans="1:21" x14ac:dyDescent="0.2">
      <c r="A55" t="s">
        <v>619</v>
      </c>
      <c r="B55" t="s">
        <v>619</v>
      </c>
      <c r="C55">
        <v>11</v>
      </c>
      <c r="D55">
        <v>11</v>
      </c>
      <c r="E55">
        <v>11</v>
      </c>
      <c r="F55" t="s">
        <v>620</v>
      </c>
      <c r="G55">
        <f>trimmed!H250/trimmed!H$3</f>
        <v>1.6728923290208034E-4</v>
      </c>
      <c r="H55">
        <f>trimmed!I250/trimmed!I$3</f>
        <v>1.4866401683933251E-4</v>
      </c>
      <c r="I55">
        <f>trimmed!J250/trimmed!J$3</f>
        <v>6.4565690328159296E-4</v>
      </c>
      <c r="J55">
        <f>trimmed!N250/trimmed!N$3</f>
        <v>0</v>
      </c>
      <c r="K55">
        <f>trimmed!O250/trimmed!O$3</f>
        <v>0</v>
      </c>
      <c r="L55">
        <f>trimmed!P250/trimmed!P$3</f>
        <v>0</v>
      </c>
      <c r="N55" s="1">
        <f t="shared" si="1"/>
        <v>3.2053671767433528E-4</v>
      </c>
      <c r="O55">
        <f t="shared" si="2"/>
        <v>2.8171630408146292E-4</v>
      </c>
      <c r="P55" s="1">
        <f t="shared" si="3"/>
        <v>0</v>
      </c>
      <c r="Q55">
        <f t="shared" si="4"/>
        <v>0</v>
      </c>
      <c r="S55" s="1" t="str">
        <f t="shared" si="5"/>
        <v>No E</v>
      </c>
      <c r="T55" s="1" t="str">
        <f t="shared" si="6"/>
        <v/>
      </c>
      <c r="U55">
        <f t="shared" si="7"/>
        <v>3</v>
      </c>
    </row>
    <row r="56" spans="1:21" x14ac:dyDescent="0.2">
      <c r="A56" t="s">
        <v>646</v>
      </c>
      <c r="B56" t="s">
        <v>646</v>
      </c>
      <c r="C56" t="s">
        <v>400</v>
      </c>
      <c r="D56" t="s">
        <v>400</v>
      </c>
      <c r="E56" t="s">
        <v>400</v>
      </c>
      <c r="F56" t="s">
        <v>647</v>
      </c>
      <c r="G56">
        <f>trimmed!H258/trimmed!H$3</f>
        <v>2.3485783616182689E-4</v>
      </c>
      <c r="H56">
        <f>trimmed!I258/trimmed!I$3</f>
        <v>2.1779917541814132E-4</v>
      </c>
      <c r="I56">
        <f>trimmed!J258/trimmed!J$3</f>
        <v>1.1400269298861619E-3</v>
      </c>
      <c r="J56">
        <f>trimmed!N258/trimmed!N$3</f>
        <v>0</v>
      </c>
      <c r="K56">
        <f>trimmed!O258/trimmed!O$3</f>
        <v>0</v>
      </c>
      <c r="L56">
        <f>trimmed!P258/trimmed!P$3</f>
        <v>0</v>
      </c>
      <c r="N56" s="1">
        <f t="shared" si="1"/>
        <v>5.3089464715537667E-4</v>
      </c>
      <c r="O56">
        <f t="shared" si="2"/>
        <v>5.275929803126696E-4</v>
      </c>
      <c r="P56" s="1">
        <f t="shared" si="3"/>
        <v>0</v>
      </c>
      <c r="Q56">
        <f t="shared" si="4"/>
        <v>0</v>
      </c>
      <c r="S56" s="1" t="str">
        <f t="shared" si="5"/>
        <v>No E</v>
      </c>
      <c r="T56" s="1" t="str">
        <f t="shared" si="6"/>
        <v/>
      </c>
      <c r="U56">
        <f t="shared" si="7"/>
        <v>3</v>
      </c>
    </row>
    <row r="57" spans="1:21" x14ac:dyDescent="0.2">
      <c r="A57" t="s">
        <v>648</v>
      </c>
      <c r="B57" t="s">
        <v>648</v>
      </c>
      <c r="C57" t="s">
        <v>649</v>
      </c>
      <c r="D57" t="s">
        <v>649</v>
      </c>
      <c r="E57" t="s">
        <v>649</v>
      </c>
      <c r="F57" t="s">
        <v>650</v>
      </c>
      <c r="G57">
        <f>trimmed!H259/trimmed!H$3</f>
        <v>2.3309416129713861E-5</v>
      </c>
      <c r="H57">
        <f>trimmed!I259/trimmed!I$3</f>
        <v>7.765067686291843E-6</v>
      </c>
      <c r="I57">
        <f>trimmed!J259/trimmed!J$3</f>
        <v>5.8203799813650739E-5</v>
      </c>
      <c r="J57">
        <f>trimmed!N259/trimmed!N$3</f>
        <v>0</v>
      </c>
      <c r="K57">
        <f>trimmed!O259/trimmed!O$3</f>
        <v>0</v>
      </c>
      <c r="L57">
        <f>trimmed!P259/trimmed!P$3</f>
        <v>0</v>
      </c>
      <c r="N57" s="1">
        <f t="shared" si="1"/>
        <v>2.9759427876552149E-5</v>
      </c>
      <c r="O57">
        <f t="shared" si="2"/>
        <v>2.5830571292649152E-5</v>
      </c>
      <c r="P57" s="1">
        <f t="shared" si="3"/>
        <v>0</v>
      </c>
      <c r="Q57">
        <f t="shared" si="4"/>
        <v>0</v>
      </c>
      <c r="S57" s="1" t="str">
        <f t="shared" si="5"/>
        <v>No E</v>
      </c>
      <c r="T57" s="1" t="str">
        <f t="shared" si="6"/>
        <v/>
      </c>
      <c r="U57">
        <f t="shared" si="7"/>
        <v>3</v>
      </c>
    </row>
    <row r="58" spans="1:21" x14ac:dyDescent="0.2">
      <c r="A58" t="s">
        <v>657</v>
      </c>
      <c r="B58" t="s">
        <v>657</v>
      </c>
      <c r="C58">
        <v>17</v>
      </c>
      <c r="D58">
        <v>17</v>
      </c>
      <c r="E58">
        <v>15</v>
      </c>
      <c r="F58" t="s">
        <v>658</v>
      </c>
      <c r="G58">
        <f>trimmed!H263/trimmed!H$3</f>
        <v>1.180231363507215E-4</v>
      </c>
      <c r="H58">
        <f>trimmed!I263/trimmed!I$3</f>
        <v>1.0646041777585683E-4</v>
      </c>
      <c r="I58">
        <f>trimmed!J263/trimmed!J$3</f>
        <v>3.3266670607178173E-4</v>
      </c>
      <c r="J58">
        <f>trimmed!N263/trimmed!N$3</f>
        <v>0</v>
      </c>
      <c r="K58">
        <f>trimmed!O263/trimmed!O$3</f>
        <v>0</v>
      </c>
      <c r="L58">
        <f>trimmed!P263/trimmed!P$3</f>
        <v>0</v>
      </c>
      <c r="N58" s="1">
        <f t="shared" si="1"/>
        <v>1.8571675339945333E-4</v>
      </c>
      <c r="O58">
        <f t="shared" si="2"/>
        <v>1.2739364410366022E-4</v>
      </c>
      <c r="P58" s="1">
        <f t="shared" si="3"/>
        <v>0</v>
      </c>
      <c r="Q58">
        <f t="shared" si="4"/>
        <v>0</v>
      </c>
      <c r="S58" s="1" t="str">
        <f t="shared" si="5"/>
        <v>No E</v>
      </c>
      <c r="T58" s="1" t="str">
        <f t="shared" si="6"/>
        <v/>
      </c>
      <c r="U58">
        <f t="shared" si="7"/>
        <v>3</v>
      </c>
    </row>
    <row r="59" spans="1:21" x14ac:dyDescent="0.2">
      <c r="A59" t="s">
        <v>684</v>
      </c>
      <c r="B59" t="s">
        <v>685</v>
      </c>
      <c r="C59" t="s">
        <v>686</v>
      </c>
      <c r="D59" t="s">
        <v>686</v>
      </c>
      <c r="E59" t="s">
        <v>687</v>
      </c>
      <c r="F59" t="s">
        <v>688</v>
      </c>
      <c r="G59">
        <f>trimmed!H277/trimmed!H$3</f>
        <v>2.7671591428319535E-4</v>
      </c>
      <c r="H59">
        <f>trimmed!I277/trimmed!I$3</f>
        <v>6.1412832876182383E-5</v>
      </c>
      <c r="I59">
        <f>trimmed!J277/trimmed!J$3</f>
        <v>1.7963622691066203E-4</v>
      </c>
      <c r="J59">
        <f>trimmed!N277/trimmed!N$3</f>
        <v>0</v>
      </c>
      <c r="K59">
        <f>trimmed!O277/trimmed!O$3</f>
        <v>0</v>
      </c>
      <c r="L59">
        <f>trimmed!P277/trimmed!P$3</f>
        <v>0</v>
      </c>
      <c r="N59" s="1">
        <f t="shared" si="1"/>
        <v>1.7258832469001323E-4</v>
      </c>
      <c r="O59">
        <f t="shared" si="2"/>
        <v>1.0782443558916774E-4</v>
      </c>
      <c r="P59" s="1">
        <f t="shared" si="3"/>
        <v>0</v>
      </c>
      <c r="Q59">
        <f t="shared" si="4"/>
        <v>0</v>
      </c>
      <c r="S59" s="1" t="str">
        <f t="shared" si="5"/>
        <v>No E</v>
      </c>
      <c r="T59" s="1" t="str">
        <f t="shared" si="6"/>
        <v/>
      </c>
      <c r="U59">
        <f t="shared" si="7"/>
        <v>3</v>
      </c>
    </row>
    <row r="60" spans="1:21" x14ac:dyDescent="0.2">
      <c r="A60" t="s">
        <v>697</v>
      </c>
      <c r="B60" t="s">
        <v>697</v>
      </c>
      <c r="C60" t="s">
        <v>698</v>
      </c>
      <c r="D60" t="s">
        <v>699</v>
      </c>
      <c r="E60" t="s">
        <v>700</v>
      </c>
      <c r="F60" t="s">
        <v>701</v>
      </c>
      <c r="G60">
        <f>trimmed!H283/trimmed!H$3</f>
        <v>1.2780218787694842E-4</v>
      </c>
      <c r="H60">
        <f>trimmed!I283/trimmed!I$3</f>
        <v>1.7036379316177398E-4</v>
      </c>
      <c r="I60">
        <f>trimmed!J283/trimmed!J$3</f>
        <v>1.9989995940717254E-4</v>
      </c>
      <c r="J60">
        <f>trimmed!N283/trimmed!N$3</f>
        <v>0</v>
      </c>
      <c r="K60">
        <f>trimmed!O283/trimmed!O$3</f>
        <v>0</v>
      </c>
      <c r="L60">
        <f>trimmed!P283/trimmed!P$3</f>
        <v>0</v>
      </c>
      <c r="N60" s="1">
        <f t="shared" si="1"/>
        <v>1.6602198014863167E-4</v>
      </c>
      <c r="O60">
        <f t="shared" si="2"/>
        <v>3.6244457094663702E-5</v>
      </c>
      <c r="P60" s="1">
        <f t="shared" si="3"/>
        <v>0</v>
      </c>
      <c r="Q60">
        <f t="shared" si="4"/>
        <v>0</v>
      </c>
      <c r="S60" s="1" t="str">
        <f t="shared" si="5"/>
        <v>No E</v>
      </c>
      <c r="T60" s="1" t="str">
        <f t="shared" si="6"/>
        <v/>
      </c>
      <c r="U60">
        <f t="shared" si="7"/>
        <v>3</v>
      </c>
    </row>
    <row r="61" spans="1:21" x14ac:dyDescent="0.2">
      <c r="A61" t="s">
        <v>702</v>
      </c>
      <c r="B61" t="s">
        <v>702</v>
      </c>
      <c r="C61">
        <v>24</v>
      </c>
      <c r="D61">
        <v>24</v>
      </c>
      <c r="E61">
        <v>24</v>
      </c>
      <c r="F61" t="s">
        <v>703</v>
      </c>
      <c r="G61">
        <f>trimmed!H284/trimmed!H$3</f>
        <v>2.5938868473508232E-5</v>
      </c>
      <c r="H61">
        <f>trimmed!I284/trimmed!I$3</f>
        <v>6.0952534590554843E-5</v>
      </c>
      <c r="I61">
        <f>trimmed!J284/trimmed!J$3</f>
        <v>4.9807405260705188E-5</v>
      </c>
      <c r="J61">
        <f>trimmed!N284/trimmed!N$3</f>
        <v>0</v>
      </c>
      <c r="K61">
        <f>trimmed!O284/trimmed!O$3</f>
        <v>0</v>
      </c>
      <c r="L61">
        <f>trimmed!P284/trimmed!P$3</f>
        <v>0</v>
      </c>
      <c r="N61" s="1">
        <f t="shared" si="1"/>
        <v>4.5566269441589426E-5</v>
      </c>
      <c r="O61">
        <f t="shared" si="2"/>
        <v>1.7887974410652104E-5</v>
      </c>
      <c r="P61" s="1">
        <f t="shared" si="3"/>
        <v>0</v>
      </c>
      <c r="Q61">
        <f t="shared" si="4"/>
        <v>0</v>
      </c>
      <c r="S61" s="1" t="str">
        <f t="shared" si="5"/>
        <v>No E</v>
      </c>
      <c r="T61" s="1" t="str">
        <f t="shared" si="6"/>
        <v/>
      </c>
      <c r="U61">
        <f t="shared" si="7"/>
        <v>3</v>
      </c>
    </row>
    <row r="62" spans="1:21" x14ac:dyDescent="0.2">
      <c r="A62" t="s">
        <v>752</v>
      </c>
      <c r="B62" t="s">
        <v>752</v>
      </c>
      <c r="C62">
        <v>24</v>
      </c>
      <c r="D62">
        <v>24</v>
      </c>
      <c r="E62">
        <v>24</v>
      </c>
      <c r="F62" t="s">
        <v>753</v>
      </c>
      <c r="G62">
        <f>trimmed!H301/trimmed!H$3</f>
        <v>3.6861972668584285E-5</v>
      </c>
      <c r="H62">
        <f>trimmed!I301/trimmed!I$3</f>
        <v>7.1157183190672681E-4</v>
      </c>
      <c r="I62">
        <f>trimmed!J301/trimmed!J$3</f>
        <v>2.365607826219918E-3</v>
      </c>
      <c r="J62">
        <f>trimmed!N301/trimmed!N$3</f>
        <v>0</v>
      </c>
      <c r="K62">
        <f>trimmed!O301/trimmed!O$3</f>
        <v>0</v>
      </c>
      <c r="L62">
        <f>trimmed!P301/trimmed!P$3</f>
        <v>0</v>
      </c>
      <c r="N62" s="1">
        <f t="shared" si="1"/>
        <v>1.0380138769317431E-3</v>
      </c>
      <c r="O62">
        <f t="shared" si="2"/>
        <v>1.1982018273972955E-3</v>
      </c>
      <c r="P62" s="1">
        <f t="shared" si="3"/>
        <v>0</v>
      </c>
      <c r="Q62">
        <f t="shared" si="4"/>
        <v>0</v>
      </c>
      <c r="S62" s="1" t="str">
        <f t="shared" si="5"/>
        <v>No E</v>
      </c>
      <c r="T62" s="1" t="str">
        <f t="shared" si="6"/>
        <v/>
      </c>
      <c r="U62">
        <f t="shared" si="7"/>
        <v>3</v>
      </c>
    </row>
    <row r="63" spans="1:21" x14ac:dyDescent="0.2">
      <c r="A63" t="s">
        <v>777</v>
      </c>
      <c r="B63" t="s">
        <v>777</v>
      </c>
      <c r="C63">
        <v>30</v>
      </c>
      <c r="D63">
        <v>30</v>
      </c>
      <c r="E63">
        <v>30</v>
      </c>
      <c r="F63" t="s">
        <v>778</v>
      </c>
      <c r="G63">
        <f>trimmed!H314/trimmed!H$3</f>
        <v>1.4627405409221018E-4</v>
      </c>
      <c r="H63">
        <f>trimmed!I314/trimmed!I$3</f>
        <v>1.7311736326329591E-4</v>
      </c>
      <c r="I63">
        <f>trimmed!J314/trimmed!J$3</f>
        <v>5.3195233921512781E-4</v>
      </c>
      <c r="J63">
        <f>trimmed!N314/trimmed!N$3</f>
        <v>0</v>
      </c>
      <c r="K63">
        <f>trimmed!O314/trimmed!O$3</f>
        <v>0</v>
      </c>
      <c r="L63">
        <f>trimmed!P314/trimmed!P$3</f>
        <v>0</v>
      </c>
      <c r="N63" s="1">
        <f t="shared" si="1"/>
        <v>2.837812521902113E-4</v>
      </c>
      <c r="O63">
        <f t="shared" si="2"/>
        <v>2.1534114130411806E-4</v>
      </c>
      <c r="P63" s="1">
        <f t="shared" si="3"/>
        <v>0</v>
      </c>
      <c r="Q63">
        <f t="shared" si="4"/>
        <v>0</v>
      </c>
      <c r="S63" s="1" t="str">
        <f t="shared" si="5"/>
        <v>No E</v>
      </c>
      <c r="T63" s="1" t="str">
        <f t="shared" si="6"/>
        <v/>
      </c>
      <c r="U63">
        <f t="shared" si="7"/>
        <v>3</v>
      </c>
    </row>
    <row r="64" spans="1:21" x14ac:dyDescent="0.2">
      <c r="A64" t="s">
        <v>779</v>
      </c>
      <c r="B64" t="s">
        <v>779</v>
      </c>
      <c r="C64">
        <v>4</v>
      </c>
      <c r="D64">
        <v>4</v>
      </c>
      <c r="E64">
        <v>4</v>
      </c>
      <c r="F64" t="s">
        <v>780</v>
      </c>
      <c r="G64">
        <f>trimmed!H315/trimmed!H$3</f>
        <v>8.8972140938827884E-5</v>
      </c>
      <c r="H64">
        <f>trimmed!I315/trimmed!I$3</f>
        <v>8.0174097821626581E-5</v>
      </c>
      <c r="I64">
        <f>trimmed!J315/trimmed!J$3</f>
        <v>6.3822174864734053E-4</v>
      </c>
      <c r="J64">
        <f>trimmed!N315/trimmed!N$3</f>
        <v>0</v>
      </c>
      <c r="K64">
        <f>trimmed!O315/trimmed!O$3</f>
        <v>0</v>
      </c>
      <c r="L64">
        <f>trimmed!P315/trimmed!P$3</f>
        <v>0</v>
      </c>
      <c r="N64" s="1">
        <f t="shared" si="1"/>
        <v>2.6912266246926499E-4</v>
      </c>
      <c r="O64">
        <f t="shared" si="2"/>
        <v>3.1967945344327475E-4</v>
      </c>
      <c r="P64" s="1">
        <f t="shared" si="3"/>
        <v>0</v>
      </c>
      <c r="Q64">
        <f t="shared" si="4"/>
        <v>0</v>
      </c>
      <c r="S64" s="1" t="str">
        <f t="shared" si="5"/>
        <v>No E</v>
      </c>
      <c r="T64" s="1" t="str">
        <f t="shared" si="6"/>
        <v/>
      </c>
      <c r="U64">
        <f t="shared" si="7"/>
        <v>3</v>
      </c>
    </row>
    <row r="65" spans="1:21" x14ac:dyDescent="0.2">
      <c r="A65" t="s">
        <v>787</v>
      </c>
      <c r="B65" t="s">
        <v>787</v>
      </c>
      <c r="C65">
        <v>5</v>
      </c>
      <c r="D65">
        <v>5</v>
      </c>
      <c r="E65">
        <v>5</v>
      </c>
      <c r="F65" t="s">
        <v>788</v>
      </c>
      <c r="G65">
        <f>trimmed!H319/trimmed!H$3</f>
        <v>6.0017505246362595E-5</v>
      </c>
      <c r="H65">
        <f>trimmed!I319/trimmed!I$3</f>
        <v>2.1716215546928178E-4</v>
      </c>
      <c r="I65">
        <f>trimmed!J319/trimmed!J$3</f>
        <v>4.9883292622707274E-4</v>
      </c>
      <c r="J65">
        <f>trimmed!N319/trimmed!N$3</f>
        <v>0</v>
      </c>
      <c r="K65">
        <f>trimmed!O319/trimmed!O$3</f>
        <v>0</v>
      </c>
      <c r="L65">
        <f>trimmed!P319/trimmed!P$3</f>
        <v>0</v>
      </c>
      <c r="N65" s="1">
        <f t="shared" si="1"/>
        <v>2.5867086231423902E-4</v>
      </c>
      <c r="O65">
        <f t="shared" si="2"/>
        <v>2.2233302269472909E-4</v>
      </c>
      <c r="P65" s="1">
        <f t="shared" si="3"/>
        <v>0</v>
      </c>
      <c r="Q65">
        <f t="shared" si="4"/>
        <v>0</v>
      </c>
      <c r="S65" s="1" t="str">
        <f t="shared" si="5"/>
        <v>No E</v>
      </c>
      <c r="T65" s="1" t="str">
        <f t="shared" si="6"/>
        <v/>
      </c>
      <c r="U65">
        <f t="shared" si="7"/>
        <v>3</v>
      </c>
    </row>
    <row r="66" spans="1:21" x14ac:dyDescent="0.2">
      <c r="A66" t="s">
        <v>820</v>
      </c>
      <c r="B66" t="s">
        <v>820</v>
      </c>
      <c r="C66">
        <v>11</v>
      </c>
      <c r="D66">
        <v>11</v>
      </c>
      <c r="E66">
        <v>11</v>
      </c>
      <c r="F66" t="s">
        <v>821</v>
      </c>
      <c r="G66">
        <f>trimmed!H334/trimmed!H$3</f>
        <v>1.0518977371776618E-4</v>
      </c>
      <c r="H66">
        <f>trimmed!I334/trimmed!I$3</f>
        <v>4.2696775798076617E-5</v>
      </c>
      <c r="I66">
        <f>trimmed!J334/trimmed!J$3</f>
        <v>1.1681233222464595E-4</v>
      </c>
      <c r="J66">
        <f>trimmed!N334/trimmed!N$3</f>
        <v>0</v>
      </c>
      <c r="K66">
        <f>trimmed!O334/trimmed!O$3</f>
        <v>0</v>
      </c>
      <c r="L66">
        <f>trimmed!P334/trimmed!P$3</f>
        <v>0</v>
      </c>
      <c r="N66" s="1">
        <f t="shared" si="1"/>
        <v>8.8232960580162916E-5</v>
      </c>
      <c r="O66">
        <f t="shared" si="2"/>
        <v>3.9861373031328107E-5</v>
      </c>
      <c r="P66" s="1">
        <f t="shared" si="3"/>
        <v>0</v>
      </c>
      <c r="Q66">
        <f t="shared" si="4"/>
        <v>0</v>
      </c>
      <c r="S66" s="1" t="str">
        <f t="shared" si="5"/>
        <v>No E</v>
      </c>
      <c r="T66" s="1" t="str">
        <f t="shared" si="6"/>
        <v/>
      </c>
      <c r="U66">
        <f t="shared" si="7"/>
        <v>3</v>
      </c>
    </row>
    <row r="67" spans="1:21" x14ac:dyDescent="0.2">
      <c r="A67" t="s">
        <v>843</v>
      </c>
      <c r="B67" t="s">
        <v>843</v>
      </c>
      <c r="C67" t="s">
        <v>844</v>
      </c>
      <c r="D67" t="s">
        <v>844</v>
      </c>
      <c r="E67" t="s">
        <v>844</v>
      </c>
      <c r="F67" t="s">
        <v>845</v>
      </c>
      <c r="G67">
        <f>trimmed!H348/trimmed!H$3</f>
        <v>7.2459589018608917E-6</v>
      </c>
      <c r="H67">
        <f>trimmed!I348/trimmed!I$3</f>
        <v>8.7847105850792921E-4</v>
      </c>
      <c r="I67">
        <f>trimmed!J348/trimmed!J$3</f>
        <v>3.0335972960335547E-3</v>
      </c>
      <c r="J67">
        <f>trimmed!N348/trimmed!N$3</f>
        <v>0</v>
      </c>
      <c r="K67">
        <f>trimmed!O348/trimmed!O$3</f>
        <v>0</v>
      </c>
      <c r="L67">
        <f>trimmed!P348/trimmed!P$3</f>
        <v>0</v>
      </c>
      <c r="N67" s="1">
        <f t="shared" si="1"/>
        <v>1.306438104481115E-3</v>
      </c>
      <c r="O67">
        <f t="shared" si="2"/>
        <v>1.5579048264476743E-3</v>
      </c>
      <c r="P67" s="1">
        <f t="shared" si="3"/>
        <v>0</v>
      </c>
      <c r="Q67">
        <f t="shared" si="4"/>
        <v>0</v>
      </c>
      <c r="S67" s="1" t="str">
        <f t="shared" si="5"/>
        <v>No E</v>
      </c>
      <c r="T67" s="1" t="str">
        <f t="shared" si="6"/>
        <v/>
      </c>
      <c r="U67">
        <f t="shared" si="7"/>
        <v>3</v>
      </c>
    </row>
    <row r="68" spans="1:21" s="3" customFormat="1" x14ac:dyDescent="0.2">
      <c r="A68" s="3" t="s">
        <v>858</v>
      </c>
      <c r="B68" s="3" t="s">
        <v>858</v>
      </c>
      <c r="C68" s="3">
        <v>22</v>
      </c>
      <c r="D68" s="3">
        <v>22</v>
      </c>
      <c r="E68" s="3">
        <v>22</v>
      </c>
      <c r="F68" s="3" t="s">
        <v>859</v>
      </c>
      <c r="G68" s="3">
        <f>trimmed!H353/trimmed!H$3</f>
        <v>2.2758997732373227E-4</v>
      </c>
      <c r="H68" s="3">
        <f>trimmed!I353/trimmed!I$3</f>
        <v>5.1352027490323161E-5</v>
      </c>
      <c r="I68" s="3">
        <f>trimmed!J353/trimmed!J$3</f>
        <v>1.6550672284265381E-4</v>
      </c>
      <c r="J68" s="3">
        <f>trimmed!N353/trimmed!N$3</f>
        <v>0</v>
      </c>
      <c r="K68" s="3">
        <f>trimmed!O353/trimmed!O$3</f>
        <v>0</v>
      </c>
      <c r="L68" s="3">
        <f>trimmed!P353/trimmed!P$3</f>
        <v>0</v>
      </c>
      <c r="N68" s="8">
        <f t="shared" si="1"/>
        <v>1.4814957588556976E-4</v>
      </c>
      <c r="O68" s="3">
        <f t="shared" si="2"/>
        <v>8.9391871292853958E-5</v>
      </c>
      <c r="P68" s="8">
        <f t="shared" si="3"/>
        <v>0</v>
      </c>
      <c r="Q68" s="3">
        <f t="shared" si="4"/>
        <v>0</v>
      </c>
      <c r="S68" s="8" t="str">
        <f t="shared" si="5"/>
        <v>No E</v>
      </c>
      <c r="T68" s="8" t="str">
        <f t="shared" si="6"/>
        <v/>
      </c>
      <c r="U68" s="3">
        <f t="shared" si="7"/>
        <v>3</v>
      </c>
    </row>
    <row r="69" spans="1:21" x14ac:dyDescent="0.2">
      <c r="A69" t="s">
        <v>872</v>
      </c>
      <c r="B69" t="s">
        <v>872</v>
      </c>
      <c r="C69">
        <v>13</v>
      </c>
      <c r="D69">
        <v>13</v>
      </c>
      <c r="E69">
        <v>13</v>
      </c>
      <c r="F69" t="s">
        <v>873</v>
      </c>
      <c r="G69">
        <f>trimmed!H358/trimmed!H$3</f>
        <v>1.484757276815727E-4</v>
      </c>
      <c r="H69">
        <f>trimmed!I358/trimmed!I$3</f>
        <v>5.2909644010437803E-5</v>
      </c>
      <c r="I69">
        <f>trimmed!J358/trimmed!J$3</f>
        <v>1.4242431690035138E-4</v>
      </c>
      <c r="J69">
        <f>trimmed!N358/trimmed!N$3</f>
        <v>0</v>
      </c>
      <c r="K69">
        <f>trimmed!O358/trimmed!O$3</f>
        <v>0</v>
      </c>
      <c r="L69">
        <f>trimmed!P358/trimmed!P$3</f>
        <v>0</v>
      </c>
      <c r="N69" s="1">
        <f t="shared" si="1"/>
        <v>1.1460322953078729E-4</v>
      </c>
      <c r="O69">
        <f t="shared" si="2"/>
        <v>5.3513818438589091E-5</v>
      </c>
      <c r="P69" s="1">
        <f t="shared" si="3"/>
        <v>0</v>
      </c>
      <c r="Q69">
        <f t="shared" si="4"/>
        <v>0</v>
      </c>
      <c r="S69" s="1" t="str">
        <f t="shared" si="5"/>
        <v>No E</v>
      </c>
      <c r="T69" s="1" t="str">
        <f t="shared" si="6"/>
        <v/>
      </c>
      <c r="U69">
        <f t="shared" si="7"/>
        <v>3</v>
      </c>
    </row>
    <row r="70" spans="1:21" x14ac:dyDescent="0.2">
      <c r="A70" t="s">
        <v>892</v>
      </c>
      <c r="B70" t="s">
        <v>892</v>
      </c>
      <c r="C70" t="s">
        <v>893</v>
      </c>
      <c r="D70" t="s">
        <v>893</v>
      </c>
      <c r="E70" t="s">
        <v>893</v>
      </c>
      <c r="F70" t="s">
        <v>894</v>
      </c>
      <c r="G70">
        <f>trimmed!H368/trimmed!H$3</f>
        <v>3.6897012566558223E-5</v>
      </c>
      <c r="H70">
        <f>trimmed!I368/trimmed!I$3</f>
        <v>3.5610237102473241E-5</v>
      </c>
      <c r="I70">
        <f>trimmed!J368/trimmed!J$3</f>
        <v>6.0835465117366073E-5</v>
      </c>
      <c r="J70">
        <f>trimmed!N368/trimmed!N$3</f>
        <v>0</v>
      </c>
      <c r="K70">
        <f>trimmed!O368/trimmed!O$3</f>
        <v>0</v>
      </c>
      <c r="L70">
        <f>trimmed!P368/trimmed!P$3</f>
        <v>0</v>
      </c>
      <c r="N70" s="1">
        <f t="shared" ref="N70:N133" si="8">AVERAGE(G70:I70)</f>
        <v>4.4447571595465848E-5</v>
      </c>
      <c r="O70">
        <f t="shared" ref="O70:O133" si="9">STDEV(G70:I70)</f>
        <v>1.4206908120263091E-5</v>
      </c>
      <c r="P70" s="1">
        <f t="shared" ref="P70:P133" si="10">AVERAGE(J70:L70)</f>
        <v>0</v>
      </c>
      <c r="Q70">
        <f t="shared" ref="Q70:Q133" si="11">STDEV(J70:L70)</f>
        <v>0</v>
      </c>
      <c r="S70" s="1" t="str">
        <f t="shared" ref="S70:S133" si="12">IF(P70&gt;0,N70/P70,"No E")</f>
        <v>No E</v>
      </c>
      <c r="T70" s="1" t="str">
        <f t="shared" ref="T70:T133" si="13">IF(P70&gt;0,S70*SQRT((O70/N70)^2+(Q70/P70)^2),"")</f>
        <v/>
      </c>
      <c r="U70">
        <f t="shared" ref="U70:U133" si="14">COUNTIF(G70:I70,"&gt;"&amp;0)</f>
        <v>3</v>
      </c>
    </row>
    <row r="71" spans="1:21" x14ac:dyDescent="0.2">
      <c r="A71" t="s">
        <v>929</v>
      </c>
      <c r="B71" t="s">
        <v>929</v>
      </c>
      <c r="C71">
        <v>7</v>
      </c>
      <c r="D71">
        <v>7</v>
      </c>
      <c r="E71">
        <v>6</v>
      </c>
      <c r="F71" t="s">
        <v>930</v>
      </c>
      <c r="G71">
        <f>trimmed!H386/trimmed!H$3</f>
        <v>4.1677038648503127E-5</v>
      </c>
      <c r="H71">
        <f>trimmed!I386/trimmed!I$3</f>
        <v>9.9272366869048088E-5</v>
      </c>
      <c r="I71">
        <f>trimmed!J386/trimmed!J$3</f>
        <v>4.2502343247027792E-4</v>
      </c>
      <c r="J71">
        <f>trimmed!N386/trimmed!N$3</f>
        <v>0</v>
      </c>
      <c r="K71">
        <f>trimmed!O386/trimmed!O$3</f>
        <v>0</v>
      </c>
      <c r="L71">
        <f>trimmed!P386/trimmed!P$3</f>
        <v>0</v>
      </c>
      <c r="N71" s="1">
        <f t="shared" si="8"/>
        <v>1.8865761266260972E-4</v>
      </c>
      <c r="O71">
        <f t="shared" si="9"/>
        <v>2.067145520717431E-4</v>
      </c>
      <c r="P71" s="1">
        <f t="shared" si="10"/>
        <v>0</v>
      </c>
      <c r="Q71">
        <f t="shared" si="11"/>
        <v>0</v>
      </c>
      <c r="S71" s="1" t="str">
        <f t="shared" si="12"/>
        <v>No E</v>
      </c>
      <c r="T71" s="1" t="str">
        <f t="shared" si="13"/>
        <v/>
      </c>
      <c r="U71">
        <f t="shared" si="14"/>
        <v>3</v>
      </c>
    </row>
    <row r="72" spans="1:21" x14ac:dyDescent="0.2">
      <c r="A72" t="s">
        <v>969</v>
      </c>
      <c r="B72" t="s">
        <v>969</v>
      </c>
      <c r="C72">
        <v>5</v>
      </c>
      <c r="D72">
        <v>5</v>
      </c>
      <c r="E72">
        <v>5</v>
      </c>
      <c r="F72" t="s">
        <v>970</v>
      </c>
      <c r="G72">
        <f>trimmed!H404/trimmed!H$3</f>
        <v>5.5780597583013751E-5</v>
      </c>
      <c r="H72">
        <f>trimmed!I404/trimmed!I$3</f>
        <v>5.4524797816255892E-5</v>
      </c>
      <c r="I72">
        <f>trimmed!J404/trimmed!J$3</f>
        <v>1.2964994429666622E-4</v>
      </c>
      <c r="J72">
        <f>trimmed!N404/trimmed!N$3</f>
        <v>0</v>
      </c>
      <c r="K72">
        <f>trimmed!O404/trimmed!O$3</f>
        <v>0</v>
      </c>
      <c r="L72">
        <f>trimmed!P404/trimmed!P$3</f>
        <v>0</v>
      </c>
      <c r="N72" s="1">
        <f t="shared" si="8"/>
        <v>7.9985113231978617E-5</v>
      </c>
      <c r="O72">
        <f t="shared" si="9"/>
        <v>4.3015588357902485E-5</v>
      </c>
      <c r="P72" s="1">
        <f t="shared" si="10"/>
        <v>0</v>
      </c>
      <c r="Q72">
        <f t="shared" si="11"/>
        <v>0</v>
      </c>
      <c r="S72" s="1" t="str">
        <f t="shared" si="12"/>
        <v>No E</v>
      </c>
      <c r="T72" s="1" t="str">
        <f t="shared" si="13"/>
        <v/>
      </c>
      <c r="U72">
        <f t="shared" si="14"/>
        <v>3</v>
      </c>
    </row>
    <row r="73" spans="1:21" x14ac:dyDescent="0.2">
      <c r="A73" t="s">
        <v>991</v>
      </c>
      <c r="B73" t="s">
        <v>992</v>
      </c>
      <c r="C73" t="s">
        <v>993</v>
      </c>
      <c r="D73" t="s">
        <v>993</v>
      </c>
      <c r="E73" t="s">
        <v>993</v>
      </c>
      <c r="F73" t="s">
        <v>994</v>
      </c>
      <c r="G73">
        <f>trimmed!H414/trimmed!H$3</f>
        <v>1.9180548151784664E-5</v>
      </c>
      <c r="H73">
        <f>trimmed!I414/trimmed!I$3</f>
        <v>8.9211561483188865E-5</v>
      </c>
      <c r="I73">
        <f>trimmed!J414/trimmed!J$3</f>
        <v>4.5460143523156878E-4</v>
      </c>
      <c r="J73">
        <f>trimmed!N414/trimmed!N$3</f>
        <v>0</v>
      </c>
      <c r="K73">
        <f>trimmed!O414/trimmed!O$3</f>
        <v>0</v>
      </c>
      <c r="L73">
        <f>trimmed!P414/trimmed!P$3</f>
        <v>0</v>
      </c>
      <c r="N73" s="1">
        <f t="shared" si="8"/>
        <v>1.8766451495551411E-4</v>
      </c>
      <c r="O73">
        <f t="shared" si="9"/>
        <v>2.3381098191039787E-4</v>
      </c>
      <c r="P73" s="1">
        <f t="shared" si="10"/>
        <v>0</v>
      </c>
      <c r="Q73">
        <f t="shared" si="11"/>
        <v>0</v>
      </c>
      <c r="S73" s="1" t="str">
        <f t="shared" si="12"/>
        <v>No E</v>
      </c>
      <c r="T73" s="1" t="str">
        <f t="shared" si="13"/>
        <v/>
      </c>
      <c r="U73">
        <f t="shared" si="14"/>
        <v>3</v>
      </c>
    </row>
    <row r="74" spans="1:21" x14ac:dyDescent="0.2">
      <c r="A74" t="s">
        <v>1044</v>
      </c>
      <c r="B74" t="s">
        <v>1044</v>
      </c>
      <c r="C74">
        <v>6</v>
      </c>
      <c r="D74">
        <v>6</v>
      </c>
      <c r="E74">
        <v>6</v>
      </c>
      <c r="F74" t="s">
        <v>1045</v>
      </c>
      <c r="G74">
        <f>trimmed!H437/trimmed!H$3</f>
        <v>8.1383083035972158E-5</v>
      </c>
      <c r="H74">
        <f>trimmed!I437/trimmed!I$3</f>
        <v>5.6045426081275462E-5</v>
      </c>
      <c r="I74">
        <f>trimmed!J437/trimmed!J$3</f>
        <v>6.5281199741321864E-4</v>
      </c>
      <c r="J74">
        <f>trimmed!N437/trimmed!N$3</f>
        <v>0</v>
      </c>
      <c r="K74">
        <f>trimmed!O437/trimmed!O$3</f>
        <v>0</v>
      </c>
      <c r="L74">
        <f>trimmed!P437/trimmed!P$3</f>
        <v>0</v>
      </c>
      <c r="N74" s="1">
        <f t="shared" si="8"/>
        <v>2.6341350217682209E-4</v>
      </c>
      <c r="O74">
        <f t="shared" si="9"/>
        <v>3.3746687286942097E-4</v>
      </c>
      <c r="P74" s="1">
        <f t="shared" si="10"/>
        <v>0</v>
      </c>
      <c r="Q74">
        <f t="shared" si="11"/>
        <v>0</v>
      </c>
      <c r="S74" s="1" t="str">
        <f t="shared" si="12"/>
        <v>No E</v>
      </c>
      <c r="T74" s="1" t="str">
        <f t="shared" si="13"/>
        <v/>
      </c>
      <c r="U74">
        <f t="shared" si="14"/>
        <v>3</v>
      </c>
    </row>
    <row r="75" spans="1:21" x14ac:dyDescent="0.2">
      <c r="A75" t="s">
        <v>1048</v>
      </c>
      <c r="B75" t="s">
        <v>1048</v>
      </c>
      <c r="C75">
        <v>6</v>
      </c>
      <c r="D75">
        <v>6</v>
      </c>
      <c r="E75">
        <v>6</v>
      </c>
      <c r="F75" t="s">
        <v>1049</v>
      </c>
      <c r="G75">
        <f>trimmed!H441/trimmed!H$3</f>
        <v>2.1131978469783307E-5</v>
      </c>
      <c r="H75">
        <f>trimmed!I441/trimmed!I$3</f>
        <v>9.3950167941479577E-5</v>
      </c>
      <c r="I75">
        <f>trimmed!J441/trimmed!J$3</f>
        <v>1.6020364171226965E-4</v>
      </c>
      <c r="J75">
        <f>trimmed!N441/trimmed!N$3</f>
        <v>0</v>
      </c>
      <c r="K75">
        <f>trimmed!O441/trimmed!O$3</f>
        <v>0</v>
      </c>
      <c r="L75">
        <f>trimmed!P441/trimmed!P$3</f>
        <v>0</v>
      </c>
      <c r="N75" s="1">
        <f t="shared" si="8"/>
        <v>9.1761929374510839E-5</v>
      </c>
      <c r="O75">
        <f t="shared" si="9"/>
        <v>6.9561650140557757E-5</v>
      </c>
      <c r="P75" s="1">
        <f t="shared" si="10"/>
        <v>0</v>
      </c>
      <c r="Q75">
        <f t="shared" si="11"/>
        <v>0</v>
      </c>
      <c r="S75" s="1" t="str">
        <f t="shared" si="12"/>
        <v>No E</v>
      </c>
      <c r="T75" s="1" t="str">
        <f t="shared" si="13"/>
        <v/>
      </c>
      <c r="U75">
        <f t="shared" si="14"/>
        <v>3</v>
      </c>
    </row>
    <row r="76" spans="1:21" x14ac:dyDescent="0.2">
      <c r="A76" t="s">
        <v>1066</v>
      </c>
      <c r="B76" t="s">
        <v>1066</v>
      </c>
      <c r="C76">
        <v>21</v>
      </c>
      <c r="D76">
        <v>21</v>
      </c>
      <c r="E76">
        <v>21</v>
      </c>
      <c r="F76" t="s">
        <v>1067</v>
      </c>
      <c r="G76">
        <f>trimmed!H448/trimmed!H$3</f>
        <v>1.6344068410794267E-5</v>
      </c>
      <c r="H76">
        <f>trimmed!I448/trimmed!I$3</f>
        <v>1.0001624177707118E-4</v>
      </c>
      <c r="I76">
        <f>trimmed!J448/trimmed!J$3</f>
        <v>2.3028200683729508E-4</v>
      </c>
      <c r="J76">
        <f>trimmed!N448/trimmed!N$3</f>
        <v>0</v>
      </c>
      <c r="K76">
        <f>trimmed!O448/trimmed!O$3</f>
        <v>0</v>
      </c>
      <c r="L76">
        <f>trimmed!P448/trimmed!P$3</f>
        <v>0</v>
      </c>
      <c r="N76" s="1">
        <f t="shared" si="8"/>
        <v>1.1554743900838685E-4</v>
      </c>
      <c r="O76">
        <f t="shared" si="9"/>
        <v>1.078112885560869E-4</v>
      </c>
      <c r="P76" s="1">
        <f t="shared" si="10"/>
        <v>0</v>
      </c>
      <c r="Q76">
        <f t="shared" si="11"/>
        <v>0</v>
      </c>
      <c r="S76" s="1" t="str">
        <f t="shared" si="12"/>
        <v>No E</v>
      </c>
      <c r="T76" s="1" t="str">
        <f t="shared" si="13"/>
        <v/>
      </c>
      <c r="U76">
        <f t="shared" si="14"/>
        <v>3</v>
      </c>
    </row>
    <row r="77" spans="1:21" x14ac:dyDescent="0.2">
      <c r="A77" t="s">
        <v>1068</v>
      </c>
      <c r="B77" t="s">
        <v>1068</v>
      </c>
      <c r="C77">
        <v>10</v>
      </c>
      <c r="D77">
        <v>10</v>
      </c>
      <c r="E77">
        <v>2</v>
      </c>
      <c r="F77" t="s">
        <v>1069</v>
      </c>
      <c r="G77">
        <f>trimmed!H449/trimmed!H$3</f>
        <v>9.2884929545917785E-6</v>
      </c>
      <c r="H77">
        <f>trimmed!I449/trimmed!I$3</f>
        <v>3.081039453296956E-4</v>
      </c>
      <c r="I77">
        <f>trimmed!J449/trimmed!J$3</f>
        <v>4.6588516322449862E-4</v>
      </c>
      <c r="J77">
        <f>trimmed!N449/trimmed!N$3</f>
        <v>0</v>
      </c>
      <c r="K77">
        <f>trimmed!O449/trimmed!O$3</f>
        <v>0</v>
      </c>
      <c r="L77">
        <f>trimmed!P449/trimmed!P$3</f>
        <v>0</v>
      </c>
      <c r="N77" s="1">
        <f t="shared" si="8"/>
        <v>2.6109253383626202E-4</v>
      </c>
      <c r="O77">
        <f t="shared" si="9"/>
        <v>2.3190016048581165E-4</v>
      </c>
      <c r="P77" s="1">
        <f t="shared" si="10"/>
        <v>0</v>
      </c>
      <c r="Q77">
        <f t="shared" si="11"/>
        <v>0</v>
      </c>
      <c r="S77" s="1" t="str">
        <f t="shared" si="12"/>
        <v>No E</v>
      </c>
      <c r="T77" s="1" t="str">
        <f t="shared" si="13"/>
        <v/>
      </c>
      <c r="U77">
        <f t="shared" si="14"/>
        <v>3</v>
      </c>
    </row>
    <row r="78" spans="1:21" x14ac:dyDescent="0.2">
      <c r="A78" t="s">
        <v>1082</v>
      </c>
      <c r="B78" t="s">
        <v>1082</v>
      </c>
      <c r="C78" t="s">
        <v>700</v>
      </c>
      <c r="D78" t="s">
        <v>700</v>
      </c>
      <c r="E78" t="s">
        <v>700</v>
      </c>
      <c r="F78" t="s">
        <v>1083</v>
      </c>
      <c r="G78">
        <f>trimmed!H455/trimmed!H$3</f>
        <v>4.66497841693047E-5</v>
      </c>
      <c r="H78">
        <f>trimmed!I455/trimmed!I$3</f>
        <v>7.6088950536682114E-5</v>
      </c>
      <c r="I78">
        <f>trimmed!J455/trimmed!J$3</f>
        <v>1.6306748620687235E-4</v>
      </c>
      <c r="J78">
        <f>trimmed!N455/trimmed!N$3</f>
        <v>0</v>
      </c>
      <c r="K78">
        <f>trimmed!O455/trimmed!O$3</f>
        <v>0</v>
      </c>
      <c r="L78">
        <f>trimmed!P455/trimmed!P$3</f>
        <v>0</v>
      </c>
      <c r="N78" s="1">
        <f t="shared" si="8"/>
        <v>9.5268740304286389E-5</v>
      </c>
      <c r="O78">
        <f t="shared" si="9"/>
        <v>6.0532376366487491E-5</v>
      </c>
      <c r="P78" s="1">
        <f t="shared" si="10"/>
        <v>0</v>
      </c>
      <c r="Q78">
        <f t="shared" si="11"/>
        <v>0</v>
      </c>
      <c r="S78" s="1" t="str">
        <f t="shared" si="12"/>
        <v>No E</v>
      </c>
      <c r="T78" s="1" t="str">
        <f t="shared" si="13"/>
        <v/>
      </c>
      <c r="U78">
        <f t="shared" si="14"/>
        <v>3</v>
      </c>
    </row>
    <row r="79" spans="1:21" x14ac:dyDescent="0.2">
      <c r="A79" t="s">
        <v>1109</v>
      </c>
      <c r="B79" t="s">
        <v>1109</v>
      </c>
      <c r="C79" t="s">
        <v>238</v>
      </c>
      <c r="D79" t="s">
        <v>238</v>
      </c>
      <c r="E79" t="s">
        <v>238</v>
      </c>
      <c r="F79" t="s">
        <v>1110</v>
      </c>
      <c r="G79">
        <f>trimmed!H467/trimmed!H$3</f>
        <v>6.8497160556055936E-5</v>
      </c>
      <c r="H79">
        <f>trimmed!I467/trimmed!I$3</f>
        <v>3.5636950842264126E-5</v>
      </c>
      <c r="I79">
        <f>trimmed!J467/trimmed!J$3</f>
        <v>5.7895733260761301E-5</v>
      </c>
      <c r="J79">
        <f>trimmed!N467/trimmed!N$3</f>
        <v>0</v>
      </c>
      <c r="K79">
        <f>trimmed!O467/trimmed!O$3</f>
        <v>0</v>
      </c>
      <c r="L79">
        <f>trimmed!P467/trimmed!P$3</f>
        <v>0</v>
      </c>
      <c r="N79" s="1">
        <f t="shared" si="8"/>
        <v>5.4009948219693788E-5</v>
      </c>
      <c r="O79">
        <f t="shared" si="9"/>
        <v>1.6771190764153642E-5</v>
      </c>
      <c r="P79" s="1">
        <f t="shared" si="10"/>
        <v>0</v>
      </c>
      <c r="Q79">
        <f t="shared" si="11"/>
        <v>0</v>
      </c>
      <c r="S79" s="1" t="str">
        <f t="shared" si="12"/>
        <v>No E</v>
      </c>
      <c r="T79" s="1" t="str">
        <f t="shared" si="13"/>
        <v/>
      </c>
      <c r="U79">
        <f t="shared" si="14"/>
        <v>3</v>
      </c>
    </row>
    <row r="80" spans="1:21" x14ac:dyDescent="0.2">
      <c r="A80" t="s">
        <v>1113</v>
      </c>
      <c r="B80" t="s">
        <v>1114</v>
      </c>
      <c r="C80" t="s">
        <v>1115</v>
      </c>
      <c r="D80" t="s">
        <v>1116</v>
      </c>
      <c r="E80" t="s">
        <v>1117</v>
      </c>
      <c r="F80" t="s">
        <v>1118</v>
      </c>
      <c r="G80">
        <f>trimmed!H469/trimmed!H$3</f>
        <v>5.5073959640539308E-5</v>
      </c>
      <c r="H80">
        <f>trimmed!I469/trimmed!I$3</f>
        <v>9.2059657125509301E-5</v>
      </c>
      <c r="I80">
        <f>trimmed!J469/trimmed!J$3</f>
        <v>2.3272124347307655E-4</v>
      </c>
      <c r="J80">
        <f>trimmed!N469/trimmed!N$3</f>
        <v>0</v>
      </c>
      <c r="K80">
        <f>trimmed!O469/trimmed!O$3</f>
        <v>0</v>
      </c>
      <c r="L80">
        <f>trimmed!P469/trimmed!P$3</f>
        <v>0</v>
      </c>
      <c r="N80" s="1">
        <f t="shared" si="8"/>
        <v>1.2661828674637504E-4</v>
      </c>
      <c r="O80">
        <f t="shared" si="9"/>
        <v>9.3730270053081824E-5</v>
      </c>
      <c r="P80" s="1">
        <f t="shared" si="10"/>
        <v>0</v>
      </c>
      <c r="Q80">
        <f t="shared" si="11"/>
        <v>0</v>
      </c>
      <c r="S80" s="1" t="str">
        <f t="shared" si="12"/>
        <v>No E</v>
      </c>
      <c r="T80" s="1" t="str">
        <f t="shared" si="13"/>
        <v/>
      </c>
      <c r="U80">
        <f t="shared" si="14"/>
        <v>3</v>
      </c>
    </row>
    <row r="81" spans="1:21" x14ac:dyDescent="0.2">
      <c r="A81" t="s">
        <v>1152</v>
      </c>
      <c r="B81" t="s">
        <v>1152</v>
      </c>
      <c r="C81">
        <v>16</v>
      </c>
      <c r="D81">
        <v>16</v>
      </c>
      <c r="E81">
        <v>16</v>
      </c>
      <c r="F81" t="s">
        <v>1153</v>
      </c>
      <c r="G81">
        <f>trimmed!H486/trimmed!H$3</f>
        <v>7.3875784895055641E-5</v>
      </c>
      <c r="H81">
        <f>trimmed!I486/trimmed!I$3</f>
        <v>4.7990206082793401E-5</v>
      </c>
      <c r="I81">
        <f>trimmed!J486/trimmed!J$3</f>
        <v>2.6086280688218498E-4</v>
      </c>
      <c r="J81">
        <f>trimmed!N486/trimmed!N$3</f>
        <v>0</v>
      </c>
      <c r="K81">
        <f>trimmed!O486/trimmed!O$3</f>
        <v>0</v>
      </c>
      <c r="L81">
        <f>trimmed!P486/trimmed!P$3</f>
        <v>0</v>
      </c>
      <c r="N81" s="1">
        <f t="shared" si="8"/>
        <v>1.2757626595334467E-4</v>
      </c>
      <c r="O81">
        <f t="shared" si="9"/>
        <v>1.1615288327111396E-4</v>
      </c>
      <c r="P81" s="1">
        <f t="shared" si="10"/>
        <v>0</v>
      </c>
      <c r="Q81">
        <f t="shared" si="11"/>
        <v>0</v>
      </c>
      <c r="S81" s="1" t="str">
        <f t="shared" si="12"/>
        <v>No E</v>
      </c>
      <c r="T81" s="1" t="str">
        <f t="shared" si="13"/>
        <v/>
      </c>
      <c r="U81">
        <f t="shared" si="14"/>
        <v>3</v>
      </c>
    </row>
    <row r="82" spans="1:21" x14ac:dyDescent="0.2">
      <c r="A82" t="s">
        <v>1154</v>
      </c>
      <c r="B82" t="s">
        <v>1154</v>
      </c>
      <c r="C82">
        <v>4</v>
      </c>
      <c r="D82">
        <v>4</v>
      </c>
      <c r="E82">
        <v>4</v>
      </c>
      <c r="F82" t="s">
        <v>1155</v>
      </c>
      <c r="G82">
        <f>trimmed!H488/trimmed!H$3</f>
        <v>3.8730767227194391E-5</v>
      </c>
      <c r="H82">
        <f>trimmed!I488/trimmed!I$3</f>
        <v>5.0423211306824714E-5</v>
      </c>
      <c r="I82">
        <f>trimmed!J488/trimmed!J$3</f>
        <v>6.0244627798921235E-5</v>
      </c>
      <c r="J82">
        <f>trimmed!N488/trimmed!N$3</f>
        <v>0</v>
      </c>
      <c r="K82">
        <f>trimmed!O488/trimmed!O$3</f>
        <v>0</v>
      </c>
      <c r="L82">
        <f>trimmed!P488/trimmed!P$3</f>
        <v>0</v>
      </c>
      <c r="N82" s="1">
        <f t="shared" si="8"/>
        <v>4.9799535444313449E-5</v>
      </c>
      <c r="O82">
        <f t="shared" si="9"/>
        <v>1.0770481784072388E-5</v>
      </c>
      <c r="P82" s="1">
        <f t="shared" si="10"/>
        <v>0</v>
      </c>
      <c r="Q82">
        <f t="shared" si="11"/>
        <v>0</v>
      </c>
      <c r="S82" s="1" t="str">
        <f t="shared" si="12"/>
        <v>No E</v>
      </c>
      <c r="T82" s="1" t="str">
        <f t="shared" si="13"/>
        <v/>
      </c>
      <c r="U82">
        <f t="shared" si="14"/>
        <v>3</v>
      </c>
    </row>
    <row r="83" spans="1:21" x14ac:dyDescent="0.2">
      <c r="A83" t="s">
        <v>1162</v>
      </c>
      <c r="B83" t="s">
        <v>1162</v>
      </c>
      <c r="C83">
        <v>7</v>
      </c>
      <c r="D83">
        <v>7</v>
      </c>
      <c r="E83">
        <v>7</v>
      </c>
      <c r="F83" t="s">
        <v>1163</v>
      </c>
      <c r="G83">
        <f>trimmed!H490/trimmed!H$3</f>
        <v>3.2300945948976504E-5</v>
      </c>
      <c r="H83">
        <f>trimmed!I490/trimmed!I$3</f>
        <v>1.6874863935595591E-5</v>
      </c>
      <c r="I83">
        <f>trimmed!J490/trimmed!J$3</f>
        <v>2.1468896078781797E-4</v>
      </c>
      <c r="J83">
        <f>trimmed!N490/trimmed!N$3</f>
        <v>0</v>
      </c>
      <c r="K83">
        <f>trimmed!O490/trimmed!O$3</f>
        <v>0</v>
      </c>
      <c r="L83">
        <f>trimmed!P490/trimmed!P$3</f>
        <v>0</v>
      </c>
      <c r="N83" s="1">
        <f t="shared" si="8"/>
        <v>8.7954923557463354E-5</v>
      </c>
      <c r="O83">
        <f t="shared" si="9"/>
        <v>1.100255795081288E-4</v>
      </c>
      <c r="P83" s="1">
        <f t="shared" si="10"/>
        <v>0</v>
      </c>
      <c r="Q83">
        <f t="shared" si="11"/>
        <v>0</v>
      </c>
      <c r="S83" s="1" t="str">
        <f t="shared" si="12"/>
        <v>No E</v>
      </c>
      <c r="T83" s="1" t="str">
        <f t="shared" si="13"/>
        <v/>
      </c>
      <c r="U83">
        <f t="shared" si="14"/>
        <v>3</v>
      </c>
    </row>
    <row r="84" spans="1:21" x14ac:dyDescent="0.2">
      <c r="A84" t="s">
        <v>1164</v>
      </c>
      <c r="B84" t="s">
        <v>1164</v>
      </c>
      <c r="C84" t="s">
        <v>1165</v>
      </c>
      <c r="D84" t="s">
        <v>1165</v>
      </c>
      <c r="E84" t="s">
        <v>1165</v>
      </c>
      <c r="F84" t="s">
        <v>1166</v>
      </c>
      <c r="G84">
        <f>trimmed!H491/trimmed!H$3</f>
        <v>1.6568323757827477E-5</v>
      </c>
      <c r="H84">
        <f>trimmed!I491/trimmed!I$3</f>
        <v>8.1965973290676678E-4</v>
      </c>
      <c r="I84">
        <f>trimmed!J491/trimmed!J$3</f>
        <v>2.2515057569239185E-3</v>
      </c>
      <c r="J84">
        <f>trimmed!N491/trimmed!N$3</f>
        <v>0</v>
      </c>
      <c r="K84">
        <f>trimmed!O491/trimmed!O$3</f>
        <v>0</v>
      </c>
      <c r="L84">
        <f>trimmed!P491/trimmed!P$3</f>
        <v>0</v>
      </c>
      <c r="N84" s="1">
        <f t="shared" si="8"/>
        <v>1.0292446045295043E-3</v>
      </c>
      <c r="O84">
        <f t="shared" si="9"/>
        <v>1.1321133761031171E-3</v>
      </c>
      <c r="P84" s="1">
        <f t="shared" si="10"/>
        <v>0</v>
      </c>
      <c r="Q84">
        <f t="shared" si="11"/>
        <v>0</v>
      </c>
      <c r="S84" s="1" t="str">
        <f t="shared" si="12"/>
        <v>No E</v>
      </c>
      <c r="T84" s="1" t="str">
        <f t="shared" si="13"/>
        <v/>
      </c>
      <c r="U84">
        <f t="shared" si="14"/>
        <v>3</v>
      </c>
    </row>
    <row r="85" spans="1:21" x14ac:dyDescent="0.2">
      <c r="A85" t="s">
        <v>1190</v>
      </c>
      <c r="B85" t="s">
        <v>1191</v>
      </c>
      <c r="C85" t="s">
        <v>1192</v>
      </c>
      <c r="D85" t="s">
        <v>1192</v>
      </c>
      <c r="E85" t="s">
        <v>1192</v>
      </c>
      <c r="F85" t="s">
        <v>1193</v>
      </c>
      <c r="G85">
        <f>trimmed!H501/trimmed!H$3</f>
        <v>4.3481593394161008E-6</v>
      </c>
      <c r="H85">
        <f>trimmed!I501/trimmed!I$3</f>
        <v>6.6135000109986418E-5</v>
      </c>
      <c r="I85">
        <f>trimmed!J501/trimmed!J$3</f>
        <v>1.6358243616331511E-4</v>
      </c>
      <c r="J85">
        <f>trimmed!N501/trimmed!N$3</f>
        <v>0</v>
      </c>
      <c r="K85">
        <f>trimmed!O501/trimmed!O$3</f>
        <v>0</v>
      </c>
      <c r="L85">
        <f>trimmed!P501/trimmed!P$3</f>
        <v>0</v>
      </c>
      <c r="N85" s="1">
        <f t="shared" si="8"/>
        <v>7.8021865204239203E-5</v>
      </c>
      <c r="O85">
        <f t="shared" si="9"/>
        <v>8.0279897236071798E-5</v>
      </c>
      <c r="P85" s="1">
        <f t="shared" si="10"/>
        <v>0</v>
      </c>
      <c r="Q85">
        <f t="shared" si="11"/>
        <v>0</v>
      </c>
      <c r="S85" s="1" t="str">
        <f t="shared" si="12"/>
        <v>No E</v>
      </c>
      <c r="T85" s="1" t="str">
        <f t="shared" si="13"/>
        <v/>
      </c>
      <c r="U85">
        <f t="shared" si="14"/>
        <v>3</v>
      </c>
    </row>
    <row r="86" spans="1:21" x14ac:dyDescent="0.2">
      <c r="A86" t="s">
        <v>1249</v>
      </c>
      <c r="B86" t="s">
        <v>1249</v>
      </c>
      <c r="C86">
        <v>33</v>
      </c>
      <c r="D86">
        <v>33</v>
      </c>
      <c r="E86">
        <v>33</v>
      </c>
      <c r="F86" t="s">
        <v>1250</v>
      </c>
      <c r="G86">
        <f>trimmed!H525/trimmed!H$3</f>
        <v>6.7267844135470228E-5</v>
      </c>
      <c r="H86">
        <f>trimmed!I525/trimmed!I$3</f>
        <v>3.3126270282533154E-6</v>
      </c>
      <c r="I86">
        <f>trimmed!J525/trimmed!J$3</f>
        <v>8.0652004230649983E-5</v>
      </c>
      <c r="J86">
        <f>trimmed!N525/trimmed!N$3</f>
        <v>0</v>
      </c>
      <c r="K86">
        <f>trimmed!O525/trimmed!O$3</f>
        <v>0</v>
      </c>
      <c r="L86">
        <f>trimmed!P525/trimmed!P$3</f>
        <v>0</v>
      </c>
      <c r="N86" s="1">
        <f t="shared" si="8"/>
        <v>5.0410825131457843E-5</v>
      </c>
      <c r="O86">
        <f t="shared" si="9"/>
        <v>4.133357151021279E-5</v>
      </c>
      <c r="P86" s="1">
        <f t="shared" si="10"/>
        <v>0</v>
      </c>
      <c r="Q86">
        <f t="shared" si="11"/>
        <v>0</v>
      </c>
      <c r="S86" s="1" t="str">
        <f t="shared" si="12"/>
        <v>No E</v>
      </c>
      <c r="T86" s="1" t="str">
        <f t="shared" si="13"/>
        <v/>
      </c>
      <c r="U86">
        <f t="shared" si="14"/>
        <v>3</v>
      </c>
    </row>
    <row r="87" spans="1:21" x14ac:dyDescent="0.2">
      <c r="A87" t="s">
        <v>1306</v>
      </c>
      <c r="B87" t="s">
        <v>1306</v>
      </c>
      <c r="C87" t="s">
        <v>1307</v>
      </c>
      <c r="D87" t="s">
        <v>1307</v>
      </c>
      <c r="E87" t="s">
        <v>1307</v>
      </c>
      <c r="F87" t="s">
        <v>1308</v>
      </c>
      <c r="G87">
        <f>trimmed!H554/trimmed!H$3</f>
        <v>8.3392037186478022E-5</v>
      </c>
      <c r="H87">
        <f>trimmed!I554/trimmed!I$3</f>
        <v>1.3630172002533554E-5</v>
      </c>
      <c r="I87">
        <f>trimmed!J554/trimmed!J$3</f>
        <v>3.1098460264261314E-5</v>
      </c>
      <c r="J87">
        <f>trimmed!N554/trimmed!N$3</f>
        <v>0</v>
      </c>
      <c r="K87">
        <f>trimmed!O554/trimmed!O$3</f>
        <v>0</v>
      </c>
      <c r="L87">
        <f>trimmed!P554/trimmed!P$3</f>
        <v>0</v>
      </c>
      <c r="N87" s="1">
        <f t="shared" si="8"/>
        <v>4.2706889817757631E-5</v>
      </c>
      <c r="O87">
        <f t="shared" si="9"/>
        <v>3.6300773903727948E-5</v>
      </c>
      <c r="P87" s="1">
        <f t="shared" si="10"/>
        <v>0</v>
      </c>
      <c r="Q87">
        <f t="shared" si="11"/>
        <v>0</v>
      </c>
      <c r="S87" s="1" t="str">
        <f t="shared" si="12"/>
        <v>No E</v>
      </c>
      <c r="T87" s="1" t="str">
        <f t="shared" si="13"/>
        <v/>
      </c>
      <c r="U87">
        <f t="shared" si="14"/>
        <v>3</v>
      </c>
    </row>
    <row r="88" spans="1:21" x14ac:dyDescent="0.2">
      <c r="A88" t="s">
        <v>1353</v>
      </c>
      <c r="B88" t="s">
        <v>1353</v>
      </c>
      <c r="C88" t="s">
        <v>7360</v>
      </c>
      <c r="D88" t="s">
        <v>7360</v>
      </c>
      <c r="E88" t="s">
        <v>7360</v>
      </c>
      <c r="F88" t="s">
        <v>1354</v>
      </c>
      <c r="G88">
        <f>trimmed!H565/trimmed!H$3</f>
        <v>2.5251210475769671E-6</v>
      </c>
      <c r="H88">
        <f>trimmed!I565/trimmed!I$3</f>
        <v>1.170637175697771E-5</v>
      </c>
      <c r="I88">
        <f>trimmed!J565/trimmed!J$3</f>
        <v>1.3215242040078275E-4</v>
      </c>
      <c r="J88">
        <f>trimmed!N565/trimmed!N$3</f>
        <v>0</v>
      </c>
      <c r="K88">
        <f>trimmed!O565/trimmed!O$3</f>
        <v>0</v>
      </c>
      <c r="L88">
        <f>trimmed!P565/trimmed!P$3</f>
        <v>0</v>
      </c>
      <c r="N88" s="1">
        <f t="shared" si="8"/>
        <v>4.8794637735112475E-5</v>
      </c>
      <c r="O88">
        <f t="shared" si="9"/>
        <v>7.2335771160263838E-5</v>
      </c>
      <c r="P88" s="1">
        <f t="shared" si="10"/>
        <v>0</v>
      </c>
      <c r="Q88">
        <f t="shared" si="11"/>
        <v>0</v>
      </c>
      <c r="S88" s="1" t="str">
        <f t="shared" si="12"/>
        <v>No E</v>
      </c>
      <c r="T88" s="1" t="str">
        <f t="shared" si="13"/>
        <v/>
      </c>
      <c r="U88">
        <f t="shared" si="14"/>
        <v>3</v>
      </c>
    </row>
    <row r="89" spans="1:21" x14ac:dyDescent="0.2">
      <c r="A89" t="s">
        <v>1389</v>
      </c>
      <c r="B89" t="s">
        <v>1389</v>
      </c>
      <c r="C89" t="s">
        <v>104</v>
      </c>
      <c r="D89" t="s">
        <v>104</v>
      </c>
      <c r="E89" t="s">
        <v>104</v>
      </c>
      <c r="F89" t="s">
        <v>1390</v>
      </c>
      <c r="G89">
        <f>trimmed!H591/trimmed!H$3</f>
        <v>3.2563745183781048E-5</v>
      </c>
      <c r="H89">
        <f>trimmed!I591/trimmed!I$3</f>
        <v>4.215839119613725E-5</v>
      </c>
      <c r="I89">
        <f>trimmed!J591/trimmed!J$3</f>
        <v>2.3164617251138027E-5</v>
      </c>
      <c r="J89">
        <f>trimmed!N591/trimmed!N$3</f>
        <v>0</v>
      </c>
      <c r="K89">
        <f>trimmed!O591/trimmed!O$3</f>
        <v>0</v>
      </c>
      <c r="L89">
        <f>trimmed!P591/trimmed!P$3</f>
        <v>0</v>
      </c>
      <c r="N89" s="1">
        <f t="shared" si="8"/>
        <v>3.2628917877018776E-5</v>
      </c>
      <c r="O89">
        <f t="shared" si="9"/>
        <v>9.4970546896598805E-6</v>
      </c>
      <c r="P89" s="1">
        <f t="shared" si="10"/>
        <v>0</v>
      </c>
      <c r="Q89">
        <f t="shared" si="11"/>
        <v>0</v>
      </c>
      <c r="S89" s="1" t="str">
        <f t="shared" si="12"/>
        <v>No E</v>
      </c>
      <c r="T89" s="1" t="str">
        <f t="shared" si="13"/>
        <v/>
      </c>
      <c r="U89">
        <f t="shared" si="14"/>
        <v>3</v>
      </c>
    </row>
    <row r="90" spans="1:21" x14ac:dyDescent="0.2">
      <c r="A90" t="s">
        <v>1397</v>
      </c>
      <c r="B90" t="s">
        <v>1397</v>
      </c>
      <c r="C90" t="s">
        <v>7192</v>
      </c>
      <c r="D90" t="s">
        <v>7192</v>
      </c>
      <c r="E90" t="s">
        <v>7192</v>
      </c>
      <c r="F90" t="s">
        <v>1398</v>
      </c>
      <c r="G90">
        <f>trimmed!H594/trimmed!H$3</f>
        <v>2.1289074012366469E-5</v>
      </c>
      <c r="H90">
        <f>trimmed!I594/trimmed!I$3</f>
        <v>1.1952138163053845E-5</v>
      </c>
      <c r="I90">
        <f>trimmed!J594/trimmed!J$3</f>
        <v>1.1436406137910233E-4</v>
      </c>
      <c r="J90">
        <f>trimmed!N594/trimmed!N$3</f>
        <v>0</v>
      </c>
      <c r="K90">
        <f>trimmed!O594/trimmed!O$3</f>
        <v>0</v>
      </c>
      <c r="L90">
        <f>trimmed!P594/trimmed!P$3</f>
        <v>0</v>
      </c>
      <c r="N90" s="1">
        <f t="shared" si="8"/>
        <v>4.9201757851507554E-5</v>
      </c>
      <c r="O90">
        <f t="shared" si="9"/>
        <v>5.6624985152583824E-5</v>
      </c>
      <c r="P90" s="1">
        <f t="shared" si="10"/>
        <v>0</v>
      </c>
      <c r="Q90">
        <f t="shared" si="11"/>
        <v>0</v>
      </c>
      <c r="S90" s="1" t="str">
        <f t="shared" si="12"/>
        <v>No E</v>
      </c>
      <c r="T90" s="1" t="str">
        <f t="shared" si="13"/>
        <v/>
      </c>
      <c r="U90">
        <f t="shared" si="14"/>
        <v>3</v>
      </c>
    </row>
    <row r="91" spans="1:21" x14ac:dyDescent="0.2">
      <c r="A91" t="s">
        <v>1461</v>
      </c>
      <c r="B91" t="s">
        <v>1461</v>
      </c>
      <c r="C91">
        <v>7</v>
      </c>
      <c r="D91">
        <v>7</v>
      </c>
      <c r="E91">
        <v>7</v>
      </c>
      <c r="F91" t="s">
        <v>1462</v>
      </c>
      <c r="G91">
        <f>trimmed!H624/trimmed!H$3</f>
        <v>1.9521603158731007E-5</v>
      </c>
      <c r="H91">
        <f>trimmed!I624/trimmed!I$3</f>
        <v>1.3639624556613405E-4</v>
      </c>
      <c r="I91">
        <f>trimmed!J624/trimmed!J$3</f>
        <v>1.8743274993540058E-4</v>
      </c>
      <c r="J91">
        <f>trimmed!N624/trimmed!N$3</f>
        <v>0</v>
      </c>
      <c r="K91">
        <f>trimmed!O624/trimmed!O$3</f>
        <v>0</v>
      </c>
      <c r="L91">
        <f>trimmed!P624/trimmed!P$3</f>
        <v>0</v>
      </c>
      <c r="N91" s="1">
        <f t="shared" si="8"/>
        <v>1.1445019955342189E-4</v>
      </c>
      <c r="O91">
        <f t="shared" si="9"/>
        <v>8.6079962852327762E-5</v>
      </c>
      <c r="P91" s="1">
        <f t="shared" si="10"/>
        <v>0</v>
      </c>
      <c r="Q91">
        <f t="shared" si="11"/>
        <v>0</v>
      </c>
      <c r="S91" s="1" t="str">
        <f t="shared" si="12"/>
        <v>No E</v>
      </c>
      <c r="T91" s="1" t="str">
        <f t="shared" si="13"/>
        <v/>
      </c>
      <c r="U91">
        <f t="shared" si="14"/>
        <v>3</v>
      </c>
    </row>
    <row r="92" spans="1:21" x14ac:dyDescent="0.2">
      <c r="A92" t="s">
        <v>1463</v>
      </c>
      <c r="B92" t="s">
        <v>1463</v>
      </c>
      <c r="C92">
        <v>1</v>
      </c>
      <c r="D92">
        <v>1</v>
      </c>
      <c r="E92">
        <v>1</v>
      </c>
      <c r="F92" t="s">
        <v>1464</v>
      </c>
      <c r="G92">
        <f>trimmed!H625/trimmed!H$3</f>
        <v>2.979851323533766E-5</v>
      </c>
      <c r="H92">
        <f>trimmed!I625/trimmed!I$3</f>
        <v>1.2048718606913197E-4</v>
      </c>
      <c r="I92">
        <f>trimmed!J625/trimmed!J$3</f>
        <v>2.5574040994704388E-4</v>
      </c>
      <c r="J92">
        <f>trimmed!N625/trimmed!N$3</f>
        <v>0</v>
      </c>
      <c r="K92">
        <f>trimmed!O625/trimmed!O$3</f>
        <v>0</v>
      </c>
      <c r="L92">
        <f>trimmed!P625/trimmed!P$3</f>
        <v>0</v>
      </c>
      <c r="N92" s="1">
        <f t="shared" si="8"/>
        <v>1.3534203641717116E-4</v>
      </c>
      <c r="O92">
        <f t="shared" si="9"/>
        <v>1.1370107786018483E-4</v>
      </c>
      <c r="P92" s="1">
        <f t="shared" si="10"/>
        <v>0</v>
      </c>
      <c r="Q92">
        <f t="shared" si="11"/>
        <v>0</v>
      </c>
      <c r="S92" s="1" t="str">
        <f t="shared" si="12"/>
        <v>No E</v>
      </c>
      <c r="T92" s="1" t="str">
        <f t="shared" si="13"/>
        <v/>
      </c>
      <c r="U92">
        <f t="shared" si="14"/>
        <v>3</v>
      </c>
    </row>
    <row r="93" spans="1:21" x14ac:dyDescent="0.2">
      <c r="A93" t="s">
        <v>1534</v>
      </c>
      <c r="B93" t="s">
        <v>1534</v>
      </c>
      <c r="C93">
        <v>4</v>
      </c>
      <c r="D93">
        <v>4</v>
      </c>
      <c r="E93">
        <v>4</v>
      </c>
      <c r="F93" t="s">
        <v>1535</v>
      </c>
      <c r="G93">
        <f>trimmed!H656/trimmed!H$3</f>
        <v>2.3900714408024087E-5</v>
      </c>
      <c r="H93">
        <f>trimmed!I656/trimmed!I$3</f>
        <v>3.7555408339861783E-5</v>
      </c>
      <c r="I93">
        <f>trimmed!J656/trimmed!J$3</f>
        <v>1.1546623497008506E-4</v>
      </c>
      <c r="J93">
        <f>trimmed!N656/trimmed!N$3</f>
        <v>0</v>
      </c>
      <c r="K93">
        <f>trimmed!O656/trimmed!O$3</f>
        <v>0</v>
      </c>
      <c r="L93">
        <f>trimmed!P656/trimmed!P$3</f>
        <v>0</v>
      </c>
      <c r="N93" s="1">
        <f t="shared" si="8"/>
        <v>5.8974119239323651E-5</v>
      </c>
      <c r="O93">
        <f t="shared" si="9"/>
        <v>4.939769247036088E-5</v>
      </c>
      <c r="P93" s="1">
        <f t="shared" si="10"/>
        <v>0</v>
      </c>
      <c r="Q93">
        <f t="shared" si="11"/>
        <v>0</v>
      </c>
      <c r="S93" s="1" t="str">
        <f t="shared" si="12"/>
        <v>No E</v>
      </c>
      <c r="T93" s="1" t="str">
        <f t="shared" si="13"/>
        <v/>
      </c>
      <c r="U93">
        <f t="shared" si="14"/>
        <v>3</v>
      </c>
    </row>
    <row r="94" spans="1:21" x14ac:dyDescent="0.2">
      <c r="A94" t="s">
        <v>1560</v>
      </c>
      <c r="B94" t="s">
        <v>1560</v>
      </c>
      <c r="C94">
        <v>9</v>
      </c>
      <c r="D94">
        <v>9</v>
      </c>
      <c r="E94">
        <v>9</v>
      </c>
      <c r="F94" t="s">
        <v>1561</v>
      </c>
      <c r="G94">
        <f>trimmed!H666/trimmed!H$3</f>
        <v>3.0370831568912005E-5</v>
      </c>
      <c r="H94">
        <f>trimmed!I666/trimmed!I$3</f>
        <v>1.2597377724156745E-5</v>
      </c>
      <c r="I94">
        <f>trimmed!J666/trimmed!J$3</f>
        <v>4.6172942673390795E-5</v>
      </c>
      <c r="J94">
        <f>trimmed!N666/trimmed!N$3</f>
        <v>0</v>
      </c>
      <c r="K94">
        <f>trimmed!O666/trimmed!O$3</f>
        <v>0</v>
      </c>
      <c r="L94">
        <f>trimmed!P666/trimmed!P$3</f>
        <v>0</v>
      </c>
      <c r="N94" s="1">
        <f t="shared" si="8"/>
        <v>2.9713717322153179E-5</v>
      </c>
      <c r="O94">
        <f t="shared" si="9"/>
        <v>1.6797425093300121E-5</v>
      </c>
      <c r="P94" s="1">
        <f t="shared" si="10"/>
        <v>0</v>
      </c>
      <c r="Q94">
        <f t="shared" si="11"/>
        <v>0</v>
      </c>
      <c r="S94" s="1" t="str">
        <f t="shared" si="12"/>
        <v>No E</v>
      </c>
      <c r="T94" s="1" t="str">
        <f t="shared" si="13"/>
        <v/>
      </c>
      <c r="U94">
        <f t="shared" si="14"/>
        <v>3</v>
      </c>
    </row>
    <row r="95" spans="1:21" x14ac:dyDescent="0.2">
      <c r="A95" t="s">
        <v>1582</v>
      </c>
      <c r="B95" t="s">
        <v>1582</v>
      </c>
      <c r="C95">
        <v>11</v>
      </c>
      <c r="D95">
        <v>11</v>
      </c>
      <c r="E95">
        <v>11</v>
      </c>
      <c r="F95" t="s">
        <v>1583</v>
      </c>
      <c r="G95">
        <f>trimmed!H678/trimmed!H$3</f>
        <v>2.1569101197008203E-6</v>
      </c>
      <c r="H95">
        <f>trimmed!I678/trimmed!I$3</f>
        <v>1.6541147678515619E-5</v>
      </c>
      <c r="I95">
        <f>trimmed!J678/trimmed!J$3</f>
        <v>8.6284834017352741E-5</v>
      </c>
      <c r="J95">
        <f>trimmed!N678/trimmed!N$3</f>
        <v>0</v>
      </c>
      <c r="K95">
        <f>trimmed!O678/trimmed!O$3</f>
        <v>0</v>
      </c>
      <c r="L95">
        <f>trimmed!P678/trimmed!P$3</f>
        <v>0</v>
      </c>
      <c r="N95" s="1">
        <f t="shared" si="8"/>
        <v>3.4994297271856393E-5</v>
      </c>
      <c r="O95">
        <f t="shared" si="9"/>
        <v>4.4997399283380118E-5</v>
      </c>
      <c r="P95" s="1">
        <f t="shared" si="10"/>
        <v>0</v>
      </c>
      <c r="Q95">
        <f t="shared" si="11"/>
        <v>0</v>
      </c>
      <c r="S95" s="1" t="str">
        <f t="shared" si="12"/>
        <v>No E</v>
      </c>
      <c r="T95" s="1" t="str">
        <f t="shared" si="13"/>
        <v/>
      </c>
      <c r="U95">
        <f t="shared" si="14"/>
        <v>3</v>
      </c>
    </row>
    <row r="96" spans="1:21" x14ac:dyDescent="0.2">
      <c r="A96" t="s">
        <v>1595</v>
      </c>
      <c r="B96" t="s">
        <v>1595</v>
      </c>
      <c r="C96" t="s">
        <v>349</v>
      </c>
      <c r="D96" t="s">
        <v>349</v>
      </c>
      <c r="E96" t="s">
        <v>349</v>
      </c>
      <c r="F96" t="s">
        <v>1596</v>
      </c>
      <c r="G96">
        <f>trimmed!H684/trimmed!H$3</f>
        <v>1.8264254819766148E-5</v>
      </c>
      <c r="H96">
        <f>trimmed!I684/trimmed!I$3</f>
        <v>3.7704183321466409E-5</v>
      </c>
      <c r="I96">
        <f>trimmed!J684/trimmed!J$3</f>
        <v>1.4956134261245272E-4</v>
      </c>
      <c r="J96">
        <f>trimmed!N684/trimmed!N$3</f>
        <v>0</v>
      </c>
      <c r="K96">
        <f>trimmed!O684/trimmed!O$3</f>
        <v>0</v>
      </c>
      <c r="L96">
        <f>trimmed!P684/trimmed!P$3</f>
        <v>0</v>
      </c>
      <c r="N96" s="1">
        <f t="shared" si="8"/>
        <v>6.8509926917895091E-5</v>
      </c>
      <c r="O96">
        <f t="shared" si="9"/>
        <v>7.0862378555950205E-5</v>
      </c>
      <c r="P96" s="1">
        <f t="shared" si="10"/>
        <v>0</v>
      </c>
      <c r="Q96">
        <f t="shared" si="11"/>
        <v>0</v>
      </c>
      <c r="S96" s="1" t="str">
        <f t="shared" si="12"/>
        <v>No E</v>
      </c>
      <c r="T96" s="1" t="str">
        <f t="shared" si="13"/>
        <v/>
      </c>
      <c r="U96">
        <f t="shared" si="14"/>
        <v>3</v>
      </c>
    </row>
    <row r="97" spans="1:21" x14ac:dyDescent="0.2">
      <c r="A97" t="s">
        <v>1609</v>
      </c>
      <c r="B97" t="s">
        <v>1609</v>
      </c>
      <c r="C97">
        <v>6</v>
      </c>
      <c r="D97">
        <v>6</v>
      </c>
      <c r="E97">
        <v>6</v>
      </c>
      <c r="F97" t="s">
        <v>1610</v>
      </c>
      <c r="G97">
        <f>trimmed!H689/trimmed!H$3</f>
        <v>1.5298127456272175E-5</v>
      </c>
      <c r="H97">
        <f>trimmed!I689/trimmed!I$3</f>
        <v>3.2984892951947547E-5</v>
      </c>
      <c r="I97">
        <f>trimmed!J689/trimmed!J$3</f>
        <v>9.6539565518373292E-5</v>
      </c>
      <c r="J97">
        <f>trimmed!N689/trimmed!N$3</f>
        <v>0</v>
      </c>
      <c r="K97">
        <f>trimmed!O689/trimmed!O$3</f>
        <v>0</v>
      </c>
      <c r="L97">
        <f>trimmed!P689/trimmed!P$3</f>
        <v>0</v>
      </c>
      <c r="N97" s="1">
        <f t="shared" si="8"/>
        <v>4.8274195308864336E-5</v>
      </c>
      <c r="O97">
        <f t="shared" si="9"/>
        <v>4.2724289221945743E-5</v>
      </c>
      <c r="P97" s="1">
        <f t="shared" si="10"/>
        <v>0</v>
      </c>
      <c r="Q97">
        <f t="shared" si="11"/>
        <v>0</v>
      </c>
      <c r="S97" s="1" t="str">
        <f t="shared" si="12"/>
        <v>No E</v>
      </c>
      <c r="T97" s="1" t="str">
        <f t="shared" si="13"/>
        <v/>
      </c>
      <c r="U97">
        <f t="shared" si="14"/>
        <v>3</v>
      </c>
    </row>
    <row r="98" spans="1:21" x14ac:dyDescent="0.2">
      <c r="A98" t="s">
        <v>1704</v>
      </c>
      <c r="B98" t="s">
        <v>1704</v>
      </c>
      <c r="C98" t="s">
        <v>827</v>
      </c>
      <c r="D98" t="s">
        <v>190</v>
      </c>
      <c r="E98" t="s">
        <v>190</v>
      </c>
      <c r="F98" t="s">
        <v>1705</v>
      </c>
      <c r="G98">
        <f>trimmed!H731/trimmed!H$3</f>
        <v>1.2310100156544488E-5</v>
      </c>
      <c r="H98">
        <f>trimmed!I731/trimmed!I$3</f>
        <v>2.5930410744093232E-5</v>
      </c>
      <c r="I98">
        <f>trimmed!J731/trimmed!J$3</f>
        <v>8.7224391832616718E-5</v>
      </c>
      <c r="J98">
        <f>trimmed!N731/trimmed!N$3</f>
        <v>0</v>
      </c>
      <c r="K98">
        <f>trimmed!O731/trimmed!O$3</f>
        <v>0</v>
      </c>
      <c r="L98">
        <f>trimmed!P731/trimmed!P$3</f>
        <v>0</v>
      </c>
      <c r="N98" s="1">
        <f t="shared" si="8"/>
        <v>4.1821634244418146E-5</v>
      </c>
      <c r="O98">
        <f t="shared" si="9"/>
        <v>3.9905338146479416E-5</v>
      </c>
      <c r="P98" s="1">
        <f t="shared" si="10"/>
        <v>0</v>
      </c>
      <c r="Q98">
        <f t="shared" si="11"/>
        <v>0</v>
      </c>
      <c r="S98" s="1" t="str">
        <f t="shared" si="12"/>
        <v>No E</v>
      </c>
      <c r="T98" s="1" t="str">
        <f t="shared" si="13"/>
        <v/>
      </c>
      <c r="U98">
        <f t="shared" si="14"/>
        <v>3</v>
      </c>
    </row>
    <row r="99" spans="1:21" x14ac:dyDescent="0.2">
      <c r="A99" t="s">
        <v>1730</v>
      </c>
      <c r="B99" t="s">
        <v>1730</v>
      </c>
      <c r="C99" t="s">
        <v>1731</v>
      </c>
      <c r="D99" t="s">
        <v>1731</v>
      </c>
      <c r="E99" t="s">
        <v>1731</v>
      </c>
      <c r="F99" t="s">
        <v>1732</v>
      </c>
      <c r="G99">
        <f>trimmed!H743/trimmed!H$3</f>
        <v>8.0504165595125842E-6</v>
      </c>
      <c r="H99">
        <f>trimmed!I743/trimmed!I$3</f>
        <v>1.6420730359150554E-5</v>
      </c>
      <c r="I99">
        <f>trimmed!J743/trimmed!J$3</f>
        <v>3.138755497665023E-5</v>
      </c>
      <c r="J99">
        <f>trimmed!N743/trimmed!N$3</f>
        <v>0</v>
      </c>
      <c r="K99">
        <f>trimmed!O743/trimmed!O$3</f>
        <v>0</v>
      </c>
      <c r="L99">
        <f>trimmed!P743/trimmed!P$3</f>
        <v>0</v>
      </c>
      <c r="N99" s="1">
        <f t="shared" si="8"/>
        <v>1.8619567298437788E-5</v>
      </c>
      <c r="O99">
        <f t="shared" si="9"/>
        <v>1.1822929852170359E-5</v>
      </c>
      <c r="P99" s="1">
        <f t="shared" si="10"/>
        <v>0</v>
      </c>
      <c r="Q99">
        <f t="shared" si="11"/>
        <v>0</v>
      </c>
      <c r="S99" s="1" t="str">
        <f t="shared" si="12"/>
        <v>No E</v>
      </c>
      <c r="T99" s="1" t="str">
        <f t="shared" si="13"/>
        <v/>
      </c>
      <c r="U99">
        <f t="shared" si="14"/>
        <v>3</v>
      </c>
    </row>
    <row r="100" spans="1:21" x14ac:dyDescent="0.2">
      <c r="A100" t="s">
        <v>1814</v>
      </c>
      <c r="B100" t="s">
        <v>1814</v>
      </c>
      <c r="C100">
        <v>4</v>
      </c>
      <c r="D100">
        <v>4</v>
      </c>
      <c r="E100">
        <v>4</v>
      </c>
      <c r="F100" t="s">
        <v>1815</v>
      </c>
      <c r="G100">
        <f>trimmed!H781/trimmed!H$3</f>
        <v>5.3088365422016071E-6</v>
      </c>
      <c r="H100">
        <f>trimmed!I781/trimmed!I$3</f>
        <v>1.4662144319686027E-5</v>
      </c>
      <c r="I100">
        <f>trimmed!J781/trimmed!J$3</f>
        <v>6.9650143582299342E-5</v>
      </c>
      <c r="J100">
        <f>trimmed!N781/trimmed!N$3</f>
        <v>0</v>
      </c>
      <c r="K100">
        <f>trimmed!O781/trimmed!O$3</f>
        <v>0</v>
      </c>
      <c r="L100">
        <f>trimmed!P781/trimmed!P$3</f>
        <v>0</v>
      </c>
      <c r="N100" s="1">
        <f t="shared" si="8"/>
        <v>2.9873708148062325E-5</v>
      </c>
      <c r="O100">
        <f t="shared" si="9"/>
        <v>3.4763410412179169E-5</v>
      </c>
      <c r="P100" s="1">
        <f t="shared" si="10"/>
        <v>0</v>
      </c>
      <c r="Q100">
        <f t="shared" si="11"/>
        <v>0</v>
      </c>
      <c r="S100" s="1" t="str">
        <f t="shared" si="12"/>
        <v>No E</v>
      </c>
      <c r="T100" s="1" t="str">
        <f t="shared" si="13"/>
        <v/>
      </c>
      <c r="U100">
        <f t="shared" si="14"/>
        <v>3</v>
      </c>
    </row>
    <row r="101" spans="1:21" x14ac:dyDescent="0.2">
      <c r="A101" t="s">
        <v>2343</v>
      </c>
      <c r="B101" t="s">
        <v>2343</v>
      </c>
      <c r="C101">
        <v>7</v>
      </c>
      <c r="D101">
        <v>7</v>
      </c>
      <c r="E101">
        <v>7</v>
      </c>
      <c r="F101" t="s">
        <v>2344</v>
      </c>
      <c r="G101">
        <f>trimmed!H1032/trimmed!H$3</f>
        <v>2.8970987644853125E-6</v>
      </c>
      <c r="H101">
        <f>trimmed!I1032/trimmed!I$3</f>
        <v>7.4954644047099937E-6</v>
      </c>
      <c r="I101">
        <f>trimmed!J1032/trimmed!J$3</f>
        <v>5.2569163184995536E-5</v>
      </c>
      <c r="J101">
        <f>trimmed!N1032/trimmed!N$3</f>
        <v>0</v>
      </c>
      <c r="K101">
        <f>trimmed!O1032/trimmed!O$3</f>
        <v>0</v>
      </c>
      <c r="L101">
        <f>trimmed!P1032/trimmed!P$3</f>
        <v>0</v>
      </c>
      <c r="N101" s="1">
        <f t="shared" si="8"/>
        <v>2.0987242118063616E-5</v>
      </c>
      <c r="O101">
        <f t="shared" si="9"/>
        <v>2.7447213799377497E-5</v>
      </c>
      <c r="P101" s="1">
        <f t="shared" si="10"/>
        <v>0</v>
      </c>
      <c r="Q101">
        <f t="shared" si="11"/>
        <v>0</v>
      </c>
      <c r="S101" s="1" t="str">
        <f t="shared" si="12"/>
        <v>No E</v>
      </c>
      <c r="T101" s="1" t="str">
        <f t="shared" si="13"/>
        <v/>
      </c>
      <c r="U101">
        <f t="shared" si="14"/>
        <v>3</v>
      </c>
    </row>
    <row r="102" spans="1:21" x14ac:dyDescent="0.2">
      <c r="A102" t="s">
        <v>2411</v>
      </c>
      <c r="B102" t="s">
        <v>2411</v>
      </c>
      <c r="C102">
        <v>2</v>
      </c>
      <c r="D102">
        <v>2</v>
      </c>
      <c r="E102">
        <v>2</v>
      </c>
      <c r="F102" t="s">
        <v>2412</v>
      </c>
      <c r="G102">
        <f>trimmed!H1065/trimmed!H$3</f>
        <v>6.3880653997989421E-6</v>
      </c>
      <c r="H102">
        <f>trimmed!I1065/trimmed!I$3</f>
        <v>9.2622700564178702E-6</v>
      </c>
      <c r="I102">
        <f>trimmed!J1065/trimmed!J$3</f>
        <v>2.5478278371225562E-5</v>
      </c>
      <c r="J102">
        <f>trimmed!N1065/trimmed!N$3</f>
        <v>0</v>
      </c>
      <c r="K102">
        <f>trimmed!O1065/trimmed!O$3</f>
        <v>0</v>
      </c>
      <c r="L102">
        <f>trimmed!P1065/trimmed!P$3</f>
        <v>0</v>
      </c>
      <c r="N102" s="1">
        <f t="shared" si="8"/>
        <v>1.370953794248079E-5</v>
      </c>
      <c r="O102">
        <f t="shared" si="9"/>
        <v>1.0292847106676132E-5</v>
      </c>
      <c r="P102" s="1">
        <f t="shared" si="10"/>
        <v>0</v>
      </c>
      <c r="Q102">
        <f t="shared" si="11"/>
        <v>0</v>
      </c>
      <c r="S102" s="1" t="str">
        <f t="shared" si="12"/>
        <v>No E</v>
      </c>
      <c r="T102" s="1" t="str">
        <f t="shared" si="13"/>
        <v/>
      </c>
      <c r="U102">
        <f t="shared" si="14"/>
        <v>3</v>
      </c>
    </row>
    <row r="103" spans="1:21" x14ac:dyDescent="0.2">
      <c r="A103" t="s">
        <v>38</v>
      </c>
      <c r="B103" t="s">
        <v>39</v>
      </c>
      <c r="C103" t="s">
        <v>40</v>
      </c>
      <c r="D103" t="s">
        <v>40</v>
      </c>
      <c r="E103" t="s">
        <v>41</v>
      </c>
      <c r="F103" t="s">
        <v>42</v>
      </c>
      <c r="G103">
        <f>trimmed!H11/trimmed!H$3</f>
        <v>4.5794226660441015E-2</v>
      </c>
      <c r="H103">
        <f>trimmed!I11/trimmed!I$3</f>
        <v>2.6755248832713307E-4</v>
      </c>
      <c r="I103">
        <f>trimmed!J11/trimmed!J$3</f>
        <v>2.3030007525681939E-3</v>
      </c>
      <c r="J103">
        <f>trimmed!N11/trimmed!N$3</f>
        <v>0</v>
      </c>
      <c r="K103">
        <f>trimmed!O11/trimmed!O$3</f>
        <v>0</v>
      </c>
      <c r="L103">
        <f>trimmed!P11/trimmed!P$3</f>
        <v>8.3359533392173264E-6</v>
      </c>
      <c r="N103" s="1">
        <f t="shared" si="8"/>
        <v>1.6121593300445446E-2</v>
      </c>
      <c r="O103">
        <f t="shared" si="9"/>
        <v>2.5717399563265374E-2</v>
      </c>
      <c r="P103" s="1">
        <f t="shared" si="10"/>
        <v>2.7786511130724423E-6</v>
      </c>
      <c r="Q103">
        <f t="shared" si="11"/>
        <v>4.812764904349283E-6</v>
      </c>
      <c r="S103" s="1">
        <f t="shared" si="12"/>
        <v>5801.9494511562816</v>
      </c>
      <c r="T103" s="1">
        <f t="shared" si="13"/>
        <v>13661.970176217192</v>
      </c>
      <c r="U103">
        <f t="shared" si="14"/>
        <v>3</v>
      </c>
    </row>
    <row r="104" spans="1:21" x14ac:dyDescent="0.2">
      <c r="A104" t="s">
        <v>201</v>
      </c>
      <c r="B104" t="s">
        <v>201</v>
      </c>
      <c r="C104">
        <v>136</v>
      </c>
      <c r="D104">
        <v>136</v>
      </c>
      <c r="E104">
        <v>136</v>
      </c>
      <c r="F104" t="s">
        <v>202</v>
      </c>
      <c r="G104">
        <f>trimmed!H75/trimmed!H$3</f>
        <v>1.3621468338219172E-3</v>
      </c>
      <c r="H104">
        <f>trimmed!I75/trimmed!I$3</f>
        <v>1.7413248537534952E-3</v>
      </c>
      <c r="I104">
        <f>trimmed!J75/trimmed!J$3</f>
        <v>1.2868328385211578E-2</v>
      </c>
      <c r="J104">
        <f>trimmed!N75/trimmed!N$3</f>
        <v>0</v>
      </c>
      <c r="K104">
        <f>trimmed!O75/trimmed!O$3</f>
        <v>8.6367862167886317E-6</v>
      </c>
      <c r="L104">
        <f>trimmed!P75/trimmed!P$3</f>
        <v>2.7416205883864498E-6</v>
      </c>
      <c r="N104" s="1">
        <f t="shared" si="8"/>
        <v>5.3239333575956635E-3</v>
      </c>
      <c r="O104">
        <f t="shared" si="9"/>
        <v>6.5363878589199866E-3</v>
      </c>
      <c r="P104" s="1">
        <f t="shared" si="10"/>
        <v>3.792802268391694E-6</v>
      </c>
      <c r="Q104">
        <f t="shared" si="11"/>
        <v>4.4133044571966151E-6</v>
      </c>
      <c r="S104" s="1">
        <f t="shared" si="12"/>
        <v>1403.6938866979831</v>
      </c>
      <c r="T104" s="1">
        <f t="shared" si="13"/>
        <v>2374.4020317424151</v>
      </c>
      <c r="U104">
        <f t="shared" si="14"/>
        <v>3</v>
      </c>
    </row>
    <row r="105" spans="1:21" x14ac:dyDescent="0.2">
      <c r="A105" t="s">
        <v>483</v>
      </c>
      <c r="B105" t="s">
        <v>483</v>
      </c>
      <c r="C105">
        <v>14</v>
      </c>
      <c r="D105">
        <v>14</v>
      </c>
      <c r="E105">
        <v>14</v>
      </c>
      <c r="F105" t="s">
        <v>484</v>
      </c>
      <c r="G105">
        <f>trimmed!H188/trimmed!H$3</f>
        <v>4.9896814714889758E-4</v>
      </c>
      <c r="H105">
        <f>trimmed!I188/trimmed!I$3</f>
        <v>3.6003545548317486E-4</v>
      </c>
      <c r="I105">
        <f>trimmed!J188/trimmed!J$3</f>
        <v>5.558297556164998E-4</v>
      </c>
      <c r="J105">
        <f>trimmed!N188/trimmed!N$3</f>
        <v>0</v>
      </c>
      <c r="K105">
        <f>trimmed!O188/trimmed!O$3</f>
        <v>1.7621140486020502E-6</v>
      </c>
      <c r="L105">
        <f>trimmed!P188/trimmed!P$3</f>
        <v>0</v>
      </c>
      <c r="N105" s="1">
        <f t="shared" si="8"/>
        <v>4.7161111941619073E-4</v>
      </c>
      <c r="O105">
        <f t="shared" si="9"/>
        <v>1.0072317119685369E-4</v>
      </c>
      <c r="P105" s="1">
        <f t="shared" si="10"/>
        <v>5.8737134953401671E-7</v>
      </c>
      <c r="Q105">
        <f t="shared" si="11"/>
        <v>1.0173570203032151E-6</v>
      </c>
      <c r="S105" s="1">
        <f t="shared" si="12"/>
        <v>802.91815355028325</v>
      </c>
      <c r="T105" s="1">
        <f t="shared" si="13"/>
        <v>1401.2274982367708</v>
      </c>
      <c r="U105">
        <f t="shared" si="14"/>
        <v>3</v>
      </c>
    </row>
    <row r="106" spans="1:21" x14ac:dyDescent="0.2">
      <c r="A106" t="s">
        <v>172</v>
      </c>
      <c r="B106" t="s">
        <v>172</v>
      </c>
      <c r="C106">
        <v>11</v>
      </c>
      <c r="D106">
        <v>11</v>
      </c>
      <c r="E106">
        <v>11</v>
      </c>
      <c r="F106" t="s">
        <v>173</v>
      </c>
      <c r="G106">
        <f>trimmed!H65/trimmed!H$3</f>
        <v>2.0933127048781202E-3</v>
      </c>
      <c r="H106">
        <f>trimmed!I65/trimmed!I$3</f>
        <v>5.2671275255380678E-3</v>
      </c>
      <c r="I106">
        <f>trimmed!J65/trimmed!J$3</f>
        <v>3.5420426214475592E-3</v>
      </c>
      <c r="J106">
        <f>trimmed!N65/trimmed!N$3</f>
        <v>0</v>
      </c>
      <c r="K106">
        <f>trimmed!O65/trimmed!O$3</f>
        <v>2.8146396750564413E-5</v>
      </c>
      <c r="L106">
        <f>trimmed!P65/trimmed!P$3</f>
        <v>0</v>
      </c>
      <c r="N106" s="1">
        <f t="shared" si="8"/>
        <v>3.6341609506212492E-3</v>
      </c>
      <c r="O106">
        <f t="shared" si="9"/>
        <v>1.5889114100186637E-3</v>
      </c>
      <c r="P106" s="1">
        <f t="shared" si="10"/>
        <v>9.3821322501881373E-6</v>
      </c>
      <c r="Q106">
        <f t="shared" si="11"/>
        <v>1.6250329740656375E-5</v>
      </c>
      <c r="S106" s="1">
        <f t="shared" si="12"/>
        <v>387.34914982128657</v>
      </c>
      <c r="T106" s="1">
        <f t="shared" si="13"/>
        <v>691.95319362520206</v>
      </c>
      <c r="U106">
        <f t="shared" si="14"/>
        <v>3</v>
      </c>
    </row>
    <row r="107" spans="1:21" x14ac:dyDescent="0.2">
      <c r="A107" t="s">
        <v>340</v>
      </c>
      <c r="B107" t="s">
        <v>340</v>
      </c>
      <c r="C107">
        <v>30</v>
      </c>
      <c r="D107">
        <v>30</v>
      </c>
      <c r="E107">
        <v>30</v>
      </c>
      <c r="F107" t="s">
        <v>341</v>
      </c>
      <c r="G107">
        <f>trimmed!H130/trimmed!H$3</f>
        <v>1.003396678398734E-3</v>
      </c>
      <c r="H107">
        <f>trimmed!I130/trimmed!I$3</f>
        <v>4.8454614174542619E-4</v>
      </c>
      <c r="I107">
        <f>trimmed!J130/trimmed!J$3</f>
        <v>2.3176361723828828E-3</v>
      </c>
      <c r="J107">
        <f>trimmed!N130/trimmed!N$3</f>
        <v>1.1014963642623583E-5</v>
      </c>
      <c r="K107">
        <f>trimmed!O130/trimmed!O$3</f>
        <v>0</v>
      </c>
      <c r="L107">
        <f>trimmed!P130/trimmed!P$3</f>
        <v>0</v>
      </c>
      <c r="N107" s="1">
        <f t="shared" si="8"/>
        <v>1.2685263308423475E-3</v>
      </c>
      <c r="O107">
        <f t="shared" si="9"/>
        <v>9.4486774977203109E-4</v>
      </c>
      <c r="P107" s="1">
        <f t="shared" si="10"/>
        <v>3.6716545475411942E-6</v>
      </c>
      <c r="Q107">
        <f t="shared" si="11"/>
        <v>6.3594922241826665E-6</v>
      </c>
      <c r="S107" s="1">
        <f t="shared" si="12"/>
        <v>345.49174341356394</v>
      </c>
      <c r="T107" s="1">
        <f t="shared" si="13"/>
        <v>651.39703271454243</v>
      </c>
      <c r="U107">
        <f t="shared" si="14"/>
        <v>3</v>
      </c>
    </row>
    <row r="108" spans="1:21" x14ac:dyDescent="0.2">
      <c r="A108" t="s">
        <v>85</v>
      </c>
      <c r="B108" t="s">
        <v>86</v>
      </c>
      <c r="C108" t="s">
        <v>87</v>
      </c>
      <c r="D108" t="s">
        <v>87</v>
      </c>
      <c r="E108" t="s">
        <v>87</v>
      </c>
      <c r="F108" t="s">
        <v>88</v>
      </c>
      <c r="G108">
        <f>trimmed!H28/trimmed!H$3</f>
        <v>2.9442274272602608E-2</v>
      </c>
      <c r="H108">
        <f>trimmed!I28/trimmed!I$3</f>
        <v>9.8380538940644711E-4</v>
      </c>
      <c r="I108">
        <f>trimmed!J28/trimmed!J$3</f>
        <v>3.4167381320464887E-3</v>
      </c>
      <c r="J108">
        <f>trimmed!N28/trimmed!N$3</f>
        <v>1.0221960657223251E-4</v>
      </c>
      <c r="K108">
        <f>trimmed!O28/trimmed!O$3</f>
        <v>0</v>
      </c>
      <c r="L108">
        <f>trimmed!P28/trimmed!P$3</f>
        <v>0</v>
      </c>
      <c r="N108" s="1">
        <f t="shared" si="8"/>
        <v>1.128093926468518E-2</v>
      </c>
      <c r="O108">
        <f t="shared" si="9"/>
        <v>1.5775149995638959E-2</v>
      </c>
      <c r="P108" s="1">
        <f t="shared" si="10"/>
        <v>3.4073202190744172E-5</v>
      </c>
      <c r="Q108">
        <f t="shared" si="11"/>
        <v>5.901651737093607E-5</v>
      </c>
      <c r="S108" s="1">
        <f t="shared" si="12"/>
        <v>331.07951526051738</v>
      </c>
      <c r="T108" s="1">
        <f t="shared" si="13"/>
        <v>737.01408043829997</v>
      </c>
      <c r="U108">
        <f t="shared" si="14"/>
        <v>3</v>
      </c>
    </row>
    <row r="109" spans="1:21" x14ac:dyDescent="0.2">
      <c r="A109" t="s">
        <v>59</v>
      </c>
      <c r="B109" t="s">
        <v>60</v>
      </c>
      <c r="C109" t="s">
        <v>61</v>
      </c>
      <c r="D109" t="s">
        <v>61</v>
      </c>
      <c r="E109" t="s">
        <v>61</v>
      </c>
      <c r="F109" t="s">
        <v>62</v>
      </c>
      <c r="G109">
        <f>trimmed!H18/trimmed!H$3</f>
        <v>2.8879299911821316E-3</v>
      </c>
      <c r="H109">
        <f>trimmed!I18/trimmed!I$3</f>
        <v>4.8047743368496839E-3</v>
      </c>
      <c r="I109">
        <f>trimmed!J18/trimmed!J$3</f>
        <v>9.1579784358950967E-3</v>
      </c>
      <c r="J109">
        <f>trimmed!N18/trimmed!N$3</f>
        <v>4.8171126977745731E-5</v>
      </c>
      <c r="K109">
        <f>trimmed!O18/trimmed!O$3</f>
        <v>1.7092918467812478E-5</v>
      </c>
      <c r="L109">
        <f>trimmed!P18/trimmed!P$3</f>
        <v>0</v>
      </c>
      <c r="N109" s="1">
        <f t="shared" si="8"/>
        <v>5.6168942546423045E-3</v>
      </c>
      <c r="O109">
        <f t="shared" si="9"/>
        <v>3.2129473922581559E-3</v>
      </c>
      <c r="P109" s="1">
        <f t="shared" si="10"/>
        <v>2.1754681815186069E-5</v>
      </c>
      <c r="Q109">
        <f t="shared" si="11"/>
        <v>2.4421576458261505E-5</v>
      </c>
      <c r="S109" s="1">
        <f t="shared" si="12"/>
        <v>258.19243427046479</v>
      </c>
      <c r="T109" s="1">
        <f t="shared" si="13"/>
        <v>325.30281262094348</v>
      </c>
      <c r="U109">
        <f t="shared" si="14"/>
        <v>3</v>
      </c>
    </row>
    <row r="110" spans="1:21" x14ac:dyDescent="0.2">
      <c r="A110" t="s">
        <v>155</v>
      </c>
      <c r="B110" t="s">
        <v>155</v>
      </c>
      <c r="C110" t="s">
        <v>156</v>
      </c>
      <c r="D110" t="s">
        <v>156</v>
      </c>
      <c r="E110" t="s">
        <v>156</v>
      </c>
      <c r="F110" t="s">
        <v>157</v>
      </c>
      <c r="G110">
        <f>trimmed!H58/trimmed!H$3</f>
        <v>7.4299183662240743E-3</v>
      </c>
      <c r="H110">
        <f>trimmed!I58/trimmed!I$3</f>
        <v>6.7236428150595192E-3</v>
      </c>
      <c r="I110">
        <f>trimmed!J58/trimmed!J$3</f>
        <v>1.1136470373806734E-3</v>
      </c>
      <c r="J110">
        <f>trimmed!N58/trimmed!N$3</f>
        <v>6.2108703968481201E-5</v>
      </c>
      <c r="K110">
        <f>trimmed!O58/trimmed!O$3</f>
        <v>0</v>
      </c>
      <c r="L110">
        <f>trimmed!P58/trimmed!P$3</f>
        <v>0</v>
      </c>
      <c r="N110" s="1">
        <f t="shared" si="8"/>
        <v>5.0890694062214227E-3</v>
      </c>
      <c r="O110">
        <f t="shared" si="9"/>
        <v>3.4608804582869851E-3</v>
      </c>
      <c r="P110" s="1">
        <f t="shared" si="10"/>
        <v>2.0702901322827066E-5</v>
      </c>
      <c r="Q110">
        <f t="shared" si="11"/>
        <v>3.5858476955221399E-5</v>
      </c>
      <c r="S110" s="1">
        <f t="shared" si="12"/>
        <v>245.81431012329674</v>
      </c>
      <c r="T110" s="1">
        <f t="shared" si="13"/>
        <v>457.40513078887079</v>
      </c>
      <c r="U110">
        <f t="shared" si="14"/>
        <v>3</v>
      </c>
    </row>
    <row r="111" spans="1:21" x14ac:dyDescent="0.2">
      <c r="A111" t="s">
        <v>253</v>
      </c>
      <c r="B111" t="s">
        <v>253</v>
      </c>
      <c r="C111">
        <v>7</v>
      </c>
      <c r="D111">
        <v>7</v>
      </c>
      <c r="E111">
        <v>7</v>
      </c>
      <c r="F111" t="s">
        <v>254</v>
      </c>
      <c r="G111">
        <f>trimmed!H97/trimmed!H$3</f>
        <v>1.7801728166510146E-3</v>
      </c>
      <c r="H111">
        <f>trimmed!I97/trimmed!I$3</f>
        <v>2.8248341396717664E-3</v>
      </c>
      <c r="I111">
        <f>trimmed!J97/trimmed!J$3</f>
        <v>4.5684191925258289E-4</v>
      </c>
      <c r="J111">
        <f>trimmed!N97/trimmed!N$3</f>
        <v>0</v>
      </c>
      <c r="K111">
        <f>trimmed!O97/trimmed!O$3</f>
        <v>2.0813117951540576E-5</v>
      </c>
      <c r="L111">
        <f>trimmed!P97/trimmed!P$3</f>
        <v>0</v>
      </c>
      <c r="N111" s="1">
        <f t="shared" si="8"/>
        <v>1.6872829585251215E-3</v>
      </c>
      <c r="O111">
        <f t="shared" si="9"/>
        <v>1.1867258248215676E-3</v>
      </c>
      <c r="P111" s="1">
        <f t="shared" si="10"/>
        <v>6.9377059838468583E-6</v>
      </c>
      <c r="Q111">
        <f t="shared" si="11"/>
        <v>1.2016459251997384E-5</v>
      </c>
      <c r="S111" s="1">
        <f t="shared" si="12"/>
        <v>243.20473690491383</v>
      </c>
      <c r="T111" s="1">
        <f t="shared" si="13"/>
        <v>454.64851694680846</v>
      </c>
      <c r="U111">
        <f t="shared" si="14"/>
        <v>3</v>
      </c>
    </row>
    <row r="112" spans="1:21" x14ac:dyDescent="0.2">
      <c r="A112" t="s">
        <v>415</v>
      </c>
      <c r="B112" t="s">
        <v>416</v>
      </c>
      <c r="C112" t="s">
        <v>417</v>
      </c>
      <c r="D112" t="s">
        <v>417</v>
      </c>
      <c r="E112" t="s">
        <v>417</v>
      </c>
      <c r="F112" t="s">
        <v>418</v>
      </c>
      <c r="G112">
        <f>trimmed!H161/trimmed!H$3</f>
        <v>7.2079990123891243E-4</v>
      </c>
      <c r="H112">
        <f>trimmed!I161/trimmed!I$3</f>
        <v>5.7775654458500439E-4</v>
      </c>
      <c r="I112">
        <f>trimmed!J161/trimmed!J$3</f>
        <v>1.1399365877885403E-3</v>
      </c>
      <c r="J112">
        <f>trimmed!N161/trimmed!N$3</f>
        <v>1.1507842896875602E-5</v>
      </c>
      <c r="K112">
        <f>trimmed!O161/trimmed!O$3</f>
        <v>0</v>
      </c>
      <c r="L112">
        <f>trimmed!P161/trimmed!P$3</f>
        <v>0</v>
      </c>
      <c r="N112" s="1">
        <f t="shared" si="8"/>
        <v>8.1283101120415248E-4</v>
      </c>
      <c r="O112">
        <f t="shared" si="9"/>
        <v>2.9217100154730951E-4</v>
      </c>
      <c r="P112" s="1">
        <f t="shared" si="10"/>
        <v>3.8359476322918672E-6</v>
      </c>
      <c r="Q112">
        <f t="shared" si="11"/>
        <v>6.6440561943030512E-6</v>
      </c>
      <c r="S112" s="1">
        <f t="shared" si="12"/>
        <v>211.89835970688409</v>
      </c>
      <c r="T112" s="1">
        <f t="shared" si="13"/>
        <v>374.83875469971508</v>
      </c>
      <c r="U112">
        <f t="shared" si="14"/>
        <v>3</v>
      </c>
    </row>
    <row r="113" spans="1:21" x14ac:dyDescent="0.2">
      <c r="A113" t="s">
        <v>112</v>
      </c>
      <c r="B113" t="s">
        <v>112</v>
      </c>
      <c r="C113">
        <v>13</v>
      </c>
      <c r="D113">
        <v>13</v>
      </c>
      <c r="E113">
        <v>13</v>
      </c>
      <c r="F113" t="s">
        <v>113</v>
      </c>
      <c r="G113">
        <f>trimmed!H39/trimmed!H$3</f>
        <v>6.8102961703849114E-3</v>
      </c>
      <c r="H113">
        <f>trimmed!I39/trimmed!I$3</f>
        <v>6.8814593701318205E-3</v>
      </c>
      <c r="I113">
        <f>trimmed!J39/trimmed!J$3</f>
        <v>2.4948873679163361E-2</v>
      </c>
      <c r="J113">
        <f>trimmed!N39/trimmed!N$3</f>
        <v>5.2094716375659314E-5</v>
      </c>
      <c r="K113">
        <f>trimmed!O39/trimmed!O$3</f>
        <v>1.0077437983211482E-4</v>
      </c>
      <c r="L113">
        <f>trimmed!P39/trimmed!P$3</f>
        <v>4.1669905663644255E-5</v>
      </c>
      <c r="N113" s="1">
        <f t="shared" si="8"/>
        <v>1.2880209739893364E-2</v>
      </c>
      <c r="O113">
        <f t="shared" si="9"/>
        <v>1.0451830127280419E-2</v>
      </c>
      <c r="P113" s="1">
        <f t="shared" si="10"/>
        <v>6.4846333957139471E-5</v>
      </c>
      <c r="Q113">
        <f t="shared" si="11"/>
        <v>3.1548177917133131E-5</v>
      </c>
      <c r="S113" s="1">
        <f t="shared" si="12"/>
        <v>198.62664477542566</v>
      </c>
      <c r="T113" s="1">
        <f t="shared" si="13"/>
        <v>187.92674290489762</v>
      </c>
      <c r="U113">
        <f t="shared" si="14"/>
        <v>3</v>
      </c>
    </row>
    <row r="114" spans="1:21" x14ac:dyDescent="0.2">
      <c r="A114" t="s">
        <v>228</v>
      </c>
      <c r="B114" t="s">
        <v>228</v>
      </c>
      <c r="C114">
        <v>14</v>
      </c>
      <c r="D114">
        <v>14</v>
      </c>
      <c r="E114">
        <v>14</v>
      </c>
      <c r="F114" t="s">
        <v>229</v>
      </c>
      <c r="G114">
        <f>trimmed!H87/trimmed!H$3</f>
        <v>1.9237487985992315E-3</v>
      </c>
      <c r="H114">
        <f>trimmed!I87/trimmed!I$3</f>
        <v>5.3439809000133814E-3</v>
      </c>
      <c r="I114">
        <f>trimmed!J87/trimmed!J$3</f>
        <v>1.5168438190655883E-3</v>
      </c>
      <c r="J114">
        <f>trimmed!N87/trimmed!N$3</f>
        <v>3.9541090224050012E-5</v>
      </c>
      <c r="K114">
        <f>trimmed!O87/trimmed!O$3</f>
        <v>7.6744857963345133E-6</v>
      </c>
      <c r="L114">
        <f>trimmed!P87/trimmed!P$3</f>
        <v>0</v>
      </c>
      <c r="N114" s="1">
        <f t="shared" si="8"/>
        <v>2.9281911725594005E-3</v>
      </c>
      <c r="O114">
        <f t="shared" si="9"/>
        <v>2.1020045007198382E-3</v>
      </c>
      <c r="P114" s="1">
        <f t="shared" si="10"/>
        <v>1.5738525340128174E-5</v>
      </c>
      <c r="Q114">
        <f t="shared" si="11"/>
        <v>2.0967737225306807E-5</v>
      </c>
      <c r="S114" s="1">
        <f t="shared" si="12"/>
        <v>186.0524483252224</v>
      </c>
      <c r="T114" s="1">
        <f t="shared" si="13"/>
        <v>281.56163509710728</v>
      </c>
      <c r="U114">
        <f t="shared" si="14"/>
        <v>3</v>
      </c>
    </row>
    <row r="115" spans="1:21" x14ac:dyDescent="0.2">
      <c r="A115" t="s">
        <v>148</v>
      </c>
      <c r="B115" t="s">
        <v>148</v>
      </c>
      <c r="C115" t="s">
        <v>149</v>
      </c>
      <c r="D115" t="s">
        <v>149</v>
      </c>
      <c r="E115" t="s">
        <v>149</v>
      </c>
      <c r="F115" t="s">
        <v>150</v>
      </c>
      <c r="G115">
        <f>trimmed!H53/trimmed!H$3</f>
        <v>5.3336564699331479E-3</v>
      </c>
      <c r="H115">
        <f>trimmed!I53/trimmed!I$3</f>
        <v>1.3060552874069465E-3</v>
      </c>
      <c r="I115">
        <f>trimmed!J53/trimmed!J$3</f>
        <v>3.1195126308716354E-3</v>
      </c>
      <c r="J115">
        <f>trimmed!N53/trimmed!N$3</f>
        <v>5.0971999995476328E-5</v>
      </c>
      <c r="K115">
        <f>trimmed!O53/trimmed!O$3</f>
        <v>1.986328519914628E-6</v>
      </c>
      <c r="L115">
        <f>trimmed!P53/trimmed!P$3</f>
        <v>0</v>
      </c>
      <c r="N115" s="1">
        <f t="shared" si="8"/>
        <v>3.253074796070577E-3</v>
      </c>
      <c r="O115">
        <f t="shared" si="9"/>
        <v>2.017119718894018E-3</v>
      </c>
      <c r="P115" s="1">
        <f t="shared" si="10"/>
        <v>1.7652776171796983E-5</v>
      </c>
      <c r="Q115">
        <f t="shared" si="11"/>
        <v>2.8872380961856734E-5</v>
      </c>
      <c r="S115" s="1">
        <f t="shared" si="12"/>
        <v>184.28120112166056</v>
      </c>
      <c r="T115" s="1">
        <f t="shared" si="13"/>
        <v>322.33811568029682</v>
      </c>
      <c r="U115">
        <f t="shared" si="14"/>
        <v>3</v>
      </c>
    </row>
    <row r="116" spans="1:21" x14ac:dyDescent="0.2">
      <c r="A116" t="s">
        <v>184</v>
      </c>
      <c r="B116" t="s">
        <v>184</v>
      </c>
      <c r="C116" t="s">
        <v>185</v>
      </c>
      <c r="D116" t="s">
        <v>185</v>
      </c>
      <c r="E116" t="s">
        <v>185</v>
      </c>
      <c r="F116" t="s">
        <v>186</v>
      </c>
      <c r="G116">
        <f>trimmed!H69/trimmed!H$3</f>
        <v>3.0692030633673118E-3</v>
      </c>
      <c r="H116">
        <f>trimmed!I69/trimmed!I$3</f>
        <v>5.9731922172417511E-3</v>
      </c>
      <c r="I116">
        <f>trimmed!J69/trimmed!J$3</f>
        <v>1.314206494100483E-3</v>
      </c>
      <c r="J116">
        <f>trimmed!N69/trimmed!N$3</f>
        <v>5.8302627806143997E-5</v>
      </c>
      <c r="K116">
        <f>trimmed!O69/trimmed!O$3</f>
        <v>0</v>
      </c>
      <c r="L116">
        <f>trimmed!P69/trimmed!P$3</f>
        <v>0</v>
      </c>
      <c r="N116" s="1">
        <f t="shared" si="8"/>
        <v>3.4522005915698481E-3</v>
      </c>
      <c r="O116">
        <f t="shared" si="9"/>
        <v>2.3529879562091869E-3</v>
      </c>
      <c r="P116" s="1">
        <f t="shared" si="10"/>
        <v>1.9434209268714666E-5</v>
      </c>
      <c r="Q116">
        <f t="shared" si="11"/>
        <v>3.3661037858339797E-5</v>
      </c>
      <c r="S116" s="1">
        <f t="shared" si="12"/>
        <v>177.63524843417355</v>
      </c>
      <c r="T116" s="1">
        <f t="shared" si="13"/>
        <v>330.63860755191774</v>
      </c>
      <c r="U116">
        <f t="shared" si="14"/>
        <v>3</v>
      </c>
    </row>
    <row r="117" spans="1:21" x14ac:dyDescent="0.2">
      <c r="A117" t="s">
        <v>57</v>
      </c>
      <c r="B117" t="s">
        <v>57</v>
      </c>
      <c r="C117">
        <v>42</v>
      </c>
      <c r="D117">
        <v>42</v>
      </c>
      <c r="E117">
        <v>42</v>
      </c>
      <c r="F117" t="s">
        <v>58</v>
      </c>
      <c r="G117">
        <f>trimmed!H17/trimmed!H$3</f>
        <v>2.8430205219455327E-3</v>
      </c>
      <c r="H117">
        <f>trimmed!I17/trimmed!I$3</f>
        <v>4.797787666442838E-3</v>
      </c>
      <c r="I117">
        <f>trimmed!J17/trimmed!J$3</f>
        <v>1.1094913008900828E-2</v>
      </c>
      <c r="J117">
        <f>trimmed!N17/trimmed!N$3</f>
        <v>1.0430779140585599E-4</v>
      </c>
      <c r="K117">
        <f>trimmed!O17/trimmed!O$3</f>
        <v>8.4088060008375763E-6</v>
      </c>
      <c r="L117">
        <f>trimmed!P17/trimmed!P$3</f>
        <v>0</v>
      </c>
      <c r="N117" s="1">
        <f t="shared" si="8"/>
        <v>6.2452403990964E-3</v>
      </c>
      <c r="O117">
        <f t="shared" si="9"/>
        <v>4.3121655770641506E-3</v>
      </c>
      <c r="P117" s="1">
        <f t="shared" si="10"/>
        <v>3.7572199135564523E-5</v>
      </c>
      <c r="Q117">
        <f t="shared" si="11"/>
        <v>5.7947445684342892E-5</v>
      </c>
      <c r="S117" s="1">
        <f t="shared" si="12"/>
        <v>166.21971944103944</v>
      </c>
      <c r="T117" s="1">
        <f t="shared" si="13"/>
        <v>280.87829687813468</v>
      </c>
      <c r="U117">
        <f t="shared" si="14"/>
        <v>3</v>
      </c>
    </row>
    <row r="118" spans="1:21" x14ac:dyDescent="0.2">
      <c r="A118" t="s">
        <v>49</v>
      </c>
      <c r="B118" t="s">
        <v>50</v>
      </c>
      <c r="C118" t="s">
        <v>51</v>
      </c>
      <c r="D118" t="s">
        <v>51</v>
      </c>
      <c r="E118" t="s">
        <v>51</v>
      </c>
      <c r="F118" t="s">
        <v>52</v>
      </c>
      <c r="G118">
        <f>trimmed!H14/trimmed!H$3</f>
        <v>5.685515445421456E-2</v>
      </c>
      <c r="H118">
        <f>trimmed!I14/trimmed!I$3</f>
        <v>8.8677286687371167E-4</v>
      </c>
      <c r="I118">
        <f>trimmed!J14/trimmed!J$3</f>
        <v>1.1007281174207937E-2</v>
      </c>
      <c r="J118">
        <f>trimmed!N14/trimmed!N$3</f>
        <v>3.3336560469409251E-4</v>
      </c>
      <c r="K118">
        <f>trimmed!O14/trimmed!O$3</f>
        <v>2.8746880355078356E-5</v>
      </c>
      <c r="L118">
        <f>trimmed!P14/trimmed!P$3</f>
        <v>9.675081544892115E-5</v>
      </c>
      <c r="N118" s="1">
        <f t="shared" si="8"/>
        <v>2.2916402831765405E-2</v>
      </c>
      <c r="O118">
        <f t="shared" si="9"/>
        <v>2.98242404491284E-2</v>
      </c>
      <c r="P118" s="1">
        <f t="shared" si="10"/>
        <v>1.52954433499364E-4</v>
      </c>
      <c r="Q118">
        <f t="shared" si="11"/>
        <v>1.598977073505187E-4</v>
      </c>
      <c r="S118" s="1">
        <f t="shared" si="12"/>
        <v>149.82503159583598</v>
      </c>
      <c r="T118" s="1">
        <f t="shared" si="13"/>
        <v>250.10398489328688</v>
      </c>
      <c r="U118">
        <f t="shared" si="14"/>
        <v>3</v>
      </c>
    </row>
    <row r="119" spans="1:21" x14ac:dyDescent="0.2">
      <c r="A119" t="s">
        <v>528</v>
      </c>
      <c r="B119" t="s">
        <v>528</v>
      </c>
      <c r="C119">
        <v>16</v>
      </c>
      <c r="D119">
        <v>16</v>
      </c>
      <c r="E119">
        <v>16</v>
      </c>
      <c r="F119" t="s">
        <v>529</v>
      </c>
      <c r="G119">
        <f>trimmed!H209/trimmed!H$3</f>
        <v>2.0829467350608297E-4</v>
      </c>
      <c r="H119">
        <f>trimmed!I209/trimmed!I$3</f>
        <v>4.3087207379635694E-4</v>
      </c>
      <c r="I119">
        <f>trimmed!J209/trimmed!J$3</f>
        <v>1.7634777455723812E-3</v>
      </c>
      <c r="J119">
        <f>trimmed!N209/trimmed!N$3</f>
        <v>1.6848354473393613E-5</v>
      </c>
      <c r="K119">
        <f>trimmed!O209/trimmed!O$3</f>
        <v>0</v>
      </c>
      <c r="L119">
        <f>trimmed!P209/trimmed!P$3</f>
        <v>0</v>
      </c>
      <c r="N119" s="1">
        <f t="shared" si="8"/>
        <v>8.0088149762494031E-4</v>
      </c>
      <c r="O119">
        <f t="shared" si="9"/>
        <v>8.4102843424099663E-4</v>
      </c>
      <c r="P119" s="1">
        <f t="shared" si="10"/>
        <v>5.6161181577978712E-6</v>
      </c>
      <c r="Q119">
        <f t="shared" si="11"/>
        <v>9.7274019906160369E-6</v>
      </c>
      <c r="S119" s="1">
        <f t="shared" si="12"/>
        <v>142.60410395976658</v>
      </c>
      <c r="T119" s="1">
        <f t="shared" si="13"/>
        <v>288.84881854631385</v>
      </c>
      <c r="U119">
        <f t="shared" si="14"/>
        <v>3</v>
      </c>
    </row>
    <row r="120" spans="1:21" x14ac:dyDescent="0.2">
      <c r="A120" t="s">
        <v>240</v>
      </c>
      <c r="B120" t="s">
        <v>240</v>
      </c>
      <c r="C120">
        <v>36</v>
      </c>
      <c r="D120">
        <v>36</v>
      </c>
      <c r="E120">
        <v>36</v>
      </c>
      <c r="F120" t="s">
        <v>241</v>
      </c>
      <c r="G120">
        <f>trimmed!H92/trimmed!H$3</f>
        <v>2.9997072657189983E-3</v>
      </c>
      <c r="H120">
        <f>trimmed!I92/trimmed!I$3</f>
        <v>5.1836984612680748E-4</v>
      </c>
      <c r="I120">
        <f>trimmed!J92/trimmed!J$3</f>
        <v>2.1428242134852106E-3</v>
      </c>
      <c r="J120">
        <f>trimmed!N92/trimmed!N$3</f>
        <v>3.1266974852927361E-5</v>
      </c>
      <c r="K120">
        <f>trimmed!O92/trimmed!O$3</f>
        <v>4.4133000509721547E-6</v>
      </c>
      <c r="L120">
        <f>trimmed!P92/trimmed!P$3</f>
        <v>6.165399226758129E-6</v>
      </c>
      <c r="N120" s="1">
        <f t="shared" si="8"/>
        <v>1.8869671084436723E-3</v>
      </c>
      <c r="O120">
        <f t="shared" si="9"/>
        <v>1.2602999607701675E-3</v>
      </c>
      <c r="P120" s="1">
        <f t="shared" si="10"/>
        <v>1.3948558043552548E-5</v>
      </c>
      <c r="Q120">
        <f t="shared" si="11"/>
        <v>1.5023752309855037E-5</v>
      </c>
      <c r="S120" s="1">
        <f t="shared" si="12"/>
        <v>135.28044279214126</v>
      </c>
      <c r="T120" s="1">
        <f t="shared" si="13"/>
        <v>171.44862977201333</v>
      </c>
      <c r="U120">
        <f t="shared" si="14"/>
        <v>3</v>
      </c>
    </row>
    <row r="121" spans="1:21" x14ac:dyDescent="0.2">
      <c r="A121" t="s">
        <v>322</v>
      </c>
      <c r="B121" t="s">
        <v>322</v>
      </c>
      <c r="C121">
        <v>28</v>
      </c>
      <c r="D121">
        <v>25</v>
      </c>
      <c r="E121">
        <v>25</v>
      </c>
      <c r="F121" t="s">
        <v>323</v>
      </c>
      <c r="G121">
        <f>trimmed!H122/trimmed!H$3</f>
        <v>7.7578334114301905E-4</v>
      </c>
      <c r="H121">
        <f>trimmed!I122/trimmed!I$3</f>
        <v>1.6451553905063115E-3</v>
      </c>
      <c r="I121">
        <f>trimmed!J122/trimmed!J$3</f>
        <v>6.1530195848075687E-3</v>
      </c>
      <c r="J121">
        <f>trimmed!N122/trimmed!N$3</f>
        <v>6.3031901473872628E-5</v>
      </c>
      <c r="K121">
        <f>trimmed!O122/trimmed!O$3</f>
        <v>6.8818983268171735E-6</v>
      </c>
      <c r="L121">
        <f>trimmed!P122/trimmed!P$3</f>
        <v>0</v>
      </c>
      <c r="N121" s="1">
        <f t="shared" si="8"/>
        <v>2.8579861054856327E-3</v>
      </c>
      <c r="O121">
        <f t="shared" si="9"/>
        <v>2.8865006777139077E-3</v>
      </c>
      <c r="P121" s="1">
        <f t="shared" si="10"/>
        <v>2.3304599933563266E-5</v>
      </c>
      <c r="Q121">
        <f t="shared" si="11"/>
        <v>3.4576494861410722E-5</v>
      </c>
      <c r="S121" s="1">
        <f t="shared" si="12"/>
        <v>122.63613679845082</v>
      </c>
      <c r="T121" s="1">
        <f t="shared" si="13"/>
        <v>220.10883263438299</v>
      </c>
      <c r="U121">
        <f t="shared" si="14"/>
        <v>3</v>
      </c>
    </row>
    <row r="122" spans="1:21" x14ac:dyDescent="0.2">
      <c r="A122" t="s">
        <v>136</v>
      </c>
      <c r="B122" t="s">
        <v>136</v>
      </c>
      <c r="C122">
        <v>13</v>
      </c>
      <c r="D122">
        <v>13</v>
      </c>
      <c r="E122">
        <v>13</v>
      </c>
      <c r="F122" t="s">
        <v>137</v>
      </c>
      <c r="G122">
        <f>trimmed!H50/trimmed!H$3</f>
        <v>1.314112973682642E-3</v>
      </c>
      <c r="H122">
        <f>trimmed!I50/trimmed!I$3</f>
        <v>9.1439076401136458E-3</v>
      </c>
      <c r="I122">
        <f>trimmed!J50/trimmed!J$3</f>
        <v>1.0292675182021589E-3</v>
      </c>
      <c r="J122">
        <f>trimmed!N50/trimmed!N$3</f>
        <v>5.7941633909805046E-5</v>
      </c>
      <c r="K122">
        <f>trimmed!O50/trimmed!O$3</f>
        <v>4.1003361384500592E-5</v>
      </c>
      <c r="L122">
        <f>trimmed!P50/trimmed!P$3</f>
        <v>0</v>
      </c>
      <c r="N122" s="1">
        <f t="shared" si="8"/>
        <v>3.8290960439994822E-3</v>
      </c>
      <c r="O122">
        <f t="shared" si="9"/>
        <v>4.6049648163714735E-3</v>
      </c>
      <c r="P122" s="1">
        <f t="shared" si="10"/>
        <v>3.2981665098101879E-5</v>
      </c>
      <c r="Q122">
        <f t="shared" si="11"/>
        <v>2.9792095319360883E-5</v>
      </c>
      <c r="S122" s="1">
        <f t="shared" si="12"/>
        <v>116.09771770497572</v>
      </c>
      <c r="T122" s="1">
        <f t="shared" si="13"/>
        <v>174.6197418447739</v>
      </c>
      <c r="U122">
        <f t="shared" si="14"/>
        <v>3</v>
      </c>
    </row>
    <row r="123" spans="1:21" x14ac:dyDescent="0.2">
      <c r="A123" t="s">
        <v>178</v>
      </c>
      <c r="B123" t="s">
        <v>178</v>
      </c>
      <c r="C123" t="s">
        <v>179</v>
      </c>
      <c r="D123" t="s">
        <v>179</v>
      </c>
      <c r="E123" t="s">
        <v>179</v>
      </c>
      <c r="F123" t="s">
        <v>180</v>
      </c>
      <c r="G123">
        <f>trimmed!H67/trimmed!H$3</f>
        <v>3.4388739869923727E-3</v>
      </c>
      <c r="H123">
        <f>trimmed!I67/trimmed!I$3</f>
        <v>3.3716027460993447E-3</v>
      </c>
      <c r="I123">
        <f>trimmed!J67/trimmed!J$3</f>
        <v>4.5134008550743132E-4</v>
      </c>
      <c r="J123">
        <f>trimmed!N67/trimmed!N$3</f>
        <v>4.26699857986413E-5</v>
      </c>
      <c r="K123">
        <f>trimmed!O67/trimmed!O$3</f>
        <v>2.2517626284862137E-5</v>
      </c>
      <c r="L123">
        <f>trimmed!P67/trimmed!P$3</f>
        <v>0</v>
      </c>
      <c r="N123" s="1">
        <f t="shared" si="8"/>
        <v>2.420605606199716E-3</v>
      </c>
      <c r="O123">
        <f t="shared" si="9"/>
        <v>1.7057656266918422E-3</v>
      </c>
      <c r="P123" s="1">
        <f t="shared" si="10"/>
        <v>2.1729204027834481E-5</v>
      </c>
      <c r="Q123">
        <f t="shared" si="11"/>
        <v>2.1345915985396246E-5</v>
      </c>
      <c r="S123" s="1">
        <f t="shared" si="12"/>
        <v>111.39872418239482</v>
      </c>
      <c r="T123" s="1">
        <f t="shared" si="13"/>
        <v>134.67797832652491</v>
      </c>
      <c r="U123">
        <f t="shared" si="14"/>
        <v>3</v>
      </c>
    </row>
    <row r="124" spans="1:21" x14ac:dyDescent="0.2">
      <c r="A124" t="s">
        <v>1023</v>
      </c>
      <c r="B124" t="s">
        <v>1023</v>
      </c>
      <c r="C124">
        <v>5</v>
      </c>
      <c r="D124">
        <v>4</v>
      </c>
      <c r="E124">
        <v>4</v>
      </c>
      <c r="F124" t="s">
        <v>1024</v>
      </c>
      <c r="G124">
        <f>trimmed!H427/trimmed!H$3</f>
        <v>4.1265319847309342E-5</v>
      </c>
      <c r="H124">
        <f>trimmed!I427/trimmed!I$3</f>
        <v>2.6781140611279856E-5</v>
      </c>
      <c r="I124">
        <f>trimmed!J427/trimmed!J$3</f>
        <v>3.0227562443189705E-4</v>
      </c>
      <c r="J124">
        <f>trimmed!N427/trimmed!N$3</f>
        <v>0</v>
      </c>
      <c r="K124">
        <f>trimmed!O427/trimmed!O$3</f>
        <v>3.4492185350809187E-6</v>
      </c>
      <c r="L124">
        <f>trimmed!P427/trimmed!P$3</f>
        <v>0</v>
      </c>
      <c r="N124" s="1">
        <f t="shared" si="8"/>
        <v>1.2344069496349541E-4</v>
      </c>
      <c r="O124">
        <f t="shared" si="9"/>
        <v>1.5504482210158292E-4</v>
      </c>
      <c r="P124" s="1">
        <f t="shared" si="10"/>
        <v>1.1497395116936396E-6</v>
      </c>
      <c r="Q124">
        <f t="shared" si="11"/>
        <v>1.9914072497228152E-6</v>
      </c>
      <c r="S124" s="1">
        <f t="shared" si="12"/>
        <v>107.36405395136799</v>
      </c>
      <c r="T124" s="1">
        <f t="shared" si="13"/>
        <v>229.70898373641734</v>
      </c>
      <c r="U124">
        <f t="shared" si="14"/>
        <v>3</v>
      </c>
    </row>
    <row r="125" spans="1:21" x14ac:dyDescent="0.2">
      <c r="A125" t="s">
        <v>763</v>
      </c>
      <c r="B125" t="s">
        <v>763</v>
      </c>
      <c r="C125" t="s">
        <v>349</v>
      </c>
      <c r="D125" t="s">
        <v>349</v>
      </c>
      <c r="E125" t="s">
        <v>349</v>
      </c>
      <c r="F125" t="s">
        <v>764</v>
      </c>
      <c r="G125">
        <f>trimmed!H310/trimmed!H$3</f>
        <v>9.4061686119542576E-5</v>
      </c>
      <c r="H125">
        <f>trimmed!I310/trimmed!I$3</f>
        <v>1.9457466102455859E-4</v>
      </c>
      <c r="I125">
        <f>trimmed!J310/trimmed!J$3</f>
        <v>3.7659103393537248E-4</v>
      </c>
      <c r="J125">
        <f>trimmed!N310/trimmed!N$3</f>
        <v>0</v>
      </c>
      <c r="K125">
        <f>trimmed!O310/trimmed!O$3</f>
        <v>6.3381553340856949E-6</v>
      </c>
      <c r="L125">
        <f>trimmed!P310/trimmed!P$3</f>
        <v>0</v>
      </c>
      <c r="N125" s="1">
        <f t="shared" si="8"/>
        <v>2.2174246035982454E-4</v>
      </c>
      <c r="O125">
        <f t="shared" si="9"/>
        <v>1.4321059697121056E-4</v>
      </c>
      <c r="P125" s="1">
        <f t="shared" si="10"/>
        <v>2.1127184446952316E-6</v>
      </c>
      <c r="Q125">
        <f t="shared" si="11"/>
        <v>3.6593356883000387E-6</v>
      </c>
      <c r="S125" s="1">
        <f t="shared" si="12"/>
        <v>104.95599208526426</v>
      </c>
      <c r="T125" s="1">
        <f t="shared" si="13"/>
        <v>194.0156838650077</v>
      </c>
      <c r="U125">
        <f t="shared" si="14"/>
        <v>3</v>
      </c>
    </row>
    <row r="126" spans="1:21" x14ac:dyDescent="0.2">
      <c r="A126" t="s">
        <v>65</v>
      </c>
      <c r="B126" t="s">
        <v>65</v>
      </c>
      <c r="C126">
        <v>19</v>
      </c>
      <c r="D126">
        <v>19</v>
      </c>
      <c r="E126">
        <v>19</v>
      </c>
      <c r="F126" t="s">
        <v>66</v>
      </c>
      <c r="G126">
        <f>trimmed!H20/trimmed!H$3</f>
        <v>1.352218862729301E-2</v>
      </c>
      <c r="H126">
        <f>trimmed!I20/trimmed!I$3</f>
        <v>1.8382340821025803E-2</v>
      </c>
      <c r="I126">
        <f>trimmed!J20/trimmed!J$3</f>
        <v>7.513481232890278E-3</v>
      </c>
      <c r="J126">
        <f>trimmed!N20/trimmed!N$3</f>
        <v>3.3273999466296644E-4</v>
      </c>
      <c r="K126">
        <f>trimmed!O20/trimmed!O$3</f>
        <v>5.2239529170659737E-5</v>
      </c>
      <c r="L126">
        <f>trimmed!P20/trimmed!P$3</f>
        <v>0</v>
      </c>
      <c r="N126" s="1">
        <f t="shared" si="8"/>
        <v>1.3139336893736364E-2</v>
      </c>
      <c r="O126">
        <f t="shared" si="9"/>
        <v>5.4445347619486179E-3</v>
      </c>
      <c r="P126" s="1">
        <f t="shared" si="10"/>
        <v>1.2832650794454206E-4</v>
      </c>
      <c r="Q126">
        <f t="shared" si="11"/>
        <v>1.7894383830207916E-4</v>
      </c>
      <c r="S126" s="1">
        <f t="shared" si="12"/>
        <v>102.38988891846645</v>
      </c>
      <c r="T126" s="1">
        <f t="shared" si="13"/>
        <v>148.94718318978306</v>
      </c>
      <c r="U126">
        <f t="shared" si="14"/>
        <v>3</v>
      </c>
    </row>
    <row r="127" spans="1:21" x14ac:dyDescent="0.2">
      <c r="A127" t="s">
        <v>89</v>
      </c>
      <c r="B127" t="s">
        <v>89</v>
      </c>
      <c r="C127" t="s">
        <v>90</v>
      </c>
      <c r="D127" t="s">
        <v>90</v>
      </c>
      <c r="E127" t="s">
        <v>90</v>
      </c>
      <c r="F127" t="s">
        <v>91</v>
      </c>
      <c r="G127">
        <f>trimmed!H29/trimmed!H$3</f>
        <v>6.6222487179247698E-3</v>
      </c>
      <c r="H127">
        <f>trimmed!I29/trimmed!I$3</f>
        <v>1.0018474382805984E-2</v>
      </c>
      <c r="I127">
        <f>trimmed!J29/trimmed!J$3</f>
        <v>2.3699442469057521E-3</v>
      </c>
      <c r="J127">
        <f>trimmed!N29/trimmed!N$3</f>
        <v>1.4813431034311952E-4</v>
      </c>
      <c r="K127">
        <f>trimmed!O29/trimmed!O$3</f>
        <v>4.9155689642393234E-5</v>
      </c>
      <c r="L127">
        <f>trimmed!P29/trimmed!P$3</f>
        <v>0</v>
      </c>
      <c r="N127" s="1">
        <f t="shared" si="8"/>
        <v>6.3368891158788352E-3</v>
      </c>
      <c r="O127">
        <f t="shared" si="9"/>
        <v>3.8322416268815008E-3</v>
      </c>
      <c r="P127" s="1">
        <f t="shared" si="10"/>
        <v>6.5763333328504257E-5</v>
      </c>
      <c r="Q127">
        <f t="shared" si="11"/>
        <v>7.5450671612726741E-5</v>
      </c>
      <c r="S127" s="1">
        <f t="shared" si="12"/>
        <v>96.359001211579297</v>
      </c>
      <c r="T127" s="1">
        <f t="shared" si="13"/>
        <v>124.97117194190457</v>
      </c>
      <c r="U127">
        <f t="shared" si="14"/>
        <v>3</v>
      </c>
    </row>
    <row r="128" spans="1:21" x14ac:dyDescent="0.2">
      <c r="A128" t="s">
        <v>534</v>
      </c>
      <c r="B128" t="s">
        <v>534</v>
      </c>
      <c r="C128">
        <v>20</v>
      </c>
      <c r="D128">
        <v>20</v>
      </c>
      <c r="E128">
        <v>20</v>
      </c>
      <c r="F128" t="s">
        <v>535</v>
      </c>
      <c r="G128">
        <f>trimmed!H212/trimmed!H$3</f>
        <v>4.1890198027844593E-4</v>
      </c>
      <c r="H128">
        <f>trimmed!I212/trimmed!I$3</f>
        <v>9.6621541920568026E-5</v>
      </c>
      <c r="I128">
        <f>trimmed!J212/trimmed!J$3</f>
        <v>1.0403795962096076E-3</v>
      </c>
      <c r="J128">
        <f>trimmed!N212/trimmed!N$3</f>
        <v>1.6180473494218495E-5</v>
      </c>
      <c r="K128">
        <f>trimmed!O212/trimmed!O$3</f>
        <v>0</v>
      </c>
      <c r="L128">
        <f>trimmed!P212/trimmed!P$3</f>
        <v>0</v>
      </c>
      <c r="N128" s="1">
        <f t="shared" si="8"/>
        <v>5.1863437280287388E-4</v>
      </c>
      <c r="O128">
        <f t="shared" si="9"/>
        <v>4.7971838493833378E-4</v>
      </c>
      <c r="P128" s="1">
        <f t="shared" si="10"/>
        <v>5.3934911647394986E-6</v>
      </c>
      <c r="Q128">
        <f t="shared" si="11"/>
        <v>9.3418007275026521E-6</v>
      </c>
      <c r="S128" s="1">
        <f t="shared" si="12"/>
        <v>96.159307016853802</v>
      </c>
      <c r="T128" s="1">
        <f t="shared" si="13"/>
        <v>188.81435973720298</v>
      </c>
      <c r="U128">
        <f t="shared" si="14"/>
        <v>3</v>
      </c>
    </row>
    <row r="129" spans="1:21" x14ac:dyDescent="0.2">
      <c r="A129" t="s">
        <v>294</v>
      </c>
      <c r="B129" t="s">
        <v>294</v>
      </c>
      <c r="C129" t="s">
        <v>295</v>
      </c>
      <c r="D129" t="s">
        <v>296</v>
      </c>
      <c r="E129" t="s">
        <v>297</v>
      </c>
      <c r="F129" t="s">
        <v>298</v>
      </c>
      <c r="G129">
        <f>trimmed!H112/trimmed!H$3</f>
        <v>1.5426607082176619E-4</v>
      </c>
      <c r="H129">
        <f>trimmed!I112/trimmed!I$3</f>
        <v>1.0426578130688265E-3</v>
      </c>
      <c r="I129">
        <f>trimmed!J112/trimmed!J$3</f>
        <v>6.3510494627939756E-4</v>
      </c>
      <c r="J129">
        <f>trimmed!N112/trimmed!N$3</f>
        <v>0</v>
      </c>
      <c r="K129">
        <f>trimmed!O112/trimmed!O$3</f>
        <v>0</v>
      </c>
      <c r="L129">
        <f>trimmed!P112/trimmed!P$3</f>
        <v>2.2221977480788463E-5</v>
      </c>
      <c r="N129" s="1">
        <f t="shared" si="8"/>
        <v>6.1067627672333001E-4</v>
      </c>
      <c r="O129">
        <f t="shared" si="9"/>
        <v>4.4469938368003328E-4</v>
      </c>
      <c r="P129" s="1">
        <f t="shared" si="10"/>
        <v>7.4073258269294879E-6</v>
      </c>
      <c r="Q129">
        <f t="shared" si="11"/>
        <v>1.2829864680459021E-5</v>
      </c>
      <c r="S129" s="1">
        <f t="shared" si="12"/>
        <v>82.442205323708549</v>
      </c>
      <c r="T129" s="1">
        <f t="shared" si="13"/>
        <v>154.90113700220169</v>
      </c>
      <c r="U129">
        <f t="shared" si="14"/>
        <v>3</v>
      </c>
    </row>
    <row r="130" spans="1:21" x14ac:dyDescent="0.2">
      <c r="A130" t="s">
        <v>129</v>
      </c>
      <c r="B130" t="s">
        <v>129</v>
      </c>
      <c r="C130" t="s">
        <v>130</v>
      </c>
      <c r="D130" t="s">
        <v>130</v>
      </c>
      <c r="E130" t="s">
        <v>130</v>
      </c>
      <c r="F130" t="s">
        <v>131</v>
      </c>
      <c r="G130">
        <f>trimmed!H48/trimmed!H$3</f>
        <v>6.12672616074331E-3</v>
      </c>
      <c r="H130">
        <f>trimmed!I48/trimmed!I$3</f>
        <v>9.9823080889352468E-3</v>
      </c>
      <c r="I130">
        <f>trimmed!J48/trimmed!J$3</f>
        <v>4.4868402783735818E-3</v>
      </c>
      <c r="J130">
        <f>trimmed!N48/trimmed!N$3</f>
        <v>2.321689550646472E-4</v>
      </c>
      <c r="K130">
        <f>trimmed!O48/trimmed!O$3</f>
        <v>1.7838179687143549E-5</v>
      </c>
      <c r="L130">
        <f>trimmed!P48/trimmed!P$3</f>
        <v>0</v>
      </c>
      <c r="N130" s="1">
        <f t="shared" si="8"/>
        <v>6.8652915093507126E-3</v>
      </c>
      <c r="O130">
        <f t="shared" si="9"/>
        <v>2.8211966778040392E-3</v>
      </c>
      <c r="P130" s="1">
        <f t="shared" si="10"/>
        <v>8.3335711583930249E-5</v>
      </c>
      <c r="Q130">
        <f t="shared" si="11"/>
        <v>1.2920159030515254E-4</v>
      </c>
      <c r="S130" s="1">
        <f t="shared" si="12"/>
        <v>82.381147036063197</v>
      </c>
      <c r="T130" s="1">
        <f t="shared" si="13"/>
        <v>132.13203270346673</v>
      </c>
      <c r="U130">
        <f t="shared" si="14"/>
        <v>3</v>
      </c>
    </row>
    <row r="131" spans="1:21" x14ac:dyDescent="0.2">
      <c r="A131" t="s">
        <v>170</v>
      </c>
      <c r="B131" t="s">
        <v>170</v>
      </c>
      <c r="C131">
        <v>4</v>
      </c>
      <c r="D131">
        <v>4</v>
      </c>
      <c r="E131">
        <v>4</v>
      </c>
      <c r="F131" t="s">
        <v>171</v>
      </c>
      <c r="G131">
        <f>trimmed!H64/trimmed!H$3</f>
        <v>4.8314179323066826E-3</v>
      </c>
      <c r="H131">
        <f>trimmed!I64/trimmed!I$3</f>
        <v>9.0937680054292164E-3</v>
      </c>
      <c r="I131">
        <f>trimmed!J64/trimmed!J$3</f>
        <v>1.4601089817592636E-3</v>
      </c>
      <c r="J131">
        <f>trimmed!N64/trimmed!N$3</f>
        <v>1.7493409140622242E-4</v>
      </c>
      <c r="K131">
        <f>trimmed!O64/trimmed!O$3</f>
        <v>1.9420810204125206E-5</v>
      </c>
      <c r="L131">
        <f>trimmed!P64/trimmed!P$3</f>
        <v>0</v>
      </c>
      <c r="N131" s="1">
        <f t="shared" si="8"/>
        <v>5.1284316398317207E-3</v>
      </c>
      <c r="O131">
        <f t="shared" si="9"/>
        <v>3.8254869466850562E-3</v>
      </c>
      <c r="P131" s="1">
        <f t="shared" si="10"/>
        <v>6.4784967203449203E-5</v>
      </c>
      <c r="Q131">
        <f t="shared" si="11"/>
        <v>9.58849004756465E-5</v>
      </c>
      <c r="S131" s="1">
        <f t="shared" si="12"/>
        <v>79.160827908216945</v>
      </c>
      <c r="T131" s="1">
        <f t="shared" si="13"/>
        <v>131.2009445326089</v>
      </c>
      <c r="U131">
        <f t="shared" si="14"/>
        <v>3</v>
      </c>
    </row>
    <row r="132" spans="1:21" x14ac:dyDescent="0.2">
      <c r="A132" t="s">
        <v>211</v>
      </c>
      <c r="B132" t="s">
        <v>211</v>
      </c>
      <c r="C132">
        <v>13</v>
      </c>
      <c r="D132">
        <v>13</v>
      </c>
      <c r="E132">
        <v>13</v>
      </c>
      <c r="F132" t="s">
        <v>212</v>
      </c>
      <c r="G132">
        <f>trimmed!H79/trimmed!H$3</f>
        <v>2.6634702447440712E-3</v>
      </c>
      <c r="H132">
        <f>trimmed!I79/trimmed!I$3</f>
        <v>8.7267623187636811E-4</v>
      </c>
      <c r="I132">
        <f>trimmed!J79/trimmed!J$3</f>
        <v>3.6429547444908148E-3</v>
      </c>
      <c r="J132">
        <f>trimmed!N79/trimmed!N$3</f>
        <v>7.6502807198146493E-5</v>
      </c>
      <c r="K132">
        <f>trimmed!O79/trimmed!O$3</f>
        <v>0</v>
      </c>
      <c r="L132">
        <f>trimmed!P79/trimmed!P$3</f>
        <v>1.4998066857287186E-5</v>
      </c>
      <c r="N132" s="1">
        <f t="shared" si="8"/>
        <v>2.3930337403704183E-3</v>
      </c>
      <c r="O132">
        <f t="shared" si="9"/>
        <v>1.404799874194438E-3</v>
      </c>
      <c r="P132" s="1">
        <f t="shared" si="10"/>
        <v>3.0500291351811227E-5</v>
      </c>
      <c r="Q132">
        <f t="shared" si="11"/>
        <v>4.053898247993108E-5</v>
      </c>
      <c r="S132" s="1">
        <f t="shared" si="12"/>
        <v>78.459373150489938</v>
      </c>
      <c r="T132" s="1">
        <f t="shared" si="13"/>
        <v>114.00151252742512</v>
      </c>
      <c r="U132">
        <f t="shared" si="14"/>
        <v>3</v>
      </c>
    </row>
    <row r="133" spans="1:21" x14ac:dyDescent="0.2">
      <c r="A133" t="s">
        <v>192</v>
      </c>
      <c r="B133" t="s">
        <v>192</v>
      </c>
      <c r="C133">
        <v>19</v>
      </c>
      <c r="D133">
        <v>19</v>
      </c>
      <c r="E133">
        <v>19</v>
      </c>
      <c r="F133" t="s">
        <v>193</v>
      </c>
      <c r="G133">
        <f>trimmed!H71/trimmed!H$3</f>
        <v>5.181524912896294E-3</v>
      </c>
      <c r="H133">
        <f>trimmed!I71/trimmed!I$3</f>
        <v>5.7960595733975787E-3</v>
      </c>
      <c r="I133">
        <f>trimmed!J71/trimmed!J$3</f>
        <v>1.9414516778868071E-3</v>
      </c>
      <c r="J133">
        <f>trimmed!N71/trimmed!N$3</f>
        <v>1.4520070654851488E-4</v>
      </c>
      <c r="K133">
        <f>trimmed!O71/trimmed!O$3</f>
        <v>2.4192364880163303E-5</v>
      </c>
      <c r="L133">
        <f>trimmed!P71/trimmed!P$3</f>
        <v>0</v>
      </c>
      <c r="N133" s="1">
        <f t="shared" si="8"/>
        <v>4.3063453880602268E-3</v>
      </c>
      <c r="O133">
        <f t="shared" si="9"/>
        <v>2.0709792146597484E-3</v>
      </c>
      <c r="P133" s="1">
        <f t="shared" si="10"/>
        <v>5.6464357142892727E-5</v>
      </c>
      <c r="Q133">
        <f t="shared" si="11"/>
        <v>7.7794102662099234E-5</v>
      </c>
      <c r="S133" s="1">
        <f t="shared" si="12"/>
        <v>76.266615010993263</v>
      </c>
      <c r="T133" s="1">
        <f t="shared" si="13"/>
        <v>111.29411009857517</v>
      </c>
      <c r="U133">
        <f t="shared" si="14"/>
        <v>3</v>
      </c>
    </row>
    <row r="134" spans="1:21" x14ac:dyDescent="0.2">
      <c r="A134" t="s">
        <v>553</v>
      </c>
      <c r="B134" t="s">
        <v>553</v>
      </c>
      <c r="C134">
        <v>21</v>
      </c>
      <c r="D134">
        <v>21</v>
      </c>
      <c r="E134">
        <v>21</v>
      </c>
      <c r="F134" t="s">
        <v>554</v>
      </c>
      <c r="G134">
        <f>trimmed!H220/trimmed!H$3</f>
        <v>1.7733400365460966E-5</v>
      </c>
      <c r="H134">
        <f>trimmed!I220/trimmed!I$3</f>
        <v>2.0708080105281417E-3</v>
      </c>
      <c r="I134">
        <f>trimmed!J220/trimmed!J$3</f>
        <v>7.5757269381515168E-4</v>
      </c>
      <c r="J134">
        <f>trimmed!N220/trimmed!N$3</f>
        <v>0</v>
      </c>
      <c r="K134">
        <f>trimmed!O220/trimmed!O$3</f>
        <v>3.5245334278504635E-5</v>
      </c>
      <c r="L134">
        <f>trimmed!P220/trimmed!P$3</f>
        <v>2.2794480850014459E-6</v>
      </c>
      <c r="N134" s="1">
        <f t="shared" ref="N134:N197" si="15">AVERAGE(G134:I134)</f>
        <v>9.4870470156958485E-4</v>
      </c>
      <c r="O134">
        <f t="shared" ref="O134:O197" si="16">STDEV(G134:I134)</f>
        <v>1.0397968176595084E-3</v>
      </c>
      <c r="P134" s="1">
        <f t="shared" ref="P134:P197" si="17">AVERAGE(J134:L134)</f>
        <v>1.250826078783536E-5</v>
      </c>
      <c r="Q134">
        <f t="shared" ref="Q134:Q197" si="18">STDEV(J134:L134)</f>
        <v>1.9723839739845935E-5</v>
      </c>
      <c r="S134" s="1">
        <f t="shared" ref="S134:S197" si="19">IF(P134&gt;0,N134/P134,"No E")</f>
        <v>75.846252141802736</v>
      </c>
      <c r="T134" s="1">
        <f t="shared" ref="T134:T197" si="20">IF(P134&gt;0,S134*SQRT((O134/N134)^2+(Q134/P134)^2),"")</f>
        <v>145.65161538996409</v>
      </c>
      <c r="U134">
        <f t="shared" ref="U134:U197" si="21">COUNTIF(G134:I134,"&gt;"&amp;0)</f>
        <v>3</v>
      </c>
    </row>
    <row r="135" spans="1:21" x14ac:dyDescent="0.2">
      <c r="A135" t="s">
        <v>142</v>
      </c>
      <c r="B135" t="s">
        <v>142</v>
      </c>
      <c r="C135" t="s">
        <v>54</v>
      </c>
      <c r="D135" t="s">
        <v>54</v>
      </c>
      <c r="E135" t="s">
        <v>54</v>
      </c>
      <c r="F135" t="s">
        <v>143</v>
      </c>
      <c r="G135">
        <f>trimmed!H52/trimmed!H$3</f>
        <v>6.4382892535615882E-3</v>
      </c>
      <c r="H135">
        <f>trimmed!I52/trimmed!I$3</f>
        <v>7.9319258148318281E-3</v>
      </c>
      <c r="I135">
        <f>trimmed!J52/trimmed!J$3</f>
        <v>2.1726371057003177E-3</v>
      </c>
      <c r="J135">
        <f>trimmed!N52/trimmed!N$3</f>
        <v>2.1924249915124521E-4</v>
      </c>
      <c r="K135">
        <f>trimmed!O52/trimmed!O$3</f>
        <v>0</v>
      </c>
      <c r="L135">
        <f>trimmed!P52/trimmed!P$3</f>
        <v>0</v>
      </c>
      <c r="N135" s="1">
        <f t="shared" si="15"/>
        <v>5.5142840580312442E-3</v>
      </c>
      <c r="O135">
        <f t="shared" si="16"/>
        <v>2.98876074817101E-3</v>
      </c>
      <c r="P135" s="1">
        <f t="shared" si="17"/>
        <v>7.3080833050415066E-5</v>
      </c>
      <c r="Q135">
        <f t="shared" si="18"/>
        <v>1.2657971590277771E-4</v>
      </c>
      <c r="S135" s="1">
        <f t="shared" si="19"/>
        <v>75.454586761855822</v>
      </c>
      <c r="T135" s="1">
        <f t="shared" si="20"/>
        <v>136.94056889281322</v>
      </c>
      <c r="U135">
        <f t="shared" si="21"/>
        <v>3</v>
      </c>
    </row>
    <row r="136" spans="1:21" x14ac:dyDescent="0.2">
      <c r="A136" t="s">
        <v>75</v>
      </c>
      <c r="B136" t="s">
        <v>75</v>
      </c>
      <c r="C136">
        <v>18</v>
      </c>
      <c r="D136">
        <v>18</v>
      </c>
      <c r="E136">
        <v>18</v>
      </c>
      <c r="F136" t="s">
        <v>76</v>
      </c>
      <c r="G136">
        <f>trimmed!H24/trimmed!H$3</f>
        <v>1.1953569194659655E-2</v>
      </c>
      <c r="H136">
        <f>trimmed!I24/trimmed!I$3</f>
        <v>1.6630741451968124E-2</v>
      </c>
      <c r="I136">
        <f>trimmed!J24/trimmed!J$3</f>
        <v>4.0604255775999317E-3</v>
      </c>
      <c r="J136">
        <f>trimmed!N24/trimmed!N$3</f>
        <v>3.2070122865859467E-4</v>
      </c>
      <c r="K136">
        <f>trimmed!O24/trimmed!O$3</f>
        <v>1.2566391635480704E-4</v>
      </c>
      <c r="L136">
        <f>trimmed!P24/trimmed!P$3</f>
        <v>0</v>
      </c>
      <c r="N136" s="1">
        <f t="shared" si="15"/>
        <v>1.0881578741409237E-2</v>
      </c>
      <c r="O136">
        <f t="shared" si="16"/>
        <v>6.3533521029644872E-3</v>
      </c>
      <c r="P136" s="1">
        <f t="shared" si="17"/>
        <v>1.4878838167113389E-4</v>
      </c>
      <c r="Q136">
        <f t="shared" si="18"/>
        <v>1.6159633407942012E-4</v>
      </c>
      <c r="S136" s="1">
        <f t="shared" si="19"/>
        <v>73.134599752961407</v>
      </c>
      <c r="T136" s="1">
        <f t="shared" si="20"/>
        <v>90.180314255153405</v>
      </c>
      <c r="U136">
        <f t="shared" si="21"/>
        <v>3</v>
      </c>
    </row>
    <row r="137" spans="1:21" x14ac:dyDescent="0.2">
      <c r="A137" t="s">
        <v>181</v>
      </c>
      <c r="B137" t="s">
        <v>181</v>
      </c>
      <c r="C137" t="s">
        <v>182</v>
      </c>
      <c r="D137" t="s">
        <v>182</v>
      </c>
      <c r="E137" t="s">
        <v>104</v>
      </c>
      <c r="F137" t="s">
        <v>183</v>
      </c>
      <c r="G137">
        <f>trimmed!H68/trimmed!H$3</f>
        <v>5.4314761851103951E-3</v>
      </c>
      <c r="H137">
        <f>trimmed!I68/trimmed!I$3</f>
        <v>6.4947266140822479E-3</v>
      </c>
      <c r="I137">
        <f>trimmed!J68/trimmed!J$3</f>
        <v>1.0976564861016615E-2</v>
      </c>
      <c r="J137">
        <f>trimmed!N68/trimmed!N$3</f>
        <v>2.3094309757122451E-4</v>
      </c>
      <c r="K137">
        <f>trimmed!O68/trimmed!O$3</f>
        <v>5.0336301474996911E-5</v>
      </c>
      <c r="L137">
        <f>trimmed!P68/trimmed!P$3</f>
        <v>4.8817745465447195E-5</v>
      </c>
      <c r="N137" s="1">
        <f t="shared" si="15"/>
        <v>7.6342558867364199E-3</v>
      </c>
      <c r="O137">
        <f t="shared" si="16"/>
        <v>2.9429402522549836E-3</v>
      </c>
      <c r="P137" s="1">
        <f t="shared" si="17"/>
        <v>1.1003238150388953E-4</v>
      </c>
      <c r="Q137">
        <f t="shared" si="18"/>
        <v>1.0471450447777188E-4</v>
      </c>
      <c r="S137" s="1">
        <f t="shared" si="19"/>
        <v>69.381901785580794</v>
      </c>
      <c r="T137" s="1">
        <f t="shared" si="20"/>
        <v>71.240018661628895</v>
      </c>
      <c r="U137">
        <f t="shared" si="21"/>
        <v>3</v>
      </c>
    </row>
    <row r="138" spans="1:21" x14ac:dyDescent="0.2">
      <c r="A138" t="s">
        <v>10682</v>
      </c>
      <c r="B138" t="s">
        <v>10682</v>
      </c>
      <c r="C138">
        <v>4</v>
      </c>
      <c r="D138">
        <v>4</v>
      </c>
      <c r="E138">
        <v>4</v>
      </c>
      <c r="F138" t="s">
        <v>10682</v>
      </c>
      <c r="G138">
        <f>trimmed!H16/trimmed!H$3</f>
        <v>1.8596841851368787E-2</v>
      </c>
      <c r="H138">
        <f>trimmed!I16/trimmed!I$3</f>
        <v>3.8273802449930491E-2</v>
      </c>
      <c r="I138">
        <f>trimmed!J16/trimmed!J$3</f>
        <v>0.11400269298861618</v>
      </c>
      <c r="J138">
        <f>trimmed!N16/trimmed!N$3</f>
        <v>1.163719199790572E-3</v>
      </c>
      <c r="K138">
        <f>trimmed!O16/trimmed!O$3</f>
        <v>6.7918257861400823E-4</v>
      </c>
      <c r="L138">
        <f>trimmed!P16/trimmed!P$3</f>
        <v>7.1892561380609225E-4</v>
      </c>
      <c r="N138" s="1">
        <f t="shared" si="15"/>
        <v>5.6957779096638482E-2</v>
      </c>
      <c r="O138">
        <f t="shared" si="16"/>
        <v>5.0372485994903016E-2</v>
      </c>
      <c r="P138" s="1">
        <f t="shared" si="17"/>
        <v>8.5394246407022409E-4</v>
      </c>
      <c r="Q138">
        <f t="shared" si="18"/>
        <v>2.6900947326578573E-4</v>
      </c>
      <c r="S138" s="1">
        <f t="shared" si="19"/>
        <v>66.699785399071743</v>
      </c>
      <c r="T138" s="1">
        <f t="shared" si="20"/>
        <v>62.618670103128849</v>
      </c>
      <c r="U138">
        <f t="shared" si="21"/>
        <v>3</v>
      </c>
    </row>
    <row r="139" spans="1:21" x14ac:dyDescent="0.2">
      <c r="A139" t="s">
        <v>316</v>
      </c>
      <c r="B139" t="s">
        <v>317</v>
      </c>
      <c r="C139" t="s">
        <v>318</v>
      </c>
      <c r="D139" t="s">
        <v>318</v>
      </c>
      <c r="E139" t="s">
        <v>318</v>
      </c>
      <c r="F139" t="s">
        <v>319</v>
      </c>
      <c r="G139">
        <f>trimmed!H120/trimmed!H$3</f>
        <v>3.5401976919670142E-3</v>
      </c>
      <c r="H139">
        <f>trimmed!I120/trimmed!I$3</f>
        <v>7.2686031067935601E-4</v>
      </c>
      <c r="I139">
        <f>trimmed!J120/trimmed!J$3</f>
        <v>2.9450620403644497E-3</v>
      </c>
      <c r="J139">
        <f>trimmed!N120/trimmed!N$3</f>
        <v>1.0240559874364838E-4</v>
      </c>
      <c r="K139">
        <f>trimmed!O120/trimmed!O$3</f>
        <v>7.9808342115187429E-6</v>
      </c>
      <c r="L139">
        <f>trimmed!P120/trimmed!P$3</f>
        <v>0</v>
      </c>
      <c r="N139" s="1">
        <f t="shared" si="15"/>
        <v>2.4040400143369397E-3</v>
      </c>
      <c r="O139">
        <f t="shared" si="16"/>
        <v>1.4826481139241395E-3</v>
      </c>
      <c r="P139" s="1">
        <f t="shared" si="17"/>
        <v>3.679547765172237E-5</v>
      </c>
      <c r="Q139">
        <f t="shared" si="18"/>
        <v>5.6959980872107313E-5</v>
      </c>
      <c r="S139" s="1">
        <f t="shared" si="19"/>
        <v>65.33520333916384</v>
      </c>
      <c r="T139" s="1">
        <f t="shared" si="20"/>
        <v>108.87109676608833</v>
      </c>
      <c r="U139">
        <f t="shared" si="21"/>
        <v>3</v>
      </c>
    </row>
    <row r="140" spans="1:21" x14ac:dyDescent="0.2">
      <c r="A140" t="s">
        <v>53</v>
      </c>
      <c r="B140" t="s">
        <v>53</v>
      </c>
      <c r="C140" t="s">
        <v>54</v>
      </c>
      <c r="D140" t="s">
        <v>54</v>
      </c>
      <c r="E140" t="s">
        <v>55</v>
      </c>
      <c r="F140" t="s">
        <v>56</v>
      </c>
      <c r="G140">
        <f>trimmed!H15/trimmed!H$3</f>
        <v>5.5193679291950263E-3</v>
      </c>
      <c r="H140">
        <f>trimmed!I15/trimmed!I$3</f>
        <v>1.3350294205647519E-2</v>
      </c>
      <c r="I140">
        <f>trimmed!J15/trimmed!J$3</f>
        <v>5.1030637262500782E-2</v>
      </c>
      <c r="J140">
        <f>trimmed!N15/trimmed!N$3</f>
        <v>6.2141675307959463E-4</v>
      </c>
      <c r="K140">
        <f>trimmed!O15/trimmed!O$3</f>
        <v>2.861711483037407E-4</v>
      </c>
      <c r="L140">
        <f>trimmed!P15/trimmed!P$3</f>
        <v>1.8842460790893852E-4</v>
      </c>
      <c r="N140" s="1">
        <f t="shared" si="15"/>
        <v>2.3300099799114442E-2</v>
      </c>
      <c r="O140">
        <f t="shared" si="16"/>
        <v>2.4332445059899215E-2</v>
      </c>
      <c r="P140" s="1">
        <f t="shared" si="17"/>
        <v>3.6533750309742464E-4</v>
      </c>
      <c r="Q140">
        <f t="shared" si="18"/>
        <v>2.270925653634685E-4</v>
      </c>
      <c r="S140" s="1">
        <f t="shared" si="19"/>
        <v>63.776917512081972</v>
      </c>
      <c r="T140" s="1">
        <f t="shared" si="20"/>
        <v>77.508200873436365</v>
      </c>
      <c r="U140">
        <f t="shared" si="21"/>
        <v>3</v>
      </c>
    </row>
    <row r="141" spans="1:21" x14ac:dyDescent="0.2">
      <c r="A141" t="s">
        <v>92</v>
      </c>
      <c r="B141" t="s">
        <v>92</v>
      </c>
      <c r="C141" t="s">
        <v>400</v>
      </c>
      <c r="D141" t="s">
        <v>400</v>
      </c>
      <c r="E141" t="s">
        <v>400</v>
      </c>
      <c r="F141" t="s">
        <v>93</v>
      </c>
      <c r="G141">
        <f>trimmed!H32/trimmed!H$3</f>
        <v>6.5857488242019166E-3</v>
      </c>
      <c r="H141">
        <f>trimmed!I32/trimmed!I$3</f>
        <v>7.5468369812309258E-3</v>
      </c>
      <c r="I141">
        <f>trimmed!J32/trimmed!J$3</f>
        <v>2.5601143623990852E-3</v>
      </c>
      <c r="J141">
        <f>trimmed!N32/trimmed!N$3</f>
        <v>2.155311099125379E-4</v>
      </c>
      <c r="K141">
        <f>trimmed!O32/trimmed!O$3</f>
        <v>4.7679924851638634E-5</v>
      </c>
      <c r="L141">
        <f>trimmed!P32/trimmed!P$3</f>
        <v>0</v>
      </c>
      <c r="N141" s="1">
        <f t="shared" si="15"/>
        <v>5.5642333892773092E-3</v>
      </c>
      <c r="O141">
        <f t="shared" si="16"/>
        <v>2.6456513294714763E-3</v>
      </c>
      <c r="P141" s="1">
        <f t="shared" si="17"/>
        <v>8.7737011588058845E-5</v>
      </c>
      <c r="Q141">
        <f t="shared" si="18"/>
        <v>1.1321149448439166E-4</v>
      </c>
      <c r="S141" s="1">
        <f t="shared" si="19"/>
        <v>63.419454213945563</v>
      </c>
      <c r="T141" s="1">
        <f t="shared" si="20"/>
        <v>87.212250871250944</v>
      </c>
      <c r="U141">
        <f t="shared" si="21"/>
        <v>3</v>
      </c>
    </row>
    <row r="142" spans="1:21" x14ac:dyDescent="0.2">
      <c r="A142" t="s">
        <v>287</v>
      </c>
      <c r="B142" t="s">
        <v>288</v>
      </c>
      <c r="C142" t="s">
        <v>289</v>
      </c>
      <c r="D142" t="s">
        <v>290</v>
      </c>
      <c r="E142" t="s">
        <v>290</v>
      </c>
      <c r="F142" t="s">
        <v>291</v>
      </c>
      <c r="G142">
        <f>trimmed!H110/trimmed!H$3</f>
        <v>1.9247999955384497E-3</v>
      </c>
      <c r="H142">
        <f>trimmed!I110/trimmed!I$3</f>
        <v>2.2623249757981745E-3</v>
      </c>
      <c r="I142">
        <f>trimmed!J110/trimmed!J$3</f>
        <v>4.2068701178444422E-3</v>
      </c>
      <c r="J142">
        <f>trimmed!N110/trimmed!N$3</f>
        <v>1.2122462481508908E-4</v>
      </c>
      <c r="K142">
        <f>trimmed!O110/trimmed!O$3</f>
        <v>1.2682926165509255E-5</v>
      </c>
      <c r="L142">
        <f>trimmed!P110/trimmed!P$3</f>
        <v>0</v>
      </c>
      <c r="N142" s="1">
        <f t="shared" si="15"/>
        <v>2.7979983630603555E-3</v>
      </c>
      <c r="O142">
        <f t="shared" si="16"/>
        <v>1.2317347499141713E-3</v>
      </c>
      <c r="P142" s="1">
        <f t="shared" si="17"/>
        <v>4.4635850326866112E-5</v>
      </c>
      <c r="Q142">
        <f t="shared" si="18"/>
        <v>6.6630281683599722E-5</v>
      </c>
      <c r="S142" s="1">
        <f t="shared" si="19"/>
        <v>62.685001911484889</v>
      </c>
      <c r="T142" s="1">
        <f t="shared" si="20"/>
        <v>97.557358412800085</v>
      </c>
      <c r="U142">
        <f t="shared" si="21"/>
        <v>3</v>
      </c>
    </row>
    <row r="143" spans="1:21" x14ac:dyDescent="0.2">
      <c r="A143" t="s">
        <v>83</v>
      </c>
      <c r="B143" t="s">
        <v>83</v>
      </c>
      <c r="C143">
        <v>23</v>
      </c>
      <c r="D143">
        <v>23</v>
      </c>
      <c r="E143">
        <v>23</v>
      </c>
      <c r="F143" t="s">
        <v>84</v>
      </c>
      <c r="G143">
        <f>trimmed!H27/trimmed!H$3</f>
        <v>9.5714401307313395E-3</v>
      </c>
      <c r="H143">
        <f>trimmed!I27/trimmed!I$3</f>
        <v>1.2004332700799113E-2</v>
      </c>
      <c r="I143">
        <f>trimmed!J27/trimmed!J$3</f>
        <v>2.422884716111972E-3</v>
      </c>
      <c r="J143">
        <f>trimmed!N27/trimmed!N$3</f>
        <v>3.628369096738959E-4</v>
      </c>
      <c r="K143">
        <f>trimmed!O27/trimmed!O$3</f>
        <v>3.2807777951706526E-5</v>
      </c>
      <c r="L143">
        <f>trimmed!P27/trimmed!P$3</f>
        <v>0</v>
      </c>
      <c r="N143" s="1">
        <f t="shared" si="15"/>
        <v>7.9995525158808086E-3</v>
      </c>
      <c r="O143">
        <f t="shared" si="16"/>
        <v>4.9803774330974835E-3</v>
      </c>
      <c r="P143" s="1">
        <f t="shared" si="17"/>
        <v>1.3188156254186748E-4</v>
      </c>
      <c r="Q143">
        <f t="shared" si="18"/>
        <v>2.0068474493640251E-4</v>
      </c>
      <c r="S143" s="1">
        <f t="shared" si="19"/>
        <v>60.65709536419277</v>
      </c>
      <c r="T143" s="1">
        <f t="shared" si="20"/>
        <v>99.728684525268605</v>
      </c>
      <c r="U143">
        <f t="shared" si="21"/>
        <v>3</v>
      </c>
    </row>
    <row r="144" spans="1:21" x14ac:dyDescent="0.2">
      <c r="A144" t="s">
        <v>146</v>
      </c>
      <c r="B144" t="s">
        <v>146</v>
      </c>
      <c r="C144">
        <v>17</v>
      </c>
      <c r="D144">
        <v>17</v>
      </c>
      <c r="E144">
        <v>17</v>
      </c>
      <c r="F144" t="s">
        <v>147</v>
      </c>
      <c r="G144">
        <f>trimmed!H55/trimmed!H$3</f>
        <v>2.1128766479135697E-3</v>
      </c>
      <c r="H144">
        <f>trimmed!I55/trimmed!I$3</f>
        <v>7.696844904672046E-3</v>
      </c>
      <c r="I144">
        <f>trimmed!J55/trimmed!J$3</f>
        <v>1.2183535285240334E-4</v>
      </c>
      <c r="J144">
        <f>trimmed!N55/trimmed!N$3</f>
        <v>1.39046056512572E-4</v>
      </c>
      <c r="K144">
        <f>trimmed!O55/trimmed!O$3</f>
        <v>2.696324049590771E-5</v>
      </c>
      <c r="L144">
        <f>trimmed!P55/trimmed!P$3</f>
        <v>0</v>
      </c>
      <c r="N144" s="1">
        <f t="shared" si="15"/>
        <v>3.3105189684793398E-3</v>
      </c>
      <c r="O144">
        <f t="shared" si="16"/>
        <v>3.9269520971801182E-3</v>
      </c>
      <c r="P144" s="1">
        <f t="shared" si="17"/>
        <v>5.5336432336159908E-5</v>
      </c>
      <c r="Q144">
        <f t="shared" si="18"/>
        <v>7.3737575016589454E-5</v>
      </c>
      <c r="S144" s="1">
        <f t="shared" si="19"/>
        <v>59.825305476299427</v>
      </c>
      <c r="T144" s="1">
        <f t="shared" si="20"/>
        <v>106.72946422218686</v>
      </c>
      <c r="U144">
        <f t="shared" si="21"/>
        <v>3</v>
      </c>
    </row>
    <row r="145" spans="1:21" x14ac:dyDescent="0.2">
      <c r="A145" t="s">
        <v>309</v>
      </c>
      <c r="B145" t="s">
        <v>309</v>
      </c>
      <c r="C145" t="s">
        <v>310</v>
      </c>
      <c r="D145" t="s">
        <v>310</v>
      </c>
      <c r="E145" t="s">
        <v>97</v>
      </c>
      <c r="F145" t="s">
        <v>311</v>
      </c>
      <c r="G145">
        <f>trimmed!H116/trimmed!H$3</f>
        <v>2.5660301284615413E-3</v>
      </c>
      <c r="H145">
        <f>trimmed!I116/trimmed!I$3</f>
        <v>9.4065242512886467E-4</v>
      </c>
      <c r="I145">
        <f>trimmed!J116/trimmed!J$3</f>
        <v>2.3644333789508381E-3</v>
      </c>
      <c r="J145">
        <f>trimmed!N116/trimmed!N$3</f>
        <v>9.9395907242555434E-5</v>
      </c>
      <c r="K145">
        <f>trimmed!O116/trimmed!O$3</f>
        <v>0</v>
      </c>
      <c r="L145">
        <f>trimmed!P116/trimmed!P$3</f>
        <v>0</v>
      </c>
      <c r="N145" s="1">
        <f t="shared" si="15"/>
        <v>1.9570386441804147E-3</v>
      </c>
      <c r="O145">
        <f t="shared" si="16"/>
        <v>8.8596897353222792E-4</v>
      </c>
      <c r="P145" s="1">
        <f t="shared" si="17"/>
        <v>3.3131969080851811E-5</v>
      </c>
      <c r="Q145">
        <f t="shared" si="18"/>
        <v>5.7386253802836457E-5</v>
      </c>
      <c r="S145" s="1">
        <f t="shared" si="19"/>
        <v>59.067984743214659</v>
      </c>
      <c r="T145" s="1">
        <f t="shared" si="20"/>
        <v>105.7456407728517</v>
      </c>
      <c r="U145">
        <f t="shared" si="21"/>
        <v>3</v>
      </c>
    </row>
    <row r="146" spans="1:21" x14ac:dyDescent="0.2">
      <c r="A146" t="s">
        <v>67</v>
      </c>
      <c r="B146" t="s">
        <v>67</v>
      </c>
      <c r="C146" t="s">
        <v>68</v>
      </c>
      <c r="D146" t="s">
        <v>68</v>
      </c>
      <c r="E146" t="s">
        <v>68</v>
      </c>
      <c r="F146" t="s">
        <v>69</v>
      </c>
      <c r="G146">
        <f>trimmed!H21/trimmed!H$3</f>
        <v>1.1910937318791361E-2</v>
      </c>
      <c r="H146">
        <f>trimmed!I21/trimmed!I$3</f>
        <v>1.2578472615997044E-2</v>
      </c>
      <c r="I146">
        <f>trimmed!J21/trimmed!J$3</f>
        <v>6.0256372271612034E-3</v>
      </c>
      <c r="J146">
        <f>trimmed!N21/trimmed!N$3</f>
        <v>5.2482763678749671E-4</v>
      </c>
      <c r="K146">
        <f>trimmed!O21/trimmed!O$3</f>
        <v>0</v>
      </c>
      <c r="L146">
        <f>trimmed!P21/trimmed!P$3</f>
        <v>0</v>
      </c>
      <c r="N146" s="1">
        <f t="shared" si="15"/>
        <v>1.0171682387316536E-2</v>
      </c>
      <c r="O146">
        <f t="shared" si="16"/>
        <v>3.6060599961439226E-3</v>
      </c>
      <c r="P146" s="1">
        <f t="shared" si="17"/>
        <v>1.7494254559583225E-4</v>
      </c>
      <c r="Q146">
        <f t="shared" si="18"/>
        <v>3.0300937737741634E-4</v>
      </c>
      <c r="S146" s="1">
        <f t="shared" si="19"/>
        <v>58.142988331815275</v>
      </c>
      <c r="T146" s="1">
        <f t="shared" si="20"/>
        <v>102.7945028286445</v>
      </c>
      <c r="U146">
        <f t="shared" si="21"/>
        <v>3</v>
      </c>
    </row>
    <row r="147" spans="1:21" x14ac:dyDescent="0.2">
      <c r="A147" t="s">
        <v>134</v>
      </c>
      <c r="B147" t="s">
        <v>134</v>
      </c>
      <c r="C147">
        <v>8</v>
      </c>
      <c r="D147">
        <v>8</v>
      </c>
      <c r="E147">
        <v>8</v>
      </c>
      <c r="F147" t="s">
        <v>135</v>
      </c>
      <c r="G147">
        <f>trimmed!H47/trimmed!H$3</f>
        <v>2.6288391455798277E-3</v>
      </c>
      <c r="H147">
        <f>trimmed!I47/trimmed!I$3</f>
        <v>1.2679573846590237E-2</v>
      </c>
      <c r="I147">
        <f>trimmed!J47/trimmed!J$3</f>
        <v>4.0653943929691165E-4</v>
      </c>
      <c r="J147">
        <f>trimmed!N47/trimmed!N$3</f>
        <v>2.1963984606290636E-4</v>
      </c>
      <c r="K147">
        <f>trimmed!O47/trimmed!O$3</f>
        <v>7.5276726438749611E-5</v>
      </c>
      <c r="L147">
        <f>trimmed!P47/trimmed!P$3</f>
        <v>0</v>
      </c>
      <c r="N147" s="1">
        <f t="shared" si="15"/>
        <v>5.2383174771556589E-3</v>
      </c>
      <c r="O147">
        <f t="shared" si="16"/>
        <v>6.5394094735590838E-3</v>
      </c>
      <c r="P147" s="1">
        <f t="shared" si="17"/>
        <v>9.8305524167218664E-5</v>
      </c>
      <c r="Q147">
        <f t="shared" si="18"/>
        <v>1.1161612624638231E-4</v>
      </c>
      <c r="S147" s="1">
        <f t="shared" si="19"/>
        <v>53.28609476966146</v>
      </c>
      <c r="T147" s="1">
        <f t="shared" si="20"/>
        <v>89.919175039537791</v>
      </c>
      <c r="U147">
        <f t="shared" si="21"/>
        <v>3</v>
      </c>
    </row>
    <row r="148" spans="1:21" x14ac:dyDescent="0.2">
      <c r="A148" t="s">
        <v>144</v>
      </c>
      <c r="B148" t="s">
        <v>144</v>
      </c>
      <c r="C148">
        <v>7</v>
      </c>
      <c r="D148">
        <v>7</v>
      </c>
      <c r="E148">
        <v>7</v>
      </c>
      <c r="F148" t="s">
        <v>145</v>
      </c>
      <c r="G148">
        <f>trimmed!H54/trimmed!H$3</f>
        <v>3.5226777429800443E-3</v>
      </c>
      <c r="H148">
        <f>trimmed!I54/trimmed!I$3</f>
        <v>6.5066450518351041E-3</v>
      </c>
      <c r="I148">
        <f>trimmed!J54/trimmed!J$3</f>
        <v>9.9575059998456908E-4</v>
      </c>
      <c r="J148">
        <f>trimmed!N54/trimmed!N$3</f>
        <v>1.7736044382423834E-4</v>
      </c>
      <c r="K148">
        <f>trimmed!O54/trimmed!O$3</f>
        <v>2.9991102739007661E-5</v>
      </c>
      <c r="L148">
        <f>trimmed!P54/trimmed!P$3</f>
        <v>0</v>
      </c>
      <c r="N148" s="1">
        <f t="shared" si="15"/>
        <v>3.6750244649332389E-3</v>
      </c>
      <c r="O148">
        <f t="shared" si="16"/>
        <v>2.7586040958475109E-3</v>
      </c>
      <c r="P148" s="1">
        <f t="shared" si="17"/>
        <v>6.9117182187748675E-5</v>
      </c>
      <c r="Q148">
        <f t="shared" si="18"/>
        <v>9.4933236161813203E-5</v>
      </c>
      <c r="S148" s="1">
        <f t="shared" si="19"/>
        <v>53.170924343392187</v>
      </c>
      <c r="T148" s="1">
        <f t="shared" si="20"/>
        <v>83.225444659387051</v>
      </c>
      <c r="U148">
        <f t="shared" si="21"/>
        <v>3</v>
      </c>
    </row>
    <row r="149" spans="1:21" x14ac:dyDescent="0.2">
      <c r="A149" t="s">
        <v>94</v>
      </c>
      <c r="B149" t="s">
        <v>94</v>
      </c>
      <c r="C149">
        <v>19</v>
      </c>
      <c r="D149">
        <v>19</v>
      </c>
      <c r="E149">
        <v>19</v>
      </c>
      <c r="F149" t="s">
        <v>95</v>
      </c>
      <c r="G149">
        <f>trimmed!H30/trimmed!H$3</f>
        <v>7.1782150991112756E-3</v>
      </c>
      <c r="H149">
        <f>trimmed!I30/trimmed!I$3</f>
        <v>1.0534255051076136E-2</v>
      </c>
      <c r="I149">
        <f>trimmed!J30/trimmed!J$3</f>
        <v>2.8187637878895424E-3</v>
      </c>
      <c r="J149">
        <f>trimmed!N30/trimmed!N$3</f>
        <v>3.5549867309257938E-4</v>
      </c>
      <c r="K149">
        <f>trimmed!O30/trimmed!O$3</f>
        <v>3.5993394362094032E-5</v>
      </c>
      <c r="L149">
        <f>trimmed!P30/trimmed!P$3</f>
        <v>0</v>
      </c>
      <c r="N149" s="1">
        <f t="shared" si="15"/>
        <v>6.8437446460256519E-3</v>
      </c>
      <c r="O149">
        <f t="shared" si="16"/>
        <v>3.8686049450761483E-3</v>
      </c>
      <c r="P149" s="1">
        <f t="shared" si="17"/>
        <v>1.3049735581822447E-4</v>
      </c>
      <c r="Q149">
        <f t="shared" si="18"/>
        <v>1.9568616632460888E-4</v>
      </c>
      <c r="S149" s="1">
        <f t="shared" si="19"/>
        <v>52.443550316518333</v>
      </c>
      <c r="T149" s="1">
        <f t="shared" si="20"/>
        <v>84.043320442802852</v>
      </c>
      <c r="U149">
        <f t="shared" si="21"/>
        <v>3</v>
      </c>
    </row>
    <row r="150" spans="1:21" x14ac:dyDescent="0.2">
      <c r="A150" t="s">
        <v>1693</v>
      </c>
      <c r="B150" t="s">
        <v>1693</v>
      </c>
      <c r="C150">
        <v>6</v>
      </c>
      <c r="D150">
        <v>6</v>
      </c>
      <c r="E150">
        <v>6</v>
      </c>
      <c r="F150" t="s">
        <v>1694</v>
      </c>
      <c r="G150">
        <f>trimmed!H726/trimmed!H$3</f>
        <v>5.345044436774678E-6</v>
      </c>
      <c r="H150">
        <f>trimmed!I726/trimmed!I$3</f>
        <v>8.7201866289690014E-5</v>
      </c>
      <c r="I150">
        <f>trimmed!J726/trimmed!J$3</f>
        <v>2.0810302187120801E-4</v>
      </c>
      <c r="J150">
        <f>trimmed!N726/trimmed!N$3</f>
        <v>0</v>
      </c>
      <c r="K150">
        <f>trimmed!O726/trimmed!O$3</f>
        <v>0</v>
      </c>
      <c r="L150">
        <f>trimmed!P726/trimmed!P$3</f>
        <v>5.733204261997951E-6</v>
      </c>
      <c r="N150" s="1">
        <f t="shared" si="15"/>
        <v>1.0021664419922423E-4</v>
      </c>
      <c r="O150">
        <f t="shared" si="16"/>
        <v>1.0200361604546879E-4</v>
      </c>
      <c r="P150" s="1">
        <f t="shared" si="17"/>
        <v>1.9110680873326503E-6</v>
      </c>
      <c r="Q150">
        <f t="shared" si="18"/>
        <v>3.310067023983627E-6</v>
      </c>
      <c r="S150" s="1">
        <f t="shared" si="19"/>
        <v>52.440122287375104</v>
      </c>
      <c r="T150" s="1">
        <f t="shared" si="20"/>
        <v>105.35088911206188</v>
      </c>
      <c r="U150">
        <f t="shared" si="21"/>
        <v>3</v>
      </c>
    </row>
    <row r="151" spans="1:21" x14ac:dyDescent="0.2">
      <c r="A151" t="s">
        <v>63</v>
      </c>
      <c r="B151" t="s">
        <v>63</v>
      </c>
      <c r="C151">
        <v>15</v>
      </c>
      <c r="D151">
        <v>15</v>
      </c>
      <c r="E151">
        <v>15</v>
      </c>
      <c r="F151" t="s">
        <v>64</v>
      </c>
      <c r="G151">
        <f>trimmed!H19/trimmed!H$3</f>
        <v>1.2114168727040211E-2</v>
      </c>
      <c r="H151">
        <f>trimmed!I19/trimmed!I$3</f>
        <v>1.4856949129853398E-2</v>
      </c>
      <c r="I151">
        <f>trimmed!J19/trimmed!J$3</f>
        <v>5.0350361267410618E-3</v>
      </c>
      <c r="J151">
        <f>trimmed!N19/trimmed!N$3</f>
        <v>5.6182317052003237E-4</v>
      </c>
      <c r="K151">
        <f>trimmed!O19/trimmed!O$3</f>
        <v>6.0926186059687662E-5</v>
      </c>
      <c r="L151">
        <f>trimmed!P19/trimmed!P$3</f>
        <v>0</v>
      </c>
      <c r="N151" s="1">
        <f t="shared" si="15"/>
        <v>1.066871799454489E-2</v>
      </c>
      <c r="O151">
        <f t="shared" si="16"/>
        <v>5.0679867428033267E-3</v>
      </c>
      <c r="P151" s="1">
        <f t="shared" si="17"/>
        <v>2.0758311885990665E-4</v>
      </c>
      <c r="Q151">
        <f t="shared" si="18"/>
        <v>3.0828965387614182E-4</v>
      </c>
      <c r="S151" s="1">
        <f t="shared" si="19"/>
        <v>51.394920999067253</v>
      </c>
      <c r="T151" s="1">
        <f t="shared" si="20"/>
        <v>80.138044535045481</v>
      </c>
      <c r="U151">
        <f t="shared" si="21"/>
        <v>3</v>
      </c>
    </row>
    <row r="152" spans="1:21" x14ac:dyDescent="0.2">
      <c r="A152" t="s">
        <v>140</v>
      </c>
      <c r="B152" t="s">
        <v>140</v>
      </c>
      <c r="C152">
        <v>24</v>
      </c>
      <c r="D152">
        <v>24</v>
      </c>
      <c r="E152">
        <v>24</v>
      </c>
      <c r="F152" t="s">
        <v>141</v>
      </c>
      <c r="G152">
        <f>trimmed!H49/trimmed!H$3</f>
        <v>2.8797832149031906E-3</v>
      </c>
      <c r="H152">
        <f>trimmed!I49/trimmed!I$3</f>
        <v>1.5786176293964008E-2</v>
      </c>
      <c r="I152">
        <f>trimmed!J49/trimmed!J$3</f>
        <v>1.362900884718491E-3</v>
      </c>
      <c r="J152">
        <f>trimmed!N49/trimmed!N$3</f>
        <v>3.42276320542834E-4</v>
      </c>
      <c r="K152">
        <f>trimmed!O49/trimmed!O$3</f>
        <v>5.7679503520027547E-5</v>
      </c>
      <c r="L152">
        <f>trimmed!P49/trimmed!P$3</f>
        <v>5.3221400810428669E-6</v>
      </c>
      <c r="N152" s="1">
        <f t="shared" si="15"/>
        <v>6.6762867978618955E-3</v>
      </c>
      <c r="O152">
        <f t="shared" si="16"/>
        <v>7.925767973786536E-3</v>
      </c>
      <c r="P152" s="1">
        <f t="shared" si="17"/>
        <v>1.3509265471463482E-4</v>
      </c>
      <c r="Q152">
        <f t="shared" si="18"/>
        <v>1.8132602382470828E-4</v>
      </c>
      <c r="S152" s="1">
        <f t="shared" si="19"/>
        <v>49.420057751952982</v>
      </c>
      <c r="T152" s="1">
        <f t="shared" si="20"/>
        <v>88.556049973734673</v>
      </c>
      <c r="U152">
        <f t="shared" si="21"/>
        <v>3</v>
      </c>
    </row>
    <row r="153" spans="1:21" x14ac:dyDescent="0.2">
      <c r="A153" t="s">
        <v>168</v>
      </c>
      <c r="B153" t="s">
        <v>168</v>
      </c>
      <c r="C153">
        <v>10</v>
      </c>
      <c r="D153">
        <v>10</v>
      </c>
      <c r="E153">
        <v>10</v>
      </c>
      <c r="F153" t="s">
        <v>169</v>
      </c>
      <c r="G153">
        <f>trimmed!H63/trimmed!H$3</f>
        <v>4.703814303851586E-3</v>
      </c>
      <c r="H153">
        <f>trimmed!I63/trimmed!I$3</f>
        <v>9.9732665154675642E-3</v>
      </c>
      <c r="I153">
        <f>trimmed!J63/trimmed!J$3</f>
        <v>1.4351745628157198E-3</v>
      </c>
      <c r="J153">
        <f>trimmed!N63/trimmed!N$3</f>
        <v>2.7688316391094098E-4</v>
      </c>
      <c r="K153">
        <f>trimmed!O63/trimmed!O$3</f>
        <v>5.1778988779062179E-5</v>
      </c>
      <c r="L153">
        <f>trimmed!P63/trimmed!P$3</f>
        <v>0</v>
      </c>
      <c r="N153" s="1">
        <f t="shared" si="15"/>
        <v>5.3707517940449557E-3</v>
      </c>
      <c r="O153">
        <f t="shared" si="16"/>
        <v>4.3079412437791714E-3</v>
      </c>
      <c r="P153" s="1">
        <f t="shared" si="17"/>
        <v>1.0955405089666773E-4</v>
      </c>
      <c r="Q153">
        <f t="shared" si="18"/>
        <v>1.4720577422897899E-4</v>
      </c>
      <c r="S153" s="1">
        <f t="shared" si="19"/>
        <v>49.023762700575013</v>
      </c>
      <c r="T153" s="1">
        <f t="shared" si="20"/>
        <v>76.716522200942137</v>
      </c>
      <c r="U153">
        <f t="shared" si="21"/>
        <v>3</v>
      </c>
    </row>
    <row r="154" spans="1:21" x14ac:dyDescent="0.2">
      <c r="A154" t="s">
        <v>151</v>
      </c>
      <c r="B154" t="s">
        <v>151</v>
      </c>
      <c r="C154">
        <v>26</v>
      </c>
      <c r="D154">
        <v>26</v>
      </c>
      <c r="E154">
        <v>26</v>
      </c>
      <c r="F154" t="s">
        <v>152</v>
      </c>
      <c r="G154">
        <f>trimmed!H56/trimmed!H$3</f>
        <v>2.139769769608568E-3</v>
      </c>
      <c r="H154">
        <f>trimmed!I56/trimmed!I$3</f>
        <v>1.0093683834832628E-2</v>
      </c>
      <c r="I154">
        <f>trimmed!J56/trimmed!J$3</f>
        <v>2.2428329155522509E-4</v>
      </c>
      <c r="J154">
        <f>trimmed!N56/trimmed!N$3</f>
        <v>1.8758155906250062E-4</v>
      </c>
      <c r="K154">
        <f>trimmed!O56/trimmed!O$3</f>
        <v>7.0254037306077927E-5</v>
      </c>
      <c r="L154">
        <f>trimmed!P56/trimmed!P$3</f>
        <v>0</v>
      </c>
      <c r="N154" s="1">
        <f t="shared" si="15"/>
        <v>4.1525789653321403E-3</v>
      </c>
      <c r="O154">
        <f t="shared" si="16"/>
        <v>5.2335281994752925E-3</v>
      </c>
      <c r="P154" s="1">
        <f t="shared" si="17"/>
        <v>8.5945198789526172E-5</v>
      </c>
      <c r="Q154">
        <f t="shared" si="18"/>
        <v>9.477008882872453E-5</v>
      </c>
      <c r="S154" s="1">
        <f t="shared" si="19"/>
        <v>48.31659038338509</v>
      </c>
      <c r="T154" s="1">
        <f t="shared" si="20"/>
        <v>80.910890855215285</v>
      </c>
      <c r="U154">
        <f t="shared" si="21"/>
        <v>3</v>
      </c>
    </row>
    <row r="155" spans="1:21" x14ac:dyDescent="0.2">
      <c r="A155" t="s">
        <v>33</v>
      </c>
      <c r="B155" t="s">
        <v>34</v>
      </c>
      <c r="C155" t="s">
        <v>35</v>
      </c>
      <c r="D155" t="s">
        <v>35</v>
      </c>
      <c r="E155" t="s">
        <v>36</v>
      </c>
      <c r="F155" t="s">
        <v>37</v>
      </c>
      <c r="G155">
        <f>trimmed!H9/trimmed!H$3</f>
        <v>8.6186469049899697E-2</v>
      </c>
      <c r="H155">
        <f>trimmed!I9/trimmed!I$3</f>
        <v>8.7292282024366858E-3</v>
      </c>
      <c r="I155">
        <f>trimmed!J9/trimmed!J$3</f>
        <v>4.3353365806622662E-2</v>
      </c>
      <c r="J155">
        <f>trimmed!N9/trimmed!N$3</f>
        <v>2.3027521659204938E-3</v>
      </c>
      <c r="K155">
        <f>trimmed!O9/trimmed!O$3</f>
        <v>3.7967865875241567E-4</v>
      </c>
      <c r="L155">
        <f>trimmed!P9/trimmed!P$3</f>
        <v>2.1287996836603332E-4</v>
      </c>
      <c r="N155" s="1">
        <f t="shared" si="15"/>
        <v>4.6089687686319679E-2</v>
      </c>
      <c r="O155">
        <f t="shared" si="16"/>
        <v>3.880105195735619E-2</v>
      </c>
      <c r="P155" s="1">
        <f t="shared" si="17"/>
        <v>9.6510359767964756E-4</v>
      </c>
      <c r="Q155">
        <f t="shared" si="18"/>
        <v>1.1614358440595169E-3</v>
      </c>
      <c r="S155" s="1">
        <f t="shared" si="19"/>
        <v>47.756207517131749</v>
      </c>
      <c r="T155" s="1">
        <f t="shared" si="20"/>
        <v>70.137833627137979</v>
      </c>
      <c r="U155">
        <f t="shared" si="21"/>
        <v>3</v>
      </c>
    </row>
    <row r="156" spans="1:21" x14ac:dyDescent="0.2">
      <c r="A156" t="s">
        <v>444</v>
      </c>
      <c r="B156" t="s">
        <v>444</v>
      </c>
      <c r="C156">
        <v>7</v>
      </c>
      <c r="D156">
        <v>7</v>
      </c>
      <c r="E156">
        <v>7</v>
      </c>
      <c r="F156" t="s">
        <v>445</v>
      </c>
      <c r="G156">
        <f>trimmed!H172/trimmed!H$3</f>
        <v>3.5431176834648426E-4</v>
      </c>
      <c r="H156">
        <f>trimmed!I172/trimmed!I$3</f>
        <v>7.1387332333486459E-4</v>
      </c>
      <c r="I156">
        <f>trimmed!J172/trimmed!J$3</f>
        <v>7.8570522301449797E-4</v>
      </c>
      <c r="J156">
        <f>trimmed!N172/trimmed!N$3</f>
        <v>3.8873209244874891E-5</v>
      </c>
      <c r="K156">
        <f>trimmed!O172/trimmed!O$3</f>
        <v>0</v>
      </c>
      <c r="L156">
        <f>trimmed!P172/trimmed!P$3</f>
        <v>0</v>
      </c>
      <c r="N156" s="1">
        <f t="shared" si="15"/>
        <v>6.179634382319489E-4</v>
      </c>
      <c r="O156">
        <f t="shared" si="16"/>
        <v>2.311365564508171E-4</v>
      </c>
      <c r="P156" s="1">
        <f t="shared" si="17"/>
        <v>1.2957736414958296E-5</v>
      </c>
      <c r="Q156">
        <f t="shared" si="18"/>
        <v>2.2443457821793166E-5</v>
      </c>
      <c r="S156" s="1">
        <f t="shared" si="19"/>
        <v>47.690693686173255</v>
      </c>
      <c r="T156" s="1">
        <f t="shared" si="20"/>
        <v>84.506752834303001</v>
      </c>
      <c r="U156">
        <f t="shared" si="21"/>
        <v>3</v>
      </c>
    </row>
    <row r="157" spans="1:21" x14ac:dyDescent="0.2">
      <c r="A157" t="s">
        <v>26</v>
      </c>
      <c r="B157" t="s">
        <v>26</v>
      </c>
      <c r="C157" t="s">
        <v>27</v>
      </c>
      <c r="D157" t="s">
        <v>27</v>
      </c>
      <c r="E157" t="s">
        <v>27</v>
      </c>
      <c r="F157" t="s">
        <v>28</v>
      </c>
      <c r="G157">
        <f>trimmed!H8/trimmed!H$3</f>
        <v>0.15681522339937029</v>
      </c>
      <c r="H157">
        <f>trimmed!I8/trimmed!I$3</f>
        <v>1.4099100881016617E-2</v>
      </c>
      <c r="I157">
        <f>trimmed!J8/trimmed!J$3</f>
        <v>8.1854457549992626E-2</v>
      </c>
      <c r="J157">
        <f>trimmed!N8/trimmed!N$3</f>
        <v>4.3191609297566673E-3</v>
      </c>
      <c r="K157">
        <f>trimmed!O8/trimmed!O$3</f>
        <v>4.335695178354887E-4</v>
      </c>
      <c r="L157">
        <f>trimmed!P8/trimmed!P$3</f>
        <v>5.6610778532765658E-4</v>
      </c>
      <c r="N157" s="1">
        <f t="shared" si="15"/>
        <v>8.4256260610126518E-2</v>
      </c>
      <c r="O157">
        <f t="shared" si="16"/>
        <v>7.1388370202177781E-2</v>
      </c>
      <c r="P157" s="1">
        <f t="shared" si="17"/>
        <v>1.7729460776399377E-3</v>
      </c>
      <c r="Q157">
        <f t="shared" si="18"/>
        <v>2.2060823087415218E-3</v>
      </c>
      <c r="S157" s="1">
        <f t="shared" si="19"/>
        <v>47.523306925546478</v>
      </c>
      <c r="T157" s="1">
        <f t="shared" si="20"/>
        <v>71.540622421585638</v>
      </c>
      <c r="U157">
        <f t="shared" si="21"/>
        <v>3</v>
      </c>
    </row>
    <row r="158" spans="1:21" x14ac:dyDescent="0.2">
      <c r="A158" t="s">
        <v>465</v>
      </c>
      <c r="B158" t="s">
        <v>465</v>
      </c>
      <c r="C158" t="s">
        <v>466</v>
      </c>
      <c r="D158" t="s">
        <v>466</v>
      </c>
      <c r="E158" t="s">
        <v>466</v>
      </c>
      <c r="F158" t="s">
        <v>467</v>
      </c>
      <c r="G158">
        <f>trimmed!H189/trimmed!H$3</f>
        <v>3.3994541017716906E-4</v>
      </c>
      <c r="H158">
        <f>trimmed!I189/trimmed!I$3</f>
        <v>3.0745870576859269E-4</v>
      </c>
      <c r="I158">
        <f>trimmed!J189/trimmed!J$3</f>
        <v>7.0102757491383237E-4</v>
      </c>
      <c r="J158">
        <f>trimmed!N189/trimmed!N$3</f>
        <v>3.0005609763143466E-5</v>
      </c>
      <c r="K158">
        <f>trimmed!O189/trimmed!O$3</f>
        <v>0</v>
      </c>
      <c r="L158">
        <f>trimmed!P189/trimmed!P$3</f>
        <v>0</v>
      </c>
      <c r="N158" s="1">
        <f t="shared" si="15"/>
        <v>4.4947723028653137E-4</v>
      </c>
      <c r="O158">
        <f t="shared" si="16"/>
        <v>2.1845372142039141E-4</v>
      </c>
      <c r="P158" s="1">
        <f t="shared" si="17"/>
        <v>1.0001869921047821E-5</v>
      </c>
      <c r="Q158">
        <f t="shared" si="18"/>
        <v>1.7323746873949744E-5</v>
      </c>
      <c r="S158" s="1">
        <f t="shared" si="19"/>
        <v>44.939319730669226</v>
      </c>
      <c r="T158" s="1">
        <f t="shared" si="20"/>
        <v>80.843486038062863</v>
      </c>
      <c r="U158">
        <f t="shared" si="21"/>
        <v>3</v>
      </c>
    </row>
    <row r="159" spans="1:21" x14ac:dyDescent="0.2">
      <c r="A159" t="s">
        <v>196</v>
      </c>
      <c r="B159" t="s">
        <v>197</v>
      </c>
      <c r="C159" t="s">
        <v>198</v>
      </c>
      <c r="D159" t="s">
        <v>198</v>
      </c>
      <c r="E159" t="s">
        <v>199</v>
      </c>
      <c r="F159" t="s">
        <v>200</v>
      </c>
      <c r="G159">
        <f>trimmed!H74/trimmed!H$3</f>
        <v>6.5842888284530022E-3</v>
      </c>
      <c r="H159">
        <f>trimmed!I74/trimmed!I$3</f>
        <v>7.8168512434249413E-3</v>
      </c>
      <c r="I159">
        <f>trimmed!J74/trimmed!J$3</f>
        <v>1.8655643158847168E-2</v>
      </c>
      <c r="J159">
        <f>trimmed!N74/trimmed!N$3</f>
        <v>5.5117934580127959E-4</v>
      </c>
      <c r="K159">
        <f>trimmed!O74/trimmed!O$3</f>
        <v>1.2300499530939574E-4</v>
      </c>
      <c r="L159">
        <f>trimmed!P74/trimmed!P$3</f>
        <v>6.304580656087678E-5</v>
      </c>
      <c r="N159" s="1">
        <f t="shared" si="15"/>
        <v>1.1018927743575038E-2</v>
      </c>
      <c r="O159">
        <f t="shared" si="16"/>
        <v>6.6422412841669332E-3</v>
      </c>
      <c r="P159" s="1">
        <f t="shared" si="17"/>
        <v>2.4574338255718399E-4</v>
      </c>
      <c r="Q159">
        <f t="shared" si="18"/>
        <v>2.6620879363946923E-4</v>
      </c>
      <c r="S159" s="1">
        <f t="shared" si="19"/>
        <v>44.839163638560869</v>
      </c>
      <c r="T159" s="1">
        <f t="shared" si="20"/>
        <v>55.587290342640372</v>
      </c>
      <c r="U159">
        <f t="shared" si="21"/>
        <v>3</v>
      </c>
    </row>
    <row r="160" spans="1:21" x14ac:dyDescent="0.2">
      <c r="A160" t="s">
        <v>174</v>
      </c>
      <c r="B160" t="s">
        <v>175</v>
      </c>
      <c r="C160" t="s">
        <v>176</v>
      </c>
      <c r="D160" t="s">
        <v>176</v>
      </c>
      <c r="E160" t="s">
        <v>176</v>
      </c>
      <c r="F160" t="s">
        <v>177</v>
      </c>
      <c r="G160">
        <f>trimmed!H66/trimmed!H$3</f>
        <v>3.5948015329764029E-3</v>
      </c>
      <c r="H160">
        <f>trimmed!I66/trimmed!I$3</f>
        <v>8.9675969574938078E-3</v>
      </c>
      <c r="I160">
        <f>trimmed!J66/trimmed!J$3</f>
        <v>2.0755193507571663E-2</v>
      </c>
      <c r="J160">
        <f>trimmed!N66/trimmed!N$3</f>
        <v>4.6119295159444449E-4</v>
      </c>
      <c r="K160">
        <f>trimmed!O66/trimmed!O$3</f>
        <v>2.446181917557867E-4</v>
      </c>
      <c r="L160">
        <f>trimmed!P66/trimmed!P$3</f>
        <v>4.8910720914189609E-5</v>
      </c>
      <c r="N160" s="1">
        <f t="shared" si="15"/>
        <v>1.1105863999347291E-2</v>
      </c>
      <c r="O160">
        <f t="shared" si="16"/>
        <v>8.7777504314685336E-3</v>
      </c>
      <c r="P160" s="1">
        <f t="shared" si="17"/>
        <v>2.515739547548069E-4</v>
      </c>
      <c r="Q160">
        <f t="shared" si="18"/>
        <v>2.0622911145821686E-4</v>
      </c>
      <c r="S160" s="1">
        <f t="shared" si="19"/>
        <v>44.145523769229086</v>
      </c>
      <c r="T160" s="1">
        <f t="shared" si="20"/>
        <v>50.269423315506884</v>
      </c>
      <c r="U160">
        <f t="shared" si="21"/>
        <v>3</v>
      </c>
    </row>
    <row r="161" spans="1:21" x14ac:dyDescent="0.2">
      <c r="A161" t="s">
        <v>138</v>
      </c>
      <c r="B161" t="s">
        <v>138</v>
      </c>
      <c r="C161">
        <v>11</v>
      </c>
      <c r="D161">
        <v>11</v>
      </c>
      <c r="E161">
        <v>11</v>
      </c>
      <c r="F161" t="s">
        <v>139</v>
      </c>
      <c r="G161">
        <f>trimmed!H51/trimmed!H$3</f>
        <v>2.7890006792357092E-3</v>
      </c>
      <c r="H161">
        <f>trimmed!I51/trimmed!I$3</f>
        <v>7.1001010558049051E-3</v>
      </c>
      <c r="I161">
        <f>trimmed!J51/trimmed!J$3</f>
        <v>8.7104236842780079E-4</v>
      </c>
      <c r="J161">
        <f>trimmed!N51/trimmed!N$3</f>
        <v>2.4424153782745821E-4</v>
      </c>
      <c r="K161">
        <f>trimmed!O51/trimmed!O$3</f>
        <v>0</v>
      </c>
      <c r="L161">
        <f>trimmed!P51/trimmed!P$3</f>
        <v>0</v>
      </c>
      <c r="N161" s="1">
        <f t="shared" si="15"/>
        <v>3.5867147011561383E-3</v>
      </c>
      <c r="O161">
        <f t="shared" si="16"/>
        <v>3.1902278567954032E-3</v>
      </c>
      <c r="P161" s="1">
        <f t="shared" si="17"/>
        <v>8.1413845942486065E-5</v>
      </c>
      <c r="Q161">
        <f t="shared" si="18"/>
        <v>1.4101291761197117E-4</v>
      </c>
      <c r="S161" s="1">
        <f t="shared" si="19"/>
        <v>44.055340460023643</v>
      </c>
      <c r="T161" s="1">
        <f t="shared" si="20"/>
        <v>85.779418361109734</v>
      </c>
      <c r="U161">
        <f t="shared" si="21"/>
        <v>3</v>
      </c>
    </row>
    <row r="162" spans="1:21" x14ac:dyDescent="0.2">
      <c r="A162" t="s">
        <v>158</v>
      </c>
      <c r="B162" t="s">
        <v>158</v>
      </c>
      <c r="C162">
        <v>7</v>
      </c>
      <c r="D162">
        <v>7</v>
      </c>
      <c r="E162">
        <v>7</v>
      </c>
      <c r="F162" t="s">
        <v>159</v>
      </c>
      <c r="G162">
        <f>trimmed!H59/trimmed!H$3</f>
        <v>4.9455895998717679E-3</v>
      </c>
      <c r="H162">
        <f>trimmed!I59/trimmed!I$3</f>
        <v>1.0248212545007589E-2</v>
      </c>
      <c r="I162">
        <f>trimmed!J59/trimmed!J$3</f>
        <v>3.9449683768396091E-3</v>
      </c>
      <c r="J162">
        <f>trimmed!N59/trimmed!N$3</f>
        <v>3.6267628007130944E-4</v>
      </c>
      <c r="K162">
        <f>trimmed!O59/trimmed!O$3</f>
        <v>7.217762037816496E-5</v>
      </c>
      <c r="L162">
        <f>trimmed!P59/trimmed!P$3</f>
        <v>0</v>
      </c>
      <c r="N162" s="1">
        <f t="shared" si="15"/>
        <v>6.3795901739063217E-3</v>
      </c>
      <c r="O162">
        <f t="shared" si="16"/>
        <v>3.3874754605213719E-3</v>
      </c>
      <c r="P162" s="1">
        <f t="shared" si="17"/>
        <v>1.449513001498248E-4</v>
      </c>
      <c r="Q162">
        <f t="shared" si="18"/>
        <v>1.9197793462328371E-4</v>
      </c>
      <c r="S162" s="1">
        <f t="shared" si="19"/>
        <v>44.011955514108806</v>
      </c>
      <c r="T162" s="1">
        <f t="shared" si="20"/>
        <v>62.800956715529352</v>
      </c>
      <c r="U162">
        <f t="shared" si="21"/>
        <v>3</v>
      </c>
    </row>
    <row r="163" spans="1:21" x14ac:dyDescent="0.2">
      <c r="A163" t="s">
        <v>70</v>
      </c>
      <c r="B163" t="s">
        <v>70</v>
      </c>
      <c r="C163">
        <v>12</v>
      </c>
      <c r="D163">
        <v>12</v>
      </c>
      <c r="E163">
        <v>12</v>
      </c>
      <c r="F163" t="s">
        <v>71</v>
      </c>
      <c r="G163">
        <f>trimmed!H22/trimmed!H$3</f>
        <v>4.7674701185042431E-3</v>
      </c>
      <c r="H163">
        <f>trimmed!I22/trimmed!I$3</f>
        <v>1.7123918186569064E-2</v>
      </c>
      <c r="I163">
        <f>trimmed!J22/trimmed!J$3</f>
        <v>1.3137547836123754E-3</v>
      </c>
      <c r="J163">
        <f>trimmed!N22/trimmed!N$3</f>
        <v>4.5852988186735383E-4</v>
      </c>
      <c r="K163">
        <f>trimmed!O22/trimmed!O$3</f>
        <v>7.1170029245166996E-5</v>
      </c>
      <c r="L163">
        <f>trimmed!P22/trimmed!P$3</f>
        <v>0</v>
      </c>
      <c r="N163" s="1">
        <f t="shared" si="15"/>
        <v>7.7350476962285619E-3</v>
      </c>
      <c r="O163">
        <f t="shared" si="16"/>
        <v>8.3123525079791243E-3</v>
      </c>
      <c r="P163" s="1">
        <f t="shared" si="17"/>
        <v>1.7656663703750694E-4</v>
      </c>
      <c r="Q163">
        <f t="shared" si="18"/>
        <v>2.4676658372219204E-4</v>
      </c>
      <c r="S163" s="1">
        <f t="shared" si="19"/>
        <v>43.808093227631979</v>
      </c>
      <c r="T163" s="1">
        <f t="shared" si="20"/>
        <v>77.232554383338893</v>
      </c>
      <c r="U163">
        <f t="shared" si="21"/>
        <v>3</v>
      </c>
    </row>
    <row r="164" spans="1:21" x14ac:dyDescent="0.2">
      <c r="A164" t="s">
        <v>213</v>
      </c>
      <c r="B164" t="s">
        <v>213</v>
      </c>
      <c r="C164">
        <v>10</v>
      </c>
      <c r="D164">
        <v>10</v>
      </c>
      <c r="E164">
        <v>10</v>
      </c>
      <c r="F164" t="s">
        <v>214</v>
      </c>
      <c r="G164">
        <f>trimmed!H80/trimmed!H$3</f>
        <v>2.0208969157319784E-3</v>
      </c>
      <c r="H164">
        <f>trimmed!I80/trimmed!I$3</f>
        <v>6.364856740637333E-3</v>
      </c>
      <c r="I164">
        <f>trimmed!J80/trimmed!J$3</f>
        <v>4.9578839753722703E-4</v>
      </c>
      <c r="J164">
        <f>trimmed!N80/trimmed!N$3</f>
        <v>1.7967689177732674E-4</v>
      </c>
      <c r="K164">
        <f>trimmed!O80/trimmed!O$3</f>
        <v>2.4651887502939648E-5</v>
      </c>
      <c r="L164">
        <f>trimmed!P80/trimmed!P$3</f>
        <v>0</v>
      </c>
      <c r="N164" s="1">
        <f t="shared" si="15"/>
        <v>2.9605140179688465E-3</v>
      </c>
      <c r="O164">
        <f t="shared" si="16"/>
        <v>3.0452669879842977E-3</v>
      </c>
      <c r="P164" s="1">
        <f t="shared" si="17"/>
        <v>6.8109593093422134E-5</v>
      </c>
      <c r="Q164">
        <f t="shared" si="18"/>
        <v>9.740315955389786E-5</v>
      </c>
      <c r="S164" s="1">
        <f t="shared" si="19"/>
        <v>43.466916824889474</v>
      </c>
      <c r="T164" s="1">
        <f t="shared" si="20"/>
        <v>76.571457127953124</v>
      </c>
      <c r="U164">
        <f t="shared" si="21"/>
        <v>3</v>
      </c>
    </row>
    <row r="165" spans="1:21" x14ac:dyDescent="0.2">
      <c r="A165" t="s">
        <v>77</v>
      </c>
      <c r="B165" t="s">
        <v>77</v>
      </c>
      <c r="C165">
        <v>6</v>
      </c>
      <c r="D165">
        <v>6</v>
      </c>
      <c r="E165">
        <v>6</v>
      </c>
      <c r="F165" t="s">
        <v>78</v>
      </c>
      <c r="G165">
        <f>trimmed!H25/trimmed!H$3</f>
        <v>4.5227748309862323E-3</v>
      </c>
      <c r="H165">
        <f>trimmed!I25/trimmed!I$3</f>
        <v>2.4090861524031715E-2</v>
      </c>
      <c r="I165">
        <f>trimmed!J25/trimmed!J$3</f>
        <v>3.1707366002230466E-3</v>
      </c>
      <c r="J165">
        <f>trimmed!N25/trimmed!N$3</f>
        <v>6.7879533796138625E-4</v>
      </c>
      <c r="K165">
        <f>trimmed!O25/trimmed!O$3</f>
        <v>6.8366076142733248E-5</v>
      </c>
      <c r="L165">
        <f>trimmed!P25/trimmed!P$3</f>
        <v>0</v>
      </c>
      <c r="N165" s="1">
        <f t="shared" si="15"/>
        <v>1.0594790985080331E-2</v>
      </c>
      <c r="O165">
        <f t="shared" si="16"/>
        <v>1.1707473759894785E-2</v>
      </c>
      <c r="P165" s="1">
        <f t="shared" si="17"/>
        <v>2.4905380470137314E-4</v>
      </c>
      <c r="Q165">
        <f t="shared" si="18"/>
        <v>3.7373362057525504E-4</v>
      </c>
      <c r="S165" s="1">
        <f t="shared" si="19"/>
        <v>42.540169172617013</v>
      </c>
      <c r="T165" s="1">
        <f t="shared" si="20"/>
        <v>79.276835127864729</v>
      </c>
      <c r="U165">
        <f t="shared" si="21"/>
        <v>3</v>
      </c>
    </row>
    <row r="166" spans="1:21" x14ac:dyDescent="0.2">
      <c r="A166" t="s">
        <v>108</v>
      </c>
      <c r="B166" t="s">
        <v>108</v>
      </c>
      <c r="C166">
        <v>14</v>
      </c>
      <c r="D166">
        <v>14</v>
      </c>
      <c r="E166">
        <v>14</v>
      </c>
      <c r="F166" t="s">
        <v>109</v>
      </c>
      <c r="G166">
        <f>trimmed!H37/trimmed!H$3</f>
        <v>2.9156115105815439E-3</v>
      </c>
      <c r="H166">
        <f>trimmed!I37/trimmed!I$3</f>
        <v>1.4563097992153671E-2</v>
      </c>
      <c r="I166">
        <f>trimmed!J37/trimmed!J$3</f>
        <v>2.1100300320485931E-3</v>
      </c>
      <c r="J166">
        <f>trimmed!N37/trimmed!N$3</f>
        <v>3.5762912887425191E-4</v>
      </c>
      <c r="K166">
        <f>trimmed!O37/trimmed!O$3</f>
        <v>9.5184284581618526E-5</v>
      </c>
      <c r="L166">
        <f>trimmed!P37/trimmed!P$3</f>
        <v>9.3195208893984089E-6</v>
      </c>
      <c r="N166" s="1">
        <f t="shared" si="15"/>
        <v>6.5295798449279347E-3</v>
      </c>
      <c r="O166">
        <f t="shared" si="16"/>
        <v>6.9688808818914915E-3</v>
      </c>
      <c r="P166" s="1">
        <f t="shared" si="17"/>
        <v>1.5404431144842295E-4</v>
      </c>
      <c r="Q166">
        <f t="shared" si="18"/>
        <v>1.8146149130245592E-4</v>
      </c>
      <c r="S166" s="1">
        <f t="shared" si="19"/>
        <v>42.387672634793567</v>
      </c>
      <c r="T166" s="1">
        <f t="shared" si="20"/>
        <v>67.378085191782503</v>
      </c>
      <c r="U166">
        <f t="shared" si="21"/>
        <v>3</v>
      </c>
    </row>
    <row r="167" spans="1:21" x14ac:dyDescent="0.2">
      <c r="A167" t="s">
        <v>262</v>
      </c>
      <c r="B167" t="s">
        <v>263</v>
      </c>
      <c r="C167" t="s">
        <v>264</v>
      </c>
      <c r="D167" t="s">
        <v>264</v>
      </c>
      <c r="E167" t="s">
        <v>265</v>
      </c>
      <c r="F167" t="s">
        <v>266</v>
      </c>
      <c r="G167">
        <f>trimmed!H100/trimmed!H$3</f>
        <v>2.3357011991128459E-3</v>
      </c>
      <c r="H167">
        <f>trimmed!I100/trimmed!I$3</f>
        <v>6.2181366620935527E-3</v>
      </c>
      <c r="I167">
        <f>trimmed!J100/trimmed!J$3</f>
        <v>1.2929761011594222E-2</v>
      </c>
      <c r="J167">
        <f>trimmed!N100/trimmed!N$3</f>
        <v>3.4488021094265597E-4</v>
      </c>
      <c r="K167">
        <f>trimmed!O100/trimmed!O$3</f>
        <v>6.7523872443181918E-5</v>
      </c>
      <c r="L167">
        <f>trimmed!P100/trimmed!P$3</f>
        <v>9.6660657438019416E-5</v>
      </c>
      <c r="N167" s="1">
        <f t="shared" si="15"/>
        <v>7.1611996242668743E-3</v>
      </c>
      <c r="O167">
        <f t="shared" si="16"/>
        <v>5.359622341226623E-3</v>
      </c>
      <c r="P167" s="1">
        <f t="shared" si="17"/>
        <v>1.6968824694128576E-4</v>
      </c>
      <c r="Q167">
        <f t="shared" si="18"/>
        <v>1.5241852330983885E-4</v>
      </c>
      <c r="S167" s="1">
        <f t="shared" si="19"/>
        <v>42.202095627428683</v>
      </c>
      <c r="T167" s="1">
        <f t="shared" si="20"/>
        <v>49.341299797816305</v>
      </c>
      <c r="U167">
        <f t="shared" si="21"/>
        <v>3</v>
      </c>
    </row>
    <row r="168" spans="1:21" x14ac:dyDescent="0.2">
      <c r="A168" t="s">
        <v>271</v>
      </c>
      <c r="B168" t="s">
        <v>271</v>
      </c>
      <c r="C168">
        <v>17</v>
      </c>
      <c r="D168">
        <v>17</v>
      </c>
      <c r="E168">
        <v>17</v>
      </c>
      <c r="F168" t="s">
        <v>272</v>
      </c>
      <c r="G168">
        <f>trimmed!H105/trimmed!H$3</f>
        <v>3.2479065430344024E-4</v>
      </c>
      <c r="H168">
        <f>trimmed!I105/trimmed!I$3</f>
        <v>5.582349655070504E-4</v>
      </c>
      <c r="I168">
        <f>trimmed!J105/trimmed!J$3</f>
        <v>4.4362487037055215E-4</v>
      </c>
      <c r="J168">
        <f>trimmed!N105/trimmed!N$3</f>
        <v>3.1712510645364437E-5</v>
      </c>
      <c r="K168">
        <f>trimmed!O105/trimmed!O$3</f>
        <v>0</v>
      </c>
      <c r="L168">
        <f>trimmed!P105/trimmed!P$3</f>
        <v>0</v>
      </c>
      <c r="N168" s="1">
        <f t="shared" si="15"/>
        <v>4.422168300603476E-4</v>
      </c>
      <c r="O168">
        <f t="shared" si="16"/>
        <v>1.1672852496912812E-4</v>
      </c>
      <c r="P168" s="1">
        <f t="shared" si="17"/>
        <v>1.0570836881788146E-5</v>
      </c>
      <c r="Q168">
        <f t="shared" si="18"/>
        <v>1.8309226557780031E-5</v>
      </c>
      <c r="S168" s="1">
        <f t="shared" si="19"/>
        <v>41.833663219438769</v>
      </c>
      <c r="T168" s="1">
        <f t="shared" si="20"/>
        <v>73.294631890505784</v>
      </c>
      <c r="U168">
        <f t="shared" si="21"/>
        <v>3</v>
      </c>
    </row>
    <row r="169" spans="1:21" x14ac:dyDescent="0.2">
      <c r="A169" t="s">
        <v>205</v>
      </c>
      <c r="B169" t="s">
        <v>205</v>
      </c>
      <c r="C169" t="s">
        <v>206</v>
      </c>
      <c r="D169" t="s">
        <v>206</v>
      </c>
      <c r="E169" t="s">
        <v>206</v>
      </c>
      <c r="F169" t="s">
        <v>207</v>
      </c>
      <c r="G169">
        <f>trimmed!H77/trimmed!H$3</f>
        <v>4.9263176559861017E-3</v>
      </c>
      <c r="H169">
        <f>trimmed!I77/trimmed!I$3</f>
        <v>4.3736556746860273E-3</v>
      </c>
      <c r="I169">
        <f>trimmed!J77/trimmed!J$3</f>
        <v>6.7465671661810593E-4</v>
      </c>
      <c r="J169">
        <f>trimmed!N77/trimmed!N$3</f>
        <v>2.3052038809073393E-4</v>
      </c>
      <c r="K169">
        <f>trimmed!O77/trimmed!O$3</f>
        <v>1.1247108800987153E-5</v>
      </c>
      <c r="L169">
        <f>trimmed!P77/trimmed!P$3</f>
        <v>0</v>
      </c>
      <c r="N169" s="1">
        <f t="shared" si="15"/>
        <v>3.3248766824300782E-3</v>
      </c>
      <c r="O169">
        <f t="shared" si="16"/>
        <v>2.3117327303961719E-3</v>
      </c>
      <c r="P169" s="1">
        <f t="shared" si="17"/>
        <v>8.0589165630573693E-5</v>
      </c>
      <c r="Q169">
        <f t="shared" si="18"/>
        <v>1.2996596848942362E-4</v>
      </c>
      <c r="S169" s="1">
        <f t="shared" si="19"/>
        <v>41.257117584161904</v>
      </c>
      <c r="T169" s="1">
        <f t="shared" si="20"/>
        <v>72.455458397061804</v>
      </c>
      <c r="U169">
        <f t="shared" si="21"/>
        <v>3</v>
      </c>
    </row>
    <row r="170" spans="1:21" x14ac:dyDescent="0.2">
      <c r="A170" t="s">
        <v>29</v>
      </c>
      <c r="B170" t="s">
        <v>30</v>
      </c>
      <c r="C170" t="s">
        <v>31</v>
      </c>
      <c r="D170" t="s">
        <v>31</v>
      </c>
      <c r="E170" t="s">
        <v>31</v>
      </c>
      <c r="F170" t="s">
        <v>32</v>
      </c>
      <c r="G170">
        <f>trimmed!H10/trimmed!H$3</f>
        <v>9.4201845711438345E-2</v>
      </c>
      <c r="H170">
        <f>trimmed!I10/trimmed!I$3</f>
        <v>9.4883093931099702E-3</v>
      </c>
      <c r="I170">
        <f>trimmed!J10/trimmed!J$3</f>
        <v>1.0414637013810662E-2</v>
      </c>
      <c r="J170">
        <f>trimmed!N10/trimmed!N$3</f>
        <v>2.2596357989104546E-3</v>
      </c>
      <c r="K170">
        <f>trimmed!O10/trimmed!O$3</f>
        <v>4.1331591829340836E-4</v>
      </c>
      <c r="L170">
        <f>trimmed!P10/trimmed!P$3</f>
        <v>2.984793648415465E-4</v>
      </c>
      <c r="N170" s="1">
        <f t="shared" si="15"/>
        <v>3.8034930706119664E-2</v>
      </c>
      <c r="O170">
        <f t="shared" si="16"/>
        <v>4.8644180295552696E-2</v>
      </c>
      <c r="P170" s="1">
        <f t="shared" si="17"/>
        <v>9.9047702734846987E-4</v>
      </c>
      <c r="Q170">
        <f t="shared" si="18"/>
        <v>1.1006224825419115E-3</v>
      </c>
      <c r="S170" s="1">
        <f t="shared" si="19"/>
        <v>38.400618748261188</v>
      </c>
      <c r="T170" s="1">
        <f t="shared" si="20"/>
        <v>65.059856262566427</v>
      </c>
      <c r="U170">
        <f t="shared" si="21"/>
        <v>3</v>
      </c>
    </row>
    <row r="171" spans="1:21" x14ac:dyDescent="0.2">
      <c r="A171" t="s">
        <v>314</v>
      </c>
      <c r="B171" t="s">
        <v>314</v>
      </c>
      <c r="C171">
        <v>4</v>
      </c>
      <c r="D171">
        <v>4</v>
      </c>
      <c r="E171">
        <v>4</v>
      </c>
      <c r="F171" t="s">
        <v>315</v>
      </c>
      <c r="G171">
        <f>trimmed!H119/trimmed!H$3</f>
        <v>6.0078825067816984E-4</v>
      </c>
      <c r="H171">
        <f>trimmed!I119/trimmed!I$3</f>
        <v>1.361455473927119E-3</v>
      </c>
      <c r="I171">
        <f>trimmed!J119/trimmed!J$3</f>
        <v>4.2982963206374364E-4</v>
      </c>
      <c r="J171">
        <f>trimmed!N119/trimmed!N$3</f>
        <v>5.433592204122038E-5</v>
      </c>
      <c r="K171">
        <f>trimmed!O119/trimmed!O$3</f>
        <v>8.3831073381020221E-6</v>
      </c>
      <c r="L171">
        <f>trimmed!P119/trimmed!P$3</f>
        <v>0</v>
      </c>
      <c r="N171" s="1">
        <f t="shared" si="15"/>
        <v>7.9735778555634421E-4</v>
      </c>
      <c r="O171">
        <f t="shared" si="16"/>
        <v>4.959449201661179E-4</v>
      </c>
      <c r="P171" s="1">
        <f t="shared" si="17"/>
        <v>2.09063431264408E-5</v>
      </c>
      <c r="Q171">
        <f t="shared" si="18"/>
        <v>2.9252720932848993E-5</v>
      </c>
      <c r="S171" s="1">
        <f t="shared" si="19"/>
        <v>38.139514918221394</v>
      </c>
      <c r="T171" s="1">
        <f t="shared" si="20"/>
        <v>58.400829064233051</v>
      </c>
      <c r="U171">
        <f t="shared" si="21"/>
        <v>3</v>
      </c>
    </row>
    <row r="172" spans="1:21" x14ac:dyDescent="0.2">
      <c r="A172" t="s">
        <v>508</v>
      </c>
      <c r="B172" t="s">
        <v>508</v>
      </c>
      <c r="C172" t="s">
        <v>115</v>
      </c>
      <c r="D172" t="s">
        <v>115</v>
      </c>
      <c r="E172" t="s">
        <v>115</v>
      </c>
      <c r="F172" t="s">
        <v>509</v>
      </c>
      <c r="G172">
        <f>trimmed!H201/trimmed!H$3</f>
        <v>9.6429799224281328E-5</v>
      </c>
      <c r="H172">
        <f>trimmed!I201/trimmed!I$3</f>
        <v>1.4497341094206878E-3</v>
      </c>
      <c r="I172">
        <f>trimmed!J201/trimmed!J$3</f>
        <v>4.0530175255949659E-3</v>
      </c>
      <c r="J172">
        <f>trimmed!N201/trimmed!N$3</f>
        <v>0</v>
      </c>
      <c r="K172">
        <f>trimmed!O201/trimmed!O$3</f>
        <v>6.0002560854439523E-5</v>
      </c>
      <c r="L172">
        <f>trimmed!P201/trimmed!P$3</f>
        <v>8.788433856430394E-5</v>
      </c>
      <c r="N172" s="1">
        <f t="shared" si="15"/>
        <v>1.8663938114133116E-3</v>
      </c>
      <c r="O172">
        <f t="shared" si="16"/>
        <v>2.0109327660479412E-3</v>
      </c>
      <c r="P172" s="1">
        <f t="shared" si="17"/>
        <v>4.9295633139581156E-5</v>
      </c>
      <c r="Q172">
        <f t="shared" si="18"/>
        <v>4.4909831518718728E-5</v>
      </c>
      <c r="S172" s="1">
        <f t="shared" si="19"/>
        <v>37.86124028732111</v>
      </c>
      <c r="T172" s="1">
        <f t="shared" si="20"/>
        <v>53.42139177550419</v>
      </c>
      <c r="U172">
        <f t="shared" si="21"/>
        <v>3</v>
      </c>
    </row>
    <row r="173" spans="1:21" x14ac:dyDescent="0.2">
      <c r="A173" t="s">
        <v>347</v>
      </c>
      <c r="B173" t="s">
        <v>347</v>
      </c>
      <c r="C173" t="s">
        <v>348</v>
      </c>
      <c r="D173" t="s">
        <v>348</v>
      </c>
      <c r="E173" t="s">
        <v>349</v>
      </c>
      <c r="F173" t="s">
        <v>350</v>
      </c>
      <c r="G173">
        <f>trimmed!H133/trimmed!H$3</f>
        <v>6.5550889134747192E-4</v>
      </c>
      <c r="H173">
        <f>trimmed!I133/trimmed!I$3</f>
        <v>1.3794564247400535E-3</v>
      </c>
      <c r="I173">
        <f>trimmed!J133/trimmed!J$3</f>
        <v>4.4844010417378006E-3</v>
      </c>
      <c r="J173">
        <f>trimmed!N133/trimmed!N$3</f>
        <v>1.301015239053913E-4</v>
      </c>
      <c r="K173">
        <f>trimmed!O133/trimmed!O$3</f>
        <v>4.1766688000408143E-5</v>
      </c>
      <c r="L173">
        <f>trimmed!P133/trimmed!P$3</f>
        <v>1.0529328698186025E-5</v>
      </c>
      <c r="N173" s="1">
        <f t="shared" si="15"/>
        <v>2.1731221192751089E-3</v>
      </c>
      <c r="O173">
        <f t="shared" si="16"/>
        <v>2.0340925988856866E-3</v>
      </c>
      <c r="P173" s="1">
        <f t="shared" si="17"/>
        <v>6.0799180201328487E-5</v>
      </c>
      <c r="Q173">
        <f t="shared" si="18"/>
        <v>6.2016564611409029E-5</v>
      </c>
      <c r="S173" s="1">
        <f t="shared" si="19"/>
        <v>35.742622056401103</v>
      </c>
      <c r="T173" s="1">
        <f t="shared" si="20"/>
        <v>49.482382475017516</v>
      </c>
      <c r="U173">
        <f t="shared" si="21"/>
        <v>3</v>
      </c>
    </row>
    <row r="174" spans="1:21" x14ac:dyDescent="0.2">
      <c r="A174" t="s">
        <v>187</v>
      </c>
      <c r="B174" t="s">
        <v>187</v>
      </c>
      <c r="C174">
        <v>8</v>
      </c>
      <c r="D174">
        <v>8</v>
      </c>
      <c r="E174">
        <v>8</v>
      </c>
      <c r="F174" t="s">
        <v>188</v>
      </c>
      <c r="G174">
        <f>trimmed!H73/trimmed!H$3</f>
        <v>4.1688718614494441E-3</v>
      </c>
      <c r="H174">
        <f>trimmed!I73/trimmed!I$3</f>
        <v>8.383182526991691E-3</v>
      </c>
      <c r="I174">
        <f>trimmed!J73/trimmed!J$3</f>
        <v>1.8184960830238967E-3</v>
      </c>
      <c r="J174">
        <f>trimmed!N73/trimmed!N$3</f>
        <v>3.5347812177583438E-4</v>
      </c>
      <c r="K174">
        <f>trimmed!O73/trimmed!O$3</f>
        <v>5.05169554407617E-5</v>
      </c>
      <c r="L174">
        <f>trimmed!P73/trimmed!P$3</f>
        <v>0</v>
      </c>
      <c r="N174" s="1">
        <f t="shared" si="15"/>
        <v>4.7901834904883435E-3</v>
      </c>
      <c r="O174">
        <f t="shared" si="16"/>
        <v>3.3261536543262491E-3</v>
      </c>
      <c r="P174" s="1">
        <f t="shared" si="17"/>
        <v>1.3466502573886534E-4</v>
      </c>
      <c r="Q174">
        <f t="shared" si="18"/>
        <v>1.9117366174427336E-4</v>
      </c>
      <c r="S174" s="1">
        <f t="shared" si="19"/>
        <v>35.571102921535037</v>
      </c>
      <c r="T174" s="1">
        <f t="shared" si="20"/>
        <v>56.214491573290076</v>
      </c>
      <c r="U174">
        <f t="shared" si="21"/>
        <v>3</v>
      </c>
    </row>
    <row r="175" spans="1:21" x14ac:dyDescent="0.2">
      <c r="A175" t="s">
        <v>1359</v>
      </c>
      <c r="B175" t="s">
        <v>1359</v>
      </c>
      <c r="C175">
        <v>11</v>
      </c>
      <c r="D175">
        <v>11</v>
      </c>
      <c r="E175">
        <v>11</v>
      </c>
      <c r="F175" t="s">
        <v>1360</v>
      </c>
      <c r="G175">
        <f>trimmed!H578/trimmed!H$3</f>
        <v>2.8907915828500032E-5</v>
      </c>
      <c r="H175">
        <f>trimmed!I578/trimmed!I$3</f>
        <v>4.9280685204999201E-5</v>
      </c>
      <c r="I175">
        <f>trimmed!J578/trimmed!J$3</f>
        <v>2.467604054434632E-4</v>
      </c>
      <c r="J175">
        <f>trimmed!N578/trimmed!N$3</f>
        <v>1.000299714632913E-5</v>
      </c>
      <c r="K175">
        <f>trimmed!O578/trimmed!O$3</f>
        <v>0</v>
      </c>
      <c r="L175">
        <f>trimmed!P578/trimmed!P$3</f>
        <v>0</v>
      </c>
      <c r="N175" s="1">
        <f t="shared" si="15"/>
        <v>1.0831633549232083E-4</v>
      </c>
      <c r="O175">
        <f t="shared" si="16"/>
        <v>1.2032802172185251E-4</v>
      </c>
      <c r="P175" s="1">
        <f t="shared" si="17"/>
        <v>3.3343323821097102E-6</v>
      </c>
      <c r="Q175">
        <f t="shared" si="18"/>
        <v>5.7752330951361814E-6</v>
      </c>
      <c r="S175" s="1">
        <f t="shared" si="19"/>
        <v>32.485164368582396</v>
      </c>
      <c r="T175" s="1">
        <f t="shared" si="20"/>
        <v>66.844385725139901</v>
      </c>
      <c r="U175">
        <f t="shared" si="21"/>
        <v>3</v>
      </c>
    </row>
    <row r="176" spans="1:21" x14ac:dyDescent="0.2">
      <c r="A176" t="s">
        <v>164</v>
      </c>
      <c r="B176" t="s">
        <v>165</v>
      </c>
      <c r="C176" t="s">
        <v>166</v>
      </c>
      <c r="D176" t="s">
        <v>166</v>
      </c>
      <c r="E176" t="s">
        <v>166</v>
      </c>
      <c r="F176" t="s">
        <v>167</v>
      </c>
      <c r="G176">
        <f>trimmed!H62/trimmed!H$3</f>
        <v>1.4709749169459774E-3</v>
      </c>
      <c r="H176">
        <f>trimmed!I62/trimmed!I$3</f>
        <v>6.0759373702836137E-3</v>
      </c>
      <c r="I176">
        <f>trimmed!J62/trimmed!J$3</f>
        <v>3.4430276824543558E-4</v>
      </c>
      <c r="J176">
        <f>trimmed!N62/trimmed!N$3</f>
        <v>1.8753928811445156E-4</v>
      </c>
      <c r="K176">
        <f>trimmed!O62/trimmed!O$3</f>
        <v>5.6636290478287228E-5</v>
      </c>
      <c r="L176">
        <f>trimmed!P62/trimmed!P$3</f>
        <v>0</v>
      </c>
      <c r="N176" s="1">
        <f t="shared" si="15"/>
        <v>2.6304050184916758E-3</v>
      </c>
      <c r="O176">
        <f t="shared" si="16"/>
        <v>3.0366292864124908E-3</v>
      </c>
      <c r="P176" s="1">
        <f t="shared" si="17"/>
        <v>8.1391859530912923E-5</v>
      </c>
      <c r="Q176">
        <f t="shared" si="18"/>
        <v>9.6189265492352668E-5</v>
      </c>
      <c r="S176" s="1">
        <f t="shared" si="19"/>
        <v>32.317789931960434</v>
      </c>
      <c r="T176" s="1">
        <f t="shared" si="20"/>
        <v>53.391688458891814</v>
      </c>
      <c r="U176">
        <f t="shared" si="21"/>
        <v>3</v>
      </c>
    </row>
    <row r="177" spans="1:21" x14ac:dyDescent="0.2">
      <c r="A177" t="s">
        <v>79</v>
      </c>
      <c r="B177" t="s">
        <v>80</v>
      </c>
      <c r="C177" t="s">
        <v>81</v>
      </c>
      <c r="D177" t="s">
        <v>81</v>
      </c>
      <c r="E177" t="s">
        <v>81</v>
      </c>
      <c r="F177" t="s">
        <v>82</v>
      </c>
      <c r="G177">
        <f>trimmed!H26/trimmed!H$3</f>
        <v>1.8584577887077909E-3</v>
      </c>
      <c r="H177">
        <f>trimmed!I26/trimmed!I$3</f>
        <v>2.0250658683939042E-2</v>
      </c>
      <c r="I177">
        <f>trimmed!J26/trimmed!J$3</f>
        <v>5.3304547859634843E-4</v>
      </c>
      <c r="J177">
        <f>trimmed!N26/trimmed!N$3</f>
        <v>5.6858652220788169E-4</v>
      </c>
      <c r="K177">
        <f>trimmed!O26/trimmed!O$3</f>
        <v>1.3279593136943658E-4</v>
      </c>
      <c r="L177">
        <f>trimmed!P26/trimmed!P$3</f>
        <v>0</v>
      </c>
      <c r="N177" s="1">
        <f t="shared" si="15"/>
        <v>7.5473873170810611E-3</v>
      </c>
      <c r="O177">
        <f t="shared" si="16"/>
        <v>1.1021297882417212E-2</v>
      </c>
      <c r="P177" s="1">
        <f t="shared" si="17"/>
        <v>2.3379415119243941E-4</v>
      </c>
      <c r="Q177">
        <f t="shared" si="18"/>
        <v>2.9744434540712858E-4</v>
      </c>
      <c r="S177" s="1">
        <f t="shared" si="19"/>
        <v>32.282190459369943</v>
      </c>
      <c r="T177" s="1">
        <f t="shared" si="20"/>
        <v>62.522815522316918</v>
      </c>
      <c r="U177">
        <f t="shared" si="21"/>
        <v>3</v>
      </c>
    </row>
    <row r="178" spans="1:21" x14ac:dyDescent="0.2">
      <c r="A178" t="s">
        <v>499</v>
      </c>
      <c r="B178" t="s">
        <v>499</v>
      </c>
      <c r="C178">
        <v>19</v>
      </c>
      <c r="D178">
        <v>19</v>
      </c>
      <c r="E178">
        <v>18</v>
      </c>
      <c r="F178" t="s">
        <v>500</v>
      </c>
      <c r="G178">
        <f>trimmed!H193/trimmed!H$3</f>
        <v>2.395561024818326E-4</v>
      </c>
      <c r="H178">
        <f>trimmed!I193/trimmed!I$3</f>
        <v>7.8760324515770544E-4</v>
      </c>
      <c r="I178">
        <f>trimmed!J193/trimmed!J$3</f>
        <v>2.6755715631594078E-3</v>
      </c>
      <c r="J178">
        <f>trimmed!N193/trimmed!N$3</f>
        <v>6.3209439455678672E-5</v>
      </c>
      <c r="K178">
        <f>trimmed!O193/trimmed!O$3</f>
        <v>3.2349781982161992E-5</v>
      </c>
      <c r="L178">
        <f>trimmed!P193/trimmed!P$3</f>
        <v>2.0729298912796663E-5</v>
      </c>
      <c r="N178" s="1">
        <f t="shared" si="15"/>
        <v>1.2342436369329819E-3</v>
      </c>
      <c r="O178">
        <f t="shared" si="16"/>
        <v>1.2779509227035771E-3</v>
      </c>
      <c r="P178" s="1">
        <f t="shared" si="17"/>
        <v>3.8762840116879112E-5</v>
      </c>
      <c r="Q178">
        <f t="shared" si="18"/>
        <v>2.1954181176149523E-5</v>
      </c>
      <c r="S178" s="1">
        <f t="shared" si="19"/>
        <v>31.840897963396028</v>
      </c>
      <c r="T178" s="1">
        <f t="shared" si="20"/>
        <v>37.578404567043577</v>
      </c>
      <c r="U178">
        <f t="shared" si="21"/>
        <v>3</v>
      </c>
    </row>
    <row r="179" spans="1:21" x14ac:dyDescent="0.2">
      <c r="A179" t="s">
        <v>99</v>
      </c>
      <c r="B179" t="s">
        <v>99</v>
      </c>
      <c r="C179">
        <v>19</v>
      </c>
      <c r="D179">
        <v>19</v>
      </c>
      <c r="E179">
        <v>19</v>
      </c>
      <c r="F179" t="s">
        <v>100</v>
      </c>
      <c r="G179">
        <f>trimmed!H35/trimmed!H$3</f>
        <v>6.7069284713617908E-3</v>
      </c>
      <c r="H179">
        <f>trimmed!I35/trimmed!I$3</f>
        <v>1.0432331859258608E-2</v>
      </c>
      <c r="I179">
        <f>trimmed!J35/trimmed!J$3</f>
        <v>1.9419033883749147E-3</v>
      </c>
      <c r="J179">
        <f>trimmed!N35/trimmed!N$3</f>
        <v>5.9290077152570004E-4</v>
      </c>
      <c r="K179">
        <f>trimmed!O35/trimmed!O$3</f>
        <v>7.9454667449816935E-5</v>
      </c>
      <c r="L179">
        <f>trimmed!P35/trimmed!P$3</f>
        <v>0</v>
      </c>
      <c r="N179" s="1">
        <f t="shared" si="15"/>
        <v>6.3603879063317713E-3</v>
      </c>
      <c r="O179">
        <f t="shared" si="16"/>
        <v>4.2558091683258794E-3</v>
      </c>
      <c r="P179" s="1">
        <f t="shared" si="17"/>
        <v>2.2411847965850566E-4</v>
      </c>
      <c r="Q179">
        <f t="shared" si="18"/>
        <v>3.2183620856113384E-4</v>
      </c>
      <c r="S179" s="1">
        <f t="shared" si="19"/>
        <v>28.379578141094107</v>
      </c>
      <c r="T179" s="1">
        <f t="shared" si="20"/>
        <v>44.96021040253369</v>
      </c>
      <c r="U179">
        <f t="shared" si="21"/>
        <v>3</v>
      </c>
    </row>
    <row r="180" spans="1:21" x14ac:dyDescent="0.2">
      <c r="A180" t="s">
        <v>124</v>
      </c>
      <c r="B180" t="s">
        <v>124</v>
      </c>
      <c r="C180">
        <v>11</v>
      </c>
      <c r="D180">
        <v>11</v>
      </c>
      <c r="E180">
        <v>11</v>
      </c>
      <c r="F180" t="s">
        <v>125</v>
      </c>
      <c r="G180">
        <f>trimmed!H43/trimmed!H$3</f>
        <v>6.0654063392889162E-3</v>
      </c>
      <c r="H180">
        <f>trimmed!I43/trimmed!I$3</f>
        <v>9.3037790982467838E-3</v>
      </c>
      <c r="I180">
        <f>trimmed!J43/trimmed!J$3</f>
        <v>2.6963502456123613E-3</v>
      </c>
      <c r="J180">
        <f>trimmed!N43/trimmed!N$3</f>
        <v>6.3712463737462463E-4</v>
      </c>
      <c r="K180">
        <f>trimmed!O43/trimmed!O$3</f>
        <v>5.3778904512739962E-5</v>
      </c>
      <c r="L180">
        <f>trimmed!P43/trimmed!P$3</f>
        <v>0</v>
      </c>
      <c r="N180" s="1">
        <f t="shared" si="15"/>
        <v>6.0218452277160201E-3</v>
      </c>
      <c r="O180">
        <f t="shared" si="16"/>
        <v>3.3039298098609129E-3</v>
      </c>
      <c r="P180" s="1">
        <f t="shared" si="17"/>
        <v>2.3030118062912153E-4</v>
      </c>
      <c r="Q180">
        <f t="shared" si="18"/>
        <v>3.5334407644874676E-4</v>
      </c>
      <c r="S180" s="1">
        <f t="shared" si="19"/>
        <v>26.147695861853343</v>
      </c>
      <c r="T180" s="1">
        <f t="shared" si="20"/>
        <v>42.605564704795839</v>
      </c>
      <c r="U180">
        <f t="shared" si="21"/>
        <v>3</v>
      </c>
    </row>
    <row r="181" spans="1:21" x14ac:dyDescent="0.2">
      <c r="A181" t="s">
        <v>430</v>
      </c>
      <c r="B181" t="s">
        <v>430</v>
      </c>
      <c r="C181" t="s">
        <v>431</v>
      </c>
      <c r="D181" t="s">
        <v>431</v>
      </c>
      <c r="E181" t="s">
        <v>431</v>
      </c>
      <c r="F181" t="s">
        <v>432</v>
      </c>
      <c r="G181">
        <f>trimmed!H166/trimmed!H$3</f>
        <v>6.31360561660432E-4</v>
      </c>
      <c r="H181">
        <f>trimmed!I166/trimmed!I$3</f>
        <v>4.3309136910206115E-5</v>
      </c>
      <c r="I181">
        <f>trimmed!J166/trimmed!J$3</f>
        <v>1.2771662340756534E-4</v>
      </c>
      <c r="J181">
        <f>trimmed!N166/trimmed!N$3</f>
        <v>3.2096330853649882E-5</v>
      </c>
      <c r="K181">
        <f>trimmed!O166/trimmed!O$3</f>
        <v>0</v>
      </c>
      <c r="L181">
        <f>trimmed!P166/trimmed!P$3</f>
        <v>0</v>
      </c>
      <c r="N181" s="1">
        <f t="shared" si="15"/>
        <v>2.6746210732606779E-4</v>
      </c>
      <c r="O181">
        <f t="shared" si="16"/>
        <v>3.1795867615840424E-4</v>
      </c>
      <c r="P181" s="1">
        <f t="shared" si="17"/>
        <v>1.0698776951216627E-5</v>
      </c>
      <c r="Q181">
        <f t="shared" si="18"/>
        <v>1.8530825258354052E-5</v>
      </c>
      <c r="S181" s="1">
        <f t="shared" si="19"/>
        <v>24.999316141052269</v>
      </c>
      <c r="T181" s="1">
        <f t="shared" si="20"/>
        <v>52.517863257338966</v>
      </c>
      <c r="U181">
        <f t="shared" si="21"/>
        <v>3</v>
      </c>
    </row>
    <row r="182" spans="1:21" x14ac:dyDescent="0.2">
      <c r="A182" t="s">
        <v>351</v>
      </c>
      <c r="B182" t="s">
        <v>351</v>
      </c>
      <c r="C182">
        <v>16</v>
      </c>
      <c r="D182">
        <v>16</v>
      </c>
      <c r="E182">
        <v>16</v>
      </c>
      <c r="F182" t="s">
        <v>352</v>
      </c>
      <c r="G182">
        <f>trimmed!H136/trimmed!H$3</f>
        <v>4.4322550945535556E-4</v>
      </c>
      <c r="H182">
        <f>trimmed!I136/trimmed!I$3</f>
        <v>6.5658262599872167E-4</v>
      </c>
      <c r="I182">
        <f>trimmed!J136/trimmed!J$3</f>
        <v>1.6768396739533283E-3</v>
      </c>
      <c r="J182">
        <f>trimmed!N136/trimmed!N$3</f>
        <v>4.8657242880309904E-5</v>
      </c>
      <c r="K182">
        <f>trimmed!O136/trimmed!O$3</f>
        <v>2.1873378621036164E-5</v>
      </c>
      <c r="L182">
        <f>trimmed!P136/trimmed!P$3</f>
        <v>4.2534859080732749E-5</v>
      </c>
      <c r="N182" s="1">
        <f t="shared" si="15"/>
        <v>9.2554926980246857E-4</v>
      </c>
      <c r="O182">
        <f t="shared" si="16"/>
        <v>6.5932409960640492E-4</v>
      </c>
      <c r="P182" s="1">
        <f t="shared" si="17"/>
        <v>3.7688493527359607E-5</v>
      </c>
      <c r="Q182">
        <f t="shared" si="18"/>
        <v>1.4034218555818903E-5</v>
      </c>
      <c r="S182" s="1">
        <f t="shared" si="19"/>
        <v>24.557873854272653</v>
      </c>
      <c r="T182" s="1">
        <f t="shared" si="20"/>
        <v>19.739993565120869</v>
      </c>
      <c r="U182">
        <f t="shared" si="21"/>
        <v>3</v>
      </c>
    </row>
    <row r="183" spans="1:21" x14ac:dyDescent="0.2">
      <c r="A183" t="s">
        <v>485</v>
      </c>
      <c r="B183" t="s">
        <v>485</v>
      </c>
      <c r="C183" t="s">
        <v>486</v>
      </c>
      <c r="D183" t="s">
        <v>486</v>
      </c>
      <c r="E183" t="s">
        <v>486</v>
      </c>
      <c r="F183" t="s">
        <v>487</v>
      </c>
      <c r="G183">
        <f>trimmed!H190/trimmed!H$3</f>
        <v>8.5444791209451313E-5</v>
      </c>
      <c r="H183">
        <f>trimmed!I190/trimmed!I$3</f>
        <v>1.7467908958953223E-4</v>
      </c>
      <c r="I183">
        <f>trimmed!J190/trimmed!J$3</f>
        <v>1.2285621855552669E-4</v>
      </c>
      <c r="J183">
        <f>trimmed!N190/trimmed!N$3</f>
        <v>1.590063981813373E-5</v>
      </c>
      <c r="K183">
        <f>trimmed!O190/trimmed!O$3</f>
        <v>0</v>
      </c>
      <c r="L183">
        <f>trimmed!P190/trimmed!P$3</f>
        <v>0</v>
      </c>
      <c r="N183" s="1">
        <f t="shared" si="15"/>
        <v>1.2766003311817011E-4</v>
      </c>
      <c r="O183">
        <f t="shared" si="16"/>
        <v>4.4810684859869376E-5</v>
      </c>
      <c r="P183" s="1">
        <f t="shared" si="17"/>
        <v>5.3002132727112429E-6</v>
      </c>
      <c r="Q183">
        <f t="shared" si="18"/>
        <v>9.180238679286791E-6</v>
      </c>
      <c r="S183" s="1">
        <f t="shared" si="19"/>
        <v>24.08582948453083</v>
      </c>
      <c r="T183" s="1">
        <f t="shared" si="20"/>
        <v>42.565951386061016</v>
      </c>
      <c r="U183">
        <f t="shared" si="21"/>
        <v>3</v>
      </c>
    </row>
    <row r="184" spans="1:21" x14ac:dyDescent="0.2">
      <c r="A184" t="s">
        <v>103</v>
      </c>
      <c r="B184" t="s">
        <v>103</v>
      </c>
      <c r="C184" t="s">
        <v>104</v>
      </c>
      <c r="D184" t="s">
        <v>104</v>
      </c>
      <c r="E184" t="s">
        <v>104</v>
      </c>
      <c r="F184" t="s">
        <v>105</v>
      </c>
      <c r="G184">
        <f>trimmed!H34/trimmed!H$3</f>
        <v>9.341344800702471E-3</v>
      </c>
      <c r="H184">
        <f>trimmed!I34/trimmed!I$3</f>
        <v>3.2086078353137332E-3</v>
      </c>
      <c r="I184">
        <f>trimmed!J34/trimmed!J$3</f>
        <v>8.7373456293692259E-4</v>
      </c>
      <c r="J184">
        <f>trimmed!N34/trimmed!N$3</f>
        <v>5.3498957269849023E-4</v>
      </c>
      <c r="K184">
        <f>trimmed!O34/trimmed!O$3</f>
        <v>3.5074858000951947E-5</v>
      </c>
      <c r="L184">
        <f>trimmed!P34/trimmed!P$3</f>
        <v>0</v>
      </c>
      <c r="N184" s="1">
        <f t="shared" si="15"/>
        <v>4.4745623996510419E-3</v>
      </c>
      <c r="O184">
        <f t="shared" si="16"/>
        <v>4.3734524696060007E-3</v>
      </c>
      <c r="P184" s="1">
        <f t="shared" si="17"/>
        <v>1.9002147689981406E-4</v>
      </c>
      <c r="Q184">
        <f t="shared" si="18"/>
        <v>2.9926543695383569E-4</v>
      </c>
      <c r="S184" s="1">
        <f t="shared" si="19"/>
        <v>23.547666677752364</v>
      </c>
      <c r="T184" s="1">
        <f t="shared" si="20"/>
        <v>43.646713796756416</v>
      </c>
      <c r="U184">
        <f t="shared" si="21"/>
        <v>3</v>
      </c>
    </row>
    <row r="185" spans="1:21" x14ac:dyDescent="0.2">
      <c r="A185" t="s">
        <v>542</v>
      </c>
      <c r="B185" t="s">
        <v>542</v>
      </c>
      <c r="C185">
        <v>9</v>
      </c>
      <c r="D185">
        <v>9</v>
      </c>
      <c r="E185">
        <v>9</v>
      </c>
      <c r="F185" t="s">
        <v>543</v>
      </c>
      <c r="G185">
        <f>trimmed!H215/trimmed!H$3</f>
        <v>2.3915022366363447E-4</v>
      </c>
      <c r="H185">
        <f>trimmed!I215/trimmed!I$3</f>
        <v>3.2125943472517573E-4</v>
      </c>
      <c r="I185">
        <f>trimmed!J215/trimmed!J$3</f>
        <v>1.9935790682144333E-3</v>
      </c>
      <c r="J185">
        <f>trimmed!N215/trimmed!N$3</f>
        <v>1.1638882835827683E-4</v>
      </c>
      <c r="K185">
        <f>trimmed!O215/trimmed!O$3</f>
        <v>0</v>
      </c>
      <c r="L185">
        <f>trimmed!P215/trimmed!P$3</f>
        <v>0</v>
      </c>
      <c r="N185" s="1">
        <f t="shared" si="15"/>
        <v>8.5132957553441457E-4</v>
      </c>
      <c r="O185">
        <f t="shared" si="16"/>
        <v>9.9006863816662087E-4</v>
      </c>
      <c r="P185" s="1">
        <f t="shared" si="17"/>
        <v>3.8796276119425609E-5</v>
      </c>
      <c r="Q185">
        <f t="shared" si="18"/>
        <v>6.7197121383316281E-5</v>
      </c>
      <c r="S185" s="1">
        <f t="shared" si="19"/>
        <v>21.943589970176209</v>
      </c>
      <c r="T185" s="1">
        <f t="shared" si="20"/>
        <v>45.780100516656212</v>
      </c>
      <c r="U185">
        <f t="shared" si="21"/>
        <v>3</v>
      </c>
    </row>
    <row r="186" spans="1:21" x14ac:dyDescent="0.2">
      <c r="A186" t="s">
        <v>525</v>
      </c>
      <c r="B186" t="s">
        <v>525</v>
      </c>
      <c r="C186" t="s">
        <v>526</v>
      </c>
      <c r="D186" t="s">
        <v>526</v>
      </c>
      <c r="E186" t="s">
        <v>526</v>
      </c>
      <c r="F186" t="s">
        <v>527</v>
      </c>
      <c r="G186">
        <f>trimmed!H205/trimmed!H$3</f>
        <v>3.3781381638375445E-4</v>
      </c>
      <c r="H186">
        <f>trimmed!I205/trimmed!I$3</f>
        <v>5.7105756060667494E-4</v>
      </c>
      <c r="I186">
        <f>trimmed!J205/trimmed!J$3</f>
        <v>1.5348218964922739E-3</v>
      </c>
      <c r="J186">
        <f>trimmed!N205/trimmed!N$3</f>
        <v>9.4281122528619386E-5</v>
      </c>
      <c r="K186">
        <f>trimmed!O205/trimmed!O$3</f>
        <v>7.6228340286581025E-6</v>
      </c>
      <c r="L186">
        <f>trimmed!P205/trimmed!P$3</f>
        <v>1.0536090549003656E-5</v>
      </c>
      <c r="N186" s="1">
        <f t="shared" si="15"/>
        <v>8.145644244942344E-4</v>
      </c>
      <c r="O186">
        <f t="shared" si="16"/>
        <v>6.345697601773478E-4</v>
      </c>
      <c r="P186" s="1">
        <f t="shared" si="17"/>
        <v>3.7480015702093712E-5</v>
      </c>
      <c r="Q186">
        <f t="shared" si="18"/>
        <v>4.9212763267541885E-5</v>
      </c>
      <c r="S186" s="1">
        <f t="shared" si="19"/>
        <v>21.733299979613701</v>
      </c>
      <c r="T186" s="1">
        <f t="shared" si="20"/>
        <v>33.181285612398163</v>
      </c>
      <c r="U186">
        <f t="shared" si="21"/>
        <v>3</v>
      </c>
    </row>
    <row r="187" spans="1:21" x14ac:dyDescent="0.2">
      <c r="A187" t="s">
        <v>716</v>
      </c>
      <c r="B187" t="s">
        <v>716</v>
      </c>
      <c r="C187" t="s">
        <v>717</v>
      </c>
      <c r="D187" t="s">
        <v>717</v>
      </c>
      <c r="E187" t="s">
        <v>717</v>
      </c>
      <c r="F187" t="s">
        <v>718</v>
      </c>
      <c r="G187">
        <f>trimmed!H282/trimmed!H$3</f>
        <v>3.227174603399822E-4</v>
      </c>
      <c r="H187">
        <f>trimmed!I282/trimmed!I$3</f>
        <v>3.1130959410460173E-4</v>
      </c>
      <c r="I187">
        <f>trimmed!J282/trimmed!J$3</f>
        <v>1.1346064040288697E-4</v>
      </c>
      <c r="J187">
        <f>trimmed!N282/trimmed!N$3</f>
        <v>0</v>
      </c>
      <c r="K187">
        <f>trimmed!O282/trimmed!O$3</f>
        <v>0</v>
      </c>
      <c r="L187">
        <f>trimmed!P282/trimmed!P$3</f>
        <v>3.917365573680255E-5</v>
      </c>
      <c r="N187" s="1">
        <f t="shared" si="15"/>
        <v>2.4916256494915699E-4</v>
      </c>
      <c r="O187">
        <f t="shared" si="16"/>
        <v>1.1765965365061316E-4</v>
      </c>
      <c r="P187" s="1">
        <f t="shared" si="17"/>
        <v>1.305788524560085E-5</v>
      </c>
      <c r="Q187">
        <f t="shared" si="18"/>
        <v>2.2616920684784682E-5</v>
      </c>
      <c r="S187" s="1">
        <f t="shared" si="19"/>
        <v>19.081387243244375</v>
      </c>
      <c r="T187" s="1">
        <f t="shared" si="20"/>
        <v>34.256230182406874</v>
      </c>
      <c r="U187">
        <f t="shared" si="21"/>
        <v>3</v>
      </c>
    </row>
    <row r="188" spans="1:21" x14ac:dyDescent="0.2">
      <c r="A188" t="s">
        <v>355</v>
      </c>
      <c r="B188" t="s">
        <v>355</v>
      </c>
      <c r="C188">
        <v>13</v>
      </c>
      <c r="D188">
        <v>13</v>
      </c>
      <c r="E188">
        <v>13</v>
      </c>
      <c r="F188" t="s">
        <v>356</v>
      </c>
      <c r="G188">
        <f>trimmed!H137/trimmed!H$3</f>
        <v>8.3380357220486708E-4</v>
      </c>
      <c r="H188">
        <f>trimmed!I137/trimmed!I$3</f>
        <v>2.5168452689134776E-3</v>
      </c>
      <c r="I188">
        <f>trimmed!J137/trimmed!J$3</f>
        <v>5.2809473164668825E-3</v>
      </c>
      <c r="J188">
        <f>trimmed!N137/trimmed!N$3</f>
        <v>3.9987471435448067E-4</v>
      </c>
      <c r="K188">
        <f>trimmed!O137/trimmed!O$3</f>
        <v>2.5711384845819327E-5</v>
      </c>
      <c r="L188">
        <f>trimmed!P137/trimmed!P$3</f>
        <v>4.5405828240384774E-5</v>
      </c>
      <c r="N188" s="1">
        <f t="shared" si="15"/>
        <v>2.877198719195076E-3</v>
      </c>
      <c r="O188">
        <f t="shared" si="16"/>
        <v>2.2453647426152355E-3</v>
      </c>
      <c r="P188" s="1">
        <f t="shared" si="17"/>
        <v>1.5699730914689493E-4</v>
      </c>
      <c r="Q188">
        <f t="shared" si="18"/>
        <v>2.1056838140004019E-4</v>
      </c>
      <c r="S188" s="1">
        <f t="shared" si="19"/>
        <v>18.326420591725032</v>
      </c>
      <c r="T188" s="1">
        <f t="shared" si="20"/>
        <v>28.437871183125164</v>
      </c>
      <c r="U188">
        <f t="shared" si="21"/>
        <v>3</v>
      </c>
    </row>
    <row r="189" spans="1:21" x14ac:dyDescent="0.2">
      <c r="A189" t="s">
        <v>402</v>
      </c>
      <c r="B189" t="s">
        <v>402</v>
      </c>
      <c r="C189">
        <v>15</v>
      </c>
      <c r="D189">
        <v>15</v>
      </c>
      <c r="E189">
        <v>15</v>
      </c>
      <c r="F189" t="s">
        <v>403</v>
      </c>
      <c r="G189">
        <f>trimmed!H155/trimmed!H$3</f>
        <v>7.9029569888722565E-4</v>
      </c>
      <c r="H189">
        <f>trimmed!I155/trimmed!I$3</f>
        <v>2.7561592793785851E-3</v>
      </c>
      <c r="I189">
        <f>trimmed!J155/trimmed!J$3</f>
        <v>3.1588114433370035E-3</v>
      </c>
      <c r="J189">
        <f>trimmed!N155/trimmed!N$3</f>
        <v>0</v>
      </c>
      <c r="K189">
        <f>trimmed!O155/trimmed!O$3</f>
        <v>3.6777076354425789E-4</v>
      </c>
      <c r="L189">
        <f>trimmed!P155/trimmed!P$3</f>
        <v>0</v>
      </c>
      <c r="N189" s="1">
        <f t="shared" si="15"/>
        <v>2.2350888072009381E-3</v>
      </c>
      <c r="O189">
        <f t="shared" si="16"/>
        <v>1.2673210073450996E-3</v>
      </c>
      <c r="P189" s="1">
        <f t="shared" si="17"/>
        <v>1.2259025451475262E-4</v>
      </c>
      <c r="Q189">
        <f t="shared" si="18"/>
        <v>2.1233254933235152E-4</v>
      </c>
      <c r="S189" s="1">
        <f t="shared" si="19"/>
        <v>18.232189957089659</v>
      </c>
      <c r="T189" s="1">
        <f t="shared" si="20"/>
        <v>33.228145017612533</v>
      </c>
      <c r="U189">
        <f t="shared" si="21"/>
        <v>3</v>
      </c>
    </row>
    <row r="190" spans="1:21" x14ac:dyDescent="0.2">
      <c r="A190" t="s">
        <v>704</v>
      </c>
      <c r="B190" t="s">
        <v>704</v>
      </c>
      <c r="C190">
        <v>8</v>
      </c>
      <c r="D190">
        <v>8</v>
      </c>
      <c r="E190">
        <v>1</v>
      </c>
      <c r="F190" t="s">
        <v>705</v>
      </c>
      <c r="G190">
        <f>trimmed!H271/trimmed!H$3</f>
        <v>2.1310389950300615E-4</v>
      </c>
      <c r="H190">
        <f>trimmed!I271/trimmed!I$3</f>
        <v>2.9835959501520529E-4</v>
      </c>
      <c r="I190">
        <f>trimmed!J271/trimmed!J$3</f>
        <v>1.351788806711042E-3</v>
      </c>
      <c r="J190">
        <f>trimmed!N271/trimmed!N$3</f>
        <v>1.4542051547836998E-4</v>
      </c>
      <c r="K190">
        <f>trimmed!O271/trimmed!O$3</f>
        <v>0</v>
      </c>
      <c r="L190">
        <f>trimmed!P271/trimmed!P$3</f>
        <v>0</v>
      </c>
      <c r="N190" s="1">
        <f t="shared" si="15"/>
        <v>6.210841004097512E-4</v>
      </c>
      <c r="O190">
        <f t="shared" si="16"/>
        <v>6.3424298124808531E-4</v>
      </c>
      <c r="P190" s="1">
        <f t="shared" si="17"/>
        <v>4.8473505159456659E-5</v>
      </c>
      <c r="Q190">
        <f t="shared" si="18"/>
        <v>8.3958573757131051E-5</v>
      </c>
      <c r="S190" s="1">
        <f t="shared" si="19"/>
        <v>12.812857216878701</v>
      </c>
      <c r="T190" s="1">
        <f t="shared" si="20"/>
        <v>25.762519854683646</v>
      </c>
      <c r="U190">
        <f t="shared" si="21"/>
        <v>3</v>
      </c>
    </row>
    <row r="191" spans="1:21" x14ac:dyDescent="0.2">
      <c r="A191" t="s">
        <v>866</v>
      </c>
      <c r="B191" t="s">
        <v>866</v>
      </c>
      <c r="C191" t="s">
        <v>349</v>
      </c>
      <c r="D191" t="s">
        <v>349</v>
      </c>
      <c r="E191" t="s">
        <v>349</v>
      </c>
      <c r="F191" t="s">
        <v>867</v>
      </c>
      <c r="G191">
        <f>trimmed!H356/trimmed!H$3</f>
        <v>1.4650765341203643E-4</v>
      </c>
      <c r="H191">
        <f>trimmed!I356/trimmed!I$3</f>
        <v>8.235229506611408E-5</v>
      </c>
      <c r="I191">
        <f>trimmed!J356/trimmed!J$3</f>
        <v>1.9635854918040834E-4</v>
      </c>
      <c r="J191">
        <f>trimmed!N356/trimmed!N$3</f>
        <v>3.3235110194091512E-5</v>
      </c>
      <c r="K191">
        <f>trimmed!O356/trimmed!O$3</f>
        <v>0</v>
      </c>
      <c r="L191">
        <f>trimmed!P356/trimmed!P$3</f>
        <v>0</v>
      </c>
      <c r="N191" s="1">
        <f t="shared" si="15"/>
        <v>1.4173949921951961E-4</v>
      </c>
      <c r="O191">
        <f t="shared" si="16"/>
        <v>5.7152497452832024E-5</v>
      </c>
      <c r="P191" s="1">
        <f t="shared" si="17"/>
        <v>1.1078370064697171E-5</v>
      </c>
      <c r="Q191">
        <f t="shared" si="18"/>
        <v>1.9188299817105607E-5</v>
      </c>
      <c r="S191" s="1">
        <f t="shared" si="19"/>
        <v>12.794255688496364</v>
      </c>
      <c r="T191" s="1">
        <f t="shared" si="20"/>
        <v>22.752878037993785</v>
      </c>
      <c r="U191">
        <f t="shared" si="21"/>
        <v>3</v>
      </c>
    </row>
    <row r="192" spans="1:21" x14ac:dyDescent="0.2">
      <c r="A192" t="s">
        <v>101</v>
      </c>
      <c r="B192" t="s">
        <v>101</v>
      </c>
      <c r="C192">
        <v>8</v>
      </c>
      <c r="D192">
        <v>8</v>
      </c>
      <c r="E192">
        <v>8</v>
      </c>
      <c r="F192" t="s">
        <v>102</v>
      </c>
      <c r="G192">
        <f>trimmed!H33/trimmed!H$3</f>
        <v>5.8834908689742137E-3</v>
      </c>
      <c r="H192">
        <f>trimmed!I33/trimmed!I$3</f>
        <v>1.1651711335559438E-2</v>
      </c>
      <c r="I192">
        <f>trimmed!J33/trimmed!J$3</f>
        <v>1.3700379104305924E-3</v>
      </c>
      <c r="J192">
        <f>trimmed!N33/trimmed!N$3</f>
        <v>1.5274184368046686E-3</v>
      </c>
      <c r="K192">
        <f>trimmed!O33/trimmed!O$3</f>
        <v>2.2723978913362479E-5</v>
      </c>
      <c r="L192">
        <f>trimmed!P33/trimmed!P$3</f>
        <v>0</v>
      </c>
      <c r="N192" s="1">
        <f t="shared" si="15"/>
        <v>6.3017467049880822E-3</v>
      </c>
      <c r="O192">
        <f t="shared" si="16"/>
        <v>5.1535818188440463E-3</v>
      </c>
      <c r="P192" s="1">
        <f t="shared" si="17"/>
        <v>5.1671413857267703E-4</v>
      </c>
      <c r="Q192">
        <f t="shared" si="18"/>
        <v>8.7536933842400516E-4</v>
      </c>
      <c r="S192" s="1">
        <f t="shared" si="19"/>
        <v>12.195808542021783</v>
      </c>
      <c r="T192" s="1">
        <f t="shared" si="20"/>
        <v>22.942389898570635</v>
      </c>
      <c r="U192">
        <f t="shared" si="21"/>
        <v>3</v>
      </c>
    </row>
    <row r="193" spans="1:21" x14ac:dyDescent="0.2">
      <c r="A193" t="s">
        <v>392</v>
      </c>
      <c r="B193" t="s">
        <v>392</v>
      </c>
      <c r="C193" t="s">
        <v>393</v>
      </c>
      <c r="D193" t="s">
        <v>393</v>
      </c>
      <c r="E193" t="s">
        <v>393</v>
      </c>
      <c r="F193" t="s">
        <v>394</v>
      </c>
      <c r="G193">
        <f>trimmed!H152/trimmed!H$3</f>
        <v>4.9724535216517885E-4</v>
      </c>
      <c r="H193">
        <f>trimmed!I152/trimmed!I$3</f>
        <v>3.1720305608308299E-3</v>
      </c>
      <c r="I193">
        <f>trimmed!J152/trimmed!J$3</f>
        <v>2.1482447393425027E-3</v>
      </c>
      <c r="J193">
        <f>trimmed!N152/trimmed!N$3</f>
        <v>1.6694488222495041E-4</v>
      </c>
      <c r="K193">
        <f>trimmed!O152/trimmed!O$3</f>
        <v>3.3802646974439367E-4</v>
      </c>
      <c r="L193">
        <f>trimmed!P152/trimmed!P$3</f>
        <v>1.7554891697703491E-5</v>
      </c>
      <c r="N193" s="1">
        <f t="shared" si="15"/>
        <v>1.9391735507795036E-3</v>
      </c>
      <c r="O193">
        <f t="shared" si="16"/>
        <v>1.3495932904173378E-3</v>
      </c>
      <c r="P193" s="1">
        <f t="shared" si="17"/>
        <v>1.741754145556825E-4</v>
      </c>
      <c r="Q193">
        <f t="shared" si="18"/>
        <v>1.6035809468895943E-4</v>
      </c>
      <c r="S193" s="1">
        <f t="shared" si="19"/>
        <v>11.133451616729554</v>
      </c>
      <c r="T193" s="1">
        <f t="shared" si="20"/>
        <v>12.84936386074274</v>
      </c>
      <c r="U193">
        <f t="shared" si="21"/>
        <v>3</v>
      </c>
    </row>
    <row r="194" spans="1:21" x14ac:dyDescent="0.2">
      <c r="A194" t="s">
        <v>273</v>
      </c>
      <c r="B194" t="s">
        <v>274</v>
      </c>
      <c r="C194" t="s">
        <v>275</v>
      </c>
      <c r="D194" t="s">
        <v>275</v>
      </c>
      <c r="E194" t="s">
        <v>275</v>
      </c>
      <c r="F194" t="s">
        <v>276</v>
      </c>
      <c r="G194">
        <f>trimmed!H104/trimmed!H$3</f>
        <v>2.3300656155220375E-3</v>
      </c>
      <c r="H194">
        <f>trimmed!I104/trimmed!I$3</f>
        <v>2.8955228049645679E-3</v>
      </c>
      <c r="I194">
        <f>trimmed!J104/trimmed!J$3</f>
        <v>2.3002001475419262E-3</v>
      </c>
      <c r="J194">
        <f>trimmed!N104/trimmed!N$3</f>
        <v>5.1696524045037183E-4</v>
      </c>
      <c r="K194">
        <f>trimmed!O104/trimmed!O$3</f>
        <v>6.778849233669654E-5</v>
      </c>
      <c r="L194">
        <f>trimmed!P104/trimmed!P$3</f>
        <v>1.2671990176022499E-4</v>
      </c>
      <c r="N194" s="1">
        <f t="shared" si="15"/>
        <v>2.508596189342844E-3</v>
      </c>
      <c r="O194">
        <f t="shared" si="16"/>
        <v>3.3542084155844994E-4</v>
      </c>
      <c r="P194" s="1">
        <f t="shared" si="17"/>
        <v>2.3715787818243115E-4</v>
      </c>
      <c r="Q194">
        <f t="shared" si="18"/>
        <v>2.4410519809841787E-4</v>
      </c>
      <c r="S194" s="1">
        <f t="shared" si="19"/>
        <v>10.577747653034463</v>
      </c>
      <c r="T194" s="1">
        <f t="shared" si="20"/>
        <v>10.979091999379735</v>
      </c>
      <c r="U194">
        <f t="shared" si="21"/>
        <v>3</v>
      </c>
    </row>
    <row r="195" spans="1:21" x14ac:dyDescent="0.2">
      <c r="A195" t="s">
        <v>72</v>
      </c>
      <c r="B195" t="s">
        <v>72</v>
      </c>
      <c r="C195" t="s">
        <v>73</v>
      </c>
      <c r="D195" t="s">
        <v>73</v>
      </c>
      <c r="E195" t="s">
        <v>73</v>
      </c>
      <c r="F195" t="s">
        <v>74</v>
      </c>
      <c r="G195">
        <f>trimmed!H23/trimmed!H$3</f>
        <v>7.4269983747262455E-3</v>
      </c>
      <c r="H195">
        <f>trimmed!I23/trimmed!I$3</f>
        <v>3.6818109121633377E-3</v>
      </c>
      <c r="I195">
        <f>trimmed!J23/trimmed!J$3</f>
        <v>0</v>
      </c>
      <c r="J195">
        <f>trimmed!N23/trimmed!N$3</f>
        <v>0</v>
      </c>
      <c r="K195">
        <f>trimmed!O23/trimmed!O$3</f>
        <v>0</v>
      </c>
      <c r="L195">
        <f>trimmed!P23/trimmed!P$3</f>
        <v>0</v>
      </c>
      <c r="N195" s="1">
        <f t="shared" si="15"/>
        <v>3.7029364289631939E-3</v>
      </c>
      <c r="O195">
        <f t="shared" si="16"/>
        <v>3.71354425450157E-3</v>
      </c>
      <c r="P195" s="1">
        <f t="shared" si="17"/>
        <v>0</v>
      </c>
      <c r="Q195">
        <f t="shared" si="18"/>
        <v>0</v>
      </c>
      <c r="S195" s="1" t="str">
        <f t="shared" si="19"/>
        <v>No E</v>
      </c>
      <c r="T195" s="1" t="str">
        <f t="shared" si="20"/>
        <v/>
      </c>
      <c r="U195">
        <f t="shared" si="21"/>
        <v>2</v>
      </c>
    </row>
    <row r="196" spans="1:21" x14ac:dyDescent="0.2">
      <c r="A196" t="s">
        <v>96</v>
      </c>
      <c r="B196" t="s">
        <v>96</v>
      </c>
      <c r="C196" t="s">
        <v>97</v>
      </c>
      <c r="D196" t="s">
        <v>97</v>
      </c>
      <c r="E196" t="s">
        <v>97</v>
      </c>
      <c r="F196" t="s">
        <v>98</v>
      </c>
      <c r="G196">
        <f>trimmed!H31/trimmed!H$3</f>
        <v>2.3857790533006011E-3</v>
      </c>
      <c r="H196">
        <f>trimmed!I31/trimmed!I$3</f>
        <v>9.8569590022241742E-3</v>
      </c>
      <c r="I196">
        <f>trimmed!J31/trimmed!J$3</f>
        <v>0</v>
      </c>
      <c r="J196">
        <f>trimmed!N31/trimmed!N$3</f>
        <v>0</v>
      </c>
      <c r="K196">
        <f>trimmed!O31/trimmed!O$3</f>
        <v>0</v>
      </c>
      <c r="L196">
        <f>trimmed!P31/trimmed!P$3</f>
        <v>0</v>
      </c>
      <c r="N196" s="1">
        <f t="shared" si="15"/>
        <v>4.0809126851749254E-3</v>
      </c>
      <c r="O196">
        <f t="shared" si="16"/>
        <v>5.142472043221589E-3</v>
      </c>
      <c r="P196" s="1">
        <f t="shared" si="17"/>
        <v>0</v>
      </c>
      <c r="Q196">
        <f t="shared" si="18"/>
        <v>0</v>
      </c>
      <c r="S196" s="1" t="str">
        <f t="shared" si="19"/>
        <v>No E</v>
      </c>
      <c r="T196" s="1" t="str">
        <f t="shared" si="20"/>
        <v/>
      </c>
      <c r="U196">
        <f t="shared" si="21"/>
        <v>2</v>
      </c>
    </row>
    <row r="197" spans="1:21" x14ac:dyDescent="0.2">
      <c r="A197" t="s">
        <v>153</v>
      </c>
      <c r="B197" t="s">
        <v>153</v>
      </c>
      <c r="C197">
        <v>13</v>
      </c>
      <c r="D197">
        <v>13</v>
      </c>
      <c r="E197">
        <v>13</v>
      </c>
      <c r="F197" t="s">
        <v>154</v>
      </c>
      <c r="G197">
        <f>trimmed!H57/trimmed!H$3</f>
        <v>4.7680541168038087E-3</v>
      </c>
      <c r="H197">
        <f>trimmed!I57/trimmed!I$3</f>
        <v>5.0632811419030121E-3</v>
      </c>
      <c r="I197">
        <f>trimmed!J57/trimmed!J$3</f>
        <v>0</v>
      </c>
      <c r="J197">
        <f>trimmed!N57/trimmed!N$3</f>
        <v>0</v>
      </c>
      <c r="K197">
        <f>trimmed!O57/trimmed!O$3</f>
        <v>0</v>
      </c>
      <c r="L197">
        <f>trimmed!P57/trimmed!P$3</f>
        <v>0</v>
      </c>
      <c r="N197" s="1">
        <f t="shared" si="15"/>
        <v>3.2771117529022732E-3</v>
      </c>
      <c r="O197">
        <f t="shared" si="16"/>
        <v>2.8418982792923634E-3</v>
      </c>
      <c r="P197" s="1">
        <f t="shared" si="17"/>
        <v>0</v>
      </c>
      <c r="Q197">
        <f t="shared" si="18"/>
        <v>0</v>
      </c>
      <c r="S197" s="1" t="str">
        <f t="shared" si="19"/>
        <v>No E</v>
      </c>
      <c r="T197" s="1" t="str">
        <f t="shared" si="20"/>
        <v/>
      </c>
      <c r="U197">
        <f t="shared" si="21"/>
        <v>2</v>
      </c>
    </row>
    <row r="198" spans="1:21" x14ac:dyDescent="0.2">
      <c r="A198" t="s">
        <v>189</v>
      </c>
      <c r="B198" t="s">
        <v>189</v>
      </c>
      <c r="C198" t="s">
        <v>190</v>
      </c>
      <c r="D198" t="s">
        <v>190</v>
      </c>
      <c r="E198" t="s">
        <v>190</v>
      </c>
      <c r="F198" t="s">
        <v>191</v>
      </c>
      <c r="G198">
        <f>trimmed!H70/trimmed!H$3</f>
        <v>3.5060337914424233E-3</v>
      </c>
      <c r="H198">
        <f>trimmed!I70/trimmed!I$3</f>
        <v>2.7962709871261282E-3</v>
      </c>
      <c r="I198">
        <f>trimmed!J70/trimmed!J$3</f>
        <v>0</v>
      </c>
      <c r="J198">
        <f>trimmed!N70/trimmed!N$3</f>
        <v>0</v>
      </c>
      <c r="K198">
        <f>trimmed!O70/trimmed!O$3</f>
        <v>0</v>
      </c>
      <c r="L198">
        <f>trimmed!P70/trimmed!P$3</f>
        <v>0</v>
      </c>
      <c r="N198" s="1">
        <f t="shared" ref="N198:N261" si="22">AVERAGE(G198:I198)</f>
        <v>2.1007682595228505E-3</v>
      </c>
      <c r="O198">
        <f t="shared" ref="O198:O261" si="23">STDEV(G198:I198)</f>
        <v>1.8536076364111507E-3</v>
      </c>
      <c r="P198" s="1">
        <f t="shared" ref="P198:P261" si="24">AVERAGE(J198:L198)</f>
        <v>0</v>
      </c>
      <c r="Q198">
        <f t="shared" ref="Q198:Q261" si="25">STDEV(J198:L198)</f>
        <v>0</v>
      </c>
      <c r="S198" s="1" t="str">
        <f t="shared" ref="S198:S261" si="26">IF(P198&gt;0,N198/P198,"No E")</f>
        <v>No E</v>
      </c>
      <c r="T198" s="1" t="str">
        <f t="shared" ref="T198:T261" si="27">IF(P198&gt;0,S198*SQRT((O198/N198)^2+(Q198/P198)^2),"")</f>
        <v/>
      </c>
      <c r="U198">
        <f t="shared" ref="U198:U261" si="28">COUNTIF(G198:I198,"&gt;"&amp;0)</f>
        <v>2</v>
      </c>
    </row>
    <row r="199" spans="1:21" x14ac:dyDescent="0.2">
      <c r="A199" t="s">
        <v>208</v>
      </c>
      <c r="B199" t="s">
        <v>208</v>
      </c>
      <c r="C199" t="s">
        <v>209</v>
      </c>
      <c r="D199" t="s">
        <v>209</v>
      </c>
      <c r="E199" t="s">
        <v>209</v>
      </c>
      <c r="F199" t="s">
        <v>210</v>
      </c>
      <c r="G199">
        <f>trimmed!H78/trimmed!H$3</f>
        <v>5.4411121570532286E-4</v>
      </c>
      <c r="H199">
        <f>trimmed!I78/trimmed!I$3</f>
        <v>3.1128904507399338E-3</v>
      </c>
      <c r="I199">
        <f>trimmed!J78/trimmed!J$3</f>
        <v>0</v>
      </c>
      <c r="J199">
        <f>trimmed!N78/trimmed!N$3</f>
        <v>0</v>
      </c>
      <c r="K199">
        <f>trimmed!O78/trimmed!O$3</f>
        <v>0</v>
      </c>
      <c r="L199">
        <f>trimmed!P78/trimmed!P$3</f>
        <v>0</v>
      </c>
      <c r="N199" s="1">
        <f t="shared" si="22"/>
        <v>1.2190005554817522E-3</v>
      </c>
      <c r="O199">
        <f t="shared" si="23"/>
        <v>1.6625668273139778E-3</v>
      </c>
      <c r="P199" s="1">
        <f t="shared" si="24"/>
        <v>0</v>
      </c>
      <c r="Q199">
        <f t="shared" si="25"/>
        <v>0</v>
      </c>
      <c r="S199" s="1" t="str">
        <f t="shared" si="26"/>
        <v>No E</v>
      </c>
      <c r="T199" s="1" t="str">
        <f t="shared" si="27"/>
        <v/>
      </c>
      <c r="U199">
        <f t="shared" si="28"/>
        <v>2</v>
      </c>
    </row>
    <row r="200" spans="1:21" x14ac:dyDescent="0.2">
      <c r="A200" t="s">
        <v>221</v>
      </c>
      <c r="B200" t="s">
        <v>221</v>
      </c>
      <c r="C200">
        <v>3</v>
      </c>
      <c r="D200">
        <v>3</v>
      </c>
      <c r="E200">
        <v>3</v>
      </c>
      <c r="F200" t="s">
        <v>222</v>
      </c>
      <c r="G200">
        <f>trimmed!H85/trimmed!H$3</f>
        <v>9.217245162044768E-4</v>
      </c>
      <c r="H200">
        <f>trimmed!I85/trimmed!I$3</f>
        <v>1.7771212650732802E-3</v>
      </c>
      <c r="I200">
        <f>trimmed!J85/trimmed!J$3</f>
        <v>0</v>
      </c>
      <c r="J200">
        <f>trimmed!N85/trimmed!N$3</f>
        <v>0</v>
      </c>
      <c r="K200">
        <f>trimmed!O85/trimmed!O$3</f>
        <v>0</v>
      </c>
      <c r="L200">
        <f>trimmed!P85/trimmed!P$3</f>
        <v>0</v>
      </c>
      <c r="N200" s="1">
        <f t="shared" si="22"/>
        <v>8.9961526042591899E-4</v>
      </c>
      <c r="O200">
        <f t="shared" si="23"/>
        <v>8.8876690537352098E-4</v>
      </c>
      <c r="P200" s="1">
        <f t="shared" si="24"/>
        <v>0</v>
      </c>
      <c r="Q200">
        <f t="shared" si="25"/>
        <v>0</v>
      </c>
      <c r="S200" s="1" t="str">
        <f t="shared" si="26"/>
        <v>No E</v>
      </c>
      <c r="T200" s="1" t="str">
        <f t="shared" si="27"/>
        <v/>
      </c>
      <c r="U200">
        <f t="shared" si="28"/>
        <v>2</v>
      </c>
    </row>
    <row r="201" spans="1:21" x14ac:dyDescent="0.2">
      <c r="A201" t="s">
        <v>225</v>
      </c>
      <c r="B201" t="s">
        <v>225</v>
      </c>
      <c r="C201" t="s">
        <v>226</v>
      </c>
      <c r="D201" t="s">
        <v>226</v>
      </c>
      <c r="E201" t="s">
        <v>226</v>
      </c>
      <c r="F201" t="s">
        <v>227</v>
      </c>
      <c r="G201">
        <f>trimmed!H86/trimmed!H$3</f>
        <v>1.261582326636711E-3</v>
      </c>
      <c r="H201">
        <f>trimmed!I86/trimmed!I$3</f>
        <v>0</v>
      </c>
      <c r="I201">
        <f>trimmed!J86/trimmed!J$3</f>
        <v>6.1945769497134752E-4</v>
      </c>
      <c r="J201">
        <f>trimmed!N86/trimmed!N$3</f>
        <v>0</v>
      </c>
      <c r="K201">
        <f>trimmed!O86/trimmed!O$3</f>
        <v>0</v>
      </c>
      <c r="L201">
        <f>trimmed!P86/trimmed!P$3</f>
        <v>0</v>
      </c>
      <c r="N201" s="1">
        <f t="shared" si="22"/>
        <v>6.2701334053601946E-4</v>
      </c>
      <c r="O201">
        <f t="shared" si="23"/>
        <v>6.3082510060669626E-4</v>
      </c>
      <c r="P201" s="1">
        <f t="shared" si="24"/>
        <v>0</v>
      </c>
      <c r="Q201">
        <f t="shared" si="25"/>
        <v>0</v>
      </c>
      <c r="S201" s="1" t="str">
        <f t="shared" si="26"/>
        <v>No E</v>
      </c>
      <c r="T201" s="1" t="str">
        <f t="shared" si="27"/>
        <v/>
      </c>
      <c r="U201">
        <f t="shared" si="28"/>
        <v>2</v>
      </c>
    </row>
    <row r="202" spans="1:21" x14ac:dyDescent="0.2">
      <c r="A202" t="s">
        <v>230</v>
      </c>
      <c r="B202" t="s">
        <v>230</v>
      </c>
      <c r="C202">
        <v>8</v>
      </c>
      <c r="D202">
        <v>8</v>
      </c>
      <c r="E202">
        <v>8</v>
      </c>
      <c r="F202" t="s">
        <v>231</v>
      </c>
      <c r="G202">
        <f>trimmed!H88/trimmed!H$3</f>
        <v>1.5116503985107255E-3</v>
      </c>
      <c r="H202">
        <f>trimmed!I88/trimmed!I$3</f>
        <v>1.6289627543869137E-3</v>
      </c>
      <c r="I202">
        <f>trimmed!J88/trimmed!J$3</f>
        <v>0</v>
      </c>
      <c r="J202">
        <f>trimmed!N88/trimmed!N$3</f>
        <v>0</v>
      </c>
      <c r="K202">
        <f>trimmed!O88/trimmed!O$3</f>
        <v>0</v>
      </c>
      <c r="L202">
        <f>trimmed!P88/trimmed!P$3</f>
        <v>0</v>
      </c>
      <c r="N202" s="1">
        <f t="shared" si="22"/>
        <v>1.0468710509658797E-3</v>
      </c>
      <c r="O202">
        <f t="shared" si="23"/>
        <v>9.0851240785313971E-4</v>
      </c>
      <c r="P202" s="1">
        <f t="shared" si="24"/>
        <v>0</v>
      </c>
      <c r="Q202">
        <f t="shared" si="25"/>
        <v>0</v>
      </c>
      <c r="S202" s="1" t="str">
        <f t="shared" si="26"/>
        <v>No E</v>
      </c>
      <c r="T202" s="1" t="str">
        <f t="shared" si="27"/>
        <v/>
      </c>
      <c r="U202">
        <f t="shared" si="28"/>
        <v>2</v>
      </c>
    </row>
    <row r="203" spans="1:21" x14ac:dyDescent="0.2">
      <c r="A203" t="s">
        <v>235</v>
      </c>
      <c r="B203" t="s">
        <v>235</v>
      </c>
      <c r="C203">
        <v>9</v>
      </c>
      <c r="D203">
        <v>9</v>
      </c>
      <c r="E203">
        <v>9</v>
      </c>
      <c r="F203" t="s">
        <v>236</v>
      </c>
      <c r="G203">
        <f>trimmed!H89/trimmed!H$3</f>
        <v>2.1717436765097877E-3</v>
      </c>
      <c r="H203">
        <f>trimmed!I89/trimmed!I$3</f>
        <v>2.3356028189476311E-3</v>
      </c>
      <c r="I203">
        <f>trimmed!J89/trimmed!J$3</f>
        <v>0</v>
      </c>
      <c r="J203">
        <f>trimmed!N89/trimmed!N$3</f>
        <v>0</v>
      </c>
      <c r="K203">
        <f>trimmed!O89/trimmed!O$3</f>
        <v>0</v>
      </c>
      <c r="L203">
        <f>trimmed!P89/trimmed!P$3</f>
        <v>0</v>
      </c>
      <c r="N203" s="1">
        <f t="shared" si="22"/>
        <v>1.5024488318191396E-3</v>
      </c>
      <c r="O203">
        <f t="shared" si="23"/>
        <v>1.3037357185473359E-3</v>
      </c>
      <c r="P203" s="1">
        <f t="shared" si="24"/>
        <v>0</v>
      </c>
      <c r="Q203">
        <f t="shared" si="25"/>
        <v>0</v>
      </c>
      <c r="S203" s="1" t="str">
        <f t="shared" si="26"/>
        <v>No E</v>
      </c>
      <c r="T203" s="1" t="str">
        <f t="shared" si="27"/>
        <v/>
      </c>
      <c r="U203">
        <f t="shared" si="28"/>
        <v>2</v>
      </c>
    </row>
    <row r="204" spans="1:21" x14ac:dyDescent="0.2">
      <c r="A204" t="s">
        <v>4598</v>
      </c>
      <c r="B204" t="s">
        <v>4598</v>
      </c>
      <c r="C204">
        <v>3</v>
      </c>
      <c r="D204">
        <v>3</v>
      </c>
      <c r="E204">
        <v>3</v>
      </c>
      <c r="F204" t="s">
        <v>4599</v>
      </c>
      <c r="G204">
        <f>trimmed!H107/trimmed!H$3</f>
        <v>3.3290823066740291E-4</v>
      </c>
      <c r="H204">
        <f>trimmed!I107/trimmed!I$3</f>
        <v>1.6252228308161899E-3</v>
      </c>
      <c r="I204">
        <f>trimmed!J107/trimmed!J$3</f>
        <v>0</v>
      </c>
      <c r="J204">
        <f>trimmed!N107/trimmed!N$3</f>
        <v>0</v>
      </c>
      <c r="K204">
        <f>trimmed!O107/trimmed!O$3</f>
        <v>0</v>
      </c>
      <c r="L204">
        <f>trimmed!P107/trimmed!P$3</f>
        <v>0</v>
      </c>
      <c r="N204" s="1">
        <f t="shared" si="22"/>
        <v>6.5271035382786417E-4</v>
      </c>
      <c r="O204">
        <f t="shared" si="23"/>
        <v>8.5851171275353117E-4</v>
      </c>
      <c r="P204" s="1">
        <f t="shared" si="24"/>
        <v>0</v>
      </c>
      <c r="Q204">
        <f t="shared" si="25"/>
        <v>0</v>
      </c>
      <c r="S204" s="1" t="str">
        <f t="shared" si="26"/>
        <v>No E</v>
      </c>
      <c r="T204" s="1" t="str">
        <f t="shared" si="27"/>
        <v/>
      </c>
      <c r="U204">
        <f t="shared" si="28"/>
        <v>2</v>
      </c>
    </row>
    <row r="205" spans="1:21" x14ac:dyDescent="0.2">
      <c r="A205" t="s">
        <v>303</v>
      </c>
      <c r="B205" t="s">
        <v>303</v>
      </c>
      <c r="C205">
        <v>3</v>
      </c>
      <c r="D205">
        <v>3</v>
      </c>
      <c r="E205">
        <v>3</v>
      </c>
      <c r="F205" t="s">
        <v>304</v>
      </c>
      <c r="G205">
        <f>trimmed!H121/trimmed!H$3</f>
        <v>6.0934382576680675E-4</v>
      </c>
      <c r="H205">
        <f>trimmed!I121/trimmed!I$3</f>
        <v>1.8983194476014618E-3</v>
      </c>
      <c r="I205">
        <f>trimmed!J121/trimmed!J$3</f>
        <v>0</v>
      </c>
      <c r="J205">
        <f>trimmed!N121/trimmed!N$3</f>
        <v>0</v>
      </c>
      <c r="K205">
        <f>trimmed!O121/trimmed!O$3</f>
        <v>0</v>
      </c>
      <c r="L205">
        <f>trimmed!P121/trimmed!P$3</f>
        <v>0</v>
      </c>
      <c r="N205" s="1">
        <f t="shared" si="22"/>
        <v>8.3588775778942279E-4</v>
      </c>
      <c r="O205">
        <f t="shared" si="23"/>
        <v>9.6922432704595323E-4</v>
      </c>
      <c r="P205" s="1">
        <f t="shared" si="24"/>
        <v>0</v>
      </c>
      <c r="Q205">
        <f t="shared" si="25"/>
        <v>0</v>
      </c>
      <c r="S205" s="1" t="str">
        <f t="shared" si="26"/>
        <v>No E</v>
      </c>
      <c r="T205" s="1" t="str">
        <f t="shared" si="27"/>
        <v/>
      </c>
      <c r="U205">
        <f t="shared" si="28"/>
        <v>2</v>
      </c>
    </row>
    <row r="206" spans="1:21" x14ac:dyDescent="0.2">
      <c r="A206" t="s">
        <v>324</v>
      </c>
      <c r="B206" t="s">
        <v>324</v>
      </c>
      <c r="C206">
        <v>19</v>
      </c>
      <c r="D206">
        <v>19</v>
      </c>
      <c r="E206">
        <v>2</v>
      </c>
      <c r="F206" t="s">
        <v>325</v>
      </c>
      <c r="G206">
        <f>trimmed!H123/trimmed!H$3</f>
        <v>1.9156896220652255E-4</v>
      </c>
      <c r="H206">
        <f>trimmed!I123/trimmed!I$3</f>
        <v>8.3914021392350398E-5</v>
      </c>
      <c r="I206">
        <f>trimmed!J123/trimmed!J$3</f>
        <v>0</v>
      </c>
      <c r="J206">
        <f>trimmed!N123/trimmed!N$3</f>
        <v>0</v>
      </c>
      <c r="K206">
        <f>trimmed!O123/trimmed!O$3</f>
        <v>0</v>
      </c>
      <c r="L206">
        <f>trimmed!P123/trimmed!P$3</f>
        <v>0</v>
      </c>
      <c r="N206" s="1">
        <f t="shared" si="22"/>
        <v>9.1827661199624309E-5</v>
      </c>
      <c r="O206">
        <f t="shared" si="23"/>
        <v>9.6029350156452009E-5</v>
      </c>
      <c r="P206" s="1">
        <f t="shared" si="24"/>
        <v>0</v>
      </c>
      <c r="Q206">
        <f t="shared" si="25"/>
        <v>0</v>
      </c>
      <c r="S206" s="1" t="str">
        <f t="shared" si="26"/>
        <v>No E</v>
      </c>
      <c r="T206" s="1" t="str">
        <f t="shared" si="27"/>
        <v/>
      </c>
      <c r="U206">
        <f t="shared" si="28"/>
        <v>2</v>
      </c>
    </row>
    <row r="207" spans="1:21" x14ac:dyDescent="0.2">
      <c r="A207" t="s">
        <v>336</v>
      </c>
      <c r="B207" t="s">
        <v>336</v>
      </c>
      <c r="C207">
        <v>23</v>
      </c>
      <c r="D207">
        <v>23</v>
      </c>
      <c r="E207">
        <v>23</v>
      </c>
      <c r="F207" t="s">
        <v>337</v>
      </c>
      <c r="G207">
        <f>trimmed!H128/trimmed!H$3</f>
        <v>2.5045059076022992E-5</v>
      </c>
      <c r="H207">
        <f>trimmed!I128/trimmed!I$3</f>
        <v>0</v>
      </c>
      <c r="I207">
        <f>trimmed!J128/trimmed!J$3</f>
        <v>1.1561078232627952E-4</v>
      </c>
      <c r="J207">
        <f>trimmed!N128/trimmed!N$3</f>
        <v>0</v>
      </c>
      <c r="K207">
        <f>trimmed!O128/trimmed!O$3</f>
        <v>0</v>
      </c>
      <c r="L207">
        <f>trimmed!P128/trimmed!P$3</f>
        <v>0</v>
      </c>
      <c r="N207" s="1">
        <f t="shared" si="22"/>
        <v>4.6885280467434172E-5</v>
      </c>
      <c r="O207">
        <f t="shared" si="23"/>
        <v>6.0821128732891723E-5</v>
      </c>
      <c r="P207" s="1">
        <f t="shared" si="24"/>
        <v>0</v>
      </c>
      <c r="Q207">
        <f t="shared" si="25"/>
        <v>0</v>
      </c>
      <c r="S207" s="1" t="str">
        <f t="shared" si="26"/>
        <v>No E</v>
      </c>
      <c r="T207" s="1" t="str">
        <f t="shared" si="27"/>
        <v/>
      </c>
      <c r="U207">
        <f t="shared" si="28"/>
        <v>2</v>
      </c>
    </row>
    <row r="208" spans="1:21" x14ac:dyDescent="0.2">
      <c r="A208" t="s">
        <v>363</v>
      </c>
      <c r="B208" t="s">
        <v>363</v>
      </c>
      <c r="C208" t="s">
        <v>364</v>
      </c>
      <c r="D208" t="s">
        <v>364</v>
      </c>
      <c r="E208" t="s">
        <v>364</v>
      </c>
      <c r="F208" t="s">
        <v>365</v>
      </c>
      <c r="G208">
        <f>trimmed!H140/trimmed!H$3</f>
        <v>3.794236952278075E-4</v>
      </c>
      <c r="H208">
        <f>trimmed!I140/trimmed!I$3</f>
        <v>0</v>
      </c>
      <c r="I208">
        <f>trimmed!J140/trimmed!J$3</f>
        <v>2.064136246456853E-3</v>
      </c>
      <c r="J208">
        <f>trimmed!N140/trimmed!N$3</f>
        <v>0</v>
      </c>
      <c r="K208">
        <f>trimmed!O140/trimmed!O$3</f>
        <v>0</v>
      </c>
      <c r="L208">
        <f>trimmed!P140/trimmed!P$3</f>
        <v>0</v>
      </c>
      <c r="N208" s="1">
        <f t="shared" si="22"/>
        <v>8.1451998056155349E-4</v>
      </c>
      <c r="O208">
        <f t="shared" si="23"/>
        <v>1.0987020497467295E-3</v>
      </c>
      <c r="P208" s="1">
        <f t="shared" si="24"/>
        <v>0</v>
      </c>
      <c r="Q208">
        <f t="shared" si="25"/>
        <v>0</v>
      </c>
      <c r="S208" s="1" t="str">
        <f t="shared" si="26"/>
        <v>No E</v>
      </c>
      <c r="T208" s="1" t="str">
        <f t="shared" si="27"/>
        <v/>
      </c>
      <c r="U208">
        <f t="shared" si="28"/>
        <v>2</v>
      </c>
    </row>
    <row r="209" spans="1:21" x14ac:dyDescent="0.2">
      <c r="A209" t="s">
        <v>378</v>
      </c>
      <c r="B209" t="s">
        <v>378</v>
      </c>
      <c r="C209">
        <v>10</v>
      </c>
      <c r="D209">
        <v>10</v>
      </c>
      <c r="E209">
        <v>10</v>
      </c>
      <c r="F209" t="s">
        <v>379</v>
      </c>
      <c r="G209">
        <f>trimmed!H146/trimmed!H$3</f>
        <v>2.3104140727416532E-4</v>
      </c>
      <c r="H209">
        <f>trimmed!I146/trimmed!I$3</f>
        <v>0</v>
      </c>
      <c r="I209">
        <f>trimmed!J146/trimmed!J$3</f>
        <v>1.7845274543181993E-4</v>
      </c>
      <c r="J209">
        <f>trimmed!N146/trimmed!N$3</f>
        <v>0</v>
      </c>
      <c r="K209">
        <f>trimmed!O146/trimmed!O$3</f>
        <v>0</v>
      </c>
      <c r="L209">
        <f>trimmed!P146/trimmed!P$3</f>
        <v>0</v>
      </c>
      <c r="N209" s="1">
        <f t="shared" si="22"/>
        <v>1.3649805090199508E-4</v>
      </c>
      <c r="O209">
        <f t="shared" si="23"/>
        <v>1.2109987722382245E-4</v>
      </c>
      <c r="P209" s="1">
        <f t="shared" si="24"/>
        <v>0</v>
      </c>
      <c r="Q209">
        <f t="shared" si="25"/>
        <v>0</v>
      </c>
      <c r="S209" s="1" t="str">
        <f t="shared" si="26"/>
        <v>No E</v>
      </c>
      <c r="T209" s="1" t="str">
        <f t="shared" si="27"/>
        <v/>
      </c>
      <c r="U209">
        <f t="shared" si="28"/>
        <v>2</v>
      </c>
    </row>
    <row r="210" spans="1:21" x14ac:dyDescent="0.2">
      <c r="A210" t="s">
        <v>399</v>
      </c>
      <c r="B210" t="s">
        <v>399</v>
      </c>
      <c r="C210" t="s">
        <v>400</v>
      </c>
      <c r="D210" t="s">
        <v>400</v>
      </c>
      <c r="E210" t="s">
        <v>400</v>
      </c>
      <c r="F210" t="s">
        <v>401</v>
      </c>
      <c r="G210">
        <f>trimmed!H154/trimmed!H$3</f>
        <v>3.4780018730632718E-4</v>
      </c>
      <c r="H210">
        <f>trimmed!I154/trimmed!I$3</f>
        <v>6.5280160436678115E-5</v>
      </c>
      <c r="I210">
        <f>trimmed!J154/trimmed!J$3</f>
        <v>0</v>
      </c>
      <c r="J210">
        <f>trimmed!N154/trimmed!N$3</f>
        <v>0</v>
      </c>
      <c r="K210">
        <f>trimmed!O154/trimmed!O$3</f>
        <v>0</v>
      </c>
      <c r="L210">
        <f>trimmed!P154/trimmed!P$3</f>
        <v>0</v>
      </c>
      <c r="N210" s="1">
        <f t="shared" si="22"/>
        <v>1.3769344924766843E-4</v>
      </c>
      <c r="O210">
        <f t="shared" si="23"/>
        <v>1.8486212665090972E-4</v>
      </c>
      <c r="P210" s="1">
        <f t="shared" si="24"/>
        <v>0</v>
      </c>
      <c r="Q210">
        <f t="shared" si="25"/>
        <v>0</v>
      </c>
      <c r="S210" s="1" t="str">
        <f t="shared" si="26"/>
        <v>No E</v>
      </c>
      <c r="T210" s="1" t="str">
        <f t="shared" si="27"/>
        <v/>
      </c>
      <c r="U210">
        <f t="shared" si="28"/>
        <v>2</v>
      </c>
    </row>
    <row r="211" spans="1:21" x14ac:dyDescent="0.2">
      <c r="A211" t="s">
        <v>409</v>
      </c>
      <c r="B211" t="s">
        <v>409</v>
      </c>
      <c r="C211">
        <v>15</v>
      </c>
      <c r="D211">
        <v>15</v>
      </c>
      <c r="E211">
        <v>15</v>
      </c>
      <c r="F211" t="s">
        <v>410</v>
      </c>
      <c r="G211">
        <f>trimmed!H158/trimmed!H$3</f>
        <v>4.0339682542497776E-4</v>
      </c>
      <c r="H211">
        <f>trimmed!I158/trimmed!I$3</f>
        <v>1.827795174553527E-4</v>
      </c>
      <c r="I211">
        <f>trimmed!J158/trimmed!J$3</f>
        <v>0</v>
      </c>
      <c r="J211">
        <f>trimmed!N158/trimmed!N$3</f>
        <v>0</v>
      </c>
      <c r="K211">
        <f>trimmed!O158/trimmed!O$3</f>
        <v>0</v>
      </c>
      <c r="L211">
        <f>trimmed!P158/trimmed!P$3</f>
        <v>0</v>
      </c>
      <c r="N211" s="1">
        <f t="shared" si="22"/>
        <v>1.9539211429344349E-4</v>
      </c>
      <c r="O211">
        <f t="shared" si="23"/>
        <v>2.0199395508278871E-4</v>
      </c>
      <c r="P211" s="1">
        <f t="shared" si="24"/>
        <v>0</v>
      </c>
      <c r="Q211">
        <f t="shared" si="25"/>
        <v>0</v>
      </c>
      <c r="S211" s="1" t="str">
        <f t="shared" si="26"/>
        <v>No E</v>
      </c>
      <c r="T211" s="1" t="str">
        <f t="shared" si="27"/>
        <v/>
      </c>
      <c r="U211">
        <f t="shared" si="28"/>
        <v>2</v>
      </c>
    </row>
    <row r="212" spans="1:21" x14ac:dyDescent="0.2">
      <c r="A212" t="s">
        <v>427</v>
      </c>
      <c r="B212" t="s">
        <v>427</v>
      </c>
      <c r="C212" t="s">
        <v>428</v>
      </c>
      <c r="D212" t="s">
        <v>428</v>
      </c>
      <c r="E212" t="s">
        <v>428</v>
      </c>
      <c r="F212" t="s">
        <v>429</v>
      </c>
      <c r="G212">
        <f>trimmed!H162/trimmed!H$3</f>
        <v>1.8412882387005606E-4</v>
      </c>
      <c r="H212">
        <f>trimmed!I162/trimmed!I$3</f>
        <v>1.7896561737443877E-4</v>
      </c>
      <c r="I212">
        <f>trimmed!J162/trimmed!J$3</f>
        <v>0</v>
      </c>
      <c r="J212">
        <f>trimmed!N162/trimmed!N$3</f>
        <v>0</v>
      </c>
      <c r="K212">
        <f>trimmed!O162/trimmed!O$3</f>
        <v>0</v>
      </c>
      <c r="L212">
        <f>trimmed!P162/trimmed!P$3</f>
        <v>0</v>
      </c>
      <c r="N212" s="1">
        <f t="shared" si="22"/>
        <v>1.2103148041483161E-4</v>
      </c>
      <c r="O212">
        <f t="shared" si="23"/>
        <v>1.0484812403607144E-4</v>
      </c>
      <c r="P212" s="1">
        <f t="shared" si="24"/>
        <v>0</v>
      </c>
      <c r="Q212">
        <f t="shared" si="25"/>
        <v>0</v>
      </c>
      <c r="S212" s="1" t="str">
        <f t="shared" si="26"/>
        <v>No E</v>
      </c>
      <c r="T212" s="1" t="str">
        <f t="shared" si="27"/>
        <v/>
      </c>
      <c r="U212">
        <f t="shared" si="28"/>
        <v>2</v>
      </c>
    </row>
    <row r="213" spans="1:21" x14ac:dyDescent="0.2">
      <c r="A213" t="s">
        <v>419</v>
      </c>
      <c r="B213" t="s">
        <v>420</v>
      </c>
      <c r="C213" t="s">
        <v>421</v>
      </c>
      <c r="D213" t="s">
        <v>421</v>
      </c>
      <c r="E213" t="s">
        <v>421</v>
      </c>
      <c r="F213" t="s">
        <v>422</v>
      </c>
      <c r="G213">
        <f>trimmed!H163/trimmed!H$3</f>
        <v>5.394684292237759E-5</v>
      </c>
      <c r="H213">
        <f>trimmed!I163/trimmed!I$3</f>
        <v>1.6915140035587999E-4</v>
      </c>
      <c r="I213">
        <f>trimmed!J163/trimmed!J$3</f>
        <v>0</v>
      </c>
      <c r="J213">
        <f>trimmed!N163/trimmed!N$3</f>
        <v>0</v>
      </c>
      <c r="K213">
        <f>trimmed!O163/trimmed!O$3</f>
        <v>0</v>
      </c>
      <c r="L213">
        <f>trimmed!P163/trimmed!P$3</f>
        <v>0</v>
      </c>
      <c r="N213" s="1">
        <f t="shared" si="22"/>
        <v>7.4366081092752534E-5</v>
      </c>
      <c r="O213">
        <f t="shared" si="23"/>
        <v>8.6404618083657275E-5</v>
      </c>
      <c r="P213" s="1">
        <f t="shared" si="24"/>
        <v>0</v>
      </c>
      <c r="Q213">
        <f t="shared" si="25"/>
        <v>0</v>
      </c>
      <c r="S213" s="1" t="str">
        <f t="shared" si="26"/>
        <v>No E</v>
      </c>
      <c r="T213" s="1" t="str">
        <f t="shared" si="27"/>
        <v/>
      </c>
      <c r="U213">
        <f t="shared" si="28"/>
        <v>2</v>
      </c>
    </row>
    <row r="214" spans="1:21" x14ac:dyDescent="0.2">
      <c r="A214" t="s">
        <v>435</v>
      </c>
      <c r="B214" t="s">
        <v>435</v>
      </c>
      <c r="C214">
        <v>7</v>
      </c>
      <c r="D214">
        <v>5</v>
      </c>
      <c r="E214">
        <v>2</v>
      </c>
      <c r="F214" t="s">
        <v>436</v>
      </c>
      <c r="G214">
        <f>trimmed!H168/trimmed!H$3</f>
        <v>6.8313201091692755E-4</v>
      </c>
      <c r="H214">
        <f>trimmed!I168/trimmed!I$3</f>
        <v>1.4854072265568227E-4</v>
      </c>
      <c r="I214">
        <f>trimmed!J168/trimmed!J$3</f>
        <v>0</v>
      </c>
      <c r="J214">
        <f>trimmed!N168/trimmed!N$3</f>
        <v>0</v>
      </c>
      <c r="K214">
        <f>trimmed!O168/trimmed!O$3</f>
        <v>0</v>
      </c>
      <c r="L214">
        <f>trimmed!P168/trimmed!P$3</f>
        <v>0</v>
      </c>
      <c r="N214" s="1">
        <f t="shared" si="22"/>
        <v>2.7722424452420331E-4</v>
      </c>
      <c r="O214">
        <f t="shared" si="23"/>
        <v>3.5928668592812604E-4</v>
      </c>
      <c r="P214" s="1">
        <f t="shared" si="24"/>
        <v>0</v>
      </c>
      <c r="Q214">
        <f t="shared" si="25"/>
        <v>0</v>
      </c>
      <c r="S214" s="1" t="str">
        <f t="shared" si="26"/>
        <v>No E</v>
      </c>
      <c r="T214" s="1" t="str">
        <f t="shared" si="27"/>
        <v/>
      </c>
      <c r="U214">
        <f t="shared" si="28"/>
        <v>2</v>
      </c>
    </row>
    <row r="215" spans="1:21" x14ac:dyDescent="0.2">
      <c r="A215" t="s">
        <v>472</v>
      </c>
      <c r="B215" t="s">
        <v>472</v>
      </c>
      <c r="C215">
        <v>14</v>
      </c>
      <c r="D215">
        <v>14</v>
      </c>
      <c r="E215">
        <v>14</v>
      </c>
      <c r="F215" t="s">
        <v>473</v>
      </c>
      <c r="G215">
        <f>trimmed!H184/trimmed!H$3</f>
        <v>0</v>
      </c>
      <c r="H215">
        <f>trimmed!I184/trimmed!I$3</f>
        <v>9.2914496798817604E-5</v>
      </c>
      <c r="I215">
        <f>trimmed!J184/trimmed!J$3</f>
        <v>6.7490967449144632E-4</v>
      </c>
      <c r="J215">
        <f>trimmed!N184/trimmed!N$3</f>
        <v>0</v>
      </c>
      <c r="K215">
        <f>trimmed!O184/trimmed!O$3</f>
        <v>0</v>
      </c>
      <c r="L215">
        <f>trimmed!P184/trimmed!P$3</f>
        <v>0</v>
      </c>
      <c r="N215" s="1">
        <f t="shared" si="22"/>
        <v>2.5594139043008798E-4</v>
      </c>
      <c r="O215">
        <f t="shared" si="23"/>
        <v>3.6579925261792662E-4</v>
      </c>
      <c r="P215" s="1">
        <f t="shared" si="24"/>
        <v>0</v>
      </c>
      <c r="Q215">
        <f t="shared" si="25"/>
        <v>0</v>
      </c>
      <c r="S215" s="1" t="str">
        <f t="shared" si="26"/>
        <v>No E</v>
      </c>
      <c r="T215" s="1" t="str">
        <f t="shared" si="27"/>
        <v/>
      </c>
      <c r="U215">
        <f t="shared" si="28"/>
        <v>2</v>
      </c>
    </row>
    <row r="216" spans="1:21" x14ac:dyDescent="0.2">
      <c r="A216" t="s">
        <v>495</v>
      </c>
      <c r="B216" t="s">
        <v>495</v>
      </c>
      <c r="C216">
        <v>22</v>
      </c>
      <c r="D216">
        <v>22</v>
      </c>
      <c r="E216">
        <v>2</v>
      </c>
      <c r="F216" t="s">
        <v>496</v>
      </c>
      <c r="G216">
        <f>trimmed!H195/trimmed!H$3</f>
        <v>1.2788686763038545E-5</v>
      </c>
      <c r="H216">
        <f>trimmed!I195/trimmed!I$3</f>
        <v>0</v>
      </c>
      <c r="I216">
        <f>trimmed!J195/trimmed!J$3</f>
        <v>5.575281870517846E-4</v>
      </c>
      <c r="J216">
        <f>trimmed!N195/trimmed!N$3</f>
        <v>0</v>
      </c>
      <c r="K216">
        <f>trimmed!O195/trimmed!O$3</f>
        <v>0</v>
      </c>
      <c r="L216">
        <f>trimmed!P195/trimmed!P$3</f>
        <v>0</v>
      </c>
      <c r="N216" s="1">
        <f t="shared" si="22"/>
        <v>1.9010562460494108E-4</v>
      </c>
      <c r="O216">
        <f t="shared" si="23"/>
        <v>3.1826151538245126E-4</v>
      </c>
      <c r="P216" s="1">
        <f t="shared" si="24"/>
        <v>0</v>
      </c>
      <c r="Q216">
        <f t="shared" si="25"/>
        <v>0</v>
      </c>
      <c r="S216" s="1" t="str">
        <f t="shared" si="26"/>
        <v>No E</v>
      </c>
      <c r="T216" s="1" t="str">
        <f t="shared" si="27"/>
        <v/>
      </c>
      <c r="U216">
        <f t="shared" si="28"/>
        <v>2</v>
      </c>
    </row>
    <row r="217" spans="1:21" x14ac:dyDescent="0.2">
      <c r="A217" t="s">
        <v>501</v>
      </c>
      <c r="B217" t="s">
        <v>501</v>
      </c>
      <c r="C217" t="s">
        <v>502</v>
      </c>
      <c r="D217" t="s">
        <v>502</v>
      </c>
      <c r="E217" t="s">
        <v>502</v>
      </c>
      <c r="F217" t="s">
        <v>503</v>
      </c>
      <c r="G217">
        <f>trimmed!H198/trimmed!H$3</f>
        <v>2.4429816867430575E-4</v>
      </c>
      <c r="H217">
        <f>trimmed!I198/trimmed!I$3</f>
        <v>0</v>
      </c>
      <c r="I217">
        <f>trimmed!J198/trimmed!J$3</f>
        <v>5.4033608587440642E-4</v>
      </c>
      <c r="J217">
        <f>trimmed!N198/trimmed!N$3</f>
        <v>0</v>
      </c>
      <c r="K217">
        <f>trimmed!O198/trimmed!O$3</f>
        <v>0</v>
      </c>
      <c r="L217">
        <f>trimmed!P198/trimmed!P$3</f>
        <v>0</v>
      </c>
      <c r="N217" s="1">
        <f t="shared" si="22"/>
        <v>2.6154475151623737E-4</v>
      </c>
      <c r="O217">
        <f t="shared" si="23"/>
        <v>2.7058058853012939E-4</v>
      </c>
      <c r="P217" s="1">
        <f t="shared" si="24"/>
        <v>0</v>
      </c>
      <c r="Q217">
        <f t="shared" si="25"/>
        <v>0</v>
      </c>
      <c r="S217" s="1" t="str">
        <f t="shared" si="26"/>
        <v>No E</v>
      </c>
      <c r="T217" s="1" t="str">
        <f t="shared" si="27"/>
        <v/>
      </c>
      <c r="U217">
        <f t="shared" si="28"/>
        <v>2</v>
      </c>
    </row>
    <row r="218" spans="1:21" x14ac:dyDescent="0.2">
      <c r="A218" t="s">
        <v>521</v>
      </c>
      <c r="B218" t="s">
        <v>521</v>
      </c>
      <c r="C218">
        <v>26</v>
      </c>
      <c r="D218">
        <v>26</v>
      </c>
      <c r="E218">
        <v>26</v>
      </c>
      <c r="F218" t="s">
        <v>522</v>
      </c>
      <c r="G218">
        <f>trimmed!H206/trimmed!H$3</f>
        <v>1.9888062091708456E-4</v>
      </c>
      <c r="H218">
        <f>trimmed!I206/trimmed!I$3</f>
        <v>2.8774807560904168E-5</v>
      </c>
      <c r="I218">
        <f>trimmed!J206/trimmed!J$3</f>
        <v>0</v>
      </c>
      <c r="J218">
        <f>trimmed!N206/trimmed!N$3</f>
        <v>0</v>
      </c>
      <c r="K218">
        <f>trimmed!O206/trimmed!O$3</f>
        <v>0</v>
      </c>
      <c r="L218">
        <f>trimmed!P206/trimmed!P$3</f>
        <v>0</v>
      </c>
      <c r="N218" s="1">
        <f t="shared" si="22"/>
        <v>7.5885142825996238E-5</v>
      </c>
      <c r="O218">
        <f t="shared" si="23"/>
        <v>1.0748447846402432E-4</v>
      </c>
      <c r="P218" s="1">
        <f t="shared" si="24"/>
        <v>0</v>
      </c>
      <c r="Q218">
        <f t="shared" si="25"/>
        <v>0</v>
      </c>
      <c r="S218" s="1" t="str">
        <f t="shared" si="26"/>
        <v>No E</v>
      </c>
      <c r="T218" s="1" t="str">
        <f t="shared" si="27"/>
        <v/>
      </c>
      <c r="U218">
        <f t="shared" si="28"/>
        <v>2</v>
      </c>
    </row>
    <row r="219" spans="1:21" x14ac:dyDescent="0.2">
      <c r="A219" t="s">
        <v>557</v>
      </c>
      <c r="B219" t="s">
        <v>557</v>
      </c>
      <c r="C219" t="s">
        <v>190</v>
      </c>
      <c r="D219" t="s">
        <v>190</v>
      </c>
      <c r="E219" t="s">
        <v>190</v>
      </c>
      <c r="F219" t="s">
        <v>558</v>
      </c>
      <c r="G219">
        <f>trimmed!H223/trimmed!H$3</f>
        <v>2.198286399225047E-4</v>
      </c>
      <c r="H219">
        <f>trimmed!I223/trimmed!I$3</f>
        <v>2.1661966106122072E-4</v>
      </c>
      <c r="I219">
        <f>trimmed!J223/trimmed!J$3</f>
        <v>0</v>
      </c>
      <c r="J219">
        <f>trimmed!N223/trimmed!N$3</f>
        <v>0</v>
      </c>
      <c r="K219">
        <f>trimmed!O223/trimmed!O$3</f>
        <v>0</v>
      </c>
      <c r="L219">
        <f>trimmed!P223/trimmed!P$3</f>
        <v>0</v>
      </c>
      <c r="N219" s="1">
        <f t="shared" si="22"/>
        <v>1.4548276699457514E-4</v>
      </c>
      <c r="O219">
        <f t="shared" si="23"/>
        <v>1.2600198810190028E-4</v>
      </c>
      <c r="P219" s="1">
        <f t="shared" si="24"/>
        <v>0</v>
      </c>
      <c r="Q219">
        <f t="shared" si="25"/>
        <v>0</v>
      </c>
      <c r="S219" s="1" t="str">
        <f t="shared" si="26"/>
        <v>No E</v>
      </c>
      <c r="T219" s="1" t="str">
        <f t="shared" si="27"/>
        <v/>
      </c>
      <c r="U219">
        <f t="shared" si="28"/>
        <v>2</v>
      </c>
    </row>
    <row r="220" spans="1:21" x14ac:dyDescent="0.2">
      <c r="A220" t="s">
        <v>586</v>
      </c>
      <c r="B220" t="s">
        <v>586</v>
      </c>
      <c r="C220">
        <v>32</v>
      </c>
      <c r="D220">
        <v>32</v>
      </c>
      <c r="E220">
        <v>32</v>
      </c>
      <c r="F220" t="s">
        <v>587</v>
      </c>
      <c r="G220">
        <f>trimmed!H237/trimmed!H$3</f>
        <v>1.8902564961191409E-4</v>
      </c>
      <c r="H220">
        <f>trimmed!I237/trimmed!I$3</f>
        <v>0</v>
      </c>
      <c r="I220">
        <f>trimmed!J237/trimmed!J$3</f>
        <v>2.621095278293622E-4</v>
      </c>
      <c r="J220">
        <f>trimmed!N237/trimmed!N$3</f>
        <v>0</v>
      </c>
      <c r="K220">
        <f>trimmed!O237/trimmed!O$3</f>
        <v>0</v>
      </c>
      <c r="L220">
        <f>trimmed!P237/trimmed!P$3</f>
        <v>0</v>
      </c>
      <c r="N220" s="1">
        <f t="shared" si="22"/>
        <v>1.5037839248042541E-4</v>
      </c>
      <c r="O220">
        <f t="shared" si="23"/>
        <v>1.3526107720838746E-4</v>
      </c>
      <c r="P220" s="1">
        <f t="shared" si="24"/>
        <v>0</v>
      </c>
      <c r="Q220">
        <f t="shared" si="25"/>
        <v>0</v>
      </c>
      <c r="S220" s="1" t="str">
        <f t="shared" si="26"/>
        <v>No E</v>
      </c>
      <c r="T220" s="1" t="str">
        <f t="shared" si="27"/>
        <v/>
      </c>
      <c r="U220">
        <f t="shared" si="28"/>
        <v>2</v>
      </c>
    </row>
    <row r="221" spans="1:21" x14ac:dyDescent="0.2">
      <c r="A221" t="s">
        <v>602</v>
      </c>
      <c r="B221" t="s">
        <v>603</v>
      </c>
      <c r="C221" t="s">
        <v>604</v>
      </c>
      <c r="D221" t="s">
        <v>604</v>
      </c>
      <c r="E221" t="s">
        <v>605</v>
      </c>
      <c r="F221" t="s">
        <v>606</v>
      </c>
      <c r="G221">
        <f>trimmed!H241/trimmed!H$3</f>
        <v>1.7604044742107171E-5</v>
      </c>
      <c r="H221">
        <f>trimmed!I241/trimmed!I$3</f>
        <v>4.650245626674722E-5</v>
      </c>
      <c r="I221">
        <f>trimmed!J241/trimmed!J$3</f>
        <v>0</v>
      </c>
      <c r="J221">
        <f>trimmed!N241/trimmed!N$3</f>
        <v>0</v>
      </c>
      <c r="K221">
        <f>trimmed!O241/trimmed!O$3</f>
        <v>0</v>
      </c>
      <c r="L221">
        <f>trimmed!P241/trimmed!P$3</f>
        <v>0</v>
      </c>
      <c r="N221" s="1">
        <f t="shared" si="22"/>
        <v>2.1368833669618127E-5</v>
      </c>
      <c r="O221">
        <f t="shared" si="23"/>
        <v>2.3478710281054968E-5</v>
      </c>
      <c r="P221" s="1">
        <f t="shared" si="24"/>
        <v>0</v>
      </c>
      <c r="Q221">
        <f t="shared" si="25"/>
        <v>0</v>
      </c>
      <c r="S221" s="1" t="str">
        <f t="shared" si="26"/>
        <v>No E</v>
      </c>
      <c r="T221" s="1" t="str">
        <f t="shared" si="27"/>
        <v/>
      </c>
      <c r="U221">
        <f t="shared" si="28"/>
        <v>2</v>
      </c>
    </row>
    <row r="222" spans="1:21" x14ac:dyDescent="0.2">
      <c r="A222" t="s">
        <v>611</v>
      </c>
      <c r="B222" t="s">
        <v>611</v>
      </c>
      <c r="C222" t="s">
        <v>285</v>
      </c>
      <c r="D222" t="s">
        <v>285</v>
      </c>
      <c r="E222" t="s">
        <v>285</v>
      </c>
      <c r="F222" t="s">
        <v>612</v>
      </c>
      <c r="G222">
        <f>trimmed!H247/trimmed!H$3</f>
        <v>3.5644336213989889E-5</v>
      </c>
      <c r="H222">
        <f>trimmed!I247/trimmed!I$3</f>
        <v>0</v>
      </c>
      <c r="I222">
        <f>trimmed!J247/trimmed!J$3</f>
        <v>2.4995851569926562E-4</v>
      </c>
      <c r="J222">
        <f>trimmed!N247/trimmed!N$3</f>
        <v>0</v>
      </c>
      <c r="K222">
        <f>trimmed!O247/trimmed!O$3</f>
        <v>0</v>
      </c>
      <c r="L222">
        <f>trimmed!P247/trimmed!P$3</f>
        <v>0</v>
      </c>
      <c r="N222" s="1">
        <f t="shared" si="22"/>
        <v>9.5200950637751837E-5</v>
      </c>
      <c r="O222">
        <f t="shared" si="23"/>
        <v>1.3520376338645493E-4</v>
      </c>
      <c r="P222" s="1">
        <f t="shared" si="24"/>
        <v>0</v>
      </c>
      <c r="Q222">
        <f t="shared" si="25"/>
        <v>0</v>
      </c>
      <c r="S222" s="1" t="str">
        <f t="shared" si="26"/>
        <v>No E</v>
      </c>
      <c r="T222" s="1" t="str">
        <f t="shared" si="27"/>
        <v/>
      </c>
      <c r="U222">
        <f t="shared" si="28"/>
        <v>2</v>
      </c>
    </row>
    <row r="223" spans="1:21" x14ac:dyDescent="0.2">
      <c r="A223" t="s">
        <v>613</v>
      </c>
      <c r="B223" t="s">
        <v>613</v>
      </c>
      <c r="C223">
        <v>4</v>
      </c>
      <c r="D223">
        <v>4</v>
      </c>
      <c r="E223">
        <v>4</v>
      </c>
      <c r="F223" t="s">
        <v>614</v>
      </c>
      <c r="G223">
        <f>trimmed!H248/trimmed!H$3</f>
        <v>1.7197581925609473E-4</v>
      </c>
      <c r="H223">
        <f>trimmed!I248/trimmed!I$3</f>
        <v>2.20770565244112E-4</v>
      </c>
      <c r="I223">
        <f>trimmed!J248/trimmed!J$3</f>
        <v>0</v>
      </c>
      <c r="J223">
        <f>trimmed!N248/trimmed!N$3</f>
        <v>0</v>
      </c>
      <c r="K223">
        <f>trimmed!O248/trimmed!O$3</f>
        <v>0</v>
      </c>
      <c r="L223">
        <f>trimmed!P248/trimmed!P$3</f>
        <v>0</v>
      </c>
      <c r="N223" s="1">
        <f t="shared" si="22"/>
        <v>1.3091546150006893E-4</v>
      </c>
      <c r="O223">
        <f t="shared" si="23"/>
        <v>1.1597144197534496E-4</v>
      </c>
      <c r="P223" s="1">
        <f t="shared" si="24"/>
        <v>0</v>
      </c>
      <c r="Q223">
        <f t="shared" si="25"/>
        <v>0</v>
      </c>
      <c r="S223" s="1" t="str">
        <f t="shared" si="26"/>
        <v>No E</v>
      </c>
      <c r="T223" s="1" t="str">
        <f t="shared" si="27"/>
        <v/>
      </c>
      <c r="U223">
        <f t="shared" si="28"/>
        <v>2</v>
      </c>
    </row>
    <row r="224" spans="1:21" x14ac:dyDescent="0.2">
      <c r="A224" t="s">
        <v>621</v>
      </c>
      <c r="B224" t="s">
        <v>621</v>
      </c>
      <c r="C224" t="s">
        <v>622</v>
      </c>
      <c r="D224" t="s">
        <v>622</v>
      </c>
      <c r="E224" t="s">
        <v>622</v>
      </c>
      <c r="F224" t="s">
        <v>623</v>
      </c>
      <c r="G224">
        <f>trimmed!H251/trimmed!H$3</f>
        <v>8.9853978371172023E-5</v>
      </c>
      <c r="H224">
        <f>trimmed!I251/trimmed!I$3</f>
        <v>1.7298173966128066E-5</v>
      </c>
      <c r="I224">
        <f>trimmed!J251/trimmed!J$3</f>
        <v>0</v>
      </c>
      <c r="J224">
        <f>trimmed!N251/trimmed!N$3</f>
        <v>0</v>
      </c>
      <c r="K224">
        <f>trimmed!O251/trimmed!O$3</f>
        <v>0</v>
      </c>
      <c r="L224">
        <f>trimmed!P251/trimmed!P$3</f>
        <v>0</v>
      </c>
      <c r="N224" s="1">
        <f t="shared" si="22"/>
        <v>3.5717384112433365E-5</v>
      </c>
      <c r="O224">
        <f t="shared" si="23"/>
        <v>4.7674781951174978E-5</v>
      </c>
      <c r="P224" s="1">
        <f t="shared" si="24"/>
        <v>0</v>
      </c>
      <c r="Q224">
        <f t="shared" si="25"/>
        <v>0</v>
      </c>
      <c r="S224" s="1" t="str">
        <f t="shared" si="26"/>
        <v>No E</v>
      </c>
      <c r="T224" s="1" t="str">
        <f t="shared" si="27"/>
        <v/>
      </c>
      <c r="U224">
        <f t="shared" si="28"/>
        <v>2</v>
      </c>
    </row>
    <row r="225" spans="1:21" x14ac:dyDescent="0.2">
      <c r="A225" t="s">
        <v>626</v>
      </c>
      <c r="B225" t="s">
        <v>626</v>
      </c>
      <c r="C225">
        <v>13</v>
      </c>
      <c r="D225">
        <v>13</v>
      </c>
      <c r="E225">
        <v>13</v>
      </c>
      <c r="F225" t="s">
        <v>627</v>
      </c>
      <c r="G225">
        <f>trimmed!H252/trimmed!H$3</f>
        <v>1.2598595316529925E-4</v>
      </c>
      <c r="H225">
        <f>trimmed!I252/trimmed!I$3</f>
        <v>1.0483293455167372E-4</v>
      </c>
      <c r="I225">
        <f>trimmed!J252/trimmed!J$3</f>
        <v>0</v>
      </c>
      <c r="J225">
        <f>trimmed!N252/trimmed!N$3</f>
        <v>0</v>
      </c>
      <c r="K225">
        <f>trimmed!O252/trimmed!O$3</f>
        <v>0</v>
      </c>
      <c r="L225">
        <f>trimmed!P252/trimmed!P$3</f>
        <v>0</v>
      </c>
      <c r="N225" s="1">
        <f t="shared" si="22"/>
        <v>7.6939629238990994E-5</v>
      </c>
      <c r="O225">
        <f t="shared" si="23"/>
        <v>6.746586143889475E-5</v>
      </c>
      <c r="P225" s="1">
        <f t="shared" si="24"/>
        <v>0</v>
      </c>
      <c r="Q225">
        <f t="shared" si="25"/>
        <v>0</v>
      </c>
      <c r="S225" s="1" t="str">
        <f t="shared" si="26"/>
        <v>No E</v>
      </c>
      <c r="T225" s="1" t="str">
        <f t="shared" si="27"/>
        <v/>
      </c>
      <c r="U225">
        <f t="shared" si="28"/>
        <v>2</v>
      </c>
    </row>
    <row r="226" spans="1:21" x14ac:dyDescent="0.2">
      <c r="A226" t="s">
        <v>630</v>
      </c>
      <c r="B226" t="s">
        <v>630</v>
      </c>
      <c r="C226">
        <v>5</v>
      </c>
      <c r="D226">
        <v>5</v>
      </c>
      <c r="E226">
        <v>5</v>
      </c>
      <c r="F226" t="s">
        <v>631</v>
      </c>
      <c r="G226">
        <f>trimmed!H253/trimmed!H$3</f>
        <v>3.0525591118296906E-5</v>
      </c>
      <c r="H226">
        <f>trimmed!I253/trimmed!I$3</f>
        <v>0</v>
      </c>
      <c r="I226">
        <f>trimmed!J253/trimmed!J$3</f>
        <v>1.5456629482068582E-4</v>
      </c>
      <c r="J226">
        <f>trimmed!N253/trimmed!N$3</f>
        <v>0</v>
      </c>
      <c r="K226">
        <f>trimmed!O253/trimmed!O$3</f>
        <v>0</v>
      </c>
      <c r="L226">
        <f>trimmed!P253/trimmed!P$3</f>
        <v>0</v>
      </c>
      <c r="N226" s="1">
        <f t="shared" si="22"/>
        <v>6.1697295312994249E-5</v>
      </c>
      <c r="O226">
        <f t="shared" si="23"/>
        <v>8.1862330961499468E-5</v>
      </c>
      <c r="P226" s="1">
        <f t="shared" si="24"/>
        <v>0</v>
      </c>
      <c r="Q226">
        <f t="shared" si="25"/>
        <v>0</v>
      </c>
      <c r="S226" s="1" t="str">
        <f t="shared" si="26"/>
        <v>No E</v>
      </c>
      <c r="T226" s="1" t="str">
        <f t="shared" si="27"/>
        <v/>
      </c>
      <c r="U226">
        <f t="shared" si="28"/>
        <v>2</v>
      </c>
    </row>
    <row r="227" spans="1:21" x14ac:dyDescent="0.2">
      <c r="A227" t="s">
        <v>641</v>
      </c>
      <c r="B227" t="s">
        <v>641</v>
      </c>
      <c r="C227" t="s">
        <v>642</v>
      </c>
      <c r="D227" t="s">
        <v>642</v>
      </c>
      <c r="E227" t="s">
        <v>642</v>
      </c>
      <c r="F227" t="s">
        <v>643</v>
      </c>
      <c r="G227">
        <f>trimmed!H256/trimmed!H$3</f>
        <v>1.4290438390371634E-4</v>
      </c>
      <c r="H227">
        <f>trimmed!I256/trimmed!I$3</f>
        <v>0</v>
      </c>
      <c r="I227">
        <f>trimmed!J256/trimmed!J$3</f>
        <v>9.8707775861290147E-5</v>
      </c>
      <c r="J227">
        <f>trimmed!N256/trimmed!N$3</f>
        <v>0</v>
      </c>
      <c r="K227">
        <f>trimmed!O256/trimmed!O$3</f>
        <v>0</v>
      </c>
      <c r="L227">
        <f>trimmed!P256/trimmed!P$3</f>
        <v>0</v>
      </c>
      <c r="N227" s="1">
        <f t="shared" si="22"/>
        <v>8.05373865883355E-5</v>
      </c>
      <c r="O227">
        <f t="shared" si="23"/>
        <v>7.3164458717831128E-5</v>
      </c>
      <c r="P227" s="1">
        <f t="shared" si="24"/>
        <v>0</v>
      </c>
      <c r="Q227">
        <f t="shared" si="25"/>
        <v>0</v>
      </c>
      <c r="S227" s="1" t="str">
        <f t="shared" si="26"/>
        <v>No E</v>
      </c>
      <c r="T227" s="1" t="str">
        <f t="shared" si="27"/>
        <v/>
      </c>
      <c r="U227">
        <f t="shared" si="28"/>
        <v>2</v>
      </c>
    </row>
    <row r="228" spans="1:21" x14ac:dyDescent="0.2">
      <c r="A228" t="s">
        <v>651</v>
      </c>
      <c r="B228" t="s">
        <v>651</v>
      </c>
      <c r="C228">
        <v>7</v>
      </c>
      <c r="D228">
        <v>7</v>
      </c>
      <c r="E228">
        <v>7</v>
      </c>
      <c r="F228" t="s">
        <v>652</v>
      </c>
      <c r="G228">
        <f>trimmed!H260/trimmed!H$3</f>
        <v>2.5073966991851493E-5</v>
      </c>
      <c r="H228">
        <f>trimmed!I260/trimmed!I$3</f>
        <v>5.1319149041349765E-5</v>
      </c>
      <c r="I228">
        <f>trimmed!J260/trimmed!J$3</f>
        <v>0</v>
      </c>
      <c r="J228">
        <f>trimmed!N260/trimmed!N$3</f>
        <v>0</v>
      </c>
      <c r="K228">
        <f>trimmed!O260/trimmed!O$3</f>
        <v>0</v>
      </c>
      <c r="L228">
        <f>trimmed!P260/trimmed!P$3</f>
        <v>0</v>
      </c>
      <c r="N228" s="1">
        <f t="shared" si="22"/>
        <v>2.5464372011067088E-5</v>
      </c>
      <c r="O228">
        <f t="shared" si="23"/>
        <v>2.5661801897788454E-5</v>
      </c>
      <c r="P228" s="1">
        <f t="shared" si="24"/>
        <v>0</v>
      </c>
      <c r="Q228">
        <f t="shared" si="25"/>
        <v>0</v>
      </c>
      <c r="S228" s="1" t="str">
        <f t="shared" si="26"/>
        <v>No E</v>
      </c>
      <c r="T228" s="1" t="str">
        <f t="shared" si="27"/>
        <v/>
      </c>
      <c r="U228">
        <f t="shared" si="28"/>
        <v>2</v>
      </c>
    </row>
    <row r="229" spans="1:21" x14ac:dyDescent="0.2">
      <c r="A229" t="s">
        <v>670</v>
      </c>
      <c r="B229" t="s">
        <v>670</v>
      </c>
      <c r="C229">
        <v>7</v>
      </c>
      <c r="D229">
        <v>7</v>
      </c>
      <c r="E229">
        <v>7</v>
      </c>
      <c r="F229" t="s">
        <v>671</v>
      </c>
      <c r="G229">
        <f>trimmed!H267/trimmed!H$3</f>
        <v>1.5547786729336492E-4</v>
      </c>
      <c r="H229">
        <f>trimmed!I267/trimmed!I$3</f>
        <v>0</v>
      </c>
      <c r="I229">
        <f>trimmed!J267/trimmed!J$3</f>
        <v>5.8582333202684966E-4</v>
      </c>
      <c r="J229">
        <f>trimmed!N267/trimmed!N$3</f>
        <v>0</v>
      </c>
      <c r="K229">
        <f>trimmed!O267/trimmed!O$3</f>
        <v>0</v>
      </c>
      <c r="L229">
        <f>trimmed!P267/trimmed!P$3</f>
        <v>0</v>
      </c>
      <c r="N229" s="1">
        <f t="shared" si="22"/>
        <v>2.4710039977340485E-4</v>
      </c>
      <c r="O229">
        <f t="shared" si="23"/>
        <v>3.0346871408812824E-4</v>
      </c>
      <c r="P229" s="1">
        <f t="shared" si="24"/>
        <v>0</v>
      </c>
      <c r="Q229">
        <f t="shared" si="25"/>
        <v>0</v>
      </c>
      <c r="S229" s="1" t="str">
        <f t="shared" si="26"/>
        <v>No E</v>
      </c>
      <c r="T229" s="1" t="str">
        <f t="shared" si="27"/>
        <v/>
      </c>
      <c r="U229">
        <f t="shared" si="28"/>
        <v>2</v>
      </c>
    </row>
    <row r="230" spans="1:21" x14ac:dyDescent="0.2">
      <c r="A230" t="s">
        <v>742</v>
      </c>
      <c r="B230" t="s">
        <v>742</v>
      </c>
      <c r="C230" t="s">
        <v>5039</v>
      </c>
      <c r="D230" t="s">
        <v>5039</v>
      </c>
      <c r="E230" t="s">
        <v>5039</v>
      </c>
      <c r="F230" t="s">
        <v>5040</v>
      </c>
      <c r="G230">
        <f>trimmed!H274/trimmed!H$3</f>
        <v>8.1593322423815799E-5</v>
      </c>
      <c r="H230">
        <f>trimmed!I274/trimmed!I$3</f>
        <v>4.8861484980588395E-5</v>
      </c>
      <c r="I230">
        <f>trimmed!J274/trimmed!J$3</f>
        <v>0</v>
      </c>
      <c r="J230">
        <f>trimmed!N274/trimmed!N$3</f>
        <v>0</v>
      </c>
      <c r="K230">
        <f>trimmed!O274/trimmed!O$3</f>
        <v>0</v>
      </c>
      <c r="L230">
        <f>trimmed!P274/trimmed!P$3</f>
        <v>0</v>
      </c>
      <c r="N230" s="1">
        <f t="shared" si="22"/>
        <v>4.3484935801468067E-5</v>
      </c>
      <c r="O230">
        <f t="shared" si="23"/>
        <v>4.1061515155262055E-5</v>
      </c>
      <c r="P230" s="1">
        <f t="shared" si="24"/>
        <v>0</v>
      </c>
      <c r="Q230">
        <f t="shared" si="25"/>
        <v>0</v>
      </c>
      <c r="S230" s="1" t="str">
        <f t="shared" si="26"/>
        <v>No E</v>
      </c>
      <c r="T230" s="1" t="str">
        <f t="shared" si="27"/>
        <v/>
      </c>
      <c r="U230">
        <f t="shared" si="28"/>
        <v>2</v>
      </c>
    </row>
    <row r="231" spans="1:21" x14ac:dyDescent="0.2">
      <c r="A231" t="s">
        <v>719</v>
      </c>
      <c r="B231" t="s">
        <v>719</v>
      </c>
      <c r="C231">
        <v>22</v>
      </c>
      <c r="D231">
        <v>22</v>
      </c>
      <c r="E231">
        <v>22</v>
      </c>
      <c r="F231" t="s">
        <v>720</v>
      </c>
      <c r="G231">
        <f>trimmed!H290/trimmed!H$3</f>
        <v>1.3743815981978177E-4</v>
      </c>
      <c r="H231">
        <f>trimmed!I290/trimmed!I$3</f>
        <v>0</v>
      </c>
      <c r="I231">
        <f>trimmed!J290/trimmed!J$3</f>
        <v>2.87685375666019E-4</v>
      </c>
      <c r="J231">
        <f>trimmed!N290/trimmed!N$3</f>
        <v>0</v>
      </c>
      <c r="K231">
        <f>trimmed!O290/trimmed!O$3</f>
        <v>0</v>
      </c>
      <c r="L231">
        <f>trimmed!P290/trimmed!P$3</f>
        <v>0</v>
      </c>
      <c r="N231" s="1">
        <f t="shared" si="22"/>
        <v>1.4170784516193361E-4</v>
      </c>
      <c r="O231">
        <f t="shared" si="23"/>
        <v>1.4389020641696E-4</v>
      </c>
      <c r="P231" s="1">
        <f t="shared" si="24"/>
        <v>0</v>
      </c>
      <c r="Q231">
        <f t="shared" si="25"/>
        <v>0</v>
      </c>
      <c r="S231" s="1" t="str">
        <f t="shared" si="26"/>
        <v>No E</v>
      </c>
      <c r="T231" s="1" t="str">
        <f t="shared" si="27"/>
        <v/>
      </c>
      <c r="U231">
        <f t="shared" si="28"/>
        <v>2</v>
      </c>
    </row>
    <row r="232" spans="1:21" x14ac:dyDescent="0.2">
      <c r="A232" t="s">
        <v>724</v>
      </c>
      <c r="B232" t="s">
        <v>724</v>
      </c>
      <c r="C232">
        <v>9</v>
      </c>
      <c r="D232">
        <v>9</v>
      </c>
      <c r="E232">
        <v>9</v>
      </c>
      <c r="F232" t="s">
        <v>725</v>
      </c>
      <c r="G232">
        <f>trimmed!H292/trimmed!H$3</f>
        <v>3.6958332388012616E-4</v>
      </c>
      <c r="H232">
        <f>trimmed!I292/trimmed!I$3</f>
        <v>1.7449825812017856E-4</v>
      </c>
      <c r="I232">
        <f>trimmed!J292/trimmed!J$3</f>
        <v>0</v>
      </c>
      <c r="J232">
        <f>trimmed!N292/trimmed!N$3</f>
        <v>0</v>
      </c>
      <c r="K232">
        <f>trimmed!O292/trimmed!O$3</f>
        <v>0</v>
      </c>
      <c r="L232">
        <f>trimmed!P292/trimmed!P$3</f>
        <v>0</v>
      </c>
      <c r="N232" s="1">
        <f t="shared" si="22"/>
        <v>1.8136052733343491E-4</v>
      </c>
      <c r="O232">
        <f t="shared" si="23"/>
        <v>1.8488719906104091E-4</v>
      </c>
      <c r="P232" s="1">
        <f t="shared" si="24"/>
        <v>0</v>
      </c>
      <c r="Q232">
        <f t="shared" si="25"/>
        <v>0</v>
      </c>
      <c r="S232" s="1" t="str">
        <f t="shared" si="26"/>
        <v>No E</v>
      </c>
      <c r="T232" s="1" t="str">
        <f t="shared" si="27"/>
        <v/>
      </c>
      <c r="U232">
        <f t="shared" si="28"/>
        <v>2</v>
      </c>
    </row>
    <row r="233" spans="1:21" x14ac:dyDescent="0.2">
      <c r="A233" t="s">
        <v>730</v>
      </c>
      <c r="B233" t="s">
        <v>730</v>
      </c>
      <c r="C233">
        <v>12</v>
      </c>
      <c r="D233">
        <v>12</v>
      </c>
      <c r="E233">
        <v>12</v>
      </c>
      <c r="F233" t="s">
        <v>731</v>
      </c>
      <c r="G233">
        <f>trimmed!H294/trimmed!H$3</f>
        <v>1.4015959189575775E-4</v>
      </c>
      <c r="H233">
        <f>trimmed!I294/trimmed!I$3</f>
        <v>2.7552140239706E-5</v>
      </c>
      <c r="I233">
        <f>trimmed!J294/trimmed!J$3</f>
        <v>0</v>
      </c>
      <c r="J233">
        <f>trimmed!N294/trimmed!N$3</f>
        <v>0</v>
      </c>
      <c r="K233">
        <f>trimmed!O294/trimmed!O$3</f>
        <v>0</v>
      </c>
      <c r="L233">
        <f>trimmed!P294/trimmed!P$3</f>
        <v>0</v>
      </c>
      <c r="N233" s="1">
        <f t="shared" si="22"/>
        <v>5.5903910711821246E-5</v>
      </c>
      <c r="O233">
        <f t="shared" si="23"/>
        <v>7.4256615643146368E-5</v>
      </c>
      <c r="P233" s="1">
        <f t="shared" si="24"/>
        <v>0</v>
      </c>
      <c r="Q233">
        <f t="shared" si="25"/>
        <v>0</v>
      </c>
      <c r="S233" s="1" t="str">
        <f t="shared" si="26"/>
        <v>No E</v>
      </c>
      <c r="T233" s="1" t="str">
        <f t="shared" si="27"/>
        <v/>
      </c>
      <c r="U233">
        <f t="shared" si="28"/>
        <v>2</v>
      </c>
    </row>
    <row r="234" spans="1:21" x14ac:dyDescent="0.2">
      <c r="A234" t="s">
        <v>750</v>
      </c>
      <c r="B234" t="s">
        <v>750</v>
      </c>
      <c r="C234">
        <v>14</v>
      </c>
      <c r="D234">
        <v>14</v>
      </c>
      <c r="E234">
        <v>14</v>
      </c>
      <c r="F234" t="s">
        <v>751</v>
      </c>
      <c r="G234">
        <f>trimmed!H303/trimmed!H$3</f>
        <v>3.9294325586275246E-5</v>
      </c>
      <c r="H234">
        <f>trimmed!I303/trimmed!I$3</f>
        <v>5.3982303408194855E-5</v>
      </c>
      <c r="I234">
        <f>trimmed!J303/trimmed!J$3</f>
        <v>0</v>
      </c>
      <c r="J234">
        <f>trimmed!N303/trimmed!N$3</f>
        <v>0</v>
      </c>
      <c r="K234">
        <f>trimmed!O303/trimmed!O$3</f>
        <v>0</v>
      </c>
      <c r="L234">
        <f>trimmed!P303/trimmed!P$3</f>
        <v>0</v>
      </c>
      <c r="N234" s="1">
        <f t="shared" si="22"/>
        <v>3.1092209664823372E-5</v>
      </c>
      <c r="O234">
        <f t="shared" si="23"/>
        <v>2.7910182720743736E-5</v>
      </c>
      <c r="P234" s="1">
        <f t="shared" si="24"/>
        <v>0</v>
      </c>
      <c r="Q234">
        <f t="shared" si="25"/>
        <v>0</v>
      </c>
      <c r="S234" s="1" t="str">
        <f t="shared" si="26"/>
        <v>No E</v>
      </c>
      <c r="T234" s="1" t="str">
        <f t="shared" si="27"/>
        <v/>
      </c>
      <c r="U234">
        <f t="shared" si="28"/>
        <v>2</v>
      </c>
    </row>
    <row r="235" spans="1:21" x14ac:dyDescent="0.2">
      <c r="A235" t="s">
        <v>756</v>
      </c>
      <c r="B235" t="s">
        <v>756</v>
      </c>
      <c r="C235" t="s">
        <v>757</v>
      </c>
      <c r="D235" t="s">
        <v>757</v>
      </c>
      <c r="E235" t="s">
        <v>757</v>
      </c>
      <c r="F235" t="s">
        <v>758</v>
      </c>
      <c r="G235">
        <f>trimmed!H306/trimmed!H$3</f>
        <v>7.0655034272951034E-5</v>
      </c>
      <c r="H235">
        <f>trimmed!I306/trimmed!I$3</f>
        <v>0</v>
      </c>
      <c r="I235">
        <f>trimmed!J306/trimmed!J$3</f>
        <v>8.4485219432731747E-4</v>
      </c>
      <c r="J235">
        <f>trimmed!N306/trimmed!N$3</f>
        <v>0</v>
      </c>
      <c r="K235">
        <f>trimmed!O306/trimmed!O$3</f>
        <v>0</v>
      </c>
      <c r="L235">
        <f>trimmed!P306/trimmed!P$3</f>
        <v>0</v>
      </c>
      <c r="N235" s="1">
        <f t="shared" si="22"/>
        <v>3.0516907620008947E-4</v>
      </c>
      <c r="O235">
        <f t="shared" si="23"/>
        <v>4.6871252859367185E-4</v>
      </c>
      <c r="P235" s="1">
        <f t="shared" si="24"/>
        <v>0</v>
      </c>
      <c r="Q235">
        <f t="shared" si="25"/>
        <v>0</v>
      </c>
      <c r="S235" s="1" t="str">
        <f t="shared" si="26"/>
        <v>No E</v>
      </c>
      <c r="T235" s="1" t="str">
        <f t="shared" si="27"/>
        <v/>
      </c>
      <c r="U235">
        <f t="shared" si="28"/>
        <v>2</v>
      </c>
    </row>
    <row r="236" spans="1:21" x14ac:dyDescent="0.2">
      <c r="A236" t="s">
        <v>769</v>
      </c>
      <c r="B236" t="s">
        <v>770</v>
      </c>
      <c r="C236" t="s">
        <v>771</v>
      </c>
      <c r="D236" t="s">
        <v>771</v>
      </c>
      <c r="E236" t="s">
        <v>771</v>
      </c>
      <c r="F236" t="s">
        <v>772</v>
      </c>
      <c r="G236">
        <f>trimmed!H309/trimmed!H$3</f>
        <v>1.3085065900068116E-4</v>
      </c>
      <c r="H236">
        <f>trimmed!I309/trimmed!I$3</f>
        <v>2.4427865626009028E-4</v>
      </c>
      <c r="I236">
        <f>trimmed!J309/trimmed!J$3</f>
        <v>0</v>
      </c>
      <c r="J236">
        <f>trimmed!N309/trimmed!N$3</f>
        <v>0</v>
      </c>
      <c r="K236">
        <f>trimmed!O309/trimmed!O$3</f>
        <v>0</v>
      </c>
      <c r="L236">
        <f>trimmed!P309/trimmed!P$3</f>
        <v>0</v>
      </c>
      <c r="N236" s="1">
        <f t="shared" si="22"/>
        <v>1.2504310508692381E-4</v>
      </c>
      <c r="O236">
        <f t="shared" si="23"/>
        <v>1.222428371640021E-4</v>
      </c>
      <c r="P236" s="1">
        <f t="shared" si="24"/>
        <v>0</v>
      </c>
      <c r="Q236">
        <f t="shared" si="25"/>
        <v>0</v>
      </c>
      <c r="S236" s="1" t="str">
        <f t="shared" si="26"/>
        <v>No E</v>
      </c>
      <c r="T236" s="1" t="str">
        <f t="shared" si="27"/>
        <v/>
      </c>
      <c r="U236">
        <f t="shared" si="28"/>
        <v>2</v>
      </c>
    </row>
    <row r="237" spans="1:21" x14ac:dyDescent="0.2">
      <c r="A237" t="s">
        <v>785</v>
      </c>
      <c r="B237" t="s">
        <v>785</v>
      </c>
      <c r="C237">
        <v>4</v>
      </c>
      <c r="D237">
        <v>4</v>
      </c>
      <c r="E237">
        <v>4</v>
      </c>
      <c r="F237" t="s">
        <v>786</v>
      </c>
      <c r="G237">
        <f>trimmed!H318/trimmed!H$3</f>
        <v>1.1462134625575154E-4</v>
      </c>
      <c r="H237">
        <f>trimmed!I318/trimmed!I$3</f>
        <v>9.5684506124826227E-5</v>
      </c>
      <c r="I237">
        <f>trimmed!J318/trimmed!J$3</f>
        <v>0</v>
      </c>
      <c r="J237">
        <f>trimmed!N318/trimmed!N$3</f>
        <v>0</v>
      </c>
      <c r="K237">
        <f>trimmed!O318/trimmed!O$3</f>
        <v>0</v>
      </c>
      <c r="L237">
        <f>trimmed!P318/trimmed!P$3</f>
        <v>0</v>
      </c>
      <c r="N237" s="1">
        <f t="shared" si="22"/>
        <v>7.0101950793525927E-5</v>
      </c>
      <c r="O237">
        <f t="shared" si="23"/>
        <v>6.1443987560456251E-5</v>
      </c>
      <c r="P237" s="1">
        <f t="shared" si="24"/>
        <v>0</v>
      </c>
      <c r="Q237">
        <f t="shared" si="25"/>
        <v>0</v>
      </c>
      <c r="S237" s="1" t="str">
        <f t="shared" si="26"/>
        <v>No E</v>
      </c>
      <c r="T237" s="1" t="str">
        <f t="shared" si="27"/>
        <v/>
      </c>
      <c r="U237">
        <f t="shared" si="28"/>
        <v>2</v>
      </c>
    </row>
    <row r="238" spans="1:21" x14ac:dyDescent="0.2">
      <c r="A238" t="s">
        <v>759</v>
      </c>
      <c r="B238" t="s">
        <v>759</v>
      </c>
      <c r="C238">
        <v>13</v>
      </c>
      <c r="D238">
        <v>13</v>
      </c>
      <c r="E238">
        <v>13</v>
      </c>
      <c r="F238" t="s">
        <v>760</v>
      </c>
      <c r="G238">
        <f>trimmed!H320/trimmed!H$3</f>
        <v>3.0948989885482003E-5</v>
      </c>
      <c r="H238">
        <f>trimmed!I320/trimmed!I$3</f>
        <v>0</v>
      </c>
      <c r="I238">
        <f>trimmed!J320/trimmed!J$3</f>
        <v>2.8824549667127254E-4</v>
      </c>
      <c r="J238">
        <f>trimmed!N320/trimmed!N$3</f>
        <v>0</v>
      </c>
      <c r="K238">
        <f>trimmed!O320/trimmed!O$3</f>
        <v>0</v>
      </c>
      <c r="L238">
        <f>trimmed!P320/trimmed!P$3</f>
        <v>0</v>
      </c>
      <c r="N238" s="1">
        <f t="shared" si="22"/>
        <v>1.0639816218558485E-4</v>
      </c>
      <c r="O238">
        <f t="shared" si="23"/>
        <v>1.5824285067071782E-4</v>
      </c>
      <c r="P238" s="1">
        <f t="shared" si="24"/>
        <v>0</v>
      </c>
      <c r="Q238">
        <f t="shared" si="25"/>
        <v>0</v>
      </c>
      <c r="S238" s="1" t="str">
        <f t="shared" si="26"/>
        <v>No E</v>
      </c>
      <c r="T238" s="1" t="str">
        <f t="shared" si="27"/>
        <v/>
      </c>
      <c r="U238">
        <f t="shared" si="28"/>
        <v>2</v>
      </c>
    </row>
    <row r="239" spans="1:21" x14ac:dyDescent="0.2">
      <c r="A239" t="s">
        <v>791</v>
      </c>
      <c r="B239" t="s">
        <v>791</v>
      </c>
      <c r="C239">
        <v>10</v>
      </c>
      <c r="D239">
        <v>10</v>
      </c>
      <c r="E239">
        <v>10</v>
      </c>
      <c r="F239" t="s">
        <v>792</v>
      </c>
      <c r="G239">
        <f>trimmed!H321/trimmed!H$3</f>
        <v>3.5460376749626704E-5</v>
      </c>
      <c r="H239">
        <f>trimmed!I321/trimmed!I$3</f>
        <v>1.744242816099884E-4</v>
      </c>
      <c r="I239">
        <f>trimmed!J321/trimmed!J$3</f>
        <v>0</v>
      </c>
      <c r="J239">
        <f>trimmed!N321/trimmed!N$3</f>
        <v>0</v>
      </c>
      <c r="K239">
        <f>trimmed!O321/trimmed!O$3</f>
        <v>0</v>
      </c>
      <c r="L239">
        <f>trimmed!P321/trimmed!P$3</f>
        <v>0</v>
      </c>
      <c r="N239" s="1">
        <f t="shared" si="22"/>
        <v>6.9961552786538376E-5</v>
      </c>
      <c r="O239">
        <f t="shared" si="23"/>
        <v>9.2188425871893542E-5</v>
      </c>
      <c r="P239" s="1">
        <f t="shared" si="24"/>
        <v>0</v>
      </c>
      <c r="Q239">
        <f t="shared" si="25"/>
        <v>0</v>
      </c>
      <c r="S239" s="1" t="str">
        <f t="shared" si="26"/>
        <v>No E</v>
      </c>
      <c r="T239" s="1" t="str">
        <f t="shared" si="27"/>
        <v/>
      </c>
      <c r="U239">
        <f t="shared" si="28"/>
        <v>2</v>
      </c>
    </row>
    <row r="240" spans="1:21" x14ac:dyDescent="0.2">
      <c r="A240" t="s">
        <v>837</v>
      </c>
      <c r="B240" t="s">
        <v>837</v>
      </c>
      <c r="C240">
        <v>2</v>
      </c>
      <c r="D240">
        <v>2</v>
      </c>
      <c r="E240">
        <v>2</v>
      </c>
      <c r="F240" t="s">
        <v>838</v>
      </c>
      <c r="G240">
        <f>trimmed!H346/trimmed!H$3</f>
        <v>1.2203520466873756E-4</v>
      </c>
      <c r="H240">
        <f>trimmed!I346/trimmed!I$3</f>
        <v>1.632127305100603E-4</v>
      </c>
      <c r="I240">
        <f>trimmed!J346/trimmed!J$3</f>
        <v>0</v>
      </c>
      <c r="J240">
        <f>trimmed!N346/trimmed!N$3</f>
        <v>0</v>
      </c>
      <c r="K240">
        <f>trimmed!O346/trimmed!O$3</f>
        <v>0</v>
      </c>
      <c r="L240">
        <f>trimmed!P346/trimmed!P$3</f>
        <v>0</v>
      </c>
      <c r="N240" s="1">
        <f t="shared" si="22"/>
        <v>9.5082645059599291E-5</v>
      </c>
      <c r="O240">
        <f t="shared" si="23"/>
        <v>8.4878909054313998E-5</v>
      </c>
      <c r="P240" s="1">
        <f t="shared" si="24"/>
        <v>0</v>
      </c>
      <c r="Q240">
        <f t="shared" si="25"/>
        <v>0</v>
      </c>
      <c r="S240" s="1" t="str">
        <f t="shared" si="26"/>
        <v>No E</v>
      </c>
      <c r="T240" s="1" t="str">
        <f t="shared" si="27"/>
        <v/>
      </c>
      <c r="U240">
        <f t="shared" si="28"/>
        <v>2</v>
      </c>
    </row>
    <row r="241" spans="1:21" x14ac:dyDescent="0.2">
      <c r="A241" t="s">
        <v>852</v>
      </c>
      <c r="B241" t="s">
        <v>852</v>
      </c>
      <c r="C241">
        <v>10</v>
      </c>
      <c r="D241">
        <v>10</v>
      </c>
      <c r="E241">
        <v>10</v>
      </c>
      <c r="F241" t="s">
        <v>853</v>
      </c>
      <c r="G241">
        <f>trimmed!H351/trimmed!H$3</f>
        <v>8.4101595120450292E-6</v>
      </c>
      <c r="H241">
        <f>trimmed!I351/trimmed!I$3</f>
        <v>6.3521163416601422E-5</v>
      </c>
      <c r="I241">
        <f>trimmed!J351/trimmed!J$3</f>
        <v>0</v>
      </c>
      <c r="J241">
        <f>trimmed!N351/trimmed!N$3</f>
        <v>0</v>
      </c>
      <c r="K241">
        <f>trimmed!O351/trimmed!O$3</f>
        <v>0</v>
      </c>
      <c r="L241">
        <f>trimmed!P351/trimmed!P$3</f>
        <v>0</v>
      </c>
      <c r="N241" s="1">
        <f t="shared" si="22"/>
        <v>2.3977107642882151E-5</v>
      </c>
      <c r="O241">
        <f t="shared" si="23"/>
        <v>3.4503361517840198E-5</v>
      </c>
      <c r="P241" s="1">
        <f t="shared" si="24"/>
        <v>0</v>
      </c>
      <c r="Q241">
        <f t="shared" si="25"/>
        <v>0</v>
      </c>
      <c r="S241" s="1" t="str">
        <f t="shared" si="26"/>
        <v>No E</v>
      </c>
      <c r="T241" s="1" t="str">
        <f t="shared" si="27"/>
        <v/>
      </c>
      <c r="U241">
        <f t="shared" si="28"/>
        <v>2</v>
      </c>
    </row>
    <row r="242" spans="1:21" x14ac:dyDescent="0.2">
      <c r="A242" t="s">
        <v>890</v>
      </c>
      <c r="B242" t="s">
        <v>890</v>
      </c>
      <c r="C242">
        <v>14</v>
      </c>
      <c r="D242">
        <v>14</v>
      </c>
      <c r="E242">
        <v>14</v>
      </c>
      <c r="F242" t="s">
        <v>891</v>
      </c>
      <c r="G242">
        <f>trimmed!H367/trimmed!H$3</f>
        <v>0</v>
      </c>
      <c r="H242">
        <f>trimmed!I367/trimmed!I$3</f>
        <v>3.769349782555005E-5</v>
      </c>
      <c r="I242">
        <f>trimmed!J367/trimmed!J$3</f>
        <v>2.9082024645348632E-4</v>
      </c>
      <c r="J242">
        <f>trimmed!N367/trimmed!N$3</f>
        <v>0</v>
      </c>
      <c r="K242">
        <f>trimmed!O367/trimmed!O$3</f>
        <v>0</v>
      </c>
      <c r="L242">
        <f>trimmed!P367/trimmed!P$3</f>
        <v>0</v>
      </c>
      <c r="N242" s="1">
        <f t="shared" si="22"/>
        <v>1.0950458142634545E-4</v>
      </c>
      <c r="O242">
        <f t="shared" si="23"/>
        <v>1.5815096500735286E-4</v>
      </c>
      <c r="P242" s="1">
        <f t="shared" si="24"/>
        <v>0</v>
      </c>
      <c r="Q242">
        <f t="shared" si="25"/>
        <v>0</v>
      </c>
      <c r="S242" s="1" t="str">
        <f t="shared" si="26"/>
        <v>No E</v>
      </c>
      <c r="T242" s="1" t="str">
        <f t="shared" si="27"/>
        <v/>
      </c>
      <c r="U242">
        <f t="shared" si="28"/>
        <v>2</v>
      </c>
    </row>
    <row r="243" spans="1:21" x14ac:dyDescent="0.2">
      <c r="A243" t="s">
        <v>897</v>
      </c>
      <c r="B243" t="s">
        <v>897</v>
      </c>
      <c r="C243">
        <v>22</v>
      </c>
      <c r="D243">
        <v>22</v>
      </c>
      <c r="E243">
        <v>22</v>
      </c>
      <c r="F243" t="s">
        <v>898</v>
      </c>
      <c r="G243">
        <f>trimmed!H370/trimmed!H$3</f>
        <v>1.1080783735958781E-4</v>
      </c>
      <c r="H243">
        <f>trimmed!I370/trimmed!I$3</f>
        <v>0</v>
      </c>
      <c r="I243">
        <f>trimmed!J370/trimmed!J$3</f>
        <v>2.6893035619978816E-4</v>
      </c>
      <c r="J243">
        <f>trimmed!N370/trimmed!N$3</f>
        <v>0</v>
      </c>
      <c r="K243">
        <f>trimmed!O370/trimmed!O$3</f>
        <v>0</v>
      </c>
      <c r="L243">
        <f>trimmed!P370/trimmed!P$3</f>
        <v>0</v>
      </c>
      <c r="N243" s="1">
        <f t="shared" si="22"/>
        <v>1.2657939785312532E-4</v>
      </c>
      <c r="O243">
        <f t="shared" si="23"/>
        <v>1.3515709641649312E-4</v>
      </c>
      <c r="P243" s="1">
        <f t="shared" si="24"/>
        <v>0</v>
      </c>
      <c r="Q243">
        <f t="shared" si="25"/>
        <v>0</v>
      </c>
      <c r="S243" s="1" t="str">
        <f t="shared" si="26"/>
        <v>No E</v>
      </c>
      <c r="T243" s="1" t="str">
        <f t="shared" si="27"/>
        <v/>
      </c>
      <c r="U243">
        <f t="shared" si="28"/>
        <v>2</v>
      </c>
    </row>
    <row r="244" spans="1:21" x14ac:dyDescent="0.2">
      <c r="A244" t="s">
        <v>901</v>
      </c>
      <c r="B244" t="s">
        <v>901</v>
      </c>
      <c r="C244" t="s">
        <v>97</v>
      </c>
      <c r="D244" t="s">
        <v>97</v>
      </c>
      <c r="E244" t="s">
        <v>97</v>
      </c>
      <c r="F244" t="s">
        <v>902</v>
      </c>
      <c r="G244">
        <f>trimmed!H372/trimmed!H$3</f>
        <v>0</v>
      </c>
      <c r="H244">
        <f>trimmed!I372/trimmed!I$3</f>
        <v>7.3734031628962615E-5</v>
      </c>
      <c r="I244">
        <f>trimmed!J372/trimmed!J$3</f>
        <v>1.7030388822635739E-4</v>
      </c>
      <c r="J244">
        <f>trimmed!N372/trimmed!N$3</f>
        <v>0</v>
      </c>
      <c r="K244">
        <f>trimmed!O372/trimmed!O$3</f>
        <v>0</v>
      </c>
      <c r="L244">
        <f>trimmed!P372/trimmed!P$3</f>
        <v>0</v>
      </c>
      <c r="N244" s="1">
        <f t="shared" si="22"/>
        <v>8.1345973285106672E-5</v>
      </c>
      <c r="O244">
        <f t="shared" si="23"/>
        <v>8.5406731749238082E-5</v>
      </c>
      <c r="P244" s="1">
        <f t="shared" si="24"/>
        <v>0</v>
      </c>
      <c r="Q244">
        <f t="shared" si="25"/>
        <v>0</v>
      </c>
      <c r="S244" s="1" t="str">
        <f t="shared" si="26"/>
        <v>No E</v>
      </c>
      <c r="T244" s="1" t="str">
        <f t="shared" si="27"/>
        <v/>
      </c>
      <c r="U244">
        <f t="shared" si="28"/>
        <v>2</v>
      </c>
    </row>
    <row r="245" spans="1:21" x14ac:dyDescent="0.2">
      <c r="A245" t="s">
        <v>919</v>
      </c>
      <c r="B245" t="s">
        <v>919</v>
      </c>
      <c r="C245">
        <v>5</v>
      </c>
      <c r="D245">
        <v>5</v>
      </c>
      <c r="E245">
        <v>5</v>
      </c>
      <c r="F245" t="s">
        <v>920</v>
      </c>
      <c r="G245">
        <f>trimmed!H381/trimmed!H$3</f>
        <v>7.6749056528918678E-5</v>
      </c>
      <c r="H245">
        <f>trimmed!I381/trimmed!I$3</f>
        <v>1.6365658957120117E-4</v>
      </c>
      <c r="I245">
        <f>trimmed!J381/trimmed!J$3</f>
        <v>0</v>
      </c>
      <c r="J245">
        <f>trimmed!N381/trimmed!N$3</f>
        <v>0</v>
      </c>
      <c r="K245">
        <f>trimmed!O381/trimmed!O$3</f>
        <v>0</v>
      </c>
      <c r="L245">
        <f>trimmed!P381/trimmed!P$3</f>
        <v>0</v>
      </c>
      <c r="N245" s="1">
        <f t="shared" si="22"/>
        <v>8.013521536670661E-5</v>
      </c>
      <c r="O245">
        <f t="shared" si="23"/>
        <v>8.1880824258645532E-5</v>
      </c>
      <c r="P245" s="1">
        <f t="shared" si="24"/>
        <v>0</v>
      </c>
      <c r="Q245">
        <f t="shared" si="25"/>
        <v>0</v>
      </c>
      <c r="S245" s="1" t="str">
        <f t="shared" si="26"/>
        <v>No E</v>
      </c>
      <c r="T245" s="1" t="str">
        <f t="shared" si="27"/>
        <v/>
      </c>
      <c r="U245">
        <f t="shared" si="28"/>
        <v>2</v>
      </c>
    </row>
    <row r="246" spans="1:21" x14ac:dyDescent="0.2">
      <c r="A246" t="s">
        <v>921</v>
      </c>
      <c r="B246" t="s">
        <v>921</v>
      </c>
      <c r="C246">
        <v>20</v>
      </c>
      <c r="D246">
        <v>20</v>
      </c>
      <c r="E246">
        <v>20</v>
      </c>
      <c r="F246" t="s">
        <v>922</v>
      </c>
      <c r="G246">
        <f>trimmed!H382/trimmed!H$3</f>
        <v>3.6012255142716254E-5</v>
      </c>
      <c r="H246">
        <f>trimmed!I382/trimmed!I$3</f>
        <v>2.4275802799507071E-5</v>
      </c>
      <c r="I246">
        <f>trimmed!J382/trimmed!J$3</f>
        <v>0</v>
      </c>
      <c r="J246">
        <f>trimmed!N382/trimmed!N$3</f>
        <v>0</v>
      </c>
      <c r="K246">
        <f>trimmed!O382/trimmed!O$3</f>
        <v>0</v>
      </c>
      <c r="L246">
        <f>trimmed!P382/trimmed!P$3</f>
        <v>0</v>
      </c>
      <c r="N246" s="1">
        <f t="shared" si="22"/>
        <v>2.0096019314074444E-5</v>
      </c>
      <c r="O246">
        <f t="shared" si="23"/>
        <v>1.8366370697686706E-5</v>
      </c>
      <c r="P246" s="1">
        <f t="shared" si="24"/>
        <v>0</v>
      </c>
      <c r="Q246">
        <f t="shared" si="25"/>
        <v>0</v>
      </c>
      <c r="S246" s="1" t="str">
        <f t="shared" si="26"/>
        <v>No E</v>
      </c>
      <c r="T246" s="1" t="str">
        <f t="shared" si="27"/>
        <v/>
      </c>
      <c r="U246">
        <f t="shared" si="28"/>
        <v>2</v>
      </c>
    </row>
    <row r="247" spans="1:21" x14ac:dyDescent="0.2">
      <c r="A247" t="s">
        <v>933</v>
      </c>
      <c r="B247" t="s">
        <v>933</v>
      </c>
      <c r="C247" t="s">
        <v>934</v>
      </c>
      <c r="D247" t="s">
        <v>934</v>
      </c>
      <c r="E247" t="s">
        <v>934</v>
      </c>
      <c r="F247" t="s">
        <v>935</v>
      </c>
      <c r="G247">
        <f>trimmed!H388/trimmed!H$3</f>
        <v>1.3004766133877839E-4</v>
      </c>
      <c r="H247">
        <f>trimmed!I388/trimmed!I$3</f>
        <v>2.7640090090709832E-5</v>
      </c>
      <c r="I247">
        <f>trimmed!J388/trimmed!J$3</f>
        <v>0</v>
      </c>
      <c r="J247">
        <f>trimmed!N388/trimmed!N$3</f>
        <v>0</v>
      </c>
      <c r="K247">
        <f>trimmed!O388/trimmed!O$3</f>
        <v>0</v>
      </c>
      <c r="L247">
        <f>trimmed!P388/trimmed!P$3</f>
        <v>0</v>
      </c>
      <c r="N247" s="1">
        <f t="shared" si="22"/>
        <v>5.2562583809829401E-5</v>
      </c>
      <c r="O247">
        <f t="shared" si="23"/>
        <v>6.8512382638513347E-5</v>
      </c>
      <c r="P247" s="1">
        <f t="shared" si="24"/>
        <v>0</v>
      </c>
      <c r="Q247">
        <f t="shared" si="25"/>
        <v>0</v>
      </c>
      <c r="S247" s="1" t="str">
        <f t="shared" si="26"/>
        <v>No E</v>
      </c>
      <c r="T247" s="1" t="str">
        <f t="shared" si="27"/>
        <v/>
      </c>
      <c r="U247">
        <f t="shared" si="28"/>
        <v>2</v>
      </c>
    </row>
    <row r="248" spans="1:21" x14ac:dyDescent="0.2">
      <c r="A248" t="s">
        <v>953</v>
      </c>
      <c r="B248" t="s">
        <v>953</v>
      </c>
      <c r="C248">
        <v>11</v>
      </c>
      <c r="D248">
        <v>11</v>
      </c>
      <c r="E248">
        <v>11</v>
      </c>
      <c r="F248" t="s">
        <v>954</v>
      </c>
      <c r="G248">
        <f>trimmed!H395/trimmed!H$3</f>
        <v>0</v>
      </c>
      <c r="H248">
        <f>trimmed!I395/trimmed!I$3</f>
        <v>3.4891842992404528E-5</v>
      </c>
      <c r="I248">
        <f>trimmed!J395/trimmed!J$3</f>
        <v>7.5277552843144816E-5</v>
      </c>
      <c r="J248">
        <f>trimmed!N395/trimmed!N$3</f>
        <v>0</v>
      </c>
      <c r="K248">
        <f>trimmed!O395/trimmed!O$3</f>
        <v>0</v>
      </c>
      <c r="L248">
        <f>trimmed!P395/trimmed!P$3</f>
        <v>0</v>
      </c>
      <c r="N248" s="1">
        <f t="shared" si="22"/>
        <v>3.6723131945183113E-5</v>
      </c>
      <c r="O248">
        <f t="shared" si="23"/>
        <v>3.7672174146636952E-5</v>
      </c>
      <c r="P248" s="1">
        <f t="shared" si="24"/>
        <v>0</v>
      </c>
      <c r="Q248">
        <f t="shared" si="25"/>
        <v>0</v>
      </c>
      <c r="S248" s="1" t="str">
        <f t="shared" si="26"/>
        <v>No E</v>
      </c>
      <c r="T248" s="1" t="str">
        <f t="shared" si="27"/>
        <v/>
      </c>
      <c r="U248">
        <f t="shared" si="28"/>
        <v>2</v>
      </c>
    </row>
    <row r="249" spans="1:21" x14ac:dyDescent="0.2">
      <c r="A249" t="s">
        <v>976</v>
      </c>
      <c r="B249" t="s">
        <v>976</v>
      </c>
      <c r="C249" t="s">
        <v>68</v>
      </c>
      <c r="D249" t="s">
        <v>68</v>
      </c>
      <c r="E249" t="s">
        <v>68</v>
      </c>
      <c r="F249" t="s">
        <v>977</v>
      </c>
      <c r="G249">
        <f>trimmed!H407/trimmed!H$3</f>
        <v>0</v>
      </c>
      <c r="H249">
        <f>trimmed!I407/trimmed!I$3</f>
        <v>4.6399711113705356E-5</v>
      </c>
      <c r="I249">
        <f>trimmed!J407/trimmed!J$3</f>
        <v>1.012102519654067E-4</v>
      </c>
      <c r="J249">
        <f>trimmed!N407/trimmed!N$3</f>
        <v>0</v>
      </c>
      <c r="K249">
        <f>trimmed!O407/trimmed!O$3</f>
        <v>0</v>
      </c>
      <c r="L249">
        <f>trimmed!P407/trimmed!P$3</f>
        <v>0</v>
      </c>
      <c r="N249" s="1">
        <f t="shared" si="22"/>
        <v>4.9203321026370685E-5</v>
      </c>
      <c r="O249">
        <f t="shared" si="23"/>
        <v>5.0663339281299588E-5</v>
      </c>
      <c r="P249" s="1">
        <f t="shared" si="24"/>
        <v>0</v>
      </c>
      <c r="Q249">
        <f t="shared" si="25"/>
        <v>0</v>
      </c>
      <c r="S249" s="1" t="str">
        <f t="shared" si="26"/>
        <v>No E</v>
      </c>
      <c r="T249" s="1" t="str">
        <f t="shared" si="27"/>
        <v/>
      </c>
      <c r="U249">
        <f t="shared" si="28"/>
        <v>2</v>
      </c>
    </row>
    <row r="250" spans="1:21" x14ac:dyDescent="0.2">
      <c r="A250" t="s">
        <v>1008</v>
      </c>
      <c r="B250" t="s">
        <v>1008</v>
      </c>
      <c r="C250">
        <v>2</v>
      </c>
      <c r="D250">
        <v>2</v>
      </c>
      <c r="E250">
        <v>2</v>
      </c>
      <c r="F250" t="s">
        <v>1009</v>
      </c>
      <c r="G250">
        <f>trimmed!H420/trimmed!H$3</f>
        <v>4.1726678503966207E-5</v>
      </c>
      <c r="H250">
        <f>trimmed!I420/trimmed!I$3</f>
        <v>0</v>
      </c>
      <c r="I250">
        <f>trimmed!J420/trimmed!J$3</f>
        <v>2.9661117491102675E-4</v>
      </c>
      <c r="J250">
        <f>trimmed!N420/trimmed!N$3</f>
        <v>0</v>
      </c>
      <c r="K250">
        <f>trimmed!O420/trimmed!O$3</f>
        <v>0</v>
      </c>
      <c r="L250">
        <f>trimmed!P420/trimmed!P$3</f>
        <v>0</v>
      </c>
      <c r="N250" s="1">
        <f t="shared" si="22"/>
        <v>1.1277928447166431E-4</v>
      </c>
      <c r="O250">
        <f t="shared" si="23"/>
        <v>1.6056432319050724E-4</v>
      </c>
      <c r="P250" s="1">
        <f t="shared" si="24"/>
        <v>0</v>
      </c>
      <c r="Q250">
        <f t="shared" si="25"/>
        <v>0</v>
      </c>
      <c r="S250" s="1" t="str">
        <f t="shared" si="26"/>
        <v>No E</v>
      </c>
      <c r="T250" s="1" t="str">
        <f t="shared" si="27"/>
        <v/>
      </c>
      <c r="U250">
        <f t="shared" si="28"/>
        <v>2</v>
      </c>
    </row>
    <row r="251" spans="1:21" x14ac:dyDescent="0.2">
      <c r="A251" t="s">
        <v>1010</v>
      </c>
      <c r="B251" t="s">
        <v>1010</v>
      </c>
      <c r="C251">
        <v>10</v>
      </c>
      <c r="D251">
        <v>10</v>
      </c>
      <c r="E251">
        <v>10</v>
      </c>
      <c r="F251" t="s">
        <v>1011</v>
      </c>
      <c r="G251">
        <f>trimmed!H421/trimmed!H$3</f>
        <v>3.0727070531647057E-5</v>
      </c>
      <c r="H251">
        <f>trimmed!I421/trimmed!I$3</f>
        <v>4.2228257900205718E-5</v>
      </c>
      <c r="I251">
        <f>trimmed!J421/trimmed!J$3</f>
        <v>0</v>
      </c>
      <c r="J251">
        <f>trimmed!N421/trimmed!N$3</f>
        <v>0</v>
      </c>
      <c r="K251">
        <f>trimmed!O421/trimmed!O$3</f>
        <v>0</v>
      </c>
      <c r="L251">
        <f>trimmed!P421/trimmed!P$3</f>
        <v>0</v>
      </c>
      <c r="N251" s="1">
        <f t="shared" si="22"/>
        <v>2.431844281061759E-5</v>
      </c>
      <c r="O251">
        <f t="shared" si="23"/>
        <v>2.1831383906468967E-5</v>
      </c>
      <c r="P251" s="1">
        <f t="shared" si="24"/>
        <v>0</v>
      </c>
      <c r="Q251">
        <f t="shared" si="25"/>
        <v>0</v>
      </c>
      <c r="S251" s="1" t="str">
        <f t="shared" si="26"/>
        <v>No E</v>
      </c>
      <c r="T251" s="1" t="str">
        <f t="shared" si="27"/>
        <v/>
      </c>
      <c r="U251">
        <f t="shared" si="28"/>
        <v>2</v>
      </c>
    </row>
    <row r="252" spans="1:21" x14ac:dyDescent="0.2">
      <c r="A252" t="s">
        <v>1025</v>
      </c>
      <c r="B252" t="s">
        <v>1025</v>
      </c>
      <c r="C252">
        <v>1</v>
      </c>
      <c r="D252">
        <v>1</v>
      </c>
      <c r="E252">
        <v>1</v>
      </c>
      <c r="F252" t="s">
        <v>1026</v>
      </c>
      <c r="G252">
        <f>trimmed!H428/trimmed!H$3</f>
        <v>4.6430784806967576E-5</v>
      </c>
      <c r="H252">
        <f>trimmed!I428/trimmed!I$3</f>
        <v>2.4998717696309616E-4</v>
      </c>
      <c r="I252">
        <f>trimmed!J428/trimmed!J$3</f>
        <v>0</v>
      </c>
      <c r="J252">
        <f>trimmed!N428/trimmed!N$3</f>
        <v>0</v>
      </c>
      <c r="K252">
        <f>trimmed!O428/trimmed!O$3</f>
        <v>0</v>
      </c>
      <c r="L252">
        <f>trimmed!P428/trimmed!P$3</f>
        <v>0</v>
      </c>
      <c r="N252" s="1">
        <f t="shared" si="22"/>
        <v>9.8805987256687914E-5</v>
      </c>
      <c r="O252">
        <f t="shared" si="23"/>
        <v>1.3296905104283284E-4</v>
      </c>
      <c r="P252" s="1">
        <f t="shared" si="24"/>
        <v>0</v>
      </c>
      <c r="Q252">
        <f t="shared" si="25"/>
        <v>0</v>
      </c>
      <c r="S252" s="1" t="str">
        <f t="shared" si="26"/>
        <v>No E</v>
      </c>
      <c r="T252" s="1" t="str">
        <f t="shared" si="27"/>
        <v/>
      </c>
      <c r="U252">
        <f t="shared" si="28"/>
        <v>2</v>
      </c>
    </row>
    <row r="253" spans="1:21" x14ac:dyDescent="0.2">
      <c r="A253" t="s">
        <v>1037</v>
      </c>
      <c r="B253" t="s">
        <v>1037</v>
      </c>
      <c r="C253" t="s">
        <v>1038</v>
      </c>
      <c r="D253" t="s">
        <v>1038</v>
      </c>
      <c r="E253" t="s">
        <v>1038</v>
      </c>
      <c r="F253" t="s">
        <v>1039</v>
      </c>
      <c r="G253">
        <f>trimmed!H434/trimmed!H$3</f>
        <v>7.8901090262818117E-5</v>
      </c>
      <c r="H253">
        <f>trimmed!I434/trimmed!I$3</f>
        <v>0</v>
      </c>
      <c r="I253">
        <f>trimmed!J434/trimmed!J$3</f>
        <v>2.9169656480041518E-4</v>
      </c>
      <c r="J253">
        <f>trimmed!N434/trimmed!N$3</f>
        <v>0</v>
      </c>
      <c r="K253">
        <f>trimmed!O434/trimmed!O$3</f>
        <v>0</v>
      </c>
      <c r="L253">
        <f>trimmed!P434/trimmed!P$3</f>
        <v>0</v>
      </c>
      <c r="N253" s="1">
        <f t="shared" si="22"/>
        <v>1.2353255168774443E-4</v>
      </c>
      <c r="O253">
        <f t="shared" si="23"/>
        <v>1.5088305733509054E-4</v>
      </c>
      <c r="P253" s="1">
        <f t="shared" si="24"/>
        <v>0</v>
      </c>
      <c r="Q253">
        <f t="shared" si="25"/>
        <v>0</v>
      </c>
      <c r="S253" s="1" t="str">
        <f t="shared" si="26"/>
        <v>No E</v>
      </c>
      <c r="T253" s="1" t="str">
        <f t="shared" si="27"/>
        <v/>
      </c>
      <c r="U253">
        <f t="shared" si="28"/>
        <v>2</v>
      </c>
    </row>
    <row r="254" spans="1:21" x14ac:dyDescent="0.2">
      <c r="A254" t="s">
        <v>1050</v>
      </c>
      <c r="B254" t="s">
        <v>1050</v>
      </c>
      <c r="C254" t="s">
        <v>6246</v>
      </c>
      <c r="D254" t="s">
        <v>6246</v>
      </c>
      <c r="E254" t="s">
        <v>6246</v>
      </c>
      <c r="F254" t="s">
        <v>1051</v>
      </c>
      <c r="G254">
        <f>trimmed!H439/trimmed!H$3</f>
        <v>7.0038916066909269E-5</v>
      </c>
      <c r="H254">
        <f>trimmed!I439/trimmed!I$3</f>
        <v>0</v>
      </c>
      <c r="I254">
        <f>trimmed!J439/trimmed!J$3</f>
        <v>1.7940133745684604E-4</v>
      </c>
      <c r="J254">
        <f>trimmed!N439/trimmed!N$3</f>
        <v>0</v>
      </c>
      <c r="K254">
        <f>trimmed!O439/trimmed!O$3</f>
        <v>0</v>
      </c>
      <c r="L254">
        <f>trimmed!P439/trimmed!P$3</f>
        <v>0</v>
      </c>
      <c r="N254" s="1">
        <f t="shared" si="22"/>
        <v>8.3146751174585092E-5</v>
      </c>
      <c r="O254">
        <f t="shared" si="23"/>
        <v>9.0416101863737751E-5</v>
      </c>
      <c r="P254" s="1">
        <f t="shared" si="24"/>
        <v>0</v>
      </c>
      <c r="Q254">
        <f t="shared" si="25"/>
        <v>0</v>
      </c>
      <c r="S254" s="1" t="str">
        <f t="shared" si="26"/>
        <v>No E</v>
      </c>
      <c r="T254" s="1" t="str">
        <f t="shared" si="27"/>
        <v/>
      </c>
      <c r="U254">
        <f t="shared" si="28"/>
        <v>2</v>
      </c>
    </row>
    <row r="255" spans="1:21" x14ac:dyDescent="0.2">
      <c r="A255" t="s">
        <v>1058</v>
      </c>
      <c r="B255" t="s">
        <v>1058</v>
      </c>
      <c r="C255">
        <v>12</v>
      </c>
      <c r="D255">
        <v>12</v>
      </c>
      <c r="E255">
        <v>12</v>
      </c>
      <c r="F255" t="s">
        <v>1059</v>
      </c>
      <c r="G255">
        <f>trimmed!H444/trimmed!H$3</f>
        <v>1.6626431588634262E-4</v>
      </c>
      <c r="H255">
        <f>trimmed!I444/trimmed!I$3</f>
        <v>1.731338024877826E-5</v>
      </c>
      <c r="I255">
        <f>trimmed!J444/trimmed!J$3</f>
        <v>0</v>
      </c>
      <c r="J255">
        <f>trimmed!N444/trimmed!N$3</f>
        <v>0</v>
      </c>
      <c r="K255">
        <f>trimmed!O444/trimmed!O$3</f>
        <v>0</v>
      </c>
      <c r="L255">
        <f>trimmed!P444/trimmed!P$3</f>
        <v>0</v>
      </c>
      <c r="N255" s="1">
        <f t="shared" si="22"/>
        <v>6.1192565378373628E-5</v>
      </c>
      <c r="O255">
        <f t="shared" si="23"/>
        <v>9.1405649989573175E-5</v>
      </c>
      <c r="P255" s="1">
        <f t="shared" si="24"/>
        <v>0</v>
      </c>
      <c r="Q255">
        <f t="shared" si="25"/>
        <v>0</v>
      </c>
      <c r="S255" s="1" t="str">
        <f t="shared" si="26"/>
        <v>No E</v>
      </c>
      <c r="T255" s="1" t="str">
        <f t="shared" si="27"/>
        <v/>
      </c>
      <c r="U255">
        <f t="shared" si="28"/>
        <v>2</v>
      </c>
    </row>
    <row r="256" spans="1:21" x14ac:dyDescent="0.2">
      <c r="A256" t="s">
        <v>1086</v>
      </c>
      <c r="B256" t="s">
        <v>1086</v>
      </c>
      <c r="C256">
        <v>6</v>
      </c>
      <c r="D256">
        <v>6</v>
      </c>
      <c r="E256">
        <v>6</v>
      </c>
      <c r="F256" t="s">
        <v>1087</v>
      </c>
      <c r="G256">
        <f>trimmed!H456/trimmed!H$3</f>
        <v>1.6400424246702352E-4</v>
      </c>
      <c r="H256">
        <f>trimmed!I456/trimmed!I$3</f>
        <v>0</v>
      </c>
      <c r="I256">
        <f>trimmed!J456/trimmed!J$3</f>
        <v>3.2308140951413676E-4</v>
      </c>
      <c r="J256">
        <f>trimmed!N456/trimmed!N$3</f>
        <v>0</v>
      </c>
      <c r="K256">
        <f>trimmed!O456/trimmed!O$3</f>
        <v>0</v>
      </c>
      <c r="L256">
        <f>trimmed!P456/trimmed!P$3</f>
        <v>0</v>
      </c>
      <c r="N256" s="1">
        <f t="shared" si="22"/>
        <v>1.623618839937201E-4</v>
      </c>
      <c r="O256">
        <f t="shared" si="23"/>
        <v>1.6154696623405361E-4</v>
      </c>
      <c r="P256" s="1">
        <f t="shared" si="24"/>
        <v>0</v>
      </c>
      <c r="Q256">
        <f t="shared" si="25"/>
        <v>0</v>
      </c>
      <c r="S256" s="1" t="str">
        <f t="shared" si="26"/>
        <v>No E</v>
      </c>
      <c r="T256" s="1" t="str">
        <f t="shared" si="27"/>
        <v/>
      </c>
      <c r="U256">
        <f t="shared" si="28"/>
        <v>2</v>
      </c>
    </row>
    <row r="257" spans="1:21" x14ac:dyDescent="0.2">
      <c r="A257" t="s">
        <v>1105</v>
      </c>
      <c r="B257" t="s">
        <v>1105</v>
      </c>
      <c r="C257">
        <v>10</v>
      </c>
      <c r="D257">
        <v>10</v>
      </c>
      <c r="E257">
        <v>10</v>
      </c>
      <c r="F257" t="s">
        <v>1106</v>
      </c>
      <c r="G257">
        <f>trimmed!H465/trimmed!H$3</f>
        <v>2.2013231903827884E-4</v>
      </c>
      <c r="H257">
        <f>trimmed!I465/trimmed!I$3</f>
        <v>4.8113500266443632E-5</v>
      </c>
      <c r="I257">
        <f>trimmed!J465/trimmed!J$3</f>
        <v>0</v>
      </c>
      <c r="J257">
        <f>trimmed!N465/trimmed!N$3</f>
        <v>0</v>
      </c>
      <c r="K257">
        <f>trimmed!O465/trimmed!O$3</f>
        <v>0</v>
      </c>
      <c r="L257">
        <f>trimmed!P465/trimmed!P$3</f>
        <v>0</v>
      </c>
      <c r="N257" s="1">
        <f t="shared" si="22"/>
        <v>8.9415273101574148E-5</v>
      </c>
      <c r="O257">
        <f t="shared" si="23"/>
        <v>1.1573217703295047E-4</v>
      </c>
      <c r="P257" s="1">
        <f t="shared" si="24"/>
        <v>0</v>
      </c>
      <c r="Q257">
        <f t="shared" si="25"/>
        <v>0</v>
      </c>
      <c r="S257" s="1" t="str">
        <f t="shared" si="26"/>
        <v>No E</v>
      </c>
      <c r="T257" s="1" t="str">
        <f t="shared" si="27"/>
        <v/>
      </c>
      <c r="U257">
        <f t="shared" si="28"/>
        <v>2</v>
      </c>
    </row>
    <row r="258" spans="1:21" x14ac:dyDescent="0.2">
      <c r="A258" t="s">
        <v>1111</v>
      </c>
      <c r="B258" t="s">
        <v>1111</v>
      </c>
      <c r="C258">
        <v>23</v>
      </c>
      <c r="D258">
        <v>23</v>
      </c>
      <c r="E258">
        <v>23</v>
      </c>
      <c r="F258" t="s">
        <v>1112</v>
      </c>
      <c r="G258">
        <f>trimmed!H468/trimmed!H$3</f>
        <v>5.1975848661343494E-5</v>
      </c>
      <c r="H258">
        <f>trimmed!I468/trimmed!I$3</f>
        <v>6.9385856752230964E-6</v>
      </c>
      <c r="I258">
        <f>trimmed!J468/trimmed!J$3</f>
        <v>0</v>
      </c>
      <c r="J258">
        <f>trimmed!N468/trimmed!N$3</f>
        <v>0</v>
      </c>
      <c r="K258">
        <f>trimmed!O468/trimmed!O$3</f>
        <v>0</v>
      </c>
      <c r="L258">
        <f>trimmed!P468/trimmed!P$3</f>
        <v>0</v>
      </c>
      <c r="N258" s="1">
        <f t="shared" si="22"/>
        <v>1.9638144778855531E-5</v>
      </c>
      <c r="O258">
        <f t="shared" si="23"/>
        <v>2.8219342871277332E-5</v>
      </c>
      <c r="P258" s="1">
        <f t="shared" si="24"/>
        <v>0</v>
      </c>
      <c r="Q258">
        <f t="shared" si="25"/>
        <v>0</v>
      </c>
      <c r="S258" s="1" t="str">
        <f t="shared" si="26"/>
        <v>No E</v>
      </c>
      <c r="T258" s="1" t="str">
        <f t="shared" si="27"/>
        <v/>
      </c>
      <c r="U258">
        <f t="shared" si="28"/>
        <v>2</v>
      </c>
    </row>
    <row r="259" spans="1:21" x14ac:dyDescent="0.2">
      <c r="A259" t="s">
        <v>1143</v>
      </c>
      <c r="B259" t="s">
        <v>1143</v>
      </c>
      <c r="C259" t="s">
        <v>349</v>
      </c>
      <c r="D259" t="s">
        <v>349</v>
      </c>
      <c r="E259" t="s">
        <v>349</v>
      </c>
      <c r="F259" t="s">
        <v>1144</v>
      </c>
      <c r="G259">
        <f>trimmed!H483/trimmed!H$3</f>
        <v>7.7855733306595601E-5</v>
      </c>
      <c r="H259">
        <f>trimmed!I483/trimmed!I$3</f>
        <v>0</v>
      </c>
      <c r="I259">
        <f>trimmed!J483/trimmed!J$3</f>
        <v>1.1253011679738515E-4</v>
      </c>
      <c r="J259">
        <f>trimmed!N483/trimmed!N$3</f>
        <v>0</v>
      </c>
      <c r="K259">
        <f>trimmed!O483/trimmed!O$3</f>
        <v>0</v>
      </c>
      <c r="L259">
        <f>trimmed!P483/trimmed!P$3</f>
        <v>0</v>
      </c>
      <c r="N259" s="1">
        <f t="shared" si="22"/>
        <v>6.3461950034660256E-5</v>
      </c>
      <c r="O259">
        <f t="shared" si="23"/>
        <v>5.7629354883322009E-5</v>
      </c>
      <c r="P259" s="1">
        <f t="shared" si="24"/>
        <v>0</v>
      </c>
      <c r="Q259">
        <f t="shared" si="25"/>
        <v>0</v>
      </c>
      <c r="S259" s="1" t="str">
        <f t="shared" si="26"/>
        <v>No E</v>
      </c>
      <c r="T259" s="1" t="str">
        <f t="shared" si="27"/>
        <v/>
      </c>
      <c r="U259">
        <f t="shared" si="28"/>
        <v>2</v>
      </c>
    </row>
    <row r="260" spans="1:21" x14ac:dyDescent="0.2">
      <c r="A260" t="s">
        <v>1176</v>
      </c>
      <c r="B260" t="s">
        <v>1176</v>
      </c>
      <c r="C260">
        <v>1</v>
      </c>
      <c r="D260">
        <v>1</v>
      </c>
      <c r="E260">
        <v>1</v>
      </c>
      <c r="F260" t="s">
        <v>1177</v>
      </c>
      <c r="G260">
        <f>trimmed!H495/trimmed!H$3</f>
        <v>0</v>
      </c>
      <c r="H260">
        <f>trimmed!I495/trimmed!I$3</f>
        <v>1.5591782464408803E-4</v>
      </c>
      <c r="I260">
        <f>trimmed!J495/trimmed!J$3</f>
        <v>2.7966299739722662E-4</v>
      </c>
      <c r="J260">
        <f>trimmed!N495/trimmed!N$3</f>
        <v>0</v>
      </c>
      <c r="K260">
        <f>trimmed!O495/trimmed!O$3</f>
        <v>0</v>
      </c>
      <c r="L260">
        <f>trimmed!P495/trimmed!P$3</f>
        <v>0</v>
      </c>
      <c r="N260" s="1">
        <f t="shared" si="22"/>
        <v>1.4519360734710488E-4</v>
      </c>
      <c r="O260">
        <f t="shared" si="23"/>
        <v>1.4013958989441555E-4</v>
      </c>
      <c r="P260" s="1">
        <f t="shared" si="24"/>
        <v>0</v>
      </c>
      <c r="Q260">
        <f t="shared" si="25"/>
        <v>0</v>
      </c>
      <c r="S260" s="1" t="str">
        <f t="shared" si="26"/>
        <v>No E</v>
      </c>
      <c r="T260" s="1" t="str">
        <f t="shared" si="27"/>
        <v/>
      </c>
      <c r="U260">
        <f t="shared" si="28"/>
        <v>2</v>
      </c>
    </row>
    <row r="261" spans="1:21" x14ac:dyDescent="0.2">
      <c r="A261" t="s">
        <v>1182</v>
      </c>
      <c r="B261" t="s">
        <v>1182</v>
      </c>
      <c r="C261">
        <v>4</v>
      </c>
      <c r="D261">
        <v>4</v>
      </c>
      <c r="E261">
        <v>4</v>
      </c>
      <c r="F261" t="s">
        <v>1183</v>
      </c>
      <c r="G261">
        <f>trimmed!H498/trimmed!H$3</f>
        <v>9.5726081273304707E-5</v>
      </c>
      <c r="H261">
        <f>trimmed!I498/trimmed!I$3</f>
        <v>0</v>
      </c>
      <c r="I261">
        <f>trimmed!J498/trimmed!J$3</f>
        <v>4.2221379323424815E-4</v>
      </c>
      <c r="J261">
        <f>trimmed!N498/trimmed!N$3</f>
        <v>0</v>
      </c>
      <c r="K261">
        <f>trimmed!O498/trimmed!O$3</f>
        <v>0</v>
      </c>
      <c r="L261">
        <f>trimmed!P498/trimmed!P$3</f>
        <v>0</v>
      </c>
      <c r="N261" s="1">
        <f t="shared" si="22"/>
        <v>1.7264662483585096E-4</v>
      </c>
      <c r="O261">
        <f t="shared" si="23"/>
        <v>2.2136779195669205E-4</v>
      </c>
      <c r="P261" s="1">
        <f t="shared" si="24"/>
        <v>0</v>
      </c>
      <c r="Q261">
        <f t="shared" si="25"/>
        <v>0</v>
      </c>
      <c r="S261" s="1" t="str">
        <f t="shared" si="26"/>
        <v>No E</v>
      </c>
      <c r="T261" s="1" t="str">
        <f t="shared" si="27"/>
        <v/>
      </c>
      <c r="U261">
        <f t="shared" si="28"/>
        <v>2</v>
      </c>
    </row>
    <row r="262" spans="1:21" x14ac:dyDescent="0.2">
      <c r="A262" t="s">
        <v>1206</v>
      </c>
      <c r="B262" t="s">
        <v>1206</v>
      </c>
      <c r="C262">
        <v>7</v>
      </c>
      <c r="D262">
        <v>7</v>
      </c>
      <c r="E262">
        <v>7</v>
      </c>
      <c r="F262" t="s">
        <v>1207</v>
      </c>
      <c r="G262">
        <f>trimmed!H507/trimmed!H$3</f>
        <v>5.503599975106754E-5</v>
      </c>
      <c r="H262">
        <f>trimmed!I507/trimmed!I$3</f>
        <v>0</v>
      </c>
      <c r="I262">
        <f>trimmed!J507/trimmed!J$3</f>
        <v>5.8953639223909484E-5</v>
      </c>
      <c r="J262">
        <f>trimmed!N507/trimmed!N$3</f>
        <v>0</v>
      </c>
      <c r="K262">
        <f>trimmed!O507/trimmed!O$3</f>
        <v>0</v>
      </c>
      <c r="L262">
        <f>trimmed!P507/trimmed!P$3</f>
        <v>0</v>
      </c>
      <c r="N262" s="1">
        <f t="shared" ref="N262:N327" si="29">AVERAGE(G262:I262)</f>
        <v>3.7996546324992339E-5</v>
      </c>
      <c r="O262">
        <f t="shared" ref="O262:O327" si="30">STDEV(G262:I262)</f>
        <v>3.2964224914750525E-5</v>
      </c>
      <c r="P262" s="1">
        <f t="shared" ref="P262:P327" si="31">AVERAGE(J262:L262)</f>
        <v>0</v>
      </c>
      <c r="Q262">
        <f t="shared" ref="Q262:Q327" si="32">STDEV(J262:L262)</f>
        <v>0</v>
      </c>
      <c r="S262" s="1" t="str">
        <f t="shared" ref="S262:S327" si="33">IF(P262&gt;0,N262/P262,"No E")</f>
        <v>No E</v>
      </c>
      <c r="T262" s="1" t="str">
        <f t="shared" ref="T262:T325" si="34">IF(P262&gt;0,S262*SQRT((O262/N262)^2+(Q262/P262)^2),"")</f>
        <v/>
      </c>
      <c r="U262">
        <f t="shared" ref="U262:U327" si="35">COUNTIF(G262:I262,"&gt;"&amp;0)</f>
        <v>2</v>
      </c>
    </row>
    <row r="263" spans="1:21" x14ac:dyDescent="0.2">
      <c r="A263" t="s">
        <v>1212</v>
      </c>
      <c r="B263" t="s">
        <v>1212</v>
      </c>
      <c r="C263">
        <v>6</v>
      </c>
      <c r="D263">
        <v>6</v>
      </c>
      <c r="E263">
        <v>6</v>
      </c>
      <c r="F263" t="s">
        <v>1213</v>
      </c>
      <c r="G263">
        <f>trimmed!H510/trimmed!H$3</f>
        <v>2.0331024801929007E-5</v>
      </c>
      <c r="H263">
        <f>trimmed!I510/trimmed!I$3</f>
        <v>0</v>
      </c>
      <c r="I263">
        <f>trimmed!J510/trimmed!J$3</f>
        <v>1.1088589062067319E-4</v>
      </c>
      <c r="J263">
        <f>trimmed!N510/trimmed!N$3</f>
        <v>0</v>
      </c>
      <c r="K263">
        <f>trimmed!O510/trimmed!O$3</f>
        <v>0</v>
      </c>
      <c r="L263">
        <f>trimmed!P510/trimmed!P$3</f>
        <v>0</v>
      </c>
      <c r="N263" s="1">
        <f t="shared" si="29"/>
        <v>4.3738971807534063E-5</v>
      </c>
      <c r="O263">
        <f t="shared" si="30"/>
        <v>5.9032780486335602E-5</v>
      </c>
      <c r="P263" s="1">
        <f t="shared" si="31"/>
        <v>0</v>
      </c>
      <c r="Q263">
        <f t="shared" si="32"/>
        <v>0</v>
      </c>
      <c r="S263" s="1" t="str">
        <f t="shared" si="33"/>
        <v>No E</v>
      </c>
      <c r="T263" s="1" t="str">
        <f t="shared" si="34"/>
        <v/>
      </c>
      <c r="U263">
        <f t="shared" si="35"/>
        <v>2</v>
      </c>
    </row>
    <row r="264" spans="1:21" x14ac:dyDescent="0.2">
      <c r="A264" t="s">
        <v>1251</v>
      </c>
      <c r="B264" t="s">
        <v>1251</v>
      </c>
      <c r="C264" t="s">
        <v>1252</v>
      </c>
      <c r="D264" t="s">
        <v>1252</v>
      </c>
      <c r="E264" t="s">
        <v>1252</v>
      </c>
      <c r="F264" t="s">
        <v>1253</v>
      </c>
      <c r="G264">
        <f>trimmed!H528/trimmed!H$3</f>
        <v>6.7843082460542403E-5</v>
      </c>
      <c r="H264">
        <f>trimmed!I528/trimmed!I$3</f>
        <v>0</v>
      </c>
      <c r="I264">
        <f>trimmed!J528/trimmed!J$3</f>
        <v>3.3655141626950783E-5</v>
      </c>
      <c r="J264">
        <f>trimmed!N528/trimmed!N$3</f>
        <v>0</v>
      </c>
      <c r="K264">
        <f>trimmed!O528/trimmed!O$3</f>
        <v>0</v>
      </c>
      <c r="L264">
        <f>trimmed!P528/trimmed!P$3</f>
        <v>0</v>
      </c>
      <c r="N264" s="1">
        <f t="shared" si="29"/>
        <v>3.3832741362497729E-5</v>
      </c>
      <c r="O264">
        <f t="shared" si="30"/>
        <v>3.3921889919144231E-5</v>
      </c>
      <c r="P264" s="1">
        <f t="shared" si="31"/>
        <v>0</v>
      </c>
      <c r="Q264">
        <f t="shared" si="32"/>
        <v>0</v>
      </c>
      <c r="S264" s="1" t="str">
        <f t="shared" si="33"/>
        <v>No E</v>
      </c>
      <c r="T264" s="1" t="str">
        <f t="shared" si="34"/>
        <v/>
      </c>
      <c r="U264">
        <f t="shared" si="35"/>
        <v>2</v>
      </c>
    </row>
    <row r="265" spans="1:21" x14ac:dyDescent="0.2">
      <c r="A265" t="s">
        <v>1323</v>
      </c>
      <c r="B265" t="s">
        <v>1323</v>
      </c>
      <c r="C265" t="s">
        <v>1324</v>
      </c>
      <c r="D265" t="s">
        <v>1324</v>
      </c>
      <c r="E265" t="s">
        <v>1324</v>
      </c>
      <c r="F265" t="s">
        <v>1325</v>
      </c>
      <c r="G265">
        <f>trimmed!H562/trimmed!H$3</f>
        <v>0</v>
      </c>
      <c r="H265">
        <f>trimmed!I562/trimmed!I$3</f>
        <v>1.0816598731635175E-4</v>
      </c>
      <c r="I265">
        <f>trimmed!J562/trimmed!J$3</f>
        <v>3.9190401948222285E-4</v>
      </c>
      <c r="J265">
        <f>trimmed!N562/trimmed!N$3</f>
        <v>0</v>
      </c>
      <c r="K265">
        <f>trimmed!O562/trimmed!O$3</f>
        <v>0</v>
      </c>
      <c r="L265">
        <f>trimmed!P562/trimmed!P$3</f>
        <v>0</v>
      </c>
      <c r="N265" s="1">
        <f t="shared" si="29"/>
        <v>1.6669000226619154E-4</v>
      </c>
      <c r="O265">
        <f t="shared" si="30"/>
        <v>2.0240055673334358E-4</v>
      </c>
      <c r="P265" s="1">
        <f t="shared" si="31"/>
        <v>0</v>
      </c>
      <c r="Q265">
        <f t="shared" si="32"/>
        <v>0</v>
      </c>
      <c r="S265" s="1" t="str">
        <f t="shared" si="33"/>
        <v>No E</v>
      </c>
      <c r="T265" s="1" t="str">
        <f t="shared" si="34"/>
        <v/>
      </c>
      <c r="U265">
        <f t="shared" si="35"/>
        <v>2</v>
      </c>
    </row>
    <row r="266" spans="1:21" x14ac:dyDescent="0.2">
      <c r="A266" t="s">
        <v>1357</v>
      </c>
      <c r="B266" t="s">
        <v>1357</v>
      </c>
      <c r="C266">
        <v>4</v>
      </c>
      <c r="D266">
        <v>4</v>
      </c>
      <c r="E266">
        <v>4</v>
      </c>
      <c r="F266" t="s">
        <v>1358</v>
      </c>
      <c r="G266">
        <f>trimmed!H577/trimmed!H$3</f>
        <v>6.5206330138003454E-5</v>
      </c>
      <c r="H266">
        <f>trimmed!I577/trimmed!I$3</f>
        <v>0</v>
      </c>
      <c r="I266">
        <f>trimmed!J577/trimmed!J$3</f>
        <v>1.5988744437059427E-4</v>
      </c>
      <c r="J266">
        <f>trimmed!N577/trimmed!N$3</f>
        <v>0</v>
      </c>
      <c r="K266">
        <f>trimmed!O577/trimmed!O$3</f>
        <v>0</v>
      </c>
      <c r="L266">
        <f>trimmed!P577/trimmed!P$3</f>
        <v>0</v>
      </c>
      <c r="N266" s="1">
        <f t="shared" si="29"/>
        <v>7.5031258169532566E-5</v>
      </c>
      <c r="O266">
        <f t="shared" si="30"/>
        <v>8.0395246283337642E-5</v>
      </c>
      <c r="P266" s="1">
        <f t="shared" si="31"/>
        <v>0</v>
      </c>
      <c r="Q266">
        <f t="shared" si="32"/>
        <v>0</v>
      </c>
      <c r="S266" s="1" t="str">
        <f t="shared" si="33"/>
        <v>No E</v>
      </c>
      <c r="T266" s="1" t="str">
        <f t="shared" si="34"/>
        <v/>
      </c>
      <c r="U266">
        <f t="shared" si="35"/>
        <v>2</v>
      </c>
    </row>
    <row r="267" spans="1:21" x14ac:dyDescent="0.2">
      <c r="A267" t="s">
        <v>1361</v>
      </c>
      <c r="B267" t="s">
        <v>1361</v>
      </c>
      <c r="C267">
        <v>10</v>
      </c>
      <c r="D267">
        <v>10</v>
      </c>
      <c r="E267">
        <v>10</v>
      </c>
      <c r="F267" t="s">
        <v>1362</v>
      </c>
      <c r="G267">
        <f>trimmed!H579/trimmed!H$3</f>
        <v>6.3244095851462854E-5</v>
      </c>
      <c r="H267">
        <f>trimmed!I579/trimmed!I$3</f>
        <v>0</v>
      </c>
      <c r="I267">
        <f>trimmed!J579/trimmed!J$3</f>
        <v>4.4653388591396563E-5</v>
      </c>
      <c r="J267">
        <f>trimmed!N579/trimmed!N$3</f>
        <v>0</v>
      </c>
      <c r="K267">
        <f>trimmed!O579/trimmed!O$3</f>
        <v>0</v>
      </c>
      <c r="L267">
        <f>trimmed!P579/trimmed!P$3</f>
        <v>0</v>
      </c>
      <c r="N267" s="1">
        <f t="shared" si="29"/>
        <v>3.5965828147619808E-5</v>
      </c>
      <c r="O267">
        <f t="shared" si="30"/>
        <v>3.2504756496018571E-5</v>
      </c>
      <c r="P267" s="1">
        <f t="shared" si="31"/>
        <v>0</v>
      </c>
      <c r="Q267">
        <f t="shared" si="32"/>
        <v>0</v>
      </c>
      <c r="S267" s="1" t="str">
        <f t="shared" si="33"/>
        <v>No E</v>
      </c>
      <c r="T267" s="1" t="str">
        <f t="shared" si="34"/>
        <v/>
      </c>
      <c r="U267">
        <f t="shared" si="35"/>
        <v>2</v>
      </c>
    </row>
    <row r="268" spans="1:21" x14ac:dyDescent="0.2">
      <c r="A268" t="s">
        <v>1367</v>
      </c>
      <c r="B268" t="s">
        <v>1367</v>
      </c>
      <c r="C268">
        <v>1</v>
      </c>
      <c r="D268">
        <v>1</v>
      </c>
      <c r="E268">
        <v>1</v>
      </c>
      <c r="F268" t="s">
        <v>1368</v>
      </c>
      <c r="G268">
        <f>trimmed!H581/trimmed!H$3</f>
        <v>0</v>
      </c>
      <c r="H268">
        <f>trimmed!I581/trimmed!I$3</f>
        <v>2.4206347076050769E-4</v>
      </c>
      <c r="I268">
        <f>trimmed!J581/trimmed!J$3</f>
        <v>1.0386630963547985E-3</v>
      </c>
      <c r="J268">
        <f>trimmed!N581/trimmed!N$3</f>
        <v>0</v>
      </c>
      <c r="K268">
        <f>trimmed!O581/trimmed!O$3</f>
        <v>0</v>
      </c>
      <c r="L268">
        <f>trimmed!P581/trimmed!P$3</f>
        <v>0</v>
      </c>
      <c r="N268" s="1">
        <f t="shared" si="29"/>
        <v>4.2690885570510203E-4</v>
      </c>
      <c r="O268">
        <f t="shared" si="30"/>
        <v>5.4344375898874838E-4</v>
      </c>
      <c r="P268" s="1">
        <f t="shared" si="31"/>
        <v>0</v>
      </c>
      <c r="Q268">
        <f t="shared" si="32"/>
        <v>0</v>
      </c>
      <c r="S268" s="1" t="str">
        <f t="shared" si="33"/>
        <v>No E</v>
      </c>
      <c r="T268" s="1" t="str">
        <f t="shared" si="34"/>
        <v/>
      </c>
      <c r="U268">
        <f t="shared" si="35"/>
        <v>2</v>
      </c>
    </row>
    <row r="269" spans="1:21" x14ac:dyDescent="0.2">
      <c r="A269" t="s">
        <v>1383</v>
      </c>
      <c r="B269" t="s">
        <v>1383</v>
      </c>
      <c r="C269" t="s">
        <v>130</v>
      </c>
      <c r="D269" t="s">
        <v>130</v>
      </c>
      <c r="E269" t="s">
        <v>130</v>
      </c>
      <c r="F269" t="s">
        <v>1384</v>
      </c>
      <c r="G269">
        <f>trimmed!H588/trimmed!H$3</f>
        <v>1.6678407437295604E-5</v>
      </c>
      <c r="H269">
        <f>trimmed!I588/trimmed!I$3</f>
        <v>0</v>
      </c>
      <c r="I269">
        <f>trimmed!J588/trimmed!J$3</f>
        <v>7.5798826746421074E-4</v>
      </c>
      <c r="J269">
        <f>trimmed!N588/trimmed!N$3</f>
        <v>0</v>
      </c>
      <c r="K269">
        <f>trimmed!O588/trimmed!O$3</f>
        <v>0</v>
      </c>
      <c r="L269">
        <f>trimmed!P588/trimmed!P$3</f>
        <v>0</v>
      </c>
      <c r="N269" s="1">
        <f t="shared" si="29"/>
        <v>2.5822222496716876E-4</v>
      </c>
      <c r="O269">
        <f t="shared" si="30"/>
        <v>4.3289041944067952E-4</v>
      </c>
      <c r="P269" s="1">
        <f t="shared" si="31"/>
        <v>0</v>
      </c>
      <c r="Q269">
        <f t="shared" si="32"/>
        <v>0</v>
      </c>
      <c r="S269" s="1" t="str">
        <f t="shared" si="33"/>
        <v>No E</v>
      </c>
      <c r="T269" s="1" t="str">
        <f t="shared" si="34"/>
        <v/>
      </c>
      <c r="U269">
        <f t="shared" si="35"/>
        <v>2</v>
      </c>
    </row>
    <row r="270" spans="1:21" x14ac:dyDescent="0.2">
      <c r="A270" t="s">
        <v>1385</v>
      </c>
      <c r="B270" t="s">
        <v>1385</v>
      </c>
      <c r="C270">
        <v>10</v>
      </c>
      <c r="D270">
        <v>10</v>
      </c>
      <c r="E270">
        <v>10</v>
      </c>
      <c r="F270" t="s">
        <v>1386</v>
      </c>
      <c r="G270">
        <f>trimmed!H589/trimmed!H$3</f>
        <v>3.051683114380342E-5</v>
      </c>
      <c r="H270">
        <f>trimmed!I589/trimmed!I$3</f>
        <v>0</v>
      </c>
      <c r="I270">
        <f>trimmed!J589/trimmed!J$3</f>
        <v>1.500311215200847E-4</v>
      </c>
      <c r="J270">
        <f>trimmed!N589/trimmed!N$3</f>
        <v>0</v>
      </c>
      <c r="K270">
        <f>trimmed!O589/trimmed!O$3</f>
        <v>0</v>
      </c>
      <c r="L270">
        <f>trimmed!P589/trimmed!P$3</f>
        <v>0</v>
      </c>
      <c r="N270" s="1">
        <f t="shared" si="29"/>
        <v>6.018265088796271E-5</v>
      </c>
      <c r="O270">
        <f t="shared" si="30"/>
        <v>7.9293000964544906E-5</v>
      </c>
      <c r="P270" s="1">
        <f t="shared" si="31"/>
        <v>0</v>
      </c>
      <c r="Q270">
        <f t="shared" si="32"/>
        <v>0</v>
      </c>
      <c r="S270" s="1" t="str">
        <f t="shared" si="33"/>
        <v>No E</v>
      </c>
      <c r="T270" s="1" t="str">
        <f t="shared" si="34"/>
        <v/>
      </c>
      <c r="U270">
        <f t="shared" si="35"/>
        <v>2</v>
      </c>
    </row>
    <row r="271" spans="1:21" x14ac:dyDescent="0.2">
      <c r="A271" t="s">
        <v>1432</v>
      </c>
      <c r="B271" t="s">
        <v>1432</v>
      </c>
      <c r="C271">
        <v>10</v>
      </c>
      <c r="D271">
        <v>10</v>
      </c>
      <c r="E271">
        <v>9</v>
      </c>
      <c r="F271" t="s">
        <v>1433</v>
      </c>
      <c r="G271">
        <f>trimmed!H612/trimmed!H$3</f>
        <v>5.2974485753600766E-5</v>
      </c>
      <c r="H271">
        <f>trimmed!I612/trimmed!I$3</f>
        <v>2.8834810730280617E-5</v>
      </c>
      <c r="I271">
        <f>trimmed!J612/trimmed!J$3</f>
        <v>0</v>
      </c>
      <c r="J271">
        <f>trimmed!N612/trimmed!N$3</f>
        <v>0</v>
      </c>
      <c r="K271">
        <f>trimmed!O612/trimmed!O$3</f>
        <v>0</v>
      </c>
      <c r="L271">
        <f>trimmed!P612/trimmed!P$3</f>
        <v>0</v>
      </c>
      <c r="N271" s="1">
        <f t="shared" si="29"/>
        <v>2.7269765494627128E-5</v>
      </c>
      <c r="O271">
        <f t="shared" si="30"/>
        <v>2.6521897748027833E-5</v>
      </c>
      <c r="P271" s="1">
        <f t="shared" si="31"/>
        <v>0</v>
      </c>
      <c r="Q271">
        <f t="shared" si="32"/>
        <v>0</v>
      </c>
      <c r="S271" s="1" t="str">
        <f t="shared" si="33"/>
        <v>No E</v>
      </c>
      <c r="T271" s="1" t="str">
        <f t="shared" si="34"/>
        <v/>
      </c>
      <c r="U271">
        <f t="shared" si="35"/>
        <v>2</v>
      </c>
    </row>
    <row r="272" spans="1:21" x14ac:dyDescent="0.2">
      <c r="A272" t="s">
        <v>1436</v>
      </c>
      <c r="B272" t="s">
        <v>1436</v>
      </c>
      <c r="C272">
        <v>6</v>
      </c>
      <c r="D272">
        <v>6</v>
      </c>
      <c r="E272">
        <v>6</v>
      </c>
      <c r="F272" t="s">
        <v>1437</v>
      </c>
      <c r="G272">
        <f>trimmed!H614/trimmed!H$3</f>
        <v>7.7554974182319272E-6</v>
      </c>
      <c r="H272">
        <f>trimmed!I614/trimmed!I$3</f>
        <v>0</v>
      </c>
      <c r="I272">
        <f>trimmed!J614/trimmed!J$3</f>
        <v>1.7892252433945191E-4</v>
      </c>
      <c r="J272">
        <f>trimmed!N614/trimmed!N$3</f>
        <v>0</v>
      </c>
      <c r="K272">
        <f>trimmed!O614/trimmed!O$3</f>
        <v>0</v>
      </c>
      <c r="L272">
        <f>trimmed!P614/trimmed!P$3</f>
        <v>0</v>
      </c>
      <c r="N272" s="1">
        <f t="shared" si="29"/>
        <v>6.2226007252561273E-5</v>
      </c>
      <c r="O272">
        <f t="shared" si="30"/>
        <v>1.0113651546404626E-4</v>
      </c>
      <c r="P272" s="1">
        <f t="shared" si="31"/>
        <v>0</v>
      </c>
      <c r="Q272">
        <f t="shared" si="32"/>
        <v>0</v>
      </c>
      <c r="S272" s="1" t="str">
        <f t="shared" si="33"/>
        <v>No E</v>
      </c>
      <c r="T272" s="1" t="str">
        <f t="shared" si="34"/>
        <v/>
      </c>
      <c r="U272">
        <f t="shared" si="35"/>
        <v>2</v>
      </c>
    </row>
    <row r="273" spans="1:21" x14ac:dyDescent="0.2">
      <c r="A273" t="s">
        <v>1459</v>
      </c>
      <c r="B273" t="s">
        <v>1459</v>
      </c>
      <c r="C273">
        <v>25</v>
      </c>
      <c r="D273">
        <v>25</v>
      </c>
      <c r="E273">
        <v>25</v>
      </c>
      <c r="F273" t="s">
        <v>1460</v>
      </c>
      <c r="G273">
        <f>trimmed!H623/trimmed!H$3</f>
        <v>1.3144341727474031E-5</v>
      </c>
      <c r="H273">
        <f>trimmed!I623/trimmed!I$3</f>
        <v>0</v>
      </c>
      <c r="I273">
        <f>trimmed!J623/trimmed!J$3</f>
        <v>2.3453711963526942E-5</v>
      </c>
      <c r="J273">
        <f>trimmed!N623/trimmed!N$3</f>
        <v>0</v>
      </c>
      <c r="K273">
        <f>trimmed!O623/trimmed!O$3</f>
        <v>0</v>
      </c>
      <c r="L273">
        <f>trimmed!P623/trimmed!P$3</f>
        <v>0</v>
      </c>
      <c r="N273" s="1">
        <f t="shared" si="29"/>
        <v>1.2199351230333659E-5</v>
      </c>
      <c r="O273">
        <f t="shared" si="30"/>
        <v>1.1755377769207841E-5</v>
      </c>
      <c r="P273" s="1">
        <f t="shared" si="31"/>
        <v>0</v>
      </c>
      <c r="Q273">
        <f t="shared" si="32"/>
        <v>0</v>
      </c>
      <c r="S273" s="1" t="str">
        <f t="shared" si="33"/>
        <v>No E</v>
      </c>
      <c r="T273" s="1" t="str">
        <f t="shared" si="34"/>
        <v/>
      </c>
      <c r="U273">
        <f t="shared" si="35"/>
        <v>2</v>
      </c>
    </row>
    <row r="274" spans="1:21" x14ac:dyDescent="0.2">
      <c r="A274" t="s">
        <v>1500</v>
      </c>
      <c r="B274" t="s">
        <v>1500</v>
      </c>
      <c r="C274">
        <v>4</v>
      </c>
      <c r="D274">
        <v>4</v>
      </c>
      <c r="E274">
        <v>4</v>
      </c>
      <c r="F274" t="s">
        <v>1501</v>
      </c>
      <c r="G274">
        <f>trimmed!H642/trimmed!H$3</f>
        <v>5.2977405745098596E-5</v>
      </c>
      <c r="H274">
        <f>trimmed!I642/trimmed!I$3</f>
        <v>0</v>
      </c>
      <c r="I274">
        <f>trimmed!J642/trimmed!J$3</f>
        <v>1.0860023555084834E-4</v>
      </c>
      <c r="J274">
        <f>trimmed!N642/trimmed!N$3</f>
        <v>0</v>
      </c>
      <c r="K274">
        <f>trimmed!O642/trimmed!O$3</f>
        <v>0</v>
      </c>
      <c r="L274">
        <f>trimmed!P642/trimmed!P$3</f>
        <v>0</v>
      </c>
      <c r="N274" s="1">
        <f t="shared" si="29"/>
        <v>5.385921376531565E-5</v>
      </c>
      <c r="O274">
        <f t="shared" si="30"/>
        <v>5.430548756307529E-5</v>
      </c>
      <c r="P274" s="1">
        <f t="shared" si="31"/>
        <v>0</v>
      </c>
      <c r="Q274">
        <f t="shared" si="32"/>
        <v>0</v>
      </c>
      <c r="S274" s="1" t="str">
        <f t="shared" si="33"/>
        <v>No E</v>
      </c>
      <c r="T274" s="1" t="str">
        <f t="shared" si="34"/>
        <v/>
      </c>
      <c r="U274">
        <f t="shared" si="35"/>
        <v>2</v>
      </c>
    </row>
    <row r="275" spans="1:21" x14ac:dyDescent="0.2">
      <c r="A275" t="s">
        <v>1550</v>
      </c>
      <c r="B275" t="s">
        <v>1550</v>
      </c>
      <c r="C275">
        <v>7</v>
      </c>
      <c r="D275">
        <v>7</v>
      </c>
      <c r="E275">
        <v>7</v>
      </c>
      <c r="F275" t="s">
        <v>1551</v>
      </c>
      <c r="G275">
        <f>trimmed!H661/trimmed!H$3</f>
        <v>5.4744000601284711E-5</v>
      </c>
      <c r="H275">
        <f>trimmed!I661/trimmed!I$3</f>
        <v>5.0057438561995685E-5</v>
      </c>
      <c r="I275">
        <f>trimmed!J661/trimmed!J$3</f>
        <v>0</v>
      </c>
      <c r="J275">
        <f>trimmed!N661/trimmed!N$3</f>
        <v>0</v>
      </c>
      <c r="K275">
        <f>trimmed!O661/trimmed!O$3</f>
        <v>0</v>
      </c>
      <c r="L275">
        <f>trimmed!P661/trimmed!P$3</f>
        <v>0</v>
      </c>
      <c r="N275" s="1">
        <f t="shared" si="29"/>
        <v>3.4933813054426796E-5</v>
      </c>
      <c r="O275">
        <f t="shared" si="30"/>
        <v>3.0344182915811993E-5</v>
      </c>
      <c r="P275" s="1">
        <f t="shared" si="31"/>
        <v>0</v>
      </c>
      <c r="Q275">
        <f t="shared" si="32"/>
        <v>0</v>
      </c>
      <c r="S275" s="1" t="str">
        <f t="shared" si="33"/>
        <v>No E</v>
      </c>
      <c r="T275" s="1" t="str">
        <f t="shared" si="34"/>
        <v/>
      </c>
      <c r="U275">
        <f t="shared" si="35"/>
        <v>2</v>
      </c>
    </row>
    <row r="276" spans="1:21" x14ac:dyDescent="0.2">
      <c r="A276" t="s">
        <v>1558</v>
      </c>
      <c r="B276" t="s">
        <v>1558</v>
      </c>
      <c r="C276" t="s">
        <v>486</v>
      </c>
      <c r="D276" t="s">
        <v>486</v>
      </c>
      <c r="E276" t="s">
        <v>486</v>
      </c>
      <c r="F276" t="s">
        <v>1559</v>
      </c>
      <c r="G276">
        <f>trimmed!H665/trimmed!H$3</f>
        <v>2.3405191850842627E-5</v>
      </c>
      <c r="H276">
        <f>trimmed!I665/trimmed!I$3</f>
        <v>0</v>
      </c>
      <c r="I276">
        <f>trimmed!J665/trimmed!J$3</f>
        <v>8.0985366570873439E-5</v>
      </c>
      <c r="J276">
        <f>trimmed!N665/trimmed!N$3</f>
        <v>0</v>
      </c>
      <c r="K276">
        <f>trimmed!O665/trimmed!O$3</f>
        <v>0</v>
      </c>
      <c r="L276">
        <f>trimmed!P665/trimmed!P$3</f>
        <v>0</v>
      </c>
      <c r="N276" s="1">
        <f t="shared" si="29"/>
        <v>3.479685280723869E-5</v>
      </c>
      <c r="O276">
        <f t="shared" si="30"/>
        <v>4.1677150264429013E-5</v>
      </c>
      <c r="P276" s="1">
        <f t="shared" si="31"/>
        <v>0</v>
      </c>
      <c r="Q276">
        <f t="shared" si="32"/>
        <v>0</v>
      </c>
      <c r="S276" s="1" t="str">
        <f t="shared" si="33"/>
        <v>No E</v>
      </c>
      <c r="T276" s="1" t="str">
        <f t="shared" si="34"/>
        <v/>
      </c>
      <c r="U276">
        <f t="shared" si="35"/>
        <v>2</v>
      </c>
    </row>
    <row r="277" spans="1:21" x14ac:dyDescent="0.2">
      <c r="A277" t="s">
        <v>1580</v>
      </c>
      <c r="B277" t="s">
        <v>1580</v>
      </c>
      <c r="C277">
        <v>4</v>
      </c>
      <c r="D277">
        <v>4</v>
      </c>
      <c r="E277">
        <v>4</v>
      </c>
      <c r="F277" t="s">
        <v>1581</v>
      </c>
      <c r="G277">
        <f>trimmed!H677/trimmed!H$3</f>
        <v>4.4199911302626766E-5</v>
      </c>
      <c r="H277">
        <f>trimmed!I677/trimmed!I$3</f>
        <v>0</v>
      </c>
      <c r="I277">
        <f>trimmed!J677/trimmed!J$3</f>
        <v>9.7316507557918493E-5</v>
      </c>
      <c r="J277">
        <f>trimmed!N677/trimmed!N$3</f>
        <v>0</v>
      </c>
      <c r="K277">
        <f>trimmed!O677/trimmed!O$3</f>
        <v>0</v>
      </c>
      <c r="L277">
        <f>trimmed!P677/trimmed!P$3</f>
        <v>0</v>
      </c>
      <c r="N277" s="1">
        <f t="shared" si="29"/>
        <v>4.7172139620181758E-5</v>
      </c>
      <c r="O277">
        <f t="shared" si="30"/>
        <v>4.8726289276902244E-5</v>
      </c>
      <c r="P277" s="1">
        <f t="shared" si="31"/>
        <v>0</v>
      </c>
      <c r="Q277">
        <f t="shared" si="32"/>
        <v>0</v>
      </c>
      <c r="S277" s="1" t="str">
        <f t="shared" si="33"/>
        <v>No E</v>
      </c>
      <c r="T277" s="1" t="str">
        <f t="shared" si="34"/>
        <v/>
      </c>
      <c r="U277">
        <f t="shared" si="35"/>
        <v>2</v>
      </c>
    </row>
    <row r="278" spans="1:21" x14ac:dyDescent="0.2">
      <c r="A278" t="s">
        <v>1600</v>
      </c>
      <c r="B278" t="s">
        <v>1600</v>
      </c>
      <c r="C278" t="s">
        <v>1601</v>
      </c>
      <c r="D278" t="s">
        <v>1601</v>
      </c>
      <c r="E278" t="s">
        <v>1601</v>
      </c>
      <c r="F278" t="s">
        <v>1602</v>
      </c>
      <c r="G278">
        <f>trimmed!H686/trimmed!H$3</f>
        <v>0</v>
      </c>
      <c r="H278">
        <f>trimmed!I686/trimmed!I$3</f>
        <v>3.3122982437635813E-5</v>
      </c>
      <c r="I278">
        <f>trimmed!J686/trimmed!J$3</f>
        <v>5.7647292492302073E-4</v>
      </c>
      <c r="J278">
        <f>trimmed!N686/trimmed!N$3</f>
        <v>0</v>
      </c>
      <c r="K278">
        <f>trimmed!O686/trimmed!O$3</f>
        <v>0</v>
      </c>
      <c r="L278">
        <f>trimmed!P686/trimmed!P$3</f>
        <v>0</v>
      </c>
      <c r="N278" s="1">
        <f t="shared" si="29"/>
        <v>2.0319863578688552E-4</v>
      </c>
      <c r="O278">
        <f t="shared" si="30"/>
        <v>3.2368897755245894E-4</v>
      </c>
      <c r="P278" s="1">
        <f t="shared" si="31"/>
        <v>0</v>
      </c>
      <c r="Q278">
        <f t="shared" si="32"/>
        <v>0</v>
      </c>
      <c r="S278" s="1" t="str">
        <f t="shared" si="33"/>
        <v>No E</v>
      </c>
      <c r="T278" s="1" t="str">
        <f t="shared" si="34"/>
        <v/>
      </c>
      <c r="U278">
        <f t="shared" si="35"/>
        <v>2</v>
      </c>
    </row>
    <row r="279" spans="1:21" x14ac:dyDescent="0.2">
      <c r="A279" t="s">
        <v>1603</v>
      </c>
      <c r="B279" t="s">
        <v>1604</v>
      </c>
      <c r="C279" t="s">
        <v>1605</v>
      </c>
      <c r="D279" t="s">
        <v>1605</v>
      </c>
      <c r="E279" t="s">
        <v>1605</v>
      </c>
      <c r="F279" t="s">
        <v>1606</v>
      </c>
      <c r="G279">
        <f>trimmed!H687/trimmed!H$3</f>
        <v>5.1911608848391271E-6</v>
      </c>
      <c r="H279">
        <f>trimmed!I687/trimmed!I$3</f>
        <v>0</v>
      </c>
      <c r="I279">
        <f>trimmed!J687/trimmed!J$3</f>
        <v>1.5783667875458543E-4</v>
      </c>
      <c r="J279">
        <f>trimmed!N687/trimmed!N$3</f>
        <v>0</v>
      </c>
      <c r="K279">
        <f>trimmed!O687/trimmed!O$3</f>
        <v>0</v>
      </c>
      <c r="L279">
        <f>trimmed!P687/trimmed!P$3</f>
        <v>0</v>
      </c>
      <c r="N279" s="1">
        <f t="shared" si="29"/>
        <v>5.4342613213141515E-5</v>
      </c>
      <c r="O279">
        <f t="shared" si="30"/>
        <v>8.9666065150398943E-5</v>
      </c>
      <c r="P279" s="1">
        <f t="shared" si="31"/>
        <v>0</v>
      </c>
      <c r="Q279">
        <f t="shared" si="32"/>
        <v>0</v>
      </c>
      <c r="S279" s="1" t="str">
        <f t="shared" si="33"/>
        <v>No E</v>
      </c>
      <c r="T279" s="1" t="str">
        <f t="shared" si="34"/>
        <v/>
      </c>
      <c r="U279">
        <f t="shared" si="35"/>
        <v>2</v>
      </c>
    </row>
    <row r="280" spans="1:21" x14ac:dyDescent="0.2">
      <c r="A280" t="s">
        <v>1650</v>
      </c>
      <c r="B280" t="s">
        <v>1650</v>
      </c>
      <c r="C280">
        <v>4</v>
      </c>
      <c r="D280">
        <v>4</v>
      </c>
      <c r="E280">
        <v>4</v>
      </c>
      <c r="F280" t="s">
        <v>1651</v>
      </c>
      <c r="G280">
        <f>trimmed!H710/trimmed!H$3</f>
        <v>3.792484957379378E-5</v>
      </c>
      <c r="H280">
        <f>trimmed!I710/trimmed!I$3</f>
        <v>3.93937246180868E-5</v>
      </c>
      <c r="I280">
        <f>trimmed!J710/trimmed!J$3</f>
        <v>0</v>
      </c>
      <c r="J280">
        <f>trimmed!N710/trimmed!N$3</f>
        <v>0</v>
      </c>
      <c r="K280">
        <f>trimmed!O710/trimmed!O$3</f>
        <v>0</v>
      </c>
      <c r="L280">
        <f>trimmed!P710/trimmed!P$3</f>
        <v>0</v>
      </c>
      <c r="N280" s="1">
        <f t="shared" si="29"/>
        <v>2.5772858063960197E-5</v>
      </c>
      <c r="O280">
        <f t="shared" si="30"/>
        <v>2.2332029868838952E-5</v>
      </c>
      <c r="P280" s="1">
        <f t="shared" si="31"/>
        <v>0</v>
      </c>
      <c r="Q280">
        <f t="shared" si="32"/>
        <v>0</v>
      </c>
      <c r="S280" s="1" t="str">
        <f t="shared" si="33"/>
        <v>No E</v>
      </c>
      <c r="T280" s="1" t="str">
        <f t="shared" si="34"/>
        <v/>
      </c>
      <c r="U280">
        <f t="shared" si="35"/>
        <v>2</v>
      </c>
    </row>
    <row r="281" spans="1:21" x14ac:dyDescent="0.2">
      <c r="A281" t="s">
        <v>1652</v>
      </c>
      <c r="B281" t="s">
        <v>1652</v>
      </c>
      <c r="C281">
        <v>1</v>
      </c>
      <c r="D281">
        <v>1</v>
      </c>
      <c r="E281">
        <v>1</v>
      </c>
      <c r="F281" t="s">
        <v>1653</v>
      </c>
      <c r="G281">
        <f>trimmed!H711/trimmed!H$3</f>
        <v>4.9832574901937532E-5</v>
      </c>
      <c r="H281">
        <f>trimmed!I711/trimmed!I$3</f>
        <v>0</v>
      </c>
      <c r="I281">
        <f>trimmed!J711/trimmed!J$3</f>
        <v>1.8655643158847169E-4</v>
      </c>
      <c r="J281">
        <f>trimmed!N711/trimmed!N$3</f>
        <v>0</v>
      </c>
      <c r="K281">
        <f>trimmed!O711/trimmed!O$3</f>
        <v>0</v>
      </c>
      <c r="L281">
        <f>trimmed!P711/trimmed!P$3</f>
        <v>0</v>
      </c>
      <c r="N281" s="1">
        <f t="shared" si="29"/>
        <v>7.8796335496803078E-5</v>
      </c>
      <c r="O281">
        <f t="shared" si="30"/>
        <v>9.6591925711228806E-5</v>
      </c>
      <c r="P281" s="1">
        <f t="shared" si="31"/>
        <v>0</v>
      </c>
      <c r="Q281">
        <f t="shared" si="32"/>
        <v>0</v>
      </c>
      <c r="S281" s="1" t="str">
        <f t="shared" si="33"/>
        <v>No E</v>
      </c>
      <c r="T281" s="1" t="str">
        <f t="shared" si="34"/>
        <v/>
      </c>
      <c r="U281">
        <f t="shared" si="35"/>
        <v>2</v>
      </c>
    </row>
    <row r="282" spans="1:21" x14ac:dyDescent="0.2">
      <c r="A282" t="s">
        <v>1668</v>
      </c>
      <c r="B282" t="s">
        <v>1668</v>
      </c>
      <c r="C282">
        <v>9</v>
      </c>
      <c r="D282">
        <v>1</v>
      </c>
      <c r="E282">
        <v>1</v>
      </c>
      <c r="F282" t="s">
        <v>1669</v>
      </c>
      <c r="G282">
        <f>trimmed!H717/trimmed!H$3</f>
        <v>0</v>
      </c>
      <c r="H282">
        <f>trimmed!I717/trimmed!I$3</f>
        <v>9.9601151358782059E-5</v>
      </c>
      <c r="I282">
        <f>trimmed!J717/trimmed!J$3</f>
        <v>3.0924100015851749E-4</v>
      </c>
      <c r="J282">
        <f>trimmed!N717/trimmed!N$3</f>
        <v>0</v>
      </c>
      <c r="K282">
        <f>trimmed!O717/trimmed!O$3</f>
        <v>0</v>
      </c>
      <c r="L282">
        <f>trimmed!P717/trimmed!P$3</f>
        <v>0</v>
      </c>
      <c r="N282" s="1">
        <f t="shared" si="29"/>
        <v>1.3628071717243319E-4</v>
      </c>
      <c r="O282">
        <f t="shared" si="30"/>
        <v>1.5784974487140777E-4</v>
      </c>
      <c r="P282" s="1">
        <f t="shared" si="31"/>
        <v>0</v>
      </c>
      <c r="Q282">
        <f t="shared" si="32"/>
        <v>0</v>
      </c>
      <c r="S282" s="1" t="str">
        <f t="shared" si="33"/>
        <v>No E</v>
      </c>
      <c r="T282" s="1" t="str">
        <f t="shared" si="34"/>
        <v/>
      </c>
      <c r="U282">
        <f t="shared" si="35"/>
        <v>2</v>
      </c>
    </row>
    <row r="283" spans="1:21" x14ac:dyDescent="0.2">
      <c r="A283" t="s">
        <v>1724</v>
      </c>
      <c r="B283" t="s">
        <v>1724</v>
      </c>
      <c r="C283" t="s">
        <v>388</v>
      </c>
      <c r="D283" t="s">
        <v>388</v>
      </c>
      <c r="E283" t="s">
        <v>388</v>
      </c>
      <c r="F283" t="s">
        <v>1725</v>
      </c>
      <c r="G283">
        <f>trimmed!H740/trimmed!H$3</f>
        <v>1.0497661433842472E-5</v>
      </c>
      <c r="H283">
        <f>trimmed!I740/trimmed!I$3</f>
        <v>0</v>
      </c>
      <c r="I283">
        <f>trimmed!J740/trimmed!J$3</f>
        <v>7.1849973659383746E-5</v>
      </c>
      <c r="J283">
        <f>trimmed!N740/trimmed!N$3</f>
        <v>0</v>
      </c>
      <c r="K283">
        <f>trimmed!O740/trimmed!O$3</f>
        <v>0</v>
      </c>
      <c r="L283">
        <f>trimmed!P740/trimmed!P$3</f>
        <v>0</v>
      </c>
      <c r="N283" s="1">
        <f t="shared" si="29"/>
        <v>2.7449211697742074E-5</v>
      </c>
      <c r="O283">
        <f t="shared" si="30"/>
        <v>3.880877440702902E-5</v>
      </c>
      <c r="P283" s="1">
        <f t="shared" si="31"/>
        <v>0</v>
      </c>
      <c r="Q283">
        <f t="shared" si="32"/>
        <v>0</v>
      </c>
      <c r="S283" s="1" t="str">
        <f t="shared" si="33"/>
        <v>No E</v>
      </c>
      <c r="T283" s="1" t="str">
        <f t="shared" si="34"/>
        <v/>
      </c>
      <c r="U283">
        <f t="shared" si="35"/>
        <v>2</v>
      </c>
    </row>
    <row r="284" spans="1:21" x14ac:dyDescent="0.2">
      <c r="A284" t="s">
        <v>1844</v>
      </c>
      <c r="B284" t="s">
        <v>1844</v>
      </c>
      <c r="C284" t="s">
        <v>6813</v>
      </c>
      <c r="D284" t="s">
        <v>6813</v>
      </c>
      <c r="E284" t="s">
        <v>6813</v>
      </c>
      <c r="F284" t="s">
        <v>1845</v>
      </c>
      <c r="G284">
        <f>trimmed!H791/trimmed!H$3</f>
        <v>2.0535132207627206E-5</v>
      </c>
      <c r="H284">
        <f>trimmed!I791/trimmed!I$3</f>
        <v>0</v>
      </c>
      <c r="I284">
        <f>trimmed!J791/trimmed!J$3</f>
        <v>6.19891337039931E-5</v>
      </c>
      <c r="J284">
        <f>trimmed!N791/trimmed!N$3</f>
        <v>0</v>
      </c>
      <c r="K284">
        <f>trimmed!O791/trimmed!O$3</f>
        <v>0</v>
      </c>
      <c r="L284">
        <f>trimmed!P791/trimmed!P$3</f>
        <v>0</v>
      </c>
      <c r="N284" s="1">
        <f t="shared" si="29"/>
        <v>2.7508088637206768E-5</v>
      </c>
      <c r="O284">
        <f t="shared" si="30"/>
        <v>3.1577361596078519E-5</v>
      </c>
      <c r="P284" s="1">
        <f t="shared" si="31"/>
        <v>0</v>
      </c>
      <c r="Q284">
        <f t="shared" si="32"/>
        <v>0</v>
      </c>
      <c r="S284" s="1" t="str">
        <f t="shared" si="33"/>
        <v>No E</v>
      </c>
      <c r="T284" s="1" t="str">
        <f t="shared" si="34"/>
        <v/>
      </c>
      <c r="U284">
        <f t="shared" si="35"/>
        <v>2</v>
      </c>
    </row>
    <row r="285" spans="1:21" x14ac:dyDescent="0.2">
      <c r="A285" t="s">
        <v>1836</v>
      </c>
      <c r="B285" t="s">
        <v>1836</v>
      </c>
      <c r="C285">
        <v>3</v>
      </c>
      <c r="D285">
        <v>3</v>
      </c>
      <c r="E285">
        <v>3</v>
      </c>
      <c r="F285" t="s">
        <v>1837</v>
      </c>
      <c r="G285">
        <f>trimmed!H793/trimmed!H$3</f>
        <v>1.7608424729353912E-5</v>
      </c>
      <c r="H285">
        <f>trimmed!I793/trimmed!I$3</f>
        <v>0</v>
      </c>
      <c r="I285">
        <f>trimmed!J793/trimmed!J$3</f>
        <v>1.7675431399653504E-4</v>
      </c>
      <c r="J285">
        <f>trimmed!N793/trimmed!N$3</f>
        <v>0</v>
      </c>
      <c r="K285">
        <f>trimmed!O793/trimmed!O$3</f>
        <v>0</v>
      </c>
      <c r="L285">
        <f>trimmed!P793/trimmed!P$3</f>
        <v>0</v>
      </c>
      <c r="N285" s="1">
        <f t="shared" si="29"/>
        <v>6.4787579575296313E-5</v>
      </c>
      <c r="O285">
        <f t="shared" si="30"/>
        <v>9.7364913434355211E-5</v>
      </c>
      <c r="P285" s="1">
        <f t="shared" si="31"/>
        <v>0</v>
      </c>
      <c r="Q285">
        <f t="shared" si="32"/>
        <v>0</v>
      </c>
      <c r="S285" s="1" t="str">
        <f t="shared" si="33"/>
        <v>No E</v>
      </c>
      <c r="T285" s="1" t="str">
        <f t="shared" si="34"/>
        <v/>
      </c>
      <c r="U285">
        <f t="shared" si="35"/>
        <v>2</v>
      </c>
    </row>
    <row r="286" spans="1:21" x14ac:dyDescent="0.2">
      <c r="A286" t="s">
        <v>1876</v>
      </c>
      <c r="B286" t="s">
        <v>1876</v>
      </c>
      <c r="C286">
        <v>4</v>
      </c>
      <c r="D286">
        <v>4</v>
      </c>
      <c r="E286">
        <v>4</v>
      </c>
      <c r="F286" t="s">
        <v>1877</v>
      </c>
      <c r="G286">
        <f>trimmed!H794/trimmed!H$3</f>
        <v>2.290266131406638E-5</v>
      </c>
      <c r="H286">
        <f>trimmed!I794/trimmed!I$3</f>
        <v>5.9703153529565791E-5</v>
      </c>
      <c r="I286">
        <f>trimmed!J794/trimmed!J$3</f>
        <v>0</v>
      </c>
      <c r="J286">
        <f>trimmed!N794/trimmed!N$3</f>
        <v>0</v>
      </c>
      <c r="K286">
        <f>trimmed!O794/trimmed!O$3</f>
        <v>0</v>
      </c>
      <c r="L286">
        <f>trimmed!P794/trimmed!P$3</f>
        <v>0</v>
      </c>
      <c r="N286" s="1">
        <f t="shared" si="29"/>
        <v>2.7535271614544058E-5</v>
      </c>
      <c r="O286">
        <f t="shared" si="30"/>
        <v>3.0119967529710169E-5</v>
      </c>
      <c r="P286" s="1">
        <f t="shared" si="31"/>
        <v>0</v>
      </c>
      <c r="Q286">
        <f t="shared" si="32"/>
        <v>0</v>
      </c>
      <c r="S286" s="1" t="str">
        <f t="shared" si="33"/>
        <v>No E</v>
      </c>
      <c r="T286" s="1" t="str">
        <f t="shared" si="34"/>
        <v/>
      </c>
      <c r="U286">
        <f t="shared" si="35"/>
        <v>2</v>
      </c>
    </row>
    <row r="287" spans="1:21" x14ac:dyDescent="0.2">
      <c r="A287" t="s">
        <v>1862</v>
      </c>
      <c r="B287" t="s">
        <v>1862</v>
      </c>
      <c r="C287" t="s">
        <v>190</v>
      </c>
      <c r="D287" t="s">
        <v>190</v>
      </c>
      <c r="E287" t="s">
        <v>190</v>
      </c>
      <c r="F287" t="s">
        <v>1863</v>
      </c>
      <c r="G287">
        <f>trimmed!H806/trimmed!H$3</f>
        <v>7.8629531053520087E-6</v>
      </c>
      <c r="H287">
        <f>trimmed!I806/trimmed!I$3</f>
        <v>2.3861945323054445E-5</v>
      </c>
      <c r="I287">
        <f>trimmed!J806/trimmed!J$3</f>
        <v>0</v>
      </c>
      <c r="J287">
        <f>trimmed!N806/trimmed!N$3</f>
        <v>0</v>
      </c>
      <c r="K287">
        <f>trimmed!O806/trimmed!O$3</f>
        <v>0</v>
      </c>
      <c r="L287">
        <f>trimmed!P806/trimmed!P$3</f>
        <v>0</v>
      </c>
      <c r="N287" s="1">
        <f t="shared" si="29"/>
        <v>1.0574966142802152E-5</v>
      </c>
      <c r="O287">
        <f t="shared" si="30"/>
        <v>1.2159949411349729E-5</v>
      </c>
      <c r="P287" s="1">
        <f t="shared" si="31"/>
        <v>0</v>
      </c>
      <c r="Q287">
        <f t="shared" si="32"/>
        <v>0</v>
      </c>
      <c r="S287" s="1" t="str">
        <f t="shared" si="33"/>
        <v>No E</v>
      </c>
      <c r="T287" s="1" t="str">
        <f t="shared" si="34"/>
        <v/>
      </c>
      <c r="U287">
        <f t="shared" si="35"/>
        <v>2</v>
      </c>
    </row>
    <row r="288" spans="1:21" x14ac:dyDescent="0.2">
      <c r="A288" t="s">
        <v>1901</v>
      </c>
      <c r="B288" t="s">
        <v>1901</v>
      </c>
      <c r="C288">
        <v>3</v>
      </c>
      <c r="D288">
        <v>3</v>
      </c>
      <c r="E288">
        <v>3</v>
      </c>
      <c r="F288" t="s">
        <v>1902</v>
      </c>
      <c r="G288">
        <f>trimmed!H823/trimmed!H$3</f>
        <v>2.8695632446607918E-5</v>
      </c>
      <c r="H288">
        <f>trimmed!I823/trimmed!I$3</f>
        <v>2.2199939727449267E-5</v>
      </c>
      <c r="I288">
        <f>trimmed!J823/trimmed!J$3</f>
        <v>0</v>
      </c>
      <c r="J288">
        <f>trimmed!N823/trimmed!N$3</f>
        <v>0</v>
      </c>
      <c r="K288">
        <f>trimmed!O823/trimmed!O$3</f>
        <v>0</v>
      </c>
      <c r="L288">
        <f>trimmed!P823/trimmed!P$3</f>
        <v>0</v>
      </c>
      <c r="N288" s="1">
        <f t="shared" si="29"/>
        <v>1.6965190724685727E-5</v>
      </c>
      <c r="O288">
        <f t="shared" si="30"/>
        <v>1.5046985685483809E-5</v>
      </c>
      <c r="P288" s="1">
        <f t="shared" si="31"/>
        <v>0</v>
      </c>
      <c r="Q288">
        <f t="shared" si="32"/>
        <v>0</v>
      </c>
      <c r="S288" s="1" t="str">
        <f t="shared" si="33"/>
        <v>No E</v>
      </c>
      <c r="T288" s="1" t="str">
        <f t="shared" si="34"/>
        <v/>
      </c>
      <c r="U288">
        <f t="shared" si="35"/>
        <v>2</v>
      </c>
    </row>
    <row r="289" spans="1:21" x14ac:dyDescent="0.2">
      <c r="A289" t="s">
        <v>1934</v>
      </c>
      <c r="B289" t="s">
        <v>1934</v>
      </c>
      <c r="C289">
        <v>4</v>
      </c>
      <c r="D289">
        <v>4</v>
      </c>
      <c r="E289">
        <v>4</v>
      </c>
      <c r="F289" t="s">
        <v>1935</v>
      </c>
      <c r="G289">
        <f>trimmed!H838/trimmed!H$3</f>
        <v>2.6263279528916953E-5</v>
      </c>
      <c r="H289">
        <f>trimmed!I838/trimmed!I$3</f>
        <v>0</v>
      </c>
      <c r="I289">
        <f>trimmed!J838/trimmed!J$3</f>
        <v>8.026262978990115E-5</v>
      </c>
      <c r="J289">
        <f>trimmed!N838/trimmed!N$3</f>
        <v>0</v>
      </c>
      <c r="K289">
        <f>trimmed!O838/trimmed!O$3</f>
        <v>0</v>
      </c>
      <c r="L289">
        <f>trimmed!P838/trimmed!P$3</f>
        <v>0</v>
      </c>
      <c r="N289" s="1">
        <f t="shared" si="29"/>
        <v>3.5508636439606033E-5</v>
      </c>
      <c r="O289">
        <f t="shared" si="30"/>
        <v>4.0922242161228182E-5</v>
      </c>
      <c r="P289" s="1">
        <f t="shared" si="31"/>
        <v>0</v>
      </c>
      <c r="Q289">
        <f t="shared" si="32"/>
        <v>0</v>
      </c>
      <c r="S289" s="1" t="str">
        <f t="shared" si="33"/>
        <v>No E</v>
      </c>
      <c r="T289" s="1" t="str">
        <f t="shared" si="34"/>
        <v/>
      </c>
      <c r="U289">
        <f t="shared" si="35"/>
        <v>2</v>
      </c>
    </row>
    <row r="290" spans="1:21" x14ac:dyDescent="0.2">
      <c r="A290" t="s">
        <v>1938</v>
      </c>
      <c r="B290" t="s">
        <v>1938</v>
      </c>
      <c r="C290">
        <v>4</v>
      </c>
      <c r="D290">
        <v>4</v>
      </c>
      <c r="E290">
        <v>4</v>
      </c>
      <c r="F290" t="s">
        <v>1939</v>
      </c>
      <c r="G290">
        <f>trimmed!H840/trimmed!H$3</f>
        <v>3.624001447954686E-5</v>
      </c>
      <c r="H290">
        <f>trimmed!I840/trimmed!I$3</f>
        <v>0</v>
      </c>
      <c r="I290">
        <f>trimmed!J840/trimmed!J$3</f>
        <v>6.2025270543041708E-5</v>
      </c>
      <c r="J290">
        <f>trimmed!N840/trimmed!N$3</f>
        <v>0</v>
      </c>
      <c r="K290">
        <f>trimmed!O840/trimmed!O$3</f>
        <v>0</v>
      </c>
      <c r="L290">
        <f>trimmed!P840/trimmed!P$3</f>
        <v>0</v>
      </c>
      <c r="N290" s="1">
        <f t="shared" si="29"/>
        <v>3.275509500752952E-5</v>
      </c>
      <c r="O290">
        <f t="shared" si="30"/>
        <v>3.1159140621641241E-5</v>
      </c>
      <c r="P290" s="1">
        <f t="shared" si="31"/>
        <v>0</v>
      </c>
      <c r="Q290">
        <f t="shared" si="32"/>
        <v>0</v>
      </c>
      <c r="S290" s="1" t="str">
        <f t="shared" si="33"/>
        <v>No E</v>
      </c>
      <c r="T290" s="1" t="str">
        <f t="shared" si="34"/>
        <v/>
      </c>
      <c r="U290">
        <f t="shared" si="35"/>
        <v>2</v>
      </c>
    </row>
    <row r="291" spans="1:21" x14ac:dyDescent="0.2">
      <c r="A291" t="s">
        <v>1956</v>
      </c>
      <c r="B291" t="s">
        <v>1956</v>
      </c>
      <c r="C291">
        <v>4</v>
      </c>
      <c r="D291">
        <v>4</v>
      </c>
      <c r="E291">
        <v>4</v>
      </c>
      <c r="F291" t="s">
        <v>1957</v>
      </c>
      <c r="G291">
        <f>trimmed!H849/trimmed!H$3</f>
        <v>1.0348449868303447E-5</v>
      </c>
      <c r="H291">
        <f>trimmed!I849/trimmed!I$3</f>
        <v>1.2954108895518094E-5</v>
      </c>
      <c r="I291">
        <f>trimmed!J849/trimmed!J$3</f>
        <v>0</v>
      </c>
      <c r="J291">
        <f>trimmed!N849/trimmed!N$3</f>
        <v>0</v>
      </c>
      <c r="K291">
        <f>trimmed!O849/trimmed!O$3</f>
        <v>0</v>
      </c>
      <c r="L291">
        <f>trimmed!P849/trimmed!P$3</f>
        <v>0</v>
      </c>
      <c r="N291" s="1">
        <f t="shared" si="29"/>
        <v>7.7675195879405138E-6</v>
      </c>
      <c r="O291">
        <f t="shared" si="30"/>
        <v>6.8518709235730628E-6</v>
      </c>
      <c r="P291" s="1">
        <f t="shared" si="31"/>
        <v>0</v>
      </c>
      <c r="Q291">
        <f t="shared" si="32"/>
        <v>0</v>
      </c>
      <c r="S291" s="1" t="str">
        <f t="shared" si="33"/>
        <v>No E</v>
      </c>
      <c r="T291" s="1" t="str">
        <f t="shared" si="34"/>
        <v/>
      </c>
      <c r="U291">
        <f t="shared" si="35"/>
        <v>2</v>
      </c>
    </row>
    <row r="292" spans="1:21" x14ac:dyDescent="0.2">
      <c r="A292" t="s">
        <v>2033</v>
      </c>
      <c r="B292" t="s">
        <v>2033</v>
      </c>
      <c r="C292" t="s">
        <v>486</v>
      </c>
      <c r="D292" t="s">
        <v>486</v>
      </c>
      <c r="E292" t="s">
        <v>486</v>
      </c>
      <c r="F292" t="s">
        <v>2034</v>
      </c>
      <c r="G292">
        <f>trimmed!H884/trimmed!H$3</f>
        <v>1.3565112502311086E-5</v>
      </c>
      <c r="H292">
        <f>trimmed!I884/trimmed!I$3</f>
        <v>0</v>
      </c>
      <c r="I292">
        <f>trimmed!J884/trimmed!J$3</f>
        <v>1.9297072051960073E-5</v>
      </c>
      <c r="J292">
        <f>trimmed!N884/trimmed!N$3</f>
        <v>0</v>
      </c>
      <c r="K292">
        <f>trimmed!O884/trimmed!O$3</f>
        <v>0</v>
      </c>
      <c r="L292">
        <f>trimmed!P884/trimmed!P$3</f>
        <v>0</v>
      </c>
      <c r="N292" s="1">
        <f t="shared" si="29"/>
        <v>1.0954061518090385E-5</v>
      </c>
      <c r="O292">
        <f t="shared" si="30"/>
        <v>9.9099665930962918E-6</v>
      </c>
      <c r="P292" s="1">
        <f t="shared" si="31"/>
        <v>0</v>
      </c>
      <c r="Q292">
        <f t="shared" si="32"/>
        <v>0</v>
      </c>
      <c r="S292" s="1" t="str">
        <f t="shared" si="33"/>
        <v>No E</v>
      </c>
      <c r="T292" s="1" t="str">
        <f t="shared" si="34"/>
        <v/>
      </c>
      <c r="U292">
        <f t="shared" si="35"/>
        <v>2</v>
      </c>
    </row>
    <row r="293" spans="1:21" x14ac:dyDescent="0.2">
      <c r="A293" t="s">
        <v>2064</v>
      </c>
      <c r="B293" t="s">
        <v>2064</v>
      </c>
      <c r="C293">
        <v>26</v>
      </c>
      <c r="D293">
        <v>26</v>
      </c>
      <c r="E293">
        <v>26</v>
      </c>
      <c r="F293" t="s">
        <v>2065</v>
      </c>
      <c r="G293">
        <f>trimmed!H898/trimmed!H$3</f>
        <v>2.742310015185435E-6</v>
      </c>
      <c r="H293">
        <f>trimmed!I898/trimmed!I$3</f>
        <v>0</v>
      </c>
      <c r="I293">
        <f>trimmed!J898/trimmed!J$3</f>
        <v>8.453761784935224E-6</v>
      </c>
      <c r="J293">
        <f>trimmed!N898/trimmed!N$3</f>
        <v>0</v>
      </c>
      <c r="K293">
        <f>trimmed!O898/trimmed!O$3</f>
        <v>0</v>
      </c>
      <c r="L293">
        <f>trimmed!P898/trimmed!P$3</f>
        <v>0</v>
      </c>
      <c r="N293" s="1">
        <f t="shared" si="29"/>
        <v>3.7320239333735533E-6</v>
      </c>
      <c r="O293">
        <f t="shared" si="30"/>
        <v>4.3129076397482995E-6</v>
      </c>
      <c r="P293" s="1">
        <f t="shared" si="31"/>
        <v>0</v>
      </c>
      <c r="Q293">
        <f t="shared" si="32"/>
        <v>0</v>
      </c>
      <c r="S293" s="1" t="str">
        <f t="shared" si="33"/>
        <v>No E</v>
      </c>
      <c r="T293" s="1" t="str">
        <f t="shared" si="34"/>
        <v/>
      </c>
      <c r="U293">
        <f t="shared" si="35"/>
        <v>2</v>
      </c>
    </row>
    <row r="294" spans="1:21" x14ac:dyDescent="0.2">
      <c r="A294" t="s">
        <v>2077</v>
      </c>
      <c r="B294" t="s">
        <v>2078</v>
      </c>
      <c r="C294" t="s">
        <v>634</v>
      </c>
      <c r="D294" t="s">
        <v>634</v>
      </c>
      <c r="E294" t="s">
        <v>634</v>
      </c>
      <c r="F294" t="s">
        <v>2079</v>
      </c>
      <c r="G294">
        <f>trimmed!H903/trimmed!H$3</f>
        <v>6.5361089687388358E-6</v>
      </c>
      <c r="H294">
        <f>trimmed!I903/trimmed!I$3</f>
        <v>0</v>
      </c>
      <c r="I294">
        <f>trimmed!J903/trimmed!J$3</f>
        <v>1.2807799179805147E-4</v>
      </c>
      <c r="J294">
        <f>trimmed!N903/trimmed!N$3</f>
        <v>0</v>
      </c>
      <c r="K294">
        <f>trimmed!O903/trimmed!O$3</f>
        <v>0</v>
      </c>
      <c r="L294">
        <f>trimmed!P903/trimmed!P$3</f>
        <v>0</v>
      </c>
      <c r="N294" s="1">
        <f t="shared" si="29"/>
        <v>4.4871366922263438E-5</v>
      </c>
      <c r="O294">
        <f t="shared" si="30"/>
        <v>7.2133119976387327E-5</v>
      </c>
      <c r="P294" s="1">
        <f t="shared" si="31"/>
        <v>0</v>
      </c>
      <c r="Q294">
        <f t="shared" si="32"/>
        <v>0</v>
      </c>
      <c r="S294" s="1" t="str">
        <f t="shared" si="33"/>
        <v>No E</v>
      </c>
      <c r="T294" s="1" t="str">
        <f t="shared" si="34"/>
        <v/>
      </c>
      <c r="U294">
        <f t="shared" si="35"/>
        <v>2</v>
      </c>
    </row>
    <row r="295" spans="1:21" x14ac:dyDescent="0.2">
      <c r="A295" t="s">
        <v>2096</v>
      </c>
      <c r="B295" t="s">
        <v>2096</v>
      </c>
      <c r="C295" t="s">
        <v>285</v>
      </c>
      <c r="D295" t="s">
        <v>285</v>
      </c>
      <c r="E295" t="s">
        <v>285</v>
      </c>
      <c r="F295" t="s">
        <v>2097</v>
      </c>
      <c r="G295">
        <f>trimmed!H911/trimmed!H$3</f>
        <v>7.7990052915495702E-6</v>
      </c>
      <c r="H295">
        <f>trimmed!I911/trimmed!I$3</f>
        <v>0</v>
      </c>
      <c r="I295">
        <f>trimmed!J911/trimmed!J$3</f>
        <v>6.6403248593781337E-5</v>
      </c>
      <c r="J295">
        <f>trimmed!N911/trimmed!N$3</f>
        <v>0</v>
      </c>
      <c r="K295">
        <f>trimmed!O911/trimmed!O$3</f>
        <v>0</v>
      </c>
      <c r="L295">
        <f>trimmed!P911/trimmed!P$3</f>
        <v>0</v>
      </c>
      <c r="N295" s="1">
        <f t="shared" si="29"/>
        <v>2.4734084628443638E-5</v>
      </c>
      <c r="O295">
        <f t="shared" si="30"/>
        <v>3.6296632627036531E-5</v>
      </c>
      <c r="P295" s="1">
        <f t="shared" si="31"/>
        <v>0</v>
      </c>
      <c r="Q295">
        <f t="shared" si="32"/>
        <v>0</v>
      </c>
      <c r="S295" s="1" t="str">
        <f t="shared" si="33"/>
        <v>No E</v>
      </c>
      <c r="T295" s="1" t="str">
        <f t="shared" si="34"/>
        <v/>
      </c>
      <c r="U295">
        <f t="shared" si="35"/>
        <v>2</v>
      </c>
    </row>
    <row r="296" spans="1:21" x14ac:dyDescent="0.2">
      <c r="A296" t="s">
        <v>2100</v>
      </c>
      <c r="B296" t="s">
        <v>2100</v>
      </c>
      <c r="C296" t="s">
        <v>2101</v>
      </c>
      <c r="D296" t="s">
        <v>2101</v>
      </c>
      <c r="E296" t="s">
        <v>2101</v>
      </c>
      <c r="F296" t="s">
        <v>2102</v>
      </c>
      <c r="G296">
        <f>trimmed!H913/trimmed!H$3</f>
        <v>1.9291507828702137E-5</v>
      </c>
      <c r="H296">
        <f>trimmed!I913/trimmed!I$3</f>
        <v>1.3167407833233003E-5</v>
      </c>
      <c r="I296">
        <f>trimmed!J913/trimmed!J$3</f>
        <v>0</v>
      </c>
      <c r="J296">
        <f>trimmed!N913/trimmed!N$3</f>
        <v>0</v>
      </c>
      <c r="K296">
        <f>trimmed!O913/trimmed!O$3</f>
        <v>0</v>
      </c>
      <c r="L296">
        <f>trimmed!P913/trimmed!P$3</f>
        <v>0</v>
      </c>
      <c r="N296" s="1">
        <f t="shared" si="29"/>
        <v>1.0819638553978382E-5</v>
      </c>
      <c r="O296">
        <f t="shared" si="30"/>
        <v>9.8577169779659324E-6</v>
      </c>
      <c r="P296" s="1">
        <f t="shared" si="31"/>
        <v>0</v>
      </c>
      <c r="Q296">
        <f t="shared" si="32"/>
        <v>0</v>
      </c>
      <c r="S296" s="1" t="str">
        <f t="shared" si="33"/>
        <v>No E</v>
      </c>
      <c r="T296" s="1" t="str">
        <f t="shared" si="34"/>
        <v/>
      </c>
      <c r="U296">
        <f t="shared" si="35"/>
        <v>2</v>
      </c>
    </row>
    <row r="297" spans="1:21" x14ac:dyDescent="0.2">
      <c r="A297" t="s">
        <v>2546</v>
      </c>
      <c r="B297" t="s">
        <v>2546</v>
      </c>
      <c r="C297" t="s">
        <v>974</v>
      </c>
      <c r="D297" t="s">
        <v>974</v>
      </c>
      <c r="E297" t="s">
        <v>974</v>
      </c>
      <c r="F297" t="s">
        <v>2547</v>
      </c>
      <c r="G297">
        <f>trimmed!H1129/trimmed!H$3</f>
        <v>3.7904409633308983E-6</v>
      </c>
      <c r="H297">
        <f>trimmed!I1129/trimmed!I$3</f>
        <v>0</v>
      </c>
      <c r="I297">
        <f>trimmed!J1129/trimmed!J$3</f>
        <v>5.3237694707394901E-5</v>
      </c>
      <c r="J297">
        <f>trimmed!N1129/trimmed!N$3</f>
        <v>0</v>
      </c>
      <c r="K297">
        <f>trimmed!O1129/trimmed!O$3</f>
        <v>0</v>
      </c>
      <c r="L297">
        <f>trimmed!P1129/trimmed!P$3</f>
        <v>0</v>
      </c>
      <c r="N297" s="1">
        <f t="shared" si="29"/>
        <v>1.9009378556908599E-5</v>
      </c>
      <c r="O297">
        <f t="shared" si="30"/>
        <v>2.9703115670706249E-5</v>
      </c>
      <c r="P297" s="1">
        <f t="shared" si="31"/>
        <v>0</v>
      </c>
      <c r="Q297">
        <f t="shared" si="32"/>
        <v>0</v>
      </c>
      <c r="S297" s="1" t="str">
        <f t="shared" si="33"/>
        <v>No E</v>
      </c>
      <c r="T297" s="1" t="str">
        <f t="shared" si="34"/>
        <v/>
      </c>
      <c r="U297">
        <f t="shared" si="35"/>
        <v>2</v>
      </c>
    </row>
    <row r="298" spans="1:21" x14ac:dyDescent="0.2">
      <c r="A298" t="s">
        <v>2582</v>
      </c>
      <c r="B298" t="s">
        <v>2582</v>
      </c>
      <c r="C298" t="s">
        <v>2583</v>
      </c>
      <c r="D298" t="s">
        <v>2583</v>
      </c>
      <c r="E298" t="s">
        <v>2583</v>
      </c>
      <c r="F298" t="s">
        <v>2584</v>
      </c>
      <c r="G298">
        <f>trimmed!H1146/trimmed!H$3</f>
        <v>3.7250331537795445E-6</v>
      </c>
      <c r="H298">
        <f>trimmed!I1146/trimmed!I$3</f>
        <v>3.5389129533127147E-5</v>
      </c>
      <c r="I298">
        <f>trimmed!J1146/trimmed!J$3</f>
        <v>0</v>
      </c>
      <c r="J298">
        <f>trimmed!N1146/trimmed!N$3</f>
        <v>0</v>
      </c>
      <c r="K298">
        <f>trimmed!O1146/trimmed!O$3</f>
        <v>0</v>
      </c>
      <c r="L298">
        <f>trimmed!P1146/trimmed!P$3</f>
        <v>0</v>
      </c>
      <c r="N298" s="1">
        <f t="shared" si="29"/>
        <v>1.3038054228968897E-5</v>
      </c>
      <c r="O298">
        <f t="shared" si="30"/>
        <v>1.9445999419888496E-5</v>
      </c>
      <c r="P298" s="1">
        <f t="shared" si="31"/>
        <v>0</v>
      </c>
      <c r="Q298">
        <f t="shared" si="32"/>
        <v>0</v>
      </c>
      <c r="S298" s="1" t="str">
        <f t="shared" si="33"/>
        <v>No E</v>
      </c>
      <c r="T298" s="1" t="str">
        <f t="shared" si="34"/>
        <v/>
      </c>
      <c r="U298">
        <f t="shared" si="35"/>
        <v>2</v>
      </c>
    </row>
    <row r="299" spans="1:21" x14ac:dyDescent="0.2">
      <c r="A299" t="s">
        <v>2735</v>
      </c>
      <c r="B299" t="s">
        <v>2735</v>
      </c>
      <c r="C299">
        <v>1</v>
      </c>
      <c r="D299">
        <v>1</v>
      </c>
      <c r="E299">
        <v>1</v>
      </c>
      <c r="F299" t="s">
        <v>2736</v>
      </c>
      <c r="G299">
        <f>trimmed!H1220/trimmed!H$3</f>
        <v>0</v>
      </c>
      <c r="H299">
        <f>trimmed!I1220/trimmed!I$3</f>
        <v>4.784636286853479E-5</v>
      </c>
      <c r="I299">
        <f>trimmed!J1220/trimmed!J$3</f>
        <v>1.5824321819388234E-4</v>
      </c>
      <c r="J299">
        <f>trimmed!N1220/trimmed!N$3</f>
        <v>0</v>
      </c>
      <c r="K299">
        <f>trimmed!O1220/trimmed!O$3</f>
        <v>0</v>
      </c>
      <c r="L299">
        <f>trimmed!P1220/trimmed!P$3</f>
        <v>0</v>
      </c>
      <c r="N299" s="1">
        <f t="shared" si="29"/>
        <v>6.8696527020805707E-5</v>
      </c>
      <c r="O299">
        <f t="shared" si="30"/>
        <v>8.1155874925797249E-5</v>
      </c>
      <c r="P299" s="1">
        <f t="shared" si="31"/>
        <v>0</v>
      </c>
      <c r="Q299">
        <f t="shared" si="32"/>
        <v>0</v>
      </c>
      <c r="S299" s="1" t="str">
        <f t="shared" si="33"/>
        <v>No E</v>
      </c>
      <c r="T299" s="1" t="str">
        <f t="shared" si="34"/>
        <v/>
      </c>
      <c r="U299">
        <f t="shared" si="35"/>
        <v>2</v>
      </c>
    </row>
    <row r="300" spans="1:21" x14ac:dyDescent="0.2">
      <c r="A300" t="s">
        <v>2871</v>
      </c>
      <c r="B300" t="s">
        <v>2871</v>
      </c>
      <c r="C300" t="s">
        <v>130</v>
      </c>
      <c r="D300" t="s">
        <v>130</v>
      </c>
      <c r="E300" t="s">
        <v>130</v>
      </c>
      <c r="F300" t="s">
        <v>2872</v>
      </c>
      <c r="G300">
        <f>trimmed!H1284/trimmed!H$3</f>
        <v>0</v>
      </c>
      <c r="H300">
        <f>trimmed!I1284/trimmed!I$3</f>
        <v>5.5297441367130699E-5</v>
      </c>
      <c r="I300">
        <f>trimmed!J1284/trimmed!J$3</f>
        <v>6.1373904019190436E-5</v>
      </c>
      <c r="J300">
        <f>trimmed!N1284/trimmed!N$3</f>
        <v>0</v>
      </c>
      <c r="K300">
        <f>trimmed!O1284/trimmed!O$3</f>
        <v>0</v>
      </c>
      <c r="L300">
        <f>trimmed!P1284/trimmed!P$3</f>
        <v>0</v>
      </c>
      <c r="N300" s="1">
        <f t="shared" si="29"/>
        <v>3.8890448462107045E-5</v>
      </c>
      <c r="O300">
        <f t="shared" si="30"/>
        <v>3.3816875754249124E-5</v>
      </c>
      <c r="P300" s="1">
        <f t="shared" si="31"/>
        <v>0</v>
      </c>
      <c r="Q300">
        <f t="shared" si="32"/>
        <v>0</v>
      </c>
      <c r="S300" s="1" t="str">
        <f t="shared" si="33"/>
        <v>No E</v>
      </c>
      <c r="T300" s="1" t="str">
        <f t="shared" si="34"/>
        <v/>
      </c>
      <c r="U300">
        <f t="shared" si="35"/>
        <v>2</v>
      </c>
    </row>
    <row r="301" spans="1:21" x14ac:dyDescent="0.2">
      <c r="A301" t="s">
        <v>2939</v>
      </c>
      <c r="B301" t="s">
        <v>2939</v>
      </c>
      <c r="C301" t="s">
        <v>2940</v>
      </c>
      <c r="D301" t="s">
        <v>2940</v>
      </c>
      <c r="E301" t="s">
        <v>2940</v>
      </c>
      <c r="F301" t="s">
        <v>2941</v>
      </c>
      <c r="G301">
        <f>trimmed!H1317/trimmed!H$3</f>
        <v>3.8009529327230799E-6</v>
      </c>
      <c r="H301">
        <f>trimmed!I1317/trimmed!I$3</f>
        <v>7.1411991170216497E-6</v>
      </c>
      <c r="I301">
        <f>trimmed!J1317/trimmed!J$3</f>
        <v>0</v>
      </c>
      <c r="J301">
        <f>trimmed!N1317/trimmed!N$3</f>
        <v>0</v>
      </c>
      <c r="K301">
        <f>trimmed!O1317/trimmed!O$3</f>
        <v>0</v>
      </c>
      <c r="L301">
        <f>trimmed!P1317/trimmed!P$3</f>
        <v>0</v>
      </c>
      <c r="N301" s="1">
        <f t="shared" si="29"/>
        <v>3.6473840165815763E-6</v>
      </c>
      <c r="O301">
        <f t="shared" si="30"/>
        <v>3.5730755332404259E-6</v>
      </c>
      <c r="P301" s="1">
        <f t="shared" si="31"/>
        <v>0</v>
      </c>
      <c r="Q301">
        <f t="shared" si="32"/>
        <v>0</v>
      </c>
      <c r="S301" s="1" t="str">
        <f t="shared" si="33"/>
        <v>No E</v>
      </c>
      <c r="T301" s="1" t="str">
        <f t="shared" si="34"/>
        <v/>
      </c>
      <c r="U301">
        <f t="shared" si="35"/>
        <v>2</v>
      </c>
    </row>
    <row r="302" spans="1:21" x14ac:dyDescent="0.2">
      <c r="A302" t="s">
        <v>203</v>
      </c>
      <c r="B302" t="s">
        <v>203</v>
      </c>
      <c r="C302">
        <v>4</v>
      </c>
      <c r="D302">
        <v>4</v>
      </c>
      <c r="E302">
        <v>4</v>
      </c>
      <c r="F302" t="s">
        <v>204</v>
      </c>
      <c r="G302">
        <f>trimmed!H76/trimmed!H$3</f>
        <v>2.1293745998762995E-3</v>
      </c>
      <c r="H302">
        <f>trimmed!I76/trimmed!I$3</f>
        <v>4.3913278410092271E-3</v>
      </c>
      <c r="I302">
        <f>trimmed!J76/trimmed!J$3</f>
        <v>0</v>
      </c>
      <c r="J302">
        <f>trimmed!N76/trimmed!N$3</f>
        <v>0</v>
      </c>
      <c r="K302">
        <f>trimmed!O76/trimmed!O$3</f>
        <v>3.0767151465180335E-5</v>
      </c>
      <c r="L302">
        <f>trimmed!P76/trimmed!P$3</f>
        <v>0</v>
      </c>
      <c r="N302" s="1">
        <f t="shared" si="29"/>
        <v>2.1735674802951755E-3</v>
      </c>
      <c r="O302">
        <f t="shared" si="30"/>
        <v>2.1959974521423009E-3</v>
      </c>
      <c r="P302" s="1">
        <f t="shared" si="31"/>
        <v>1.0255717155060112E-5</v>
      </c>
      <c r="Q302">
        <f t="shared" si="32"/>
        <v>1.7763423180619855E-5</v>
      </c>
      <c r="S302" s="1">
        <f t="shared" si="33"/>
        <v>211.93715148654911</v>
      </c>
      <c r="T302" s="1">
        <f t="shared" si="34"/>
        <v>424.97205883445986</v>
      </c>
      <c r="U302">
        <f t="shared" si="35"/>
        <v>2</v>
      </c>
    </row>
    <row r="303" spans="1:21" x14ac:dyDescent="0.2">
      <c r="A303" t="s">
        <v>106</v>
      </c>
      <c r="B303" t="s">
        <v>106</v>
      </c>
      <c r="C303">
        <v>11</v>
      </c>
      <c r="D303">
        <v>11</v>
      </c>
      <c r="E303">
        <v>11</v>
      </c>
      <c r="F303" t="s">
        <v>107</v>
      </c>
      <c r="G303">
        <f>trimmed!H36/trimmed!H$3</f>
        <v>6.2154939022772901E-3</v>
      </c>
      <c r="H303">
        <f>trimmed!I36/trimmed!I$3</f>
        <v>5.6571481264849803E-3</v>
      </c>
      <c r="I303">
        <f>trimmed!J36/trimmed!J$3</f>
        <v>0</v>
      </c>
      <c r="J303">
        <f>trimmed!N36/trimmed!N$3</f>
        <v>6.5363566968258682E-5</v>
      </c>
      <c r="K303">
        <f>trimmed!O36/trimmed!O$3</f>
        <v>0</v>
      </c>
      <c r="L303">
        <f>trimmed!P36/trimmed!P$3</f>
        <v>0</v>
      </c>
      <c r="N303" s="1">
        <f t="shared" si="29"/>
        <v>3.9575473429207565E-3</v>
      </c>
      <c r="O303">
        <f t="shared" si="30"/>
        <v>3.4386877191641932E-3</v>
      </c>
      <c r="P303" s="1">
        <f t="shared" si="31"/>
        <v>2.1787855656086227E-5</v>
      </c>
      <c r="Q303">
        <f t="shared" si="32"/>
        <v>3.7737672984318278E-5</v>
      </c>
      <c r="S303" s="1">
        <f t="shared" si="33"/>
        <v>181.64005698354504</v>
      </c>
      <c r="T303" s="1">
        <f t="shared" si="34"/>
        <v>351.97775865581741</v>
      </c>
      <c r="U303">
        <f t="shared" si="35"/>
        <v>2</v>
      </c>
    </row>
    <row r="304" spans="1:21" x14ac:dyDescent="0.2">
      <c r="A304" t="s">
        <v>215</v>
      </c>
      <c r="B304" t="s">
        <v>215</v>
      </c>
      <c r="C304">
        <v>4</v>
      </c>
      <c r="D304">
        <v>4</v>
      </c>
      <c r="E304">
        <v>4</v>
      </c>
      <c r="F304" t="s">
        <v>216</v>
      </c>
      <c r="G304">
        <f>trimmed!H81/trimmed!H$3</f>
        <v>6.4762491430333559E-4</v>
      </c>
      <c r="H304">
        <f>trimmed!I81/trimmed!I$3</f>
        <v>4.2906375910282011E-3</v>
      </c>
      <c r="I304">
        <f>trimmed!J81/trimmed!J$3</f>
        <v>0</v>
      </c>
      <c r="J304">
        <f>trimmed!N81/trimmed!N$3</f>
        <v>0</v>
      </c>
      <c r="K304">
        <f>trimmed!O81/trimmed!O$3</f>
        <v>3.2690734537267369E-5</v>
      </c>
      <c r="L304">
        <f>trimmed!P81/trimmed!P$3</f>
        <v>0</v>
      </c>
      <c r="N304" s="1">
        <f t="shared" si="29"/>
        <v>1.6460875017771789E-3</v>
      </c>
      <c r="O304">
        <f t="shared" si="30"/>
        <v>2.3130258079677351E-3</v>
      </c>
      <c r="P304" s="1">
        <f t="shared" si="31"/>
        <v>1.0896911512422457E-5</v>
      </c>
      <c r="Q304">
        <f t="shared" si="32"/>
        <v>1.8874004385097909E-5</v>
      </c>
      <c r="S304" s="1">
        <f t="shared" si="33"/>
        <v>151.0600044701329</v>
      </c>
      <c r="T304" s="1">
        <f t="shared" si="34"/>
        <v>336.91768715225209</v>
      </c>
      <c r="U304">
        <f t="shared" si="35"/>
        <v>2</v>
      </c>
    </row>
    <row r="305" spans="1:21" x14ac:dyDescent="0.2">
      <c r="A305" t="s">
        <v>223</v>
      </c>
      <c r="B305" t="s">
        <v>223</v>
      </c>
      <c r="C305">
        <v>8</v>
      </c>
      <c r="D305">
        <v>8</v>
      </c>
      <c r="E305">
        <v>8</v>
      </c>
      <c r="F305" t="s">
        <v>224</v>
      </c>
      <c r="G305">
        <f>trimmed!H84/trimmed!H$3</f>
        <v>1.7449577191872056E-3</v>
      </c>
      <c r="H305">
        <f>trimmed!I84/trimmed!I$3</f>
        <v>5.6883826530097067E-3</v>
      </c>
      <c r="I305">
        <f>trimmed!J84/trimmed!J$3</f>
        <v>0</v>
      </c>
      <c r="J305">
        <f>trimmed!N84/trimmed!N$3</f>
        <v>4.9989623162816215E-5</v>
      </c>
      <c r="K305">
        <f>trimmed!O84/trimmed!O$3</f>
        <v>2.9189609792304733E-5</v>
      </c>
      <c r="L305">
        <f>trimmed!P84/trimmed!P$3</f>
        <v>0</v>
      </c>
      <c r="N305" s="1">
        <f t="shared" si="29"/>
        <v>2.4777801240656373E-3</v>
      </c>
      <c r="O305">
        <f t="shared" si="30"/>
        <v>2.9141372324556526E-3</v>
      </c>
      <c r="P305" s="1">
        <f t="shared" si="31"/>
        <v>2.6393077651706984E-5</v>
      </c>
      <c r="Q305">
        <f t="shared" si="32"/>
        <v>2.5111870698937186E-5</v>
      </c>
      <c r="S305" s="1">
        <f t="shared" si="33"/>
        <v>93.879923999897215</v>
      </c>
      <c r="T305" s="1">
        <f t="shared" si="34"/>
        <v>142.01957079291793</v>
      </c>
      <c r="U305">
        <f t="shared" si="35"/>
        <v>2</v>
      </c>
    </row>
    <row r="306" spans="1:21" x14ac:dyDescent="0.2">
      <c r="A306" t="s">
        <v>257</v>
      </c>
      <c r="B306" t="s">
        <v>257</v>
      </c>
      <c r="C306">
        <v>6</v>
      </c>
      <c r="D306">
        <v>6</v>
      </c>
      <c r="E306">
        <v>6</v>
      </c>
      <c r="F306" t="s">
        <v>258</v>
      </c>
      <c r="G306">
        <f>trimmed!H99/trimmed!H$3</f>
        <v>1.327632534317587E-3</v>
      </c>
      <c r="H306">
        <f>trimmed!I99/trimmed!I$3</f>
        <v>1.0590970375555244E-3</v>
      </c>
      <c r="I306">
        <f>trimmed!J99/trimmed!J$3</f>
        <v>0</v>
      </c>
      <c r="J306">
        <f>trimmed!N99/trimmed!N$3</f>
        <v>3.0014063952753277E-5</v>
      </c>
      <c r="K306">
        <f>trimmed!O99/trimmed!O$3</f>
        <v>0</v>
      </c>
      <c r="L306">
        <f>trimmed!P99/trimmed!P$3</f>
        <v>0</v>
      </c>
      <c r="N306" s="1">
        <f t="shared" si="29"/>
        <v>7.9557652395770371E-4</v>
      </c>
      <c r="O306">
        <f t="shared" si="30"/>
        <v>7.0195037741978532E-4</v>
      </c>
      <c r="P306" s="1">
        <f t="shared" si="31"/>
        <v>1.0004687984251092E-5</v>
      </c>
      <c r="Q306">
        <f t="shared" si="32"/>
        <v>1.7328627902596746E-5</v>
      </c>
      <c r="S306" s="1">
        <f t="shared" si="33"/>
        <v>79.520373369970429</v>
      </c>
      <c r="T306" s="1">
        <f t="shared" si="34"/>
        <v>154.57424122848687</v>
      </c>
      <c r="U306">
        <f t="shared" si="35"/>
        <v>2</v>
      </c>
    </row>
    <row r="307" spans="1:21" x14ac:dyDescent="0.2">
      <c r="A307" t="s">
        <v>132</v>
      </c>
      <c r="B307" t="s">
        <v>132</v>
      </c>
      <c r="C307">
        <v>13</v>
      </c>
      <c r="D307">
        <v>13</v>
      </c>
      <c r="E307">
        <v>13</v>
      </c>
      <c r="F307" t="s">
        <v>133</v>
      </c>
      <c r="G307">
        <f>trimmed!H46/trimmed!H$3</f>
        <v>2.342300379897938E-3</v>
      </c>
      <c r="H307">
        <f>trimmed!I46/trimmed!I$3</f>
        <v>1.348715074949928E-2</v>
      </c>
      <c r="I307">
        <f>trimmed!J46/trimmed!J$3</f>
        <v>0</v>
      </c>
      <c r="J307">
        <f>trimmed!N46/trimmed!N$3</f>
        <v>2.6731302127263419E-4</v>
      </c>
      <c r="K307">
        <f>trimmed!O46/trimmed!O$3</f>
        <v>2.380993824559362E-5</v>
      </c>
      <c r="L307">
        <f>trimmed!P46/trimmed!P$3</f>
        <v>0</v>
      </c>
      <c r="N307" s="1">
        <f t="shared" si="29"/>
        <v>5.2764837097990722E-3</v>
      </c>
      <c r="O307">
        <f t="shared" si="30"/>
        <v>7.2064473005102889E-3</v>
      </c>
      <c r="P307" s="1">
        <f t="shared" si="31"/>
        <v>9.7040986506075931E-5</v>
      </c>
      <c r="Q307">
        <f t="shared" si="32"/>
        <v>1.4793969263680642E-4</v>
      </c>
      <c r="S307" s="1">
        <f t="shared" si="33"/>
        <v>54.373764115317407</v>
      </c>
      <c r="T307" s="1">
        <f t="shared" si="34"/>
        <v>111.29290792583291</v>
      </c>
      <c r="U307">
        <f t="shared" si="35"/>
        <v>2</v>
      </c>
    </row>
    <row r="308" spans="1:21" x14ac:dyDescent="0.2">
      <c r="A308" t="s">
        <v>1172</v>
      </c>
      <c r="B308" t="s">
        <v>1173</v>
      </c>
      <c r="C308" t="s">
        <v>1174</v>
      </c>
      <c r="D308" t="s">
        <v>1174</v>
      </c>
      <c r="E308" t="s">
        <v>1174</v>
      </c>
      <c r="F308" t="s">
        <v>1175</v>
      </c>
      <c r="G308">
        <f>trimmed!H494/trimmed!H$3</f>
        <v>7.0544074596033568E-5</v>
      </c>
      <c r="H308">
        <f>trimmed!I494/trimmed!I$3</f>
        <v>0</v>
      </c>
      <c r="I308">
        <f>trimmed!J494/trimmed!J$3</f>
        <v>6.745121692619115E-4</v>
      </c>
      <c r="J308">
        <f>trimmed!N494/trimmed!N$3</f>
        <v>1.4061853577999698E-5</v>
      </c>
      <c r="K308">
        <f>trimmed!O494/trimmed!O$3</f>
        <v>0</v>
      </c>
      <c r="L308">
        <f>trimmed!P494/trimmed!P$3</f>
        <v>0</v>
      </c>
      <c r="N308" s="1">
        <f t="shared" si="29"/>
        <v>2.4835208128598166E-4</v>
      </c>
      <c r="O308">
        <f t="shared" si="30"/>
        <v>3.7074712683025864E-4</v>
      </c>
      <c r="P308" s="1">
        <f t="shared" si="31"/>
        <v>4.6872845259998992E-6</v>
      </c>
      <c r="Q308">
        <f t="shared" si="32"/>
        <v>8.1186149485632279E-6</v>
      </c>
      <c r="S308" s="1">
        <f t="shared" si="33"/>
        <v>52.984212908006214</v>
      </c>
      <c r="T308" s="1">
        <f t="shared" si="34"/>
        <v>121.15367938451911</v>
      </c>
      <c r="U308">
        <f t="shared" si="35"/>
        <v>2</v>
      </c>
    </row>
    <row r="309" spans="1:21" x14ac:dyDescent="0.2">
      <c r="A309" t="s">
        <v>395</v>
      </c>
      <c r="B309" t="s">
        <v>396</v>
      </c>
      <c r="C309" t="s">
        <v>397</v>
      </c>
      <c r="D309" t="s">
        <v>397</v>
      </c>
      <c r="E309" t="s">
        <v>397</v>
      </c>
      <c r="F309" t="s">
        <v>398</v>
      </c>
      <c r="G309">
        <f>trimmed!H153/trimmed!H$3</f>
        <v>2.7614067595812321E-4</v>
      </c>
      <c r="H309">
        <f>trimmed!I153/trimmed!I$3</f>
        <v>0</v>
      </c>
      <c r="I309">
        <f>trimmed!J153/trimmed!J$3</f>
        <v>4.3768036034705505E-5</v>
      </c>
      <c r="J309">
        <f>trimmed!N153/trimmed!N$3</f>
        <v>6.1701212029288276E-6</v>
      </c>
      <c r="K309">
        <f>trimmed!O153/trimmed!O$3</f>
        <v>0</v>
      </c>
      <c r="L309">
        <f>trimmed!P153/trimmed!P$3</f>
        <v>0</v>
      </c>
      <c r="N309" s="1">
        <f t="shared" si="29"/>
        <v>1.066362373309429E-4</v>
      </c>
      <c r="O309">
        <f t="shared" si="30"/>
        <v>1.4841740558411764E-4</v>
      </c>
      <c r="P309" s="1">
        <f t="shared" si="31"/>
        <v>2.0567070676429425E-6</v>
      </c>
      <c r="Q309">
        <f t="shared" si="32"/>
        <v>3.5623211374435764E-6</v>
      </c>
      <c r="S309" s="1">
        <f t="shared" si="33"/>
        <v>51.848043412984289</v>
      </c>
      <c r="T309" s="1">
        <f t="shared" si="34"/>
        <v>115.20462230014256</v>
      </c>
      <c r="U309">
        <f t="shared" si="35"/>
        <v>2</v>
      </c>
    </row>
    <row r="310" spans="1:21" x14ac:dyDescent="0.2">
      <c r="A310" t="s">
        <v>219</v>
      </c>
      <c r="B310" t="s">
        <v>219</v>
      </c>
      <c r="C310">
        <v>11</v>
      </c>
      <c r="D310">
        <v>11</v>
      </c>
      <c r="E310">
        <v>11</v>
      </c>
      <c r="F310" t="s">
        <v>220</v>
      </c>
      <c r="G310">
        <f>trimmed!H83/trimmed!H$3</f>
        <v>9.1754892836258236E-4</v>
      </c>
      <c r="H310">
        <f>trimmed!I83/trimmed!I$3</f>
        <v>8.2915338504783494E-3</v>
      </c>
      <c r="I310">
        <f>trimmed!J83/trimmed!J$3</f>
        <v>0</v>
      </c>
      <c r="J310">
        <f>trimmed!N83/trimmed!N$3</f>
        <v>1.0703004046021533E-4</v>
      </c>
      <c r="K310">
        <f>trimmed!O83/trimmed!O$3</f>
        <v>7.6775391027981434E-5</v>
      </c>
      <c r="L310">
        <f>trimmed!P83/trimmed!P$3</f>
        <v>0</v>
      </c>
      <c r="N310" s="1">
        <f t="shared" si="29"/>
        <v>3.0696942596136439E-3</v>
      </c>
      <c r="O310">
        <f t="shared" si="30"/>
        <v>4.5454571325144397E-3</v>
      </c>
      <c r="P310" s="1">
        <f t="shared" si="31"/>
        <v>6.1268477162732256E-5</v>
      </c>
      <c r="Q310">
        <f t="shared" si="32"/>
        <v>5.5174320779208748E-5</v>
      </c>
      <c r="S310" s="1">
        <f t="shared" si="33"/>
        <v>50.102343028053014</v>
      </c>
      <c r="T310" s="1">
        <f t="shared" si="34"/>
        <v>86.831688020087327</v>
      </c>
      <c r="U310">
        <f t="shared" si="35"/>
        <v>2</v>
      </c>
    </row>
    <row r="311" spans="1:21" x14ac:dyDescent="0.2">
      <c r="A311" t="s">
        <v>160</v>
      </c>
      <c r="B311" t="s">
        <v>160</v>
      </c>
      <c r="C311">
        <v>10</v>
      </c>
      <c r="D311">
        <v>10</v>
      </c>
      <c r="E311">
        <v>10</v>
      </c>
      <c r="F311" t="s">
        <v>161</v>
      </c>
      <c r="G311">
        <f>trimmed!H60/trimmed!H$3</f>
        <v>1.2242064354645089E-3</v>
      </c>
      <c r="H311">
        <f>trimmed!I60/trimmed!I$3</f>
        <v>1.3310429086267277E-2</v>
      </c>
      <c r="I311">
        <f>trimmed!J60/trimmed!J$3</f>
        <v>0</v>
      </c>
      <c r="J311">
        <f>trimmed!N60/trimmed!N$3</f>
        <v>1.6869489947418144E-4</v>
      </c>
      <c r="K311">
        <f>trimmed!O60/trimmed!O$3</f>
        <v>1.3138377713000762E-4</v>
      </c>
      <c r="L311">
        <f>trimmed!P60/trimmed!P$3</f>
        <v>0</v>
      </c>
      <c r="N311" s="1">
        <f t="shared" si="29"/>
        <v>4.8448785072439287E-3</v>
      </c>
      <c r="O311">
        <f t="shared" si="30"/>
        <v>7.356889988552235E-3</v>
      </c>
      <c r="P311" s="1">
        <f t="shared" si="31"/>
        <v>1.0002622553472969E-4</v>
      </c>
      <c r="Q311">
        <f t="shared" si="32"/>
        <v>8.8611310275206592E-5</v>
      </c>
      <c r="S311" s="1">
        <f t="shared" si="33"/>
        <v>48.436082450814446</v>
      </c>
      <c r="T311" s="1">
        <f t="shared" si="34"/>
        <v>85.150999750582741</v>
      </c>
      <c r="U311">
        <f t="shared" si="35"/>
        <v>2</v>
      </c>
    </row>
    <row r="312" spans="1:21" x14ac:dyDescent="0.2">
      <c r="A312" t="s">
        <v>126</v>
      </c>
      <c r="B312" t="s">
        <v>126</v>
      </c>
      <c r="C312" t="s">
        <v>127</v>
      </c>
      <c r="D312" t="s">
        <v>127</v>
      </c>
      <c r="E312" t="s">
        <v>127</v>
      </c>
      <c r="F312" t="s">
        <v>128</v>
      </c>
      <c r="G312">
        <f>trimmed!H44/trimmed!H$3</f>
        <v>2.0602292012077256E-3</v>
      </c>
      <c r="H312">
        <f>trimmed!I44/trimmed!I$3</f>
        <v>1.7296119063067227E-2</v>
      </c>
      <c r="I312">
        <f>trimmed!J44/trimmed!J$3</f>
        <v>0</v>
      </c>
      <c r="J312">
        <f>trimmed!N44/trimmed!N$3</f>
        <v>4.074412140552621E-4</v>
      </c>
      <c r="K312">
        <f>trimmed!O44/trimmed!O$3</f>
        <v>3.4901837301346235E-5</v>
      </c>
      <c r="L312">
        <f>trimmed!P44/trimmed!P$3</f>
        <v>0</v>
      </c>
      <c r="N312" s="1">
        <f t="shared" si="29"/>
        <v>6.4521160880916502E-3</v>
      </c>
      <c r="O312">
        <f t="shared" si="30"/>
        <v>9.4475095385681725E-3</v>
      </c>
      <c r="P312" s="1">
        <f t="shared" si="31"/>
        <v>1.4744768378553613E-4</v>
      </c>
      <c r="Q312">
        <f t="shared" si="32"/>
        <v>2.2583624907958997E-4</v>
      </c>
      <c r="S312" s="1">
        <f t="shared" si="33"/>
        <v>43.758680519365136</v>
      </c>
      <c r="T312" s="1">
        <f t="shared" si="34"/>
        <v>92.722338003211661</v>
      </c>
      <c r="U312">
        <f t="shared" si="35"/>
        <v>2</v>
      </c>
    </row>
    <row r="313" spans="1:21" x14ac:dyDescent="0.2">
      <c r="A313" t="s">
        <v>312</v>
      </c>
      <c r="B313" t="s">
        <v>312</v>
      </c>
      <c r="C313">
        <v>15</v>
      </c>
      <c r="D313">
        <v>15</v>
      </c>
      <c r="E313">
        <v>15</v>
      </c>
      <c r="F313" t="s">
        <v>313</v>
      </c>
      <c r="G313">
        <f>trimmed!H117/trimmed!H$3</f>
        <v>7.5242340916039274E-4</v>
      </c>
      <c r="H313">
        <f>trimmed!I117/trimmed!I$3</f>
        <v>1.3517563314799672E-4</v>
      </c>
      <c r="I313">
        <f>trimmed!J117/trimmed!J$3</f>
        <v>0</v>
      </c>
      <c r="J313">
        <f>trimmed!N117/trimmed!N$3</f>
        <v>2.0860712862210217E-5</v>
      </c>
      <c r="K313">
        <f>trimmed!O117/trimmed!O$3</f>
        <v>0</v>
      </c>
      <c r="L313">
        <f>trimmed!P117/trimmed!P$3</f>
        <v>0</v>
      </c>
      <c r="N313" s="1">
        <f t="shared" si="29"/>
        <v>2.9586634743612982E-4</v>
      </c>
      <c r="O313">
        <f t="shared" si="30"/>
        <v>4.011251374658035E-4</v>
      </c>
      <c r="P313" s="1">
        <f t="shared" si="31"/>
        <v>6.9535709540700726E-6</v>
      </c>
      <c r="Q313">
        <f t="shared" si="32"/>
        <v>1.2043938186484556E-5</v>
      </c>
      <c r="S313" s="1">
        <f t="shared" si="33"/>
        <v>42.548835611284439</v>
      </c>
      <c r="T313" s="1">
        <f t="shared" si="34"/>
        <v>93.589041988773715</v>
      </c>
      <c r="U313">
        <f t="shared" si="35"/>
        <v>2</v>
      </c>
    </row>
    <row r="314" spans="1:21" x14ac:dyDescent="0.2">
      <c r="A314" t="s">
        <v>860</v>
      </c>
      <c r="B314" t="s">
        <v>861</v>
      </c>
      <c r="C314" t="s">
        <v>318</v>
      </c>
      <c r="D314" t="s">
        <v>318</v>
      </c>
      <c r="E314" t="s">
        <v>862</v>
      </c>
      <c r="F314" t="s">
        <v>863</v>
      </c>
      <c r="G314">
        <f>trimmed!H354/trimmed!H$3</f>
        <v>8.4203794822874286E-5</v>
      </c>
      <c r="H314">
        <f>trimmed!I354/trimmed!I$3</f>
        <v>0</v>
      </c>
      <c r="I314">
        <f>trimmed!J354/trimmed!J$3</f>
        <v>6.892288969644598E-5</v>
      </c>
      <c r="J314">
        <f>trimmed!N354/trimmed!N$3</f>
        <v>3.6498427383478802E-6</v>
      </c>
      <c r="K314">
        <f>trimmed!O354/trimmed!O$3</f>
        <v>0</v>
      </c>
      <c r="L314">
        <f>trimmed!P354/trimmed!P$3</f>
        <v>0</v>
      </c>
      <c r="N314" s="1">
        <f t="shared" si="29"/>
        <v>5.1042228173106748E-5</v>
      </c>
      <c r="O314">
        <f t="shared" si="30"/>
        <v>4.4859316847532862E-5</v>
      </c>
      <c r="P314" s="1">
        <f t="shared" si="31"/>
        <v>1.21661424611596E-6</v>
      </c>
      <c r="Q314">
        <f t="shared" si="32"/>
        <v>2.1072376874849496E-6</v>
      </c>
      <c r="S314" s="1">
        <f t="shared" si="33"/>
        <v>41.954323924825822</v>
      </c>
      <c r="T314" s="1">
        <f t="shared" si="34"/>
        <v>81.486559923740742</v>
      </c>
      <c r="U314">
        <f t="shared" si="35"/>
        <v>2</v>
      </c>
    </row>
    <row r="315" spans="1:21" x14ac:dyDescent="0.2">
      <c r="A315" t="s">
        <v>255</v>
      </c>
      <c r="B315" t="s">
        <v>255</v>
      </c>
      <c r="C315">
        <v>5</v>
      </c>
      <c r="D315">
        <v>5</v>
      </c>
      <c r="E315">
        <v>5</v>
      </c>
      <c r="F315" t="s">
        <v>256</v>
      </c>
      <c r="G315">
        <f>trimmed!H98/trimmed!H$3</f>
        <v>1.9668478731071771E-3</v>
      </c>
      <c r="H315">
        <f>trimmed!I98/trimmed!I$3</f>
        <v>4.5832557868914275E-3</v>
      </c>
      <c r="I315">
        <f>trimmed!J98/trimmed!J$3</f>
        <v>0</v>
      </c>
      <c r="J315">
        <f>trimmed!N98/trimmed!N$3</f>
        <v>1.6459461751342278E-4</v>
      </c>
      <c r="K315">
        <f>trimmed!O98/trimmed!O$3</f>
        <v>0</v>
      </c>
      <c r="L315">
        <f>trimmed!P98/trimmed!P$3</f>
        <v>0</v>
      </c>
      <c r="N315" s="1">
        <f t="shared" si="29"/>
        <v>2.1833678866662013E-3</v>
      </c>
      <c r="O315">
        <f t="shared" si="30"/>
        <v>2.2992866479023752E-3</v>
      </c>
      <c r="P315" s="1">
        <f t="shared" si="31"/>
        <v>5.4864872504474257E-5</v>
      </c>
      <c r="Q315">
        <f t="shared" si="32"/>
        <v>9.5028746728538133E-5</v>
      </c>
      <c r="S315" s="1">
        <f t="shared" si="33"/>
        <v>39.795369732940628</v>
      </c>
      <c r="T315" s="1">
        <f t="shared" si="34"/>
        <v>80.667895980882292</v>
      </c>
      <c r="U315">
        <f t="shared" si="35"/>
        <v>2</v>
      </c>
    </row>
    <row r="316" spans="1:21" x14ac:dyDescent="0.2">
      <c r="A316" t="s">
        <v>368</v>
      </c>
      <c r="B316" t="s">
        <v>368</v>
      </c>
      <c r="C316">
        <v>32</v>
      </c>
      <c r="D316">
        <v>31</v>
      </c>
      <c r="E316">
        <v>26</v>
      </c>
      <c r="F316" t="s">
        <v>369</v>
      </c>
      <c r="G316">
        <f>trimmed!H142/trimmed!H$3</f>
        <v>2.8300265597801965E-4</v>
      </c>
      <c r="H316">
        <f>trimmed!I142/trimmed!I$3</f>
        <v>2.2728460794696613E-5</v>
      </c>
      <c r="I316">
        <f>trimmed!J142/trimmed!J$3</f>
        <v>0</v>
      </c>
      <c r="J316">
        <f>trimmed!N142/trimmed!N$3</f>
        <v>8.4829338544849974E-6</v>
      </c>
      <c r="K316">
        <f>trimmed!O142/trimmed!O$3</f>
        <v>0</v>
      </c>
      <c r="L316">
        <f>trimmed!P142/trimmed!P$3</f>
        <v>0</v>
      </c>
      <c r="N316" s="1">
        <f t="shared" si="29"/>
        <v>1.0191037225757209E-4</v>
      </c>
      <c r="O316">
        <f t="shared" si="30"/>
        <v>1.5724171567952101E-4</v>
      </c>
      <c r="P316" s="1">
        <f t="shared" si="31"/>
        <v>2.8276446181616657E-6</v>
      </c>
      <c r="Q316">
        <f t="shared" si="32"/>
        <v>4.8976241444047029E-6</v>
      </c>
      <c r="S316" s="1">
        <f t="shared" si="33"/>
        <v>36.040728598994519</v>
      </c>
      <c r="T316" s="1">
        <f t="shared" si="34"/>
        <v>83.601033461940247</v>
      </c>
      <c r="U316">
        <f t="shared" si="35"/>
        <v>2</v>
      </c>
    </row>
    <row r="317" spans="1:21" x14ac:dyDescent="0.2">
      <c r="A317" t="s">
        <v>1261</v>
      </c>
      <c r="B317" t="s">
        <v>1261</v>
      </c>
      <c r="C317">
        <v>5</v>
      </c>
      <c r="D317">
        <v>5</v>
      </c>
      <c r="E317">
        <v>5</v>
      </c>
      <c r="F317" t="s">
        <v>1262</v>
      </c>
      <c r="G317">
        <f>trimmed!H533/trimmed!H$3</f>
        <v>3.1778267470865239E-5</v>
      </c>
      <c r="H317">
        <f>trimmed!I533/trimmed!I$3</f>
        <v>0</v>
      </c>
      <c r="I317">
        <f>trimmed!J533/trimmed!J$3</f>
        <v>8.2287196197599786E-5</v>
      </c>
      <c r="J317">
        <f>trimmed!N533/trimmed!N$3</f>
        <v>4.1859229015060361E-6</v>
      </c>
      <c r="K317">
        <f>trimmed!O533/trimmed!O$3</f>
        <v>0</v>
      </c>
      <c r="L317">
        <f>trimmed!P533/trimmed!P$3</f>
        <v>0</v>
      </c>
      <c r="N317" s="1">
        <f t="shared" si="29"/>
        <v>3.802182122282168E-5</v>
      </c>
      <c r="O317">
        <f t="shared" si="30"/>
        <v>4.1497375062836772E-5</v>
      </c>
      <c r="P317" s="1">
        <f t="shared" si="31"/>
        <v>1.3953076338353454E-6</v>
      </c>
      <c r="Q317">
        <f t="shared" si="32"/>
        <v>2.4167437139915293E-6</v>
      </c>
      <c r="S317" s="1">
        <f t="shared" si="33"/>
        <v>27.249776537314123</v>
      </c>
      <c r="T317" s="1">
        <f t="shared" si="34"/>
        <v>55.78671920722708</v>
      </c>
      <c r="U317">
        <f t="shared" si="35"/>
        <v>2</v>
      </c>
    </row>
    <row r="318" spans="1:21" x14ac:dyDescent="0.2">
      <c r="A318" t="s">
        <v>549</v>
      </c>
      <c r="B318" t="s">
        <v>549</v>
      </c>
      <c r="C318">
        <v>8</v>
      </c>
      <c r="D318">
        <v>8</v>
      </c>
      <c r="E318">
        <v>8</v>
      </c>
      <c r="F318" t="s">
        <v>550</v>
      </c>
      <c r="G318">
        <f>trimmed!H218/trimmed!H$3</f>
        <v>0</v>
      </c>
      <c r="H318">
        <f>trimmed!I218/trimmed!I$3</f>
        <v>7.6388966383564348E-4</v>
      </c>
      <c r="I318">
        <f>trimmed!J218/trimmed!J$3</f>
        <v>2.8717042570957626E-4</v>
      </c>
      <c r="J318">
        <f>trimmed!N218/trimmed!N$3</f>
        <v>0</v>
      </c>
      <c r="K318">
        <f>trimmed!O218/trimmed!O$3</f>
        <v>2.5310638372467863E-5</v>
      </c>
      <c r="L318">
        <f>trimmed!P218/trimmed!P$3</f>
        <v>1.8081752573910489E-5</v>
      </c>
      <c r="N318" s="1">
        <f t="shared" si="29"/>
        <v>3.5035336318173992E-4</v>
      </c>
      <c r="O318">
        <f t="shared" si="30"/>
        <v>3.8584442113297635E-4</v>
      </c>
      <c r="P318" s="1">
        <f t="shared" si="31"/>
        <v>1.446413031545945E-5</v>
      </c>
      <c r="Q318">
        <f t="shared" si="32"/>
        <v>1.3037350068518179E-5</v>
      </c>
      <c r="S318" s="1">
        <f t="shared" si="33"/>
        <v>24.222221145731638</v>
      </c>
      <c r="T318" s="1">
        <f t="shared" si="34"/>
        <v>34.471449587466076</v>
      </c>
      <c r="U318">
        <f t="shared" si="35"/>
        <v>2</v>
      </c>
    </row>
    <row r="319" spans="1:21" x14ac:dyDescent="0.2">
      <c r="A319" t="s">
        <v>672</v>
      </c>
      <c r="B319" t="s">
        <v>672</v>
      </c>
      <c r="C319">
        <v>4</v>
      </c>
      <c r="D319">
        <v>4</v>
      </c>
      <c r="E319">
        <v>4</v>
      </c>
      <c r="F319" t="s">
        <v>673</v>
      </c>
      <c r="G319">
        <f>trimmed!H269/trimmed!H$3</f>
        <v>4.8267459459101569E-4</v>
      </c>
      <c r="H319">
        <f>trimmed!I269/trimmed!I$3</f>
        <v>0</v>
      </c>
      <c r="I319">
        <f>trimmed!J269/trimmed!J$3</f>
        <v>7.8144107600676145E-4</v>
      </c>
      <c r="J319">
        <f>trimmed!N269/trimmed!N$3</f>
        <v>5.8263738533938867E-5</v>
      </c>
      <c r="K319">
        <f>trimmed!O269/trimmed!O$3</f>
        <v>0</v>
      </c>
      <c r="L319">
        <f>trimmed!P269/trimmed!P$3</f>
        <v>0</v>
      </c>
      <c r="N319" s="1">
        <f t="shared" si="29"/>
        <v>4.2137189019925901E-4</v>
      </c>
      <c r="O319">
        <f t="shared" si="30"/>
        <v>3.943108608597519E-4</v>
      </c>
      <c r="P319" s="1">
        <f t="shared" si="31"/>
        <v>1.9421246177979622E-5</v>
      </c>
      <c r="Q319">
        <f t="shared" si="32"/>
        <v>3.3638585126563574E-5</v>
      </c>
      <c r="S319" s="1">
        <f t="shared" si="33"/>
        <v>21.696439370457227</v>
      </c>
      <c r="T319" s="1">
        <f t="shared" si="34"/>
        <v>42.713241161332427</v>
      </c>
      <c r="U319">
        <f t="shared" si="35"/>
        <v>2</v>
      </c>
    </row>
    <row r="320" spans="1:21" x14ac:dyDescent="0.2">
      <c r="A320" t="s">
        <v>1014</v>
      </c>
      <c r="B320" t="s">
        <v>1014</v>
      </c>
      <c r="C320">
        <v>5</v>
      </c>
      <c r="D320">
        <v>5</v>
      </c>
      <c r="E320">
        <v>5</v>
      </c>
      <c r="F320" t="s">
        <v>1015</v>
      </c>
      <c r="G320">
        <f>trimmed!H423/trimmed!H$3</f>
        <v>1.3441596861952951E-4</v>
      </c>
      <c r="H320">
        <f>trimmed!I423/trimmed!I$3</f>
        <v>0</v>
      </c>
      <c r="I320">
        <f>trimmed!J423/trimmed!J$3</f>
        <v>5.7210940160790059E-4</v>
      </c>
      <c r="J320">
        <f>trimmed!N423/trimmed!N$3</f>
        <v>2.7343385455013782E-5</v>
      </c>
      <c r="K320">
        <f>trimmed!O423/trimmed!O$3</f>
        <v>0</v>
      </c>
      <c r="L320">
        <f>trimmed!P423/trimmed!P$3</f>
        <v>6.1997719684144146E-6</v>
      </c>
      <c r="N320" s="1">
        <f t="shared" si="29"/>
        <v>2.3550845674247668E-4</v>
      </c>
      <c r="O320">
        <f t="shared" si="30"/>
        <v>2.9915223585693566E-4</v>
      </c>
      <c r="P320" s="1">
        <f t="shared" si="31"/>
        <v>1.1181052474476065E-5</v>
      </c>
      <c r="Q320">
        <f t="shared" si="32"/>
        <v>1.4336144832046626E-5</v>
      </c>
      <c r="S320" s="1">
        <f t="shared" si="33"/>
        <v>21.063174265579359</v>
      </c>
      <c r="T320" s="1">
        <f t="shared" si="34"/>
        <v>38.015967361017722</v>
      </c>
      <c r="U320">
        <f t="shared" si="35"/>
        <v>2</v>
      </c>
    </row>
    <row r="321" spans="1:21" x14ac:dyDescent="0.2">
      <c r="A321" t="s">
        <v>245</v>
      </c>
      <c r="B321" t="s">
        <v>245</v>
      </c>
      <c r="C321">
        <v>6</v>
      </c>
      <c r="D321">
        <v>6</v>
      </c>
      <c r="E321">
        <v>6</v>
      </c>
      <c r="F321" t="s">
        <v>246</v>
      </c>
      <c r="G321">
        <f>trimmed!H93/trimmed!H$3</f>
        <v>6.8339481015173209E-3</v>
      </c>
      <c r="H321">
        <f>trimmed!I93/trimmed!I$3</f>
        <v>8.6392234483720137E-4</v>
      </c>
      <c r="I321">
        <f>trimmed!J93/trimmed!J$3</f>
        <v>0</v>
      </c>
      <c r="J321">
        <f>trimmed!N93/trimmed!N$3</f>
        <v>3.920545889654049E-4</v>
      </c>
      <c r="K321">
        <f>trimmed!O93/trimmed!O$3</f>
        <v>0</v>
      </c>
      <c r="L321">
        <f>trimmed!P93/trimmed!P$3</f>
        <v>0</v>
      </c>
      <c r="N321" s="1">
        <f t="shared" si="29"/>
        <v>2.5659568154515074E-3</v>
      </c>
      <c r="O321">
        <f t="shared" si="30"/>
        <v>3.7213442017539232E-3</v>
      </c>
      <c r="P321" s="1">
        <f t="shared" si="31"/>
        <v>1.3068486298846831E-4</v>
      </c>
      <c r="Q321">
        <f t="shared" si="32"/>
        <v>2.2635282247620461E-4</v>
      </c>
      <c r="S321" s="1">
        <f t="shared" si="33"/>
        <v>19.634690328886283</v>
      </c>
      <c r="T321" s="1">
        <f t="shared" si="34"/>
        <v>44.355712457589441</v>
      </c>
      <c r="U321">
        <f t="shared" si="35"/>
        <v>2</v>
      </c>
    </row>
    <row r="322" spans="1:21" x14ac:dyDescent="0.2">
      <c r="A322" t="s">
        <v>1304</v>
      </c>
      <c r="B322" t="s">
        <v>1304</v>
      </c>
      <c r="C322">
        <v>2</v>
      </c>
      <c r="D322">
        <v>2</v>
      </c>
      <c r="E322">
        <v>2</v>
      </c>
      <c r="F322" t="s">
        <v>1305</v>
      </c>
      <c r="G322">
        <f>trimmed!H553/trimmed!H$3</f>
        <v>0</v>
      </c>
      <c r="H322">
        <f>trimmed!I553/trimmed!I$3</f>
        <v>1.3876760369834024E-4</v>
      </c>
      <c r="I322">
        <f>trimmed!J553/trimmed!J$3</f>
        <v>2.727698953487034E-4</v>
      </c>
      <c r="J322">
        <f>trimmed!N553/trimmed!N$3</f>
        <v>0</v>
      </c>
      <c r="K322">
        <f>trimmed!O553/trimmed!O$3</f>
        <v>7.7296997548851601E-6</v>
      </c>
      <c r="L322">
        <f>trimmed!P553/trimmed!P$3</f>
        <v>1.5429698334479227E-5</v>
      </c>
      <c r="N322" s="1">
        <f t="shared" si="29"/>
        <v>1.3717916634901453E-4</v>
      </c>
      <c r="O322">
        <f t="shared" si="30"/>
        <v>1.3639188503003103E-4</v>
      </c>
      <c r="P322" s="1">
        <f t="shared" si="31"/>
        <v>7.7197993631214617E-6</v>
      </c>
      <c r="Q322">
        <f t="shared" si="32"/>
        <v>7.7148539316422309E-6</v>
      </c>
      <c r="S322" s="1">
        <f t="shared" si="33"/>
        <v>17.769783888987863</v>
      </c>
      <c r="T322" s="1">
        <f t="shared" si="34"/>
        <v>25.050189627563807</v>
      </c>
      <c r="U322">
        <f t="shared" si="35"/>
        <v>2</v>
      </c>
    </row>
    <row r="323" spans="1:21" x14ac:dyDescent="0.2">
      <c r="A323" t="s">
        <v>251</v>
      </c>
      <c r="B323" t="s">
        <v>251</v>
      </c>
      <c r="C323">
        <v>6</v>
      </c>
      <c r="D323">
        <v>6</v>
      </c>
      <c r="E323">
        <v>6</v>
      </c>
      <c r="F323" t="s">
        <v>252</v>
      </c>
      <c r="G323">
        <f>trimmed!H96/trimmed!H$3</f>
        <v>1.473602909294023E-3</v>
      </c>
      <c r="H323">
        <f>trimmed!I96/trimmed!I$3</f>
        <v>1.9856528276870457E-3</v>
      </c>
      <c r="I323">
        <f>trimmed!J96/trimmed!J$3</f>
        <v>0</v>
      </c>
      <c r="J323">
        <f>trimmed!N96/trimmed!N$3</f>
        <v>1.8134236713045963E-4</v>
      </c>
      <c r="K323">
        <f>trimmed!O96/trimmed!O$3</f>
        <v>1.523905255997834E-5</v>
      </c>
      <c r="L323">
        <f>trimmed!P96/trimmed!P$3</f>
        <v>0</v>
      </c>
      <c r="N323" s="1">
        <f t="shared" si="29"/>
        <v>1.1530852456603563E-3</v>
      </c>
      <c r="O323">
        <f t="shared" si="30"/>
        <v>1.0308991063878552E-3</v>
      </c>
      <c r="P323" s="1">
        <f t="shared" si="31"/>
        <v>6.5527139896812665E-5</v>
      </c>
      <c r="Q323">
        <f t="shared" si="32"/>
        <v>1.0058793329777389E-4</v>
      </c>
      <c r="S323" s="1">
        <f t="shared" si="33"/>
        <v>17.597063559864665</v>
      </c>
      <c r="T323" s="1">
        <f t="shared" si="34"/>
        <v>31.259940075915111</v>
      </c>
      <c r="U323">
        <f t="shared" si="35"/>
        <v>2</v>
      </c>
    </row>
    <row r="324" spans="1:21" x14ac:dyDescent="0.2">
      <c r="A324" t="s">
        <v>2240</v>
      </c>
      <c r="B324" t="s">
        <v>2240</v>
      </c>
      <c r="C324" t="s">
        <v>974</v>
      </c>
      <c r="D324" t="s">
        <v>974</v>
      </c>
      <c r="E324" t="s">
        <v>974</v>
      </c>
      <c r="F324" t="s">
        <v>2241</v>
      </c>
      <c r="G324">
        <f>trimmed!H982/trimmed!H$3</f>
        <v>0</v>
      </c>
      <c r="H324">
        <f>trimmed!I982/trimmed!I$3</f>
        <v>6.159777415165775E-5</v>
      </c>
      <c r="I324">
        <f>trimmed!J982/trimmed!J$3</f>
        <v>8.2309781722005162E-5</v>
      </c>
      <c r="J324">
        <f>trimmed!N982/trimmed!N$3</f>
        <v>8.2304917527360225E-6</v>
      </c>
      <c r="K324">
        <f>trimmed!O982/trimmed!O$3</f>
        <v>0</v>
      </c>
      <c r="L324">
        <f>trimmed!P982/trimmed!P$3</f>
        <v>0</v>
      </c>
      <c r="N324" s="1">
        <f t="shared" si="29"/>
        <v>4.7969185291220973E-5</v>
      </c>
      <c r="O324">
        <f t="shared" si="30"/>
        <v>4.2813886386617017E-5</v>
      </c>
      <c r="P324" s="1">
        <f t="shared" si="31"/>
        <v>2.7434972509120076E-6</v>
      </c>
      <c r="Q324">
        <f t="shared" si="32"/>
        <v>4.7518766290051364E-6</v>
      </c>
      <c r="S324" s="1">
        <f t="shared" si="33"/>
        <v>17.484685022109939</v>
      </c>
      <c r="T324" s="1">
        <f t="shared" si="34"/>
        <v>34.068709866633952</v>
      </c>
      <c r="U324">
        <f t="shared" si="35"/>
        <v>2</v>
      </c>
    </row>
    <row r="325" spans="1:21" x14ac:dyDescent="0.2">
      <c r="A325" t="s">
        <v>513</v>
      </c>
      <c r="B325" t="s">
        <v>513</v>
      </c>
      <c r="C325" t="s">
        <v>514</v>
      </c>
      <c r="D325" t="s">
        <v>514</v>
      </c>
      <c r="E325" t="s">
        <v>514</v>
      </c>
      <c r="F325" t="s">
        <v>515</v>
      </c>
      <c r="G325">
        <f>trimmed!H207/trimmed!H$3</f>
        <v>6.9793636781091694E-4</v>
      </c>
      <c r="H325">
        <f>trimmed!I207/trimmed!I$3</f>
        <v>5.5219355050818886E-5</v>
      </c>
      <c r="I325">
        <f>trimmed!J207/trimmed!J$3</f>
        <v>0</v>
      </c>
      <c r="J325">
        <f>trimmed!N207/trimmed!N$3</f>
        <v>6.1605679686697404E-5</v>
      </c>
      <c r="K325">
        <f>trimmed!O207/trimmed!O$3</f>
        <v>0</v>
      </c>
      <c r="L325">
        <f>trimmed!P207/trimmed!P$3</f>
        <v>0</v>
      </c>
      <c r="N325" s="1">
        <f t="shared" si="29"/>
        <v>2.5105190762057859E-4</v>
      </c>
      <c r="O325">
        <f t="shared" si="30"/>
        <v>3.8799688769726578E-4</v>
      </c>
      <c r="P325" s="1">
        <f t="shared" si="31"/>
        <v>2.0535226562232468E-5</v>
      </c>
      <c r="Q325">
        <f t="shared" si="32"/>
        <v>3.5568055750724603E-5</v>
      </c>
      <c r="S325" s="1">
        <f t="shared" si="33"/>
        <v>12.225426725133035</v>
      </c>
      <c r="T325" s="1">
        <f t="shared" si="34"/>
        <v>28.379118307026037</v>
      </c>
      <c r="U325">
        <f t="shared" si="35"/>
        <v>2</v>
      </c>
    </row>
    <row r="326" spans="1:21" x14ac:dyDescent="0.2">
      <c r="A326" t="s">
        <v>1079</v>
      </c>
      <c r="B326" t="s">
        <v>1079</v>
      </c>
      <c r="C326" t="s">
        <v>1080</v>
      </c>
      <c r="D326" t="s">
        <v>1080</v>
      </c>
      <c r="E326" t="s">
        <v>1080</v>
      </c>
      <c r="F326" t="s">
        <v>1081</v>
      </c>
      <c r="G326">
        <f>trimmed!H454/trimmed!H$3</f>
        <v>0</v>
      </c>
      <c r="H326">
        <f>trimmed!I454/trimmed!I$3</f>
        <v>5.3641189500095864E-4</v>
      </c>
      <c r="I326">
        <f>trimmed!J454/trimmed!J$3</f>
        <v>2.0560957997685361E-3</v>
      </c>
      <c r="J326">
        <f>trimmed!N454/trimmed!N$3</f>
        <v>1.9432800237113032E-4</v>
      </c>
      <c r="K326">
        <f>trimmed!O454/trimmed!O$3</f>
        <v>0</v>
      </c>
      <c r="L326">
        <f>trimmed!P454/trimmed!P$3</f>
        <v>4.1698080042051051E-5</v>
      </c>
      <c r="N326" s="1">
        <f t="shared" si="29"/>
        <v>8.6416923158983154E-4</v>
      </c>
      <c r="O326">
        <f t="shared" si="30"/>
        <v>1.0665135433843905E-3</v>
      </c>
      <c r="P326" s="1">
        <f t="shared" si="31"/>
        <v>7.8675360804393796E-5</v>
      </c>
      <c r="Q326">
        <f t="shared" si="32"/>
        <v>1.0230509564934363E-4</v>
      </c>
      <c r="S326" s="1">
        <f t="shared" si="33"/>
        <v>10.983988160389474</v>
      </c>
      <c r="T326" s="1">
        <f t="shared" ref="T326:T327" si="36">IF(P326&gt;0,S326*SQRT((O326/N326)^2+(Q326/P326)^2),"")</f>
        <v>19.691751945274095</v>
      </c>
      <c r="U326">
        <f t="shared" si="35"/>
        <v>2</v>
      </c>
    </row>
    <row r="327" spans="1:21" x14ac:dyDescent="0.2">
      <c r="A327" t="s">
        <v>1726</v>
      </c>
      <c r="B327" t="s">
        <v>1726</v>
      </c>
      <c r="C327">
        <v>12</v>
      </c>
      <c r="D327">
        <v>12</v>
      </c>
      <c r="E327">
        <v>12</v>
      </c>
      <c r="F327" t="s">
        <v>1727</v>
      </c>
      <c r="G327">
        <f>trimmed!H741/trimmed!H$3</f>
        <v>2.7861098876528594E-5</v>
      </c>
      <c r="H327">
        <f>trimmed!I741/trimmed!I$3</f>
        <v>0</v>
      </c>
      <c r="I327">
        <f>trimmed!J741/trimmed!J$3</f>
        <v>3.6660823214819281E-5</v>
      </c>
      <c r="J327">
        <f>trimmed!N741/trimmed!N$3</f>
        <v>0</v>
      </c>
      <c r="K327">
        <f>trimmed!O741/trimmed!O$3</f>
        <v>0</v>
      </c>
      <c r="L327">
        <f>trimmed!P741/trimmed!P$3</f>
        <v>6.3789610150816065E-6</v>
      </c>
      <c r="N327" s="1">
        <f t="shared" si="29"/>
        <v>2.1507307363782625E-5</v>
      </c>
      <c r="O327">
        <f t="shared" si="30"/>
        <v>1.9138494967934134E-5</v>
      </c>
      <c r="P327" s="1">
        <f t="shared" si="31"/>
        <v>2.1263203383605355E-6</v>
      </c>
      <c r="Q327">
        <f t="shared" si="32"/>
        <v>3.6828948592074943E-6</v>
      </c>
      <c r="S327" s="1">
        <f t="shared" si="33"/>
        <v>10.114801131218771</v>
      </c>
      <c r="T327" s="1">
        <f t="shared" si="36"/>
        <v>19.696224303199845</v>
      </c>
      <c r="U327">
        <f t="shared" si="35"/>
        <v>2</v>
      </c>
    </row>
    <row r="328" spans="1:21" x14ac:dyDescent="0.2">
      <c r="N328" s="1"/>
      <c r="P328" s="1"/>
      <c r="S328" s="1"/>
      <c r="T328" s="1"/>
    </row>
    <row r="329" spans="1:21" x14ac:dyDescent="0.2">
      <c r="A329" s="4" t="s">
        <v>217</v>
      </c>
      <c r="B329" s="4" t="s">
        <v>217</v>
      </c>
      <c r="C329" s="4">
        <v>9</v>
      </c>
      <c r="D329" s="4">
        <v>9</v>
      </c>
      <c r="E329" s="4">
        <v>9</v>
      </c>
      <c r="F329" s="4" t="s">
        <v>218</v>
      </c>
      <c r="G329" s="4">
        <f>trimmed!H82/trimmed!H$3</f>
        <v>6.296961665066699E-4</v>
      </c>
      <c r="H329" s="4">
        <f>trimmed!I82/trimmed!I$3</f>
        <v>0</v>
      </c>
      <c r="I329" s="4">
        <f>trimmed!J82/trimmed!J$3</f>
        <v>0</v>
      </c>
      <c r="J329" s="4">
        <f>trimmed!N82/trimmed!N$3</f>
        <v>0</v>
      </c>
      <c r="K329" s="4">
        <f>trimmed!O82/trimmed!O$3</f>
        <v>0</v>
      </c>
      <c r="L329" s="4">
        <f>trimmed!P82/trimmed!P$3</f>
        <v>0</v>
      </c>
      <c r="M329" s="4"/>
      <c r="N329" s="5">
        <f t="shared" ref="N329:N392" si="37">AVERAGE(G329:I329)</f>
        <v>2.0989872216888996E-4</v>
      </c>
      <c r="O329" s="4">
        <f t="shared" ref="O329:O392" si="38">STDEV(G329:I329)</f>
        <v>3.6355525124030129E-4</v>
      </c>
      <c r="P329" s="5">
        <f t="shared" ref="P329:P392" si="39">AVERAGE(J329:L329)</f>
        <v>0</v>
      </c>
      <c r="Q329" s="4">
        <f t="shared" ref="Q329:Q392" si="40">STDEV(J329:L329)</f>
        <v>0</v>
      </c>
      <c r="R329" s="4"/>
      <c r="S329" s="5" t="str">
        <f t="shared" ref="S329:S392" si="41">IF(P329&gt;0,N329/P329,"No E")</f>
        <v>No E</v>
      </c>
      <c r="T329" s="5" t="str">
        <f t="shared" ref="T329:T392" si="42">IF(P329&gt;0,S329*SQRT((O329/N329)^2+(Q329/P329)^2),"")</f>
        <v/>
      </c>
      <c r="U329" s="4">
        <f t="shared" ref="U329:U392" si="43">COUNTIF(G329:I329,"&gt;"&amp;0)</f>
        <v>1</v>
      </c>
    </row>
    <row r="330" spans="1:21" x14ac:dyDescent="0.2">
      <c r="A330" s="4" t="s">
        <v>320</v>
      </c>
      <c r="B330" s="4" t="s">
        <v>320</v>
      </c>
      <c r="C330" s="4">
        <v>10</v>
      </c>
      <c r="D330" s="4">
        <v>10</v>
      </c>
      <c r="E330" s="4">
        <v>10</v>
      </c>
      <c r="F330" s="4" t="s">
        <v>321</v>
      </c>
      <c r="G330" s="4">
        <f>trimmed!H114/trimmed!H$3</f>
        <v>0</v>
      </c>
      <c r="H330" s="4">
        <f>trimmed!I114/trimmed!I$3</f>
        <v>0</v>
      </c>
      <c r="I330" s="4">
        <f>trimmed!J114/trimmed!J$3</f>
        <v>1.1116595112329996E-4</v>
      </c>
      <c r="J330" s="4">
        <f>trimmed!N114/trimmed!N$3</f>
        <v>0</v>
      </c>
      <c r="K330" s="4">
        <f>trimmed!O114/trimmed!O$3</f>
        <v>0</v>
      </c>
      <c r="L330" s="4">
        <f>trimmed!P114/trimmed!P$3</f>
        <v>0</v>
      </c>
      <c r="M330" s="4"/>
      <c r="N330" s="5">
        <f t="shared" si="37"/>
        <v>3.7055317041099987E-5</v>
      </c>
      <c r="O330" s="4">
        <f t="shared" si="38"/>
        <v>6.4181691805758012E-5</v>
      </c>
      <c r="P330" s="5">
        <f t="shared" si="39"/>
        <v>0</v>
      </c>
      <c r="Q330" s="4">
        <f t="shared" si="40"/>
        <v>0</v>
      </c>
      <c r="R330" s="4"/>
      <c r="S330" s="5" t="str">
        <f t="shared" si="41"/>
        <v>No E</v>
      </c>
      <c r="T330" s="5" t="str">
        <f t="shared" si="42"/>
        <v/>
      </c>
      <c r="U330" s="4">
        <f t="shared" si="43"/>
        <v>1</v>
      </c>
    </row>
    <row r="331" spans="1:21" x14ac:dyDescent="0.2">
      <c r="A331" s="4" t="s">
        <v>305</v>
      </c>
      <c r="B331" s="4" t="s">
        <v>306</v>
      </c>
      <c r="C331" s="4" t="s">
        <v>307</v>
      </c>
      <c r="D331" s="4" t="s">
        <v>307</v>
      </c>
      <c r="E331" s="4" t="s">
        <v>307</v>
      </c>
      <c r="F331" s="4" t="s">
        <v>308</v>
      </c>
      <c r="G331" s="4">
        <f>trimmed!H115/trimmed!H$3</f>
        <v>1.7419501279444423E-3</v>
      </c>
      <c r="H331" s="4">
        <f>trimmed!I115/trimmed!I$3</f>
        <v>0</v>
      </c>
      <c r="I331" s="4">
        <f>trimmed!J115/trimmed!J$3</f>
        <v>0</v>
      </c>
      <c r="J331" s="4">
        <f>trimmed!N115/trimmed!N$3</f>
        <v>0</v>
      </c>
      <c r="K331" s="4">
        <f>trimmed!O115/trimmed!O$3</f>
        <v>0</v>
      </c>
      <c r="L331" s="4">
        <f>trimmed!P115/trimmed!P$3</f>
        <v>0</v>
      </c>
      <c r="M331" s="4"/>
      <c r="N331" s="5">
        <f t="shared" si="37"/>
        <v>5.8065004264814743E-4</v>
      </c>
      <c r="O331" s="4">
        <f t="shared" si="38"/>
        <v>1.0057153752836268E-3</v>
      </c>
      <c r="P331" s="5">
        <f t="shared" si="39"/>
        <v>0</v>
      </c>
      <c r="Q331" s="4">
        <f t="shared" si="40"/>
        <v>0</v>
      </c>
      <c r="R331" s="4"/>
      <c r="S331" s="5" t="str">
        <f t="shared" si="41"/>
        <v>No E</v>
      </c>
      <c r="T331" s="5" t="str">
        <f t="shared" si="42"/>
        <v/>
      </c>
      <c r="U331" s="4">
        <f t="shared" si="43"/>
        <v>1</v>
      </c>
    </row>
    <row r="332" spans="1:21" x14ac:dyDescent="0.2">
      <c r="A332" s="4" t="s">
        <v>345</v>
      </c>
      <c r="B332" s="4" t="s">
        <v>345</v>
      </c>
      <c r="C332" s="4">
        <v>1</v>
      </c>
      <c r="D332" s="4">
        <v>1</v>
      </c>
      <c r="E332" s="4">
        <v>1</v>
      </c>
      <c r="F332" s="4" t="s">
        <v>346</v>
      </c>
      <c r="G332" s="4">
        <f>trimmed!H132/trimmed!H$3</f>
        <v>0</v>
      </c>
      <c r="H332" s="4">
        <f>trimmed!I132/trimmed!I$3</f>
        <v>1.4055947916739035E-3</v>
      </c>
      <c r="I332" s="4">
        <f>trimmed!J132/trimmed!J$3</f>
        <v>0</v>
      </c>
      <c r="J332" s="4">
        <f>trimmed!N132/trimmed!N$3</f>
        <v>0</v>
      </c>
      <c r="K332" s="4">
        <f>trimmed!O132/trimmed!O$3</f>
        <v>0</v>
      </c>
      <c r="L332" s="4">
        <f>trimmed!P132/trimmed!P$3</f>
        <v>0</v>
      </c>
      <c r="M332" s="4"/>
      <c r="N332" s="5">
        <f t="shared" si="37"/>
        <v>4.685315972246345E-4</v>
      </c>
      <c r="O332" s="4">
        <f t="shared" si="38"/>
        <v>8.1152053134446412E-4</v>
      </c>
      <c r="P332" s="5">
        <f t="shared" si="39"/>
        <v>0</v>
      </c>
      <c r="Q332" s="4">
        <f t="shared" si="40"/>
        <v>0</v>
      </c>
      <c r="R332" s="4"/>
      <c r="S332" s="5" t="str">
        <f t="shared" si="41"/>
        <v>No E</v>
      </c>
      <c r="T332" s="5" t="str">
        <f t="shared" si="42"/>
        <v/>
      </c>
      <c r="U332" s="4">
        <f t="shared" si="43"/>
        <v>1</v>
      </c>
    </row>
    <row r="333" spans="1:21" x14ac:dyDescent="0.2">
      <c r="A333" s="4" t="s">
        <v>359</v>
      </c>
      <c r="B333" s="4" t="s">
        <v>359</v>
      </c>
      <c r="C333" s="4">
        <v>8</v>
      </c>
      <c r="D333" s="4">
        <v>8</v>
      </c>
      <c r="E333" s="4">
        <v>8</v>
      </c>
      <c r="F333" s="4" t="s">
        <v>360</v>
      </c>
      <c r="G333" s="4">
        <f>trimmed!H134/trimmed!H$3</f>
        <v>2.0106769454895796E-4</v>
      </c>
      <c r="H333" s="4">
        <f>trimmed!I134/trimmed!I$3</f>
        <v>0</v>
      </c>
      <c r="I333" s="4">
        <f>trimmed!J134/trimmed!J$3</f>
        <v>0</v>
      </c>
      <c r="J333" s="4">
        <f>trimmed!N134/trimmed!N$3</f>
        <v>0</v>
      </c>
      <c r="K333" s="4">
        <f>trimmed!O134/trimmed!O$3</f>
        <v>0</v>
      </c>
      <c r="L333" s="4">
        <f>trimmed!P134/trimmed!P$3</f>
        <v>0</v>
      </c>
      <c r="M333" s="4"/>
      <c r="N333" s="5">
        <f t="shared" si="37"/>
        <v>6.7022564849652657E-5</v>
      </c>
      <c r="O333" s="4">
        <f t="shared" si="38"/>
        <v>1.1608648757317831E-4</v>
      </c>
      <c r="P333" s="5">
        <f t="shared" si="39"/>
        <v>0</v>
      </c>
      <c r="Q333" s="4">
        <f t="shared" si="40"/>
        <v>0</v>
      </c>
      <c r="R333" s="4"/>
      <c r="S333" s="5" t="str">
        <f t="shared" si="41"/>
        <v>No E</v>
      </c>
      <c r="T333" s="5" t="str">
        <f t="shared" si="42"/>
        <v/>
      </c>
      <c r="U333" s="4">
        <f t="shared" si="43"/>
        <v>1</v>
      </c>
    </row>
    <row r="334" spans="1:21" x14ac:dyDescent="0.2">
      <c r="A334" s="4" t="s">
        <v>353</v>
      </c>
      <c r="B334" s="4" t="s">
        <v>353</v>
      </c>
      <c r="C334" s="4">
        <v>2</v>
      </c>
      <c r="D334" s="4">
        <v>2</v>
      </c>
      <c r="E334" s="4">
        <v>2</v>
      </c>
      <c r="F334" s="4" t="s">
        <v>354</v>
      </c>
      <c r="G334" s="4">
        <f>trimmed!H135/trimmed!H$3</f>
        <v>0</v>
      </c>
      <c r="H334" s="4">
        <f>trimmed!I135/trimmed!I$3</f>
        <v>6.2090950886258683E-4</v>
      </c>
      <c r="I334" s="4">
        <f>trimmed!J135/trimmed!J$3</f>
        <v>0</v>
      </c>
      <c r="J334" s="4">
        <f>trimmed!N135/trimmed!N$3</f>
        <v>0</v>
      </c>
      <c r="K334" s="4">
        <f>trimmed!O135/trimmed!O$3</f>
        <v>0</v>
      </c>
      <c r="L334" s="4">
        <f>trimmed!P135/trimmed!P$3</f>
        <v>0</v>
      </c>
      <c r="M334" s="4"/>
      <c r="N334" s="5">
        <f t="shared" si="37"/>
        <v>2.0696983628752894E-4</v>
      </c>
      <c r="O334" s="4">
        <f t="shared" si="38"/>
        <v>3.5848227208421283E-4</v>
      </c>
      <c r="P334" s="5">
        <f t="shared" si="39"/>
        <v>0</v>
      </c>
      <c r="Q334" s="4">
        <f t="shared" si="40"/>
        <v>0</v>
      </c>
      <c r="R334" s="4"/>
      <c r="S334" s="5" t="str">
        <f t="shared" si="41"/>
        <v>No E</v>
      </c>
      <c r="T334" s="5" t="str">
        <f t="shared" si="42"/>
        <v/>
      </c>
      <c r="U334" s="4">
        <f t="shared" si="43"/>
        <v>1</v>
      </c>
    </row>
    <row r="335" spans="1:21" x14ac:dyDescent="0.2">
      <c r="A335" s="4" t="s">
        <v>357</v>
      </c>
      <c r="B335" s="4" t="s">
        <v>357</v>
      </c>
      <c r="C335" s="4">
        <v>2</v>
      </c>
      <c r="D335" s="4">
        <v>2</v>
      </c>
      <c r="E335" s="4">
        <v>2</v>
      </c>
      <c r="F335" s="4" t="s">
        <v>358</v>
      </c>
      <c r="G335" s="4">
        <f>trimmed!H138/trimmed!H$3</f>
        <v>1.0495617439793991E-4</v>
      </c>
      <c r="H335" s="4">
        <f>trimmed!I138/trimmed!I$3</f>
        <v>0</v>
      </c>
      <c r="I335" s="4">
        <f>trimmed!J138/trimmed!J$3</f>
        <v>0</v>
      </c>
      <c r="J335" s="4">
        <f>trimmed!N138/trimmed!N$3</f>
        <v>0</v>
      </c>
      <c r="K335" s="4">
        <f>trimmed!O138/trimmed!O$3</f>
        <v>0</v>
      </c>
      <c r="L335" s="4">
        <f>trimmed!P138/trimmed!P$3</f>
        <v>0</v>
      </c>
      <c r="M335" s="4"/>
      <c r="N335" s="5">
        <f t="shared" si="37"/>
        <v>3.4985391465979971E-5</v>
      </c>
      <c r="O335" s="4">
        <f t="shared" si="38"/>
        <v>6.059647554176392E-5</v>
      </c>
      <c r="P335" s="5">
        <f t="shared" si="39"/>
        <v>0</v>
      </c>
      <c r="Q335" s="4">
        <f t="shared" si="40"/>
        <v>0</v>
      </c>
      <c r="R335" s="4"/>
      <c r="S335" s="5" t="str">
        <f t="shared" si="41"/>
        <v>No E</v>
      </c>
      <c r="T335" s="5" t="str">
        <f t="shared" si="42"/>
        <v/>
      </c>
      <c r="U335" s="4">
        <f t="shared" si="43"/>
        <v>1</v>
      </c>
    </row>
    <row r="336" spans="1:21" x14ac:dyDescent="0.2">
      <c r="A336" s="4" t="s">
        <v>375</v>
      </c>
      <c r="B336" s="4" t="s">
        <v>375</v>
      </c>
      <c r="C336" s="4" t="s">
        <v>376</v>
      </c>
      <c r="D336" s="4" t="s">
        <v>376</v>
      </c>
      <c r="E336" s="4" t="s">
        <v>376</v>
      </c>
      <c r="F336" s="4" t="s">
        <v>377</v>
      </c>
      <c r="G336" s="4">
        <f>trimmed!H145/trimmed!H$3</f>
        <v>2.2278075132680908E-3</v>
      </c>
      <c r="H336" s="4">
        <f>trimmed!I145/trimmed!I$3</f>
        <v>0</v>
      </c>
      <c r="I336" s="4">
        <f>trimmed!J145/trimmed!J$3</f>
        <v>0</v>
      </c>
      <c r="J336" s="4">
        <f>trimmed!N145/trimmed!N$3</f>
        <v>0</v>
      </c>
      <c r="K336" s="4">
        <f>trimmed!O145/trimmed!O$3</f>
        <v>0</v>
      </c>
      <c r="L336" s="4">
        <f>trimmed!P145/trimmed!P$3</f>
        <v>0</v>
      </c>
      <c r="M336" s="4"/>
      <c r="N336" s="5">
        <f t="shared" si="37"/>
        <v>7.4260250442269695E-4</v>
      </c>
      <c r="O336" s="4">
        <f t="shared" si="38"/>
        <v>1.2862252674880031E-3</v>
      </c>
      <c r="P336" s="5">
        <f t="shared" si="39"/>
        <v>0</v>
      </c>
      <c r="Q336" s="4">
        <f t="shared" si="40"/>
        <v>0</v>
      </c>
      <c r="R336" s="4"/>
      <c r="S336" s="5" t="str">
        <f t="shared" si="41"/>
        <v>No E</v>
      </c>
      <c r="T336" s="5" t="str">
        <f t="shared" si="42"/>
        <v/>
      </c>
      <c r="U336" s="4">
        <f t="shared" si="43"/>
        <v>1</v>
      </c>
    </row>
    <row r="337" spans="1:21" x14ac:dyDescent="0.2">
      <c r="A337" s="4" t="s">
        <v>382</v>
      </c>
      <c r="B337" s="4" t="s">
        <v>382</v>
      </c>
      <c r="C337" s="4">
        <v>1</v>
      </c>
      <c r="D337" s="4">
        <v>1</v>
      </c>
      <c r="E337" s="4">
        <v>1</v>
      </c>
      <c r="F337" s="4" t="s">
        <v>383</v>
      </c>
      <c r="G337" s="4">
        <f>trimmed!H148/trimmed!H$3</f>
        <v>0</v>
      </c>
      <c r="H337" s="4">
        <f>trimmed!I148/trimmed!I$3</f>
        <v>1.4687625117640408E-3</v>
      </c>
      <c r="I337" s="4">
        <f>trimmed!J148/trimmed!J$3</f>
        <v>0</v>
      </c>
      <c r="J337" s="4">
        <f>trimmed!N148/trimmed!N$3</f>
        <v>0</v>
      </c>
      <c r="K337" s="4">
        <f>trimmed!O148/trimmed!O$3</f>
        <v>0</v>
      </c>
      <c r="L337" s="4">
        <f>trimmed!P148/trimmed!P$3</f>
        <v>0</v>
      </c>
      <c r="M337" s="4"/>
      <c r="N337" s="5">
        <f t="shared" si="37"/>
        <v>4.8958750392134691E-4</v>
      </c>
      <c r="O337" s="4">
        <f t="shared" si="38"/>
        <v>8.479904315425999E-4</v>
      </c>
      <c r="P337" s="5">
        <f t="shared" si="39"/>
        <v>0</v>
      </c>
      <c r="Q337" s="4">
        <f t="shared" si="40"/>
        <v>0</v>
      </c>
      <c r="R337" s="4"/>
      <c r="S337" s="5" t="str">
        <f t="shared" si="41"/>
        <v>No E</v>
      </c>
      <c r="T337" s="5" t="str">
        <f t="shared" si="42"/>
        <v/>
      </c>
      <c r="U337" s="4">
        <f t="shared" si="43"/>
        <v>1</v>
      </c>
    </row>
    <row r="338" spans="1:21" x14ac:dyDescent="0.2">
      <c r="A338" s="4" t="s">
        <v>390</v>
      </c>
      <c r="B338" s="4" t="s">
        <v>390</v>
      </c>
      <c r="C338" s="4" t="s">
        <v>8997</v>
      </c>
      <c r="D338" s="4" t="s">
        <v>8997</v>
      </c>
      <c r="E338" s="4" t="s">
        <v>8997</v>
      </c>
      <c r="F338" s="4" t="s">
        <v>391</v>
      </c>
      <c r="G338" s="4">
        <f>trimmed!H151/trimmed!H$3</f>
        <v>9.3378408109050768E-4</v>
      </c>
      <c r="H338" s="4">
        <f>trimmed!I151/trimmed!I$3</f>
        <v>0</v>
      </c>
      <c r="I338" s="4">
        <f>trimmed!J151/trimmed!J$3</f>
        <v>0</v>
      </c>
      <c r="J338" s="4">
        <f>trimmed!N151/trimmed!N$3</f>
        <v>0</v>
      </c>
      <c r="K338" s="4">
        <f>trimmed!O151/trimmed!O$3</f>
        <v>0</v>
      </c>
      <c r="L338" s="4">
        <f>trimmed!P151/trimmed!P$3</f>
        <v>0</v>
      </c>
      <c r="M338" s="4"/>
      <c r="N338" s="5">
        <f t="shared" si="37"/>
        <v>3.1126136036350256E-4</v>
      </c>
      <c r="O338" s="4">
        <f t="shared" si="38"/>
        <v>5.3912049058259194E-4</v>
      </c>
      <c r="P338" s="5">
        <f t="shared" si="39"/>
        <v>0</v>
      </c>
      <c r="Q338" s="4">
        <f t="shared" si="40"/>
        <v>0</v>
      </c>
      <c r="R338" s="4"/>
      <c r="S338" s="5" t="str">
        <f t="shared" si="41"/>
        <v>No E</v>
      </c>
      <c r="T338" s="5" t="str">
        <f t="shared" si="42"/>
        <v/>
      </c>
      <c r="U338" s="4">
        <f t="shared" si="43"/>
        <v>1</v>
      </c>
    </row>
    <row r="339" spans="1:21" x14ac:dyDescent="0.2">
      <c r="A339" s="4" t="s">
        <v>425</v>
      </c>
      <c r="B339" s="4" t="s">
        <v>425</v>
      </c>
      <c r="C339" s="4">
        <v>4</v>
      </c>
      <c r="D339" s="4">
        <v>4</v>
      </c>
      <c r="E339" s="4">
        <v>4</v>
      </c>
      <c r="F339" s="4" t="s">
        <v>426</v>
      </c>
      <c r="G339" s="4">
        <f>trimmed!H165/trimmed!H$3</f>
        <v>2.9853993073796398E-4</v>
      </c>
      <c r="H339" s="4">
        <f>trimmed!I165/trimmed!I$3</f>
        <v>0</v>
      </c>
      <c r="I339" s="4">
        <f>trimmed!J165/trimmed!J$3</f>
        <v>0</v>
      </c>
      <c r="J339" s="4">
        <f>trimmed!N165/trimmed!N$3</f>
        <v>0</v>
      </c>
      <c r="K339" s="4">
        <f>trimmed!O165/trimmed!O$3</f>
        <v>0</v>
      </c>
      <c r="L339" s="4">
        <f>trimmed!P165/trimmed!P$3</f>
        <v>0</v>
      </c>
      <c r="M339" s="4"/>
      <c r="N339" s="5">
        <f t="shared" si="37"/>
        <v>9.9513310245987992E-5</v>
      </c>
      <c r="O339" s="4">
        <f t="shared" si="38"/>
        <v>1.7236210937541575E-4</v>
      </c>
      <c r="P339" s="5">
        <f t="shared" si="39"/>
        <v>0</v>
      </c>
      <c r="Q339" s="4">
        <f t="shared" si="40"/>
        <v>0</v>
      </c>
      <c r="R339" s="4"/>
      <c r="S339" s="5" t="str">
        <f t="shared" si="41"/>
        <v>No E</v>
      </c>
      <c r="T339" s="5" t="str">
        <f t="shared" si="42"/>
        <v/>
      </c>
      <c r="U339" s="4">
        <f t="shared" si="43"/>
        <v>1</v>
      </c>
    </row>
    <row r="340" spans="1:21" x14ac:dyDescent="0.2">
      <c r="A340" s="4" t="s">
        <v>437</v>
      </c>
      <c r="B340" s="4" t="s">
        <v>437</v>
      </c>
      <c r="C340" s="4" t="s">
        <v>438</v>
      </c>
      <c r="D340" s="4" t="s">
        <v>438</v>
      </c>
      <c r="E340" s="4" t="s">
        <v>438</v>
      </c>
      <c r="F340" s="4" t="s">
        <v>439</v>
      </c>
      <c r="G340" s="4">
        <f>trimmed!H169/trimmed!H$3</f>
        <v>3.3898181298288576E-5</v>
      </c>
      <c r="H340" s="4">
        <f>trimmed!I169/trimmed!I$3</f>
        <v>0</v>
      </c>
      <c r="I340" s="4">
        <f>trimmed!J169/trimmed!J$3</f>
        <v>0</v>
      </c>
      <c r="J340" s="4">
        <f>trimmed!N169/trimmed!N$3</f>
        <v>0</v>
      </c>
      <c r="K340" s="4">
        <f>trimmed!O169/trimmed!O$3</f>
        <v>0</v>
      </c>
      <c r="L340" s="4">
        <f>trimmed!P169/trimmed!P$3</f>
        <v>0</v>
      </c>
      <c r="M340" s="4"/>
      <c r="N340" s="5">
        <f t="shared" si="37"/>
        <v>1.1299393766096193E-5</v>
      </c>
      <c r="O340" s="4">
        <f t="shared" si="38"/>
        <v>1.9571124097605648E-5</v>
      </c>
      <c r="P340" s="5">
        <f t="shared" si="39"/>
        <v>0</v>
      </c>
      <c r="Q340" s="4">
        <f t="shared" si="40"/>
        <v>0</v>
      </c>
      <c r="R340" s="4"/>
      <c r="S340" s="5" t="str">
        <f t="shared" si="41"/>
        <v>No E</v>
      </c>
      <c r="T340" s="5" t="str">
        <f t="shared" si="42"/>
        <v/>
      </c>
      <c r="U340" s="4">
        <f t="shared" si="43"/>
        <v>1</v>
      </c>
    </row>
    <row r="341" spans="1:21" x14ac:dyDescent="0.2">
      <c r="A341" s="4" t="s">
        <v>442</v>
      </c>
      <c r="B341" s="4" t="s">
        <v>442</v>
      </c>
      <c r="C341" s="4">
        <v>11</v>
      </c>
      <c r="D341" s="4">
        <v>11</v>
      </c>
      <c r="E341" s="4">
        <v>11</v>
      </c>
      <c r="F341" s="4" t="s">
        <v>443</v>
      </c>
      <c r="G341" s="4">
        <f>trimmed!H171/trimmed!H$3</f>
        <v>1.0676364913509563E-4</v>
      </c>
      <c r="H341" s="4">
        <f>trimmed!I171/trimmed!I$3</f>
        <v>0</v>
      </c>
      <c r="I341" s="4">
        <f>trimmed!J171/trimmed!J$3</f>
        <v>0</v>
      </c>
      <c r="J341" s="4">
        <f>trimmed!N171/trimmed!N$3</f>
        <v>0</v>
      </c>
      <c r="K341" s="4">
        <f>trimmed!O171/trimmed!O$3</f>
        <v>0</v>
      </c>
      <c r="L341" s="4">
        <f>trimmed!P171/trimmed!P$3</f>
        <v>0</v>
      </c>
      <c r="M341" s="4"/>
      <c r="N341" s="5">
        <f t="shared" si="37"/>
        <v>3.5587883045031875E-5</v>
      </c>
      <c r="O341" s="4">
        <f t="shared" si="38"/>
        <v>6.1640021567814225E-5</v>
      </c>
      <c r="P341" s="5">
        <f t="shared" si="39"/>
        <v>0</v>
      </c>
      <c r="Q341" s="4">
        <f t="shared" si="40"/>
        <v>0</v>
      </c>
      <c r="R341" s="4"/>
      <c r="S341" s="5" t="str">
        <f t="shared" si="41"/>
        <v>No E</v>
      </c>
      <c r="T341" s="5" t="str">
        <f t="shared" si="42"/>
        <v/>
      </c>
      <c r="U341" s="4">
        <f t="shared" si="43"/>
        <v>1</v>
      </c>
    </row>
    <row r="342" spans="1:21" x14ac:dyDescent="0.2">
      <c r="A342" s="4" t="s">
        <v>446</v>
      </c>
      <c r="B342" s="4" t="s">
        <v>446</v>
      </c>
      <c r="C342" s="4">
        <v>8</v>
      </c>
      <c r="D342" s="4">
        <v>8</v>
      </c>
      <c r="E342" s="4">
        <v>8</v>
      </c>
      <c r="F342" s="4" t="s">
        <v>447</v>
      </c>
      <c r="G342" s="4">
        <f>trimmed!H173/trimmed!H$3</f>
        <v>1.3528320609438449E-4</v>
      </c>
      <c r="H342" s="4">
        <f>trimmed!I173/trimmed!I$3</f>
        <v>0</v>
      </c>
      <c r="I342" s="4">
        <f>trimmed!J173/trimmed!J$3</f>
        <v>0</v>
      </c>
      <c r="J342" s="4">
        <f>trimmed!N173/trimmed!N$3</f>
        <v>0</v>
      </c>
      <c r="K342" s="4">
        <f>trimmed!O173/trimmed!O$3</f>
        <v>0</v>
      </c>
      <c r="L342" s="4">
        <f>trimmed!P173/trimmed!P$3</f>
        <v>0</v>
      </c>
      <c r="M342" s="4"/>
      <c r="N342" s="5">
        <f t="shared" si="37"/>
        <v>4.5094402031461499E-5</v>
      </c>
      <c r="O342" s="4">
        <f t="shared" si="38"/>
        <v>7.8105795455428508E-5</v>
      </c>
      <c r="P342" s="5">
        <f t="shared" si="39"/>
        <v>0</v>
      </c>
      <c r="Q342" s="4">
        <f t="shared" si="40"/>
        <v>0</v>
      </c>
      <c r="R342" s="4"/>
      <c r="S342" s="5" t="str">
        <f t="shared" si="41"/>
        <v>No E</v>
      </c>
      <c r="T342" s="5" t="str">
        <f t="shared" si="42"/>
        <v/>
      </c>
      <c r="U342" s="4">
        <f t="shared" si="43"/>
        <v>1</v>
      </c>
    </row>
    <row r="343" spans="1:21" x14ac:dyDescent="0.2">
      <c r="A343" s="4" t="s">
        <v>461</v>
      </c>
      <c r="B343" s="4" t="s">
        <v>461</v>
      </c>
      <c r="C343" s="4">
        <v>11</v>
      </c>
      <c r="D343" s="4">
        <v>11</v>
      </c>
      <c r="E343" s="4">
        <v>11</v>
      </c>
      <c r="F343" s="4" t="s">
        <v>462</v>
      </c>
      <c r="G343" s="4">
        <f>trimmed!H174/trimmed!H$3</f>
        <v>1.1981309113889024E-4</v>
      </c>
      <c r="H343" s="4">
        <f>trimmed!I174/trimmed!I$3</f>
        <v>0</v>
      </c>
      <c r="I343" s="4">
        <f>trimmed!J174/trimmed!J$3</f>
        <v>0</v>
      </c>
      <c r="J343" s="4">
        <f>trimmed!N174/trimmed!N$3</f>
        <v>0</v>
      </c>
      <c r="K343" s="4">
        <f>trimmed!O174/trimmed!O$3</f>
        <v>0</v>
      </c>
      <c r="L343" s="4">
        <f>trimmed!P174/trimmed!P$3</f>
        <v>0</v>
      </c>
      <c r="M343" s="4"/>
      <c r="N343" s="5">
        <f t="shared" si="37"/>
        <v>3.9937697046296748E-5</v>
      </c>
      <c r="O343" s="4">
        <f t="shared" si="38"/>
        <v>6.9174120421479441E-5</v>
      </c>
      <c r="P343" s="5">
        <f t="shared" si="39"/>
        <v>0</v>
      </c>
      <c r="Q343" s="4">
        <f t="shared" si="40"/>
        <v>0</v>
      </c>
      <c r="R343" s="4"/>
      <c r="S343" s="5" t="str">
        <f t="shared" si="41"/>
        <v>No E</v>
      </c>
      <c r="T343" s="5" t="str">
        <f t="shared" si="42"/>
        <v/>
      </c>
      <c r="U343" s="4">
        <f t="shared" si="43"/>
        <v>1</v>
      </c>
    </row>
    <row r="344" spans="1:21" x14ac:dyDescent="0.2">
      <c r="A344" s="4" t="s">
        <v>448</v>
      </c>
      <c r="B344" s="4" t="s">
        <v>448</v>
      </c>
      <c r="C344" s="4" t="s">
        <v>449</v>
      </c>
      <c r="D344" s="4" t="s">
        <v>449</v>
      </c>
      <c r="E344" s="4" t="s">
        <v>449</v>
      </c>
      <c r="F344" s="4" t="s">
        <v>450</v>
      </c>
      <c r="G344" s="4">
        <f>trimmed!H175/trimmed!H$3</f>
        <v>1.3869667615534577E-4</v>
      </c>
      <c r="H344" s="4">
        <f>trimmed!I175/trimmed!I$3</f>
        <v>0</v>
      </c>
      <c r="I344" s="4">
        <f>trimmed!J175/trimmed!J$3</f>
        <v>0</v>
      </c>
      <c r="J344" s="4">
        <f>trimmed!N175/trimmed!N$3</f>
        <v>0</v>
      </c>
      <c r="K344" s="4">
        <f>trimmed!O175/trimmed!O$3</f>
        <v>0</v>
      </c>
      <c r="L344" s="4">
        <f>trimmed!P175/trimmed!P$3</f>
        <v>0</v>
      </c>
      <c r="M344" s="4"/>
      <c r="N344" s="5">
        <f t="shared" si="37"/>
        <v>4.6232225385115255E-5</v>
      </c>
      <c r="O344" s="4">
        <f t="shared" si="38"/>
        <v>8.0076563313995233E-5</v>
      </c>
      <c r="P344" s="5">
        <f t="shared" si="39"/>
        <v>0</v>
      </c>
      <c r="Q344" s="4">
        <f t="shared" si="40"/>
        <v>0</v>
      </c>
      <c r="R344" s="4"/>
      <c r="S344" s="5" t="str">
        <f t="shared" si="41"/>
        <v>No E</v>
      </c>
      <c r="T344" s="5" t="str">
        <f t="shared" si="42"/>
        <v/>
      </c>
      <c r="U344" s="4">
        <f t="shared" si="43"/>
        <v>1</v>
      </c>
    </row>
    <row r="345" spans="1:21" x14ac:dyDescent="0.2">
      <c r="A345" s="4" t="s">
        <v>453</v>
      </c>
      <c r="B345" s="4" t="s">
        <v>453</v>
      </c>
      <c r="C345" s="4">
        <v>6</v>
      </c>
      <c r="D345" s="4">
        <v>6</v>
      </c>
      <c r="E345" s="4">
        <v>6</v>
      </c>
      <c r="F345" s="4" t="s">
        <v>454</v>
      </c>
      <c r="G345" s="4">
        <f>trimmed!H177/trimmed!H$3</f>
        <v>1.9302895795543669E-4</v>
      </c>
      <c r="H345" s="4">
        <f>trimmed!I177/trimmed!I$3</f>
        <v>0</v>
      </c>
      <c r="I345" s="4">
        <f>trimmed!J177/trimmed!J$3</f>
        <v>0</v>
      </c>
      <c r="J345" s="4">
        <f>trimmed!N177/trimmed!N$3</f>
        <v>0</v>
      </c>
      <c r="K345" s="4">
        <f>trimmed!O177/trimmed!O$3</f>
        <v>0</v>
      </c>
      <c r="L345" s="4">
        <f>trimmed!P177/trimmed!P$3</f>
        <v>0</v>
      </c>
      <c r="M345" s="4"/>
      <c r="N345" s="5">
        <f t="shared" si="37"/>
        <v>6.4342985985145568E-5</v>
      </c>
      <c r="O345" s="4">
        <f t="shared" si="38"/>
        <v>1.1144532083696432E-4</v>
      </c>
      <c r="P345" s="5">
        <f t="shared" si="39"/>
        <v>0</v>
      </c>
      <c r="Q345" s="4">
        <f t="shared" si="40"/>
        <v>0</v>
      </c>
      <c r="R345" s="4"/>
      <c r="S345" s="5" t="str">
        <f t="shared" si="41"/>
        <v>No E</v>
      </c>
      <c r="T345" s="5" t="str">
        <f t="shared" si="42"/>
        <v/>
      </c>
      <c r="U345" s="4">
        <f t="shared" si="43"/>
        <v>1</v>
      </c>
    </row>
    <row r="346" spans="1:21" x14ac:dyDescent="0.2">
      <c r="A346" s="4" t="s">
        <v>468</v>
      </c>
      <c r="B346" s="4" t="s">
        <v>468</v>
      </c>
      <c r="C346" s="4">
        <v>5</v>
      </c>
      <c r="D346" s="4">
        <v>5</v>
      </c>
      <c r="E346" s="4">
        <v>5</v>
      </c>
      <c r="F346" s="4" t="s">
        <v>469</v>
      </c>
      <c r="G346" s="4">
        <f>trimmed!H182/trimmed!H$3</f>
        <v>5.3386204554794559E-4</v>
      </c>
      <c r="H346" s="4">
        <f>trimmed!I182/trimmed!I$3</f>
        <v>0</v>
      </c>
      <c r="I346" s="4">
        <f>trimmed!J182/trimmed!J$3</f>
        <v>0</v>
      </c>
      <c r="J346" s="4">
        <f>trimmed!N182/trimmed!N$3</f>
        <v>0</v>
      </c>
      <c r="K346" s="4">
        <f>trimmed!O182/trimmed!O$3</f>
        <v>0</v>
      </c>
      <c r="L346" s="4">
        <f>trimmed!P182/trimmed!P$3</f>
        <v>0</v>
      </c>
      <c r="M346" s="4"/>
      <c r="N346" s="5">
        <f t="shared" si="37"/>
        <v>1.7795401518264854E-4</v>
      </c>
      <c r="O346" s="4">
        <f t="shared" si="38"/>
        <v>3.0822539570723062E-4</v>
      </c>
      <c r="P346" s="5">
        <f t="shared" si="39"/>
        <v>0</v>
      </c>
      <c r="Q346" s="4">
        <f t="shared" si="40"/>
        <v>0</v>
      </c>
      <c r="R346" s="4"/>
      <c r="S346" s="5" t="str">
        <f t="shared" si="41"/>
        <v>No E</v>
      </c>
      <c r="T346" s="5" t="str">
        <f t="shared" si="42"/>
        <v/>
      </c>
      <c r="U346" s="4">
        <f t="shared" si="43"/>
        <v>1</v>
      </c>
    </row>
    <row r="347" spans="1:21" x14ac:dyDescent="0.2">
      <c r="A347" s="4" t="s">
        <v>476</v>
      </c>
      <c r="B347" s="4" t="s">
        <v>476</v>
      </c>
      <c r="C347" s="4">
        <v>3</v>
      </c>
      <c r="D347" s="4">
        <v>3</v>
      </c>
      <c r="E347" s="4">
        <v>3</v>
      </c>
      <c r="F347" s="4" t="s">
        <v>477</v>
      </c>
      <c r="G347" s="4">
        <f>trimmed!H185/trimmed!H$3</f>
        <v>2.5823528809344016E-4</v>
      </c>
      <c r="H347" s="4">
        <f>trimmed!I185/trimmed!I$3</f>
        <v>0</v>
      </c>
      <c r="I347" s="4">
        <f>trimmed!J185/trimmed!J$3</f>
        <v>0</v>
      </c>
      <c r="J347" s="4">
        <f>trimmed!N185/trimmed!N$3</f>
        <v>0</v>
      </c>
      <c r="K347" s="4">
        <f>trimmed!O185/trimmed!O$3</f>
        <v>0</v>
      </c>
      <c r="L347" s="4">
        <f>trimmed!P185/trimmed!P$3</f>
        <v>0</v>
      </c>
      <c r="M347" s="4"/>
      <c r="N347" s="5">
        <f t="shared" si="37"/>
        <v>8.6078429364480058E-5</v>
      </c>
      <c r="O347" s="4">
        <f t="shared" si="38"/>
        <v>1.4909221309500822E-4</v>
      </c>
      <c r="P347" s="5">
        <f t="shared" si="39"/>
        <v>0</v>
      </c>
      <c r="Q347" s="4">
        <f t="shared" si="40"/>
        <v>0</v>
      </c>
      <c r="R347" s="4"/>
      <c r="S347" s="5" t="str">
        <f t="shared" si="41"/>
        <v>No E</v>
      </c>
      <c r="T347" s="5" t="str">
        <f t="shared" si="42"/>
        <v/>
      </c>
      <c r="U347" s="4">
        <f t="shared" si="43"/>
        <v>1</v>
      </c>
    </row>
    <row r="348" spans="1:21" x14ac:dyDescent="0.2">
      <c r="A348" s="4" t="s">
        <v>493</v>
      </c>
      <c r="B348" s="4" t="s">
        <v>493</v>
      </c>
      <c r="C348" s="4">
        <v>10</v>
      </c>
      <c r="D348" s="4">
        <v>10</v>
      </c>
      <c r="E348" s="4">
        <v>10</v>
      </c>
      <c r="F348" s="4" t="s">
        <v>494</v>
      </c>
      <c r="G348" s="4">
        <f>trimmed!H194/trimmed!H$3</f>
        <v>2.0212765146266961E-4</v>
      </c>
      <c r="H348" s="4">
        <f>trimmed!I194/trimmed!I$3</f>
        <v>0</v>
      </c>
      <c r="I348" s="4">
        <f>trimmed!J194/trimmed!J$3</f>
        <v>0</v>
      </c>
      <c r="J348" s="4">
        <f>trimmed!N194/trimmed!N$3</f>
        <v>0</v>
      </c>
      <c r="K348" s="4">
        <f>trimmed!O194/trimmed!O$3</f>
        <v>0</v>
      </c>
      <c r="L348" s="4">
        <f>trimmed!P194/trimmed!P$3</f>
        <v>0</v>
      </c>
      <c r="M348" s="4"/>
      <c r="N348" s="5">
        <f t="shared" si="37"/>
        <v>6.7375883820889872E-5</v>
      </c>
      <c r="O348" s="4">
        <f t="shared" si="38"/>
        <v>1.1669845398263915E-4</v>
      </c>
      <c r="P348" s="5">
        <f t="shared" si="39"/>
        <v>0</v>
      </c>
      <c r="Q348" s="4">
        <f t="shared" si="40"/>
        <v>0</v>
      </c>
      <c r="R348" s="4"/>
      <c r="S348" s="5" t="str">
        <f t="shared" si="41"/>
        <v>No E</v>
      </c>
      <c r="T348" s="5" t="str">
        <f t="shared" si="42"/>
        <v/>
      </c>
      <c r="U348" s="4">
        <f t="shared" si="43"/>
        <v>1</v>
      </c>
    </row>
    <row r="349" spans="1:21" x14ac:dyDescent="0.2">
      <c r="A349" s="4" t="s">
        <v>536</v>
      </c>
      <c r="B349" s="4" t="s">
        <v>536</v>
      </c>
      <c r="C349" s="4">
        <v>16</v>
      </c>
      <c r="D349" s="4">
        <v>16</v>
      </c>
      <c r="E349" s="4">
        <v>16</v>
      </c>
      <c r="F349" s="4" t="s">
        <v>537</v>
      </c>
      <c r="G349" s="4">
        <f>trimmed!H197/trimmed!H$3</f>
        <v>6.5007770716151137E-6</v>
      </c>
      <c r="H349" s="4">
        <f>trimmed!I197/trimmed!I$3</f>
        <v>0</v>
      </c>
      <c r="I349" s="4">
        <f>trimmed!J197/trimmed!J$3</f>
        <v>0</v>
      </c>
      <c r="J349" s="4">
        <f>trimmed!N197/trimmed!N$3</f>
        <v>0</v>
      </c>
      <c r="K349" s="4">
        <f>trimmed!O197/trimmed!O$3</f>
        <v>0</v>
      </c>
      <c r="L349" s="4">
        <f>trimmed!P197/trimmed!P$3</f>
        <v>0</v>
      </c>
      <c r="M349" s="4"/>
      <c r="N349" s="5">
        <f t="shared" si="37"/>
        <v>2.1669256905383714E-6</v>
      </c>
      <c r="O349" s="4">
        <f t="shared" si="38"/>
        <v>3.7532253922387325E-6</v>
      </c>
      <c r="P349" s="5">
        <f t="shared" si="39"/>
        <v>0</v>
      </c>
      <c r="Q349" s="4">
        <f t="shared" si="40"/>
        <v>0</v>
      </c>
      <c r="R349" s="4"/>
      <c r="S349" s="5" t="str">
        <f t="shared" si="41"/>
        <v>No E</v>
      </c>
      <c r="T349" s="5" t="str">
        <f t="shared" si="42"/>
        <v/>
      </c>
      <c r="U349" s="4">
        <f t="shared" si="43"/>
        <v>1</v>
      </c>
    </row>
    <row r="350" spans="1:21" x14ac:dyDescent="0.2">
      <c r="A350" s="4" t="s">
        <v>523</v>
      </c>
      <c r="B350" s="4" t="s">
        <v>523</v>
      </c>
      <c r="C350" s="4">
        <v>6</v>
      </c>
      <c r="D350" s="4">
        <v>6</v>
      </c>
      <c r="E350" s="4">
        <v>6</v>
      </c>
      <c r="F350" s="4" t="s">
        <v>524</v>
      </c>
      <c r="G350" s="4">
        <f>trimmed!H208/trimmed!H$3</f>
        <v>8.877650150847338E-4</v>
      </c>
      <c r="H350" s="4">
        <f>trimmed!I208/trimmed!I$3</f>
        <v>0</v>
      </c>
      <c r="I350" s="4">
        <f>trimmed!J208/trimmed!J$3</f>
        <v>0</v>
      </c>
      <c r="J350" s="4">
        <f>trimmed!N208/trimmed!N$3</f>
        <v>0</v>
      </c>
      <c r="K350" s="4">
        <f>trimmed!O208/trimmed!O$3</f>
        <v>0</v>
      </c>
      <c r="L350" s="4">
        <f>trimmed!P208/trimmed!P$3</f>
        <v>0</v>
      </c>
      <c r="M350" s="4"/>
      <c r="N350" s="5">
        <f t="shared" si="37"/>
        <v>2.9592167169491127E-4</v>
      </c>
      <c r="O350" s="4">
        <f t="shared" si="38"/>
        <v>5.1255137043630325E-4</v>
      </c>
      <c r="P350" s="5">
        <f t="shared" si="39"/>
        <v>0</v>
      </c>
      <c r="Q350" s="4">
        <f t="shared" si="40"/>
        <v>0</v>
      </c>
      <c r="R350" s="4"/>
      <c r="S350" s="5" t="str">
        <f t="shared" si="41"/>
        <v>No E</v>
      </c>
      <c r="T350" s="5" t="str">
        <f t="shared" si="42"/>
        <v/>
      </c>
      <c r="U350" s="4">
        <f t="shared" si="43"/>
        <v>1</v>
      </c>
    </row>
    <row r="351" spans="1:21" x14ac:dyDescent="0.2">
      <c r="A351" s="4" t="s">
        <v>538</v>
      </c>
      <c r="B351" s="4" t="s">
        <v>538</v>
      </c>
      <c r="C351" s="4">
        <v>11</v>
      </c>
      <c r="D351" s="4">
        <v>11</v>
      </c>
      <c r="E351" s="4">
        <v>11</v>
      </c>
      <c r="F351" s="4" t="s">
        <v>539</v>
      </c>
      <c r="G351" s="4">
        <f>trimmed!H213/trimmed!H$3</f>
        <v>8.2156880782896654E-5</v>
      </c>
      <c r="H351" s="4">
        <f>trimmed!I213/trimmed!I$3</f>
        <v>0</v>
      </c>
      <c r="I351" s="4">
        <f>trimmed!J213/trimmed!J$3</f>
        <v>0</v>
      </c>
      <c r="J351" s="4">
        <f>trimmed!N213/trimmed!N$3</f>
        <v>0</v>
      </c>
      <c r="K351" s="4">
        <f>trimmed!O213/trimmed!O$3</f>
        <v>0</v>
      </c>
      <c r="L351" s="4">
        <f>trimmed!P213/trimmed!P$3</f>
        <v>0</v>
      </c>
      <c r="M351" s="4"/>
      <c r="N351" s="5">
        <f t="shared" si="37"/>
        <v>2.7385626927632217E-5</v>
      </c>
      <c r="O351" s="4">
        <f t="shared" si="38"/>
        <v>4.7433297235785381E-5</v>
      </c>
      <c r="P351" s="5">
        <f t="shared" si="39"/>
        <v>0</v>
      </c>
      <c r="Q351" s="4">
        <f t="shared" si="40"/>
        <v>0</v>
      </c>
      <c r="R351" s="4"/>
      <c r="S351" s="5" t="str">
        <f t="shared" si="41"/>
        <v>No E</v>
      </c>
      <c r="T351" s="5" t="str">
        <f t="shared" si="42"/>
        <v/>
      </c>
      <c r="U351" s="4">
        <f t="shared" si="43"/>
        <v>1</v>
      </c>
    </row>
    <row r="352" spans="1:21" x14ac:dyDescent="0.2">
      <c r="A352" s="4" t="s">
        <v>540</v>
      </c>
      <c r="B352" s="4" t="s">
        <v>540</v>
      </c>
      <c r="C352" s="4">
        <v>3</v>
      </c>
      <c r="D352" s="4">
        <v>3</v>
      </c>
      <c r="E352" s="4">
        <v>3</v>
      </c>
      <c r="F352" s="4" t="s">
        <v>541</v>
      </c>
      <c r="G352" s="4">
        <f>trimmed!H214/trimmed!H$3</f>
        <v>7.5315340703484989E-5</v>
      </c>
      <c r="H352" s="4">
        <f>trimmed!I214/trimmed!I$3</f>
        <v>0</v>
      </c>
      <c r="I352" s="4">
        <f>trimmed!J214/trimmed!J$3</f>
        <v>0</v>
      </c>
      <c r="J352" s="4">
        <f>trimmed!N214/trimmed!N$3</f>
        <v>0</v>
      </c>
      <c r="K352" s="4">
        <f>trimmed!O214/trimmed!O$3</f>
        <v>0</v>
      </c>
      <c r="L352" s="4">
        <f>trimmed!P214/trimmed!P$3</f>
        <v>0</v>
      </c>
      <c r="M352" s="4"/>
      <c r="N352" s="5">
        <f t="shared" si="37"/>
        <v>2.510511356782833E-5</v>
      </c>
      <c r="O352" s="4">
        <f t="shared" si="38"/>
        <v>4.3483332229265437E-5</v>
      </c>
      <c r="P352" s="5">
        <f t="shared" si="39"/>
        <v>0</v>
      </c>
      <c r="Q352" s="4">
        <f t="shared" si="40"/>
        <v>0</v>
      </c>
      <c r="R352" s="4"/>
      <c r="S352" s="5" t="str">
        <f t="shared" si="41"/>
        <v>No E</v>
      </c>
      <c r="T352" s="5" t="str">
        <f t="shared" si="42"/>
        <v/>
      </c>
      <c r="U352" s="4">
        <f t="shared" si="43"/>
        <v>1</v>
      </c>
    </row>
    <row r="353" spans="1:21" x14ac:dyDescent="0.2">
      <c r="A353" s="4" t="s">
        <v>544</v>
      </c>
      <c r="B353" s="4" t="s">
        <v>544</v>
      </c>
      <c r="C353" s="4">
        <v>8</v>
      </c>
      <c r="D353" s="4">
        <v>8</v>
      </c>
      <c r="E353" s="4">
        <v>8</v>
      </c>
      <c r="F353" s="4" t="s">
        <v>545</v>
      </c>
      <c r="G353" s="4">
        <f>trimmed!H216/trimmed!H$3</f>
        <v>7.2731148227906951E-5</v>
      </c>
      <c r="H353" s="4">
        <f>trimmed!I216/trimmed!I$3</f>
        <v>0</v>
      </c>
      <c r="I353" s="4">
        <f>trimmed!J216/trimmed!J$3</f>
        <v>0</v>
      </c>
      <c r="J353" s="4">
        <f>trimmed!N216/trimmed!N$3</f>
        <v>0</v>
      </c>
      <c r="K353" s="4">
        <f>trimmed!O216/trimmed!O$3</f>
        <v>0</v>
      </c>
      <c r="L353" s="4">
        <f>trimmed!P216/trimmed!P$3</f>
        <v>0</v>
      </c>
      <c r="M353" s="4"/>
      <c r="N353" s="5">
        <f t="shared" si="37"/>
        <v>2.4243716075968982E-5</v>
      </c>
      <c r="O353" s="4">
        <f t="shared" si="38"/>
        <v>4.199134800785265E-5</v>
      </c>
      <c r="P353" s="5">
        <f t="shared" si="39"/>
        <v>0</v>
      </c>
      <c r="Q353" s="4">
        <f t="shared" si="40"/>
        <v>0</v>
      </c>
      <c r="R353" s="4"/>
      <c r="S353" s="5" t="str">
        <f t="shared" si="41"/>
        <v>No E</v>
      </c>
      <c r="T353" s="5" t="str">
        <f t="shared" si="42"/>
        <v/>
      </c>
      <c r="U353" s="4">
        <f t="shared" si="43"/>
        <v>1</v>
      </c>
    </row>
    <row r="354" spans="1:21" x14ac:dyDescent="0.2">
      <c r="A354" s="4" t="s">
        <v>551</v>
      </c>
      <c r="B354" s="4" t="s">
        <v>551</v>
      </c>
      <c r="C354" s="4">
        <v>12</v>
      </c>
      <c r="D354" s="4">
        <v>12</v>
      </c>
      <c r="E354" s="4">
        <v>12</v>
      </c>
      <c r="F354" s="4" t="s">
        <v>552</v>
      </c>
      <c r="G354" s="4">
        <f>trimmed!H219/trimmed!H$3</f>
        <v>1.6639279551224705E-4</v>
      </c>
      <c r="H354" s="4">
        <f>trimmed!I219/trimmed!I$3</f>
        <v>0</v>
      </c>
      <c r="I354" s="4">
        <f>trimmed!J219/trimmed!J$3</f>
        <v>0</v>
      </c>
      <c r="J354" s="4">
        <f>trimmed!N219/trimmed!N$3</f>
        <v>0</v>
      </c>
      <c r="K354" s="4">
        <f>trimmed!O219/trimmed!O$3</f>
        <v>0</v>
      </c>
      <c r="L354" s="4">
        <f>trimmed!P219/trimmed!P$3</f>
        <v>0</v>
      </c>
      <c r="M354" s="4"/>
      <c r="N354" s="5">
        <f t="shared" si="37"/>
        <v>5.5464265170749016E-5</v>
      </c>
      <c r="O354" s="4">
        <f t="shared" si="38"/>
        <v>9.6066925280210183E-5</v>
      </c>
      <c r="P354" s="5">
        <f t="shared" si="39"/>
        <v>0</v>
      </c>
      <c r="Q354" s="4">
        <f t="shared" si="40"/>
        <v>0</v>
      </c>
      <c r="R354" s="4"/>
      <c r="S354" s="5" t="str">
        <f t="shared" si="41"/>
        <v>No E</v>
      </c>
      <c r="T354" s="5" t="str">
        <f t="shared" si="42"/>
        <v/>
      </c>
      <c r="U354" s="4">
        <f t="shared" si="43"/>
        <v>1</v>
      </c>
    </row>
    <row r="355" spans="1:21" x14ac:dyDescent="0.2">
      <c r="A355" s="4" t="s">
        <v>555</v>
      </c>
      <c r="B355" s="4" t="s">
        <v>555</v>
      </c>
      <c r="C355" s="4">
        <v>20</v>
      </c>
      <c r="D355" s="4">
        <v>20</v>
      </c>
      <c r="E355" s="4">
        <v>20</v>
      </c>
      <c r="F355" s="4" t="s">
        <v>556</v>
      </c>
      <c r="G355" s="4">
        <f>trimmed!H221/trimmed!H$3</f>
        <v>5.2656206680337485E-4</v>
      </c>
      <c r="H355" s="4">
        <f>trimmed!I221/trimmed!I$3</f>
        <v>0</v>
      </c>
      <c r="I355" s="4">
        <f>trimmed!J221/trimmed!J$3</f>
        <v>0</v>
      </c>
      <c r="J355" s="4">
        <f>trimmed!N221/trimmed!N$3</f>
        <v>0</v>
      </c>
      <c r="K355" s="4">
        <f>trimmed!O221/trimmed!O$3</f>
        <v>0</v>
      </c>
      <c r="L355" s="4">
        <f>trimmed!P221/trimmed!P$3</f>
        <v>0</v>
      </c>
      <c r="M355" s="4"/>
      <c r="N355" s="5">
        <f t="shared" si="37"/>
        <v>1.7552068893445828E-4</v>
      </c>
      <c r="O355" s="4">
        <f t="shared" si="38"/>
        <v>3.0401075101397422E-4</v>
      </c>
      <c r="P355" s="5">
        <f t="shared" si="39"/>
        <v>0</v>
      </c>
      <c r="Q355" s="4">
        <f t="shared" si="40"/>
        <v>0</v>
      </c>
      <c r="R355" s="4"/>
      <c r="S355" s="5" t="str">
        <f t="shared" si="41"/>
        <v>No E</v>
      </c>
      <c r="T355" s="5" t="str">
        <f t="shared" si="42"/>
        <v/>
      </c>
      <c r="U355" s="4">
        <f t="shared" si="43"/>
        <v>1</v>
      </c>
    </row>
    <row r="356" spans="1:21" x14ac:dyDescent="0.2">
      <c r="A356" s="4" t="s">
        <v>572</v>
      </c>
      <c r="B356" s="4" t="s">
        <v>572</v>
      </c>
      <c r="C356" s="4" t="s">
        <v>573</v>
      </c>
      <c r="D356" s="4" t="s">
        <v>573</v>
      </c>
      <c r="E356" s="4" t="s">
        <v>573</v>
      </c>
      <c r="F356" s="4" t="s">
        <v>574</v>
      </c>
      <c r="G356" s="4">
        <f>trimmed!H222/trimmed!H$3</f>
        <v>1.4338034251786233E-4</v>
      </c>
      <c r="H356" s="4">
        <f>trimmed!I222/trimmed!I$3</f>
        <v>0</v>
      </c>
      <c r="I356" s="4">
        <f>trimmed!J222/trimmed!J$3</f>
        <v>0</v>
      </c>
      <c r="J356" s="4">
        <f>trimmed!N222/trimmed!N$3</f>
        <v>0</v>
      </c>
      <c r="K356" s="4">
        <f>trimmed!O222/trimmed!O$3</f>
        <v>0</v>
      </c>
      <c r="L356" s="4">
        <f>trimmed!P222/trimmed!P$3</f>
        <v>0</v>
      </c>
      <c r="M356" s="4"/>
      <c r="N356" s="5">
        <f t="shared" si="37"/>
        <v>4.7793447505954108E-5</v>
      </c>
      <c r="O356" s="4">
        <f t="shared" si="38"/>
        <v>8.2780679349188561E-5</v>
      </c>
      <c r="P356" s="5">
        <f t="shared" si="39"/>
        <v>0</v>
      </c>
      <c r="Q356" s="4">
        <f t="shared" si="40"/>
        <v>0</v>
      </c>
      <c r="R356" s="4"/>
      <c r="S356" s="5" t="str">
        <f t="shared" si="41"/>
        <v>No E</v>
      </c>
      <c r="T356" s="5" t="str">
        <f t="shared" si="42"/>
        <v/>
      </c>
      <c r="U356" s="4">
        <f t="shared" si="43"/>
        <v>1</v>
      </c>
    </row>
    <row r="357" spans="1:21" x14ac:dyDescent="0.2">
      <c r="A357" s="4" t="s">
        <v>575</v>
      </c>
      <c r="B357" s="4" t="s">
        <v>575</v>
      </c>
      <c r="C357" s="4">
        <v>16</v>
      </c>
      <c r="D357" s="4">
        <v>16</v>
      </c>
      <c r="E357" s="4">
        <v>16</v>
      </c>
      <c r="F357" s="4" t="s">
        <v>576</v>
      </c>
      <c r="G357" s="4">
        <f>trimmed!H231/trimmed!H$3</f>
        <v>2.0936339039428813E-5</v>
      </c>
      <c r="H357" s="4">
        <f>trimmed!I231/trimmed!I$3</f>
        <v>0</v>
      </c>
      <c r="I357" s="4">
        <f>trimmed!J231/trimmed!J$3</f>
        <v>0</v>
      </c>
      <c r="J357" s="4">
        <f>trimmed!N231/trimmed!N$3</f>
        <v>0</v>
      </c>
      <c r="K357" s="4">
        <f>trimmed!O231/trimmed!O$3</f>
        <v>0</v>
      </c>
      <c r="L357" s="4">
        <f>trimmed!P231/trimmed!P$3</f>
        <v>0</v>
      </c>
      <c r="M357" s="4"/>
      <c r="N357" s="5">
        <f t="shared" si="37"/>
        <v>6.9787796798096039E-6</v>
      </c>
      <c r="O357" s="4">
        <f t="shared" si="38"/>
        <v>1.2087600980259496E-5</v>
      </c>
      <c r="P357" s="5">
        <f t="shared" si="39"/>
        <v>0</v>
      </c>
      <c r="Q357" s="4">
        <f t="shared" si="40"/>
        <v>0</v>
      </c>
      <c r="R357" s="4"/>
      <c r="S357" s="5" t="str">
        <f t="shared" si="41"/>
        <v>No E</v>
      </c>
      <c r="T357" s="5" t="str">
        <f t="shared" si="42"/>
        <v/>
      </c>
      <c r="U357" s="4">
        <f t="shared" si="43"/>
        <v>1</v>
      </c>
    </row>
    <row r="358" spans="1:21" x14ac:dyDescent="0.2">
      <c r="A358" s="4" t="s">
        <v>577</v>
      </c>
      <c r="B358" s="4" t="s">
        <v>577</v>
      </c>
      <c r="C358" s="4" t="s">
        <v>578</v>
      </c>
      <c r="D358" s="4" t="s">
        <v>579</v>
      </c>
      <c r="E358" s="4" t="s">
        <v>579</v>
      </c>
      <c r="F358" s="4" t="s">
        <v>580</v>
      </c>
      <c r="G358" s="4">
        <f>trimmed!H232/trimmed!H$3</f>
        <v>1.8013135550952914E-4</v>
      </c>
      <c r="H358" s="4">
        <f>trimmed!I232/trimmed!I$3</f>
        <v>0</v>
      </c>
      <c r="I358" s="4">
        <f>trimmed!J232/trimmed!J$3</f>
        <v>0</v>
      </c>
      <c r="J358" s="4">
        <f>trimmed!N232/trimmed!N$3</f>
        <v>0</v>
      </c>
      <c r="K358" s="4">
        <f>trimmed!O232/trimmed!O$3</f>
        <v>0</v>
      </c>
      <c r="L358" s="4">
        <f>trimmed!P232/trimmed!P$3</f>
        <v>0</v>
      </c>
      <c r="M358" s="4"/>
      <c r="N358" s="5">
        <f t="shared" si="37"/>
        <v>6.0043785169843043E-5</v>
      </c>
      <c r="O358" s="4">
        <f t="shared" si="38"/>
        <v>1.0399888659291883E-4</v>
      </c>
      <c r="P358" s="5">
        <f t="shared" si="39"/>
        <v>0</v>
      </c>
      <c r="Q358" s="4">
        <f t="shared" si="40"/>
        <v>0</v>
      </c>
      <c r="R358" s="4"/>
      <c r="S358" s="5" t="str">
        <f t="shared" si="41"/>
        <v>No E</v>
      </c>
      <c r="T358" s="5" t="str">
        <f t="shared" si="42"/>
        <v/>
      </c>
      <c r="U358" s="4">
        <f t="shared" si="43"/>
        <v>1</v>
      </c>
    </row>
    <row r="359" spans="1:21" x14ac:dyDescent="0.2">
      <c r="A359" s="4" t="s">
        <v>596</v>
      </c>
      <c r="B359" s="4" t="s">
        <v>596</v>
      </c>
      <c r="C359" s="4">
        <v>4</v>
      </c>
      <c r="D359" s="4">
        <v>4</v>
      </c>
      <c r="E359" s="4">
        <v>4</v>
      </c>
      <c r="F359" s="4" t="s">
        <v>597</v>
      </c>
      <c r="G359" s="4">
        <f>trimmed!H239/trimmed!H$3</f>
        <v>8.1640042287781057E-4</v>
      </c>
      <c r="H359" s="4">
        <f>trimmed!I239/trimmed!I$3</f>
        <v>0</v>
      </c>
      <c r="I359" s="4">
        <f>trimmed!J239/trimmed!J$3</f>
        <v>0</v>
      </c>
      <c r="J359" s="4">
        <f>trimmed!N239/trimmed!N$3</f>
        <v>0</v>
      </c>
      <c r="K359" s="4">
        <f>trimmed!O239/trimmed!O$3</f>
        <v>0</v>
      </c>
      <c r="L359" s="4">
        <f>trimmed!P239/trimmed!P$3</f>
        <v>0</v>
      </c>
      <c r="M359" s="4"/>
      <c r="N359" s="5">
        <f t="shared" si="37"/>
        <v>2.7213347429260354E-4</v>
      </c>
      <c r="O359" s="4">
        <f t="shared" si="38"/>
        <v>4.7134900391502822E-4</v>
      </c>
      <c r="P359" s="5">
        <f t="shared" si="39"/>
        <v>0</v>
      </c>
      <c r="Q359" s="4">
        <f t="shared" si="40"/>
        <v>0</v>
      </c>
      <c r="R359" s="4"/>
      <c r="S359" s="5" t="str">
        <f t="shared" si="41"/>
        <v>No E</v>
      </c>
      <c r="T359" s="5" t="str">
        <f t="shared" si="42"/>
        <v/>
      </c>
      <c r="U359" s="4">
        <f t="shared" si="43"/>
        <v>1</v>
      </c>
    </row>
    <row r="360" spans="1:21" x14ac:dyDescent="0.2">
      <c r="A360" s="4" t="s">
        <v>607</v>
      </c>
      <c r="B360" s="4" t="s">
        <v>607</v>
      </c>
      <c r="C360" s="4">
        <v>2</v>
      </c>
      <c r="D360" s="4">
        <v>2</v>
      </c>
      <c r="E360" s="4">
        <v>2</v>
      </c>
      <c r="F360" s="4" t="s">
        <v>608</v>
      </c>
      <c r="G360" s="4">
        <f>trimmed!H244/trimmed!H$3</f>
        <v>0</v>
      </c>
      <c r="H360" s="4">
        <f>trimmed!I244/trimmed!I$3</f>
        <v>2.631755448075497E-4</v>
      </c>
      <c r="I360" s="4">
        <f>trimmed!J244/trimmed!J$3</f>
        <v>0</v>
      </c>
      <c r="J360" s="4">
        <f>trimmed!N244/trimmed!N$3</f>
        <v>0</v>
      </c>
      <c r="K360" s="4">
        <f>trimmed!O244/trimmed!O$3</f>
        <v>0</v>
      </c>
      <c r="L360" s="4">
        <f>trimmed!P244/trimmed!P$3</f>
        <v>0</v>
      </c>
      <c r="M360" s="4"/>
      <c r="N360" s="5">
        <f t="shared" si="37"/>
        <v>8.7725181602516571E-5</v>
      </c>
      <c r="O360" s="4">
        <f t="shared" si="38"/>
        <v>1.5194447163876523E-4</v>
      </c>
      <c r="P360" s="5">
        <f t="shared" si="39"/>
        <v>0</v>
      </c>
      <c r="Q360" s="4">
        <f t="shared" si="40"/>
        <v>0</v>
      </c>
      <c r="R360" s="4"/>
      <c r="S360" s="5" t="str">
        <f t="shared" si="41"/>
        <v>No E</v>
      </c>
      <c r="T360" s="5" t="str">
        <f t="shared" si="42"/>
        <v/>
      </c>
      <c r="U360" s="4">
        <f t="shared" si="43"/>
        <v>1</v>
      </c>
    </row>
    <row r="361" spans="1:21" x14ac:dyDescent="0.2">
      <c r="A361" s="4" t="s">
        <v>617</v>
      </c>
      <c r="B361" s="4" t="s">
        <v>617</v>
      </c>
      <c r="C361" s="4">
        <v>8</v>
      </c>
      <c r="D361" s="4">
        <v>8</v>
      </c>
      <c r="E361" s="4">
        <v>8</v>
      </c>
      <c r="F361" s="4" t="s">
        <v>618</v>
      </c>
      <c r="G361" s="4">
        <f>trimmed!H249/trimmed!H$3</f>
        <v>4.2812915341158334E-5</v>
      </c>
      <c r="H361" s="4">
        <f>trimmed!I249/trimmed!I$3</f>
        <v>0</v>
      </c>
      <c r="I361" s="4">
        <f>trimmed!J249/trimmed!J$3</f>
        <v>0</v>
      </c>
      <c r="J361" s="4">
        <f>trimmed!N249/trimmed!N$3</f>
        <v>0</v>
      </c>
      <c r="K361" s="4">
        <f>trimmed!O249/trimmed!O$3</f>
        <v>0</v>
      </c>
      <c r="L361" s="4">
        <f>trimmed!P249/trimmed!P$3</f>
        <v>0</v>
      </c>
      <c r="M361" s="4"/>
      <c r="N361" s="5">
        <f t="shared" si="37"/>
        <v>1.4270971780386111E-5</v>
      </c>
      <c r="O361" s="4">
        <f t="shared" si="38"/>
        <v>2.4718048197010422E-5</v>
      </c>
      <c r="P361" s="5">
        <f t="shared" si="39"/>
        <v>0</v>
      </c>
      <c r="Q361" s="4">
        <f t="shared" si="40"/>
        <v>0</v>
      </c>
      <c r="R361" s="4"/>
      <c r="S361" s="5" t="str">
        <f t="shared" si="41"/>
        <v>No E</v>
      </c>
      <c r="T361" s="5" t="str">
        <f t="shared" si="42"/>
        <v/>
      </c>
      <c r="U361" s="4">
        <f t="shared" si="43"/>
        <v>1</v>
      </c>
    </row>
    <row r="362" spans="1:21" x14ac:dyDescent="0.2">
      <c r="A362" s="4" t="s">
        <v>644</v>
      </c>
      <c r="B362" s="4" t="s">
        <v>644</v>
      </c>
      <c r="C362" s="4">
        <v>12</v>
      </c>
      <c r="D362" s="4">
        <v>12</v>
      </c>
      <c r="E362" s="4">
        <v>12</v>
      </c>
      <c r="F362" s="4" t="s">
        <v>645</v>
      </c>
      <c r="G362" s="4">
        <f>trimmed!H257/trimmed!H$3</f>
        <v>1.4362270181218209E-5</v>
      </c>
      <c r="H362" s="4">
        <f>trimmed!I257/trimmed!I$3</f>
        <v>0</v>
      </c>
      <c r="I362" s="4">
        <f>trimmed!J257/trimmed!J$3</f>
        <v>0</v>
      </c>
      <c r="J362" s="4">
        <f>trimmed!N257/trimmed!N$3</f>
        <v>0</v>
      </c>
      <c r="K362" s="4">
        <f>trimmed!O257/trimmed!O$3</f>
        <v>0</v>
      </c>
      <c r="L362" s="4">
        <f>trimmed!P257/trimmed!P$3</f>
        <v>0</v>
      </c>
      <c r="M362" s="4"/>
      <c r="N362" s="5">
        <f t="shared" si="37"/>
        <v>4.7874233937394027E-6</v>
      </c>
      <c r="O362" s="4">
        <f t="shared" si="38"/>
        <v>8.2920605553004688E-6</v>
      </c>
      <c r="P362" s="5">
        <f t="shared" si="39"/>
        <v>0</v>
      </c>
      <c r="Q362" s="4">
        <f t="shared" si="40"/>
        <v>0</v>
      </c>
      <c r="R362" s="4"/>
      <c r="S362" s="5" t="str">
        <f t="shared" si="41"/>
        <v>No E</v>
      </c>
      <c r="T362" s="5" t="str">
        <f t="shared" si="42"/>
        <v/>
      </c>
      <c r="U362" s="4">
        <f t="shared" si="43"/>
        <v>1</v>
      </c>
    </row>
    <row r="363" spans="1:21" x14ac:dyDescent="0.2">
      <c r="A363" s="4" t="s">
        <v>653</v>
      </c>
      <c r="B363" s="4" t="s">
        <v>654</v>
      </c>
      <c r="C363" s="4" t="s">
        <v>655</v>
      </c>
      <c r="D363" s="4" t="s">
        <v>655</v>
      </c>
      <c r="E363" s="4" t="s">
        <v>655</v>
      </c>
      <c r="F363" s="4" t="s">
        <v>656</v>
      </c>
      <c r="G363" s="4">
        <f>trimmed!H262/trimmed!H$3</f>
        <v>4.9896814714889754E-5</v>
      </c>
      <c r="H363" s="4">
        <f>trimmed!I262/trimmed!I$3</f>
        <v>0</v>
      </c>
      <c r="I363" s="4">
        <f>trimmed!J262/trimmed!J$3</f>
        <v>0</v>
      </c>
      <c r="J363" s="4">
        <f>trimmed!N262/trimmed!N$3</f>
        <v>0</v>
      </c>
      <c r="K363" s="4">
        <f>trimmed!O262/trimmed!O$3</f>
        <v>0</v>
      </c>
      <c r="L363" s="4">
        <f>trimmed!P262/trimmed!P$3</f>
        <v>0</v>
      </c>
      <c r="M363" s="4"/>
      <c r="N363" s="5">
        <f t="shared" si="37"/>
        <v>1.6632271571629919E-5</v>
      </c>
      <c r="O363" s="4">
        <f t="shared" si="38"/>
        <v>2.8807939407346475E-5</v>
      </c>
      <c r="P363" s="5">
        <f t="shared" si="39"/>
        <v>0</v>
      </c>
      <c r="Q363" s="4">
        <f t="shared" si="40"/>
        <v>0</v>
      </c>
      <c r="R363" s="4"/>
      <c r="S363" s="5" t="str">
        <f t="shared" si="41"/>
        <v>No E</v>
      </c>
      <c r="T363" s="5" t="str">
        <f t="shared" si="42"/>
        <v/>
      </c>
      <c r="U363" s="4">
        <f t="shared" si="43"/>
        <v>1</v>
      </c>
    </row>
    <row r="364" spans="1:21" x14ac:dyDescent="0.2">
      <c r="A364" s="4" t="s">
        <v>659</v>
      </c>
      <c r="B364" s="4" t="s">
        <v>659</v>
      </c>
      <c r="C364" s="4" t="s">
        <v>660</v>
      </c>
      <c r="D364" s="4" t="s">
        <v>660</v>
      </c>
      <c r="E364" s="4" t="s">
        <v>660</v>
      </c>
      <c r="F364" s="4" t="s">
        <v>661</v>
      </c>
      <c r="G364" s="4">
        <f>trimmed!H264/trimmed!H$3</f>
        <v>4.3005634780014996E-5</v>
      </c>
      <c r="H364" s="4">
        <f>trimmed!I264/trimmed!I$3</f>
        <v>0</v>
      </c>
      <c r="I364" s="4">
        <f>trimmed!J264/trimmed!J$3</f>
        <v>0</v>
      </c>
      <c r="J364" s="4">
        <f>trimmed!N264/trimmed!N$3</f>
        <v>0</v>
      </c>
      <c r="K364" s="4">
        <f>trimmed!O264/trimmed!O$3</f>
        <v>0</v>
      </c>
      <c r="L364" s="4">
        <f>trimmed!P264/trimmed!P$3</f>
        <v>0</v>
      </c>
      <c r="M364" s="4"/>
      <c r="N364" s="5">
        <f t="shared" si="37"/>
        <v>1.4335211593338332E-5</v>
      </c>
      <c r="O364" s="4">
        <f t="shared" si="38"/>
        <v>2.4829314816912389E-5</v>
      </c>
      <c r="P364" s="5">
        <f t="shared" si="39"/>
        <v>0</v>
      </c>
      <c r="Q364" s="4">
        <f t="shared" si="40"/>
        <v>0</v>
      </c>
      <c r="R364" s="4"/>
      <c r="S364" s="5" t="str">
        <f t="shared" si="41"/>
        <v>No E</v>
      </c>
      <c r="T364" s="5" t="str">
        <f t="shared" si="42"/>
        <v/>
      </c>
      <c r="U364" s="4">
        <f t="shared" si="43"/>
        <v>1</v>
      </c>
    </row>
    <row r="365" spans="1:21" x14ac:dyDescent="0.2">
      <c r="A365" s="4" t="s">
        <v>662</v>
      </c>
      <c r="B365" s="4" t="s">
        <v>662</v>
      </c>
      <c r="C365" s="4">
        <v>3</v>
      </c>
      <c r="D365" s="4">
        <v>3</v>
      </c>
      <c r="E365" s="4">
        <v>3</v>
      </c>
      <c r="F365" s="4" t="s">
        <v>663</v>
      </c>
      <c r="G365" s="4">
        <f>trimmed!H265/trimmed!H$3</f>
        <v>7.1758791059130134E-5</v>
      </c>
      <c r="H365" s="4">
        <f>trimmed!I265/trimmed!I$3</f>
        <v>0</v>
      </c>
      <c r="I365" s="4">
        <f>trimmed!J265/trimmed!J$3</f>
        <v>0</v>
      </c>
      <c r="J365" s="4">
        <f>trimmed!N265/trimmed!N$3</f>
        <v>0</v>
      </c>
      <c r="K365" s="4">
        <f>trimmed!O265/trimmed!O$3</f>
        <v>0</v>
      </c>
      <c r="L365" s="4">
        <f>trimmed!P265/trimmed!P$3</f>
        <v>0</v>
      </c>
      <c r="M365" s="4"/>
      <c r="N365" s="5">
        <f t="shared" si="37"/>
        <v>2.3919597019710046E-5</v>
      </c>
      <c r="O365" s="4">
        <f t="shared" si="38"/>
        <v>4.1429957334710894E-5</v>
      </c>
      <c r="P365" s="5">
        <f t="shared" si="39"/>
        <v>0</v>
      </c>
      <c r="Q365" s="4">
        <f t="shared" si="40"/>
        <v>0</v>
      </c>
      <c r="R365" s="4"/>
      <c r="S365" s="5" t="str">
        <f t="shared" si="41"/>
        <v>No E</v>
      </c>
      <c r="T365" s="5" t="str">
        <f t="shared" si="42"/>
        <v/>
      </c>
      <c r="U365" s="4">
        <f t="shared" si="43"/>
        <v>1</v>
      </c>
    </row>
    <row r="366" spans="1:21" x14ac:dyDescent="0.2">
      <c r="A366" s="4" t="s">
        <v>666</v>
      </c>
      <c r="B366" s="4" t="s">
        <v>666</v>
      </c>
      <c r="C366" s="4" t="s">
        <v>667</v>
      </c>
      <c r="D366" s="4" t="s">
        <v>667</v>
      </c>
      <c r="E366" s="4" t="s">
        <v>668</v>
      </c>
      <c r="F366" s="4" t="s">
        <v>669</v>
      </c>
      <c r="G366" s="4">
        <f>trimmed!H266/trimmed!H$3</f>
        <v>0</v>
      </c>
      <c r="H366" s="4">
        <f>trimmed!I266/trimmed!I$3</f>
        <v>0</v>
      </c>
      <c r="I366" s="4">
        <f>trimmed!J266/trimmed!J$3</f>
        <v>1.9406385990082133E-4</v>
      </c>
      <c r="J366" s="4">
        <f>trimmed!N266/trimmed!N$3</f>
        <v>0</v>
      </c>
      <c r="K366" s="4">
        <f>trimmed!O266/trimmed!O$3</f>
        <v>0</v>
      </c>
      <c r="L366" s="4">
        <f>trimmed!P266/trimmed!P$3</f>
        <v>0</v>
      </c>
      <c r="M366" s="4"/>
      <c r="N366" s="5">
        <f t="shared" si="37"/>
        <v>6.4687953300273776E-5</v>
      </c>
      <c r="O366" s="4">
        <f t="shared" si="38"/>
        <v>1.1204282175371702E-4</v>
      </c>
      <c r="P366" s="5">
        <f t="shared" si="39"/>
        <v>0</v>
      </c>
      <c r="Q366" s="4">
        <f t="shared" si="40"/>
        <v>0</v>
      </c>
      <c r="R366" s="4"/>
      <c r="S366" s="5" t="str">
        <f t="shared" si="41"/>
        <v>No E</v>
      </c>
      <c r="T366" s="5" t="str">
        <f t="shared" si="42"/>
        <v/>
      </c>
      <c r="U366" s="4">
        <f t="shared" si="43"/>
        <v>1</v>
      </c>
    </row>
    <row r="367" spans="1:21" x14ac:dyDescent="0.2">
      <c r="A367" s="4" t="s">
        <v>664</v>
      </c>
      <c r="B367" s="4" t="s">
        <v>664</v>
      </c>
      <c r="C367" s="4">
        <v>16</v>
      </c>
      <c r="D367" s="4">
        <v>16</v>
      </c>
      <c r="E367" s="4">
        <v>16</v>
      </c>
      <c r="F367" s="4" t="s">
        <v>665</v>
      </c>
      <c r="G367" s="4">
        <f>trimmed!H268/trimmed!H$3</f>
        <v>8.8504942299175352E-5</v>
      </c>
      <c r="H367" s="4">
        <f>trimmed!I268/trimmed!I$3</f>
        <v>0</v>
      </c>
      <c r="I367" s="4">
        <f>trimmed!J268/trimmed!J$3</f>
        <v>0</v>
      </c>
      <c r="J367" s="4">
        <f>trimmed!N268/trimmed!N$3</f>
        <v>0</v>
      </c>
      <c r="K367" s="4">
        <f>trimmed!O268/trimmed!O$3</f>
        <v>0</v>
      </c>
      <c r="L367" s="4">
        <f>trimmed!P268/trimmed!P$3</f>
        <v>0</v>
      </c>
      <c r="M367" s="4"/>
      <c r="N367" s="5">
        <f t="shared" si="37"/>
        <v>2.950164743305845E-5</v>
      </c>
      <c r="O367" s="4">
        <f t="shared" si="38"/>
        <v>5.1098352261041189E-5</v>
      </c>
      <c r="P367" s="5">
        <f t="shared" si="39"/>
        <v>0</v>
      </c>
      <c r="Q367" s="4">
        <f t="shared" si="40"/>
        <v>0</v>
      </c>
      <c r="R367" s="4"/>
      <c r="S367" s="5" t="str">
        <f t="shared" si="41"/>
        <v>No E</v>
      </c>
      <c r="T367" s="5" t="str">
        <f t="shared" si="42"/>
        <v/>
      </c>
      <c r="U367" s="4">
        <f t="shared" si="43"/>
        <v>1</v>
      </c>
    </row>
    <row r="368" spans="1:21" x14ac:dyDescent="0.2">
      <c r="A368" s="4" t="s">
        <v>679</v>
      </c>
      <c r="B368" s="4" t="s">
        <v>679</v>
      </c>
      <c r="C368" s="4">
        <v>9</v>
      </c>
      <c r="D368" s="4">
        <v>9</v>
      </c>
      <c r="E368" s="4">
        <v>9</v>
      </c>
      <c r="F368" s="4" t="s">
        <v>680</v>
      </c>
      <c r="G368" s="4">
        <f>trimmed!H275/trimmed!H$3</f>
        <v>0</v>
      </c>
      <c r="H368" s="4">
        <f>trimmed!I275/trimmed!I$3</f>
        <v>4.4192745226366138E-5</v>
      </c>
      <c r="I368" s="4">
        <f>trimmed!J275/trimmed!J$3</f>
        <v>0</v>
      </c>
      <c r="J368" s="4">
        <f>trimmed!N275/trimmed!N$3</f>
        <v>0</v>
      </c>
      <c r="K368" s="4">
        <f>trimmed!O275/trimmed!O$3</f>
        <v>0</v>
      </c>
      <c r="L368" s="4">
        <f>trimmed!P275/trimmed!P$3</f>
        <v>0</v>
      </c>
      <c r="M368" s="4"/>
      <c r="N368" s="5">
        <f t="shared" si="37"/>
        <v>1.473091507545538E-5</v>
      </c>
      <c r="O368" s="4">
        <f t="shared" si="38"/>
        <v>2.5514693352671037E-5</v>
      </c>
      <c r="P368" s="5">
        <f t="shared" si="39"/>
        <v>0</v>
      </c>
      <c r="Q368" s="4">
        <f t="shared" si="40"/>
        <v>0</v>
      </c>
      <c r="R368" s="4"/>
      <c r="S368" s="5" t="str">
        <f t="shared" si="41"/>
        <v>No E</v>
      </c>
      <c r="T368" s="5" t="str">
        <f t="shared" si="42"/>
        <v/>
      </c>
      <c r="U368" s="4">
        <f t="shared" si="43"/>
        <v>1</v>
      </c>
    </row>
    <row r="369" spans="1:21" x14ac:dyDescent="0.2">
      <c r="A369" s="4" t="s">
        <v>689</v>
      </c>
      <c r="B369" s="4" t="s">
        <v>689</v>
      </c>
      <c r="C369" s="4">
        <v>19</v>
      </c>
      <c r="D369" s="4">
        <v>19</v>
      </c>
      <c r="E369" s="4">
        <v>19</v>
      </c>
      <c r="F369" s="4" t="s">
        <v>690</v>
      </c>
      <c r="G369" s="4">
        <f>trimmed!H278/trimmed!H$3</f>
        <v>6.1278941573424418E-5</v>
      </c>
      <c r="H369" s="4">
        <f>trimmed!I278/trimmed!I$3</f>
        <v>0</v>
      </c>
      <c r="I369" s="4">
        <f>trimmed!J278/trimmed!J$3</f>
        <v>0</v>
      </c>
      <c r="J369" s="4">
        <f>trimmed!N278/trimmed!N$3</f>
        <v>0</v>
      </c>
      <c r="K369" s="4">
        <f>trimmed!O278/trimmed!O$3</f>
        <v>0</v>
      </c>
      <c r="L369" s="4">
        <f>trimmed!P278/trimmed!P$3</f>
        <v>0</v>
      </c>
      <c r="M369" s="4"/>
      <c r="N369" s="5">
        <f t="shared" si="37"/>
        <v>2.0426313857808138E-5</v>
      </c>
      <c r="O369" s="4">
        <f t="shared" si="38"/>
        <v>3.5379413413071938E-5</v>
      </c>
      <c r="P369" s="5">
        <f t="shared" si="39"/>
        <v>0</v>
      </c>
      <c r="Q369" s="4">
        <f t="shared" si="40"/>
        <v>0</v>
      </c>
      <c r="R369" s="4"/>
      <c r="S369" s="5" t="str">
        <f t="shared" si="41"/>
        <v>No E</v>
      </c>
      <c r="T369" s="5" t="str">
        <f t="shared" si="42"/>
        <v/>
      </c>
      <c r="U369" s="4">
        <f t="shared" si="43"/>
        <v>1</v>
      </c>
    </row>
    <row r="370" spans="1:21" x14ac:dyDescent="0.2">
      <c r="A370" s="4" t="s">
        <v>639</v>
      </c>
      <c r="B370" s="4" t="s">
        <v>639</v>
      </c>
      <c r="C370" s="4">
        <v>5</v>
      </c>
      <c r="D370" s="4">
        <v>5</v>
      </c>
      <c r="E370" s="4">
        <v>5</v>
      </c>
      <c r="F370" s="4" t="s">
        <v>640</v>
      </c>
      <c r="G370" s="4">
        <f>trimmed!H279/trimmed!H$3</f>
        <v>7.400134452946225E-5</v>
      </c>
      <c r="H370" s="4">
        <f>trimmed!I279/trimmed!I$3</f>
        <v>0</v>
      </c>
      <c r="I370" s="4">
        <f>trimmed!J279/trimmed!J$3</f>
        <v>0</v>
      </c>
      <c r="J370" s="4">
        <f>trimmed!N279/trimmed!N$3</f>
        <v>0</v>
      </c>
      <c r="K370" s="4">
        <f>trimmed!O279/trimmed!O$3</f>
        <v>0</v>
      </c>
      <c r="L370" s="4">
        <f>trimmed!P279/trimmed!P$3</f>
        <v>0</v>
      </c>
      <c r="M370" s="4"/>
      <c r="N370" s="5">
        <f t="shared" si="37"/>
        <v>2.4667114843154083E-5</v>
      </c>
      <c r="O370" s="4">
        <f t="shared" si="38"/>
        <v>4.2724696184479273E-5</v>
      </c>
      <c r="P370" s="5">
        <f t="shared" si="39"/>
        <v>0</v>
      </c>
      <c r="Q370" s="4">
        <f t="shared" si="40"/>
        <v>0</v>
      </c>
      <c r="R370" s="4"/>
      <c r="S370" s="5" t="str">
        <f t="shared" si="41"/>
        <v>No E</v>
      </c>
      <c r="T370" s="5" t="str">
        <f t="shared" si="42"/>
        <v/>
      </c>
      <c r="U370" s="4">
        <f t="shared" si="43"/>
        <v>1</v>
      </c>
    </row>
    <row r="371" spans="1:21" x14ac:dyDescent="0.2">
      <c r="A371" s="4" t="s">
        <v>691</v>
      </c>
      <c r="B371" s="4" t="s">
        <v>691</v>
      </c>
      <c r="C371" s="4">
        <v>6</v>
      </c>
      <c r="D371" s="4">
        <v>6</v>
      </c>
      <c r="E371" s="4">
        <v>6</v>
      </c>
      <c r="F371" s="4" t="s">
        <v>692</v>
      </c>
      <c r="G371" s="4">
        <f>trimmed!H280/trimmed!H$3</f>
        <v>4.2202637118112222E-5</v>
      </c>
      <c r="H371" s="4">
        <f>trimmed!I280/trimmed!I$3</f>
        <v>0</v>
      </c>
      <c r="I371" s="4">
        <f>trimmed!J280/trimmed!J$3</f>
        <v>0</v>
      </c>
      <c r="J371" s="4">
        <f>trimmed!N280/trimmed!N$3</f>
        <v>0</v>
      </c>
      <c r="K371" s="4">
        <f>trimmed!O280/trimmed!O$3</f>
        <v>0</v>
      </c>
      <c r="L371" s="4">
        <f>trimmed!P280/trimmed!P$3</f>
        <v>0</v>
      </c>
      <c r="M371" s="4"/>
      <c r="N371" s="5">
        <f t="shared" si="37"/>
        <v>1.4067545706037407E-5</v>
      </c>
      <c r="O371" s="4">
        <f t="shared" si="38"/>
        <v>2.4365703900654186E-5</v>
      </c>
      <c r="P371" s="5">
        <f t="shared" si="39"/>
        <v>0</v>
      </c>
      <c r="Q371" s="4">
        <f t="shared" si="40"/>
        <v>0</v>
      </c>
      <c r="R371" s="4"/>
      <c r="S371" s="5" t="str">
        <f t="shared" si="41"/>
        <v>No E</v>
      </c>
      <c r="T371" s="5" t="str">
        <f t="shared" si="42"/>
        <v/>
      </c>
      <c r="U371" s="4">
        <f t="shared" si="43"/>
        <v>1</v>
      </c>
    </row>
    <row r="372" spans="1:21" x14ac:dyDescent="0.2">
      <c r="A372" s="4" t="s">
        <v>706</v>
      </c>
      <c r="B372" s="4" t="s">
        <v>706</v>
      </c>
      <c r="C372" s="4">
        <v>14</v>
      </c>
      <c r="D372" s="4">
        <v>14</v>
      </c>
      <c r="E372" s="4">
        <v>14</v>
      </c>
      <c r="F372" s="4" t="s">
        <v>707</v>
      </c>
      <c r="G372" s="4">
        <f>trimmed!H285/trimmed!H$3</f>
        <v>2.4063941932752689E-5</v>
      </c>
      <c r="H372" s="4">
        <f>trimmed!I285/trimmed!I$3</f>
        <v>0</v>
      </c>
      <c r="I372" s="4">
        <f>trimmed!J285/trimmed!J$3</f>
        <v>0</v>
      </c>
      <c r="J372" s="4">
        <f>trimmed!N285/trimmed!N$3</f>
        <v>0</v>
      </c>
      <c r="K372" s="4">
        <f>trimmed!O285/trimmed!O$3</f>
        <v>0</v>
      </c>
      <c r="L372" s="4">
        <f>trimmed!P285/trimmed!P$3</f>
        <v>0</v>
      </c>
      <c r="M372" s="4"/>
      <c r="N372" s="5">
        <f t="shared" si="37"/>
        <v>8.0213139775842291E-6</v>
      </c>
      <c r="O372" s="4">
        <f t="shared" si="38"/>
        <v>1.3893323352638289E-5</v>
      </c>
      <c r="P372" s="5">
        <f t="shared" si="39"/>
        <v>0</v>
      </c>
      <c r="Q372" s="4">
        <f t="shared" si="40"/>
        <v>0</v>
      </c>
      <c r="R372" s="4"/>
      <c r="S372" s="5" t="str">
        <f t="shared" si="41"/>
        <v>No E</v>
      </c>
      <c r="T372" s="5" t="str">
        <f t="shared" si="42"/>
        <v/>
      </c>
      <c r="U372" s="4">
        <f t="shared" si="43"/>
        <v>1</v>
      </c>
    </row>
    <row r="373" spans="1:21" x14ac:dyDescent="0.2">
      <c r="A373" s="4" t="s">
        <v>710</v>
      </c>
      <c r="B373" s="4" t="s">
        <v>710</v>
      </c>
      <c r="C373" s="4">
        <v>4</v>
      </c>
      <c r="D373" s="4">
        <v>4</v>
      </c>
      <c r="E373" s="4">
        <v>4</v>
      </c>
      <c r="F373" s="4" t="s">
        <v>711</v>
      </c>
      <c r="G373" s="4">
        <f>trimmed!H286/trimmed!H$3</f>
        <v>3.1643947861965134E-5</v>
      </c>
      <c r="H373" s="4">
        <f>trimmed!I286/trimmed!I$3</f>
        <v>0</v>
      </c>
      <c r="I373" s="4">
        <f>trimmed!J286/trimmed!J$3</f>
        <v>0</v>
      </c>
      <c r="J373" s="4">
        <f>trimmed!N286/trimmed!N$3</f>
        <v>0</v>
      </c>
      <c r="K373" s="4">
        <f>trimmed!O286/trimmed!O$3</f>
        <v>0</v>
      </c>
      <c r="L373" s="4">
        <f>trimmed!P286/trimmed!P$3</f>
        <v>0</v>
      </c>
      <c r="M373" s="4"/>
      <c r="N373" s="5">
        <f t="shared" si="37"/>
        <v>1.0547982620655044E-5</v>
      </c>
      <c r="O373" s="4">
        <f t="shared" si="38"/>
        <v>1.8269641816328051E-5</v>
      </c>
      <c r="P373" s="5">
        <f t="shared" si="39"/>
        <v>0</v>
      </c>
      <c r="Q373" s="4">
        <f t="shared" si="40"/>
        <v>0</v>
      </c>
      <c r="R373" s="4"/>
      <c r="S373" s="5" t="str">
        <f t="shared" si="41"/>
        <v>No E</v>
      </c>
      <c r="T373" s="5" t="str">
        <f t="shared" si="42"/>
        <v/>
      </c>
      <c r="U373" s="4">
        <f t="shared" si="43"/>
        <v>1</v>
      </c>
    </row>
    <row r="374" spans="1:21" x14ac:dyDescent="0.2">
      <c r="A374" s="4" t="s">
        <v>712</v>
      </c>
      <c r="B374" s="4" t="s">
        <v>712</v>
      </c>
      <c r="C374" s="4">
        <v>9</v>
      </c>
      <c r="D374" s="4">
        <v>9</v>
      </c>
      <c r="E374" s="4">
        <v>9</v>
      </c>
      <c r="F374" s="4" t="s">
        <v>713</v>
      </c>
      <c r="G374" s="4">
        <f>trimmed!H287/trimmed!H$3</f>
        <v>8.7669824730796464E-5</v>
      </c>
      <c r="H374" s="4">
        <f>trimmed!I287/trimmed!I$3</f>
        <v>0</v>
      </c>
      <c r="I374" s="4">
        <f>trimmed!J287/trimmed!J$3</f>
        <v>0</v>
      </c>
      <c r="J374" s="4">
        <f>trimmed!N287/trimmed!N$3</f>
        <v>0</v>
      </c>
      <c r="K374" s="4">
        <f>trimmed!O287/trimmed!O$3</f>
        <v>0</v>
      </c>
      <c r="L374" s="4">
        <f>trimmed!P287/trimmed!P$3</f>
        <v>0</v>
      </c>
      <c r="M374" s="4"/>
      <c r="N374" s="5">
        <f t="shared" si="37"/>
        <v>2.9223274910265489E-5</v>
      </c>
      <c r="O374" s="4">
        <f t="shared" si="38"/>
        <v>5.0616196908132646E-5</v>
      </c>
      <c r="P374" s="5">
        <f t="shared" si="39"/>
        <v>0</v>
      </c>
      <c r="Q374" s="4">
        <f t="shared" si="40"/>
        <v>0</v>
      </c>
      <c r="R374" s="4"/>
      <c r="S374" s="5" t="str">
        <f t="shared" si="41"/>
        <v>No E</v>
      </c>
      <c r="T374" s="5" t="str">
        <f t="shared" si="42"/>
        <v/>
      </c>
      <c r="U374" s="4">
        <f t="shared" si="43"/>
        <v>1</v>
      </c>
    </row>
    <row r="375" spans="1:21" x14ac:dyDescent="0.2">
      <c r="A375" s="4" t="s">
        <v>806</v>
      </c>
      <c r="B375" s="4" t="s">
        <v>806</v>
      </c>
      <c r="C375" s="4">
        <v>4</v>
      </c>
      <c r="D375" s="4">
        <v>4</v>
      </c>
      <c r="E375" s="4">
        <v>4</v>
      </c>
      <c r="F375" s="4" t="s">
        <v>807</v>
      </c>
      <c r="G375" s="4">
        <f>trimmed!H289/trimmed!H$3</f>
        <v>3.4645699121732613E-4</v>
      </c>
      <c r="H375" s="4">
        <f>trimmed!I289/trimmed!I$3</f>
        <v>0</v>
      </c>
      <c r="I375" s="4">
        <f>trimmed!J289/trimmed!J$3</f>
        <v>0</v>
      </c>
      <c r="J375" s="4">
        <f>trimmed!N289/trimmed!N$3</f>
        <v>0</v>
      </c>
      <c r="K375" s="4">
        <f>trimmed!O289/trimmed!O$3</f>
        <v>0</v>
      </c>
      <c r="L375" s="4">
        <f>trimmed!P289/trimmed!P$3</f>
        <v>0</v>
      </c>
      <c r="M375" s="4"/>
      <c r="N375" s="5">
        <f t="shared" si="37"/>
        <v>1.1548566373910872E-4</v>
      </c>
      <c r="O375" s="4">
        <f t="shared" si="38"/>
        <v>2.0002703714195103E-4</v>
      </c>
      <c r="P375" s="5">
        <f t="shared" si="39"/>
        <v>0</v>
      </c>
      <c r="Q375" s="4">
        <f t="shared" si="40"/>
        <v>0</v>
      </c>
      <c r="R375" s="4"/>
      <c r="S375" s="5" t="str">
        <f t="shared" si="41"/>
        <v>No E</v>
      </c>
      <c r="T375" s="5" t="str">
        <f t="shared" si="42"/>
        <v/>
      </c>
      <c r="U375" s="4">
        <f t="shared" si="43"/>
        <v>1</v>
      </c>
    </row>
    <row r="376" spans="1:21" x14ac:dyDescent="0.2">
      <c r="A376" s="4" t="s">
        <v>732</v>
      </c>
      <c r="B376" s="4" t="s">
        <v>732</v>
      </c>
      <c r="C376" s="4">
        <v>11</v>
      </c>
      <c r="D376" s="4">
        <v>11</v>
      </c>
      <c r="E376" s="4">
        <v>11</v>
      </c>
      <c r="F376" s="4" t="s">
        <v>733</v>
      </c>
      <c r="G376" s="4">
        <f>trimmed!H295/trimmed!H$3</f>
        <v>1.908915241790264E-5</v>
      </c>
      <c r="H376" s="4">
        <f>trimmed!I295/trimmed!I$3</f>
        <v>0</v>
      </c>
      <c r="I376" s="4">
        <f>trimmed!J295/trimmed!J$3</f>
        <v>0</v>
      </c>
      <c r="J376" s="4">
        <f>trimmed!N295/trimmed!N$3</f>
        <v>0</v>
      </c>
      <c r="K376" s="4">
        <f>trimmed!O295/trimmed!O$3</f>
        <v>0</v>
      </c>
      <c r="L376" s="4">
        <f>trimmed!P295/trimmed!P$3</f>
        <v>0</v>
      </c>
      <c r="M376" s="4"/>
      <c r="N376" s="5">
        <f t="shared" si="37"/>
        <v>6.3630508059675465E-6</v>
      </c>
      <c r="O376" s="4">
        <f t="shared" si="38"/>
        <v>1.1021127287077884E-5</v>
      </c>
      <c r="P376" s="5">
        <f t="shared" si="39"/>
        <v>0</v>
      </c>
      <c r="Q376" s="4">
        <f t="shared" si="40"/>
        <v>0</v>
      </c>
      <c r="R376" s="4"/>
      <c r="S376" s="5" t="str">
        <f t="shared" si="41"/>
        <v>No E</v>
      </c>
      <c r="T376" s="5" t="str">
        <f t="shared" si="42"/>
        <v/>
      </c>
      <c r="U376" s="4">
        <f t="shared" si="43"/>
        <v>1</v>
      </c>
    </row>
    <row r="377" spans="1:21" x14ac:dyDescent="0.2">
      <c r="A377" s="4" t="s">
        <v>734</v>
      </c>
      <c r="B377" s="4" t="s">
        <v>734</v>
      </c>
      <c r="C377" s="4">
        <v>8</v>
      </c>
      <c r="D377" s="4">
        <v>8</v>
      </c>
      <c r="E377" s="4">
        <v>8</v>
      </c>
      <c r="F377" s="4" t="s">
        <v>735</v>
      </c>
      <c r="G377" s="4">
        <f>trimmed!H296/trimmed!H$3</f>
        <v>6.882127961231488E-5</v>
      </c>
      <c r="H377" s="4">
        <f>trimmed!I296/trimmed!I$3</f>
        <v>0</v>
      </c>
      <c r="I377" s="4">
        <f>trimmed!J296/trimmed!J$3</f>
        <v>0</v>
      </c>
      <c r="J377" s="4">
        <f>trimmed!N296/trimmed!N$3</f>
        <v>0</v>
      </c>
      <c r="K377" s="4">
        <f>trimmed!O296/trimmed!O$3</f>
        <v>0</v>
      </c>
      <c r="L377" s="4">
        <f>trimmed!P296/trimmed!P$3</f>
        <v>0</v>
      </c>
      <c r="M377" s="4"/>
      <c r="N377" s="5">
        <f t="shared" si="37"/>
        <v>2.2940426537438294E-5</v>
      </c>
      <c r="O377" s="4">
        <f t="shared" si="38"/>
        <v>3.9733984310144501E-5</v>
      </c>
      <c r="P377" s="5">
        <f t="shared" si="39"/>
        <v>0</v>
      </c>
      <c r="Q377" s="4">
        <f t="shared" si="40"/>
        <v>0</v>
      </c>
      <c r="R377" s="4"/>
      <c r="S377" s="5" t="str">
        <f t="shared" si="41"/>
        <v>No E</v>
      </c>
      <c r="T377" s="5" t="str">
        <f t="shared" si="42"/>
        <v/>
      </c>
      <c r="U377" s="4">
        <f t="shared" si="43"/>
        <v>1</v>
      </c>
    </row>
    <row r="378" spans="1:21" x14ac:dyDescent="0.2">
      <c r="A378" s="4" t="s">
        <v>746</v>
      </c>
      <c r="B378" s="4" t="s">
        <v>746</v>
      </c>
      <c r="C378" s="4" t="s">
        <v>747</v>
      </c>
      <c r="D378" s="4" t="s">
        <v>747</v>
      </c>
      <c r="E378" s="4" t="s">
        <v>748</v>
      </c>
      <c r="F378" s="4" t="s">
        <v>749</v>
      </c>
      <c r="G378" s="4">
        <f>trimmed!H302/trimmed!H$3</f>
        <v>4.2961834907547577E-6</v>
      </c>
      <c r="H378" s="4">
        <f>trimmed!I302/trimmed!I$3</f>
        <v>0</v>
      </c>
      <c r="I378" s="4">
        <f>trimmed!J302/trimmed!J$3</f>
        <v>0</v>
      </c>
      <c r="J378" s="4">
        <f>trimmed!N302/trimmed!N$3</f>
        <v>0</v>
      </c>
      <c r="K378" s="4">
        <f>trimmed!O302/trimmed!O$3</f>
        <v>0</v>
      </c>
      <c r="L378" s="4">
        <f>trimmed!P302/trimmed!P$3</f>
        <v>0</v>
      </c>
      <c r="M378" s="4"/>
      <c r="N378" s="5">
        <f t="shared" si="37"/>
        <v>1.4320611635849193E-6</v>
      </c>
      <c r="O378" s="4">
        <f t="shared" si="38"/>
        <v>2.4804026948752856E-6</v>
      </c>
      <c r="P378" s="5">
        <f t="shared" si="39"/>
        <v>0</v>
      </c>
      <c r="Q378" s="4">
        <f t="shared" si="40"/>
        <v>0</v>
      </c>
      <c r="R378" s="4"/>
      <c r="S378" s="5" t="str">
        <f t="shared" si="41"/>
        <v>No E</v>
      </c>
      <c r="T378" s="5" t="str">
        <f t="shared" si="42"/>
        <v/>
      </c>
      <c r="U378" s="4">
        <f t="shared" si="43"/>
        <v>1</v>
      </c>
    </row>
    <row r="379" spans="1:21" x14ac:dyDescent="0.2">
      <c r="A379" s="4" t="s">
        <v>765</v>
      </c>
      <c r="B379" s="4" t="s">
        <v>765</v>
      </c>
      <c r="C379" s="4">
        <v>6</v>
      </c>
      <c r="D379" s="4">
        <v>6</v>
      </c>
      <c r="E379" s="4">
        <v>6</v>
      </c>
      <c r="F379" s="4" t="s">
        <v>766</v>
      </c>
      <c r="G379" s="4">
        <f>trimmed!H307/trimmed!H$3</f>
        <v>1.7339785511553712E-5</v>
      </c>
      <c r="H379" s="4">
        <f>trimmed!I307/trimmed!I$3</f>
        <v>0</v>
      </c>
      <c r="I379" s="4">
        <f>trimmed!J307/trimmed!J$3</f>
        <v>0</v>
      </c>
      <c r="J379" s="4">
        <f>trimmed!N307/trimmed!N$3</f>
        <v>0</v>
      </c>
      <c r="K379" s="4">
        <f>trimmed!O307/trimmed!O$3</f>
        <v>0</v>
      </c>
      <c r="L379" s="4">
        <f>trimmed!P307/trimmed!P$3</f>
        <v>0</v>
      </c>
      <c r="M379" s="4"/>
      <c r="N379" s="5">
        <f t="shared" si="37"/>
        <v>5.7799285038512377E-6</v>
      </c>
      <c r="O379" s="4">
        <f t="shared" si="38"/>
        <v>1.0011129832785908E-5</v>
      </c>
      <c r="P379" s="5">
        <f t="shared" si="39"/>
        <v>0</v>
      </c>
      <c r="Q379" s="4">
        <f t="shared" si="40"/>
        <v>0</v>
      </c>
      <c r="R379" s="4"/>
      <c r="S379" s="5" t="str">
        <f t="shared" si="41"/>
        <v>No E</v>
      </c>
      <c r="T379" s="5" t="str">
        <f t="shared" si="42"/>
        <v/>
      </c>
      <c r="U379" s="4">
        <f t="shared" si="43"/>
        <v>1</v>
      </c>
    </row>
    <row r="380" spans="1:21" x14ac:dyDescent="0.2">
      <c r="A380" s="4" t="s">
        <v>773</v>
      </c>
      <c r="B380" s="4" t="s">
        <v>773</v>
      </c>
      <c r="C380" s="4">
        <v>14</v>
      </c>
      <c r="D380" s="4">
        <v>14</v>
      </c>
      <c r="E380" s="4">
        <v>13</v>
      </c>
      <c r="F380" s="4" t="s">
        <v>774</v>
      </c>
      <c r="G380" s="4">
        <f>trimmed!H311/trimmed!H$3</f>
        <v>3.5737775941920397E-5</v>
      </c>
      <c r="H380" s="4">
        <f>trimmed!I311/trimmed!I$3</f>
        <v>0</v>
      </c>
      <c r="I380" s="4">
        <f>trimmed!J311/trimmed!J$3</f>
        <v>0</v>
      </c>
      <c r="J380" s="4">
        <f>trimmed!N311/trimmed!N$3</f>
        <v>0</v>
      </c>
      <c r="K380" s="4">
        <f>trimmed!O311/trimmed!O$3</f>
        <v>0</v>
      </c>
      <c r="L380" s="4">
        <f>trimmed!P311/trimmed!P$3</f>
        <v>0</v>
      </c>
      <c r="M380" s="4"/>
      <c r="N380" s="5">
        <f t="shared" si="37"/>
        <v>1.1912591980640132E-5</v>
      </c>
      <c r="O380" s="4">
        <f t="shared" si="38"/>
        <v>2.0633214560306273E-5</v>
      </c>
      <c r="P380" s="5">
        <f t="shared" si="39"/>
        <v>0</v>
      </c>
      <c r="Q380" s="4">
        <f t="shared" si="40"/>
        <v>0</v>
      </c>
      <c r="R380" s="4"/>
      <c r="S380" s="5" t="str">
        <f t="shared" si="41"/>
        <v>No E</v>
      </c>
      <c r="T380" s="5" t="str">
        <f t="shared" si="42"/>
        <v/>
      </c>
      <c r="U380" s="4">
        <f t="shared" si="43"/>
        <v>1</v>
      </c>
    </row>
    <row r="381" spans="1:21" x14ac:dyDescent="0.2">
      <c r="A381" s="4" t="s">
        <v>789</v>
      </c>
      <c r="B381" s="4" t="s">
        <v>789</v>
      </c>
      <c r="C381" s="4">
        <v>26</v>
      </c>
      <c r="D381" s="4">
        <v>26</v>
      </c>
      <c r="E381" s="4">
        <v>26</v>
      </c>
      <c r="F381" s="4" t="s">
        <v>790</v>
      </c>
      <c r="G381" s="4">
        <f>trimmed!H323/trimmed!H$3</f>
        <v>1.9180548151784664E-4</v>
      </c>
      <c r="H381" s="4">
        <f>trimmed!I323/trimmed!I$3</f>
        <v>0</v>
      </c>
      <c r="I381" s="4">
        <f>trimmed!J323/trimmed!J$3</f>
        <v>0</v>
      </c>
      <c r="J381" s="4">
        <f>trimmed!N323/trimmed!N$3</f>
        <v>0</v>
      </c>
      <c r="K381" s="4">
        <f>trimmed!O323/trimmed!O$3</f>
        <v>0</v>
      </c>
      <c r="L381" s="4">
        <f>trimmed!P323/trimmed!P$3</f>
        <v>0</v>
      </c>
      <c r="M381" s="4"/>
      <c r="N381" s="5">
        <f t="shared" si="37"/>
        <v>6.3935160505948881E-5</v>
      </c>
      <c r="O381" s="4">
        <f t="shared" si="38"/>
        <v>1.1073894638637456E-4</v>
      </c>
      <c r="P381" s="5">
        <f t="shared" si="39"/>
        <v>0</v>
      </c>
      <c r="Q381" s="4">
        <f t="shared" si="40"/>
        <v>0</v>
      </c>
      <c r="R381" s="4"/>
      <c r="S381" s="5" t="str">
        <f t="shared" si="41"/>
        <v>No E</v>
      </c>
      <c r="T381" s="5" t="str">
        <f t="shared" si="42"/>
        <v/>
      </c>
      <c r="U381" s="4">
        <f t="shared" si="43"/>
        <v>1</v>
      </c>
    </row>
    <row r="382" spans="1:21" x14ac:dyDescent="0.2">
      <c r="A382" s="4" t="s">
        <v>797</v>
      </c>
      <c r="B382" s="4" t="s">
        <v>797</v>
      </c>
      <c r="C382" s="4">
        <v>7</v>
      </c>
      <c r="D382" s="4">
        <v>7</v>
      </c>
      <c r="E382" s="4">
        <v>7</v>
      </c>
      <c r="F382" s="4" t="s">
        <v>798</v>
      </c>
      <c r="G382" s="4">
        <f>trimmed!H325/trimmed!H$3</f>
        <v>1.6094409137729947E-5</v>
      </c>
      <c r="H382" s="4">
        <f>trimmed!I325/trimmed!I$3</f>
        <v>0</v>
      </c>
      <c r="I382" s="4">
        <f>trimmed!J325/trimmed!J$3</f>
        <v>0</v>
      </c>
      <c r="J382" s="4">
        <f>trimmed!N325/trimmed!N$3</f>
        <v>0</v>
      </c>
      <c r="K382" s="4">
        <f>trimmed!O325/trimmed!O$3</f>
        <v>0</v>
      </c>
      <c r="L382" s="4">
        <f>trimmed!P325/trimmed!P$3</f>
        <v>0</v>
      </c>
      <c r="M382" s="4"/>
      <c r="N382" s="5">
        <f t="shared" si="37"/>
        <v>5.3648030459099825E-6</v>
      </c>
      <c r="O382" s="4">
        <f t="shared" si="38"/>
        <v>9.2921114481163573E-6</v>
      </c>
      <c r="P382" s="5">
        <f t="shared" si="39"/>
        <v>0</v>
      </c>
      <c r="Q382" s="4">
        <f t="shared" si="40"/>
        <v>0</v>
      </c>
      <c r="R382" s="4"/>
      <c r="S382" s="5" t="str">
        <f t="shared" si="41"/>
        <v>No E</v>
      </c>
      <c r="T382" s="5" t="str">
        <f t="shared" si="42"/>
        <v/>
      </c>
      <c r="U382" s="4">
        <f t="shared" si="43"/>
        <v>1</v>
      </c>
    </row>
    <row r="383" spans="1:21" x14ac:dyDescent="0.2">
      <c r="A383" s="4" t="s">
        <v>799</v>
      </c>
      <c r="B383" s="4" t="s">
        <v>799</v>
      </c>
      <c r="C383" s="4">
        <v>5</v>
      </c>
      <c r="D383" s="4">
        <v>5</v>
      </c>
      <c r="E383" s="4">
        <v>5</v>
      </c>
      <c r="F383" s="4" t="s">
        <v>800</v>
      </c>
      <c r="G383" s="4">
        <f>trimmed!H326/trimmed!H$3</f>
        <v>5.9713826130588454E-5</v>
      </c>
      <c r="H383" s="4">
        <f>trimmed!I326/trimmed!I$3</f>
        <v>0</v>
      </c>
      <c r="I383" s="4">
        <f>trimmed!J326/trimmed!J$3</f>
        <v>0</v>
      </c>
      <c r="J383" s="4">
        <f>trimmed!N326/trimmed!N$3</f>
        <v>0</v>
      </c>
      <c r="K383" s="4">
        <f>trimmed!O326/trimmed!O$3</f>
        <v>0</v>
      </c>
      <c r="L383" s="4">
        <f>trimmed!P326/trimmed!P$3</f>
        <v>0</v>
      </c>
      <c r="M383" s="4"/>
      <c r="N383" s="5">
        <f t="shared" si="37"/>
        <v>1.9904608710196151E-5</v>
      </c>
      <c r="O383" s="4">
        <f t="shared" si="38"/>
        <v>3.4475793590837756E-5</v>
      </c>
      <c r="P383" s="5">
        <f t="shared" si="39"/>
        <v>0</v>
      </c>
      <c r="Q383" s="4">
        <f t="shared" si="40"/>
        <v>0</v>
      </c>
      <c r="R383" s="4"/>
      <c r="S383" s="5" t="str">
        <f t="shared" si="41"/>
        <v>No E</v>
      </c>
      <c r="T383" s="5" t="str">
        <f t="shared" si="42"/>
        <v/>
      </c>
      <c r="U383" s="4">
        <f t="shared" si="43"/>
        <v>1</v>
      </c>
    </row>
    <row r="384" spans="1:21" x14ac:dyDescent="0.2">
      <c r="A384" s="4" t="s">
        <v>808</v>
      </c>
      <c r="B384" s="4" t="s">
        <v>808</v>
      </c>
      <c r="C384" s="4">
        <v>2</v>
      </c>
      <c r="D384" s="4">
        <v>2</v>
      </c>
      <c r="E384" s="4">
        <v>2</v>
      </c>
      <c r="F384" s="4" t="s">
        <v>809</v>
      </c>
      <c r="G384" s="4">
        <f>trimmed!H328/trimmed!H$3</f>
        <v>3.1451228423108473E-5</v>
      </c>
      <c r="H384" s="4">
        <f>trimmed!I328/trimmed!I$3</f>
        <v>0</v>
      </c>
      <c r="I384" s="4">
        <f>trimmed!J328/trimmed!J$3</f>
        <v>0</v>
      </c>
      <c r="J384" s="4">
        <f>trimmed!N328/trimmed!N$3</f>
        <v>0</v>
      </c>
      <c r="K384" s="4">
        <f>trimmed!O328/trimmed!O$3</f>
        <v>0</v>
      </c>
      <c r="L384" s="4">
        <f>trimmed!P328/trimmed!P$3</f>
        <v>0</v>
      </c>
      <c r="M384" s="4"/>
      <c r="N384" s="5">
        <f t="shared" si="37"/>
        <v>1.0483742807702825E-5</v>
      </c>
      <c r="O384" s="4">
        <f t="shared" si="38"/>
        <v>1.8158375196426084E-5</v>
      </c>
      <c r="P384" s="5">
        <f t="shared" si="39"/>
        <v>0</v>
      </c>
      <c r="Q384" s="4">
        <f t="shared" si="40"/>
        <v>0</v>
      </c>
      <c r="R384" s="4"/>
      <c r="S384" s="5" t="str">
        <f t="shared" si="41"/>
        <v>No E</v>
      </c>
      <c r="T384" s="5" t="str">
        <f t="shared" si="42"/>
        <v/>
      </c>
      <c r="U384" s="4">
        <f t="shared" si="43"/>
        <v>1</v>
      </c>
    </row>
    <row r="385" spans="1:21" x14ac:dyDescent="0.2">
      <c r="A385" s="4" t="s">
        <v>810</v>
      </c>
      <c r="B385" s="4" t="s">
        <v>810</v>
      </c>
      <c r="C385" s="4" t="s">
        <v>243</v>
      </c>
      <c r="D385" s="4" t="s">
        <v>243</v>
      </c>
      <c r="E385" s="4" t="s">
        <v>243</v>
      </c>
      <c r="F385" s="4" t="s">
        <v>811</v>
      </c>
      <c r="G385" s="4">
        <f>trimmed!H329/trimmed!H$3</f>
        <v>1.4791508931398967E-4</v>
      </c>
      <c r="H385" s="4">
        <f>trimmed!I329/trimmed!I$3</f>
        <v>0</v>
      </c>
      <c r="I385" s="4">
        <f>trimmed!J329/trimmed!J$3</f>
        <v>0</v>
      </c>
      <c r="J385" s="4">
        <f>trimmed!N329/trimmed!N$3</f>
        <v>0</v>
      </c>
      <c r="K385" s="4">
        <f>trimmed!O329/trimmed!O$3</f>
        <v>0</v>
      </c>
      <c r="L385" s="4">
        <f>trimmed!P329/trimmed!P$3</f>
        <v>0</v>
      </c>
      <c r="M385" s="4"/>
      <c r="N385" s="5">
        <f t="shared" si="37"/>
        <v>4.9305029771329888E-5</v>
      </c>
      <c r="O385" s="4">
        <f t="shared" si="38"/>
        <v>8.5398816632639479E-5</v>
      </c>
      <c r="P385" s="5">
        <f t="shared" si="39"/>
        <v>0</v>
      </c>
      <c r="Q385" s="4">
        <f t="shared" si="40"/>
        <v>0</v>
      </c>
      <c r="R385" s="4"/>
      <c r="S385" s="5" t="str">
        <f t="shared" si="41"/>
        <v>No E</v>
      </c>
      <c r="T385" s="5" t="str">
        <f t="shared" si="42"/>
        <v/>
      </c>
      <c r="U385" s="4">
        <f t="shared" si="43"/>
        <v>1</v>
      </c>
    </row>
    <row r="386" spans="1:21" x14ac:dyDescent="0.2">
      <c r="A386" s="4" t="s">
        <v>812</v>
      </c>
      <c r="B386" s="4" t="s">
        <v>812</v>
      </c>
      <c r="C386" s="4">
        <v>8</v>
      </c>
      <c r="D386" s="4">
        <v>8</v>
      </c>
      <c r="E386" s="4">
        <v>8</v>
      </c>
      <c r="F386" s="4" t="s">
        <v>813</v>
      </c>
      <c r="G386" s="4">
        <f>trimmed!H330/trimmed!H$3</f>
        <v>1.0332973913364957E-5</v>
      </c>
      <c r="H386" s="4">
        <f>trimmed!I330/trimmed!I$3</f>
        <v>0</v>
      </c>
      <c r="I386" s="4">
        <f>trimmed!J330/trimmed!J$3</f>
        <v>0</v>
      </c>
      <c r="J386" s="4">
        <f>trimmed!N330/trimmed!N$3</f>
        <v>0</v>
      </c>
      <c r="K386" s="4">
        <f>trimmed!O330/trimmed!O$3</f>
        <v>0</v>
      </c>
      <c r="L386" s="4">
        <f>trimmed!P330/trimmed!P$3</f>
        <v>0</v>
      </c>
      <c r="M386" s="4"/>
      <c r="N386" s="5">
        <f t="shared" si="37"/>
        <v>3.4443246377883189E-6</v>
      </c>
      <c r="O386" s="4">
        <f t="shared" si="38"/>
        <v>5.9657452704106378E-6</v>
      </c>
      <c r="P386" s="5">
        <f t="shared" si="39"/>
        <v>0</v>
      </c>
      <c r="Q386" s="4">
        <f t="shared" si="40"/>
        <v>0</v>
      </c>
      <c r="R386" s="4"/>
      <c r="S386" s="5" t="str">
        <f t="shared" si="41"/>
        <v>No E</v>
      </c>
      <c r="T386" s="5" t="str">
        <f t="shared" si="42"/>
        <v/>
      </c>
      <c r="U386" s="4">
        <f t="shared" si="43"/>
        <v>1</v>
      </c>
    </row>
    <row r="387" spans="1:21" x14ac:dyDescent="0.2">
      <c r="A387" s="4" t="s">
        <v>814</v>
      </c>
      <c r="B387" s="4" t="s">
        <v>814</v>
      </c>
      <c r="C387" s="4">
        <v>3</v>
      </c>
      <c r="D387" s="4">
        <v>3</v>
      </c>
      <c r="E387" s="4">
        <v>3</v>
      </c>
      <c r="F387" s="4" t="s">
        <v>815</v>
      </c>
      <c r="G387" s="4">
        <f>trimmed!H331/trimmed!H$3</f>
        <v>2.280367360229E-4</v>
      </c>
      <c r="H387" s="4">
        <f>trimmed!I331/trimmed!I$3</f>
        <v>0</v>
      </c>
      <c r="I387" s="4">
        <f>trimmed!J331/trimmed!J$3</f>
        <v>0</v>
      </c>
      <c r="J387" s="4">
        <f>trimmed!N331/trimmed!N$3</f>
        <v>0</v>
      </c>
      <c r="K387" s="4">
        <f>trimmed!O331/trimmed!O$3</f>
        <v>0</v>
      </c>
      <c r="L387" s="4">
        <f>trimmed!P331/trimmed!P$3</f>
        <v>0</v>
      </c>
      <c r="M387" s="4"/>
      <c r="N387" s="5">
        <f t="shared" si="37"/>
        <v>7.6012245340966662E-5</v>
      </c>
      <c r="O387" s="4">
        <f t="shared" si="38"/>
        <v>1.3165707092794494E-4</v>
      </c>
      <c r="P387" s="5">
        <f t="shared" si="39"/>
        <v>0</v>
      </c>
      <c r="Q387" s="4">
        <f t="shared" si="40"/>
        <v>0</v>
      </c>
      <c r="R387" s="4"/>
      <c r="S387" s="5" t="str">
        <f t="shared" si="41"/>
        <v>No E</v>
      </c>
      <c r="T387" s="5" t="str">
        <f t="shared" si="42"/>
        <v/>
      </c>
      <c r="U387" s="4">
        <f t="shared" si="43"/>
        <v>1</v>
      </c>
    </row>
    <row r="388" spans="1:21" x14ac:dyDescent="0.2">
      <c r="A388" s="4" t="s">
        <v>818</v>
      </c>
      <c r="B388" s="4" t="s">
        <v>818</v>
      </c>
      <c r="C388" s="4">
        <v>11</v>
      </c>
      <c r="D388" s="4">
        <v>11</v>
      </c>
      <c r="E388" s="4">
        <v>11</v>
      </c>
      <c r="F388" s="4" t="s">
        <v>819</v>
      </c>
      <c r="G388" s="4">
        <f>trimmed!H333/trimmed!H$3</f>
        <v>2.4775543860773442E-5</v>
      </c>
      <c r="H388" s="4">
        <f>trimmed!I333/trimmed!I$3</f>
        <v>0</v>
      </c>
      <c r="I388" s="4">
        <f>trimmed!J333/trimmed!J$3</f>
        <v>0</v>
      </c>
      <c r="J388" s="4">
        <f>trimmed!N333/trimmed!N$3</f>
        <v>0</v>
      </c>
      <c r="K388" s="4">
        <f>trimmed!O333/trimmed!O$3</f>
        <v>0</v>
      </c>
      <c r="L388" s="4">
        <f>trimmed!P333/trimmed!P$3</f>
        <v>0</v>
      </c>
      <c r="M388" s="4"/>
      <c r="N388" s="5">
        <f t="shared" si="37"/>
        <v>8.2585146202578147E-6</v>
      </c>
      <c r="O388" s="4">
        <f t="shared" si="38"/>
        <v>1.4304166917336926E-5</v>
      </c>
      <c r="P388" s="5">
        <f t="shared" si="39"/>
        <v>0</v>
      </c>
      <c r="Q388" s="4">
        <f t="shared" si="40"/>
        <v>0</v>
      </c>
      <c r="R388" s="4"/>
      <c r="S388" s="5" t="str">
        <f t="shared" si="41"/>
        <v>No E</v>
      </c>
      <c r="T388" s="5" t="str">
        <f t="shared" si="42"/>
        <v/>
      </c>
      <c r="U388" s="4">
        <f t="shared" si="43"/>
        <v>1</v>
      </c>
    </row>
    <row r="389" spans="1:21" x14ac:dyDescent="0.2">
      <c r="A389" s="4" t="s">
        <v>824</v>
      </c>
      <c r="B389" s="4" t="s">
        <v>824</v>
      </c>
      <c r="C389" s="4">
        <v>18</v>
      </c>
      <c r="D389" s="4">
        <v>18</v>
      </c>
      <c r="E389" s="4">
        <v>18</v>
      </c>
      <c r="F389" s="4" t="s">
        <v>825</v>
      </c>
      <c r="G389" s="4">
        <f>trimmed!H338/trimmed!H$3</f>
        <v>5.1832769077949906E-6</v>
      </c>
      <c r="H389" s="4">
        <f>trimmed!I338/trimmed!I$3</f>
        <v>0</v>
      </c>
      <c r="I389" s="4">
        <f>trimmed!J338/trimmed!J$3</f>
        <v>0</v>
      </c>
      <c r="J389" s="4">
        <f>trimmed!N338/trimmed!N$3</f>
        <v>0</v>
      </c>
      <c r="K389" s="4">
        <f>trimmed!O338/trimmed!O$3</f>
        <v>0</v>
      </c>
      <c r="L389" s="4">
        <f>trimmed!P338/trimmed!P$3</f>
        <v>0</v>
      </c>
      <c r="M389" s="4"/>
      <c r="N389" s="5">
        <f t="shared" si="37"/>
        <v>1.7277589692649969E-6</v>
      </c>
      <c r="O389" s="4">
        <f t="shared" si="38"/>
        <v>2.9925663179998089E-6</v>
      </c>
      <c r="P389" s="5">
        <f t="shared" si="39"/>
        <v>0</v>
      </c>
      <c r="Q389" s="4">
        <f t="shared" si="40"/>
        <v>0</v>
      </c>
      <c r="R389" s="4"/>
      <c r="S389" s="5" t="str">
        <f t="shared" si="41"/>
        <v>No E</v>
      </c>
      <c r="T389" s="5" t="str">
        <f t="shared" si="42"/>
        <v/>
      </c>
      <c r="U389" s="4">
        <f t="shared" si="43"/>
        <v>1</v>
      </c>
    </row>
    <row r="390" spans="1:21" x14ac:dyDescent="0.2">
      <c r="A390" s="4" t="s">
        <v>831</v>
      </c>
      <c r="B390" s="4" t="s">
        <v>831</v>
      </c>
      <c r="C390" s="4">
        <v>6</v>
      </c>
      <c r="D390" s="4">
        <v>6</v>
      </c>
      <c r="E390" s="4">
        <v>6</v>
      </c>
      <c r="F390" s="4" t="s">
        <v>832</v>
      </c>
      <c r="G390" s="4">
        <f>trimmed!H341/trimmed!H$3</f>
        <v>3.5875015542318324E-4</v>
      </c>
      <c r="H390" s="4">
        <f>trimmed!I341/trimmed!I$3</f>
        <v>0</v>
      </c>
      <c r="I390" s="4">
        <f>trimmed!J341/trimmed!J$3</f>
        <v>0</v>
      </c>
      <c r="J390" s="4">
        <f>trimmed!N341/trimmed!N$3</f>
        <v>0</v>
      </c>
      <c r="K390" s="4">
        <f>trimmed!O341/trimmed!O$3</f>
        <v>0</v>
      </c>
      <c r="L390" s="4">
        <f>trimmed!P341/trimmed!P$3</f>
        <v>0</v>
      </c>
      <c r="M390" s="4"/>
      <c r="N390" s="5">
        <f t="shared" si="37"/>
        <v>1.1958338514106108E-4</v>
      </c>
      <c r="O390" s="4">
        <f t="shared" si="38"/>
        <v>2.0712449880539493E-4</v>
      </c>
      <c r="P390" s="5">
        <f t="shared" si="39"/>
        <v>0</v>
      </c>
      <c r="Q390" s="4">
        <f t="shared" si="40"/>
        <v>0</v>
      </c>
      <c r="R390" s="4"/>
      <c r="S390" s="5" t="str">
        <f t="shared" si="41"/>
        <v>No E</v>
      </c>
      <c r="T390" s="5" t="str">
        <f t="shared" si="42"/>
        <v/>
      </c>
      <c r="U390" s="4">
        <f t="shared" si="43"/>
        <v>1</v>
      </c>
    </row>
    <row r="391" spans="1:21" x14ac:dyDescent="0.2">
      <c r="A391" s="4" t="s">
        <v>833</v>
      </c>
      <c r="B391" s="4" t="s">
        <v>833</v>
      </c>
      <c r="C391" s="4">
        <v>5</v>
      </c>
      <c r="D391" s="4">
        <v>5</v>
      </c>
      <c r="E391" s="4">
        <v>5</v>
      </c>
      <c r="F391" s="4" t="s">
        <v>834</v>
      </c>
      <c r="G391" s="4">
        <f>trimmed!H342/trimmed!H$3</f>
        <v>4.6658544143798182E-5</v>
      </c>
      <c r="H391" s="4">
        <f>trimmed!I342/trimmed!I$3</f>
        <v>0</v>
      </c>
      <c r="I391" s="4">
        <f>trimmed!J342/trimmed!J$3</f>
        <v>0</v>
      </c>
      <c r="J391" s="4">
        <f>trimmed!N342/trimmed!N$3</f>
        <v>0</v>
      </c>
      <c r="K391" s="4">
        <f>trimmed!O342/trimmed!O$3</f>
        <v>0</v>
      </c>
      <c r="L391" s="4">
        <f>trimmed!P342/trimmed!P$3</f>
        <v>0</v>
      </c>
      <c r="M391" s="4"/>
      <c r="N391" s="5">
        <f t="shared" si="37"/>
        <v>1.5552848047932726E-5</v>
      </c>
      <c r="O391" s="4">
        <f t="shared" si="38"/>
        <v>2.6938323021417921E-5</v>
      </c>
      <c r="P391" s="5">
        <f t="shared" si="39"/>
        <v>0</v>
      </c>
      <c r="Q391" s="4">
        <f t="shared" si="40"/>
        <v>0</v>
      </c>
      <c r="R391" s="4"/>
      <c r="S391" s="5" t="str">
        <f t="shared" si="41"/>
        <v>No E</v>
      </c>
      <c r="T391" s="5" t="str">
        <f t="shared" si="42"/>
        <v/>
      </c>
      <c r="U391" s="4">
        <f t="shared" si="43"/>
        <v>1</v>
      </c>
    </row>
    <row r="392" spans="1:21" x14ac:dyDescent="0.2">
      <c r="A392" s="4" t="s">
        <v>835</v>
      </c>
      <c r="B392" s="4" t="s">
        <v>835</v>
      </c>
      <c r="C392" s="4" t="s">
        <v>348</v>
      </c>
      <c r="D392" s="4" t="s">
        <v>348</v>
      </c>
      <c r="E392" s="4" t="s">
        <v>348</v>
      </c>
      <c r="F392" s="4" t="s">
        <v>836</v>
      </c>
      <c r="G392" s="4">
        <f>trimmed!H344/trimmed!H$3</f>
        <v>4.1101800323430955E-4</v>
      </c>
      <c r="H392" s="4">
        <f>trimmed!I344/trimmed!I$3</f>
        <v>0</v>
      </c>
      <c r="I392" s="4">
        <f>trimmed!J344/trimmed!J$3</f>
        <v>0</v>
      </c>
      <c r="J392" s="4">
        <f>trimmed!N344/trimmed!N$3</f>
        <v>0</v>
      </c>
      <c r="K392" s="4">
        <f>trimmed!O344/trimmed!O$3</f>
        <v>0</v>
      </c>
      <c r="L392" s="4">
        <f>trimmed!P344/trimmed!P$3</f>
        <v>0</v>
      </c>
      <c r="M392" s="4"/>
      <c r="N392" s="5">
        <f t="shared" si="37"/>
        <v>1.3700600107810319E-4</v>
      </c>
      <c r="O392" s="4">
        <f t="shared" si="38"/>
        <v>2.3730135480911108E-4</v>
      </c>
      <c r="P392" s="5">
        <f t="shared" si="39"/>
        <v>0</v>
      </c>
      <c r="Q392" s="4">
        <f t="shared" si="40"/>
        <v>0</v>
      </c>
      <c r="R392" s="4"/>
      <c r="S392" s="5" t="str">
        <f t="shared" si="41"/>
        <v>No E</v>
      </c>
      <c r="T392" s="5" t="str">
        <f t="shared" si="42"/>
        <v/>
      </c>
      <c r="U392" s="4">
        <f t="shared" si="43"/>
        <v>1</v>
      </c>
    </row>
    <row r="393" spans="1:21" x14ac:dyDescent="0.2">
      <c r="A393" s="4" t="s">
        <v>841</v>
      </c>
      <c r="B393" s="4" t="s">
        <v>841</v>
      </c>
      <c r="C393" s="4">
        <v>11</v>
      </c>
      <c r="D393" s="4">
        <v>11</v>
      </c>
      <c r="E393" s="4">
        <v>11</v>
      </c>
      <c r="F393" s="4" t="s">
        <v>842</v>
      </c>
      <c r="G393" s="4">
        <f>trimmed!H345/trimmed!H$3</f>
        <v>3.0443831356357711E-5</v>
      </c>
      <c r="H393" s="4">
        <f>trimmed!I345/trimmed!I$3</f>
        <v>0</v>
      </c>
      <c r="I393" s="4">
        <f>trimmed!J345/trimmed!J$3</f>
        <v>0</v>
      </c>
      <c r="J393" s="4">
        <f>trimmed!N345/trimmed!N$3</f>
        <v>0</v>
      </c>
      <c r="K393" s="4">
        <f>trimmed!O345/trimmed!O$3</f>
        <v>0</v>
      </c>
      <c r="L393" s="4">
        <f>trimmed!P345/trimmed!P$3</f>
        <v>0</v>
      </c>
      <c r="M393" s="4"/>
      <c r="N393" s="5">
        <f t="shared" ref="N393:N456" si="44">AVERAGE(G393:I393)</f>
        <v>1.014794378545257E-5</v>
      </c>
      <c r="O393" s="4">
        <f t="shared" ref="O393:O456" si="45">STDEV(G393:I393)</f>
        <v>1.7576754228756692E-5</v>
      </c>
      <c r="P393" s="5">
        <f t="shared" ref="P393:P456" si="46">AVERAGE(J393:L393)</f>
        <v>0</v>
      </c>
      <c r="Q393" s="4">
        <f t="shared" ref="Q393:Q456" si="47">STDEV(J393:L393)</f>
        <v>0</v>
      </c>
      <c r="R393" s="4"/>
      <c r="S393" s="5" t="str">
        <f t="shared" ref="S393:S456" si="48">IF(P393&gt;0,N393/P393,"No E")</f>
        <v>No E</v>
      </c>
      <c r="T393" s="5" t="str">
        <f t="shared" ref="T393:T456" si="49">IF(P393&gt;0,S393*SQRT((O393/N393)^2+(Q393/P393)^2),"")</f>
        <v/>
      </c>
      <c r="U393" s="4">
        <f t="shared" ref="U393:U456" si="50">COUNTIF(G393:I393,"&gt;"&amp;0)</f>
        <v>1</v>
      </c>
    </row>
    <row r="394" spans="1:21" x14ac:dyDescent="0.2">
      <c r="A394" s="4" t="s">
        <v>839</v>
      </c>
      <c r="B394" s="4" t="s">
        <v>839</v>
      </c>
      <c r="C394" s="4">
        <v>4</v>
      </c>
      <c r="D394" s="4">
        <v>4</v>
      </c>
      <c r="E394" s="4">
        <v>4</v>
      </c>
      <c r="F394" s="4" t="s">
        <v>840</v>
      </c>
      <c r="G394" s="4">
        <f>trimmed!H347/trimmed!H$3</f>
        <v>1.4298030368265987E-4</v>
      </c>
      <c r="H394" s="4">
        <f>trimmed!I347/trimmed!I$3</f>
        <v>0</v>
      </c>
      <c r="I394" s="4">
        <f>trimmed!J347/trimmed!J$3</f>
        <v>0</v>
      </c>
      <c r="J394" s="4">
        <f>trimmed!N347/trimmed!N$3</f>
        <v>0</v>
      </c>
      <c r="K394" s="4">
        <f>trimmed!O347/trimmed!O$3</f>
        <v>0</v>
      </c>
      <c r="L394" s="4">
        <f>trimmed!P347/trimmed!P$3</f>
        <v>0</v>
      </c>
      <c r="M394" s="4"/>
      <c r="N394" s="5">
        <f t="shared" si="44"/>
        <v>4.7660101227553291E-5</v>
      </c>
      <c r="O394" s="4">
        <f t="shared" si="45"/>
        <v>8.2549716819998106E-5</v>
      </c>
      <c r="P394" s="5">
        <f t="shared" si="46"/>
        <v>0</v>
      </c>
      <c r="Q394" s="4">
        <f t="shared" si="47"/>
        <v>0</v>
      </c>
      <c r="R394" s="4"/>
      <c r="S394" s="5" t="str">
        <f t="shared" si="48"/>
        <v>No E</v>
      </c>
      <c r="T394" s="5" t="str">
        <f t="shared" si="49"/>
        <v/>
      </c>
      <c r="U394" s="4">
        <f t="shared" si="50"/>
        <v>1</v>
      </c>
    </row>
    <row r="395" spans="1:21" x14ac:dyDescent="0.2">
      <c r="A395" s="4" t="s">
        <v>846</v>
      </c>
      <c r="B395" s="4" t="s">
        <v>846</v>
      </c>
      <c r="C395" s="4">
        <v>11</v>
      </c>
      <c r="D395" s="4">
        <v>11</v>
      </c>
      <c r="E395" s="4">
        <v>11</v>
      </c>
      <c r="F395" s="4" t="s">
        <v>847</v>
      </c>
      <c r="G395" s="4">
        <f>trimmed!H349/trimmed!H$3</f>
        <v>3.2963784018983521E-4</v>
      </c>
      <c r="H395" s="4">
        <f>trimmed!I349/trimmed!I$3</f>
        <v>0</v>
      </c>
      <c r="I395" s="4">
        <f>trimmed!J349/trimmed!J$3</f>
        <v>0</v>
      </c>
      <c r="J395" s="4">
        <f>trimmed!N349/trimmed!N$3</f>
        <v>0</v>
      </c>
      <c r="K395" s="4">
        <f>trimmed!O349/trimmed!O$3</f>
        <v>0</v>
      </c>
      <c r="L395" s="4">
        <f>trimmed!P349/trimmed!P$3</f>
        <v>0</v>
      </c>
      <c r="M395" s="4"/>
      <c r="N395" s="5">
        <f t="shared" si="44"/>
        <v>1.098792800632784E-4</v>
      </c>
      <c r="O395" s="4">
        <f t="shared" si="45"/>
        <v>1.903164957686882E-4</v>
      </c>
      <c r="P395" s="5">
        <f t="shared" si="46"/>
        <v>0</v>
      </c>
      <c r="Q395" s="4">
        <f t="shared" si="47"/>
        <v>0</v>
      </c>
      <c r="R395" s="4"/>
      <c r="S395" s="5" t="str">
        <f t="shared" si="48"/>
        <v>No E</v>
      </c>
      <c r="T395" s="5" t="str">
        <f t="shared" si="49"/>
        <v/>
      </c>
      <c r="U395" s="4">
        <f t="shared" si="50"/>
        <v>1</v>
      </c>
    </row>
    <row r="396" spans="1:21" x14ac:dyDescent="0.2">
      <c r="A396" s="4" t="s">
        <v>856</v>
      </c>
      <c r="B396" s="4" t="s">
        <v>856</v>
      </c>
      <c r="C396" s="4">
        <v>13</v>
      </c>
      <c r="D396" s="4">
        <v>13</v>
      </c>
      <c r="E396" s="4">
        <v>13</v>
      </c>
      <c r="F396" s="4" t="s">
        <v>857</v>
      </c>
      <c r="G396" s="4">
        <f>trimmed!H352/trimmed!H$3</f>
        <v>0</v>
      </c>
      <c r="H396" s="4">
        <f>trimmed!I352/trimmed!I$3</f>
        <v>8.6314148167408316E-5</v>
      </c>
      <c r="I396" s="4">
        <f>trimmed!J352/trimmed!J$3</f>
        <v>0</v>
      </c>
      <c r="J396" s="4">
        <f>trimmed!N352/trimmed!N$3</f>
        <v>0</v>
      </c>
      <c r="K396" s="4">
        <f>trimmed!O352/trimmed!O$3</f>
        <v>0</v>
      </c>
      <c r="L396" s="4">
        <f>trimmed!P352/trimmed!P$3</f>
        <v>0</v>
      </c>
      <c r="M396" s="4"/>
      <c r="N396" s="5">
        <f t="shared" si="44"/>
        <v>2.8771382722469439E-5</v>
      </c>
      <c r="O396" s="4">
        <f t="shared" si="45"/>
        <v>4.9833496679326433E-5</v>
      </c>
      <c r="P396" s="5">
        <f t="shared" si="46"/>
        <v>0</v>
      </c>
      <c r="Q396" s="4">
        <f t="shared" si="47"/>
        <v>0</v>
      </c>
      <c r="R396" s="4"/>
      <c r="S396" s="5" t="str">
        <f t="shared" si="48"/>
        <v>No E</v>
      </c>
      <c r="T396" s="5" t="str">
        <f t="shared" si="49"/>
        <v/>
      </c>
      <c r="U396" s="4">
        <f t="shared" si="50"/>
        <v>1</v>
      </c>
    </row>
    <row r="397" spans="1:21" x14ac:dyDescent="0.2">
      <c r="A397" s="4" t="s">
        <v>864</v>
      </c>
      <c r="B397" s="4" t="s">
        <v>864</v>
      </c>
      <c r="C397" s="4">
        <v>11</v>
      </c>
      <c r="D397" s="4">
        <v>11</v>
      </c>
      <c r="E397" s="4">
        <v>11</v>
      </c>
      <c r="F397" s="4" t="s">
        <v>865</v>
      </c>
      <c r="G397" s="4">
        <f>trimmed!H355/trimmed!H$3</f>
        <v>1.478566894840331E-5</v>
      </c>
      <c r="H397" s="4">
        <f>trimmed!I355/trimmed!I$3</f>
        <v>0</v>
      </c>
      <c r="I397" s="4">
        <f>trimmed!J355/trimmed!J$3</f>
        <v>0</v>
      </c>
      <c r="J397" s="4">
        <f>trimmed!N355/trimmed!N$3</f>
        <v>0</v>
      </c>
      <c r="K397" s="4">
        <f>trimmed!O355/trimmed!O$3</f>
        <v>0</v>
      </c>
      <c r="L397" s="4">
        <f>trimmed!P355/trimmed!P$3</f>
        <v>0</v>
      </c>
      <c r="M397" s="4"/>
      <c r="N397" s="5">
        <f t="shared" si="44"/>
        <v>4.9285563161344369E-6</v>
      </c>
      <c r="O397" s="4">
        <f t="shared" si="45"/>
        <v>8.5365099475093405E-6</v>
      </c>
      <c r="P397" s="5">
        <f t="shared" si="46"/>
        <v>0</v>
      </c>
      <c r="Q397" s="4">
        <f t="shared" si="47"/>
        <v>0</v>
      </c>
      <c r="R397" s="4"/>
      <c r="S397" s="5" t="str">
        <f t="shared" si="48"/>
        <v>No E</v>
      </c>
      <c r="T397" s="5" t="str">
        <f t="shared" si="49"/>
        <v/>
      </c>
      <c r="U397" s="4">
        <f t="shared" si="50"/>
        <v>1</v>
      </c>
    </row>
    <row r="398" spans="1:21" x14ac:dyDescent="0.2">
      <c r="A398" s="4" t="s">
        <v>870</v>
      </c>
      <c r="B398" s="4" t="s">
        <v>870</v>
      </c>
      <c r="C398" s="4">
        <v>11</v>
      </c>
      <c r="D398" s="4">
        <v>11</v>
      </c>
      <c r="E398" s="4">
        <v>11</v>
      </c>
      <c r="F398" s="4" t="s">
        <v>871</v>
      </c>
      <c r="G398" s="4">
        <f>trimmed!H357/trimmed!H$3</f>
        <v>2.4599176374304617E-4</v>
      </c>
      <c r="H398" s="4">
        <f>trimmed!I357/trimmed!I$3</f>
        <v>0</v>
      </c>
      <c r="I398" s="4">
        <f>trimmed!J357/trimmed!J$3</f>
        <v>0</v>
      </c>
      <c r="J398" s="4">
        <f>trimmed!N357/trimmed!N$3</f>
        <v>0</v>
      </c>
      <c r="K398" s="4">
        <f>trimmed!O357/trimmed!O$3</f>
        <v>0</v>
      </c>
      <c r="L398" s="4">
        <f>trimmed!P357/trimmed!P$3</f>
        <v>0</v>
      </c>
      <c r="M398" s="4"/>
      <c r="N398" s="5">
        <f t="shared" si="44"/>
        <v>8.1997254581015388E-5</v>
      </c>
      <c r="O398" s="4">
        <f t="shared" si="45"/>
        <v>1.4202341101547853E-4</v>
      </c>
      <c r="P398" s="5">
        <f t="shared" si="46"/>
        <v>0</v>
      </c>
      <c r="Q398" s="4">
        <f t="shared" si="47"/>
        <v>0</v>
      </c>
      <c r="R398" s="4"/>
      <c r="S398" s="5" t="str">
        <f t="shared" si="48"/>
        <v>No E</v>
      </c>
      <c r="T398" s="5" t="str">
        <f t="shared" si="49"/>
        <v/>
      </c>
      <c r="U398" s="4">
        <f t="shared" si="50"/>
        <v>1</v>
      </c>
    </row>
    <row r="399" spans="1:21" x14ac:dyDescent="0.2">
      <c r="A399" s="4" t="s">
        <v>881</v>
      </c>
      <c r="B399" s="4" t="s">
        <v>881</v>
      </c>
      <c r="C399" s="4">
        <v>9</v>
      </c>
      <c r="D399" s="4">
        <v>9</v>
      </c>
      <c r="E399" s="4">
        <v>9</v>
      </c>
      <c r="F399" s="4" t="s">
        <v>882</v>
      </c>
      <c r="G399" s="4">
        <f>trimmed!H363/trimmed!H$3</f>
        <v>3.0610270871733925E-4</v>
      </c>
      <c r="H399" s="4">
        <f>trimmed!I363/trimmed!I$3</f>
        <v>0</v>
      </c>
      <c r="I399" s="4">
        <f>trimmed!J363/trimmed!J$3</f>
        <v>0</v>
      </c>
      <c r="J399" s="4">
        <f>trimmed!N363/trimmed!N$3</f>
        <v>0</v>
      </c>
      <c r="K399" s="4">
        <f>trimmed!O363/trimmed!O$3</f>
        <v>0</v>
      </c>
      <c r="L399" s="4">
        <f>trimmed!P363/trimmed!P$3</f>
        <v>0</v>
      </c>
      <c r="M399" s="4"/>
      <c r="N399" s="5">
        <f t="shared" si="44"/>
        <v>1.0203423623911309E-4</v>
      </c>
      <c r="O399" s="4">
        <f t="shared" si="45"/>
        <v>1.767284812776294E-4</v>
      </c>
      <c r="P399" s="5">
        <f t="shared" si="46"/>
        <v>0</v>
      </c>
      <c r="Q399" s="4">
        <f t="shared" si="47"/>
        <v>0</v>
      </c>
      <c r="R399" s="4"/>
      <c r="S399" s="5" t="str">
        <f t="shared" si="48"/>
        <v>No E</v>
      </c>
      <c r="T399" s="5" t="str">
        <f t="shared" si="49"/>
        <v/>
      </c>
      <c r="U399" s="4">
        <f t="shared" si="50"/>
        <v>1</v>
      </c>
    </row>
    <row r="400" spans="1:21" x14ac:dyDescent="0.2">
      <c r="A400" s="4" t="s">
        <v>886</v>
      </c>
      <c r="B400" s="4" t="s">
        <v>886</v>
      </c>
      <c r="C400" s="4">
        <v>4</v>
      </c>
      <c r="D400" s="4">
        <v>4</v>
      </c>
      <c r="E400" s="4">
        <v>4</v>
      </c>
      <c r="F400" s="4" t="s">
        <v>887</v>
      </c>
      <c r="G400" s="4">
        <f>trimmed!H365/trimmed!H$3</f>
        <v>2.2247123222803931E-4</v>
      </c>
      <c r="H400" s="4">
        <f>trimmed!I365/trimmed!I$3</f>
        <v>0</v>
      </c>
      <c r="I400" s="4">
        <f>trimmed!J365/trimmed!J$3</f>
        <v>0</v>
      </c>
      <c r="J400" s="4">
        <f>trimmed!N365/trimmed!N$3</f>
        <v>0</v>
      </c>
      <c r="K400" s="4">
        <f>trimmed!O365/trimmed!O$3</f>
        <v>0</v>
      </c>
      <c r="L400" s="4">
        <f>trimmed!P365/trimmed!P$3</f>
        <v>0</v>
      </c>
      <c r="M400" s="4"/>
      <c r="N400" s="5">
        <f t="shared" si="44"/>
        <v>7.4157077409346431E-5</v>
      </c>
      <c r="O400" s="4">
        <f t="shared" si="45"/>
        <v>1.2844382581380626E-4</v>
      </c>
      <c r="P400" s="5">
        <f t="shared" si="46"/>
        <v>0</v>
      </c>
      <c r="Q400" s="4">
        <f t="shared" si="47"/>
        <v>0</v>
      </c>
      <c r="R400" s="4"/>
      <c r="S400" s="5" t="str">
        <f t="shared" si="48"/>
        <v>No E</v>
      </c>
      <c r="T400" s="5" t="str">
        <f t="shared" si="49"/>
        <v/>
      </c>
      <c r="U400" s="4">
        <f t="shared" si="50"/>
        <v>1</v>
      </c>
    </row>
    <row r="401" spans="1:21" x14ac:dyDescent="0.2">
      <c r="A401" s="4" t="s">
        <v>888</v>
      </c>
      <c r="B401" s="4" t="s">
        <v>888</v>
      </c>
      <c r="C401" s="4">
        <v>4</v>
      </c>
      <c r="D401" s="4">
        <v>4</v>
      </c>
      <c r="E401" s="4">
        <v>4</v>
      </c>
      <c r="F401" s="4" t="s">
        <v>889</v>
      </c>
      <c r="G401" s="4">
        <f>trimmed!H366/trimmed!H$3</f>
        <v>2.067383180377405E-4</v>
      </c>
      <c r="H401" s="4">
        <f>trimmed!I366/trimmed!I$3</f>
        <v>0</v>
      </c>
      <c r="I401" s="4">
        <f>trimmed!J366/trimmed!J$3</f>
        <v>0</v>
      </c>
      <c r="J401" s="4">
        <f>trimmed!N366/trimmed!N$3</f>
        <v>0</v>
      </c>
      <c r="K401" s="4">
        <f>trimmed!O366/trimmed!O$3</f>
        <v>0</v>
      </c>
      <c r="L401" s="4">
        <f>trimmed!P366/trimmed!P$3</f>
        <v>0</v>
      </c>
      <c r="M401" s="4"/>
      <c r="N401" s="5">
        <f t="shared" si="44"/>
        <v>6.8912772679246832E-5</v>
      </c>
      <c r="O401" s="4">
        <f t="shared" si="45"/>
        <v>1.1936042357089993E-4</v>
      </c>
      <c r="P401" s="5">
        <f t="shared" si="46"/>
        <v>0</v>
      </c>
      <c r="Q401" s="4">
        <f t="shared" si="47"/>
        <v>0</v>
      </c>
      <c r="R401" s="4"/>
      <c r="S401" s="5" t="str">
        <f t="shared" si="48"/>
        <v>No E</v>
      </c>
      <c r="T401" s="5" t="str">
        <f t="shared" si="49"/>
        <v/>
      </c>
      <c r="U401" s="4">
        <f t="shared" si="50"/>
        <v>1</v>
      </c>
    </row>
    <row r="402" spans="1:21" x14ac:dyDescent="0.2">
      <c r="A402" s="4" t="s">
        <v>899</v>
      </c>
      <c r="B402" s="4" t="s">
        <v>899</v>
      </c>
      <c r="C402" s="4">
        <v>8</v>
      </c>
      <c r="D402" s="4">
        <v>8</v>
      </c>
      <c r="E402" s="4">
        <v>8</v>
      </c>
      <c r="F402" s="4" t="s">
        <v>900</v>
      </c>
      <c r="G402" s="4">
        <f>trimmed!H371/trimmed!H$3</f>
        <v>2.6750042111604931E-4</v>
      </c>
      <c r="H402" s="4">
        <f>trimmed!I371/trimmed!I$3</f>
        <v>0</v>
      </c>
      <c r="I402" s="4">
        <f>trimmed!J371/trimmed!J$3</f>
        <v>0</v>
      </c>
      <c r="J402" s="4">
        <f>trimmed!N371/trimmed!N$3</f>
        <v>0</v>
      </c>
      <c r="K402" s="4">
        <f>trimmed!O371/trimmed!O$3</f>
        <v>0</v>
      </c>
      <c r="L402" s="4">
        <f>trimmed!P371/trimmed!P$3</f>
        <v>0</v>
      </c>
      <c r="M402" s="4"/>
      <c r="N402" s="5">
        <f t="shared" si="44"/>
        <v>8.9166807038683108E-5</v>
      </c>
      <c r="O402" s="4">
        <f t="shared" si="45"/>
        <v>1.5444144013968932E-4</v>
      </c>
      <c r="P402" s="5">
        <f t="shared" si="46"/>
        <v>0</v>
      </c>
      <c r="Q402" s="4">
        <f t="shared" si="47"/>
        <v>0</v>
      </c>
      <c r="R402" s="4"/>
      <c r="S402" s="5" t="str">
        <f t="shared" si="48"/>
        <v>No E</v>
      </c>
      <c r="T402" s="5" t="str">
        <f t="shared" si="49"/>
        <v/>
      </c>
      <c r="U402" s="4">
        <f t="shared" si="50"/>
        <v>1</v>
      </c>
    </row>
    <row r="403" spans="1:21" x14ac:dyDescent="0.2">
      <c r="A403" s="4" t="s">
        <v>903</v>
      </c>
      <c r="B403" s="4" t="s">
        <v>903</v>
      </c>
      <c r="C403" s="4">
        <v>18</v>
      </c>
      <c r="D403" s="4">
        <v>18</v>
      </c>
      <c r="E403" s="4">
        <v>18</v>
      </c>
      <c r="F403" s="4" t="s">
        <v>904</v>
      </c>
      <c r="G403" s="4">
        <f>trimmed!H373/trimmed!H$3</f>
        <v>1.9611246897714336E-4</v>
      </c>
      <c r="H403" s="4">
        <f>trimmed!I373/trimmed!I$3</f>
        <v>0</v>
      </c>
      <c r="I403" s="4">
        <f>trimmed!J373/trimmed!J$3</f>
        <v>0</v>
      </c>
      <c r="J403" s="4">
        <f>trimmed!N373/trimmed!N$3</f>
        <v>0</v>
      </c>
      <c r="K403" s="4">
        <f>trimmed!O373/trimmed!O$3</f>
        <v>0</v>
      </c>
      <c r="L403" s="4">
        <f>trimmed!P373/trimmed!P$3</f>
        <v>0</v>
      </c>
      <c r="M403" s="4"/>
      <c r="N403" s="5">
        <f t="shared" si="44"/>
        <v>6.5370822992381119E-5</v>
      </c>
      <c r="O403" s="4">
        <f t="shared" si="45"/>
        <v>1.1322558675539584E-4</v>
      </c>
      <c r="P403" s="5">
        <f t="shared" si="46"/>
        <v>0</v>
      </c>
      <c r="Q403" s="4">
        <f t="shared" si="47"/>
        <v>0</v>
      </c>
      <c r="R403" s="4"/>
      <c r="S403" s="5" t="str">
        <f t="shared" si="48"/>
        <v>No E</v>
      </c>
      <c r="T403" s="5" t="str">
        <f t="shared" si="49"/>
        <v/>
      </c>
      <c r="U403" s="4">
        <f t="shared" si="50"/>
        <v>1</v>
      </c>
    </row>
    <row r="404" spans="1:21" x14ac:dyDescent="0.2">
      <c r="A404" s="4" t="s">
        <v>907</v>
      </c>
      <c r="B404" s="4" t="s">
        <v>907</v>
      </c>
      <c r="C404" s="4">
        <v>12</v>
      </c>
      <c r="D404" s="4">
        <v>12</v>
      </c>
      <c r="E404" s="4">
        <v>12</v>
      </c>
      <c r="F404" s="4" t="s">
        <v>908</v>
      </c>
      <c r="G404" s="4">
        <f>trimmed!H375/trimmed!H$3</f>
        <v>2.2133535553538409E-4</v>
      </c>
      <c r="H404" s="4">
        <f>trimmed!I375/trimmed!I$3</f>
        <v>0</v>
      </c>
      <c r="I404" s="4">
        <f>trimmed!J375/trimmed!J$3</f>
        <v>0</v>
      </c>
      <c r="J404" s="4">
        <f>trimmed!N375/trimmed!N$3</f>
        <v>0</v>
      </c>
      <c r="K404" s="4">
        <f>trimmed!O375/trimmed!O$3</f>
        <v>0</v>
      </c>
      <c r="L404" s="4">
        <f>trimmed!P375/trimmed!P$3</f>
        <v>0</v>
      </c>
      <c r="M404" s="4"/>
      <c r="N404" s="5">
        <f t="shared" si="44"/>
        <v>7.3778451845128029E-5</v>
      </c>
      <c r="O404" s="4">
        <f t="shared" si="45"/>
        <v>1.2778802709953552E-4</v>
      </c>
      <c r="P404" s="5">
        <f t="shared" si="46"/>
        <v>0</v>
      </c>
      <c r="Q404" s="4">
        <f t="shared" si="47"/>
        <v>0</v>
      </c>
      <c r="R404" s="4"/>
      <c r="S404" s="5" t="str">
        <f t="shared" si="48"/>
        <v>No E</v>
      </c>
      <c r="T404" s="5" t="str">
        <f t="shared" si="49"/>
        <v/>
      </c>
      <c r="U404" s="4">
        <f t="shared" si="50"/>
        <v>1</v>
      </c>
    </row>
    <row r="405" spans="1:21" x14ac:dyDescent="0.2">
      <c r="A405" s="4" t="s">
        <v>909</v>
      </c>
      <c r="B405" s="4" t="s">
        <v>909</v>
      </c>
      <c r="C405" s="4">
        <v>29</v>
      </c>
      <c r="D405" s="4">
        <v>29</v>
      </c>
      <c r="E405" s="4">
        <v>29</v>
      </c>
      <c r="F405" s="4" t="s">
        <v>910</v>
      </c>
      <c r="G405" s="4">
        <f>trimmed!H377/trimmed!H$3</f>
        <v>7.2795388040859172E-6</v>
      </c>
      <c r="H405" s="4">
        <f>trimmed!I377/trimmed!I$3</f>
        <v>0</v>
      </c>
      <c r="I405" s="4">
        <f>trimmed!J377/trimmed!J$3</f>
        <v>0</v>
      </c>
      <c r="J405" s="4">
        <f>trimmed!N377/trimmed!N$3</f>
        <v>0</v>
      </c>
      <c r="K405" s="4">
        <f>trimmed!O377/trimmed!O$3</f>
        <v>0</v>
      </c>
      <c r="L405" s="4">
        <f>trimmed!P377/trimmed!P$3</f>
        <v>0</v>
      </c>
      <c r="M405" s="4"/>
      <c r="N405" s="5">
        <f t="shared" si="44"/>
        <v>2.4265129346953057E-6</v>
      </c>
      <c r="O405" s="4">
        <f t="shared" si="45"/>
        <v>4.2028436881153302E-6</v>
      </c>
      <c r="P405" s="5">
        <f t="shared" si="46"/>
        <v>0</v>
      </c>
      <c r="Q405" s="4">
        <f t="shared" si="47"/>
        <v>0</v>
      </c>
      <c r="R405" s="4"/>
      <c r="S405" s="5" t="str">
        <f t="shared" si="48"/>
        <v>No E</v>
      </c>
      <c r="T405" s="5" t="str">
        <f t="shared" si="49"/>
        <v/>
      </c>
      <c r="U405" s="4">
        <f t="shared" si="50"/>
        <v>1</v>
      </c>
    </row>
    <row r="406" spans="1:21" x14ac:dyDescent="0.2">
      <c r="A406" s="4" t="s">
        <v>911</v>
      </c>
      <c r="B406" s="4" t="s">
        <v>911</v>
      </c>
      <c r="C406" s="4" t="s">
        <v>190</v>
      </c>
      <c r="D406" s="4" t="s">
        <v>190</v>
      </c>
      <c r="E406" s="4" t="s">
        <v>190</v>
      </c>
      <c r="F406" s="4" t="s">
        <v>912</v>
      </c>
      <c r="G406" s="4">
        <f>trimmed!H378/trimmed!H$3</f>
        <v>1.3391373008190304E-4</v>
      </c>
      <c r="H406" s="4">
        <f>trimmed!I378/trimmed!I$3</f>
        <v>0</v>
      </c>
      <c r="I406" s="4">
        <f>trimmed!J378/trimmed!J$3</f>
        <v>0</v>
      </c>
      <c r="J406" s="4">
        <f>trimmed!N378/trimmed!N$3</f>
        <v>0</v>
      </c>
      <c r="K406" s="4">
        <f>trimmed!O378/trimmed!O$3</f>
        <v>0</v>
      </c>
      <c r="L406" s="4">
        <f>trimmed!P378/trimmed!P$3</f>
        <v>0</v>
      </c>
      <c r="M406" s="4"/>
      <c r="N406" s="5">
        <f t="shared" si="44"/>
        <v>4.4637910027301013E-5</v>
      </c>
      <c r="O406" s="4">
        <f t="shared" si="45"/>
        <v>7.7315128110973613E-5</v>
      </c>
      <c r="P406" s="5">
        <f t="shared" si="46"/>
        <v>0</v>
      </c>
      <c r="Q406" s="4">
        <f t="shared" si="47"/>
        <v>0</v>
      </c>
      <c r="R406" s="4"/>
      <c r="S406" s="5" t="str">
        <f t="shared" si="48"/>
        <v>No E</v>
      </c>
      <c r="T406" s="5" t="str">
        <f t="shared" si="49"/>
        <v/>
      </c>
      <c r="U406" s="4">
        <f t="shared" si="50"/>
        <v>1</v>
      </c>
    </row>
    <row r="407" spans="1:21" x14ac:dyDescent="0.2">
      <c r="A407" s="4" t="s">
        <v>913</v>
      </c>
      <c r="B407" s="4" t="s">
        <v>913</v>
      </c>
      <c r="C407" s="4">
        <v>4</v>
      </c>
      <c r="D407" s="4">
        <v>4</v>
      </c>
      <c r="E407" s="4">
        <v>4</v>
      </c>
      <c r="F407" s="4" t="s">
        <v>914</v>
      </c>
      <c r="G407" s="4">
        <f>trimmed!H379/trimmed!H$3</f>
        <v>3.96096846680407E-5</v>
      </c>
      <c r="H407" s="4">
        <f>trimmed!I379/trimmed!I$3</f>
        <v>0</v>
      </c>
      <c r="I407" s="4">
        <f>trimmed!J379/trimmed!J$3</f>
        <v>0</v>
      </c>
      <c r="J407" s="4">
        <f>trimmed!N379/trimmed!N$3</f>
        <v>0</v>
      </c>
      <c r="K407" s="4">
        <f>trimmed!O379/trimmed!O$3</f>
        <v>0</v>
      </c>
      <c r="L407" s="4">
        <f>trimmed!P379/trimmed!P$3</f>
        <v>0</v>
      </c>
      <c r="M407" s="4"/>
      <c r="N407" s="5">
        <f t="shared" si="44"/>
        <v>1.3203228222680233E-5</v>
      </c>
      <c r="O407" s="4">
        <f t="shared" si="45"/>
        <v>2.286866210560949E-5</v>
      </c>
      <c r="P407" s="5">
        <f t="shared" si="46"/>
        <v>0</v>
      </c>
      <c r="Q407" s="4">
        <f t="shared" si="47"/>
        <v>0</v>
      </c>
      <c r="R407" s="4"/>
      <c r="S407" s="5" t="str">
        <f t="shared" si="48"/>
        <v>No E</v>
      </c>
      <c r="T407" s="5" t="str">
        <f t="shared" si="49"/>
        <v/>
      </c>
      <c r="U407" s="4">
        <f t="shared" si="50"/>
        <v>1</v>
      </c>
    </row>
    <row r="408" spans="1:21" x14ac:dyDescent="0.2">
      <c r="A408" s="4" t="s">
        <v>923</v>
      </c>
      <c r="B408" s="4" t="s">
        <v>923</v>
      </c>
      <c r="C408" s="4">
        <v>7</v>
      </c>
      <c r="D408" s="4">
        <v>7</v>
      </c>
      <c r="E408" s="4">
        <v>7</v>
      </c>
      <c r="F408" s="4" t="s">
        <v>924</v>
      </c>
      <c r="G408" s="4">
        <f>trimmed!H383/trimmed!H$3</f>
        <v>1.0485689468701375E-5</v>
      </c>
      <c r="H408" s="4">
        <f>trimmed!I383/trimmed!I$3</f>
        <v>0</v>
      </c>
      <c r="I408" s="4">
        <f>trimmed!J383/trimmed!J$3</f>
        <v>0</v>
      </c>
      <c r="J408" s="4">
        <f>trimmed!N383/trimmed!N$3</f>
        <v>0</v>
      </c>
      <c r="K408" s="4">
        <f>trimmed!O383/trimmed!O$3</f>
        <v>0</v>
      </c>
      <c r="L408" s="4">
        <f>trimmed!P383/trimmed!P$3</f>
        <v>0</v>
      </c>
      <c r="M408" s="4"/>
      <c r="N408" s="5">
        <f t="shared" si="44"/>
        <v>3.4952298229004583E-6</v>
      </c>
      <c r="O408" s="4">
        <f t="shared" si="45"/>
        <v>6.0539156373935633E-6</v>
      </c>
      <c r="P408" s="5">
        <f t="shared" si="46"/>
        <v>0</v>
      </c>
      <c r="Q408" s="4">
        <f t="shared" si="47"/>
        <v>0</v>
      </c>
      <c r="R408" s="4"/>
      <c r="S408" s="5" t="str">
        <f t="shared" si="48"/>
        <v>No E</v>
      </c>
      <c r="T408" s="5" t="str">
        <f t="shared" si="49"/>
        <v/>
      </c>
      <c r="U408" s="4">
        <f t="shared" si="50"/>
        <v>1</v>
      </c>
    </row>
    <row r="409" spans="1:21" x14ac:dyDescent="0.2">
      <c r="A409" s="4" t="s">
        <v>936</v>
      </c>
      <c r="B409" s="4" t="s">
        <v>936</v>
      </c>
      <c r="C409" s="4" t="s">
        <v>2416</v>
      </c>
      <c r="D409" s="4" t="s">
        <v>2416</v>
      </c>
      <c r="E409" s="4" t="s">
        <v>2416</v>
      </c>
      <c r="F409" s="4" t="s">
        <v>937</v>
      </c>
      <c r="G409" s="4">
        <f>trimmed!H384/trimmed!H$3</f>
        <v>3.3060143738411854E-4</v>
      </c>
      <c r="H409" s="4">
        <f>trimmed!I384/trimmed!I$3</f>
        <v>0</v>
      </c>
      <c r="I409" s="4">
        <f>trimmed!J384/trimmed!J$3</f>
        <v>0</v>
      </c>
      <c r="J409" s="4">
        <f>trimmed!N384/trimmed!N$3</f>
        <v>0</v>
      </c>
      <c r="K409" s="4">
        <f>trimmed!O384/trimmed!O$3</f>
        <v>0</v>
      </c>
      <c r="L409" s="4">
        <f>trimmed!P384/trimmed!P$3</f>
        <v>0</v>
      </c>
      <c r="M409" s="4"/>
      <c r="N409" s="5">
        <f t="shared" si="44"/>
        <v>1.1020047912803951E-4</v>
      </c>
      <c r="O409" s="4">
        <f t="shared" si="45"/>
        <v>1.9087282886819803E-4</v>
      </c>
      <c r="P409" s="5">
        <f t="shared" si="46"/>
        <v>0</v>
      </c>
      <c r="Q409" s="4">
        <f t="shared" si="47"/>
        <v>0</v>
      </c>
      <c r="R409" s="4"/>
      <c r="S409" s="5" t="str">
        <f t="shared" si="48"/>
        <v>No E</v>
      </c>
      <c r="T409" s="5" t="str">
        <f t="shared" si="49"/>
        <v/>
      </c>
      <c r="U409" s="4">
        <f t="shared" si="50"/>
        <v>1</v>
      </c>
    </row>
    <row r="410" spans="1:21" x14ac:dyDescent="0.2">
      <c r="A410" s="4" t="s">
        <v>927</v>
      </c>
      <c r="B410" s="4" t="s">
        <v>927</v>
      </c>
      <c r="C410" s="4">
        <v>11</v>
      </c>
      <c r="D410" s="4">
        <v>11</v>
      </c>
      <c r="E410" s="4">
        <v>11</v>
      </c>
      <c r="F410" s="4" t="s">
        <v>928</v>
      </c>
      <c r="G410" s="4">
        <f>trimmed!H385/trimmed!H$3</f>
        <v>2.2443054652308207E-4</v>
      </c>
      <c r="H410" s="4">
        <f>trimmed!I385/trimmed!I$3</f>
        <v>0</v>
      </c>
      <c r="I410" s="4">
        <f>trimmed!J385/trimmed!J$3</f>
        <v>0</v>
      </c>
      <c r="J410" s="4">
        <f>trimmed!N385/trimmed!N$3</f>
        <v>0</v>
      </c>
      <c r="K410" s="4">
        <f>trimmed!O385/trimmed!O$3</f>
        <v>0</v>
      </c>
      <c r="L410" s="4">
        <f>trimmed!P385/trimmed!P$3</f>
        <v>0</v>
      </c>
      <c r="M410" s="4"/>
      <c r="N410" s="5">
        <f t="shared" si="44"/>
        <v>7.481018217436069E-5</v>
      </c>
      <c r="O410" s="4">
        <f t="shared" si="45"/>
        <v>1.2957503644947627E-4</v>
      </c>
      <c r="P410" s="5">
        <f t="shared" si="46"/>
        <v>0</v>
      </c>
      <c r="Q410" s="4">
        <f t="shared" si="47"/>
        <v>0</v>
      </c>
      <c r="R410" s="4"/>
      <c r="S410" s="5" t="str">
        <f t="shared" si="48"/>
        <v>No E</v>
      </c>
      <c r="T410" s="5" t="str">
        <f t="shared" si="49"/>
        <v/>
      </c>
      <c r="U410" s="4">
        <f t="shared" si="50"/>
        <v>1</v>
      </c>
    </row>
    <row r="411" spans="1:21" x14ac:dyDescent="0.2">
      <c r="A411" s="4" t="s">
        <v>942</v>
      </c>
      <c r="B411" s="4" t="s">
        <v>942</v>
      </c>
      <c r="C411" s="4" t="s">
        <v>943</v>
      </c>
      <c r="D411" s="4" t="s">
        <v>943</v>
      </c>
      <c r="E411" s="4" t="s">
        <v>943</v>
      </c>
      <c r="F411" s="4" t="s">
        <v>944</v>
      </c>
      <c r="G411" s="4">
        <f>trimmed!H390/trimmed!H$3</f>
        <v>2.4396236965205549E-4</v>
      </c>
      <c r="H411" s="4">
        <f>trimmed!I390/trimmed!I$3</f>
        <v>0</v>
      </c>
      <c r="I411" s="4">
        <f>trimmed!J390/trimmed!J$3</f>
        <v>0</v>
      </c>
      <c r="J411" s="4">
        <f>trimmed!N390/trimmed!N$3</f>
        <v>0</v>
      </c>
      <c r="K411" s="4">
        <f>trimmed!O390/trimmed!O$3</f>
        <v>0</v>
      </c>
      <c r="L411" s="4">
        <f>trimmed!P390/trimmed!P$3</f>
        <v>0</v>
      </c>
      <c r="M411" s="4"/>
      <c r="N411" s="5">
        <f t="shared" si="44"/>
        <v>8.1320789884018491E-5</v>
      </c>
      <c r="O411" s="4">
        <f t="shared" si="45"/>
        <v>1.4085173979075323E-4</v>
      </c>
      <c r="P411" s="5">
        <f t="shared" si="46"/>
        <v>0</v>
      </c>
      <c r="Q411" s="4">
        <f t="shared" si="47"/>
        <v>0</v>
      </c>
      <c r="R411" s="4"/>
      <c r="S411" s="5" t="str">
        <f t="shared" si="48"/>
        <v>No E</v>
      </c>
      <c r="T411" s="5" t="str">
        <f t="shared" si="49"/>
        <v/>
      </c>
      <c r="U411" s="4">
        <f t="shared" si="50"/>
        <v>1</v>
      </c>
    </row>
    <row r="412" spans="1:21" x14ac:dyDescent="0.2">
      <c r="A412" s="4" t="s">
        <v>945</v>
      </c>
      <c r="B412" s="4" t="s">
        <v>945</v>
      </c>
      <c r="C412" s="4">
        <v>28</v>
      </c>
      <c r="D412" s="4">
        <v>28</v>
      </c>
      <c r="E412" s="4">
        <v>28</v>
      </c>
      <c r="F412" s="4" t="s">
        <v>946</v>
      </c>
      <c r="G412" s="4">
        <f>trimmed!H391/trimmed!H$3</f>
        <v>3.8284008528026661E-5</v>
      </c>
      <c r="H412" s="4">
        <f>trimmed!I391/trimmed!I$3</f>
        <v>0</v>
      </c>
      <c r="I412" s="4">
        <f>trimmed!J391/trimmed!J$3</f>
        <v>0</v>
      </c>
      <c r="J412" s="4">
        <f>trimmed!N391/trimmed!N$3</f>
        <v>0</v>
      </c>
      <c r="K412" s="4">
        <f>trimmed!O391/trimmed!O$3</f>
        <v>0</v>
      </c>
      <c r="L412" s="4">
        <f>trimmed!P391/trimmed!P$3</f>
        <v>0</v>
      </c>
      <c r="M412" s="4"/>
      <c r="N412" s="5">
        <f t="shared" si="44"/>
        <v>1.2761336176008887E-5</v>
      </c>
      <c r="O412" s="4">
        <f t="shared" si="45"/>
        <v>2.2103282629314122E-5</v>
      </c>
      <c r="P412" s="5">
        <f t="shared" si="46"/>
        <v>0</v>
      </c>
      <c r="Q412" s="4">
        <f t="shared" si="47"/>
        <v>0</v>
      </c>
      <c r="R412" s="4"/>
      <c r="S412" s="5" t="str">
        <f t="shared" si="48"/>
        <v>No E</v>
      </c>
      <c r="T412" s="5" t="str">
        <f t="shared" si="49"/>
        <v/>
      </c>
      <c r="U412" s="4">
        <f t="shared" si="50"/>
        <v>1</v>
      </c>
    </row>
    <row r="413" spans="1:21" x14ac:dyDescent="0.2">
      <c r="A413" s="4" t="s">
        <v>951</v>
      </c>
      <c r="B413" s="4" t="s">
        <v>951</v>
      </c>
      <c r="C413" s="4">
        <v>9</v>
      </c>
      <c r="D413" s="4">
        <v>9</v>
      </c>
      <c r="E413" s="4">
        <v>9</v>
      </c>
      <c r="F413" s="4" t="s">
        <v>952</v>
      </c>
      <c r="G413" s="4">
        <f>trimmed!H394/trimmed!H$3</f>
        <v>2.8404509294274434E-4</v>
      </c>
      <c r="H413" s="4">
        <f>trimmed!I394/trimmed!I$3</f>
        <v>0</v>
      </c>
      <c r="I413" s="4">
        <f>trimmed!J394/trimmed!J$3</f>
        <v>0</v>
      </c>
      <c r="J413" s="4">
        <f>trimmed!N394/trimmed!N$3</f>
        <v>0</v>
      </c>
      <c r="K413" s="4">
        <f>trimmed!O394/trimmed!O$3</f>
        <v>0</v>
      </c>
      <c r="L413" s="4">
        <f>trimmed!P394/trimmed!P$3</f>
        <v>0</v>
      </c>
      <c r="M413" s="4"/>
      <c r="N413" s="5">
        <f t="shared" si="44"/>
        <v>9.4681697647581452E-5</v>
      </c>
      <c r="O413" s="4">
        <f t="shared" si="45"/>
        <v>1.639935108724857E-4</v>
      </c>
      <c r="P413" s="5">
        <f t="shared" si="46"/>
        <v>0</v>
      </c>
      <c r="Q413" s="4">
        <f t="shared" si="47"/>
        <v>0</v>
      </c>
      <c r="R413" s="4"/>
      <c r="S413" s="5" t="str">
        <f t="shared" si="48"/>
        <v>No E</v>
      </c>
      <c r="T413" s="5" t="str">
        <f t="shared" si="49"/>
        <v/>
      </c>
      <c r="U413" s="4">
        <f t="shared" si="50"/>
        <v>1</v>
      </c>
    </row>
    <row r="414" spans="1:21" x14ac:dyDescent="0.2">
      <c r="A414" s="4" t="s">
        <v>955</v>
      </c>
      <c r="B414" s="4" t="s">
        <v>955</v>
      </c>
      <c r="C414" s="4" t="s">
        <v>449</v>
      </c>
      <c r="D414" s="4" t="s">
        <v>449</v>
      </c>
      <c r="E414" s="4" t="s">
        <v>449</v>
      </c>
      <c r="F414" s="4" t="s">
        <v>956</v>
      </c>
      <c r="G414" s="4">
        <f>trimmed!H397/trimmed!H$3</f>
        <v>1.4554989620074876E-4</v>
      </c>
      <c r="H414" s="4">
        <f>trimmed!I397/trimmed!I$3</f>
        <v>0</v>
      </c>
      <c r="I414" s="4">
        <f>trimmed!J397/trimmed!J$3</f>
        <v>0</v>
      </c>
      <c r="J414" s="4">
        <f>trimmed!N397/trimmed!N$3</f>
        <v>0</v>
      </c>
      <c r="K414" s="4">
        <f>trimmed!O397/trimmed!O$3</f>
        <v>0</v>
      </c>
      <c r="L414" s="4">
        <f>trimmed!P397/trimmed!P$3</f>
        <v>0</v>
      </c>
      <c r="M414" s="4"/>
      <c r="N414" s="5">
        <f t="shared" si="44"/>
        <v>4.851663206691625E-5</v>
      </c>
      <c r="O414" s="4">
        <f t="shared" si="45"/>
        <v>8.4033271752024393E-5</v>
      </c>
      <c r="P414" s="5">
        <f t="shared" si="46"/>
        <v>0</v>
      </c>
      <c r="Q414" s="4">
        <f t="shared" si="47"/>
        <v>0</v>
      </c>
      <c r="R414" s="4"/>
      <c r="S414" s="5" t="str">
        <f t="shared" si="48"/>
        <v>No E</v>
      </c>
      <c r="T414" s="5" t="str">
        <f t="shared" si="49"/>
        <v/>
      </c>
      <c r="U414" s="4">
        <f t="shared" si="50"/>
        <v>1</v>
      </c>
    </row>
    <row r="415" spans="1:21" x14ac:dyDescent="0.2">
      <c r="A415" s="4" t="s">
        <v>959</v>
      </c>
      <c r="B415" s="4" t="s">
        <v>959</v>
      </c>
      <c r="C415" s="4">
        <v>3</v>
      </c>
      <c r="D415" s="4">
        <v>3</v>
      </c>
      <c r="E415" s="4">
        <v>3</v>
      </c>
      <c r="F415" s="4" t="s">
        <v>960</v>
      </c>
      <c r="G415" s="4">
        <f>trimmed!H399/trimmed!H$3</f>
        <v>5.6136836545748799E-6</v>
      </c>
      <c r="H415" s="4">
        <f>trimmed!I399/trimmed!I$3</f>
        <v>0</v>
      </c>
      <c r="I415" s="4">
        <f>trimmed!J399/trimmed!J$3</f>
        <v>0</v>
      </c>
      <c r="J415" s="4">
        <f>trimmed!N399/trimmed!N$3</f>
        <v>0</v>
      </c>
      <c r="K415" s="4">
        <f>trimmed!O399/trimmed!O$3</f>
        <v>0</v>
      </c>
      <c r="L415" s="4">
        <f>trimmed!P399/trimmed!P$3</f>
        <v>0</v>
      </c>
      <c r="M415" s="4"/>
      <c r="N415" s="5">
        <f t="shared" si="44"/>
        <v>1.8712278848582933E-6</v>
      </c>
      <c r="O415" s="4">
        <f t="shared" si="45"/>
        <v>3.2410617691142092E-6</v>
      </c>
      <c r="P415" s="5">
        <f t="shared" si="46"/>
        <v>0</v>
      </c>
      <c r="Q415" s="4">
        <f t="shared" si="47"/>
        <v>0</v>
      </c>
      <c r="R415" s="4"/>
      <c r="S415" s="5" t="str">
        <f t="shared" si="48"/>
        <v>No E</v>
      </c>
      <c r="T415" s="5" t="str">
        <f t="shared" si="49"/>
        <v/>
      </c>
      <c r="U415" s="4">
        <f t="shared" si="50"/>
        <v>1</v>
      </c>
    </row>
    <row r="416" spans="1:21" x14ac:dyDescent="0.2">
      <c r="A416" s="4" t="s">
        <v>963</v>
      </c>
      <c r="B416" s="4" t="s">
        <v>963</v>
      </c>
      <c r="C416" s="4">
        <v>20</v>
      </c>
      <c r="D416" s="4">
        <v>20</v>
      </c>
      <c r="E416" s="4">
        <v>20</v>
      </c>
      <c r="F416" s="4" t="s">
        <v>964</v>
      </c>
      <c r="G416" s="4">
        <f>trimmed!H401/trimmed!H$3</f>
        <v>1.5469822956344476E-5</v>
      </c>
      <c r="H416" s="4">
        <f>trimmed!I401/trimmed!I$3</f>
        <v>0</v>
      </c>
      <c r="I416" s="4">
        <f>trimmed!J401/trimmed!J$3</f>
        <v>0</v>
      </c>
      <c r="J416" s="4">
        <f>trimmed!N401/trimmed!N$3</f>
        <v>0</v>
      </c>
      <c r="K416" s="4">
        <f>trimmed!O401/trimmed!O$3</f>
        <v>0</v>
      </c>
      <c r="L416" s="4">
        <f>trimmed!P401/trimmed!P$3</f>
        <v>0</v>
      </c>
      <c r="M416" s="4"/>
      <c r="N416" s="5">
        <f t="shared" si="44"/>
        <v>5.1566076521148256E-6</v>
      </c>
      <c r="O416" s="4">
        <f t="shared" si="45"/>
        <v>8.9315064481613348E-6</v>
      </c>
      <c r="P416" s="5">
        <f t="shared" si="46"/>
        <v>0</v>
      </c>
      <c r="Q416" s="4">
        <f t="shared" si="47"/>
        <v>0</v>
      </c>
      <c r="R416" s="4"/>
      <c r="S416" s="5" t="str">
        <f t="shared" si="48"/>
        <v>No E</v>
      </c>
      <c r="T416" s="5" t="str">
        <f t="shared" si="49"/>
        <v/>
      </c>
      <c r="U416" s="4">
        <f t="shared" si="50"/>
        <v>1</v>
      </c>
    </row>
    <row r="417" spans="1:21" x14ac:dyDescent="0.2">
      <c r="A417" s="4" t="s">
        <v>965</v>
      </c>
      <c r="B417" s="4" t="s">
        <v>965</v>
      </c>
      <c r="C417" s="4" t="s">
        <v>104</v>
      </c>
      <c r="D417" s="4" t="s">
        <v>104</v>
      </c>
      <c r="E417" s="4" t="s">
        <v>104</v>
      </c>
      <c r="F417" s="4" t="s">
        <v>966</v>
      </c>
      <c r="G417" s="4">
        <f>trimmed!H402/trimmed!H$3</f>
        <v>2.7614067595812321E-4</v>
      </c>
      <c r="H417" s="4">
        <f>trimmed!I402/trimmed!I$3</f>
        <v>0</v>
      </c>
      <c r="I417" s="4">
        <f>trimmed!J402/trimmed!J$3</f>
        <v>0</v>
      </c>
      <c r="J417" s="4">
        <f>trimmed!N402/trimmed!N$3</f>
        <v>0</v>
      </c>
      <c r="K417" s="4">
        <f>trimmed!O402/trimmed!O$3</f>
        <v>0</v>
      </c>
      <c r="L417" s="4">
        <f>trimmed!P402/trimmed!P$3</f>
        <v>0</v>
      </c>
      <c r="M417" s="4"/>
      <c r="N417" s="5">
        <f t="shared" si="44"/>
        <v>9.2046891986041066E-5</v>
      </c>
      <c r="O417" s="4">
        <f t="shared" si="45"/>
        <v>1.5942989359862768E-4</v>
      </c>
      <c r="P417" s="5">
        <f t="shared" si="46"/>
        <v>0</v>
      </c>
      <c r="Q417" s="4">
        <f t="shared" si="47"/>
        <v>0</v>
      </c>
      <c r="R417" s="4"/>
      <c r="S417" s="5" t="str">
        <f t="shared" si="48"/>
        <v>No E</v>
      </c>
      <c r="T417" s="5" t="str">
        <f t="shared" si="49"/>
        <v/>
      </c>
      <c r="U417" s="4">
        <f t="shared" si="50"/>
        <v>1</v>
      </c>
    </row>
    <row r="418" spans="1:21" x14ac:dyDescent="0.2">
      <c r="A418" s="4" t="s">
        <v>967</v>
      </c>
      <c r="B418" s="4" t="s">
        <v>967</v>
      </c>
      <c r="C418" s="4" t="s">
        <v>757</v>
      </c>
      <c r="D418" s="4" t="s">
        <v>757</v>
      </c>
      <c r="E418" s="4" t="s">
        <v>757</v>
      </c>
      <c r="F418" s="4" t="s">
        <v>968</v>
      </c>
      <c r="G418" s="4">
        <f>trimmed!H403/trimmed!H$3</f>
        <v>0</v>
      </c>
      <c r="H418" s="4">
        <f>trimmed!I403/trimmed!I$3</f>
        <v>1.4369115143210632E-4</v>
      </c>
      <c r="I418" s="4">
        <f>trimmed!J403/trimmed!J$3</f>
        <v>0</v>
      </c>
      <c r="J418" s="4">
        <f>trimmed!N403/trimmed!N$3</f>
        <v>0</v>
      </c>
      <c r="K418" s="4">
        <f>trimmed!O403/trimmed!O$3</f>
        <v>0</v>
      </c>
      <c r="L418" s="4">
        <f>trimmed!P403/trimmed!P$3</f>
        <v>0</v>
      </c>
      <c r="M418" s="4"/>
      <c r="N418" s="5">
        <f t="shared" si="44"/>
        <v>4.7897050477368771E-5</v>
      </c>
      <c r="O418" s="4">
        <f t="shared" si="45"/>
        <v>8.2960124959493862E-5</v>
      </c>
      <c r="P418" s="5">
        <f t="shared" si="46"/>
        <v>0</v>
      </c>
      <c r="Q418" s="4">
        <f t="shared" si="47"/>
        <v>0</v>
      </c>
      <c r="R418" s="4"/>
      <c r="S418" s="5" t="str">
        <f t="shared" si="48"/>
        <v>No E</v>
      </c>
      <c r="T418" s="5" t="str">
        <f t="shared" si="49"/>
        <v/>
      </c>
      <c r="U418" s="4">
        <f t="shared" si="50"/>
        <v>1</v>
      </c>
    </row>
    <row r="419" spans="1:21" x14ac:dyDescent="0.2">
      <c r="A419" s="4" t="s">
        <v>973</v>
      </c>
      <c r="B419" s="4" t="s">
        <v>973</v>
      </c>
      <c r="C419" s="4" t="s">
        <v>974</v>
      </c>
      <c r="D419" s="4" t="s">
        <v>974</v>
      </c>
      <c r="E419" s="4" t="s">
        <v>974</v>
      </c>
      <c r="F419" s="4" t="s">
        <v>975</v>
      </c>
      <c r="G419" s="4">
        <f>trimmed!H406/trimmed!H$3</f>
        <v>1.5799489996449291E-4</v>
      </c>
      <c r="H419" s="4">
        <f>trimmed!I406/trimmed!I$3</f>
        <v>0</v>
      </c>
      <c r="I419" s="4">
        <f>trimmed!J406/trimmed!J$3</f>
        <v>0</v>
      </c>
      <c r="J419" s="4">
        <f>trimmed!N406/trimmed!N$3</f>
        <v>0</v>
      </c>
      <c r="K419" s="4">
        <f>trimmed!O406/trimmed!O$3</f>
        <v>0</v>
      </c>
      <c r="L419" s="4">
        <f>trimmed!P406/trimmed!P$3</f>
        <v>0</v>
      </c>
      <c r="M419" s="4"/>
      <c r="N419" s="5">
        <f t="shared" si="44"/>
        <v>5.2664966654830972E-5</v>
      </c>
      <c r="O419" s="4">
        <f t="shared" si="45"/>
        <v>9.1218398025087979E-5</v>
      </c>
      <c r="P419" s="5">
        <f t="shared" si="46"/>
        <v>0</v>
      </c>
      <c r="Q419" s="4">
        <f t="shared" si="47"/>
        <v>0</v>
      </c>
      <c r="R419" s="4"/>
      <c r="S419" s="5" t="str">
        <f t="shared" si="48"/>
        <v>No E</v>
      </c>
      <c r="T419" s="5" t="str">
        <f t="shared" si="49"/>
        <v/>
      </c>
      <c r="U419" s="4">
        <f t="shared" si="50"/>
        <v>1</v>
      </c>
    </row>
    <row r="420" spans="1:21" x14ac:dyDescent="0.2">
      <c r="A420" s="4" t="s">
        <v>978</v>
      </c>
      <c r="B420" s="4" t="s">
        <v>978</v>
      </c>
      <c r="C420" s="4">
        <v>4</v>
      </c>
      <c r="D420" s="4">
        <v>4</v>
      </c>
      <c r="E420" s="4">
        <v>4</v>
      </c>
      <c r="F420" s="4" t="s">
        <v>979</v>
      </c>
      <c r="G420" s="4">
        <f>trimmed!H408/trimmed!H$3</f>
        <v>9.197681219009318E-6</v>
      </c>
      <c r="H420" s="4">
        <f>trimmed!I408/trimmed!I$3</f>
        <v>0</v>
      </c>
      <c r="I420" s="4">
        <f>trimmed!J408/trimmed!J$3</f>
        <v>0</v>
      </c>
      <c r="J420" s="4">
        <f>trimmed!N408/trimmed!N$3</f>
        <v>0</v>
      </c>
      <c r="K420" s="4">
        <f>trimmed!O408/trimmed!O$3</f>
        <v>0</v>
      </c>
      <c r="L420" s="4">
        <f>trimmed!P408/trimmed!P$3</f>
        <v>0</v>
      </c>
      <c r="M420" s="4"/>
      <c r="N420" s="5">
        <f t="shared" si="44"/>
        <v>3.0658937396697727E-6</v>
      </c>
      <c r="O420" s="4">
        <f t="shared" si="45"/>
        <v>5.3102837277153953E-6</v>
      </c>
      <c r="P420" s="5">
        <f t="shared" si="46"/>
        <v>0</v>
      </c>
      <c r="Q420" s="4">
        <f t="shared" si="47"/>
        <v>0</v>
      </c>
      <c r="R420" s="4"/>
      <c r="S420" s="5" t="str">
        <f t="shared" si="48"/>
        <v>No E</v>
      </c>
      <c r="T420" s="5" t="str">
        <f t="shared" si="49"/>
        <v/>
      </c>
      <c r="U420" s="4">
        <f t="shared" si="50"/>
        <v>1</v>
      </c>
    </row>
    <row r="421" spans="1:21" x14ac:dyDescent="0.2">
      <c r="A421" s="4" t="s">
        <v>983</v>
      </c>
      <c r="B421" s="4" t="s">
        <v>983</v>
      </c>
      <c r="C421" s="4">
        <v>6</v>
      </c>
      <c r="D421" s="4">
        <v>6</v>
      </c>
      <c r="E421" s="4">
        <v>6</v>
      </c>
      <c r="F421" s="4" t="s">
        <v>984</v>
      </c>
      <c r="G421" s="4">
        <f>trimmed!H410/trimmed!H$3</f>
        <v>1.4231454562115502E-4</v>
      </c>
      <c r="H421" s="4">
        <f>trimmed!I410/trimmed!I$3</f>
        <v>0</v>
      </c>
      <c r="I421" s="4">
        <f>trimmed!J410/trimmed!J$3</f>
        <v>0</v>
      </c>
      <c r="J421" s="4">
        <f>trimmed!N410/trimmed!N$3</f>
        <v>0</v>
      </c>
      <c r="K421" s="4">
        <f>trimmed!O410/trimmed!O$3</f>
        <v>0</v>
      </c>
      <c r="L421" s="4">
        <f>trimmed!P410/trimmed!P$3</f>
        <v>0</v>
      </c>
      <c r="M421" s="4"/>
      <c r="N421" s="5">
        <f t="shared" si="44"/>
        <v>4.7438181873718338E-5</v>
      </c>
      <c r="O421" s="4">
        <f t="shared" si="45"/>
        <v>8.2165341223973133E-5</v>
      </c>
      <c r="P421" s="5">
        <f t="shared" si="46"/>
        <v>0</v>
      </c>
      <c r="Q421" s="4">
        <f t="shared" si="47"/>
        <v>0</v>
      </c>
      <c r="R421" s="4"/>
      <c r="S421" s="5" t="str">
        <f t="shared" si="48"/>
        <v>No E</v>
      </c>
      <c r="T421" s="5" t="str">
        <f t="shared" si="49"/>
        <v/>
      </c>
      <c r="U421" s="4">
        <f t="shared" si="50"/>
        <v>1</v>
      </c>
    </row>
    <row r="422" spans="1:21" x14ac:dyDescent="0.2">
      <c r="A422" s="4" t="s">
        <v>989</v>
      </c>
      <c r="B422" s="4" t="s">
        <v>989</v>
      </c>
      <c r="C422" s="4">
        <v>12</v>
      </c>
      <c r="D422" s="4">
        <v>12</v>
      </c>
      <c r="E422" s="4">
        <v>12</v>
      </c>
      <c r="F422" s="4" t="s">
        <v>990</v>
      </c>
      <c r="G422" s="4">
        <f>trimmed!H413/trimmed!H$3</f>
        <v>1.5950745556036797E-4</v>
      </c>
      <c r="H422" s="4">
        <f>trimmed!I413/trimmed!I$3</f>
        <v>0</v>
      </c>
      <c r="I422" s="4">
        <f>trimmed!J413/trimmed!J$3</f>
        <v>0</v>
      </c>
      <c r="J422" s="4">
        <f>trimmed!N413/trimmed!N$3</f>
        <v>0</v>
      </c>
      <c r="K422" s="4">
        <f>trimmed!O413/trimmed!O$3</f>
        <v>0</v>
      </c>
      <c r="L422" s="4">
        <f>trimmed!P413/trimmed!P$3</f>
        <v>0</v>
      </c>
      <c r="M422" s="4"/>
      <c r="N422" s="5">
        <f t="shared" si="44"/>
        <v>5.316915185345599E-5</v>
      </c>
      <c r="O422" s="4">
        <f t="shared" si="45"/>
        <v>9.209167240553072E-5</v>
      </c>
      <c r="P422" s="5">
        <f t="shared" si="46"/>
        <v>0</v>
      </c>
      <c r="Q422" s="4">
        <f t="shared" si="47"/>
        <v>0</v>
      </c>
      <c r="R422" s="4"/>
      <c r="S422" s="5" t="str">
        <f t="shared" si="48"/>
        <v>No E</v>
      </c>
      <c r="T422" s="5" t="str">
        <f t="shared" si="49"/>
        <v/>
      </c>
      <c r="U422" s="4">
        <f t="shared" si="50"/>
        <v>1</v>
      </c>
    </row>
    <row r="423" spans="1:21" x14ac:dyDescent="0.2">
      <c r="A423" s="4" t="s">
        <v>995</v>
      </c>
      <c r="B423" s="4" t="s">
        <v>996</v>
      </c>
      <c r="C423" s="4" t="s">
        <v>997</v>
      </c>
      <c r="D423" s="4" t="s">
        <v>997</v>
      </c>
      <c r="E423" s="4" t="s">
        <v>997</v>
      </c>
      <c r="F423" s="4" t="s">
        <v>998</v>
      </c>
      <c r="G423" s="4">
        <f>trimmed!H415/trimmed!H$3</f>
        <v>2.3049536886407144E-5</v>
      </c>
      <c r="H423" s="4">
        <f>trimmed!I415/trimmed!I$3</f>
        <v>0</v>
      </c>
      <c r="I423" s="4">
        <f>trimmed!J415/trimmed!J$3</f>
        <v>0</v>
      </c>
      <c r="J423" s="4">
        <f>trimmed!N415/trimmed!N$3</f>
        <v>0</v>
      </c>
      <c r="K423" s="4">
        <f>trimmed!O415/trimmed!O$3</f>
        <v>0</v>
      </c>
      <c r="L423" s="4">
        <f>trimmed!P415/trimmed!P$3</f>
        <v>0</v>
      </c>
      <c r="M423" s="4"/>
      <c r="N423" s="5">
        <f t="shared" si="44"/>
        <v>7.6831789621357151E-6</v>
      </c>
      <c r="O423" s="4">
        <f t="shared" si="45"/>
        <v>1.3307656326063372E-5</v>
      </c>
      <c r="P423" s="5">
        <f t="shared" si="46"/>
        <v>0</v>
      </c>
      <c r="Q423" s="4">
        <f t="shared" si="47"/>
        <v>0</v>
      </c>
      <c r="R423" s="4"/>
      <c r="S423" s="5" t="str">
        <f t="shared" si="48"/>
        <v>No E</v>
      </c>
      <c r="T423" s="5" t="str">
        <f t="shared" si="49"/>
        <v/>
      </c>
      <c r="U423" s="4">
        <f t="shared" si="50"/>
        <v>1</v>
      </c>
    </row>
    <row r="424" spans="1:21" x14ac:dyDescent="0.2">
      <c r="A424" s="4" t="s">
        <v>1001</v>
      </c>
      <c r="B424" s="4" t="s">
        <v>1001</v>
      </c>
      <c r="C424" s="4" t="s">
        <v>1002</v>
      </c>
      <c r="D424" s="4" t="s">
        <v>1002</v>
      </c>
      <c r="E424" s="4" t="s">
        <v>1002</v>
      </c>
      <c r="F424" s="4" t="s">
        <v>1003</v>
      </c>
      <c r="G424" s="4">
        <f>trimmed!H417/trimmed!H$3</f>
        <v>2.5601901454658845E-4</v>
      </c>
      <c r="H424" s="4">
        <f>trimmed!I417/trimmed!I$3</f>
        <v>0</v>
      </c>
      <c r="I424" s="4">
        <f>trimmed!J417/trimmed!J$3</f>
        <v>0</v>
      </c>
      <c r="J424" s="4">
        <f>trimmed!N417/trimmed!N$3</f>
        <v>0</v>
      </c>
      <c r="K424" s="4">
        <f>trimmed!O417/trimmed!O$3</f>
        <v>0</v>
      </c>
      <c r="L424" s="4">
        <f>trimmed!P417/trimmed!P$3</f>
        <v>0</v>
      </c>
      <c r="M424" s="4"/>
      <c r="N424" s="5">
        <f t="shared" si="44"/>
        <v>8.5339671515529479E-5</v>
      </c>
      <c r="O424" s="4">
        <f t="shared" si="45"/>
        <v>1.4781264696613557E-4</v>
      </c>
      <c r="P424" s="5">
        <f t="shared" si="46"/>
        <v>0</v>
      </c>
      <c r="Q424" s="4">
        <f t="shared" si="47"/>
        <v>0</v>
      </c>
      <c r="R424" s="4"/>
      <c r="S424" s="5" t="str">
        <f t="shared" si="48"/>
        <v>No E</v>
      </c>
      <c r="T424" s="5" t="str">
        <f t="shared" si="49"/>
        <v/>
      </c>
      <c r="U424" s="4">
        <f t="shared" si="50"/>
        <v>1</v>
      </c>
    </row>
    <row r="425" spans="1:21" x14ac:dyDescent="0.2">
      <c r="A425" s="4" t="s">
        <v>1004</v>
      </c>
      <c r="B425" s="4" t="s">
        <v>1004</v>
      </c>
      <c r="C425" s="4">
        <v>11</v>
      </c>
      <c r="D425" s="4">
        <v>11</v>
      </c>
      <c r="E425" s="4">
        <v>11</v>
      </c>
      <c r="F425" s="4" t="s">
        <v>1005</v>
      </c>
      <c r="G425" s="4">
        <f>trimmed!H418/trimmed!H$3</f>
        <v>1.2376967961844757E-4</v>
      </c>
      <c r="H425" s="4">
        <f>trimmed!I418/trimmed!I$3</f>
        <v>0</v>
      </c>
      <c r="I425" s="4">
        <f>trimmed!J418/trimmed!J$3</f>
        <v>0</v>
      </c>
      <c r="J425" s="4">
        <f>trimmed!N418/trimmed!N$3</f>
        <v>0</v>
      </c>
      <c r="K425" s="4">
        <f>trimmed!O418/trimmed!O$3</f>
        <v>0</v>
      </c>
      <c r="L425" s="4">
        <f>trimmed!P418/trimmed!P$3</f>
        <v>0</v>
      </c>
      <c r="M425" s="4"/>
      <c r="N425" s="5">
        <f t="shared" si="44"/>
        <v>4.1256559872815853E-5</v>
      </c>
      <c r="O425" s="4">
        <f t="shared" si="45"/>
        <v>7.1458457845224453E-5</v>
      </c>
      <c r="P425" s="5">
        <f t="shared" si="46"/>
        <v>0</v>
      </c>
      <c r="Q425" s="4">
        <f t="shared" si="47"/>
        <v>0</v>
      </c>
      <c r="R425" s="4"/>
      <c r="S425" s="5" t="str">
        <f t="shared" si="48"/>
        <v>No E</v>
      </c>
      <c r="T425" s="5" t="str">
        <f t="shared" si="49"/>
        <v/>
      </c>
      <c r="U425" s="4">
        <f t="shared" si="50"/>
        <v>1</v>
      </c>
    </row>
    <row r="426" spans="1:21" x14ac:dyDescent="0.2">
      <c r="A426" s="4" t="s">
        <v>1006</v>
      </c>
      <c r="B426" s="4" t="s">
        <v>1006</v>
      </c>
      <c r="C426" s="4">
        <v>5</v>
      </c>
      <c r="D426" s="4">
        <v>5</v>
      </c>
      <c r="E426" s="4">
        <v>5</v>
      </c>
      <c r="F426" s="4" t="s">
        <v>1007</v>
      </c>
      <c r="G426" s="4">
        <f>trimmed!H419/trimmed!H$3</f>
        <v>5.0142094000707333E-5</v>
      </c>
      <c r="H426" s="4">
        <f>trimmed!I419/trimmed!I$3</f>
        <v>0</v>
      </c>
      <c r="I426" s="4">
        <f>trimmed!J419/trimmed!J$3</f>
        <v>0</v>
      </c>
      <c r="J426" s="4">
        <f>trimmed!N419/trimmed!N$3</f>
        <v>0</v>
      </c>
      <c r="K426" s="4">
        <f>trimmed!O419/trimmed!O$3</f>
        <v>0</v>
      </c>
      <c r="L426" s="4">
        <f>trimmed!P419/trimmed!P$3</f>
        <v>0</v>
      </c>
      <c r="M426" s="4"/>
      <c r="N426" s="5">
        <f t="shared" si="44"/>
        <v>1.6714031333569111E-5</v>
      </c>
      <c r="O426" s="4">
        <f t="shared" si="45"/>
        <v>2.8949551469039898E-5</v>
      </c>
      <c r="P426" s="5">
        <f t="shared" si="46"/>
        <v>0</v>
      </c>
      <c r="Q426" s="4">
        <f t="shared" si="47"/>
        <v>0</v>
      </c>
      <c r="R426" s="4"/>
      <c r="S426" s="5" t="str">
        <f t="shared" si="48"/>
        <v>No E</v>
      </c>
      <c r="T426" s="5" t="str">
        <f t="shared" si="49"/>
        <v/>
      </c>
      <c r="U426" s="4">
        <f t="shared" si="50"/>
        <v>1</v>
      </c>
    </row>
    <row r="427" spans="1:21" x14ac:dyDescent="0.2">
      <c r="A427" s="4" t="s">
        <v>1018</v>
      </c>
      <c r="B427" s="4" t="s">
        <v>1018</v>
      </c>
      <c r="C427" s="4" t="s">
        <v>1019</v>
      </c>
      <c r="D427" s="4" t="s">
        <v>1019</v>
      </c>
      <c r="E427" s="4" t="s">
        <v>1019</v>
      </c>
      <c r="F427" s="4" t="s">
        <v>1020</v>
      </c>
      <c r="G427" s="4">
        <f>trimmed!H425/trimmed!H$3</f>
        <v>2.2819149557228491E-4</v>
      </c>
      <c r="H427" s="4">
        <f>trimmed!I425/trimmed!I$3</f>
        <v>0</v>
      </c>
      <c r="I427" s="4">
        <f>trimmed!J425/trimmed!J$3</f>
        <v>0</v>
      </c>
      <c r="J427" s="4">
        <f>trimmed!N425/trimmed!N$3</f>
        <v>0</v>
      </c>
      <c r="K427" s="4">
        <f>trimmed!O425/trimmed!O$3</f>
        <v>0</v>
      </c>
      <c r="L427" s="4">
        <f>trimmed!P425/trimmed!P$3</f>
        <v>0</v>
      </c>
      <c r="M427" s="4"/>
      <c r="N427" s="5">
        <f t="shared" si="44"/>
        <v>7.6063831857428298E-5</v>
      </c>
      <c r="O427" s="4">
        <f t="shared" si="45"/>
        <v>1.31746421395442E-4</v>
      </c>
      <c r="P427" s="5">
        <f t="shared" si="46"/>
        <v>0</v>
      </c>
      <c r="Q427" s="4">
        <f t="shared" si="47"/>
        <v>0</v>
      </c>
      <c r="R427" s="4"/>
      <c r="S427" s="5" t="str">
        <f t="shared" si="48"/>
        <v>No E</v>
      </c>
      <c r="T427" s="5" t="str">
        <f t="shared" si="49"/>
        <v/>
      </c>
      <c r="U427" s="4">
        <f t="shared" si="50"/>
        <v>1</v>
      </c>
    </row>
    <row r="428" spans="1:21" x14ac:dyDescent="0.2">
      <c r="A428" s="4" t="s">
        <v>1021</v>
      </c>
      <c r="B428" s="4" t="s">
        <v>1021</v>
      </c>
      <c r="C428" s="4">
        <v>10</v>
      </c>
      <c r="D428" s="4">
        <v>10</v>
      </c>
      <c r="E428" s="4">
        <v>10</v>
      </c>
      <c r="F428" s="4" t="s">
        <v>1022</v>
      </c>
      <c r="G428" s="4">
        <f>trimmed!H426/trimmed!H$3</f>
        <v>8.799686377855323E-5</v>
      </c>
      <c r="H428" s="4">
        <f>trimmed!I426/trimmed!I$3</f>
        <v>0</v>
      </c>
      <c r="I428" s="4">
        <f>trimmed!J426/trimmed!J$3</f>
        <v>0</v>
      </c>
      <c r="J428" s="4">
        <f>trimmed!N426/trimmed!N$3</f>
        <v>0</v>
      </c>
      <c r="K428" s="4">
        <f>trimmed!O426/trimmed!O$3</f>
        <v>0</v>
      </c>
      <c r="L428" s="4">
        <f>trimmed!P426/trimmed!P$3</f>
        <v>0</v>
      </c>
      <c r="M428" s="4"/>
      <c r="N428" s="5">
        <f t="shared" si="44"/>
        <v>2.933228792618441E-5</v>
      </c>
      <c r="O428" s="4">
        <f t="shared" si="45"/>
        <v>5.0805012990390541E-5</v>
      </c>
      <c r="P428" s="5">
        <f t="shared" si="46"/>
        <v>0</v>
      </c>
      <c r="Q428" s="4">
        <f t="shared" si="47"/>
        <v>0</v>
      </c>
      <c r="R428" s="4"/>
      <c r="S428" s="5" t="str">
        <f t="shared" si="48"/>
        <v>No E</v>
      </c>
      <c r="T428" s="5" t="str">
        <f t="shared" si="49"/>
        <v/>
      </c>
      <c r="U428" s="4">
        <f t="shared" si="50"/>
        <v>1</v>
      </c>
    </row>
    <row r="429" spans="1:21" x14ac:dyDescent="0.2">
      <c r="A429" s="4" t="s">
        <v>1029</v>
      </c>
      <c r="B429" s="4" t="s">
        <v>1029</v>
      </c>
      <c r="C429" s="4">
        <v>10</v>
      </c>
      <c r="D429" s="4">
        <v>10</v>
      </c>
      <c r="E429" s="4">
        <v>10</v>
      </c>
      <c r="F429" s="4" t="s">
        <v>1030</v>
      </c>
      <c r="G429" s="4">
        <f>trimmed!H430/trimmed!H$3</f>
        <v>6.7323323973928961E-5</v>
      </c>
      <c r="H429" s="4">
        <f>trimmed!I430/trimmed!I$3</f>
        <v>0</v>
      </c>
      <c r="I429" s="4">
        <f>trimmed!J430/trimmed!J$3</f>
        <v>0</v>
      </c>
      <c r="J429" s="4">
        <f>trimmed!N430/trimmed!N$3</f>
        <v>0</v>
      </c>
      <c r="K429" s="4">
        <f>trimmed!O430/trimmed!O$3</f>
        <v>0</v>
      </c>
      <c r="L429" s="4">
        <f>trimmed!P430/trimmed!P$3</f>
        <v>0</v>
      </c>
      <c r="M429" s="4"/>
      <c r="N429" s="5">
        <f t="shared" si="44"/>
        <v>2.2441107991309655E-5</v>
      </c>
      <c r="O429" s="4">
        <f t="shared" si="45"/>
        <v>3.8869139219088267E-5</v>
      </c>
      <c r="P429" s="5">
        <f t="shared" si="46"/>
        <v>0</v>
      </c>
      <c r="Q429" s="4">
        <f t="shared" si="47"/>
        <v>0</v>
      </c>
      <c r="R429" s="4"/>
      <c r="S429" s="5" t="str">
        <f t="shared" si="48"/>
        <v>No E</v>
      </c>
      <c r="T429" s="5" t="str">
        <f t="shared" si="49"/>
        <v/>
      </c>
      <c r="U429" s="4">
        <f t="shared" si="50"/>
        <v>1</v>
      </c>
    </row>
    <row r="430" spans="1:21" x14ac:dyDescent="0.2">
      <c r="A430" s="4" t="s">
        <v>1031</v>
      </c>
      <c r="B430" s="4" t="s">
        <v>1031</v>
      </c>
      <c r="C430" s="4">
        <v>6</v>
      </c>
      <c r="D430" s="4">
        <v>6</v>
      </c>
      <c r="E430" s="4">
        <v>6</v>
      </c>
      <c r="F430" s="4" t="s">
        <v>1032</v>
      </c>
      <c r="G430" s="4">
        <f>trimmed!H431/trimmed!H$3</f>
        <v>2.0493084330058478E-5</v>
      </c>
      <c r="H430" s="4">
        <f>trimmed!I431/trimmed!I$3</f>
        <v>0</v>
      </c>
      <c r="I430" s="4">
        <f>trimmed!J431/trimmed!J$3</f>
        <v>0</v>
      </c>
      <c r="J430" s="4">
        <f>trimmed!N431/trimmed!N$3</f>
        <v>0</v>
      </c>
      <c r="K430" s="4">
        <f>trimmed!O431/trimmed!O$3</f>
        <v>0</v>
      </c>
      <c r="L430" s="4">
        <f>trimmed!P431/trimmed!P$3</f>
        <v>0</v>
      </c>
      <c r="M430" s="4"/>
      <c r="N430" s="5">
        <f t="shared" si="44"/>
        <v>6.8310281100194928E-6</v>
      </c>
      <c r="O430" s="4">
        <f t="shared" si="45"/>
        <v>1.1831687754484964E-5</v>
      </c>
      <c r="P430" s="5">
        <f t="shared" si="46"/>
        <v>0</v>
      </c>
      <c r="Q430" s="4">
        <f t="shared" si="47"/>
        <v>0</v>
      </c>
      <c r="R430" s="4"/>
      <c r="S430" s="5" t="str">
        <f t="shared" si="48"/>
        <v>No E</v>
      </c>
      <c r="T430" s="5" t="str">
        <f t="shared" si="49"/>
        <v/>
      </c>
      <c r="U430" s="4">
        <f t="shared" si="50"/>
        <v>1</v>
      </c>
    </row>
    <row r="431" spans="1:21" x14ac:dyDescent="0.2">
      <c r="A431" s="4" t="s">
        <v>1033</v>
      </c>
      <c r="B431" s="4" t="s">
        <v>1033</v>
      </c>
      <c r="C431" s="4">
        <v>3</v>
      </c>
      <c r="D431" s="4">
        <v>3</v>
      </c>
      <c r="E431" s="4">
        <v>3</v>
      </c>
      <c r="F431" s="4" t="s">
        <v>1034</v>
      </c>
      <c r="G431" s="4">
        <f>trimmed!H432/trimmed!H$3</f>
        <v>1.343342088575903E-5</v>
      </c>
      <c r="H431" s="4">
        <f>trimmed!I432/trimmed!I$3</f>
        <v>0</v>
      </c>
      <c r="I431" s="4">
        <f>trimmed!J432/trimmed!J$3</f>
        <v>0</v>
      </c>
      <c r="J431" s="4">
        <f>trimmed!N432/trimmed!N$3</f>
        <v>0</v>
      </c>
      <c r="K431" s="4">
        <f>trimmed!O432/trimmed!O$3</f>
        <v>0</v>
      </c>
      <c r="L431" s="4">
        <f>trimmed!P432/trimmed!P$3</f>
        <v>0</v>
      </c>
      <c r="M431" s="4"/>
      <c r="N431" s="5">
        <f t="shared" si="44"/>
        <v>4.4778069619196769E-6</v>
      </c>
      <c r="O431" s="4">
        <f t="shared" si="45"/>
        <v>7.7557891645305166E-6</v>
      </c>
      <c r="P431" s="5">
        <f t="shared" si="46"/>
        <v>0</v>
      </c>
      <c r="Q431" s="4">
        <f t="shared" si="47"/>
        <v>0</v>
      </c>
      <c r="R431" s="4"/>
      <c r="S431" s="5" t="str">
        <f t="shared" si="48"/>
        <v>No E</v>
      </c>
      <c r="T431" s="5" t="str">
        <f t="shared" si="49"/>
        <v/>
      </c>
      <c r="U431" s="4">
        <f t="shared" si="50"/>
        <v>1</v>
      </c>
    </row>
    <row r="432" spans="1:21" x14ac:dyDescent="0.2">
      <c r="A432" s="4" t="s">
        <v>1035</v>
      </c>
      <c r="B432" s="4" t="s">
        <v>1035</v>
      </c>
      <c r="C432" s="4">
        <v>14</v>
      </c>
      <c r="D432" s="4">
        <v>14</v>
      </c>
      <c r="E432" s="4">
        <v>14</v>
      </c>
      <c r="F432" s="4" t="s">
        <v>1036</v>
      </c>
      <c r="G432" s="4">
        <f>trimmed!H433/trimmed!H$3</f>
        <v>3.9498724991123227E-5</v>
      </c>
      <c r="H432" s="4">
        <f>trimmed!I433/trimmed!I$3</f>
        <v>0</v>
      </c>
      <c r="I432" s="4">
        <f>trimmed!J433/trimmed!J$3</f>
        <v>0</v>
      </c>
      <c r="J432" s="4">
        <f>trimmed!N433/trimmed!N$3</f>
        <v>0</v>
      </c>
      <c r="K432" s="4">
        <f>trimmed!O433/trimmed!O$3</f>
        <v>0</v>
      </c>
      <c r="L432" s="4">
        <f>trimmed!P433/trimmed!P$3</f>
        <v>0</v>
      </c>
      <c r="M432" s="4"/>
      <c r="N432" s="5">
        <f t="shared" si="44"/>
        <v>1.3166241663707743E-5</v>
      </c>
      <c r="O432" s="4">
        <f t="shared" si="45"/>
        <v>2.2804599506271995E-5</v>
      </c>
      <c r="P432" s="5">
        <f t="shared" si="46"/>
        <v>0</v>
      </c>
      <c r="Q432" s="4">
        <f t="shared" si="47"/>
        <v>0</v>
      </c>
      <c r="R432" s="4"/>
      <c r="S432" s="5" t="str">
        <f t="shared" si="48"/>
        <v>No E</v>
      </c>
      <c r="T432" s="5" t="str">
        <f t="shared" si="49"/>
        <v/>
      </c>
      <c r="U432" s="4">
        <f t="shared" si="50"/>
        <v>1</v>
      </c>
    </row>
    <row r="433" spans="1:21" x14ac:dyDescent="0.2">
      <c r="A433" s="4" t="s">
        <v>1040</v>
      </c>
      <c r="B433" s="4" t="s">
        <v>1040</v>
      </c>
      <c r="C433" s="4">
        <v>5</v>
      </c>
      <c r="D433" s="4">
        <v>5</v>
      </c>
      <c r="E433" s="4">
        <v>5</v>
      </c>
      <c r="F433" s="4" t="s">
        <v>1041</v>
      </c>
      <c r="G433" s="4">
        <f>trimmed!H435/trimmed!H$3</f>
        <v>3.0484711237327308E-5</v>
      </c>
      <c r="H433" s="4">
        <f>trimmed!I435/trimmed!I$3</f>
        <v>0</v>
      </c>
      <c r="I433" s="4">
        <f>trimmed!J435/trimmed!J$3</f>
        <v>0</v>
      </c>
      <c r="J433" s="4">
        <f>trimmed!N435/trimmed!N$3</f>
        <v>0</v>
      </c>
      <c r="K433" s="4">
        <f>trimmed!O435/trimmed!O$3</f>
        <v>0</v>
      </c>
      <c r="L433" s="4">
        <f>trimmed!P435/trimmed!P$3</f>
        <v>0</v>
      </c>
      <c r="M433" s="4"/>
      <c r="N433" s="5">
        <f t="shared" si="44"/>
        <v>1.0161570412442437E-5</v>
      </c>
      <c r="O433" s="4">
        <f t="shared" si="45"/>
        <v>1.760035623903893E-5</v>
      </c>
      <c r="P433" s="5">
        <f t="shared" si="46"/>
        <v>0</v>
      </c>
      <c r="Q433" s="4">
        <f t="shared" si="47"/>
        <v>0</v>
      </c>
      <c r="R433" s="4"/>
      <c r="S433" s="5" t="str">
        <f t="shared" si="48"/>
        <v>No E</v>
      </c>
      <c r="T433" s="5" t="str">
        <f t="shared" si="49"/>
        <v/>
      </c>
      <c r="U433" s="4">
        <f t="shared" si="50"/>
        <v>1</v>
      </c>
    </row>
    <row r="434" spans="1:21" x14ac:dyDescent="0.2">
      <c r="A434" s="4" t="s">
        <v>1042</v>
      </c>
      <c r="B434" s="4" t="s">
        <v>1042</v>
      </c>
      <c r="C434" s="4" t="s">
        <v>675</v>
      </c>
      <c r="D434" s="4" t="s">
        <v>675</v>
      </c>
      <c r="E434" s="4" t="s">
        <v>675</v>
      </c>
      <c r="F434" s="4" t="s">
        <v>1043</v>
      </c>
      <c r="G434" s="4">
        <f>trimmed!H436/trimmed!H$3</f>
        <v>2.6267367517013914E-4</v>
      </c>
      <c r="H434" s="4">
        <f>trimmed!I436/trimmed!I$3</f>
        <v>0</v>
      </c>
      <c r="I434" s="4">
        <f>trimmed!J436/trimmed!J$3</f>
        <v>0</v>
      </c>
      <c r="J434" s="4">
        <f>trimmed!N436/trimmed!N$3</f>
        <v>0</v>
      </c>
      <c r="K434" s="4">
        <f>trimmed!O436/trimmed!O$3</f>
        <v>0</v>
      </c>
      <c r="L434" s="4">
        <f>trimmed!P436/trimmed!P$3</f>
        <v>0</v>
      </c>
      <c r="M434" s="4"/>
      <c r="N434" s="5">
        <f t="shared" si="44"/>
        <v>8.7557891723379709E-5</v>
      </c>
      <c r="O434" s="4">
        <f t="shared" si="45"/>
        <v>1.5165471706850815E-4</v>
      </c>
      <c r="P434" s="5">
        <f t="shared" si="46"/>
        <v>0</v>
      </c>
      <c r="Q434" s="4">
        <f t="shared" si="47"/>
        <v>0</v>
      </c>
      <c r="R434" s="4"/>
      <c r="S434" s="5" t="str">
        <f t="shared" si="48"/>
        <v>No E</v>
      </c>
      <c r="T434" s="5" t="str">
        <f t="shared" si="49"/>
        <v/>
      </c>
      <c r="U434" s="4">
        <f t="shared" si="50"/>
        <v>1</v>
      </c>
    </row>
    <row r="435" spans="1:21" x14ac:dyDescent="0.2">
      <c r="A435" s="4" t="s">
        <v>1046</v>
      </c>
      <c r="B435" s="4" t="s">
        <v>1046</v>
      </c>
      <c r="C435" s="4" t="s">
        <v>104</v>
      </c>
      <c r="D435" s="4" t="s">
        <v>104</v>
      </c>
      <c r="E435" s="4" t="s">
        <v>104</v>
      </c>
      <c r="F435" s="4" t="s">
        <v>1047</v>
      </c>
      <c r="G435" s="4">
        <f>trimmed!H438/trimmed!H$3</f>
        <v>2.0612219983169873E-4</v>
      </c>
      <c r="H435" s="4">
        <f>trimmed!I438/trimmed!I$3</f>
        <v>0</v>
      </c>
      <c r="I435" s="4">
        <f>trimmed!J438/trimmed!J$3</f>
        <v>0</v>
      </c>
      <c r="J435" s="4">
        <f>trimmed!N438/trimmed!N$3</f>
        <v>0</v>
      </c>
      <c r="K435" s="4">
        <f>trimmed!O438/trimmed!O$3</f>
        <v>0</v>
      </c>
      <c r="L435" s="4">
        <f>trimmed!P438/trimmed!P$3</f>
        <v>0</v>
      </c>
      <c r="M435" s="4"/>
      <c r="N435" s="5">
        <f t="shared" si="44"/>
        <v>6.8707399943899577E-5</v>
      </c>
      <c r="O435" s="4">
        <f t="shared" si="45"/>
        <v>1.1900470755878911E-4</v>
      </c>
      <c r="P435" s="5">
        <f t="shared" si="46"/>
        <v>0</v>
      </c>
      <c r="Q435" s="4">
        <f t="shared" si="47"/>
        <v>0</v>
      </c>
      <c r="R435" s="4"/>
      <c r="S435" s="5" t="str">
        <f t="shared" si="48"/>
        <v>No E</v>
      </c>
      <c r="T435" s="5" t="str">
        <f t="shared" si="49"/>
        <v/>
      </c>
      <c r="U435" s="4">
        <f t="shared" si="50"/>
        <v>1</v>
      </c>
    </row>
    <row r="436" spans="1:21" x14ac:dyDescent="0.2">
      <c r="A436" s="4" t="s">
        <v>1060</v>
      </c>
      <c r="B436" s="4" t="s">
        <v>1060</v>
      </c>
      <c r="C436" s="4">
        <v>13</v>
      </c>
      <c r="D436" s="4">
        <v>13</v>
      </c>
      <c r="E436" s="4">
        <v>13</v>
      </c>
      <c r="F436" s="4" t="s">
        <v>1061</v>
      </c>
      <c r="G436" s="4">
        <f>trimmed!H445/trimmed!H$3</f>
        <v>1.8539610018011355E-4</v>
      </c>
      <c r="H436" s="4">
        <f>trimmed!I445/trimmed!I$3</f>
        <v>0</v>
      </c>
      <c r="I436" s="4">
        <f>trimmed!J445/trimmed!J$3</f>
        <v>0</v>
      </c>
      <c r="J436" s="4">
        <f>trimmed!N445/trimmed!N$3</f>
        <v>0</v>
      </c>
      <c r="K436" s="4">
        <f>trimmed!O445/trimmed!O$3</f>
        <v>0</v>
      </c>
      <c r="L436" s="4">
        <f>trimmed!P445/trimmed!P$3</f>
        <v>0</v>
      </c>
      <c r="M436" s="4"/>
      <c r="N436" s="5">
        <f t="shared" si="44"/>
        <v>6.1798700060037846E-5</v>
      </c>
      <c r="O436" s="4">
        <f t="shared" si="45"/>
        <v>1.0703848834569538E-4</v>
      </c>
      <c r="P436" s="5">
        <f t="shared" si="46"/>
        <v>0</v>
      </c>
      <c r="Q436" s="4">
        <f t="shared" si="47"/>
        <v>0</v>
      </c>
      <c r="R436" s="4"/>
      <c r="S436" s="5" t="str">
        <f t="shared" si="48"/>
        <v>No E</v>
      </c>
      <c r="T436" s="5" t="str">
        <f t="shared" si="49"/>
        <v/>
      </c>
      <c r="U436" s="4">
        <f t="shared" si="50"/>
        <v>1</v>
      </c>
    </row>
    <row r="437" spans="1:21" x14ac:dyDescent="0.2">
      <c r="A437" s="4" t="s">
        <v>1077</v>
      </c>
      <c r="B437" s="4" t="s">
        <v>1077</v>
      </c>
      <c r="C437" s="4">
        <v>13</v>
      </c>
      <c r="D437" s="4">
        <v>13</v>
      </c>
      <c r="E437" s="4">
        <v>13</v>
      </c>
      <c r="F437" s="4" t="s">
        <v>1078</v>
      </c>
      <c r="G437" s="4">
        <f>trimmed!H453/trimmed!H$3</f>
        <v>1.3343777146775702E-5</v>
      </c>
      <c r="H437" s="4">
        <f>trimmed!I453/trimmed!I$3</f>
        <v>0</v>
      </c>
      <c r="I437" s="4">
        <f>trimmed!J453/trimmed!J$3</f>
        <v>0</v>
      </c>
      <c r="J437" s="4">
        <f>trimmed!N453/trimmed!N$3</f>
        <v>0</v>
      </c>
      <c r="K437" s="4">
        <f>trimmed!O453/trimmed!O$3</f>
        <v>0</v>
      </c>
      <c r="L437" s="4">
        <f>trimmed!P453/trimmed!P$3</f>
        <v>0</v>
      </c>
      <c r="M437" s="4"/>
      <c r="N437" s="5">
        <f t="shared" si="44"/>
        <v>4.4479257155919003E-6</v>
      </c>
      <c r="O437" s="4">
        <f t="shared" si="45"/>
        <v>7.7040333276973281E-6</v>
      </c>
      <c r="P437" s="5">
        <f t="shared" si="46"/>
        <v>0</v>
      </c>
      <c r="Q437" s="4">
        <f t="shared" si="47"/>
        <v>0</v>
      </c>
      <c r="R437" s="4"/>
      <c r="S437" s="5" t="str">
        <f t="shared" si="48"/>
        <v>No E</v>
      </c>
      <c r="T437" s="5" t="str">
        <f t="shared" si="49"/>
        <v/>
      </c>
      <c r="U437" s="4">
        <f t="shared" si="50"/>
        <v>1</v>
      </c>
    </row>
    <row r="438" spans="1:21" x14ac:dyDescent="0.2">
      <c r="A438" s="4" t="s">
        <v>1088</v>
      </c>
      <c r="B438" s="4" t="s">
        <v>1088</v>
      </c>
      <c r="C438" s="4">
        <v>4</v>
      </c>
      <c r="D438" s="4">
        <v>4</v>
      </c>
      <c r="E438" s="4">
        <v>4</v>
      </c>
      <c r="F438" s="4" t="s">
        <v>1089</v>
      </c>
      <c r="G438" s="4">
        <f>trimmed!H457/trimmed!H$3</f>
        <v>5.7731151903563045E-5</v>
      </c>
      <c r="H438" s="4">
        <f>trimmed!I457/trimmed!I$3</f>
        <v>0</v>
      </c>
      <c r="I438" s="4">
        <f>trimmed!J457/trimmed!J$3</f>
        <v>0</v>
      </c>
      <c r="J438" s="4">
        <f>trimmed!N457/trimmed!N$3</f>
        <v>0</v>
      </c>
      <c r="K438" s="4">
        <f>trimmed!O457/trimmed!O$3</f>
        <v>0</v>
      </c>
      <c r="L438" s="4">
        <f>trimmed!P457/trimmed!P$3</f>
        <v>0</v>
      </c>
      <c r="M438" s="4"/>
      <c r="N438" s="5">
        <f t="shared" si="44"/>
        <v>1.9243717301187681E-5</v>
      </c>
      <c r="O438" s="4">
        <f t="shared" si="45"/>
        <v>3.3331096092149303E-5</v>
      </c>
      <c r="P438" s="5">
        <f t="shared" si="46"/>
        <v>0</v>
      </c>
      <c r="Q438" s="4">
        <f t="shared" si="47"/>
        <v>0</v>
      </c>
      <c r="R438" s="4"/>
      <c r="S438" s="5" t="str">
        <f t="shared" si="48"/>
        <v>No E</v>
      </c>
      <c r="T438" s="5" t="str">
        <f t="shared" si="49"/>
        <v/>
      </c>
      <c r="U438" s="4">
        <f t="shared" si="50"/>
        <v>1</v>
      </c>
    </row>
    <row r="439" spans="1:21" x14ac:dyDescent="0.2">
      <c r="A439" s="4" t="s">
        <v>1090</v>
      </c>
      <c r="B439" s="4" t="s">
        <v>1090</v>
      </c>
      <c r="C439" s="4">
        <v>8</v>
      </c>
      <c r="D439" s="4">
        <v>8</v>
      </c>
      <c r="E439" s="4">
        <v>8</v>
      </c>
      <c r="F439" s="4" t="s">
        <v>1091</v>
      </c>
      <c r="G439" s="4">
        <f>trimmed!H458/trimmed!H$3</f>
        <v>7.4413063330656046E-6</v>
      </c>
      <c r="H439" s="4">
        <f>trimmed!I458/trimmed!I$3</f>
        <v>0</v>
      </c>
      <c r="I439" s="4">
        <f>trimmed!J458/trimmed!J$3</f>
        <v>0</v>
      </c>
      <c r="J439" s="4">
        <f>trimmed!N458/trimmed!N$3</f>
        <v>0</v>
      </c>
      <c r="K439" s="4">
        <f>trimmed!O458/trimmed!O$3</f>
        <v>0</v>
      </c>
      <c r="L439" s="4">
        <f>trimmed!P458/trimmed!P$3</f>
        <v>0</v>
      </c>
      <c r="M439" s="4"/>
      <c r="N439" s="5">
        <f t="shared" si="44"/>
        <v>2.4804354443552014E-6</v>
      </c>
      <c r="O439" s="4">
        <f t="shared" si="45"/>
        <v>4.2962402145178946E-6</v>
      </c>
      <c r="P439" s="5">
        <f t="shared" si="46"/>
        <v>0</v>
      </c>
      <c r="Q439" s="4">
        <f t="shared" si="47"/>
        <v>0</v>
      </c>
      <c r="R439" s="4"/>
      <c r="S439" s="5" t="str">
        <f t="shared" si="48"/>
        <v>No E</v>
      </c>
      <c r="T439" s="5" t="str">
        <f t="shared" si="49"/>
        <v/>
      </c>
      <c r="U439" s="4">
        <f t="shared" si="50"/>
        <v>1</v>
      </c>
    </row>
    <row r="440" spans="1:21" x14ac:dyDescent="0.2">
      <c r="A440" s="4" t="s">
        <v>1092</v>
      </c>
      <c r="B440" s="4" t="s">
        <v>1092</v>
      </c>
      <c r="C440" s="4" t="s">
        <v>190</v>
      </c>
      <c r="D440" s="4" t="s">
        <v>190</v>
      </c>
      <c r="E440" s="4" t="s">
        <v>190</v>
      </c>
      <c r="F440" s="4" t="s">
        <v>1093</v>
      </c>
      <c r="G440" s="4">
        <f>trimmed!H459/trimmed!H$3</f>
        <v>2.7261332622874663E-5</v>
      </c>
      <c r="H440" s="4">
        <f>trimmed!I459/trimmed!I$3</f>
        <v>0</v>
      </c>
      <c r="I440" s="4">
        <f>trimmed!J459/trimmed!J$3</f>
        <v>0</v>
      </c>
      <c r="J440" s="4">
        <f>trimmed!N459/trimmed!N$3</f>
        <v>0</v>
      </c>
      <c r="K440" s="4">
        <f>trimmed!O459/trimmed!O$3</f>
        <v>0</v>
      </c>
      <c r="L440" s="4">
        <f>trimmed!P459/trimmed!P$3</f>
        <v>0</v>
      </c>
      <c r="M440" s="4"/>
      <c r="N440" s="5">
        <f t="shared" si="44"/>
        <v>9.0871108742915539E-6</v>
      </c>
      <c r="O440" s="4">
        <f t="shared" si="45"/>
        <v>1.5739337728284615E-5</v>
      </c>
      <c r="P440" s="5">
        <f t="shared" si="46"/>
        <v>0</v>
      </c>
      <c r="Q440" s="4">
        <f t="shared" si="47"/>
        <v>0</v>
      </c>
      <c r="R440" s="4"/>
      <c r="S440" s="5" t="str">
        <f t="shared" si="48"/>
        <v>No E</v>
      </c>
      <c r="T440" s="5" t="str">
        <f t="shared" si="49"/>
        <v/>
      </c>
      <c r="U440" s="4">
        <f t="shared" si="50"/>
        <v>1</v>
      </c>
    </row>
    <row r="441" spans="1:21" x14ac:dyDescent="0.2">
      <c r="A441" s="4" t="s">
        <v>1094</v>
      </c>
      <c r="B441" s="4" t="s">
        <v>1094</v>
      </c>
      <c r="C441" s="4">
        <v>8</v>
      </c>
      <c r="D441" s="4">
        <v>8</v>
      </c>
      <c r="E441" s="4">
        <v>8</v>
      </c>
      <c r="F441" s="4" t="s">
        <v>1095</v>
      </c>
      <c r="G441" s="4">
        <f>trimmed!H460/trimmed!H$3</f>
        <v>0</v>
      </c>
      <c r="H441" s="4">
        <f>trimmed!I460/trimmed!I$3</f>
        <v>3.94820854497028E-5</v>
      </c>
      <c r="I441" s="4">
        <f>trimmed!J460/trimmed!J$3</f>
        <v>0</v>
      </c>
      <c r="J441" s="4">
        <f>trimmed!N460/trimmed!N$3</f>
        <v>0</v>
      </c>
      <c r="K441" s="4">
        <f>trimmed!O460/trimmed!O$3</f>
        <v>0</v>
      </c>
      <c r="L441" s="4">
        <f>trimmed!P460/trimmed!P$3</f>
        <v>0</v>
      </c>
      <c r="M441" s="4"/>
      <c r="N441" s="5">
        <f t="shared" si="44"/>
        <v>1.3160695149900934E-5</v>
      </c>
      <c r="O441" s="4">
        <f t="shared" si="45"/>
        <v>2.2794992662553714E-5</v>
      </c>
      <c r="P441" s="5">
        <f t="shared" si="46"/>
        <v>0</v>
      </c>
      <c r="Q441" s="4">
        <f t="shared" si="47"/>
        <v>0</v>
      </c>
      <c r="R441" s="4"/>
      <c r="S441" s="5" t="str">
        <f t="shared" si="48"/>
        <v>No E</v>
      </c>
      <c r="T441" s="5" t="str">
        <f t="shared" si="49"/>
        <v/>
      </c>
      <c r="U441" s="4">
        <f t="shared" si="50"/>
        <v>1</v>
      </c>
    </row>
    <row r="442" spans="1:21" x14ac:dyDescent="0.2">
      <c r="A442" s="4" t="s">
        <v>1100</v>
      </c>
      <c r="B442" s="4" t="s">
        <v>1100</v>
      </c>
      <c r="C442" s="4" t="s">
        <v>190</v>
      </c>
      <c r="D442" s="4" t="s">
        <v>190</v>
      </c>
      <c r="E442" s="4" t="s">
        <v>190</v>
      </c>
      <c r="F442" s="4" t="s">
        <v>1101</v>
      </c>
      <c r="G442" s="4">
        <f>trimmed!H463/trimmed!H$3</f>
        <v>6.7443043625339924E-5</v>
      </c>
      <c r="H442" s="4">
        <f>trimmed!I463/trimmed!I$3</f>
        <v>0</v>
      </c>
      <c r="I442" s="4">
        <f>trimmed!J463/trimmed!J$3</f>
        <v>0</v>
      </c>
      <c r="J442" s="4">
        <f>trimmed!N463/trimmed!N$3</f>
        <v>0</v>
      </c>
      <c r="K442" s="4">
        <f>trimmed!O463/trimmed!O$3</f>
        <v>0</v>
      </c>
      <c r="L442" s="4">
        <f>trimmed!P463/trimmed!P$3</f>
        <v>0</v>
      </c>
      <c r="M442" s="4"/>
      <c r="N442" s="5">
        <f t="shared" si="44"/>
        <v>2.2481014541779975E-5</v>
      </c>
      <c r="O442" s="4">
        <f t="shared" si="45"/>
        <v>3.8938259392057677E-5</v>
      </c>
      <c r="P442" s="5">
        <f t="shared" si="46"/>
        <v>0</v>
      </c>
      <c r="Q442" s="4">
        <f t="shared" si="47"/>
        <v>0</v>
      </c>
      <c r="R442" s="4"/>
      <c r="S442" s="5" t="str">
        <f t="shared" si="48"/>
        <v>No E</v>
      </c>
      <c r="T442" s="5" t="str">
        <f t="shared" si="49"/>
        <v/>
      </c>
      <c r="U442" s="4">
        <f t="shared" si="50"/>
        <v>1</v>
      </c>
    </row>
    <row r="443" spans="1:21" x14ac:dyDescent="0.2">
      <c r="A443" s="4" t="s">
        <v>1107</v>
      </c>
      <c r="B443" s="4" t="s">
        <v>1107</v>
      </c>
      <c r="C443" s="4">
        <v>5</v>
      </c>
      <c r="D443" s="4">
        <v>5</v>
      </c>
      <c r="E443" s="4">
        <v>5</v>
      </c>
      <c r="F443" s="4" t="s">
        <v>1108</v>
      </c>
      <c r="G443" s="4">
        <f>trimmed!H466/trimmed!H$3</f>
        <v>1.5471282952093391E-5</v>
      </c>
      <c r="H443" s="4">
        <f>trimmed!I466/trimmed!I$3</f>
        <v>0</v>
      </c>
      <c r="I443" s="4">
        <f>trimmed!J466/trimmed!J$3</f>
        <v>0</v>
      </c>
      <c r="J443" s="4">
        <f>trimmed!N466/trimmed!N$3</f>
        <v>0</v>
      </c>
      <c r="K443" s="4">
        <f>trimmed!O466/trimmed!O$3</f>
        <v>0</v>
      </c>
      <c r="L443" s="4">
        <f>trimmed!P466/trimmed!P$3</f>
        <v>0</v>
      </c>
      <c r="M443" s="4"/>
      <c r="N443" s="5">
        <f t="shared" si="44"/>
        <v>5.1570943173644636E-6</v>
      </c>
      <c r="O443" s="4">
        <f t="shared" si="45"/>
        <v>8.9323493770999862E-6</v>
      </c>
      <c r="P443" s="5">
        <f t="shared" si="46"/>
        <v>0</v>
      </c>
      <c r="Q443" s="4">
        <f t="shared" si="47"/>
        <v>0</v>
      </c>
      <c r="R443" s="4"/>
      <c r="S443" s="5" t="str">
        <f t="shared" si="48"/>
        <v>No E</v>
      </c>
      <c r="T443" s="5" t="str">
        <f t="shared" si="49"/>
        <v/>
      </c>
      <c r="U443" s="4">
        <f t="shared" si="50"/>
        <v>1</v>
      </c>
    </row>
    <row r="444" spans="1:21" x14ac:dyDescent="0.2">
      <c r="A444" s="4" t="s">
        <v>1119</v>
      </c>
      <c r="B444" s="4" t="s">
        <v>1119</v>
      </c>
      <c r="C444" s="4">
        <v>3</v>
      </c>
      <c r="D444" s="4">
        <v>3</v>
      </c>
      <c r="E444" s="4">
        <v>3</v>
      </c>
      <c r="F444" s="4" t="s">
        <v>1120</v>
      </c>
      <c r="G444" s="4">
        <f>trimmed!H470/trimmed!H$3</f>
        <v>1.8536106028213959E-4</v>
      </c>
      <c r="H444" s="4">
        <f>trimmed!I470/trimmed!I$3</f>
        <v>0</v>
      </c>
      <c r="I444" s="4">
        <f>trimmed!J470/trimmed!J$3</f>
        <v>0</v>
      </c>
      <c r="J444" s="4">
        <f>trimmed!N470/trimmed!N$3</f>
        <v>0</v>
      </c>
      <c r="K444" s="4">
        <f>trimmed!O470/trimmed!O$3</f>
        <v>0</v>
      </c>
      <c r="L444" s="4">
        <f>trimmed!P470/trimmed!P$3</f>
        <v>0</v>
      </c>
      <c r="M444" s="4"/>
      <c r="N444" s="5">
        <f t="shared" si="44"/>
        <v>6.1787020094046527E-5</v>
      </c>
      <c r="O444" s="4">
        <f t="shared" si="45"/>
        <v>1.0701825805116775E-4</v>
      </c>
      <c r="P444" s="5">
        <f t="shared" si="46"/>
        <v>0</v>
      </c>
      <c r="Q444" s="4">
        <f t="shared" si="47"/>
        <v>0</v>
      </c>
      <c r="R444" s="4"/>
      <c r="S444" s="5" t="str">
        <f t="shared" si="48"/>
        <v>No E</v>
      </c>
      <c r="T444" s="5" t="str">
        <f t="shared" si="49"/>
        <v/>
      </c>
      <c r="U444" s="4">
        <f t="shared" si="50"/>
        <v>1</v>
      </c>
    </row>
    <row r="445" spans="1:21" x14ac:dyDescent="0.2">
      <c r="A445" s="4" t="s">
        <v>1123</v>
      </c>
      <c r="B445" s="4" t="s">
        <v>1123</v>
      </c>
      <c r="C445" s="4">
        <v>5</v>
      </c>
      <c r="D445" s="4">
        <v>5</v>
      </c>
      <c r="E445" s="4">
        <v>5</v>
      </c>
      <c r="F445" s="4" t="s">
        <v>1124</v>
      </c>
      <c r="G445" s="4">
        <f>trimmed!H472/trimmed!H$3</f>
        <v>4.3318073870282627E-5</v>
      </c>
      <c r="H445" s="4">
        <f>trimmed!I472/trimmed!I$3</f>
        <v>0</v>
      </c>
      <c r="I445" s="4">
        <f>trimmed!J472/trimmed!J$3</f>
        <v>0</v>
      </c>
      <c r="J445" s="4">
        <f>trimmed!N472/trimmed!N$3</f>
        <v>0</v>
      </c>
      <c r="K445" s="4">
        <f>trimmed!O472/trimmed!O$3</f>
        <v>0</v>
      </c>
      <c r="L445" s="4">
        <f>trimmed!P472/trimmed!P$3</f>
        <v>0</v>
      </c>
      <c r="M445" s="4"/>
      <c r="N445" s="5">
        <f t="shared" si="44"/>
        <v>1.4439357956760875E-5</v>
      </c>
      <c r="O445" s="4">
        <f t="shared" si="45"/>
        <v>2.500970160978377E-5</v>
      </c>
      <c r="P445" s="5">
        <f t="shared" si="46"/>
        <v>0</v>
      </c>
      <c r="Q445" s="4">
        <f t="shared" si="47"/>
        <v>0</v>
      </c>
      <c r="R445" s="4"/>
      <c r="S445" s="5" t="str">
        <f t="shared" si="48"/>
        <v>No E</v>
      </c>
      <c r="T445" s="5" t="str">
        <f t="shared" si="49"/>
        <v/>
      </c>
      <c r="U445" s="4">
        <f t="shared" si="50"/>
        <v>1</v>
      </c>
    </row>
    <row r="446" spans="1:21" x14ac:dyDescent="0.2">
      <c r="A446" s="4" t="s">
        <v>1084</v>
      </c>
      <c r="B446" s="4" t="s">
        <v>1084</v>
      </c>
      <c r="C446" s="4" t="s">
        <v>526</v>
      </c>
      <c r="D446" s="4" t="s">
        <v>526</v>
      </c>
      <c r="E446" s="4" t="s">
        <v>526</v>
      </c>
      <c r="F446" s="4" t="s">
        <v>1085</v>
      </c>
      <c r="G446" s="4">
        <f>trimmed!H474/trimmed!H$3</f>
        <v>6.9989276211446192E-6</v>
      </c>
      <c r="H446" s="4">
        <f>trimmed!I474/trimmed!I$3</f>
        <v>0</v>
      </c>
      <c r="I446" s="4">
        <f>trimmed!J474/trimmed!J$3</f>
        <v>0</v>
      </c>
      <c r="J446" s="4">
        <f>trimmed!N474/trimmed!N$3</f>
        <v>0</v>
      </c>
      <c r="K446" s="4">
        <f>trimmed!O474/trimmed!O$3</f>
        <v>0</v>
      </c>
      <c r="L446" s="4">
        <f>trimmed!P474/trimmed!P$3</f>
        <v>0</v>
      </c>
      <c r="M446" s="4"/>
      <c r="N446" s="5">
        <f t="shared" si="44"/>
        <v>2.3329758737148729E-6</v>
      </c>
      <c r="O446" s="4">
        <f t="shared" si="45"/>
        <v>4.0408327461065528E-6</v>
      </c>
      <c r="P446" s="5">
        <f t="shared" si="46"/>
        <v>0</v>
      </c>
      <c r="Q446" s="4">
        <f t="shared" si="47"/>
        <v>0</v>
      </c>
      <c r="R446" s="4"/>
      <c r="S446" s="5" t="str">
        <f t="shared" si="48"/>
        <v>No E</v>
      </c>
      <c r="T446" s="5" t="str">
        <f t="shared" si="49"/>
        <v/>
      </c>
      <c r="U446" s="4">
        <f t="shared" si="50"/>
        <v>1</v>
      </c>
    </row>
    <row r="447" spans="1:21" x14ac:dyDescent="0.2">
      <c r="A447" s="4" t="s">
        <v>1127</v>
      </c>
      <c r="B447" s="4" t="s">
        <v>1127</v>
      </c>
      <c r="C447" s="4">
        <v>3</v>
      </c>
      <c r="D447" s="4">
        <v>3</v>
      </c>
      <c r="E447" s="4">
        <v>3</v>
      </c>
      <c r="F447" s="4" t="s">
        <v>1128</v>
      </c>
      <c r="G447" s="4">
        <f>trimmed!H475/trimmed!H$3</f>
        <v>8.7004066669291621E-6</v>
      </c>
      <c r="H447" s="4">
        <f>trimmed!I475/trimmed!I$3</f>
        <v>0</v>
      </c>
      <c r="I447" s="4">
        <f>trimmed!J475/trimmed!J$3</f>
        <v>0</v>
      </c>
      <c r="J447" s="4">
        <f>trimmed!N475/trimmed!N$3</f>
        <v>0</v>
      </c>
      <c r="K447" s="4">
        <f>trimmed!O475/trimmed!O$3</f>
        <v>0</v>
      </c>
      <c r="L447" s="4">
        <f>trimmed!P475/trimmed!P$3</f>
        <v>0</v>
      </c>
      <c r="M447" s="4"/>
      <c r="N447" s="5">
        <f t="shared" si="44"/>
        <v>2.9001355556430542E-6</v>
      </c>
      <c r="O447" s="4">
        <f t="shared" si="45"/>
        <v>5.0231821312107665E-6</v>
      </c>
      <c r="P447" s="5">
        <f t="shared" si="46"/>
        <v>0</v>
      </c>
      <c r="Q447" s="4">
        <f t="shared" si="47"/>
        <v>0</v>
      </c>
      <c r="R447" s="4"/>
      <c r="S447" s="5" t="str">
        <f t="shared" si="48"/>
        <v>No E</v>
      </c>
      <c r="T447" s="5" t="str">
        <f t="shared" si="49"/>
        <v/>
      </c>
      <c r="U447" s="4">
        <f t="shared" si="50"/>
        <v>1</v>
      </c>
    </row>
    <row r="448" spans="1:21" x14ac:dyDescent="0.2">
      <c r="A448" s="4" t="s">
        <v>1129</v>
      </c>
      <c r="B448" s="4" t="s">
        <v>1129</v>
      </c>
      <c r="C448" s="4">
        <v>8</v>
      </c>
      <c r="D448" s="4">
        <v>8</v>
      </c>
      <c r="E448" s="4">
        <v>8</v>
      </c>
      <c r="F448" s="4" t="s">
        <v>1130</v>
      </c>
      <c r="G448" s="4">
        <f>trimmed!H476/trimmed!H$3</f>
        <v>6.7270764126968051E-5</v>
      </c>
      <c r="H448" s="4">
        <f>trimmed!I476/trimmed!I$3</f>
        <v>0</v>
      </c>
      <c r="I448" s="4">
        <f>trimmed!J476/trimmed!J$3</f>
        <v>0</v>
      </c>
      <c r="J448" s="4">
        <f>trimmed!N476/trimmed!N$3</f>
        <v>0</v>
      </c>
      <c r="K448" s="4">
        <f>trimmed!O476/trimmed!O$3</f>
        <v>0</v>
      </c>
      <c r="L448" s="4">
        <f>trimmed!P476/trimmed!P$3</f>
        <v>0</v>
      </c>
      <c r="M448" s="4"/>
      <c r="N448" s="5">
        <f t="shared" si="44"/>
        <v>2.2423588042322683E-5</v>
      </c>
      <c r="O448" s="4">
        <f t="shared" si="45"/>
        <v>3.8838793777296825E-5</v>
      </c>
      <c r="P448" s="5">
        <f t="shared" si="46"/>
        <v>0</v>
      </c>
      <c r="Q448" s="4">
        <f t="shared" si="47"/>
        <v>0</v>
      </c>
      <c r="R448" s="4"/>
      <c r="S448" s="5" t="str">
        <f t="shared" si="48"/>
        <v>No E</v>
      </c>
      <c r="T448" s="5" t="str">
        <f t="shared" si="49"/>
        <v/>
      </c>
      <c r="U448" s="4">
        <f t="shared" si="50"/>
        <v>1</v>
      </c>
    </row>
    <row r="449" spans="1:21" x14ac:dyDescent="0.2">
      <c r="A449" s="4" t="s">
        <v>1131</v>
      </c>
      <c r="B449" s="4" t="s">
        <v>1131</v>
      </c>
      <c r="C449" s="4" t="s">
        <v>1019</v>
      </c>
      <c r="D449" s="4" t="s">
        <v>1019</v>
      </c>
      <c r="E449" s="4" t="s">
        <v>209</v>
      </c>
      <c r="F449" s="4" t="s">
        <v>1132</v>
      </c>
      <c r="G449" s="4">
        <f>trimmed!H477/trimmed!H$3</f>
        <v>6.5212170120999114E-5</v>
      </c>
      <c r="H449" s="4">
        <f>trimmed!I477/trimmed!I$3</f>
        <v>0</v>
      </c>
      <c r="I449" s="4">
        <f>trimmed!J477/trimmed!J$3</f>
        <v>0</v>
      </c>
      <c r="J449" s="4">
        <f>trimmed!N477/trimmed!N$3</f>
        <v>0</v>
      </c>
      <c r="K449" s="4">
        <f>trimmed!O477/trimmed!O$3</f>
        <v>0</v>
      </c>
      <c r="L449" s="4">
        <f>trimmed!P477/trimmed!P$3</f>
        <v>0</v>
      </c>
      <c r="M449" s="4"/>
      <c r="N449" s="5">
        <f t="shared" si="44"/>
        <v>2.1737390040333038E-5</v>
      </c>
      <c r="O449" s="4">
        <f t="shared" si="45"/>
        <v>3.7650263973798509E-5</v>
      </c>
      <c r="P449" s="5">
        <f t="shared" si="46"/>
        <v>0</v>
      </c>
      <c r="Q449" s="4">
        <f t="shared" si="47"/>
        <v>0</v>
      </c>
      <c r="R449" s="4"/>
      <c r="S449" s="5" t="str">
        <f t="shared" si="48"/>
        <v>No E</v>
      </c>
      <c r="T449" s="5" t="str">
        <f t="shared" si="49"/>
        <v/>
      </c>
      <c r="U449" s="4">
        <f t="shared" si="50"/>
        <v>1</v>
      </c>
    </row>
    <row r="450" spans="1:21" x14ac:dyDescent="0.2">
      <c r="A450" s="4" t="s">
        <v>1135</v>
      </c>
      <c r="B450" s="4" t="s">
        <v>1135</v>
      </c>
      <c r="C450" s="4">
        <v>2</v>
      </c>
      <c r="D450" s="4">
        <v>2</v>
      </c>
      <c r="E450" s="4">
        <v>2</v>
      </c>
      <c r="F450" s="4" t="s">
        <v>1136</v>
      </c>
      <c r="G450" s="4">
        <f>trimmed!H480/trimmed!H$3</f>
        <v>1.7575428825428455E-5</v>
      </c>
      <c r="H450" s="4">
        <f>trimmed!I480/trimmed!I$3</f>
        <v>0</v>
      </c>
      <c r="I450" s="4">
        <f>trimmed!J480/trimmed!J$3</f>
        <v>0</v>
      </c>
      <c r="J450" s="4">
        <f>trimmed!N480/trimmed!N$3</f>
        <v>0</v>
      </c>
      <c r="K450" s="4">
        <f>trimmed!O480/trimmed!O$3</f>
        <v>0</v>
      </c>
      <c r="L450" s="4">
        <f>trimmed!P480/trimmed!P$3</f>
        <v>0</v>
      </c>
      <c r="M450" s="4"/>
      <c r="N450" s="5">
        <f t="shared" si="44"/>
        <v>5.8584762751428186E-6</v>
      </c>
      <c r="O450" s="4">
        <f t="shared" si="45"/>
        <v>1.0147178563484226E-5</v>
      </c>
      <c r="P450" s="5">
        <f t="shared" si="46"/>
        <v>0</v>
      </c>
      <c r="Q450" s="4">
        <f t="shared" si="47"/>
        <v>0</v>
      </c>
      <c r="R450" s="4"/>
      <c r="S450" s="5" t="str">
        <f t="shared" si="48"/>
        <v>No E</v>
      </c>
      <c r="T450" s="5" t="str">
        <f t="shared" si="49"/>
        <v/>
      </c>
      <c r="U450" s="4">
        <f t="shared" si="50"/>
        <v>1</v>
      </c>
    </row>
    <row r="451" spans="1:21" x14ac:dyDescent="0.2">
      <c r="A451" s="4" t="s">
        <v>1141</v>
      </c>
      <c r="B451" s="4" t="s">
        <v>1141</v>
      </c>
      <c r="C451" s="4">
        <v>5</v>
      </c>
      <c r="D451" s="4">
        <v>5</v>
      </c>
      <c r="E451" s="4">
        <v>5</v>
      </c>
      <c r="F451" s="4" t="s">
        <v>1142</v>
      </c>
      <c r="G451" s="4">
        <f>trimmed!H482/trimmed!H$3</f>
        <v>1.9777686413090549E-5</v>
      </c>
      <c r="H451" s="4">
        <f>trimmed!I482/trimmed!I$3</f>
        <v>0</v>
      </c>
      <c r="I451" s="4">
        <f>trimmed!J482/trimmed!J$3</f>
        <v>0</v>
      </c>
      <c r="J451" s="4">
        <f>trimmed!N482/trimmed!N$3</f>
        <v>0</v>
      </c>
      <c r="K451" s="4">
        <f>trimmed!O482/trimmed!O$3</f>
        <v>0</v>
      </c>
      <c r="L451" s="4">
        <f>trimmed!P482/trimmed!P$3</f>
        <v>0</v>
      </c>
      <c r="M451" s="4"/>
      <c r="N451" s="5">
        <f t="shared" si="44"/>
        <v>6.5925621376968493E-6</v>
      </c>
      <c r="O451" s="4">
        <f t="shared" si="45"/>
        <v>1.1418652574545833E-5</v>
      </c>
      <c r="P451" s="5">
        <f t="shared" si="46"/>
        <v>0</v>
      </c>
      <c r="Q451" s="4">
        <f t="shared" si="47"/>
        <v>0</v>
      </c>
      <c r="R451" s="4"/>
      <c r="S451" s="5" t="str">
        <f t="shared" si="48"/>
        <v>No E</v>
      </c>
      <c r="T451" s="5" t="str">
        <f t="shared" si="49"/>
        <v/>
      </c>
      <c r="U451" s="4">
        <f t="shared" si="50"/>
        <v>1</v>
      </c>
    </row>
    <row r="452" spans="1:21" x14ac:dyDescent="0.2">
      <c r="A452" s="4" t="s">
        <v>1145</v>
      </c>
      <c r="B452" s="4" t="s">
        <v>1145</v>
      </c>
      <c r="C452" s="4" t="s">
        <v>400</v>
      </c>
      <c r="D452" s="4" t="s">
        <v>400</v>
      </c>
      <c r="E452" s="4" t="s">
        <v>400</v>
      </c>
      <c r="F452" s="4" t="s">
        <v>1146</v>
      </c>
      <c r="G452" s="4">
        <f>trimmed!H484/trimmed!H$3</f>
        <v>2.8144338051817938E-6</v>
      </c>
      <c r="H452" s="4">
        <f>trimmed!I484/trimmed!I$3</f>
        <v>0</v>
      </c>
      <c r="I452" s="4">
        <f>trimmed!J484/trimmed!J$3</f>
        <v>0</v>
      </c>
      <c r="J452" s="4">
        <f>trimmed!N484/trimmed!N$3</f>
        <v>0</v>
      </c>
      <c r="K452" s="4">
        <f>trimmed!O484/trimmed!O$3</f>
        <v>0</v>
      </c>
      <c r="L452" s="4">
        <f>trimmed!P484/trimmed!P$3</f>
        <v>0</v>
      </c>
      <c r="M452" s="4"/>
      <c r="N452" s="5">
        <f t="shared" si="44"/>
        <v>9.3814460172726458E-7</v>
      </c>
      <c r="O452" s="4">
        <f t="shared" si="45"/>
        <v>1.6249141150380915E-6</v>
      </c>
      <c r="P452" s="5">
        <f t="shared" si="46"/>
        <v>0</v>
      </c>
      <c r="Q452" s="4">
        <f t="shared" si="47"/>
        <v>0</v>
      </c>
      <c r="R452" s="4"/>
      <c r="S452" s="5" t="str">
        <f t="shared" si="48"/>
        <v>No E</v>
      </c>
      <c r="T452" s="5" t="str">
        <f t="shared" si="49"/>
        <v/>
      </c>
      <c r="U452" s="4">
        <f t="shared" si="50"/>
        <v>1</v>
      </c>
    </row>
    <row r="453" spans="1:21" x14ac:dyDescent="0.2">
      <c r="A453" s="4" t="s">
        <v>1158</v>
      </c>
      <c r="B453" s="4" t="s">
        <v>1158</v>
      </c>
      <c r="C453" s="4">
        <v>30</v>
      </c>
      <c r="D453" s="4">
        <v>30</v>
      </c>
      <c r="E453" s="4">
        <v>30</v>
      </c>
      <c r="F453" s="4" t="s">
        <v>1159</v>
      </c>
      <c r="G453" s="4">
        <f>trimmed!H487/trimmed!H$3</f>
        <v>4.3732712662974241E-5</v>
      </c>
      <c r="H453" s="4">
        <f>trimmed!I487/trimmed!I$3</f>
        <v>0</v>
      </c>
      <c r="I453" s="4">
        <f>trimmed!J487/trimmed!J$3</f>
        <v>0</v>
      </c>
      <c r="J453" s="4">
        <f>trimmed!N487/trimmed!N$3</f>
        <v>0</v>
      </c>
      <c r="K453" s="4">
        <f>trimmed!O487/trimmed!O$3</f>
        <v>0</v>
      </c>
      <c r="L453" s="4">
        <f>trimmed!P487/trimmed!P$3</f>
        <v>0</v>
      </c>
      <c r="M453" s="4"/>
      <c r="N453" s="5">
        <f t="shared" si="44"/>
        <v>1.4577570887658081E-5</v>
      </c>
      <c r="O453" s="4">
        <f t="shared" si="45"/>
        <v>2.5249093428360732E-5</v>
      </c>
      <c r="P453" s="5">
        <f t="shared" si="46"/>
        <v>0</v>
      </c>
      <c r="Q453" s="4">
        <f t="shared" si="47"/>
        <v>0</v>
      </c>
      <c r="R453" s="4"/>
      <c r="S453" s="5" t="str">
        <f t="shared" si="48"/>
        <v>No E</v>
      </c>
      <c r="T453" s="5" t="str">
        <f t="shared" si="49"/>
        <v/>
      </c>
      <c r="U453" s="4">
        <f t="shared" si="50"/>
        <v>1</v>
      </c>
    </row>
    <row r="454" spans="1:21" x14ac:dyDescent="0.2">
      <c r="A454" s="4" t="s">
        <v>1156</v>
      </c>
      <c r="B454" s="4" t="s">
        <v>1156</v>
      </c>
      <c r="C454" s="4">
        <v>10</v>
      </c>
      <c r="D454" s="4">
        <v>10</v>
      </c>
      <c r="E454" s="4">
        <v>10</v>
      </c>
      <c r="F454" s="4" t="s">
        <v>1157</v>
      </c>
      <c r="G454" s="4">
        <f>trimmed!H489/trimmed!H$3</f>
        <v>7.1963190463978114E-5</v>
      </c>
      <c r="H454" s="4">
        <f>trimmed!I489/trimmed!I$3</f>
        <v>0</v>
      </c>
      <c r="I454" s="4">
        <f>trimmed!J489/trimmed!J$3</f>
        <v>0</v>
      </c>
      <c r="J454" s="4">
        <f>trimmed!N489/trimmed!N$3</f>
        <v>0</v>
      </c>
      <c r="K454" s="4">
        <f>trimmed!O489/trimmed!O$3</f>
        <v>0</v>
      </c>
      <c r="L454" s="4">
        <f>trimmed!P489/trimmed!P$3</f>
        <v>0</v>
      </c>
      <c r="M454" s="4"/>
      <c r="N454" s="5">
        <f t="shared" si="44"/>
        <v>2.3987730154659373E-5</v>
      </c>
      <c r="O454" s="4">
        <f t="shared" si="45"/>
        <v>4.1547967386122075E-5</v>
      </c>
      <c r="P454" s="5">
        <f t="shared" si="46"/>
        <v>0</v>
      </c>
      <c r="Q454" s="4">
        <f t="shared" si="47"/>
        <v>0</v>
      </c>
      <c r="R454" s="4"/>
      <c r="S454" s="5" t="str">
        <f t="shared" si="48"/>
        <v>No E</v>
      </c>
      <c r="T454" s="5" t="str">
        <f t="shared" si="49"/>
        <v/>
      </c>
      <c r="U454" s="4">
        <f t="shared" si="50"/>
        <v>1</v>
      </c>
    </row>
    <row r="455" spans="1:21" x14ac:dyDescent="0.2">
      <c r="A455" s="4" t="s">
        <v>1169</v>
      </c>
      <c r="B455" s="4" t="s">
        <v>1169</v>
      </c>
      <c r="C455" s="4" t="s">
        <v>1170</v>
      </c>
      <c r="D455" s="4" t="s">
        <v>1170</v>
      </c>
      <c r="E455" s="4" t="s">
        <v>1170</v>
      </c>
      <c r="F455" s="4" t="s">
        <v>1171</v>
      </c>
      <c r="G455" s="4">
        <f>trimmed!H493/trimmed!H$3</f>
        <v>3.0035032546661752E-6</v>
      </c>
      <c r="H455" s="4">
        <f>trimmed!I493/trimmed!I$3</f>
        <v>0</v>
      </c>
      <c r="I455" s="4">
        <f>trimmed!J493/trimmed!J$3</f>
        <v>0</v>
      </c>
      <c r="J455" s="4">
        <f>trimmed!N493/trimmed!N$3</f>
        <v>0</v>
      </c>
      <c r="K455" s="4">
        <f>trimmed!O493/trimmed!O$3</f>
        <v>0</v>
      </c>
      <c r="L455" s="4">
        <f>trimmed!P493/trimmed!P$3</f>
        <v>0</v>
      </c>
      <c r="M455" s="4"/>
      <c r="N455" s="5">
        <f t="shared" si="44"/>
        <v>1.0011677515553917E-6</v>
      </c>
      <c r="O455" s="4">
        <f t="shared" si="45"/>
        <v>1.7340734125934334E-6</v>
      </c>
      <c r="P455" s="5">
        <f t="shared" si="46"/>
        <v>0</v>
      </c>
      <c r="Q455" s="4">
        <f t="shared" si="47"/>
        <v>0</v>
      </c>
      <c r="R455" s="4"/>
      <c r="S455" s="5" t="str">
        <f t="shared" si="48"/>
        <v>No E</v>
      </c>
      <c r="T455" s="5" t="str">
        <f t="shared" si="49"/>
        <v/>
      </c>
      <c r="U455" s="4">
        <f t="shared" si="50"/>
        <v>1</v>
      </c>
    </row>
    <row r="456" spans="1:21" x14ac:dyDescent="0.2">
      <c r="A456" s="4" t="s">
        <v>1180</v>
      </c>
      <c r="B456" s="4" t="s">
        <v>1180</v>
      </c>
      <c r="C456" s="4">
        <v>2</v>
      </c>
      <c r="D456" s="4">
        <v>2</v>
      </c>
      <c r="E456" s="4">
        <v>2</v>
      </c>
      <c r="F456" s="4" t="s">
        <v>1181</v>
      </c>
      <c r="G456" s="4">
        <f>trimmed!H497/trimmed!H$3</f>
        <v>0</v>
      </c>
      <c r="H456" s="4">
        <f>trimmed!I497/trimmed!I$3</f>
        <v>0</v>
      </c>
      <c r="I456" s="4">
        <f>trimmed!J497/trimmed!J$3</f>
        <v>2.2272037326637252E-4</v>
      </c>
      <c r="J456" s="4">
        <f>trimmed!N497/trimmed!N$3</f>
        <v>0</v>
      </c>
      <c r="K456" s="4">
        <f>trimmed!O497/trimmed!O$3</f>
        <v>0</v>
      </c>
      <c r="L456" s="4">
        <f>trimmed!P497/trimmed!P$3</f>
        <v>0</v>
      </c>
      <c r="M456" s="4"/>
      <c r="N456" s="5">
        <f t="shared" si="44"/>
        <v>7.4240124422124168E-5</v>
      </c>
      <c r="O456" s="4">
        <f t="shared" si="45"/>
        <v>1.2858766745935411E-4</v>
      </c>
      <c r="P456" s="5">
        <f t="shared" si="46"/>
        <v>0</v>
      </c>
      <c r="Q456" s="4">
        <f t="shared" si="47"/>
        <v>0</v>
      </c>
      <c r="R456" s="4"/>
      <c r="S456" s="5" t="str">
        <f t="shared" si="48"/>
        <v>No E</v>
      </c>
      <c r="T456" s="5" t="str">
        <f t="shared" si="49"/>
        <v/>
      </c>
      <c r="U456" s="4">
        <f t="shared" si="50"/>
        <v>1</v>
      </c>
    </row>
    <row r="457" spans="1:21" x14ac:dyDescent="0.2">
      <c r="A457" s="4" t="s">
        <v>1184</v>
      </c>
      <c r="B457" s="4" t="s">
        <v>1184</v>
      </c>
      <c r="C457" s="4">
        <v>3</v>
      </c>
      <c r="D457" s="4">
        <v>3</v>
      </c>
      <c r="E457" s="4">
        <v>3</v>
      </c>
      <c r="F457" s="4" t="s">
        <v>1185</v>
      </c>
      <c r="G457" s="4">
        <f>trimmed!H499/trimmed!H$3</f>
        <v>7.3099067156633322E-5</v>
      </c>
      <c r="H457" s="4">
        <f>trimmed!I499/trimmed!I$3</f>
        <v>0</v>
      </c>
      <c r="I457" s="4">
        <f>trimmed!J499/trimmed!J$3</f>
        <v>0</v>
      </c>
      <c r="J457" s="4">
        <f>trimmed!N499/trimmed!N$3</f>
        <v>0</v>
      </c>
      <c r="K457" s="4">
        <f>trimmed!O499/trimmed!O$3</f>
        <v>0</v>
      </c>
      <c r="L457" s="4">
        <f>trimmed!P499/trimmed!P$3</f>
        <v>0</v>
      </c>
      <c r="M457" s="4"/>
      <c r="N457" s="5">
        <f t="shared" ref="N457:N520" si="51">AVERAGE(G457:I457)</f>
        <v>2.4366355718877775E-5</v>
      </c>
      <c r="O457" s="4">
        <f t="shared" ref="O457:O520" si="52">STDEV(G457:I457)</f>
        <v>4.2203766100392775E-5</v>
      </c>
      <c r="P457" s="5">
        <f t="shared" ref="P457:P520" si="53">AVERAGE(J457:L457)</f>
        <v>0</v>
      </c>
      <c r="Q457" s="4">
        <f t="shared" ref="Q457:Q520" si="54">STDEV(J457:L457)</f>
        <v>0</v>
      </c>
      <c r="R457" s="4"/>
      <c r="S457" s="5" t="str">
        <f t="shared" ref="S457:S520" si="55">IF(P457&gt;0,N457/P457,"No E")</f>
        <v>No E</v>
      </c>
      <c r="T457" s="5" t="str">
        <f t="shared" ref="T457:T520" si="56">IF(P457&gt;0,S457*SQRT((O457/N457)^2+(Q457/P457)^2),"")</f>
        <v/>
      </c>
      <c r="U457" s="4">
        <f t="shared" ref="U457:U520" si="57">COUNTIF(G457:I457,"&gt;"&amp;0)</f>
        <v>1</v>
      </c>
    </row>
    <row r="458" spans="1:21" x14ac:dyDescent="0.2">
      <c r="A458" s="4" t="s">
        <v>1204</v>
      </c>
      <c r="B458" s="4" t="s">
        <v>1204</v>
      </c>
      <c r="C458" s="4">
        <v>7</v>
      </c>
      <c r="D458" s="4">
        <v>7</v>
      </c>
      <c r="E458" s="4">
        <v>6</v>
      </c>
      <c r="F458" s="4" t="s">
        <v>1205</v>
      </c>
      <c r="G458" s="4">
        <f>trimmed!H506/trimmed!H$3</f>
        <v>3.7034252166956151E-5</v>
      </c>
      <c r="H458" s="4">
        <f>trimmed!I506/trimmed!I$3</f>
        <v>0</v>
      </c>
      <c r="I458" s="4">
        <f>trimmed!J506/trimmed!J$3</f>
        <v>0</v>
      </c>
      <c r="J458" s="4">
        <f>trimmed!N506/trimmed!N$3</f>
        <v>0</v>
      </c>
      <c r="K458" s="4">
        <f>trimmed!O506/trimmed!O$3</f>
        <v>0</v>
      </c>
      <c r="L458" s="4">
        <f>trimmed!P506/trimmed!P$3</f>
        <v>0</v>
      </c>
      <c r="M458" s="4"/>
      <c r="N458" s="5">
        <f t="shared" si="51"/>
        <v>1.2344750722318717E-5</v>
      </c>
      <c r="O458" s="4">
        <f t="shared" si="52"/>
        <v>2.1381735457828614E-5</v>
      </c>
      <c r="P458" s="5">
        <f t="shared" si="53"/>
        <v>0</v>
      </c>
      <c r="Q458" s="4">
        <f t="shared" si="54"/>
        <v>0</v>
      </c>
      <c r="R458" s="4"/>
      <c r="S458" s="5" t="str">
        <f t="shared" si="55"/>
        <v>No E</v>
      </c>
      <c r="T458" s="5" t="str">
        <f t="shared" si="56"/>
        <v/>
      </c>
      <c r="U458" s="4">
        <f t="shared" si="57"/>
        <v>1</v>
      </c>
    </row>
    <row r="459" spans="1:21" x14ac:dyDescent="0.2">
      <c r="A459" s="4" t="s">
        <v>1210</v>
      </c>
      <c r="B459" s="4" t="s">
        <v>1210</v>
      </c>
      <c r="C459" s="4" t="s">
        <v>449</v>
      </c>
      <c r="D459" s="4" t="s">
        <v>449</v>
      </c>
      <c r="E459" s="4" t="s">
        <v>449</v>
      </c>
      <c r="F459" s="4" t="s">
        <v>1211</v>
      </c>
      <c r="G459" s="4">
        <f>trimmed!H509/trimmed!H$3</f>
        <v>1.9848058208188211E-4</v>
      </c>
      <c r="H459" s="4">
        <f>trimmed!I509/trimmed!I$3</f>
        <v>0</v>
      </c>
      <c r="I459" s="4">
        <f>trimmed!J509/trimmed!J$3</f>
        <v>0</v>
      </c>
      <c r="J459" s="4">
        <f>trimmed!N509/trimmed!N$3</f>
        <v>0</v>
      </c>
      <c r="K459" s="4">
        <f>trimmed!O509/trimmed!O$3</f>
        <v>0</v>
      </c>
      <c r="L459" s="4">
        <f>trimmed!P509/trimmed!P$3</f>
        <v>0</v>
      </c>
      <c r="M459" s="4"/>
      <c r="N459" s="5">
        <f t="shared" si="51"/>
        <v>6.6160194027294032E-5</v>
      </c>
      <c r="O459" s="4">
        <f t="shared" si="52"/>
        <v>1.1459281749388826E-4</v>
      </c>
      <c r="P459" s="5">
        <f t="shared" si="53"/>
        <v>0</v>
      </c>
      <c r="Q459" s="4">
        <f t="shared" si="54"/>
        <v>0</v>
      </c>
      <c r="R459" s="4"/>
      <c r="S459" s="5" t="str">
        <f t="shared" si="55"/>
        <v>No E</v>
      </c>
      <c r="T459" s="5" t="str">
        <f t="shared" si="56"/>
        <v/>
      </c>
      <c r="U459" s="4">
        <f t="shared" si="57"/>
        <v>1</v>
      </c>
    </row>
    <row r="460" spans="1:21" x14ac:dyDescent="0.2">
      <c r="A460" s="4" t="s">
        <v>1216</v>
      </c>
      <c r="B460" s="4" t="s">
        <v>1216</v>
      </c>
      <c r="C460" s="4">
        <v>7</v>
      </c>
      <c r="D460" s="4">
        <v>7</v>
      </c>
      <c r="E460" s="4">
        <v>7</v>
      </c>
      <c r="F460" s="4" t="s">
        <v>1217</v>
      </c>
      <c r="G460" s="4">
        <f>trimmed!H512/trimmed!H$3</f>
        <v>2.2103459641110778E-5</v>
      </c>
      <c r="H460" s="4">
        <f>trimmed!I512/trimmed!I$3</f>
        <v>0</v>
      </c>
      <c r="I460" s="4">
        <f>trimmed!J512/trimmed!J$3</f>
        <v>0</v>
      </c>
      <c r="J460" s="4">
        <f>trimmed!N512/trimmed!N$3</f>
        <v>0</v>
      </c>
      <c r="K460" s="4">
        <f>trimmed!O512/trimmed!O$3</f>
        <v>0</v>
      </c>
      <c r="L460" s="4">
        <f>trimmed!P512/trimmed!P$3</f>
        <v>0</v>
      </c>
      <c r="M460" s="4"/>
      <c r="N460" s="5">
        <f t="shared" si="51"/>
        <v>7.3678198803702594E-6</v>
      </c>
      <c r="O460" s="4">
        <f t="shared" si="52"/>
        <v>1.2761438373817336E-5</v>
      </c>
      <c r="P460" s="5">
        <f t="shared" si="53"/>
        <v>0</v>
      </c>
      <c r="Q460" s="4">
        <f t="shared" si="54"/>
        <v>0</v>
      </c>
      <c r="R460" s="4"/>
      <c r="S460" s="5" t="str">
        <f t="shared" si="55"/>
        <v>No E</v>
      </c>
      <c r="T460" s="5" t="str">
        <f t="shared" si="56"/>
        <v/>
      </c>
      <c r="U460" s="4">
        <f t="shared" si="57"/>
        <v>1</v>
      </c>
    </row>
    <row r="461" spans="1:21" x14ac:dyDescent="0.2">
      <c r="A461" s="4" t="s">
        <v>1218</v>
      </c>
      <c r="B461" s="4" t="s">
        <v>1218</v>
      </c>
      <c r="C461" s="4">
        <v>8</v>
      </c>
      <c r="D461" s="4">
        <v>8</v>
      </c>
      <c r="E461" s="4">
        <v>8</v>
      </c>
      <c r="F461" s="4" t="s">
        <v>1219</v>
      </c>
      <c r="G461" s="4">
        <f>trimmed!H513/trimmed!H$3</f>
        <v>7.5291980771502361E-6</v>
      </c>
      <c r="H461" s="4">
        <f>trimmed!I513/trimmed!I$3</f>
        <v>0</v>
      </c>
      <c r="I461" s="4">
        <f>trimmed!J513/trimmed!J$3</f>
        <v>0</v>
      </c>
      <c r="J461" s="4">
        <f>trimmed!N513/trimmed!N$3</f>
        <v>0</v>
      </c>
      <c r="K461" s="4">
        <f>trimmed!O513/trimmed!O$3</f>
        <v>0</v>
      </c>
      <c r="L461" s="4">
        <f>trimmed!P513/trimmed!P$3</f>
        <v>0</v>
      </c>
      <c r="M461" s="4"/>
      <c r="N461" s="5">
        <f t="shared" si="51"/>
        <v>2.5097326923834119E-6</v>
      </c>
      <c r="O461" s="4">
        <f t="shared" si="52"/>
        <v>4.3469845366247019E-6</v>
      </c>
      <c r="P461" s="5">
        <f t="shared" si="53"/>
        <v>0</v>
      </c>
      <c r="Q461" s="4">
        <f t="shared" si="54"/>
        <v>0</v>
      </c>
      <c r="R461" s="4"/>
      <c r="S461" s="5" t="str">
        <f t="shared" si="55"/>
        <v>No E</v>
      </c>
      <c r="T461" s="5" t="str">
        <f t="shared" si="56"/>
        <v/>
      </c>
      <c r="U461" s="4">
        <f t="shared" si="57"/>
        <v>1</v>
      </c>
    </row>
    <row r="462" spans="1:21" x14ac:dyDescent="0.2">
      <c r="A462" s="4" t="s">
        <v>1220</v>
      </c>
      <c r="B462" s="4" t="s">
        <v>1220</v>
      </c>
      <c r="C462" s="4">
        <v>4</v>
      </c>
      <c r="D462" s="4">
        <v>4</v>
      </c>
      <c r="E462" s="4">
        <v>4</v>
      </c>
      <c r="F462" s="4" t="s">
        <v>1221</v>
      </c>
      <c r="G462" s="4">
        <f>trimmed!H514/trimmed!H$3</f>
        <v>8.8872861227901723E-5</v>
      </c>
      <c r="H462" s="4">
        <f>trimmed!I514/trimmed!I$3</f>
        <v>0</v>
      </c>
      <c r="I462" s="4">
        <f>trimmed!J514/trimmed!J$3</f>
        <v>0</v>
      </c>
      <c r="J462" s="4">
        <f>trimmed!N514/trimmed!N$3</f>
        <v>0</v>
      </c>
      <c r="K462" s="4">
        <f>trimmed!O514/trimmed!O$3</f>
        <v>0</v>
      </c>
      <c r="L462" s="4">
        <f>trimmed!P514/trimmed!P$3</f>
        <v>0</v>
      </c>
      <c r="M462" s="4"/>
      <c r="N462" s="5">
        <f t="shared" si="51"/>
        <v>2.9624287075967242E-5</v>
      </c>
      <c r="O462" s="4">
        <f t="shared" si="52"/>
        <v>5.1310770353581315E-5</v>
      </c>
      <c r="P462" s="5">
        <f t="shared" si="53"/>
        <v>0</v>
      </c>
      <c r="Q462" s="4">
        <f t="shared" si="54"/>
        <v>0</v>
      </c>
      <c r="R462" s="4"/>
      <c r="S462" s="5" t="str">
        <f t="shared" si="55"/>
        <v>No E</v>
      </c>
      <c r="T462" s="5" t="str">
        <f t="shared" si="56"/>
        <v/>
      </c>
      <c r="U462" s="4">
        <f t="shared" si="57"/>
        <v>1</v>
      </c>
    </row>
    <row r="463" spans="1:21" x14ac:dyDescent="0.2">
      <c r="A463" s="4" t="s">
        <v>1222</v>
      </c>
      <c r="B463" s="4" t="s">
        <v>1222</v>
      </c>
      <c r="C463" s="4">
        <v>7</v>
      </c>
      <c r="D463" s="4">
        <v>7</v>
      </c>
      <c r="E463" s="4">
        <v>7</v>
      </c>
      <c r="F463" s="4" t="s">
        <v>1223</v>
      </c>
      <c r="G463" s="4">
        <f>trimmed!H515/trimmed!H$3</f>
        <v>5.8210030509206881E-6</v>
      </c>
      <c r="H463" s="4">
        <f>trimmed!I515/trimmed!I$3</f>
        <v>0</v>
      </c>
      <c r="I463" s="4">
        <f>trimmed!J515/trimmed!J$3</f>
        <v>0</v>
      </c>
      <c r="J463" s="4">
        <f>trimmed!N515/trimmed!N$3</f>
        <v>0</v>
      </c>
      <c r="K463" s="4">
        <f>trimmed!O515/trimmed!O$3</f>
        <v>0</v>
      </c>
      <c r="L463" s="4">
        <f>trimmed!P515/trimmed!P$3</f>
        <v>0</v>
      </c>
      <c r="M463" s="4"/>
      <c r="N463" s="5">
        <f t="shared" si="51"/>
        <v>1.9403343503068959E-6</v>
      </c>
      <c r="O463" s="4">
        <f t="shared" si="52"/>
        <v>3.3607576784026922E-6</v>
      </c>
      <c r="P463" s="5">
        <f t="shared" si="53"/>
        <v>0</v>
      </c>
      <c r="Q463" s="4">
        <f t="shared" si="54"/>
        <v>0</v>
      </c>
      <c r="R463" s="4"/>
      <c r="S463" s="5" t="str">
        <f t="shared" si="55"/>
        <v>No E</v>
      </c>
      <c r="T463" s="5" t="str">
        <f t="shared" si="56"/>
        <v/>
      </c>
      <c r="U463" s="4">
        <f t="shared" si="57"/>
        <v>1</v>
      </c>
    </row>
    <row r="464" spans="1:21" x14ac:dyDescent="0.2">
      <c r="A464" s="4" t="s">
        <v>1224</v>
      </c>
      <c r="B464" s="4" t="s">
        <v>1224</v>
      </c>
      <c r="C464" s="4">
        <v>4</v>
      </c>
      <c r="D464" s="4">
        <v>4</v>
      </c>
      <c r="E464" s="4">
        <v>4</v>
      </c>
      <c r="F464" s="4" t="s">
        <v>1225</v>
      </c>
      <c r="G464" s="4">
        <f>trimmed!H516/trimmed!H$3</f>
        <v>3.1681907751436902E-5</v>
      </c>
      <c r="H464" s="4">
        <f>trimmed!I516/trimmed!I$3</f>
        <v>0</v>
      </c>
      <c r="I464" s="4">
        <f>trimmed!J516/trimmed!J$3</f>
        <v>0</v>
      </c>
      <c r="J464" s="4">
        <f>trimmed!N516/trimmed!N$3</f>
        <v>0</v>
      </c>
      <c r="K464" s="4">
        <f>trimmed!O516/trimmed!O$3</f>
        <v>0</v>
      </c>
      <c r="L464" s="4">
        <f>trimmed!P516/trimmed!P$3</f>
        <v>0</v>
      </c>
      <c r="M464" s="4"/>
      <c r="N464" s="5">
        <f t="shared" si="51"/>
        <v>1.0560635917145635E-5</v>
      </c>
      <c r="O464" s="4">
        <f t="shared" si="52"/>
        <v>1.8291557968732986E-5</v>
      </c>
      <c r="P464" s="5">
        <f t="shared" si="53"/>
        <v>0</v>
      </c>
      <c r="Q464" s="4">
        <f t="shared" si="54"/>
        <v>0</v>
      </c>
      <c r="R464" s="4"/>
      <c r="S464" s="5" t="str">
        <f t="shared" si="55"/>
        <v>No E</v>
      </c>
      <c r="T464" s="5" t="str">
        <f t="shared" si="56"/>
        <v/>
      </c>
      <c r="U464" s="4">
        <f t="shared" si="57"/>
        <v>1</v>
      </c>
    </row>
    <row r="465" spans="1:21" x14ac:dyDescent="0.2">
      <c r="A465" s="4" t="s">
        <v>1228</v>
      </c>
      <c r="B465" s="4" t="s">
        <v>1228</v>
      </c>
      <c r="C465" s="4" t="s">
        <v>1229</v>
      </c>
      <c r="D465" s="4" t="s">
        <v>1229</v>
      </c>
      <c r="E465" s="4" t="s">
        <v>1229</v>
      </c>
      <c r="F465" s="4" t="s">
        <v>1230</v>
      </c>
      <c r="G465" s="4">
        <f>trimmed!H518/trimmed!H$3</f>
        <v>3.852052783935075E-5</v>
      </c>
      <c r="H465" s="4">
        <f>trimmed!I518/trimmed!I$3</f>
        <v>0</v>
      </c>
      <c r="I465" s="4">
        <f>trimmed!J518/trimmed!J$3</f>
        <v>0</v>
      </c>
      <c r="J465" s="4">
        <f>trimmed!N518/trimmed!N$3</f>
        <v>0</v>
      </c>
      <c r="K465" s="4">
        <f>trimmed!O518/trimmed!O$3</f>
        <v>0</v>
      </c>
      <c r="L465" s="4">
        <f>trimmed!P518/trimmed!P$3</f>
        <v>0</v>
      </c>
      <c r="M465" s="4"/>
      <c r="N465" s="5">
        <f t="shared" si="51"/>
        <v>1.2840175946450251E-5</v>
      </c>
      <c r="O465" s="4">
        <f t="shared" si="52"/>
        <v>2.2239837117375627E-5</v>
      </c>
      <c r="P465" s="5">
        <f t="shared" si="53"/>
        <v>0</v>
      </c>
      <c r="Q465" s="4">
        <f t="shared" si="54"/>
        <v>0</v>
      </c>
      <c r="R465" s="4"/>
      <c r="S465" s="5" t="str">
        <f t="shared" si="55"/>
        <v>No E</v>
      </c>
      <c r="T465" s="5" t="str">
        <f t="shared" si="56"/>
        <v/>
      </c>
      <c r="U465" s="4">
        <f t="shared" si="57"/>
        <v>1</v>
      </c>
    </row>
    <row r="466" spans="1:21" x14ac:dyDescent="0.2">
      <c r="A466" s="4" t="s">
        <v>1237</v>
      </c>
      <c r="B466" s="4" t="s">
        <v>1237</v>
      </c>
      <c r="C466" s="4">
        <v>15</v>
      </c>
      <c r="D466" s="4">
        <v>15</v>
      </c>
      <c r="E466" s="4">
        <v>15</v>
      </c>
      <c r="F466" s="4" t="s">
        <v>1238</v>
      </c>
      <c r="G466" s="4">
        <f>trimmed!H519/trimmed!H$3</f>
        <v>5.231164768359375E-6</v>
      </c>
      <c r="H466" s="4">
        <f>trimmed!I519/trimmed!I$3</f>
        <v>0</v>
      </c>
      <c r="I466" s="4">
        <f>trimmed!J519/trimmed!J$3</f>
        <v>0</v>
      </c>
      <c r="J466" s="4">
        <f>trimmed!N519/trimmed!N$3</f>
        <v>0</v>
      </c>
      <c r="K466" s="4">
        <f>trimmed!O519/trimmed!O$3</f>
        <v>0</v>
      </c>
      <c r="L466" s="4">
        <f>trimmed!P519/trimmed!P$3</f>
        <v>0</v>
      </c>
      <c r="M466" s="4"/>
      <c r="N466" s="5">
        <f t="shared" si="51"/>
        <v>1.7437215894531249E-6</v>
      </c>
      <c r="O466" s="4">
        <f t="shared" si="52"/>
        <v>3.0202143871875717E-6</v>
      </c>
      <c r="P466" s="5">
        <f t="shared" si="53"/>
        <v>0</v>
      </c>
      <c r="Q466" s="4">
        <f t="shared" si="54"/>
        <v>0</v>
      </c>
      <c r="R466" s="4"/>
      <c r="S466" s="5" t="str">
        <f t="shared" si="55"/>
        <v>No E</v>
      </c>
      <c r="T466" s="5" t="str">
        <f t="shared" si="56"/>
        <v/>
      </c>
      <c r="U466" s="4">
        <f t="shared" si="57"/>
        <v>1</v>
      </c>
    </row>
    <row r="467" spans="1:21" x14ac:dyDescent="0.2">
      <c r="A467" s="4" t="s">
        <v>1231</v>
      </c>
      <c r="B467" s="4" t="s">
        <v>1231</v>
      </c>
      <c r="C467" s="4">
        <v>2</v>
      </c>
      <c r="D467" s="4">
        <v>2</v>
      </c>
      <c r="E467" s="4">
        <v>2</v>
      </c>
      <c r="F467" s="4" t="s">
        <v>1232</v>
      </c>
      <c r="G467" s="4">
        <f>trimmed!H520/trimmed!H$3</f>
        <v>8.538347138799692E-5</v>
      </c>
      <c r="H467" s="4">
        <f>trimmed!I520/trimmed!I$3</f>
        <v>0</v>
      </c>
      <c r="I467" s="4">
        <f>trimmed!J520/trimmed!J$3</f>
        <v>0</v>
      </c>
      <c r="J467" s="4">
        <f>trimmed!N520/trimmed!N$3</f>
        <v>0</v>
      </c>
      <c r="K467" s="4">
        <f>trimmed!O520/trimmed!O$3</f>
        <v>0</v>
      </c>
      <c r="L467" s="4">
        <f>trimmed!P520/trimmed!P$3</f>
        <v>0</v>
      </c>
      <c r="M467" s="4"/>
      <c r="N467" s="5">
        <f t="shared" si="51"/>
        <v>2.8461157129332306E-5</v>
      </c>
      <c r="O467" s="4">
        <f t="shared" si="52"/>
        <v>4.9296170190204733E-5</v>
      </c>
      <c r="P467" s="5">
        <f t="shared" si="53"/>
        <v>0</v>
      </c>
      <c r="Q467" s="4">
        <f t="shared" si="54"/>
        <v>0</v>
      </c>
      <c r="R467" s="4"/>
      <c r="S467" s="5" t="str">
        <f t="shared" si="55"/>
        <v>No E</v>
      </c>
      <c r="T467" s="5" t="str">
        <f t="shared" si="56"/>
        <v/>
      </c>
      <c r="U467" s="4">
        <f t="shared" si="57"/>
        <v>1</v>
      </c>
    </row>
    <row r="468" spans="1:21" x14ac:dyDescent="0.2">
      <c r="A468" s="4" t="s">
        <v>1233</v>
      </c>
      <c r="B468" s="4" t="s">
        <v>1233</v>
      </c>
      <c r="C468" s="4" t="s">
        <v>130</v>
      </c>
      <c r="D468" s="4" t="s">
        <v>130</v>
      </c>
      <c r="E468" s="4" t="s">
        <v>130</v>
      </c>
      <c r="F468" s="4" t="s">
        <v>1234</v>
      </c>
      <c r="G468" s="4">
        <f>trimmed!H521/trimmed!H$3</f>
        <v>1.4957948446775178E-4</v>
      </c>
      <c r="H468" s="4">
        <f>trimmed!I521/trimmed!I$3</f>
        <v>0</v>
      </c>
      <c r="I468" s="4">
        <f>trimmed!J521/trimmed!J$3</f>
        <v>0</v>
      </c>
      <c r="J468" s="4">
        <f>trimmed!N521/trimmed!N$3</f>
        <v>0</v>
      </c>
      <c r="K468" s="4">
        <f>trimmed!O521/trimmed!O$3</f>
        <v>0</v>
      </c>
      <c r="L468" s="4">
        <f>trimmed!P521/trimmed!P$3</f>
        <v>0</v>
      </c>
      <c r="M468" s="4"/>
      <c r="N468" s="5">
        <f t="shared" si="51"/>
        <v>4.9859828155917261E-5</v>
      </c>
      <c r="O468" s="4">
        <f t="shared" si="52"/>
        <v>8.6359755622701932E-5</v>
      </c>
      <c r="P468" s="5">
        <f t="shared" si="53"/>
        <v>0</v>
      </c>
      <c r="Q468" s="4">
        <f t="shared" si="54"/>
        <v>0</v>
      </c>
      <c r="R468" s="4"/>
      <c r="S468" s="5" t="str">
        <f t="shared" si="55"/>
        <v>No E</v>
      </c>
      <c r="T468" s="5" t="str">
        <f t="shared" si="56"/>
        <v/>
      </c>
      <c r="U468" s="4">
        <f t="shared" si="57"/>
        <v>1</v>
      </c>
    </row>
    <row r="469" spans="1:21" x14ac:dyDescent="0.2">
      <c r="A469" s="4" t="s">
        <v>1235</v>
      </c>
      <c r="B469" s="4" t="s">
        <v>1235</v>
      </c>
      <c r="C469" s="4">
        <v>8</v>
      </c>
      <c r="D469" s="4">
        <v>8</v>
      </c>
      <c r="E469" s="4">
        <v>8</v>
      </c>
      <c r="F469" s="4" t="s">
        <v>1236</v>
      </c>
      <c r="G469" s="4">
        <f>trimmed!H522/trimmed!H$3</f>
        <v>4.4503590418400907E-5</v>
      </c>
      <c r="H469" s="4">
        <f>trimmed!I522/trimmed!I$3</f>
        <v>0</v>
      </c>
      <c r="I469" s="4">
        <f>trimmed!J522/trimmed!J$3</f>
        <v>0</v>
      </c>
      <c r="J469" s="4">
        <f>trimmed!N522/trimmed!N$3</f>
        <v>0</v>
      </c>
      <c r="K469" s="4">
        <f>trimmed!O522/trimmed!O$3</f>
        <v>0</v>
      </c>
      <c r="L469" s="4">
        <f>trimmed!P522/trimmed!P$3</f>
        <v>0</v>
      </c>
      <c r="M469" s="4"/>
      <c r="N469" s="5">
        <f t="shared" si="51"/>
        <v>1.4834530139466969E-5</v>
      </c>
      <c r="O469" s="4">
        <f t="shared" si="52"/>
        <v>2.5694159907968613E-5</v>
      </c>
      <c r="P469" s="5">
        <f t="shared" si="53"/>
        <v>0</v>
      </c>
      <c r="Q469" s="4">
        <f t="shared" si="54"/>
        <v>0</v>
      </c>
      <c r="R469" s="4"/>
      <c r="S469" s="5" t="str">
        <f t="shared" si="55"/>
        <v>No E</v>
      </c>
      <c r="T469" s="5" t="str">
        <f t="shared" si="56"/>
        <v/>
      </c>
      <c r="U469" s="4">
        <f t="shared" si="57"/>
        <v>1</v>
      </c>
    </row>
    <row r="470" spans="1:21" x14ac:dyDescent="0.2">
      <c r="A470" s="4" t="s">
        <v>1239</v>
      </c>
      <c r="B470" s="4" t="s">
        <v>1239</v>
      </c>
      <c r="C470" s="4">
        <v>4</v>
      </c>
      <c r="D470" s="4">
        <v>4</v>
      </c>
      <c r="E470" s="4">
        <v>4</v>
      </c>
      <c r="F470" s="4" t="s">
        <v>1240</v>
      </c>
      <c r="G470" s="4">
        <f>trimmed!H523/trimmed!H$3</f>
        <v>1.5828105913128008E-4</v>
      </c>
      <c r="H470" s="4">
        <f>trimmed!I523/trimmed!I$3</f>
        <v>0</v>
      </c>
      <c r="I470" s="4">
        <f>trimmed!J523/trimmed!J$3</f>
        <v>0</v>
      </c>
      <c r="J470" s="4">
        <f>trimmed!N523/trimmed!N$3</f>
        <v>0</v>
      </c>
      <c r="K470" s="4">
        <f>trimmed!O523/trimmed!O$3</f>
        <v>0</v>
      </c>
      <c r="L470" s="4">
        <f>trimmed!P523/trimmed!P$3</f>
        <v>0</v>
      </c>
      <c r="M470" s="4"/>
      <c r="N470" s="5">
        <f t="shared" si="51"/>
        <v>5.2760353043760028E-5</v>
      </c>
      <c r="O470" s="4">
        <f t="shared" si="52"/>
        <v>9.138361209706363E-5</v>
      </c>
      <c r="P470" s="5">
        <f t="shared" si="53"/>
        <v>0</v>
      </c>
      <c r="Q470" s="4">
        <f t="shared" si="54"/>
        <v>0</v>
      </c>
      <c r="R470" s="4"/>
      <c r="S470" s="5" t="str">
        <f t="shared" si="55"/>
        <v>No E</v>
      </c>
      <c r="T470" s="5" t="str">
        <f t="shared" si="56"/>
        <v/>
      </c>
      <c r="U470" s="4">
        <f t="shared" si="57"/>
        <v>1</v>
      </c>
    </row>
    <row r="471" spans="1:21" x14ac:dyDescent="0.2">
      <c r="A471" s="4" t="s">
        <v>1245</v>
      </c>
      <c r="B471" s="4" t="s">
        <v>1245</v>
      </c>
      <c r="C471" s="4">
        <v>11</v>
      </c>
      <c r="D471" s="4">
        <v>11</v>
      </c>
      <c r="E471" s="4">
        <v>9</v>
      </c>
      <c r="F471" s="4" t="s">
        <v>1246</v>
      </c>
      <c r="G471" s="4">
        <f>trimmed!H526/trimmed!H$3</f>
        <v>2.9690473549918014E-6</v>
      </c>
      <c r="H471" s="4">
        <f>trimmed!I526/trimmed!I$3</f>
        <v>0</v>
      </c>
      <c r="I471" s="4">
        <f>trimmed!J526/trimmed!J$3</f>
        <v>0</v>
      </c>
      <c r="J471" s="4">
        <f>trimmed!N526/trimmed!N$3</f>
        <v>0</v>
      </c>
      <c r="K471" s="4">
        <f>trimmed!O526/trimmed!O$3</f>
        <v>0</v>
      </c>
      <c r="L471" s="4">
        <f>trimmed!P526/trimmed!P$3</f>
        <v>0</v>
      </c>
      <c r="M471" s="4"/>
      <c r="N471" s="5">
        <f t="shared" si="51"/>
        <v>9.8968245166393386E-7</v>
      </c>
      <c r="O471" s="4">
        <f t="shared" si="52"/>
        <v>1.7141802896412628E-6</v>
      </c>
      <c r="P471" s="5">
        <f t="shared" si="53"/>
        <v>0</v>
      </c>
      <c r="Q471" s="4">
        <f t="shared" si="54"/>
        <v>0</v>
      </c>
      <c r="R471" s="4"/>
      <c r="S471" s="5" t="str">
        <f t="shared" si="55"/>
        <v>No E</v>
      </c>
      <c r="T471" s="5" t="str">
        <f t="shared" si="56"/>
        <v/>
      </c>
      <c r="U471" s="4">
        <f t="shared" si="57"/>
        <v>1</v>
      </c>
    </row>
    <row r="472" spans="1:21" x14ac:dyDescent="0.2">
      <c r="A472" s="4" t="s">
        <v>1254</v>
      </c>
      <c r="B472" s="4" t="s">
        <v>1254</v>
      </c>
      <c r="C472" s="4">
        <v>2</v>
      </c>
      <c r="D472" s="4">
        <v>2</v>
      </c>
      <c r="E472" s="4">
        <v>2</v>
      </c>
      <c r="F472" s="4" t="s">
        <v>1255</v>
      </c>
      <c r="G472" s="4">
        <f>trimmed!H529/trimmed!H$3</f>
        <v>6.7299964041946336E-5</v>
      </c>
      <c r="H472" s="4">
        <f>trimmed!I529/trimmed!I$3</f>
        <v>0</v>
      </c>
      <c r="I472" s="4">
        <f>trimmed!J529/trimmed!J$3</f>
        <v>0</v>
      </c>
      <c r="J472" s="4">
        <f>trimmed!N529/trimmed!N$3</f>
        <v>0</v>
      </c>
      <c r="K472" s="4">
        <f>trimmed!O529/trimmed!O$3</f>
        <v>0</v>
      </c>
      <c r="L472" s="4">
        <f>trimmed!P529/trimmed!P$3</f>
        <v>0</v>
      </c>
      <c r="M472" s="4"/>
      <c r="N472" s="5">
        <f t="shared" si="51"/>
        <v>2.2433321347315447E-5</v>
      </c>
      <c r="O472" s="4">
        <f t="shared" si="52"/>
        <v>3.8855652356069846E-5</v>
      </c>
      <c r="P472" s="5">
        <f t="shared" si="53"/>
        <v>0</v>
      </c>
      <c r="Q472" s="4">
        <f t="shared" si="54"/>
        <v>0</v>
      </c>
      <c r="R472" s="4"/>
      <c r="S472" s="5" t="str">
        <f t="shared" si="55"/>
        <v>No E</v>
      </c>
      <c r="T472" s="5" t="str">
        <f t="shared" si="56"/>
        <v/>
      </c>
      <c r="U472" s="4">
        <f t="shared" si="57"/>
        <v>1</v>
      </c>
    </row>
    <row r="473" spans="1:21" x14ac:dyDescent="0.2">
      <c r="A473" s="4" t="s">
        <v>1258</v>
      </c>
      <c r="B473" s="4" t="s">
        <v>1258</v>
      </c>
      <c r="C473" s="4" t="s">
        <v>1259</v>
      </c>
      <c r="D473" s="4" t="s">
        <v>1259</v>
      </c>
      <c r="E473" s="4" t="s">
        <v>1259</v>
      </c>
      <c r="F473" s="4" t="s">
        <v>1260</v>
      </c>
      <c r="G473" s="4">
        <f>trimmed!H531/trimmed!H$3</f>
        <v>1.2400911892126949E-4</v>
      </c>
      <c r="H473" s="4">
        <f>trimmed!I531/trimmed!I$3</f>
        <v>0</v>
      </c>
      <c r="I473" s="4">
        <f>trimmed!J531/trimmed!J$3</f>
        <v>0</v>
      </c>
      <c r="J473" s="4">
        <f>trimmed!N531/trimmed!N$3</f>
        <v>0</v>
      </c>
      <c r="K473" s="4">
        <f>trimmed!O531/trimmed!O$3</f>
        <v>0</v>
      </c>
      <c r="L473" s="4">
        <f>trimmed!P531/trimmed!P$3</f>
        <v>0</v>
      </c>
      <c r="M473" s="4"/>
      <c r="N473" s="5">
        <f t="shared" si="51"/>
        <v>4.1336372973756499E-5</v>
      </c>
      <c r="O473" s="4">
        <f t="shared" si="52"/>
        <v>7.1596698191163247E-5</v>
      </c>
      <c r="P473" s="5">
        <f t="shared" si="53"/>
        <v>0</v>
      </c>
      <c r="Q473" s="4">
        <f t="shared" si="54"/>
        <v>0</v>
      </c>
      <c r="R473" s="4"/>
      <c r="S473" s="5" t="str">
        <f t="shared" si="55"/>
        <v>No E</v>
      </c>
      <c r="T473" s="5" t="str">
        <f t="shared" si="56"/>
        <v/>
      </c>
      <c r="U473" s="4">
        <f t="shared" si="57"/>
        <v>1</v>
      </c>
    </row>
    <row r="474" spans="1:21" x14ac:dyDescent="0.2">
      <c r="A474" s="4" t="s">
        <v>1269</v>
      </c>
      <c r="B474" s="4" t="s">
        <v>1269</v>
      </c>
      <c r="C474" s="4" t="s">
        <v>4864</v>
      </c>
      <c r="D474" s="4" t="s">
        <v>4864</v>
      </c>
      <c r="E474" s="4" t="s">
        <v>4864</v>
      </c>
      <c r="F474" s="4" t="s">
        <v>1270</v>
      </c>
      <c r="G474" s="4">
        <f>trimmed!H532/trimmed!H$3</f>
        <v>1.2726782943284586E-4</v>
      </c>
      <c r="H474" s="4">
        <f>trimmed!I532/trimmed!I$3</f>
        <v>0</v>
      </c>
      <c r="I474" s="4">
        <f>trimmed!J532/trimmed!J$3</f>
        <v>0</v>
      </c>
      <c r="J474" s="4">
        <f>trimmed!N532/trimmed!N$3</f>
        <v>0</v>
      </c>
      <c r="K474" s="4">
        <f>trimmed!O532/trimmed!O$3</f>
        <v>0</v>
      </c>
      <c r="L474" s="4">
        <f>trimmed!P532/trimmed!P$3</f>
        <v>0</v>
      </c>
      <c r="M474" s="4"/>
      <c r="N474" s="5">
        <f t="shared" si="51"/>
        <v>4.2422609810948619E-5</v>
      </c>
      <c r="O474" s="4">
        <f t="shared" si="52"/>
        <v>7.3478115582232943E-5</v>
      </c>
      <c r="P474" s="5">
        <f t="shared" si="53"/>
        <v>0</v>
      </c>
      <c r="Q474" s="4">
        <f t="shared" si="54"/>
        <v>0</v>
      </c>
      <c r="R474" s="4"/>
      <c r="S474" s="5" t="str">
        <f t="shared" si="55"/>
        <v>No E</v>
      </c>
      <c r="T474" s="5" t="str">
        <f t="shared" si="56"/>
        <v/>
      </c>
      <c r="U474" s="4">
        <f t="shared" si="57"/>
        <v>1</v>
      </c>
    </row>
    <row r="475" spans="1:21" x14ac:dyDescent="0.2">
      <c r="A475" s="4" t="s">
        <v>1263</v>
      </c>
      <c r="B475" s="4" t="s">
        <v>1263</v>
      </c>
      <c r="C475" s="4">
        <v>8</v>
      </c>
      <c r="D475" s="4">
        <v>8</v>
      </c>
      <c r="E475" s="4">
        <v>8</v>
      </c>
      <c r="F475" s="4" t="s">
        <v>1264</v>
      </c>
      <c r="G475" s="4">
        <f>trimmed!H534/trimmed!H$3</f>
        <v>9.4847163832458384E-6</v>
      </c>
      <c r="H475" s="4">
        <f>trimmed!I534/trimmed!I$3</f>
        <v>0</v>
      </c>
      <c r="I475" s="4">
        <f>trimmed!J534/trimmed!J$3</f>
        <v>0</v>
      </c>
      <c r="J475" s="4">
        <f>trimmed!N534/trimmed!N$3</f>
        <v>0</v>
      </c>
      <c r="K475" s="4">
        <f>trimmed!O534/trimmed!O$3</f>
        <v>0</v>
      </c>
      <c r="L475" s="4">
        <f>trimmed!P534/trimmed!P$3</f>
        <v>0</v>
      </c>
      <c r="M475" s="4"/>
      <c r="N475" s="5">
        <f t="shared" si="51"/>
        <v>3.161572127748613E-6</v>
      </c>
      <c r="O475" s="4">
        <f t="shared" si="52"/>
        <v>5.4760035570542379E-6</v>
      </c>
      <c r="P475" s="5">
        <f t="shared" si="53"/>
        <v>0</v>
      </c>
      <c r="Q475" s="4">
        <f t="shared" si="54"/>
        <v>0</v>
      </c>
      <c r="R475" s="4"/>
      <c r="S475" s="5" t="str">
        <f t="shared" si="55"/>
        <v>No E</v>
      </c>
      <c r="T475" s="5" t="str">
        <f t="shared" si="56"/>
        <v/>
      </c>
      <c r="U475" s="4">
        <f t="shared" si="57"/>
        <v>1</v>
      </c>
    </row>
    <row r="476" spans="1:21" x14ac:dyDescent="0.2">
      <c r="A476" s="4" t="s">
        <v>1271</v>
      </c>
      <c r="B476" s="4" t="s">
        <v>1271</v>
      </c>
      <c r="C476" s="4">
        <v>6</v>
      </c>
      <c r="D476" s="4">
        <v>6</v>
      </c>
      <c r="E476" s="4">
        <v>6</v>
      </c>
      <c r="F476" s="4" t="s">
        <v>1272</v>
      </c>
      <c r="G476" s="4">
        <f>trimmed!H537/trimmed!H$3</f>
        <v>1.9179672154335314E-5</v>
      </c>
      <c r="H476" s="4">
        <f>trimmed!I537/trimmed!I$3</f>
        <v>0</v>
      </c>
      <c r="I476" s="4">
        <f>trimmed!J537/trimmed!J$3</f>
        <v>0</v>
      </c>
      <c r="J476" s="4">
        <f>trimmed!N537/trimmed!N$3</f>
        <v>0</v>
      </c>
      <c r="K476" s="4">
        <f>trimmed!O537/trimmed!O$3</f>
        <v>0</v>
      </c>
      <c r="L476" s="4">
        <f>trimmed!P537/trimmed!P$3</f>
        <v>0</v>
      </c>
      <c r="M476" s="4"/>
      <c r="N476" s="5">
        <f t="shared" si="51"/>
        <v>6.393224051445105E-6</v>
      </c>
      <c r="O476" s="4">
        <f t="shared" si="52"/>
        <v>1.1073388881274263E-5</v>
      </c>
      <c r="P476" s="5">
        <f t="shared" si="53"/>
        <v>0</v>
      </c>
      <c r="Q476" s="4">
        <f t="shared" si="54"/>
        <v>0</v>
      </c>
      <c r="R476" s="4"/>
      <c r="S476" s="5" t="str">
        <f t="shared" si="55"/>
        <v>No E</v>
      </c>
      <c r="T476" s="5" t="str">
        <f t="shared" si="56"/>
        <v/>
      </c>
      <c r="U476" s="4">
        <f t="shared" si="57"/>
        <v>1</v>
      </c>
    </row>
    <row r="477" spans="1:21" x14ac:dyDescent="0.2">
      <c r="A477" s="4" t="s">
        <v>1243</v>
      </c>
      <c r="B477" s="4" t="s">
        <v>1243</v>
      </c>
      <c r="C477" s="4">
        <v>5</v>
      </c>
      <c r="D477" s="4">
        <v>5</v>
      </c>
      <c r="E477" s="4">
        <v>5</v>
      </c>
      <c r="F477" s="4" t="s">
        <v>1244</v>
      </c>
      <c r="G477" s="4">
        <f>trimmed!H538/trimmed!H$3</f>
        <v>8.7842104229168336E-5</v>
      </c>
      <c r="H477" s="4">
        <f>trimmed!I538/trimmed!I$3</f>
        <v>0</v>
      </c>
      <c r="I477" s="4">
        <f>trimmed!J538/trimmed!J$3</f>
        <v>0</v>
      </c>
      <c r="J477" s="4">
        <f>trimmed!N538/trimmed!N$3</f>
        <v>0</v>
      </c>
      <c r="K477" s="4">
        <f>trimmed!O538/trimmed!O$3</f>
        <v>0</v>
      </c>
      <c r="L477" s="4">
        <f>trimmed!P538/trimmed!P$3</f>
        <v>0</v>
      </c>
      <c r="M477" s="4"/>
      <c r="N477" s="5">
        <f t="shared" si="51"/>
        <v>2.9280701409722778E-5</v>
      </c>
      <c r="O477" s="4">
        <f t="shared" si="52"/>
        <v>5.0715662522893505E-5</v>
      </c>
      <c r="P477" s="5">
        <f t="shared" si="53"/>
        <v>0</v>
      </c>
      <c r="Q477" s="4">
        <f t="shared" si="54"/>
        <v>0</v>
      </c>
      <c r="R477" s="4"/>
      <c r="S477" s="5" t="str">
        <f t="shared" si="55"/>
        <v>No E</v>
      </c>
      <c r="T477" s="5" t="str">
        <f t="shared" si="56"/>
        <v/>
      </c>
      <c r="U477" s="4">
        <f t="shared" si="57"/>
        <v>1</v>
      </c>
    </row>
    <row r="478" spans="1:21" x14ac:dyDescent="0.2">
      <c r="A478" s="4" t="s">
        <v>1273</v>
      </c>
      <c r="B478" s="4" t="s">
        <v>1273</v>
      </c>
      <c r="C478" s="4">
        <v>6</v>
      </c>
      <c r="D478" s="4">
        <v>6</v>
      </c>
      <c r="E478" s="4">
        <v>6</v>
      </c>
      <c r="F478" s="4" t="s">
        <v>1274</v>
      </c>
      <c r="G478" s="4">
        <f>trimmed!H539/trimmed!H$3</f>
        <v>3.6984612311493071E-5</v>
      </c>
      <c r="H478" s="4">
        <f>trimmed!I539/trimmed!I$3</f>
        <v>0</v>
      </c>
      <c r="I478" s="4">
        <f>trimmed!J539/trimmed!J$3</f>
        <v>0</v>
      </c>
      <c r="J478" s="4">
        <f>trimmed!N539/trimmed!N$3</f>
        <v>0</v>
      </c>
      <c r="K478" s="4">
        <f>trimmed!O539/trimmed!O$3</f>
        <v>0</v>
      </c>
      <c r="L478" s="4">
        <f>trimmed!P539/trimmed!P$3</f>
        <v>0</v>
      </c>
      <c r="M478" s="4"/>
      <c r="N478" s="5">
        <f t="shared" si="51"/>
        <v>1.2328204103831024E-5</v>
      </c>
      <c r="O478" s="4">
        <f t="shared" si="52"/>
        <v>2.1353075873914472E-5</v>
      </c>
      <c r="P478" s="5">
        <f t="shared" si="53"/>
        <v>0</v>
      </c>
      <c r="Q478" s="4">
        <f t="shared" si="54"/>
        <v>0</v>
      </c>
      <c r="R478" s="4"/>
      <c r="S478" s="5" t="str">
        <f t="shared" si="55"/>
        <v>No E</v>
      </c>
      <c r="T478" s="5" t="str">
        <f t="shared" si="56"/>
        <v/>
      </c>
      <c r="U478" s="4">
        <f t="shared" si="57"/>
        <v>1</v>
      </c>
    </row>
    <row r="479" spans="1:21" x14ac:dyDescent="0.2">
      <c r="A479" s="4" t="s">
        <v>1283</v>
      </c>
      <c r="B479" s="4" t="s">
        <v>1283</v>
      </c>
      <c r="C479" s="4">
        <v>4</v>
      </c>
      <c r="D479" s="4">
        <v>4</v>
      </c>
      <c r="E479" s="4">
        <v>4</v>
      </c>
      <c r="F479" s="4" t="s">
        <v>1284</v>
      </c>
      <c r="G479" s="4">
        <f>trimmed!H543/trimmed!H$3</f>
        <v>4.3864112280376517E-5</v>
      </c>
      <c r="H479" s="4">
        <f>trimmed!I543/trimmed!I$3</f>
        <v>0</v>
      </c>
      <c r="I479" s="4">
        <f>trimmed!J543/trimmed!J$3</f>
        <v>0</v>
      </c>
      <c r="J479" s="4">
        <f>trimmed!N543/trimmed!N$3</f>
        <v>0</v>
      </c>
      <c r="K479" s="4">
        <f>trimmed!O543/trimmed!O$3</f>
        <v>0</v>
      </c>
      <c r="L479" s="4">
        <f>trimmed!P543/trimmed!P$3</f>
        <v>0</v>
      </c>
      <c r="M479" s="4"/>
      <c r="N479" s="5">
        <f t="shared" si="51"/>
        <v>1.4621370760125505E-5</v>
      </c>
      <c r="O479" s="4">
        <f t="shared" si="52"/>
        <v>2.532495703283935E-5</v>
      </c>
      <c r="P479" s="5">
        <f t="shared" si="53"/>
        <v>0</v>
      </c>
      <c r="Q479" s="4">
        <f t="shared" si="54"/>
        <v>0</v>
      </c>
      <c r="R479" s="4"/>
      <c r="S479" s="5" t="str">
        <f t="shared" si="55"/>
        <v>No E</v>
      </c>
      <c r="T479" s="5" t="str">
        <f t="shared" si="56"/>
        <v/>
      </c>
      <c r="U479" s="4">
        <f t="shared" si="57"/>
        <v>1</v>
      </c>
    </row>
    <row r="480" spans="1:21" x14ac:dyDescent="0.2">
      <c r="A480" s="4" t="s">
        <v>1285</v>
      </c>
      <c r="B480" s="4" t="s">
        <v>1285</v>
      </c>
      <c r="C480" s="4">
        <v>10</v>
      </c>
      <c r="D480" s="4">
        <v>10</v>
      </c>
      <c r="E480" s="4">
        <v>10</v>
      </c>
      <c r="F480" s="4" t="s">
        <v>1286</v>
      </c>
      <c r="G480" s="4">
        <f>trimmed!H544/trimmed!H$3</f>
        <v>1.4363438177817341E-4</v>
      </c>
      <c r="H480" s="4">
        <f>trimmed!I544/trimmed!I$3</f>
        <v>0</v>
      </c>
      <c r="I480" s="4">
        <f>trimmed!J544/trimmed!J$3</f>
        <v>0</v>
      </c>
      <c r="J480" s="4">
        <f>trimmed!N544/trimmed!N$3</f>
        <v>0</v>
      </c>
      <c r="K480" s="4">
        <f>trimmed!O544/trimmed!O$3</f>
        <v>0</v>
      </c>
      <c r="L480" s="4">
        <f>trimmed!P544/trimmed!P$3</f>
        <v>0</v>
      </c>
      <c r="M480" s="4"/>
      <c r="N480" s="5">
        <f t="shared" si="51"/>
        <v>4.7878127259391133E-5</v>
      </c>
      <c r="O480" s="4">
        <f t="shared" si="52"/>
        <v>8.2927348984513895E-5</v>
      </c>
      <c r="P480" s="5">
        <f t="shared" si="53"/>
        <v>0</v>
      </c>
      <c r="Q480" s="4">
        <f t="shared" si="54"/>
        <v>0</v>
      </c>
      <c r="R480" s="4"/>
      <c r="S480" s="5" t="str">
        <f t="shared" si="55"/>
        <v>No E</v>
      </c>
      <c r="T480" s="5" t="str">
        <f t="shared" si="56"/>
        <v/>
      </c>
      <c r="U480" s="4">
        <f t="shared" si="57"/>
        <v>1</v>
      </c>
    </row>
    <row r="481" spans="1:21" x14ac:dyDescent="0.2">
      <c r="A481" s="4" t="s">
        <v>1287</v>
      </c>
      <c r="B481" s="4" t="s">
        <v>1287</v>
      </c>
      <c r="C481" s="4" t="s">
        <v>622</v>
      </c>
      <c r="D481" s="4" t="s">
        <v>622</v>
      </c>
      <c r="E481" s="4" t="s">
        <v>622</v>
      </c>
      <c r="F481" s="4" t="s">
        <v>1288</v>
      </c>
      <c r="G481" s="4">
        <f>trimmed!H545/trimmed!H$3</f>
        <v>5.8972148290140066E-5</v>
      </c>
      <c r="H481" s="4">
        <f>trimmed!I545/trimmed!I$3</f>
        <v>0</v>
      </c>
      <c r="I481" s="4">
        <f>trimmed!J545/trimmed!J$3</f>
        <v>0</v>
      </c>
      <c r="J481" s="4">
        <f>trimmed!N545/trimmed!N$3</f>
        <v>0</v>
      </c>
      <c r="K481" s="4">
        <f>trimmed!O545/trimmed!O$3</f>
        <v>0</v>
      </c>
      <c r="L481" s="4">
        <f>trimmed!P545/trimmed!P$3</f>
        <v>0</v>
      </c>
      <c r="M481" s="4"/>
      <c r="N481" s="5">
        <f t="shared" si="51"/>
        <v>1.9657382763380021E-5</v>
      </c>
      <c r="O481" s="4">
        <f t="shared" si="52"/>
        <v>3.4047585690002893E-5</v>
      </c>
      <c r="P481" s="5">
        <f t="shared" si="53"/>
        <v>0</v>
      </c>
      <c r="Q481" s="4">
        <f t="shared" si="54"/>
        <v>0</v>
      </c>
      <c r="R481" s="4"/>
      <c r="S481" s="5" t="str">
        <f t="shared" si="55"/>
        <v>No E</v>
      </c>
      <c r="T481" s="5" t="str">
        <f t="shared" si="56"/>
        <v/>
      </c>
      <c r="U481" s="4">
        <f t="shared" si="57"/>
        <v>1</v>
      </c>
    </row>
    <row r="482" spans="1:21" x14ac:dyDescent="0.2">
      <c r="A482" s="4" t="s">
        <v>1291</v>
      </c>
      <c r="B482" s="4" t="s">
        <v>1291</v>
      </c>
      <c r="C482" s="4" t="s">
        <v>1292</v>
      </c>
      <c r="D482" s="4" t="s">
        <v>1292</v>
      </c>
      <c r="E482" s="4" t="s">
        <v>1292</v>
      </c>
      <c r="F482" s="4" t="s">
        <v>1293</v>
      </c>
      <c r="G482" s="4">
        <f>trimmed!H547/trimmed!H$3</f>
        <v>1.670381136332671E-4</v>
      </c>
      <c r="H482" s="4">
        <f>trimmed!I547/trimmed!I$3</f>
        <v>0</v>
      </c>
      <c r="I482" s="4">
        <f>trimmed!J547/trimmed!J$3</f>
        <v>0</v>
      </c>
      <c r="J482" s="4">
        <f>trimmed!N547/trimmed!N$3</f>
        <v>0</v>
      </c>
      <c r="K482" s="4">
        <f>trimmed!O547/trimmed!O$3</f>
        <v>0</v>
      </c>
      <c r="L482" s="4">
        <f>trimmed!P547/trimmed!P$3</f>
        <v>0</v>
      </c>
      <c r="M482" s="4"/>
      <c r="N482" s="5">
        <f t="shared" si="51"/>
        <v>5.5679371211089035E-5</v>
      </c>
      <c r="O482" s="4">
        <f t="shared" si="52"/>
        <v>9.6439499871094064E-5</v>
      </c>
      <c r="P482" s="5">
        <f t="shared" si="53"/>
        <v>0</v>
      </c>
      <c r="Q482" s="4">
        <f t="shared" si="54"/>
        <v>0</v>
      </c>
      <c r="R482" s="4"/>
      <c r="S482" s="5" t="str">
        <f t="shared" si="55"/>
        <v>No E</v>
      </c>
      <c r="T482" s="5" t="str">
        <f t="shared" si="56"/>
        <v/>
      </c>
      <c r="U482" s="4">
        <f t="shared" si="57"/>
        <v>1</v>
      </c>
    </row>
    <row r="483" spans="1:21" x14ac:dyDescent="0.2">
      <c r="A483" s="4" t="s">
        <v>1296</v>
      </c>
      <c r="B483" s="4" t="s">
        <v>1296</v>
      </c>
      <c r="C483" s="4">
        <v>5</v>
      </c>
      <c r="D483" s="4">
        <v>5</v>
      </c>
      <c r="E483" s="4">
        <v>5</v>
      </c>
      <c r="F483" s="4" t="s">
        <v>1297</v>
      </c>
      <c r="G483" s="4">
        <f>trimmed!H549/trimmed!H$3</f>
        <v>3.2852824342066047E-5</v>
      </c>
      <c r="H483" s="4">
        <f>trimmed!I549/trimmed!I$3</f>
        <v>0</v>
      </c>
      <c r="I483" s="4">
        <f>trimmed!J549/trimmed!J$3</f>
        <v>0</v>
      </c>
      <c r="J483" s="4">
        <f>trimmed!N549/trimmed!N$3</f>
        <v>0</v>
      </c>
      <c r="K483" s="4">
        <f>trimmed!O549/trimmed!O$3</f>
        <v>0</v>
      </c>
      <c r="L483" s="4">
        <f>trimmed!P549/trimmed!P$3</f>
        <v>0</v>
      </c>
      <c r="M483" s="4"/>
      <c r="N483" s="5">
        <f t="shared" si="51"/>
        <v>1.095094144735535E-5</v>
      </c>
      <c r="O483" s="4">
        <f t="shared" si="52"/>
        <v>1.8967586977531322E-5</v>
      </c>
      <c r="P483" s="5">
        <f t="shared" si="53"/>
        <v>0</v>
      </c>
      <c r="Q483" s="4">
        <f t="shared" si="54"/>
        <v>0</v>
      </c>
      <c r="R483" s="4"/>
      <c r="S483" s="5" t="str">
        <f t="shared" si="55"/>
        <v>No E</v>
      </c>
      <c r="T483" s="5" t="str">
        <f t="shared" si="56"/>
        <v/>
      </c>
      <c r="U483" s="4">
        <f t="shared" si="57"/>
        <v>1</v>
      </c>
    </row>
    <row r="484" spans="1:21" x14ac:dyDescent="0.2">
      <c r="A484" s="4" t="s">
        <v>1300</v>
      </c>
      <c r="B484" s="4" t="s">
        <v>1300</v>
      </c>
      <c r="C484" s="4">
        <v>1</v>
      </c>
      <c r="D484" s="4">
        <v>1</v>
      </c>
      <c r="E484" s="4">
        <v>1</v>
      </c>
      <c r="F484" s="4" t="s">
        <v>1301</v>
      </c>
      <c r="G484" s="4">
        <f>trimmed!H551/trimmed!H$3</f>
        <v>2.2611246162583116E-5</v>
      </c>
      <c r="H484" s="4">
        <f>trimmed!I551/trimmed!I$3</f>
        <v>0</v>
      </c>
      <c r="I484" s="4">
        <f>trimmed!J551/trimmed!J$3</f>
        <v>0</v>
      </c>
      <c r="J484" s="4">
        <f>trimmed!N551/trimmed!N$3</f>
        <v>0</v>
      </c>
      <c r="K484" s="4">
        <f>trimmed!O551/trimmed!O$3</f>
        <v>0</v>
      </c>
      <c r="L484" s="4">
        <f>trimmed!P551/trimmed!P$3</f>
        <v>0</v>
      </c>
      <c r="M484" s="4"/>
      <c r="N484" s="5">
        <f t="shared" si="51"/>
        <v>7.5370820541943718E-6</v>
      </c>
      <c r="O484" s="4">
        <f t="shared" si="52"/>
        <v>1.3054609058680255E-5</v>
      </c>
      <c r="P484" s="5">
        <f t="shared" si="53"/>
        <v>0</v>
      </c>
      <c r="Q484" s="4">
        <f t="shared" si="54"/>
        <v>0</v>
      </c>
      <c r="R484" s="4"/>
      <c r="S484" s="5" t="str">
        <f t="shared" si="55"/>
        <v>No E</v>
      </c>
      <c r="T484" s="5" t="str">
        <f t="shared" si="56"/>
        <v/>
      </c>
      <c r="U484" s="4">
        <f t="shared" si="57"/>
        <v>1</v>
      </c>
    </row>
    <row r="485" spans="1:21" x14ac:dyDescent="0.2">
      <c r="A485" s="4" t="s">
        <v>1311</v>
      </c>
      <c r="B485" s="4" t="s">
        <v>1311</v>
      </c>
      <c r="C485" s="4">
        <v>4</v>
      </c>
      <c r="D485" s="4">
        <v>4</v>
      </c>
      <c r="E485" s="4">
        <v>4</v>
      </c>
      <c r="F485" s="4" t="s">
        <v>1312</v>
      </c>
      <c r="G485" s="4">
        <f>trimmed!H556/trimmed!H$3</f>
        <v>5.2136448193724047E-5</v>
      </c>
      <c r="H485" s="4">
        <f>trimmed!I556/trimmed!I$3</f>
        <v>0</v>
      </c>
      <c r="I485" s="4">
        <f>trimmed!J556/trimmed!J$3</f>
        <v>0</v>
      </c>
      <c r="J485" s="4">
        <f>trimmed!N556/trimmed!N$3</f>
        <v>0</v>
      </c>
      <c r="K485" s="4">
        <f>trimmed!O556/trimmed!O$3</f>
        <v>0</v>
      </c>
      <c r="L485" s="4">
        <f>trimmed!P556/trimmed!P$3</f>
        <v>0</v>
      </c>
      <c r="M485" s="4"/>
      <c r="N485" s="5">
        <f t="shared" si="51"/>
        <v>1.7378816064574682E-5</v>
      </c>
      <c r="O485" s="4">
        <f t="shared" si="52"/>
        <v>3.0100992399237555E-5</v>
      </c>
      <c r="P485" s="5">
        <f t="shared" si="53"/>
        <v>0</v>
      </c>
      <c r="Q485" s="4">
        <f t="shared" si="54"/>
        <v>0</v>
      </c>
      <c r="R485" s="4"/>
      <c r="S485" s="5" t="str">
        <f t="shared" si="55"/>
        <v>No E</v>
      </c>
      <c r="T485" s="5" t="str">
        <f t="shared" si="56"/>
        <v/>
      </c>
      <c r="U485" s="4">
        <f t="shared" si="57"/>
        <v>1</v>
      </c>
    </row>
    <row r="486" spans="1:21" x14ac:dyDescent="0.2">
      <c r="A486" s="4" t="s">
        <v>1313</v>
      </c>
      <c r="B486" s="4" t="s">
        <v>1313</v>
      </c>
      <c r="C486" s="4">
        <v>3</v>
      </c>
      <c r="D486" s="4">
        <v>3</v>
      </c>
      <c r="E486" s="4">
        <v>3</v>
      </c>
      <c r="F486" s="4" t="s">
        <v>1314</v>
      </c>
      <c r="G486" s="4">
        <f>trimmed!H557/trimmed!H$3</f>
        <v>1.5970309499072245E-4</v>
      </c>
      <c r="H486" s="4">
        <f>trimmed!I557/trimmed!I$3</f>
        <v>0</v>
      </c>
      <c r="I486" s="4">
        <f>trimmed!J557/trimmed!J$3</f>
        <v>0</v>
      </c>
      <c r="J486" s="4">
        <f>trimmed!N557/trimmed!N$3</f>
        <v>0</v>
      </c>
      <c r="K486" s="4">
        <f>trimmed!O557/trimmed!O$3</f>
        <v>0</v>
      </c>
      <c r="L486" s="4">
        <f>trimmed!P557/trimmed!P$3</f>
        <v>0</v>
      </c>
      <c r="M486" s="4"/>
      <c r="N486" s="5">
        <f t="shared" si="51"/>
        <v>5.3234364996907487E-5</v>
      </c>
      <c r="O486" s="4">
        <f t="shared" si="52"/>
        <v>9.2204624883309973E-5</v>
      </c>
      <c r="P486" s="5">
        <f t="shared" si="53"/>
        <v>0</v>
      </c>
      <c r="Q486" s="4">
        <f t="shared" si="54"/>
        <v>0</v>
      </c>
      <c r="R486" s="4"/>
      <c r="S486" s="5" t="str">
        <f t="shared" si="55"/>
        <v>No E</v>
      </c>
      <c r="T486" s="5" t="str">
        <f t="shared" si="56"/>
        <v/>
      </c>
      <c r="U486" s="4">
        <f t="shared" si="57"/>
        <v>1</v>
      </c>
    </row>
    <row r="487" spans="1:21" x14ac:dyDescent="0.2">
      <c r="A487" s="4" t="s">
        <v>1315</v>
      </c>
      <c r="B487" s="4" t="s">
        <v>1315</v>
      </c>
      <c r="C487" s="4" t="s">
        <v>660</v>
      </c>
      <c r="D487" s="4" t="s">
        <v>660</v>
      </c>
      <c r="E487" s="4" t="s">
        <v>660</v>
      </c>
      <c r="F487" s="4" t="s">
        <v>1316</v>
      </c>
      <c r="G487" s="4">
        <f>trimmed!H558/trimmed!H$3</f>
        <v>1.5135483929843137E-4</v>
      </c>
      <c r="H487" s="4">
        <f>trimmed!I558/trimmed!I$3</f>
        <v>0</v>
      </c>
      <c r="I487" s="4">
        <f>trimmed!J558/trimmed!J$3</f>
        <v>0</v>
      </c>
      <c r="J487" s="4">
        <f>trimmed!N558/trimmed!N$3</f>
        <v>0</v>
      </c>
      <c r="K487" s="4">
        <f>trimmed!O558/trimmed!O$3</f>
        <v>0</v>
      </c>
      <c r="L487" s="4">
        <f>trimmed!P558/trimmed!P$3</f>
        <v>0</v>
      </c>
      <c r="M487" s="4"/>
      <c r="N487" s="5">
        <f t="shared" si="51"/>
        <v>5.0451613099477127E-5</v>
      </c>
      <c r="O487" s="4">
        <f t="shared" si="52"/>
        <v>8.7384757212101888E-5</v>
      </c>
      <c r="P487" s="5">
        <f t="shared" si="53"/>
        <v>0</v>
      </c>
      <c r="Q487" s="4">
        <f t="shared" si="54"/>
        <v>0</v>
      </c>
      <c r="R487" s="4"/>
      <c r="S487" s="5" t="str">
        <f t="shared" si="55"/>
        <v>No E</v>
      </c>
      <c r="T487" s="5" t="str">
        <f t="shared" si="56"/>
        <v/>
      </c>
      <c r="U487" s="4">
        <f t="shared" si="57"/>
        <v>1</v>
      </c>
    </row>
    <row r="488" spans="1:21" x14ac:dyDescent="0.2">
      <c r="A488" s="4" t="s">
        <v>1319</v>
      </c>
      <c r="B488" s="4" t="s">
        <v>1319</v>
      </c>
      <c r="C488" s="4">
        <v>1</v>
      </c>
      <c r="D488" s="4">
        <v>1</v>
      </c>
      <c r="E488" s="4">
        <v>1</v>
      </c>
      <c r="F488" s="4" t="s">
        <v>1320</v>
      </c>
      <c r="G488" s="4">
        <f>trimmed!H560/trimmed!H$3</f>
        <v>7.4690462522949727E-5</v>
      </c>
      <c r="H488" s="4">
        <f>trimmed!I560/trimmed!I$3</f>
        <v>0</v>
      </c>
      <c r="I488" s="4">
        <f>trimmed!J560/trimmed!J$3</f>
        <v>0</v>
      </c>
      <c r="J488" s="4">
        <f>trimmed!N560/trimmed!N$3</f>
        <v>0</v>
      </c>
      <c r="K488" s="4">
        <f>trimmed!O560/trimmed!O$3</f>
        <v>0</v>
      </c>
      <c r="L488" s="4">
        <f>trimmed!P560/trimmed!P$3</f>
        <v>0</v>
      </c>
      <c r="M488" s="4"/>
      <c r="N488" s="5">
        <f t="shared" si="51"/>
        <v>2.4896820840983241E-5</v>
      </c>
      <c r="O488" s="4">
        <f t="shared" si="52"/>
        <v>4.3122558643522681E-5</v>
      </c>
      <c r="P488" s="5">
        <f t="shared" si="53"/>
        <v>0</v>
      </c>
      <c r="Q488" s="4">
        <f t="shared" si="54"/>
        <v>0</v>
      </c>
      <c r="R488" s="4"/>
      <c r="S488" s="5" t="str">
        <f t="shared" si="55"/>
        <v>No E</v>
      </c>
      <c r="T488" s="5" t="str">
        <f t="shared" si="56"/>
        <v/>
      </c>
      <c r="U488" s="4">
        <f t="shared" si="57"/>
        <v>1</v>
      </c>
    </row>
    <row r="489" spans="1:21" x14ac:dyDescent="0.2">
      <c r="A489" s="4" t="s">
        <v>1333</v>
      </c>
      <c r="B489" s="4" t="s">
        <v>1333</v>
      </c>
      <c r="C489" s="4">
        <v>11</v>
      </c>
      <c r="D489" s="4">
        <v>11</v>
      </c>
      <c r="E489" s="4">
        <v>11</v>
      </c>
      <c r="F489" s="4" t="s">
        <v>1334</v>
      </c>
      <c r="G489" s="4">
        <f>trimmed!H567/trimmed!H$3</f>
        <v>4.7432341890722678E-5</v>
      </c>
      <c r="H489" s="4">
        <f>trimmed!I567/trimmed!I$3</f>
        <v>0</v>
      </c>
      <c r="I489" s="4">
        <f>trimmed!J567/trimmed!J$3</f>
        <v>0</v>
      </c>
      <c r="J489" s="4">
        <f>trimmed!N567/trimmed!N$3</f>
        <v>0</v>
      </c>
      <c r="K489" s="4">
        <f>trimmed!O567/trimmed!O$3</f>
        <v>0</v>
      </c>
      <c r="L489" s="4">
        <f>trimmed!P567/trimmed!P$3</f>
        <v>0</v>
      </c>
      <c r="M489" s="4"/>
      <c r="N489" s="5">
        <f t="shared" si="51"/>
        <v>1.5810780630240892E-5</v>
      </c>
      <c r="O489" s="4">
        <f t="shared" si="52"/>
        <v>2.7385075358903104E-5</v>
      </c>
      <c r="P489" s="5">
        <f t="shared" si="53"/>
        <v>0</v>
      </c>
      <c r="Q489" s="4">
        <f t="shared" si="54"/>
        <v>0</v>
      </c>
      <c r="R489" s="4"/>
      <c r="S489" s="5" t="str">
        <f t="shared" si="55"/>
        <v>No E</v>
      </c>
      <c r="T489" s="5" t="str">
        <f t="shared" si="56"/>
        <v/>
      </c>
      <c r="U489" s="4">
        <f t="shared" si="57"/>
        <v>1</v>
      </c>
    </row>
    <row r="490" spans="1:21" x14ac:dyDescent="0.2">
      <c r="A490" s="4" t="s">
        <v>1335</v>
      </c>
      <c r="B490" s="4" t="s">
        <v>1335</v>
      </c>
      <c r="C490" s="4">
        <v>2</v>
      </c>
      <c r="D490" s="4">
        <v>2</v>
      </c>
      <c r="E490" s="4">
        <v>2</v>
      </c>
      <c r="F490" s="4" t="s">
        <v>1336</v>
      </c>
      <c r="G490" s="4">
        <f>trimmed!H568/trimmed!H$3</f>
        <v>1.3632856305060702E-5</v>
      </c>
      <c r="H490" s="4">
        <f>trimmed!I568/trimmed!I$3</f>
        <v>0</v>
      </c>
      <c r="I490" s="4">
        <f>trimmed!J568/trimmed!J$3</f>
        <v>0</v>
      </c>
      <c r="J490" s="4">
        <f>trimmed!N568/trimmed!N$3</f>
        <v>0</v>
      </c>
      <c r="K490" s="4">
        <f>trimmed!O568/trimmed!O$3</f>
        <v>0</v>
      </c>
      <c r="L490" s="4">
        <f>trimmed!P568/trimmed!P$3</f>
        <v>0</v>
      </c>
      <c r="M490" s="4"/>
      <c r="N490" s="5">
        <f t="shared" si="51"/>
        <v>4.5442854350202344E-6</v>
      </c>
      <c r="O490" s="4">
        <f t="shared" si="52"/>
        <v>7.8709332575502827E-6</v>
      </c>
      <c r="P490" s="5">
        <f t="shared" si="53"/>
        <v>0</v>
      </c>
      <c r="Q490" s="4">
        <f t="shared" si="54"/>
        <v>0</v>
      </c>
      <c r="R490" s="4"/>
      <c r="S490" s="5" t="str">
        <f t="shared" si="55"/>
        <v>No E</v>
      </c>
      <c r="T490" s="5" t="str">
        <f t="shared" si="56"/>
        <v/>
      </c>
      <c r="U490" s="4">
        <f t="shared" si="57"/>
        <v>1</v>
      </c>
    </row>
    <row r="491" spans="1:21" x14ac:dyDescent="0.2">
      <c r="A491" s="4" t="s">
        <v>1343</v>
      </c>
      <c r="B491" s="4" t="s">
        <v>1343</v>
      </c>
      <c r="C491" s="4" t="s">
        <v>1344</v>
      </c>
      <c r="D491" s="4" t="s">
        <v>1344</v>
      </c>
      <c r="E491" s="4" t="s">
        <v>1344</v>
      </c>
      <c r="F491" s="4" t="s">
        <v>1345</v>
      </c>
      <c r="G491" s="4">
        <f>trimmed!H572/trimmed!H$3</f>
        <v>1.2546619467868579E-4</v>
      </c>
      <c r="H491" s="4">
        <f>trimmed!I572/trimmed!I$3</f>
        <v>0</v>
      </c>
      <c r="I491" s="4">
        <f>trimmed!J572/trimmed!J$3</f>
        <v>0</v>
      </c>
      <c r="J491" s="4">
        <f>trimmed!N572/trimmed!N$3</f>
        <v>0</v>
      </c>
      <c r="K491" s="4">
        <f>trimmed!O572/trimmed!O$3</f>
        <v>0</v>
      </c>
      <c r="L491" s="4">
        <f>trimmed!P572/trimmed!P$3</f>
        <v>0</v>
      </c>
      <c r="M491" s="4"/>
      <c r="N491" s="5">
        <f t="shared" si="51"/>
        <v>4.1822064892895264E-5</v>
      </c>
      <c r="O491" s="4">
        <f t="shared" si="52"/>
        <v>7.2437941271937236E-5</v>
      </c>
      <c r="P491" s="5">
        <f t="shared" si="53"/>
        <v>0</v>
      </c>
      <c r="Q491" s="4">
        <f t="shared" si="54"/>
        <v>0</v>
      </c>
      <c r="R491" s="4"/>
      <c r="S491" s="5" t="str">
        <f t="shared" si="55"/>
        <v>No E</v>
      </c>
      <c r="T491" s="5" t="str">
        <f t="shared" si="56"/>
        <v/>
      </c>
      <c r="U491" s="4">
        <f t="shared" si="57"/>
        <v>1</v>
      </c>
    </row>
    <row r="492" spans="1:21" x14ac:dyDescent="0.2">
      <c r="A492" s="4" t="s">
        <v>1351</v>
      </c>
      <c r="B492" s="4" t="s">
        <v>1351</v>
      </c>
      <c r="C492" s="4">
        <v>3</v>
      </c>
      <c r="D492" s="4">
        <v>3</v>
      </c>
      <c r="E492" s="4">
        <v>3</v>
      </c>
      <c r="F492" s="4" t="s">
        <v>1352</v>
      </c>
      <c r="G492" s="4">
        <f>trimmed!H575/trimmed!H$3</f>
        <v>4.3665552858524194E-6</v>
      </c>
      <c r="H492" s="4">
        <f>trimmed!I575/trimmed!I$3</f>
        <v>0</v>
      </c>
      <c r="I492" s="4">
        <f>trimmed!J575/trimmed!J$3</f>
        <v>0</v>
      </c>
      <c r="J492" s="4">
        <f>trimmed!N575/trimmed!N$3</f>
        <v>0</v>
      </c>
      <c r="K492" s="4">
        <f>trimmed!O575/trimmed!O$3</f>
        <v>0</v>
      </c>
      <c r="L492" s="4">
        <f>trimmed!P575/trimmed!P$3</f>
        <v>0</v>
      </c>
      <c r="M492" s="4"/>
      <c r="N492" s="5">
        <f t="shared" si="51"/>
        <v>1.4555184286174731E-6</v>
      </c>
      <c r="O492" s="4">
        <f t="shared" si="52"/>
        <v>2.521031869718278E-6</v>
      </c>
      <c r="P492" s="5">
        <f t="shared" si="53"/>
        <v>0</v>
      </c>
      <c r="Q492" s="4">
        <f t="shared" si="54"/>
        <v>0</v>
      </c>
      <c r="R492" s="4"/>
      <c r="S492" s="5" t="str">
        <f t="shared" si="55"/>
        <v>No E</v>
      </c>
      <c r="T492" s="5" t="str">
        <f t="shared" si="56"/>
        <v/>
      </c>
      <c r="U492" s="4">
        <f t="shared" si="57"/>
        <v>1</v>
      </c>
    </row>
    <row r="493" spans="1:21" x14ac:dyDescent="0.2">
      <c r="A493" s="4" t="s">
        <v>1355</v>
      </c>
      <c r="B493" s="4" t="s">
        <v>1355</v>
      </c>
      <c r="C493" s="4" t="s">
        <v>68</v>
      </c>
      <c r="D493" s="4" t="s">
        <v>68</v>
      </c>
      <c r="E493" s="4" t="s">
        <v>68</v>
      </c>
      <c r="F493" s="4" t="s">
        <v>1356</v>
      </c>
      <c r="G493" s="4">
        <f>trimmed!H576/trimmed!H$3</f>
        <v>1.4272918441384663E-4</v>
      </c>
      <c r="H493" s="4">
        <f>trimmed!I576/trimmed!I$3</f>
        <v>0</v>
      </c>
      <c r="I493" s="4">
        <f>trimmed!J576/trimmed!J$3</f>
        <v>0</v>
      </c>
      <c r="J493" s="4">
        <f>trimmed!N576/trimmed!N$3</f>
        <v>0</v>
      </c>
      <c r="K493" s="4">
        <f>trimmed!O576/trimmed!O$3</f>
        <v>0</v>
      </c>
      <c r="L493" s="4">
        <f>trimmed!P576/trimmed!P$3</f>
        <v>0</v>
      </c>
      <c r="M493" s="4"/>
      <c r="N493" s="5">
        <f t="shared" si="51"/>
        <v>4.7576394804615541E-5</v>
      </c>
      <c r="O493" s="4">
        <f t="shared" si="52"/>
        <v>8.2404733042550088E-5</v>
      </c>
      <c r="P493" s="5">
        <f t="shared" si="53"/>
        <v>0</v>
      </c>
      <c r="Q493" s="4">
        <f t="shared" si="54"/>
        <v>0</v>
      </c>
      <c r="R493" s="4"/>
      <c r="S493" s="5" t="str">
        <f t="shared" si="55"/>
        <v>No E</v>
      </c>
      <c r="T493" s="5" t="str">
        <f t="shared" si="56"/>
        <v/>
      </c>
      <c r="U493" s="4">
        <f t="shared" si="57"/>
        <v>1</v>
      </c>
    </row>
    <row r="494" spans="1:21" x14ac:dyDescent="0.2">
      <c r="A494" s="4" t="s">
        <v>1363</v>
      </c>
      <c r="B494" s="4" t="s">
        <v>1364</v>
      </c>
      <c r="C494" s="4" t="s">
        <v>1365</v>
      </c>
      <c r="D494" s="4" t="s">
        <v>1365</v>
      </c>
      <c r="E494" s="4" t="s">
        <v>1365</v>
      </c>
      <c r="F494" s="4" t="s">
        <v>1366</v>
      </c>
      <c r="G494" s="4">
        <f>trimmed!H580/trimmed!H$3</f>
        <v>2.4943735371048351E-5</v>
      </c>
      <c r="H494" s="4">
        <f>trimmed!I580/trimmed!I$3</f>
        <v>0</v>
      </c>
      <c r="I494" s="4">
        <f>trimmed!J580/trimmed!J$3</f>
        <v>0</v>
      </c>
      <c r="J494" s="4">
        <f>trimmed!N580/trimmed!N$3</f>
        <v>0</v>
      </c>
      <c r="K494" s="4">
        <f>trimmed!O580/trimmed!O$3</f>
        <v>0</v>
      </c>
      <c r="L494" s="4">
        <f>trimmed!P580/trimmed!P$3</f>
        <v>0</v>
      </c>
      <c r="M494" s="4"/>
      <c r="N494" s="5">
        <f t="shared" si="51"/>
        <v>8.3145784570161166E-6</v>
      </c>
      <c r="O494" s="4">
        <f t="shared" si="52"/>
        <v>1.4401272331069557E-5</v>
      </c>
      <c r="P494" s="5">
        <f t="shared" si="53"/>
        <v>0</v>
      </c>
      <c r="Q494" s="4">
        <f t="shared" si="54"/>
        <v>0</v>
      </c>
      <c r="R494" s="4"/>
      <c r="S494" s="5" t="str">
        <f t="shared" si="55"/>
        <v>No E</v>
      </c>
      <c r="T494" s="5" t="str">
        <f t="shared" si="56"/>
        <v/>
      </c>
      <c r="U494" s="4">
        <f t="shared" si="57"/>
        <v>1</v>
      </c>
    </row>
    <row r="495" spans="1:21" x14ac:dyDescent="0.2">
      <c r="A495" s="4" t="s">
        <v>1375</v>
      </c>
      <c r="B495" s="4" t="s">
        <v>1375</v>
      </c>
      <c r="C495" s="4">
        <v>3</v>
      </c>
      <c r="D495" s="4">
        <v>3</v>
      </c>
      <c r="E495" s="4">
        <v>2</v>
      </c>
      <c r="F495" s="4" t="s">
        <v>1376</v>
      </c>
      <c r="G495" s="4">
        <f>trimmed!H584/trimmed!H$3</f>
        <v>8.6011269560029992E-5</v>
      </c>
      <c r="H495" s="4">
        <f>trimmed!I584/trimmed!I$3</f>
        <v>0</v>
      </c>
      <c r="I495" s="4">
        <f>trimmed!J584/trimmed!J$3</f>
        <v>0</v>
      </c>
      <c r="J495" s="4">
        <f>trimmed!N584/trimmed!N$3</f>
        <v>0</v>
      </c>
      <c r="K495" s="4">
        <f>trimmed!O584/trimmed!O$3</f>
        <v>0</v>
      </c>
      <c r="L495" s="4">
        <f>trimmed!P584/trimmed!P$3</f>
        <v>0</v>
      </c>
      <c r="M495" s="4"/>
      <c r="N495" s="5">
        <f t="shared" si="51"/>
        <v>2.8670423186676665E-5</v>
      </c>
      <c r="O495" s="4">
        <f t="shared" si="52"/>
        <v>4.9658629633824778E-5</v>
      </c>
      <c r="P495" s="5">
        <f t="shared" si="53"/>
        <v>0</v>
      </c>
      <c r="Q495" s="4">
        <f t="shared" si="54"/>
        <v>0</v>
      </c>
      <c r="R495" s="4"/>
      <c r="S495" s="5" t="str">
        <f t="shared" si="55"/>
        <v>No E</v>
      </c>
      <c r="T495" s="5" t="str">
        <f t="shared" si="56"/>
        <v/>
      </c>
      <c r="U495" s="4">
        <f t="shared" si="57"/>
        <v>1</v>
      </c>
    </row>
    <row r="496" spans="1:21" x14ac:dyDescent="0.2">
      <c r="A496" s="4" t="s">
        <v>1391</v>
      </c>
      <c r="B496" s="4" t="s">
        <v>1391</v>
      </c>
      <c r="C496" s="4">
        <v>26</v>
      </c>
      <c r="D496" s="4">
        <v>26</v>
      </c>
      <c r="E496" s="4">
        <v>26</v>
      </c>
      <c r="F496" s="4" t="s">
        <v>1392</v>
      </c>
      <c r="G496" s="4">
        <f>trimmed!H592/trimmed!H$3</f>
        <v>6.6441486541584822E-5</v>
      </c>
      <c r="H496" s="4">
        <f>trimmed!I592/trimmed!I$3</f>
        <v>0</v>
      </c>
      <c r="I496" s="4">
        <f>trimmed!J592/trimmed!J$3</f>
        <v>0</v>
      </c>
      <c r="J496" s="4">
        <f>trimmed!N592/trimmed!N$3</f>
        <v>0</v>
      </c>
      <c r="K496" s="4">
        <f>trimmed!O592/trimmed!O$3</f>
        <v>0</v>
      </c>
      <c r="L496" s="4">
        <f>trimmed!P592/trimmed!P$3</f>
        <v>0</v>
      </c>
      <c r="M496" s="4"/>
      <c r="N496" s="5">
        <f t="shared" si="51"/>
        <v>2.2147162180528274E-5</v>
      </c>
      <c r="O496" s="4">
        <f t="shared" si="52"/>
        <v>3.8360010140142895E-5</v>
      </c>
      <c r="P496" s="5">
        <f t="shared" si="53"/>
        <v>0</v>
      </c>
      <c r="Q496" s="4">
        <f t="shared" si="54"/>
        <v>0</v>
      </c>
      <c r="R496" s="4"/>
      <c r="S496" s="5" t="str">
        <f t="shared" si="55"/>
        <v>No E</v>
      </c>
      <c r="T496" s="5" t="str">
        <f t="shared" si="56"/>
        <v/>
      </c>
      <c r="U496" s="4">
        <f t="shared" si="57"/>
        <v>1</v>
      </c>
    </row>
    <row r="497" spans="1:21" x14ac:dyDescent="0.2">
      <c r="A497" s="4" t="s">
        <v>1399</v>
      </c>
      <c r="B497" s="4" t="s">
        <v>1399</v>
      </c>
      <c r="C497" s="4">
        <v>3</v>
      </c>
      <c r="D497" s="4">
        <v>3</v>
      </c>
      <c r="E497" s="4">
        <v>3</v>
      </c>
      <c r="F497" s="4" t="s">
        <v>1400</v>
      </c>
      <c r="G497" s="4">
        <f>trimmed!H596/trimmed!H$3</f>
        <v>4.3192514235876011E-5</v>
      </c>
      <c r="H497" s="4">
        <f>trimmed!I596/trimmed!I$3</f>
        <v>0</v>
      </c>
      <c r="I497" s="4">
        <f>trimmed!J596/trimmed!J$3</f>
        <v>0</v>
      </c>
      <c r="J497" s="4">
        <f>trimmed!N596/trimmed!N$3</f>
        <v>0</v>
      </c>
      <c r="K497" s="4">
        <f>trimmed!O596/trimmed!O$3</f>
        <v>0</v>
      </c>
      <c r="L497" s="4">
        <f>trimmed!P596/trimmed!P$3</f>
        <v>0</v>
      </c>
      <c r="M497" s="4"/>
      <c r="N497" s="5">
        <f t="shared" si="51"/>
        <v>1.4397504745292003E-5</v>
      </c>
      <c r="O497" s="4">
        <f t="shared" si="52"/>
        <v>2.4937209721059758E-5</v>
      </c>
      <c r="P497" s="5">
        <f t="shared" si="53"/>
        <v>0</v>
      </c>
      <c r="Q497" s="4">
        <f t="shared" si="54"/>
        <v>0</v>
      </c>
      <c r="R497" s="4"/>
      <c r="S497" s="5" t="str">
        <f t="shared" si="55"/>
        <v>No E</v>
      </c>
      <c r="T497" s="5" t="str">
        <f t="shared" si="56"/>
        <v/>
      </c>
      <c r="U497" s="4">
        <f t="shared" si="57"/>
        <v>1</v>
      </c>
    </row>
    <row r="498" spans="1:21" x14ac:dyDescent="0.2">
      <c r="A498" s="4" t="s">
        <v>1401</v>
      </c>
      <c r="B498" s="4" t="s">
        <v>1401</v>
      </c>
      <c r="C498" s="4">
        <v>2</v>
      </c>
      <c r="D498" s="4">
        <v>2</v>
      </c>
      <c r="E498" s="4">
        <v>2</v>
      </c>
      <c r="F498" s="4" t="s">
        <v>1402</v>
      </c>
      <c r="G498" s="4">
        <f>trimmed!H597/trimmed!H$3</f>
        <v>6.7256164169478909E-5</v>
      </c>
      <c r="H498" s="4">
        <f>trimmed!I597/trimmed!I$3</f>
        <v>0</v>
      </c>
      <c r="I498" s="4">
        <f>trimmed!J597/trimmed!J$3</f>
        <v>0</v>
      </c>
      <c r="J498" s="4">
        <f>trimmed!N597/trimmed!N$3</f>
        <v>0</v>
      </c>
      <c r="K498" s="4">
        <f>trimmed!O597/trimmed!O$3</f>
        <v>0</v>
      </c>
      <c r="L498" s="4">
        <f>trimmed!P597/trimmed!P$3</f>
        <v>0</v>
      </c>
      <c r="M498" s="4"/>
      <c r="N498" s="5">
        <f t="shared" si="51"/>
        <v>2.2418721389826304E-5</v>
      </c>
      <c r="O498" s="4">
        <f t="shared" si="52"/>
        <v>3.8830364487910305E-5</v>
      </c>
      <c r="P498" s="5">
        <f t="shared" si="53"/>
        <v>0</v>
      </c>
      <c r="Q498" s="4">
        <f t="shared" si="54"/>
        <v>0</v>
      </c>
      <c r="R498" s="4"/>
      <c r="S498" s="5" t="str">
        <f t="shared" si="55"/>
        <v>No E</v>
      </c>
      <c r="T498" s="5" t="str">
        <f t="shared" si="56"/>
        <v/>
      </c>
      <c r="U498" s="4">
        <f t="shared" si="57"/>
        <v>1</v>
      </c>
    </row>
    <row r="499" spans="1:21" x14ac:dyDescent="0.2">
      <c r="A499" s="4" t="s">
        <v>1405</v>
      </c>
      <c r="B499" s="4" t="s">
        <v>1405</v>
      </c>
      <c r="C499" s="4">
        <v>2</v>
      </c>
      <c r="D499" s="4">
        <v>2</v>
      </c>
      <c r="E499" s="4">
        <v>2</v>
      </c>
      <c r="F499" s="4" t="s">
        <v>1406</v>
      </c>
      <c r="G499" s="4">
        <f>trimmed!H599/trimmed!H$3</f>
        <v>0</v>
      </c>
      <c r="H499" s="4">
        <f>trimmed!I599/trimmed!I$3</f>
        <v>9.8421637001861468E-5</v>
      </c>
      <c r="I499" s="4">
        <f>trimmed!J599/trimmed!J$3</f>
        <v>0</v>
      </c>
      <c r="J499" s="4">
        <f>trimmed!N599/trimmed!N$3</f>
        <v>0</v>
      </c>
      <c r="K499" s="4">
        <f>trimmed!O599/trimmed!O$3</f>
        <v>0</v>
      </c>
      <c r="L499" s="4">
        <f>trimmed!P599/trimmed!P$3</f>
        <v>0</v>
      </c>
      <c r="M499" s="4"/>
      <c r="N499" s="5">
        <f t="shared" si="51"/>
        <v>3.2807212333953825E-5</v>
      </c>
      <c r="O499" s="4">
        <f t="shared" si="52"/>
        <v>5.6823758617108349E-5</v>
      </c>
      <c r="P499" s="5">
        <f t="shared" si="53"/>
        <v>0</v>
      </c>
      <c r="Q499" s="4">
        <f t="shared" si="54"/>
        <v>0</v>
      </c>
      <c r="R499" s="4"/>
      <c r="S499" s="5" t="str">
        <f t="shared" si="55"/>
        <v>No E</v>
      </c>
      <c r="T499" s="5" t="str">
        <f t="shared" si="56"/>
        <v/>
      </c>
      <c r="U499" s="4">
        <f t="shared" si="57"/>
        <v>1</v>
      </c>
    </row>
    <row r="500" spans="1:21" x14ac:dyDescent="0.2">
      <c r="A500" s="4" t="s">
        <v>1407</v>
      </c>
      <c r="B500" s="4" t="s">
        <v>1407</v>
      </c>
      <c r="C500" s="4">
        <v>1</v>
      </c>
      <c r="D500" s="4">
        <v>1</v>
      </c>
      <c r="E500" s="4">
        <v>1</v>
      </c>
      <c r="F500" s="4" t="s">
        <v>1408</v>
      </c>
      <c r="G500" s="4">
        <f>trimmed!H600/trimmed!H$3</f>
        <v>5.2898565974657231E-5</v>
      </c>
      <c r="H500" s="4">
        <f>trimmed!I600/trimmed!I$3</f>
        <v>0</v>
      </c>
      <c r="I500" s="4">
        <f>trimmed!J600/trimmed!J$3</f>
        <v>0</v>
      </c>
      <c r="J500" s="4">
        <f>trimmed!N600/trimmed!N$3</f>
        <v>0</v>
      </c>
      <c r="K500" s="4">
        <f>trimmed!O600/trimmed!O$3</f>
        <v>0</v>
      </c>
      <c r="L500" s="4">
        <f>trimmed!P600/trimmed!P$3</f>
        <v>0</v>
      </c>
      <c r="M500" s="4"/>
      <c r="N500" s="5">
        <f t="shared" si="51"/>
        <v>1.7632855324885744E-5</v>
      </c>
      <c r="O500" s="4">
        <f t="shared" si="52"/>
        <v>3.0541001305213531E-5</v>
      </c>
      <c r="P500" s="5">
        <f t="shared" si="53"/>
        <v>0</v>
      </c>
      <c r="Q500" s="4">
        <f t="shared" si="54"/>
        <v>0</v>
      </c>
      <c r="R500" s="4"/>
      <c r="S500" s="5" t="str">
        <f t="shared" si="55"/>
        <v>No E</v>
      </c>
      <c r="T500" s="5" t="str">
        <f t="shared" si="56"/>
        <v/>
      </c>
      <c r="U500" s="4">
        <f t="shared" si="57"/>
        <v>1</v>
      </c>
    </row>
    <row r="501" spans="1:21" x14ac:dyDescent="0.2">
      <c r="A501" s="4" t="s">
        <v>1411</v>
      </c>
      <c r="B501" s="4" t="s">
        <v>1411</v>
      </c>
      <c r="C501" s="4">
        <v>2</v>
      </c>
      <c r="D501" s="4">
        <v>2</v>
      </c>
      <c r="E501" s="4">
        <v>2</v>
      </c>
      <c r="F501" s="4" t="s">
        <v>1412</v>
      </c>
      <c r="G501" s="4">
        <f>trimmed!H602/trimmed!H$3</f>
        <v>7.4331303568716853E-5</v>
      </c>
      <c r="H501" s="4">
        <f>trimmed!I602/trimmed!I$3</f>
        <v>0</v>
      </c>
      <c r="I501" s="4">
        <f>trimmed!J602/trimmed!J$3</f>
        <v>0</v>
      </c>
      <c r="J501" s="4">
        <f>trimmed!N602/trimmed!N$3</f>
        <v>0</v>
      </c>
      <c r="K501" s="4">
        <f>trimmed!O602/trimmed!O$3</f>
        <v>0</v>
      </c>
      <c r="L501" s="4">
        <f>trimmed!P602/trimmed!P$3</f>
        <v>0</v>
      </c>
      <c r="M501" s="4"/>
      <c r="N501" s="5">
        <f t="shared" si="51"/>
        <v>2.4777101189572285E-5</v>
      </c>
      <c r="O501" s="4">
        <f t="shared" si="52"/>
        <v>4.2915198124614464E-5</v>
      </c>
      <c r="P501" s="5">
        <f t="shared" si="53"/>
        <v>0</v>
      </c>
      <c r="Q501" s="4">
        <f t="shared" si="54"/>
        <v>0</v>
      </c>
      <c r="R501" s="4"/>
      <c r="S501" s="5" t="str">
        <f t="shared" si="55"/>
        <v>No E</v>
      </c>
      <c r="T501" s="5" t="str">
        <f t="shared" si="56"/>
        <v/>
      </c>
      <c r="U501" s="4">
        <f t="shared" si="57"/>
        <v>1</v>
      </c>
    </row>
    <row r="502" spans="1:21" x14ac:dyDescent="0.2">
      <c r="A502" s="4" t="s">
        <v>1419</v>
      </c>
      <c r="B502" s="4" t="s">
        <v>1419</v>
      </c>
      <c r="C502" s="4">
        <v>4</v>
      </c>
      <c r="D502" s="4">
        <v>4</v>
      </c>
      <c r="E502" s="4">
        <v>4</v>
      </c>
      <c r="F502" s="4" t="s">
        <v>1420</v>
      </c>
      <c r="G502" s="4">
        <f>trimmed!H606/trimmed!H$3</f>
        <v>1.0300854006888845E-5</v>
      </c>
      <c r="H502" s="4">
        <f>trimmed!I606/trimmed!I$3</f>
        <v>0</v>
      </c>
      <c r="I502" s="4">
        <f>trimmed!J606/trimmed!J$3</f>
        <v>0</v>
      </c>
      <c r="J502" s="4">
        <f>trimmed!N606/trimmed!N$3</f>
        <v>0</v>
      </c>
      <c r="K502" s="4">
        <f>trimmed!O606/trimmed!O$3</f>
        <v>0</v>
      </c>
      <c r="L502" s="4">
        <f>trimmed!P606/trimmed!P$3</f>
        <v>0</v>
      </c>
      <c r="M502" s="4"/>
      <c r="N502" s="5">
        <f t="shared" si="51"/>
        <v>3.4336180022962819E-6</v>
      </c>
      <c r="O502" s="4">
        <f t="shared" si="52"/>
        <v>5.9472008337603099E-6</v>
      </c>
      <c r="P502" s="5">
        <f t="shared" si="53"/>
        <v>0</v>
      </c>
      <c r="Q502" s="4">
        <f t="shared" si="54"/>
        <v>0</v>
      </c>
      <c r="R502" s="4"/>
      <c r="S502" s="5" t="str">
        <f t="shared" si="55"/>
        <v>No E</v>
      </c>
      <c r="T502" s="5" t="str">
        <f t="shared" si="56"/>
        <v/>
      </c>
      <c r="U502" s="4">
        <f t="shared" si="57"/>
        <v>1</v>
      </c>
    </row>
    <row r="503" spans="1:21" x14ac:dyDescent="0.2">
      <c r="A503" s="4" t="s">
        <v>1425</v>
      </c>
      <c r="B503" s="4" t="s">
        <v>1425</v>
      </c>
      <c r="C503" s="4">
        <v>6</v>
      </c>
      <c r="D503" s="4">
        <v>6</v>
      </c>
      <c r="E503" s="4">
        <v>6</v>
      </c>
      <c r="F503" s="4" t="s">
        <v>1426</v>
      </c>
      <c r="G503" s="4">
        <f>trimmed!H609/trimmed!H$3</f>
        <v>1.0304941994985804E-5</v>
      </c>
      <c r="H503" s="4">
        <f>trimmed!I609/trimmed!I$3</f>
        <v>0</v>
      </c>
      <c r="I503" s="4">
        <f>trimmed!J609/trimmed!J$3</f>
        <v>0</v>
      </c>
      <c r="J503" s="4">
        <f>trimmed!N609/trimmed!N$3</f>
        <v>0</v>
      </c>
      <c r="K503" s="4">
        <f>trimmed!O609/trimmed!O$3</f>
        <v>0</v>
      </c>
      <c r="L503" s="4">
        <f>trimmed!P609/trimmed!P$3</f>
        <v>0</v>
      </c>
      <c r="M503" s="4"/>
      <c r="N503" s="5">
        <f t="shared" si="51"/>
        <v>3.4349806649952678E-6</v>
      </c>
      <c r="O503" s="4">
        <f t="shared" si="52"/>
        <v>5.9495610347885331E-6</v>
      </c>
      <c r="P503" s="5">
        <f t="shared" si="53"/>
        <v>0</v>
      </c>
      <c r="Q503" s="4">
        <f t="shared" si="54"/>
        <v>0</v>
      </c>
      <c r="R503" s="4"/>
      <c r="S503" s="5" t="str">
        <f t="shared" si="55"/>
        <v>No E</v>
      </c>
      <c r="T503" s="5" t="str">
        <f t="shared" si="56"/>
        <v/>
      </c>
      <c r="U503" s="4">
        <f t="shared" si="57"/>
        <v>1</v>
      </c>
    </row>
    <row r="504" spans="1:21" x14ac:dyDescent="0.2">
      <c r="A504" s="4" t="s">
        <v>1427</v>
      </c>
      <c r="B504" s="4" t="s">
        <v>1427</v>
      </c>
      <c r="C504" s="4" t="s">
        <v>757</v>
      </c>
      <c r="D504" s="4" t="s">
        <v>757</v>
      </c>
      <c r="E504" s="4" t="s">
        <v>757</v>
      </c>
      <c r="F504" s="4" t="s">
        <v>1428</v>
      </c>
      <c r="G504" s="4">
        <f>trimmed!H610/trimmed!H$3</f>
        <v>4.9412096126250257E-5</v>
      </c>
      <c r="H504" s="4">
        <f>trimmed!I610/trimmed!I$3</f>
        <v>0</v>
      </c>
      <c r="I504" s="4">
        <f>trimmed!J610/trimmed!J$3</f>
        <v>0</v>
      </c>
      <c r="J504" s="4">
        <f>trimmed!N610/trimmed!N$3</f>
        <v>0</v>
      </c>
      <c r="K504" s="4">
        <f>trimmed!O610/trimmed!O$3</f>
        <v>0</v>
      </c>
      <c r="L504" s="4">
        <f>trimmed!P610/trimmed!P$3</f>
        <v>0</v>
      </c>
      <c r="M504" s="4"/>
      <c r="N504" s="5">
        <f t="shared" si="51"/>
        <v>1.6470698708750085E-5</v>
      </c>
      <c r="O504" s="4">
        <f t="shared" si="52"/>
        <v>2.8528086999714252E-5</v>
      </c>
      <c r="P504" s="5">
        <f t="shared" si="53"/>
        <v>0</v>
      </c>
      <c r="Q504" s="4">
        <f t="shared" si="54"/>
        <v>0</v>
      </c>
      <c r="R504" s="4"/>
      <c r="S504" s="5" t="str">
        <f t="shared" si="55"/>
        <v>No E</v>
      </c>
      <c r="T504" s="5" t="str">
        <f t="shared" si="56"/>
        <v/>
      </c>
      <c r="U504" s="4">
        <f t="shared" si="57"/>
        <v>1</v>
      </c>
    </row>
    <row r="505" spans="1:21" x14ac:dyDescent="0.2">
      <c r="A505" s="4" t="s">
        <v>1438</v>
      </c>
      <c r="B505" s="4" t="s">
        <v>1438</v>
      </c>
      <c r="C505" s="4">
        <v>8</v>
      </c>
      <c r="D505" s="4">
        <v>8</v>
      </c>
      <c r="E505" s="4">
        <v>8</v>
      </c>
      <c r="F505" s="4" t="s">
        <v>1439</v>
      </c>
      <c r="G505" s="4">
        <f>trimmed!H615/trimmed!H$3</f>
        <v>8.3707396268243483E-5</v>
      </c>
      <c r="H505" s="4">
        <f>trimmed!I615/trimmed!I$3</f>
        <v>0</v>
      </c>
      <c r="I505" s="4">
        <f>trimmed!J615/trimmed!J$3</f>
        <v>0</v>
      </c>
      <c r="J505" s="4">
        <f>trimmed!N615/trimmed!N$3</f>
        <v>0</v>
      </c>
      <c r="K505" s="4">
        <f>trimmed!O615/trimmed!O$3</f>
        <v>0</v>
      </c>
      <c r="L505" s="4">
        <f>trimmed!P615/trimmed!P$3</f>
        <v>0</v>
      </c>
      <c r="M505" s="4"/>
      <c r="N505" s="5">
        <f t="shared" si="51"/>
        <v>2.7902465422747829E-5</v>
      </c>
      <c r="O505" s="4">
        <f t="shared" si="52"/>
        <v>4.8328487768633049E-5</v>
      </c>
      <c r="P505" s="5">
        <f t="shared" si="53"/>
        <v>0</v>
      </c>
      <c r="Q505" s="4">
        <f t="shared" si="54"/>
        <v>0</v>
      </c>
      <c r="R505" s="4"/>
      <c r="S505" s="5" t="str">
        <f t="shared" si="55"/>
        <v>No E</v>
      </c>
      <c r="T505" s="5" t="str">
        <f t="shared" si="56"/>
        <v/>
      </c>
      <c r="U505" s="4">
        <f t="shared" si="57"/>
        <v>1</v>
      </c>
    </row>
    <row r="506" spans="1:21" x14ac:dyDescent="0.2">
      <c r="A506" s="4" t="s">
        <v>1440</v>
      </c>
      <c r="B506" s="4" t="s">
        <v>1440</v>
      </c>
      <c r="C506" s="4" t="s">
        <v>757</v>
      </c>
      <c r="D506" s="4" t="s">
        <v>757</v>
      </c>
      <c r="E506" s="4" t="s">
        <v>757</v>
      </c>
      <c r="F506" s="4" t="s">
        <v>1441</v>
      </c>
      <c r="G506" s="4">
        <f>trimmed!H616/trimmed!H$3</f>
        <v>4.5928546269341114E-5</v>
      </c>
      <c r="H506" s="4">
        <f>trimmed!I616/trimmed!I$3</f>
        <v>0</v>
      </c>
      <c r="I506" s="4">
        <f>trimmed!J616/trimmed!J$3</f>
        <v>0</v>
      </c>
      <c r="J506" s="4">
        <f>trimmed!N616/trimmed!N$3</f>
        <v>0</v>
      </c>
      <c r="K506" s="4">
        <f>trimmed!O616/trimmed!O$3</f>
        <v>0</v>
      </c>
      <c r="L506" s="4">
        <f>trimmed!P616/trimmed!P$3</f>
        <v>0</v>
      </c>
      <c r="M506" s="4"/>
      <c r="N506" s="5">
        <f t="shared" si="51"/>
        <v>1.5309515423113703E-5</v>
      </c>
      <c r="O506" s="4">
        <f t="shared" si="52"/>
        <v>2.6516858552092279E-5</v>
      </c>
      <c r="P506" s="5">
        <f t="shared" si="53"/>
        <v>0</v>
      </c>
      <c r="Q506" s="4">
        <f t="shared" si="54"/>
        <v>0</v>
      </c>
      <c r="R506" s="4"/>
      <c r="S506" s="5" t="str">
        <f t="shared" si="55"/>
        <v>No E</v>
      </c>
      <c r="T506" s="5" t="str">
        <f t="shared" si="56"/>
        <v/>
      </c>
      <c r="U506" s="4">
        <f t="shared" si="57"/>
        <v>1</v>
      </c>
    </row>
    <row r="507" spans="1:21" x14ac:dyDescent="0.2">
      <c r="A507" s="4" t="s">
        <v>1442</v>
      </c>
      <c r="B507" s="4" t="s">
        <v>1442</v>
      </c>
      <c r="C507" s="4">
        <v>1</v>
      </c>
      <c r="D507" s="4">
        <v>1</v>
      </c>
      <c r="E507" s="4">
        <v>1</v>
      </c>
      <c r="F507" s="4" t="s">
        <v>1443</v>
      </c>
      <c r="G507" s="4">
        <f>trimmed!H617/trimmed!H$3</f>
        <v>1.1881153405513514E-4</v>
      </c>
      <c r="H507" s="4">
        <f>trimmed!I617/trimmed!I$3</f>
        <v>0</v>
      </c>
      <c r="I507" s="4">
        <f>trimmed!J617/trimmed!J$3</f>
        <v>0</v>
      </c>
      <c r="J507" s="4">
        <f>trimmed!N617/trimmed!N$3</f>
        <v>0</v>
      </c>
      <c r="K507" s="4">
        <f>trimmed!O617/trimmed!O$3</f>
        <v>0</v>
      </c>
      <c r="L507" s="4">
        <f>trimmed!P617/trimmed!P$3</f>
        <v>0</v>
      </c>
      <c r="M507" s="4"/>
      <c r="N507" s="5">
        <f t="shared" si="51"/>
        <v>3.9603844685045047E-5</v>
      </c>
      <c r="O507" s="4">
        <f t="shared" si="52"/>
        <v>6.8595871169564658E-5</v>
      </c>
      <c r="P507" s="5">
        <f t="shared" si="53"/>
        <v>0</v>
      </c>
      <c r="Q507" s="4">
        <f t="shared" si="54"/>
        <v>0</v>
      </c>
      <c r="R507" s="4"/>
      <c r="S507" s="5" t="str">
        <f t="shared" si="55"/>
        <v>No E</v>
      </c>
      <c r="T507" s="5" t="str">
        <f t="shared" si="56"/>
        <v/>
      </c>
      <c r="U507" s="4">
        <f t="shared" si="57"/>
        <v>1</v>
      </c>
    </row>
    <row r="508" spans="1:21" x14ac:dyDescent="0.2">
      <c r="A508" s="4" t="s">
        <v>1444</v>
      </c>
      <c r="B508" s="4" t="s">
        <v>1445</v>
      </c>
      <c r="C508" s="4" t="s">
        <v>1446</v>
      </c>
      <c r="D508" s="4" t="s">
        <v>1446</v>
      </c>
      <c r="E508" s="4" t="s">
        <v>1446</v>
      </c>
      <c r="F508" s="4" t="s">
        <v>1447</v>
      </c>
      <c r="G508" s="4">
        <f>trimmed!H618/trimmed!H$3</f>
        <v>9.5717321298811228E-6</v>
      </c>
      <c r="H508" s="4">
        <f>trimmed!I618/trimmed!I$3</f>
        <v>0</v>
      </c>
      <c r="I508" s="4">
        <f>trimmed!J618/trimmed!J$3</f>
        <v>0</v>
      </c>
      <c r="J508" s="4">
        <f>trimmed!N618/trimmed!N$3</f>
        <v>0</v>
      </c>
      <c r="K508" s="4">
        <f>trimmed!O618/trimmed!O$3</f>
        <v>0</v>
      </c>
      <c r="L508" s="4">
        <f>trimmed!P618/trimmed!P$3</f>
        <v>0</v>
      </c>
      <c r="M508" s="4"/>
      <c r="N508" s="5">
        <f t="shared" si="51"/>
        <v>3.1905773766270408E-6</v>
      </c>
      <c r="O508" s="4">
        <f t="shared" si="52"/>
        <v>5.5262421217978563E-6</v>
      </c>
      <c r="P508" s="5">
        <f t="shared" si="53"/>
        <v>0</v>
      </c>
      <c r="Q508" s="4">
        <f t="shared" si="54"/>
        <v>0</v>
      </c>
      <c r="R508" s="4"/>
      <c r="S508" s="5" t="str">
        <f t="shared" si="55"/>
        <v>No E</v>
      </c>
      <c r="T508" s="5" t="str">
        <f t="shared" si="56"/>
        <v/>
      </c>
      <c r="U508" s="4">
        <f t="shared" si="57"/>
        <v>1</v>
      </c>
    </row>
    <row r="509" spans="1:21" x14ac:dyDescent="0.2">
      <c r="A509" s="4" t="s">
        <v>1452</v>
      </c>
      <c r="B509" s="4" t="s">
        <v>1452</v>
      </c>
      <c r="C509" s="4">
        <v>7</v>
      </c>
      <c r="D509" s="4">
        <v>6</v>
      </c>
      <c r="E509" s="4">
        <v>6</v>
      </c>
      <c r="F509" s="4" t="s">
        <v>1453</v>
      </c>
      <c r="G509" s="4">
        <f>trimmed!H620/trimmed!H$3</f>
        <v>4.342611355570227E-5</v>
      </c>
      <c r="H509" s="4">
        <f>trimmed!I620/trimmed!I$3</f>
        <v>0</v>
      </c>
      <c r="I509" s="4">
        <f>trimmed!J620/trimmed!J$3</f>
        <v>0</v>
      </c>
      <c r="J509" s="4">
        <f>trimmed!N620/trimmed!N$3</f>
        <v>0</v>
      </c>
      <c r="K509" s="4">
        <f>trimmed!O620/trimmed!O$3</f>
        <v>0</v>
      </c>
      <c r="L509" s="4">
        <f>trimmed!P620/trimmed!P$3</f>
        <v>0</v>
      </c>
      <c r="M509" s="4"/>
      <c r="N509" s="5">
        <f t="shared" si="51"/>
        <v>1.4475371185234091E-5</v>
      </c>
      <c r="O509" s="4">
        <f t="shared" si="52"/>
        <v>2.5072078351243963E-5</v>
      </c>
      <c r="P509" s="5">
        <f t="shared" si="53"/>
        <v>0</v>
      </c>
      <c r="Q509" s="4">
        <f t="shared" si="54"/>
        <v>0</v>
      </c>
      <c r="R509" s="4"/>
      <c r="S509" s="5" t="str">
        <f t="shared" si="55"/>
        <v>No E</v>
      </c>
      <c r="T509" s="5" t="str">
        <f t="shared" si="56"/>
        <v/>
      </c>
      <c r="U509" s="4">
        <f t="shared" si="57"/>
        <v>1</v>
      </c>
    </row>
    <row r="510" spans="1:21" x14ac:dyDescent="0.2">
      <c r="A510" s="4" t="s">
        <v>1454</v>
      </c>
      <c r="B510" s="4" t="s">
        <v>1454</v>
      </c>
      <c r="C510" s="4" t="s">
        <v>1455</v>
      </c>
      <c r="D510" s="4" t="s">
        <v>1455</v>
      </c>
      <c r="E510" s="4" t="s">
        <v>1455</v>
      </c>
      <c r="F510" s="4" t="s">
        <v>1456</v>
      </c>
      <c r="G510" s="4">
        <f>trimmed!H621/trimmed!H$3</f>
        <v>1.0882516313256239E-4</v>
      </c>
      <c r="H510" s="4">
        <f>trimmed!I621/trimmed!I$3</f>
        <v>0</v>
      </c>
      <c r="I510" s="4">
        <f>trimmed!J621/trimmed!J$3</f>
        <v>0</v>
      </c>
      <c r="J510" s="4">
        <f>trimmed!N621/trimmed!N$3</f>
        <v>0</v>
      </c>
      <c r="K510" s="4">
        <f>trimmed!O621/trimmed!O$3</f>
        <v>0</v>
      </c>
      <c r="L510" s="4">
        <f>trimmed!P621/trimmed!P$3</f>
        <v>0</v>
      </c>
      <c r="M510" s="4"/>
      <c r="N510" s="5">
        <f t="shared" si="51"/>
        <v>3.6275054377520798E-5</v>
      </c>
      <c r="O510" s="4">
        <f t="shared" si="52"/>
        <v>6.2830237229189831E-5</v>
      </c>
      <c r="P510" s="5">
        <f t="shared" si="53"/>
        <v>0</v>
      </c>
      <c r="Q510" s="4">
        <f t="shared" si="54"/>
        <v>0</v>
      </c>
      <c r="R510" s="4"/>
      <c r="S510" s="5" t="str">
        <f t="shared" si="55"/>
        <v>No E</v>
      </c>
      <c r="T510" s="5" t="str">
        <f t="shared" si="56"/>
        <v/>
      </c>
      <c r="U510" s="4">
        <f t="shared" si="57"/>
        <v>1</v>
      </c>
    </row>
    <row r="511" spans="1:21" x14ac:dyDescent="0.2">
      <c r="A511" s="4" t="s">
        <v>1457</v>
      </c>
      <c r="B511" s="4" t="s">
        <v>1457</v>
      </c>
      <c r="C511" s="4">
        <v>3</v>
      </c>
      <c r="D511" s="4">
        <v>3</v>
      </c>
      <c r="E511" s="4">
        <v>3</v>
      </c>
      <c r="F511" s="4" t="s">
        <v>1458</v>
      </c>
      <c r="G511" s="4">
        <f>trimmed!H622/trimmed!H$3</f>
        <v>2.3640835164717369E-5</v>
      </c>
      <c r="H511" s="4">
        <f>trimmed!I622/trimmed!I$3</f>
        <v>0</v>
      </c>
      <c r="I511" s="4">
        <f>trimmed!J622/trimmed!J$3</f>
        <v>0</v>
      </c>
      <c r="J511" s="4">
        <f>trimmed!N622/trimmed!N$3</f>
        <v>0</v>
      </c>
      <c r="K511" s="4">
        <f>trimmed!O622/trimmed!O$3</f>
        <v>0</v>
      </c>
      <c r="L511" s="4">
        <f>trimmed!P622/trimmed!P$3</f>
        <v>0</v>
      </c>
      <c r="M511" s="4"/>
      <c r="N511" s="5">
        <f t="shared" si="51"/>
        <v>7.880278388239123E-6</v>
      </c>
      <c r="O511" s="4">
        <f t="shared" si="52"/>
        <v>1.3649042546217145E-5</v>
      </c>
      <c r="P511" s="5">
        <f t="shared" si="53"/>
        <v>0</v>
      </c>
      <c r="Q511" s="4">
        <f t="shared" si="54"/>
        <v>0</v>
      </c>
      <c r="R511" s="4"/>
      <c r="S511" s="5" t="str">
        <f t="shared" si="55"/>
        <v>No E</v>
      </c>
      <c r="T511" s="5" t="str">
        <f t="shared" si="56"/>
        <v/>
      </c>
      <c r="U511" s="4">
        <f t="shared" si="57"/>
        <v>1</v>
      </c>
    </row>
    <row r="512" spans="1:21" x14ac:dyDescent="0.2">
      <c r="A512" s="4" t="s">
        <v>1467</v>
      </c>
      <c r="B512" s="4" t="s">
        <v>1467</v>
      </c>
      <c r="C512" s="4" t="s">
        <v>757</v>
      </c>
      <c r="D512" s="4" t="s">
        <v>757</v>
      </c>
      <c r="E512" s="4" t="s">
        <v>757</v>
      </c>
      <c r="F512" s="4" t="s">
        <v>1468</v>
      </c>
      <c r="G512" s="4">
        <f>trimmed!H627/trimmed!H$3</f>
        <v>1.7974007664882015E-5</v>
      </c>
      <c r="H512" s="4">
        <f>trimmed!I627/trimmed!I$3</f>
        <v>0</v>
      </c>
      <c r="I512" s="4">
        <f>trimmed!J627/trimmed!J$3</f>
        <v>0</v>
      </c>
      <c r="J512" s="4">
        <f>trimmed!N627/trimmed!N$3</f>
        <v>0</v>
      </c>
      <c r="K512" s="4">
        <f>trimmed!O627/trimmed!O$3</f>
        <v>0</v>
      </c>
      <c r="L512" s="4">
        <f>trimmed!P627/trimmed!P$3</f>
        <v>0</v>
      </c>
      <c r="M512" s="4"/>
      <c r="N512" s="5">
        <f t="shared" si="51"/>
        <v>5.9913358882940054E-6</v>
      </c>
      <c r="O512" s="4">
        <f t="shared" si="52"/>
        <v>1.0377298163736028E-5</v>
      </c>
      <c r="P512" s="5">
        <f t="shared" si="53"/>
        <v>0</v>
      </c>
      <c r="Q512" s="4">
        <f t="shared" si="54"/>
        <v>0</v>
      </c>
      <c r="R512" s="4"/>
      <c r="S512" s="5" t="str">
        <f t="shared" si="55"/>
        <v>No E</v>
      </c>
      <c r="T512" s="5" t="str">
        <f t="shared" si="56"/>
        <v/>
      </c>
      <c r="U512" s="4">
        <f t="shared" si="57"/>
        <v>1</v>
      </c>
    </row>
    <row r="513" spans="1:21" x14ac:dyDescent="0.2">
      <c r="A513" s="4" t="s">
        <v>1469</v>
      </c>
      <c r="B513" s="4" t="s">
        <v>1469</v>
      </c>
      <c r="C513" s="4" t="s">
        <v>660</v>
      </c>
      <c r="D513" s="4" t="s">
        <v>660</v>
      </c>
      <c r="E513" s="4" t="s">
        <v>660</v>
      </c>
      <c r="F513" s="4" t="s">
        <v>1470</v>
      </c>
      <c r="G513" s="4">
        <f>trimmed!H628/trimmed!H$3</f>
        <v>8.4378994312743992E-6</v>
      </c>
      <c r="H513" s="4">
        <f>trimmed!I628/trimmed!I$3</f>
        <v>0</v>
      </c>
      <c r="I513" s="4">
        <f>trimmed!J628/trimmed!J$3</f>
        <v>0</v>
      </c>
      <c r="J513" s="4">
        <f>trimmed!N628/trimmed!N$3</f>
        <v>0</v>
      </c>
      <c r="K513" s="4">
        <f>trimmed!O628/trimmed!O$3</f>
        <v>0</v>
      </c>
      <c r="L513" s="4">
        <f>trimmed!P628/trimmed!P$3</f>
        <v>0</v>
      </c>
      <c r="M513" s="4"/>
      <c r="N513" s="5">
        <f t="shared" si="51"/>
        <v>2.8126331437581331E-6</v>
      </c>
      <c r="O513" s="4">
        <f t="shared" si="52"/>
        <v>4.8716235080412643E-6</v>
      </c>
      <c r="P513" s="5">
        <f t="shared" si="53"/>
        <v>0</v>
      </c>
      <c r="Q513" s="4">
        <f t="shared" si="54"/>
        <v>0</v>
      </c>
      <c r="R513" s="4"/>
      <c r="S513" s="5" t="str">
        <f t="shared" si="55"/>
        <v>No E</v>
      </c>
      <c r="T513" s="5" t="str">
        <f t="shared" si="56"/>
        <v/>
      </c>
      <c r="U513" s="4">
        <f t="shared" si="57"/>
        <v>1</v>
      </c>
    </row>
    <row r="514" spans="1:21" x14ac:dyDescent="0.2">
      <c r="A514" s="4" t="s">
        <v>1471</v>
      </c>
      <c r="B514" s="4" t="s">
        <v>1471</v>
      </c>
      <c r="C514" s="4">
        <v>3</v>
      </c>
      <c r="D514" s="4">
        <v>3</v>
      </c>
      <c r="E514" s="4">
        <v>3</v>
      </c>
      <c r="F514" s="4" t="s">
        <v>1472</v>
      </c>
      <c r="G514" s="4">
        <f>trimmed!H629/trimmed!H$3</f>
        <v>5.7532592481710724E-5</v>
      </c>
      <c r="H514" s="4">
        <f>trimmed!I629/trimmed!I$3</f>
        <v>0</v>
      </c>
      <c r="I514" s="4">
        <f>trimmed!J629/trimmed!J$3</f>
        <v>0</v>
      </c>
      <c r="J514" s="4">
        <f>trimmed!N629/trimmed!N$3</f>
        <v>0</v>
      </c>
      <c r="K514" s="4">
        <f>trimmed!O629/trimmed!O$3</f>
        <v>0</v>
      </c>
      <c r="L514" s="4">
        <f>trimmed!P629/trimmed!P$3</f>
        <v>0</v>
      </c>
      <c r="M514" s="4"/>
      <c r="N514" s="5">
        <f t="shared" si="51"/>
        <v>1.9177530827236909E-5</v>
      </c>
      <c r="O514" s="4">
        <f t="shared" si="52"/>
        <v>3.321645775649272E-5</v>
      </c>
      <c r="P514" s="5">
        <f t="shared" si="53"/>
        <v>0</v>
      </c>
      <c r="Q514" s="4">
        <f t="shared" si="54"/>
        <v>0</v>
      </c>
      <c r="R514" s="4"/>
      <c r="S514" s="5" t="str">
        <f t="shared" si="55"/>
        <v>No E</v>
      </c>
      <c r="T514" s="5" t="str">
        <f t="shared" si="56"/>
        <v/>
      </c>
      <c r="U514" s="4">
        <f t="shared" si="57"/>
        <v>1</v>
      </c>
    </row>
    <row r="515" spans="1:21" x14ac:dyDescent="0.2">
      <c r="A515" s="4" t="s">
        <v>1473</v>
      </c>
      <c r="B515" s="4" t="s">
        <v>1473</v>
      </c>
      <c r="C515" s="4">
        <v>3</v>
      </c>
      <c r="D515" s="4">
        <v>3</v>
      </c>
      <c r="E515" s="4">
        <v>3</v>
      </c>
      <c r="F515" s="4" t="s">
        <v>1474</v>
      </c>
      <c r="G515" s="4">
        <f>trimmed!H630/trimmed!H$3</f>
        <v>2.4019266062835915E-5</v>
      </c>
      <c r="H515" s="4">
        <f>trimmed!I630/trimmed!I$3</f>
        <v>0</v>
      </c>
      <c r="I515" s="4">
        <f>trimmed!J630/trimmed!J$3</f>
        <v>0</v>
      </c>
      <c r="J515" s="4">
        <f>trimmed!N630/trimmed!N$3</f>
        <v>0</v>
      </c>
      <c r="K515" s="4">
        <f>trimmed!O630/trimmed!O$3</f>
        <v>0</v>
      </c>
      <c r="L515" s="4">
        <f>trimmed!P630/trimmed!P$3</f>
        <v>0</v>
      </c>
      <c r="M515" s="4"/>
      <c r="N515" s="5">
        <f t="shared" si="51"/>
        <v>8.0064220209453057E-6</v>
      </c>
      <c r="O515" s="4">
        <f t="shared" si="52"/>
        <v>1.3867529727115557E-5</v>
      </c>
      <c r="P515" s="5">
        <f t="shared" si="53"/>
        <v>0</v>
      </c>
      <c r="Q515" s="4">
        <f t="shared" si="54"/>
        <v>0</v>
      </c>
      <c r="R515" s="4"/>
      <c r="S515" s="5" t="str">
        <f t="shared" si="55"/>
        <v>No E</v>
      </c>
      <c r="T515" s="5" t="str">
        <f t="shared" si="56"/>
        <v/>
      </c>
      <c r="U515" s="4">
        <f t="shared" si="57"/>
        <v>1</v>
      </c>
    </row>
    <row r="516" spans="1:21" x14ac:dyDescent="0.2">
      <c r="A516" s="4" t="s">
        <v>1475</v>
      </c>
      <c r="B516" s="4" t="s">
        <v>1475</v>
      </c>
      <c r="C516" s="4">
        <v>12</v>
      </c>
      <c r="D516" s="4">
        <v>12</v>
      </c>
      <c r="E516" s="4">
        <v>12</v>
      </c>
      <c r="F516" s="4" t="s">
        <v>1476</v>
      </c>
      <c r="G516" s="4">
        <f>trimmed!H631/trimmed!H$3</f>
        <v>2.1910448203104329E-5</v>
      </c>
      <c r="H516" s="4">
        <f>trimmed!I631/trimmed!I$3</f>
        <v>0</v>
      </c>
      <c r="I516" s="4">
        <f>trimmed!J631/trimmed!J$3</f>
        <v>0</v>
      </c>
      <c r="J516" s="4">
        <f>trimmed!N631/trimmed!N$3</f>
        <v>0</v>
      </c>
      <c r="K516" s="4">
        <f>trimmed!O631/trimmed!O$3</f>
        <v>0</v>
      </c>
      <c r="L516" s="4">
        <f>trimmed!P631/trimmed!P$3</f>
        <v>0</v>
      </c>
      <c r="M516" s="4"/>
      <c r="N516" s="5">
        <f t="shared" si="51"/>
        <v>7.3034827343681094E-6</v>
      </c>
      <c r="O516" s="4">
        <f t="shared" si="52"/>
        <v>1.2650003168127636E-5</v>
      </c>
      <c r="P516" s="5">
        <f t="shared" si="53"/>
        <v>0</v>
      </c>
      <c r="Q516" s="4">
        <f t="shared" si="54"/>
        <v>0</v>
      </c>
      <c r="R516" s="4"/>
      <c r="S516" s="5" t="str">
        <f t="shared" si="55"/>
        <v>No E</v>
      </c>
      <c r="T516" s="5" t="str">
        <f t="shared" si="56"/>
        <v/>
      </c>
      <c r="U516" s="4">
        <f t="shared" si="57"/>
        <v>1</v>
      </c>
    </row>
    <row r="517" spans="1:21" x14ac:dyDescent="0.2">
      <c r="A517" s="4" t="s">
        <v>1479</v>
      </c>
      <c r="B517" s="4" t="s">
        <v>1480</v>
      </c>
      <c r="C517" s="4" t="s">
        <v>81</v>
      </c>
      <c r="D517" s="4" t="s">
        <v>81</v>
      </c>
      <c r="E517" s="4" t="s">
        <v>81</v>
      </c>
      <c r="F517" s="4" t="s">
        <v>1481</v>
      </c>
      <c r="G517" s="4">
        <f>trimmed!H633/trimmed!H$3</f>
        <v>3.8759967142172669E-5</v>
      </c>
      <c r="H517" s="4">
        <f>trimmed!I633/trimmed!I$3</f>
        <v>0</v>
      </c>
      <c r="I517" s="4">
        <f>trimmed!J633/trimmed!J$3</f>
        <v>0</v>
      </c>
      <c r="J517" s="4">
        <f>trimmed!N633/trimmed!N$3</f>
        <v>0</v>
      </c>
      <c r="K517" s="4">
        <f>trimmed!O633/trimmed!O$3</f>
        <v>0</v>
      </c>
      <c r="L517" s="4">
        <f>trimmed!P633/trimmed!P$3</f>
        <v>0</v>
      </c>
      <c r="M517" s="4"/>
      <c r="N517" s="5">
        <f t="shared" si="51"/>
        <v>1.291998904739089E-5</v>
      </c>
      <c r="O517" s="4">
        <f t="shared" si="52"/>
        <v>2.2378077463314437E-5</v>
      </c>
      <c r="P517" s="5">
        <f t="shared" si="53"/>
        <v>0</v>
      </c>
      <c r="Q517" s="4">
        <f t="shared" si="54"/>
        <v>0</v>
      </c>
      <c r="R517" s="4"/>
      <c r="S517" s="5" t="str">
        <f t="shared" si="55"/>
        <v>No E</v>
      </c>
      <c r="T517" s="5" t="str">
        <f t="shared" si="56"/>
        <v/>
      </c>
      <c r="U517" s="4">
        <f t="shared" si="57"/>
        <v>1</v>
      </c>
    </row>
    <row r="518" spans="1:21" x14ac:dyDescent="0.2">
      <c r="A518" s="4" t="s">
        <v>1484</v>
      </c>
      <c r="B518" s="4" t="s">
        <v>1484</v>
      </c>
      <c r="C518" s="4">
        <v>4</v>
      </c>
      <c r="D518" s="4">
        <v>4</v>
      </c>
      <c r="E518" s="4">
        <v>4</v>
      </c>
      <c r="F518" s="4" t="s">
        <v>1485</v>
      </c>
      <c r="G518" s="4">
        <f>trimmed!H634/trimmed!H$3</f>
        <v>7.927776916603797E-5</v>
      </c>
      <c r="H518" s="4">
        <f>trimmed!I634/trimmed!I$3</f>
        <v>0</v>
      </c>
      <c r="I518" s="4">
        <f>trimmed!J634/trimmed!J$3</f>
        <v>0</v>
      </c>
      <c r="J518" s="4">
        <f>trimmed!N634/trimmed!N$3</f>
        <v>0</v>
      </c>
      <c r="K518" s="4">
        <f>trimmed!O634/trimmed!O$3</f>
        <v>0</v>
      </c>
      <c r="L518" s="4">
        <f>trimmed!P634/trimmed!P$3</f>
        <v>0</v>
      </c>
      <c r="M518" s="4"/>
      <c r="N518" s="5">
        <f t="shared" si="51"/>
        <v>2.642592305534599E-5</v>
      </c>
      <c r="O518" s="4">
        <f t="shared" si="52"/>
        <v>4.5771041368765035E-5</v>
      </c>
      <c r="P518" s="5">
        <f t="shared" si="53"/>
        <v>0</v>
      </c>
      <c r="Q518" s="4">
        <f t="shared" si="54"/>
        <v>0</v>
      </c>
      <c r="R518" s="4"/>
      <c r="S518" s="5" t="str">
        <f t="shared" si="55"/>
        <v>No E</v>
      </c>
      <c r="T518" s="5" t="str">
        <f t="shared" si="56"/>
        <v/>
      </c>
      <c r="U518" s="4">
        <f t="shared" si="57"/>
        <v>1</v>
      </c>
    </row>
    <row r="519" spans="1:21" x14ac:dyDescent="0.2">
      <c r="A519" s="4" t="s">
        <v>1634</v>
      </c>
      <c r="B519" s="4" t="s">
        <v>1634</v>
      </c>
      <c r="C519" s="4">
        <v>4</v>
      </c>
      <c r="D519" s="4">
        <v>4</v>
      </c>
      <c r="E519" s="4">
        <v>4</v>
      </c>
      <c r="F519" s="4" t="s">
        <v>1635</v>
      </c>
      <c r="G519" s="4">
        <f>trimmed!H638/trimmed!H$3</f>
        <v>0</v>
      </c>
      <c r="H519" s="4">
        <f>trimmed!I638/trimmed!I$3</f>
        <v>0</v>
      </c>
      <c r="I519" s="4">
        <f>trimmed!J638/trimmed!J$3</f>
        <v>2.5207252078360954E-4</v>
      </c>
      <c r="J519" s="4">
        <f>trimmed!N638/trimmed!N$3</f>
        <v>0</v>
      </c>
      <c r="K519" s="4">
        <f>trimmed!O638/trimmed!O$3</f>
        <v>0</v>
      </c>
      <c r="L519" s="4">
        <f>trimmed!P638/trimmed!P$3</f>
        <v>0</v>
      </c>
      <c r="M519" s="4"/>
      <c r="N519" s="5">
        <f t="shared" si="51"/>
        <v>8.4024173594536512E-5</v>
      </c>
      <c r="O519" s="4">
        <f t="shared" si="52"/>
        <v>1.455341377297245E-4</v>
      </c>
      <c r="P519" s="5">
        <f t="shared" si="53"/>
        <v>0</v>
      </c>
      <c r="Q519" s="4">
        <f t="shared" si="54"/>
        <v>0</v>
      </c>
      <c r="R519" s="4"/>
      <c r="S519" s="5" t="str">
        <f t="shared" si="55"/>
        <v>No E</v>
      </c>
      <c r="T519" s="5" t="str">
        <f t="shared" si="56"/>
        <v/>
      </c>
      <c r="U519" s="4">
        <f t="shared" si="57"/>
        <v>1</v>
      </c>
    </row>
    <row r="520" spans="1:21" x14ac:dyDescent="0.2">
      <c r="A520" s="4" t="s">
        <v>1498</v>
      </c>
      <c r="B520" s="4" t="s">
        <v>1498</v>
      </c>
      <c r="C520" s="4">
        <v>19</v>
      </c>
      <c r="D520" s="4">
        <v>19</v>
      </c>
      <c r="E520" s="4">
        <v>19</v>
      </c>
      <c r="F520" s="4" t="s">
        <v>1499</v>
      </c>
      <c r="G520" s="4">
        <f>trimmed!H641/trimmed!H$3</f>
        <v>1.1517906463183675E-5</v>
      </c>
      <c r="H520" s="4">
        <f>trimmed!I641/trimmed!I$3</f>
        <v>0</v>
      </c>
      <c r="I520" s="4">
        <f>trimmed!J641/trimmed!J$3</f>
        <v>0</v>
      </c>
      <c r="J520" s="4">
        <f>trimmed!N641/trimmed!N$3</f>
        <v>0</v>
      </c>
      <c r="K520" s="4">
        <f>trimmed!O641/trimmed!O$3</f>
        <v>0</v>
      </c>
      <c r="L520" s="4">
        <f>trimmed!P641/trimmed!P$3</f>
        <v>0</v>
      </c>
      <c r="M520" s="4"/>
      <c r="N520" s="5">
        <f t="shared" si="51"/>
        <v>3.8393021543945588E-6</v>
      </c>
      <c r="O520" s="4">
        <f t="shared" si="52"/>
        <v>6.6498663970200243E-6</v>
      </c>
      <c r="P520" s="5">
        <f t="shared" si="53"/>
        <v>0</v>
      </c>
      <c r="Q520" s="4">
        <f t="shared" si="54"/>
        <v>0</v>
      </c>
      <c r="R520" s="4"/>
      <c r="S520" s="5" t="str">
        <f t="shared" si="55"/>
        <v>No E</v>
      </c>
      <c r="T520" s="5" t="str">
        <f t="shared" si="56"/>
        <v/>
      </c>
      <c r="U520" s="4">
        <f t="shared" si="57"/>
        <v>1</v>
      </c>
    </row>
    <row r="521" spans="1:21" x14ac:dyDescent="0.2">
      <c r="A521" s="4" t="s">
        <v>1502</v>
      </c>
      <c r="B521" s="4" t="s">
        <v>1502</v>
      </c>
      <c r="C521" s="4" t="s">
        <v>1503</v>
      </c>
      <c r="D521" s="4" t="s">
        <v>1503</v>
      </c>
      <c r="E521" s="4" t="s">
        <v>1503</v>
      </c>
      <c r="F521" s="4" t="s">
        <v>1504</v>
      </c>
      <c r="G521" s="4">
        <f>trimmed!H643/trimmed!H$3</f>
        <v>4.2856715213625757E-6</v>
      </c>
      <c r="H521" s="4">
        <f>trimmed!I643/trimmed!I$3</f>
        <v>0</v>
      </c>
      <c r="I521" s="4">
        <f>trimmed!J643/trimmed!J$3</f>
        <v>0</v>
      </c>
      <c r="J521" s="4">
        <f>trimmed!N643/trimmed!N$3</f>
        <v>0</v>
      </c>
      <c r="K521" s="4">
        <f>trimmed!O643/trimmed!O$3</f>
        <v>0</v>
      </c>
      <c r="L521" s="4">
        <f>trimmed!P643/trimmed!P$3</f>
        <v>0</v>
      </c>
      <c r="M521" s="4"/>
      <c r="N521" s="5">
        <f t="shared" ref="N521:N584" si="58">AVERAGE(G521:I521)</f>
        <v>1.4285571737875252E-6</v>
      </c>
      <c r="O521" s="4">
        <f t="shared" ref="O521:O584" si="59">STDEV(G521:I521)</f>
        <v>2.4743336065169958E-6</v>
      </c>
      <c r="P521" s="5">
        <f t="shared" ref="P521:P584" si="60">AVERAGE(J521:L521)</f>
        <v>0</v>
      </c>
      <c r="Q521" s="4">
        <f t="shared" ref="Q521:Q584" si="61">STDEV(J521:L521)</f>
        <v>0</v>
      </c>
      <c r="R521" s="4"/>
      <c r="S521" s="5" t="str">
        <f t="shared" ref="S521:S584" si="62">IF(P521&gt;0,N521/P521,"No E")</f>
        <v>No E</v>
      </c>
      <c r="T521" s="5" t="str">
        <f t="shared" ref="T521:T584" si="63">IF(P521&gt;0,S521*SQRT((O521/N521)^2+(Q521/P521)^2),"")</f>
        <v/>
      </c>
      <c r="U521" s="4">
        <f t="shared" ref="U521:U584" si="64">COUNTIF(G521:I521,"&gt;"&amp;0)</f>
        <v>1</v>
      </c>
    </row>
    <row r="522" spans="1:21" x14ac:dyDescent="0.2">
      <c r="A522" s="4" t="s">
        <v>1514</v>
      </c>
      <c r="B522" s="4" t="s">
        <v>1514</v>
      </c>
      <c r="C522" s="4">
        <v>1</v>
      </c>
      <c r="D522" s="4">
        <v>1</v>
      </c>
      <c r="E522" s="4">
        <v>1</v>
      </c>
      <c r="F522" s="4" t="s">
        <v>1515</v>
      </c>
      <c r="G522" s="4">
        <f>trimmed!H649/trimmed!H$3</f>
        <v>0</v>
      </c>
      <c r="H522" s="4">
        <f>trimmed!I649/trimmed!I$3</f>
        <v>0</v>
      </c>
      <c r="I522" s="4">
        <f>trimmed!J649/trimmed!J$3</f>
        <v>1.9671991757089447E-4</v>
      </c>
      <c r="J522" s="4">
        <f>trimmed!N649/trimmed!N$3</f>
        <v>0</v>
      </c>
      <c r="K522" s="4">
        <f>trimmed!O649/trimmed!O$3</f>
        <v>0</v>
      </c>
      <c r="L522" s="4">
        <f>trimmed!P649/trimmed!P$3</f>
        <v>0</v>
      </c>
      <c r="M522" s="4"/>
      <c r="N522" s="5">
        <f t="shared" si="58"/>
        <v>6.5573305856964827E-5</v>
      </c>
      <c r="O522" s="4">
        <f t="shared" si="59"/>
        <v>1.1357629736451691E-4</v>
      </c>
      <c r="P522" s="5">
        <f t="shared" si="60"/>
        <v>0</v>
      </c>
      <c r="Q522" s="4">
        <f t="shared" si="61"/>
        <v>0</v>
      </c>
      <c r="R522" s="4"/>
      <c r="S522" s="5" t="str">
        <f t="shared" si="62"/>
        <v>No E</v>
      </c>
      <c r="T522" s="5" t="str">
        <f t="shared" si="63"/>
        <v/>
      </c>
      <c r="U522" s="4">
        <f t="shared" si="64"/>
        <v>1</v>
      </c>
    </row>
    <row r="523" spans="1:21" x14ac:dyDescent="0.2">
      <c r="A523" s="4" t="s">
        <v>1522</v>
      </c>
      <c r="B523" s="4" t="s">
        <v>1523</v>
      </c>
      <c r="C523" s="4" t="s">
        <v>1524</v>
      </c>
      <c r="D523" s="4" t="s">
        <v>1524</v>
      </c>
      <c r="E523" s="4" t="s">
        <v>1524</v>
      </c>
      <c r="F523" s="4" t="s">
        <v>1525</v>
      </c>
      <c r="G523" s="4">
        <f>trimmed!H651/trimmed!H$3</f>
        <v>9.1862932521677887E-5</v>
      </c>
      <c r="H523" s="4">
        <f>trimmed!I651/trimmed!I$3</f>
        <v>0</v>
      </c>
      <c r="I523" s="4">
        <f>trimmed!J651/trimmed!J$3</f>
        <v>0</v>
      </c>
      <c r="J523" s="4">
        <f>trimmed!N651/trimmed!N$3</f>
        <v>0</v>
      </c>
      <c r="K523" s="4">
        <f>trimmed!O651/trimmed!O$3</f>
        <v>0</v>
      </c>
      <c r="L523" s="4">
        <f>trimmed!P651/trimmed!P$3</f>
        <v>0</v>
      </c>
      <c r="M523" s="4"/>
      <c r="N523" s="5">
        <f t="shared" si="58"/>
        <v>3.0620977507225962E-5</v>
      </c>
      <c r="O523" s="4">
        <f t="shared" si="59"/>
        <v>5.303708881993915E-5</v>
      </c>
      <c r="P523" s="5">
        <f t="shared" si="60"/>
        <v>0</v>
      </c>
      <c r="Q523" s="4">
        <f t="shared" si="61"/>
        <v>0</v>
      </c>
      <c r="R523" s="4"/>
      <c r="S523" s="5" t="str">
        <f t="shared" si="62"/>
        <v>No E</v>
      </c>
      <c r="T523" s="5" t="str">
        <f t="shared" si="63"/>
        <v/>
      </c>
      <c r="U523" s="4">
        <f t="shared" si="64"/>
        <v>1</v>
      </c>
    </row>
    <row r="524" spans="1:21" x14ac:dyDescent="0.2">
      <c r="A524" s="4" t="s">
        <v>1526</v>
      </c>
      <c r="B524" s="4" t="s">
        <v>1526</v>
      </c>
      <c r="C524" s="4">
        <v>3</v>
      </c>
      <c r="D524" s="4">
        <v>3</v>
      </c>
      <c r="E524" s="4">
        <v>3</v>
      </c>
      <c r="F524" s="4" t="s">
        <v>1527</v>
      </c>
      <c r="G524" s="4">
        <f>trimmed!H652/trimmed!H$3</f>
        <v>6.2627977645421075E-5</v>
      </c>
      <c r="H524" s="4">
        <f>trimmed!I652/trimmed!I$3</f>
        <v>0</v>
      </c>
      <c r="I524" s="4">
        <f>trimmed!J652/trimmed!J$3</f>
        <v>0</v>
      </c>
      <c r="J524" s="4">
        <f>trimmed!N652/trimmed!N$3</f>
        <v>0</v>
      </c>
      <c r="K524" s="4">
        <f>trimmed!O652/trimmed!O$3</f>
        <v>0</v>
      </c>
      <c r="L524" s="4">
        <f>trimmed!P652/trimmed!P$3</f>
        <v>0</v>
      </c>
      <c r="M524" s="4"/>
      <c r="N524" s="5">
        <f t="shared" si="58"/>
        <v>2.0875992548473691E-5</v>
      </c>
      <c r="O524" s="4">
        <f t="shared" si="59"/>
        <v>3.6158279752385728E-5</v>
      </c>
      <c r="P524" s="5">
        <f t="shared" si="60"/>
        <v>0</v>
      </c>
      <c r="Q524" s="4">
        <f t="shared" si="61"/>
        <v>0</v>
      </c>
      <c r="R524" s="4"/>
      <c r="S524" s="5" t="str">
        <f t="shared" si="62"/>
        <v>No E</v>
      </c>
      <c r="T524" s="5" t="str">
        <f t="shared" si="63"/>
        <v/>
      </c>
      <c r="U524" s="4">
        <f t="shared" si="64"/>
        <v>1</v>
      </c>
    </row>
    <row r="525" spans="1:21" x14ac:dyDescent="0.2">
      <c r="A525" s="4" t="s">
        <v>1538</v>
      </c>
      <c r="B525" s="4" t="s">
        <v>1538</v>
      </c>
      <c r="C525" s="4">
        <v>9</v>
      </c>
      <c r="D525" s="4">
        <v>9</v>
      </c>
      <c r="E525" s="4">
        <v>9</v>
      </c>
      <c r="F525" s="4" t="s">
        <v>1539</v>
      </c>
      <c r="G525" s="4">
        <f>trimmed!H653/trimmed!H$3</f>
        <v>4.3385233674732673E-5</v>
      </c>
      <c r="H525" s="4">
        <f>trimmed!I653/trimmed!I$3</f>
        <v>0</v>
      </c>
      <c r="I525" s="4">
        <f>trimmed!J653/trimmed!J$3</f>
        <v>0</v>
      </c>
      <c r="J525" s="4">
        <f>trimmed!N653/trimmed!N$3</f>
        <v>0</v>
      </c>
      <c r="K525" s="4">
        <f>trimmed!O653/trimmed!O$3</f>
        <v>0</v>
      </c>
      <c r="L525" s="4">
        <f>trimmed!P653/trimmed!P$3</f>
        <v>0</v>
      </c>
      <c r="M525" s="4"/>
      <c r="N525" s="5">
        <f t="shared" si="58"/>
        <v>1.4461744558244224E-5</v>
      </c>
      <c r="O525" s="4">
        <f t="shared" si="59"/>
        <v>2.5048476340961726E-5</v>
      </c>
      <c r="P525" s="5">
        <f t="shared" si="60"/>
        <v>0</v>
      </c>
      <c r="Q525" s="4">
        <f t="shared" si="61"/>
        <v>0</v>
      </c>
      <c r="R525" s="4"/>
      <c r="S525" s="5" t="str">
        <f t="shared" si="62"/>
        <v>No E</v>
      </c>
      <c r="T525" s="5" t="str">
        <f t="shared" si="63"/>
        <v/>
      </c>
      <c r="U525" s="4">
        <f t="shared" si="64"/>
        <v>1</v>
      </c>
    </row>
    <row r="526" spans="1:21" x14ac:dyDescent="0.2">
      <c r="A526" s="4" t="s">
        <v>1532</v>
      </c>
      <c r="B526" s="4" t="s">
        <v>1532</v>
      </c>
      <c r="C526" s="4">
        <v>10</v>
      </c>
      <c r="D526" s="4">
        <v>10</v>
      </c>
      <c r="E526" s="4">
        <v>10</v>
      </c>
      <c r="F526" s="4" t="s">
        <v>1533</v>
      </c>
      <c r="G526" s="4">
        <f>trimmed!H655/trimmed!H$3</f>
        <v>8.385339584313489E-6</v>
      </c>
      <c r="H526" s="4">
        <f>trimmed!I655/trimmed!I$3</f>
        <v>0</v>
      </c>
      <c r="I526" s="4">
        <f>trimmed!J655/trimmed!J$3</f>
        <v>0</v>
      </c>
      <c r="J526" s="4">
        <f>trimmed!N655/trimmed!N$3</f>
        <v>0</v>
      </c>
      <c r="K526" s="4">
        <f>trimmed!O655/trimmed!O$3</f>
        <v>0</v>
      </c>
      <c r="L526" s="4">
        <f>trimmed!P655/trimmed!P$3</f>
        <v>0</v>
      </c>
      <c r="M526" s="4"/>
      <c r="N526" s="5">
        <f t="shared" si="58"/>
        <v>2.7951131947711629E-6</v>
      </c>
      <c r="O526" s="4">
        <f t="shared" si="59"/>
        <v>4.8412780662498175E-6</v>
      </c>
      <c r="P526" s="5">
        <f t="shared" si="60"/>
        <v>0</v>
      </c>
      <c r="Q526" s="4">
        <f t="shared" si="61"/>
        <v>0</v>
      </c>
      <c r="R526" s="4"/>
      <c r="S526" s="5" t="str">
        <f t="shared" si="62"/>
        <v>No E</v>
      </c>
      <c r="T526" s="5" t="str">
        <f t="shared" si="63"/>
        <v/>
      </c>
      <c r="U526" s="4">
        <f t="shared" si="64"/>
        <v>1</v>
      </c>
    </row>
    <row r="527" spans="1:21" x14ac:dyDescent="0.2">
      <c r="A527" s="4" t="s">
        <v>1540</v>
      </c>
      <c r="B527" s="4" t="s">
        <v>1540</v>
      </c>
      <c r="C527" s="4" t="s">
        <v>1541</v>
      </c>
      <c r="D527" s="4" t="s">
        <v>1541</v>
      </c>
      <c r="E527" s="4" t="s">
        <v>1541</v>
      </c>
      <c r="F527" s="4" t="s">
        <v>1542</v>
      </c>
      <c r="G527" s="4">
        <f>trimmed!H658/trimmed!H$3</f>
        <v>2.6058588124919195E-6</v>
      </c>
      <c r="H527" s="4">
        <f>trimmed!I658/trimmed!I$3</f>
        <v>0</v>
      </c>
      <c r="I527" s="4">
        <f>trimmed!J658/trimmed!J$3</f>
        <v>0</v>
      </c>
      <c r="J527" s="4">
        <f>trimmed!N658/trimmed!N$3</f>
        <v>0</v>
      </c>
      <c r="K527" s="4">
        <f>trimmed!O658/trimmed!O$3</f>
        <v>0</v>
      </c>
      <c r="L527" s="4">
        <f>trimmed!P658/trimmed!P$3</f>
        <v>0</v>
      </c>
      <c r="M527" s="4"/>
      <c r="N527" s="5">
        <f t="shared" si="58"/>
        <v>8.6861960416397319E-7</v>
      </c>
      <c r="O527" s="4">
        <f t="shared" si="59"/>
        <v>1.504493286862368E-6</v>
      </c>
      <c r="P527" s="5">
        <f t="shared" si="60"/>
        <v>0</v>
      </c>
      <c r="Q527" s="4">
        <f t="shared" si="61"/>
        <v>0</v>
      </c>
      <c r="R527" s="4"/>
      <c r="S527" s="5" t="str">
        <f t="shared" si="62"/>
        <v>No E</v>
      </c>
      <c r="T527" s="5" t="str">
        <f t="shared" si="63"/>
        <v/>
      </c>
      <c r="U527" s="4">
        <f t="shared" si="64"/>
        <v>1</v>
      </c>
    </row>
    <row r="528" spans="1:21" x14ac:dyDescent="0.2">
      <c r="A528" s="4" t="s">
        <v>1543</v>
      </c>
      <c r="B528" s="4" t="s">
        <v>1543</v>
      </c>
      <c r="C528" s="4" t="s">
        <v>1544</v>
      </c>
      <c r="D528" s="4" t="s">
        <v>1544</v>
      </c>
      <c r="E528" s="4" t="s">
        <v>1544</v>
      </c>
      <c r="F528" s="4" t="s">
        <v>1545</v>
      </c>
      <c r="G528" s="4">
        <f>trimmed!H659/trimmed!H$3</f>
        <v>1.0021410820546678E-4</v>
      </c>
      <c r="H528" s="4">
        <f>trimmed!I659/trimmed!I$3</f>
        <v>0</v>
      </c>
      <c r="I528" s="4">
        <f>trimmed!J659/trimmed!J$3</f>
        <v>0</v>
      </c>
      <c r="J528" s="4">
        <f>trimmed!N659/trimmed!N$3</f>
        <v>0</v>
      </c>
      <c r="K528" s="4">
        <f>trimmed!O659/trimmed!O$3</f>
        <v>0</v>
      </c>
      <c r="L528" s="4">
        <f>trimmed!P659/trimmed!P$3</f>
        <v>0</v>
      </c>
      <c r="M528" s="4"/>
      <c r="N528" s="5">
        <f t="shared" si="58"/>
        <v>3.340470273515559E-5</v>
      </c>
      <c r="O528" s="4">
        <f t="shared" si="59"/>
        <v>5.7858642349024531E-5</v>
      </c>
      <c r="P528" s="5">
        <f t="shared" si="60"/>
        <v>0</v>
      </c>
      <c r="Q528" s="4">
        <f t="shared" si="61"/>
        <v>0</v>
      </c>
      <c r="R528" s="4"/>
      <c r="S528" s="5" t="str">
        <f t="shared" si="62"/>
        <v>No E</v>
      </c>
      <c r="T528" s="5" t="str">
        <f t="shared" si="63"/>
        <v/>
      </c>
      <c r="U528" s="4">
        <f t="shared" si="64"/>
        <v>1</v>
      </c>
    </row>
    <row r="529" spans="1:21" x14ac:dyDescent="0.2">
      <c r="A529" s="4" t="s">
        <v>1556</v>
      </c>
      <c r="B529" s="4" t="s">
        <v>1556</v>
      </c>
      <c r="C529" s="4">
        <v>8</v>
      </c>
      <c r="D529" s="4">
        <v>8</v>
      </c>
      <c r="E529" s="4">
        <v>8</v>
      </c>
      <c r="F529" s="4" t="s">
        <v>1557</v>
      </c>
      <c r="G529" s="4">
        <f>trimmed!H664/trimmed!H$3</f>
        <v>7.7995892898491352E-5</v>
      </c>
      <c r="H529" s="4">
        <f>trimmed!I664/trimmed!I$3</f>
        <v>0</v>
      </c>
      <c r="I529" s="4">
        <f>trimmed!J664/trimmed!J$3</f>
        <v>0</v>
      </c>
      <c r="J529" s="4">
        <f>trimmed!N664/trimmed!N$3</f>
        <v>0</v>
      </c>
      <c r="K529" s="4">
        <f>trimmed!O664/trimmed!O$3</f>
        <v>0</v>
      </c>
      <c r="L529" s="4">
        <f>trimmed!P664/trimmed!P$3</f>
        <v>0</v>
      </c>
      <c r="M529" s="4"/>
      <c r="N529" s="5">
        <f t="shared" si="58"/>
        <v>2.5998630966163785E-5</v>
      </c>
      <c r="O529" s="4">
        <f t="shared" si="59"/>
        <v>4.50309497606292E-5</v>
      </c>
      <c r="P529" s="5">
        <f t="shared" si="60"/>
        <v>0</v>
      </c>
      <c r="Q529" s="4">
        <f t="shared" si="61"/>
        <v>0</v>
      </c>
      <c r="R529" s="4"/>
      <c r="S529" s="5" t="str">
        <f t="shared" si="62"/>
        <v>No E</v>
      </c>
      <c r="T529" s="5" t="str">
        <f t="shared" si="63"/>
        <v/>
      </c>
      <c r="U529" s="4">
        <f t="shared" si="64"/>
        <v>1</v>
      </c>
    </row>
    <row r="530" spans="1:21" x14ac:dyDescent="0.2">
      <c r="A530" s="4" t="s">
        <v>1562</v>
      </c>
      <c r="B530" s="4" t="s">
        <v>1562</v>
      </c>
      <c r="C530" s="4" t="s">
        <v>1563</v>
      </c>
      <c r="D530" s="4" t="s">
        <v>1563</v>
      </c>
      <c r="E530" s="4" t="s">
        <v>1563</v>
      </c>
      <c r="F530" s="4" t="s">
        <v>1564</v>
      </c>
      <c r="G530" s="4">
        <f>trimmed!H667/trimmed!H$3</f>
        <v>0</v>
      </c>
      <c r="H530" s="4">
        <f>trimmed!I667/trimmed!I$3</f>
        <v>2.0195176301296435E-4</v>
      </c>
      <c r="I530" s="4">
        <f>trimmed!J667/trimmed!J$3</f>
        <v>0</v>
      </c>
      <c r="J530" s="4">
        <f>trimmed!N667/trimmed!N$3</f>
        <v>0</v>
      </c>
      <c r="K530" s="4">
        <f>trimmed!O667/trimmed!O$3</f>
        <v>0</v>
      </c>
      <c r="L530" s="4">
        <f>trimmed!P667/trimmed!P$3</f>
        <v>0</v>
      </c>
      <c r="M530" s="4"/>
      <c r="N530" s="5">
        <f t="shared" si="58"/>
        <v>6.7317254337654784E-5</v>
      </c>
      <c r="O530" s="4">
        <f t="shared" si="59"/>
        <v>1.1659690473885448E-4</v>
      </c>
      <c r="P530" s="5">
        <f t="shared" si="60"/>
        <v>0</v>
      </c>
      <c r="Q530" s="4">
        <f t="shared" si="61"/>
        <v>0</v>
      </c>
      <c r="R530" s="4"/>
      <c r="S530" s="5" t="str">
        <f t="shared" si="62"/>
        <v>No E</v>
      </c>
      <c r="T530" s="5" t="str">
        <f t="shared" si="63"/>
        <v/>
      </c>
      <c r="U530" s="4">
        <f t="shared" si="64"/>
        <v>1</v>
      </c>
    </row>
    <row r="531" spans="1:21" x14ac:dyDescent="0.2">
      <c r="A531" s="4" t="s">
        <v>1518</v>
      </c>
      <c r="B531" s="4" t="s">
        <v>1518</v>
      </c>
      <c r="C531" s="4">
        <v>7</v>
      </c>
      <c r="D531" s="4">
        <v>7</v>
      </c>
      <c r="E531" s="4">
        <v>7</v>
      </c>
      <c r="F531" s="4" t="s">
        <v>1519</v>
      </c>
      <c r="G531" s="4">
        <f>trimmed!H669/trimmed!H$3</f>
        <v>6.5203410146505631E-5</v>
      </c>
      <c r="H531" s="4">
        <f>trimmed!I669/trimmed!I$3</f>
        <v>0</v>
      </c>
      <c r="I531" s="4">
        <f>trimmed!J669/trimmed!J$3</f>
        <v>0</v>
      </c>
      <c r="J531" s="4">
        <f>trimmed!N669/trimmed!N$3</f>
        <v>0</v>
      </c>
      <c r="K531" s="4">
        <f>trimmed!O669/trimmed!O$3</f>
        <v>0</v>
      </c>
      <c r="L531" s="4">
        <f>trimmed!P669/trimmed!P$3</f>
        <v>0</v>
      </c>
      <c r="M531" s="4"/>
      <c r="N531" s="5">
        <f t="shared" si="58"/>
        <v>2.1734470048835212E-5</v>
      </c>
      <c r="O531" s="4">
        <f t="shared" si="59"/>
        <v>3.7645206400166601E-5</v>
      </c>
      <c r="P531" s="5">
        <f t="shared" si="60"/>
        <v>0</v>
      </c>
      <c r="Q531" s="4">
        <f t="shared" si="61"/>
        <v>0</v>
      </c>
      <c r="R531" s="4"/>
      <c r="S531" s="5" t="str">
        <f t="shared" si="62"/>
        <v>No E</v>
      </c>
      <c r="T531" s="5" t="str">
        <f t="shared" si="63"/>
        <v/>
      </c>
      <c r="U531" s="4">
        <f t="shared" si="64"/>
        <v>1</v>
      </c>
    </row>
    <row r="532" spans="1:21" x14ac:dyDescent="0.2">
      <c r="A532" s="4" t="s">
        <v>1567</v>
      </c>
      <c r="B532" s="4" t="s">
        <v>1567</v>
      </c>
      <c r="C532" s="4">
        <v>3</v>
      </c>
      <c r="D532" s="4">
        <v>3</v>
      </c>
      <c r="E532" s="4">
        <v>3</v>
      </c>
      <c r="F532" s="4" t="s">
        <v>1568</v>
      </c>
      <c r="G532" s="4">
        <f>trimmed!H671/trimmed!H$3</f>
        <v>2.6255395551872816E-5</v>
      </c>
      <c r="H532" s="4">
        <f>trimmed!I671/trimmed!I$3</f>
        <v>0</v>
      </c>
      <c r="I532" s="4">
        <f>trimmed!J671/trimmed!J$3</f>
        <v>0</v>
      </c>
      <c r="J532" s="4">
        <f>trimmed!N671/trimmed!N$3</f>
        <v>0</v>
      </c>
      <c r="K532" s="4">
        <f>trimmed!O671/trimmed!O$3</f>
        <v>0</v>
      </c>
      <c r="L532" s="4">
        <f>trimmed!P671/trimmed!P$3</f>
        <v>0</v>
      </c>
      <c r="M532" s="4"/>
      <c r="N532" s="5">
        <f t="shared" si="58"/>
        <v>8.7517985172909383E-6</v>
      </c>
      <c r="O532" s="4">
        <f t="shared" si="59"/>
        <v>1.5158559689553876E-5</v>
      </c>
      <c r="P532" s="5">
        <f t="shared" si="60"/>
        <v>0</v>
      </c>
      <c r="Q532" s="4">
        <f t="shared" si="61"/>
        <v>0</v>
      </c>
      <c r="R532" s="4"/>
      <c r="S532" s="5" t="str">
        <f t="shared" si="62"/>
        <v>No E</v>
      </c>
      <c r="T532" s="5" t="str">
        <f t="shared" si="63"/>
        <v/>
      </c>
      <c r="U532" s="4">
        <f t="shared" si="64"/>
        <v>1</v>
      </c>
    </row>
    <row r="533" spans="1:21" x14ac:dyDescent="0.2">
      <c r="A533" s="4" t="s">
        <v>1569</v>
      </c>
      <c r="B533" s="4" t="s">
        <v>1569</v>
      </c>
      <c r="C533" s="4">
        <v>6</v>
      </c>
      <c r="D533" s="4">
        <v>6</v>
      </c>
      <c r="E533" s="4">
        <v>6</v>
      </c>
      <c r="F533" s="4" t="s">
        <v>1570</v>
      </c>
      <c r="G533" s="4">
        <f>trimmed!H672/trimmed!H$3</f>
        <v>2.8518388962689738E-5</v>
      </c>
      <c r="H533" s="4">
        <f>trimmed!I672/trimmed!I$3</f>
        <v>0</v>
      </c>
      <c r="I533" s="4">
        <f>trimmed!J672/trimmed!J$3</f>
        <v>0</v>
      </c>
      <c r="J533" s="4">
        <f>trimmed!N672/trimmed!N$3</f>
        <v>0</v>
      </c>
      <c r="K533" s="4">
        <f>trimmed!O672/trimmed!O$3</f>
        <v>0</v>
      </c>
      <c r="L533" s="4">
        <f>trimmed!P672/trimmed!P$3</f>
        <v>0</v>
      </c>
      <c r="M533" s="4"/>
      <c r="N533" s="5">
        <f t="shared" si="58"/>
        <v>9.5061296542299132E-6</v>
      </c>
      <c r="O533" s="4">
        <f t="shared" si="59"/>
        <v>1.6465099544463373E-5</v>
      </c>
      <c r="P533" s="5">
        <f t="shared" si="60"/>
        <v>0</v>
      </c>
      <c r="Q533" s="4">
        <f t="shared" si="61"/>
        <v>0</v>
      </c>
      <c r="R533" s="4"/>
      <c r="S533" s="5" t="str">
        <f t="shared" si="62"/>
        <v>No E</v>
      </c>
      <c r="T533" s="5" t="str">
        <f t="shared" si="63"/>
        <v/>
      </c>
      <c r="U533" s="4">
        <f t="shared" si="64"/>
        <v>1</v>
      </c>
    </row>
    <row r="534" spans="1:21" x14ac:dyDescent="0.2">
      <c r="A534" s="4" t="s">
        <v>1576</v>
      </c>
      <c r="B534" s="4" t="s">
        <v>1576</v>
      </c>
      <c r="C534" s="4">
        <v>9</v>
      </c>
      <c r="D534" s="4">
        <v>9</v>
      </c>
      <c r="E534" s="4">
        <v>9</v>
      </c>
      <c r="F534" s="4" t="s">
        <v>1577</v>
      </c>
      <c r="G534" s="4">
        <f>trimmed!H675/trimmed!H$3</f>
        <v>6.7758402707105385E-5</v>
      </c>
      <c r="H534" s="4">
        <f>trimmed!I675/trimmed!I$3</f>
        <v>0</v>
      </c>
      <c r="I534" s="4">
        <f>trimmed!J675/trimmed!J$3</f>
        <v>0</v>
      </c>
      <c r="J534" s="4">
        <f>trimmed!N675/trimmed!N$3</f>
        <v>0</v>
      </c>
      <c r="K534" s="4">
        <f>trimmed!O675/trimmed!O$3</f>
        <v>0</v>
      </c>
      <c r="L534" s="4">
        <f>trimmed!P675/trimmed!P$3</f>
        <v>0</v>
      </c>
      <c r="M534" s="4"/>
      <c r="N534" s="5">
        <f t="shared" si="58"/>
        <v>2.2586134235701795E-5</v>
      </c>
      <c r="O534" s="4">
        <f t="shared" si="59"/>
        <v>3.9120332042806361E-5</v>
      </c>
      <c r="P534" s="5">
        <f t="shared" si="60"/>
        <v>0</v>
      </c>
      <c r="Q534" s="4">
        <f t="shared" si="61"/>
        <v>0</v>
      </c>
      <c r="R534" s="4"/>
      <c r="S534" s="5" t="str">
        <f t="shared" si="62"/>
        <v>No E</v>
      </c>
      <c r="T534" s="5" t="str">
        <f t="shared" si="63"/>
        <v/>
      </c>
      <c r="U534" s="4">
        <f t="shared" si="64"/>
        <v>1</v>
      </c>
    </row>
    <row r="535" spans="1:21" x14ac:dyDescent="0.2">
      <c r="A535" s="4" t="s">
        <v>1578</v>
      </c>
      <c r="B535" s="4" t="s">
        <v>1578</v>
      </c>
      <c r="C535" s="4">
        <v>6</v>
      </c>
      <c r="D535" s="4">
        <v>6</v>
      </c>
      <c r="E535" s="4">
        <v>6</v>
      </c>
      <c r="F535" s="4" t="s">
        <v>1579</v>
      </c>
      <c r="G535" s="4">
        <f>trimmed!H676/trimmed!H$3</f>
        <v>4.1957357832294643E-5</v>
      </c>
      <c r="H535" s="4">
        <f>trimmed!I676/trimmed!I$3</f>
        <v>0</v>
      </c>
      <c r="I535" s="4">
        <f>trimmed!J676/trimmed!J$3</f>
        <v>0</v>
      </c>
      <c r="J535" s="4">
        <f>trimmed!N676/trimmed!N$3</f>
        <v>0</v>
      </c>
      <c r="K535" s="4">
        <f>trimmed!O676/trimmed!O$3</f>
        <v>0</v>
      </c>
      <c r="L535" s="4">
        <f>trimmed!P676/trimmed!P$3</f>
        <v>0</v>
      </c>
      <c r="M535" s="4"/>
      <c r="N535" s="5">
        <f t="shared" si="58"/>
        <v>1.3985785944098215E-5</v>
      </c>
      <c r="O535" s="4">
        <f t="shared" si="59"/>
        <v>2.4224091838960763E-5</v>
      </c>
      <c r="P535" s="5">
        <f t="shared" si="60"/>
        <v>0</v>
      </c>
      <c r="Q535" s="4">
        <f t="shared" si="61"/>
        <v>0</v>
      </c>
      <c r="R535" s="4"/>
      <c r="S535" s="5" t="str">
        <f t="shared" si="62"/>
        <v>No E</v>
      </c>
      <c r="T535" s="5" t="str">
        <f t="shared" si="63"/>
        <v/>
      </c>
      <c r="U535" s="4">
        <f t="shared" si="64"/>
        <v>1</v>
      </c>
    </row>
    <row r="536" spans="1:21" x14ac:dyDescent="0.2">
      <c r="A536" s="4" t="s">
        <v>1584</v>
      </c>
      <c r="B536" s="4" t="s">
        <v>1584</v>
      </c>
      <c r="C536" s="4">
        <v>5</v>
      </c>
      <c r="D536" s="4">
        <v>5</v>
      </c>
      <c r="E536" s="4">
        <v>5</v>
      </c>
      <c r="F536" s="4" t="s">
        <v>1585</v>
      </c>
      <c r="G536" s="4">
        <f>trimmed!H679/trimmed!H$3</f>
        <v>4.277787544318439E-5</v>
      </c>
      <c r="H536" s="4">
        <f>trimmed!I679/trimmed!I$3</f>
        <v>0</v>
      </c>
      <c r="I536" s="4">
        <f>trimmed!J679/trimmed!J$3</f>
        <v>0</v>
      </c>
      <c r="J536" s="4">
        <f>trimmed!N679/trimmed!N$3</f>
        <v>0</v>
      </c>
      <c r="K536" s="4">
        <f>trimmed!O679/trimmed!O$3</f>
        <v>0</v>
      </c>
      <c r="L536" s="4">
        <f>trimmed!P679/trimmed!P$3</f>
        <v>0</v>
      </c>
      <c r="M536" s="4"/>
      <c r="N536" s="5">
        <f t="shared" si="58"/>
        <v>1.4259291814394797E-5</v>
      </c>
      <c r="O536" s="4">
        <f t="shared" si="59"/>
        <v>2.4697817902482786E-5</v>
      </c>
      <c r="P536" s="5">
        <f t="shared" si="60"/>
        <v>0</v>
      </c>
      <c r="Q536" s="4">
        <f t="shared" si="61"/>
        <v>0</v>
      </c>
      <c r="R536" s="4"/>
      <c r="S536" s="5" t="str">
        <f t="shared" si="62"/>
        <v>No E</v>
      </c>
      <c r="T536" s="5" t="str">
        <f t="shared" si="63"/>
        <v/>
      </c>
      <c r="U536" s="4">
        <f t="shared" si="64"/>
        <v>1</v>
      </c>
    </row>
    <row r="537" spans="1:21" x14ac:dyDescent="0.2">
      <c r="A537" s="4" t="s">
        <v>1588</v>
      </c>
      <c r="B537" s="4" t="s">
        <v>1588</v>
      </c>
      <c r="C537" s="4" t="s">
        <v>68</v>
      </c>
      <c r="D537" s="4" t="s">
        <v>68</v>
      </c>
      <c r="E537" s="4" t="s">
        <v>68</v>
      </c>
      <c r="F537" s="4" t="s">
        <v>1589</v>
      </c>
      <c r="G537" s="4">
        <f>trimmed!H681/trimmed!H$3</f>
        <v>5.1105691194990667E-5</v>
      </c>
      <c r="H537" s="4">
        <f>trimmed!I681/trimmed!I$3</f>
        <v>0</v>
      </c>
      <c r="I537" s="4">
        <f>trimmed!J681/trimmed!J$3</f>
        <v>0</v>
      </c>
      <c r="J537" s="4">
        <f>trimmed!N681/trimmed!N$3</f>
        <v>0</v>
      </c>
      <c r="K537" s="4">
        <f>trimmed!O681/trimmed!O$3</f>
        <v>0</v>
      </c>
      <c r="L537" s="4">
        <f>trimmed!P681/trimmed!P$3</f>
        <v>0</v>
      </c>
      <c r="M537" s="4"/>
      <c r="N537" s="5">
        <f t="shared" si="58"/>
        <v>1.7035230398330221E-5</v>
      </c>
      <c r="O537" s="4">
        <f t="shared" si="59"/>
        <v>2.9505884568549752E-5</v>
      </c>
      <c r="P537" s="5">
        <f t="shared" si="60"/>
        <v>0</v>
      </c>
      <c r="Q537" s="4">
        <f t="shared" si="61"/>
        <v>0</v>
      </c>
      <c r="R537" s="4"/>
      <c r="S537" s="5" t="str">
        <f t="shared" si="62"/>
        <v>No E</v>
      </c>
      <c r="T537" s="5" t="str">
        <f t="shared" si="63"/>
        <v/>
      </c>
      <c r="U537" s="4">
        <f t="shared" si="64"/>
        <v>1</v>
      </c>
    </row>
    <row r="538" spans="1:21" x14ac:dyDescent="0.2">
      <c r="A538" s="4" t="s">
        <v>1597</v>
      </c>
      <c r="B538" s="4" t="s">
        <v>1597</v>
      </c>
      <c r="C538" s="4" t="s">
        <v>1598</v>
      </c>
      <c r="D538" s="4" t="s">
        <v>1598</v>
      </c>
      <c r="E538" s="4" t="s">
        <v>1598</v>
      </c>
      <c r="F538" s="4" t="s">
        <v>1599</v>
      </c>
      <c r="G538" s="4">
        <f>trimmed!H685/trimmed!H$3</f>
        <v>8.8356022732786105E-5</v>
      </c>
      <c r="H538" s="4">
        <f>trimmed!I685/trimmed!I$3</f>
        <v>0</v>
      </c>
      <c r="I538" s="4">
        <f>trimmed!J685/trimmed!J$3</f>
        <v>0</v>
      </c>
      <c r="J538" s="4">
        <f>trimmed!N685/trimmed!N$3</f>
        <v>0</v>
      </c>
      <c r="K538" s="4">
        <f>trimmed!O685/trimmed!O$3</f>
        <v>0</v>
      </c>
      <c r="L538" s="4">
        <f>trimmed!P685/trimmed!P$3</f>
        <v>0</v>
      </c>
      <c r="M538" s="4"/>
      <c r="N538" s="5">
        <f t="shared" si="58"/>
        <v>2.9452007577595369E-5</v>
      </c>
      <c r="O538" s="4">
        <f t="shared" si="59"/>
        <v>5.1012373509298745E-5</v>
      </c>
      <c r="P538" s="5">
        <f t="shared" si="60"/>
        <v>0</v>
      </c>
      <c r="Q538" s="4">
        <f t="shared" si="61"/>
        <v>0</v>
      </c>
      <c r="R538" s="4"/>
      <c r="S538" s="5" t="str">
        <f t="shared" si="62"/>
        <v>No E</v>
      </c>
      <c r="T538" s="5" t="str">
        <f t="shared" si="63"/>
        <v/>
      </c>
      <c r="U538" s="4">
        <f t="shared" si="64"/>
        <v>1</v>
      </c>
    </row>
    <row r="539" spans="1:21" x14ac:dyDescent="0.2">
      <c r="A539" s="4" t="s">
        <v>1607</v>
      </c>
      <c r="B539" s="4" t="s">
        <v>1607</v>
      </c>
      <c r="C539" s="4" t="s">
        <v>68</v>
      </c>
      <c r="D539" s="4" t="s">
        <v>68</v>
      </c>
      <c r="E539" s="4" t="s">
        <v>68</v>
      </c>
      <c r="F539" s="4" t="s">
        <v>1608</v>
      </c>
      <c r="G539" s="4">
        <f>trimmed!H688/trimmed!H$3</f>
        <v>9.5147922956734713E-6</v>
      </c>
      <c r="H539" s="4">
        <f>trimmed!I688/trimmed!I$3</f>
        <v>0</v>
      </c>
      <c r="I539" s="4">
        <f>trimmed!J688/trimmed!J$3</f>
        <v>0</v>
      </c>
      <c r="J539" s="4">
        <f>trimmed!N688/trimmed!N$3</f>
        <v>0</v>
      </c>
      <c r="K539" s="4">
        <f>trimmed!O688/trimmed!O$3</f>
        <v>0</v>
      </c>
      <c r="L539" s="4">
        <f>trimmed!P688/trimmed!P$3</f>
        <v>0</v>
      </c>
      <c r="M539" s="4"/>
      <c r="N539" s="5">
        <f t="shared" si="58"/>
        <v>3.171597431891157E-6</v>
      </c>
      <c r="O539" s="4">
        <f t="shared" si="59"/>
        <v>5.4933678931904563E-6</v>
      </c>
      <c r="P539" s="5">
        <f t="shared" si="60"/>
        <v>0</v>
      </c>
      <c r="Q539" s="4">
        <f t="shared" si="61"/>
        <v>0</v>
      </c>
      <c r="R539" s="4"/>
      <c r="S539" s="5" t="str">
        <f t="shared" si="62"/>
        <v>No E</v>
      </c>
      <c r="T539" s="5" t="str">
        <f t="shared" si="63"/>
        <v/>
      </c>
      <c r="U539" s="4">
        <f t="shared" si="64"/>
        <v>1</v>
      </c>
    </row>
    <row r="540" spans="1:21" x14ac:dyDescent="0.2">
      <c r="A540" s="4" t="s">
        <v>1611</v>
      </c>
      <c r="B540" s="4" t="s">
        <v>1611</v>
      </c>
      <c r="C540" s="4" t="s">
        <v>68</v>
      </c>
      <c r="D540" s="4" t="s">
        <v>68</v>
      </c>
      <c r="E540" s="4" t="s">
        <v>68</v>
      </c>
      <c r="F540" s="4" t="s">
        <v>1612</v>
      </c>
      <c r="G540" s="4">
        <f>trimmed!H690/trimmed!H$3</f>
        <v>1.3160109681562302E-5</v>
      </c>
      <c r="H540" s="4">
        <f>trimmed!I690/trimmed!I$3</f>
        <v>0</v>
      </c>
      <c r="I540" s="4">
        <f>trimmed!J690/trimmed!J$3</f>
        <v>0</v>
      </c>
      <c r="J540" s="4">
        <f>trimmed!N690/trimmed!N$3</f>
        <v>0</v>
      </c>
      <c r="K540" s="4">
        <f>trimmed!O690/trimmed!O$3</f>
        <v>0</v>
      </c>
      <c r="L540" s="4">
        <f>trimmed!P690/trimmed!P$3</f>
        <v>0</v>
      </c>
      <c r="M540" s="4"/>
      <c r="N540" s="5">
        <f t="shared" si="58"/>
        <v>4.3867032271874338E-6</v>
      </c>
      <c r="O540" s="4">
        <f t="shared" si="59"/>
        <v>7.597992867214996E-6</v>
      </c>
      <c r="P540" s="5">
        <f t="shared" si="60"/>
        <v>0</v>
      </c>
      <c r="Q540" s="4">
        <f t="shared" si="61"/>
        <v>0</v>
      </c>
      <c r="R540" s="4"/>
      <c r="S540" s="5" t="str">
        <f t="shared" si="62"/>
        <v>No E</v>
      </c>
      <c r="T540" s="5" t="str">
        <f t="shared" si="63"/>
        <v/>
      </c>
      <c r="U540" s="4">
        <f t="shared" si="64"/>
        <v>1</v>
      </c>
    </row>
    <row r="541" spans="1:21" x14ac:dyDescent="0.2">
      <c r="A541" s="4" t="s">
        <v>1613</v>
      </c>
      <c r="B541" s="4" t="s">
        <v>1613</v>
      </c>
      <c r="C541" s="4" t="s">
        <v>486</v>
      </c>
      <c r="D541" s="4" t="s">
        <v>486</v>
      </c>
      <c r="E541" s="4" t="s">
        <v>486</v>
      </c>
      <c r="F541" s="4" t="s">
        <v>1614</v>
      </c>
      <c r="G541" s="4">
        <f>trimmed!H691/trimmed!H$3</f>
        <v>2.8745272302070998E-5</v>
      </c>
      <c r="H541" s="4">
        <f>trimmed!I691/trimmed!I$3</f>
        <v>0</v>
      </c>
      <c r="I541" s="4">
        <f>trimmed!J691/trimmed!J$3</f>
        <v>0</v>
      </c>
      <c r="J541" s="4">
        <f>trimmed!N691/trimmed!N$3</f>
        <v>0</v>
      </c>
      <c r="K541" s="4">
        <f>trimmed!O691/trimmed!O$3</f>
        <v>0</v>
      </c>
      <c r="L541" s="4">
        <f>trimmed!P691/trimmed!P$3</f>
        <v>0</v>
      </c>
      <c r="M541" s="4"/>
      <c r="N541" s="5">
        <f t="shared" si="58"/>
        <v>9.581757434023666E-6</v>
      </c>
      <c r="O541" s="4">
        <f t="shared" si="59"/>
        <v>1.6596090701529785E-5</v>
      </c>
      <c r="P541" s="5">
        <f t="shared" si="60"/>
        <v>0</v>
      </c>
      <c r="Q541" s="4">
        <f t="shared" si="61"/>
        <v>0</v>
      </c>
      <c r="R541" s="4"/>
      <c r="S541" s="5" t="str">
        <f t="shared" si="62"/>
        <v>No E</v>
      </c>
      <c r="T541" s="5" t="str">
        <f t="shared" si="63"/>
        <v/>
      </c>
      <c r="U541" s="4">
        <f t="shared" si="64"/>
        <v>1</v>
      </c>
    </row>
    <row r="542" spans="1:21" x14ac:dyDescent="0.2">
      <c r="A542" s="4" t="s">
        <v>1520</v>
      </c>
      <c r="B542" s="4" t="s">
        <v>1520</v>
      </c>
      <c r="C542" s="4">
        <v>7</v>
      </c>
      <c r="D542" s="4">
        <v>7</v>
      </c>
      <c r="E542" s="4">
        <v>7</v>
      </c>
      <c r="F542" s="4" t="s">
        <v>1521</v>
      </c>
      <c r="G542" s="4">
        <f>trimmed!H692/trimmed!H$3</f>
        <v>1.441716602137738E-5</v>
      </c>
      <c r="H542" s="4">
        <f>trimmed!I692/trimmed!I$3</f>
        <v>0</v>
      </c>
      <c r="I542" s="4">
        <f>trimmed!J692/trimmed!J$3</f>
        <v>0</v>
      </c>
      <c r="J542" s="4">
        <f>trimmed!N692/trimmed!N$3</f>
        <v>0</v>
      </c>
      <c r="K542" s="4">
        <f>trimmed!O692/trimmed!O$3</f>
        <v>0</v>
      </c>
      <c r="L542" s="4">
        <f>trimmed!P692/trimmed!P$3</f>
        <v>0</v>
      </c>
      <c r="M542" s="4"/>
      <c r="N542" s="5">
        <f t="shared" si="58"/>
        <v>4.8057220071257932E-6</v>
      </c>
      <c r="O542" s="4">
        <f t="shared" si="59"/>
        <v>8.3237546833937567E-6</v>
      </c>
      <c r="P542" s="5">
        <f t="shared" si="60"/>
        <v>0</v>
      </c>
      <c r="Q542" s="4">
        <f t="shared" si="61"/>
        <v>0</v>
      </c>
      <c r="R542" s="4"/>
      <c r="S542" s="5" t="str">
        <f t="shared" si="62"/>
        <v>No E</v>
      </c>
      <c r="T542" s="5" t="str">
        <f t="shared" si="63"/>
        <v/>
      </c>
      <c r="U542" s="4">
        <f t="shared" si="64"/>
        <v>1</v>
      </c>
    </row>
    <row r="543" spans="1:21" x14ac:dyDescent="0.2">
      <c r="A543" s="4" t="s">
        <v>1617</v>
      </c>
      <c r="B543" s="4" t="s">
        <v>1617</v>
      </c>
      <c r="C543" s="4">
        <v>9</v>
      </c>
      <c r="D543" s="4">
        <v>9</v>
      </c>
      <c r="E543" s="4">
        <v>9</v>
      </c>
      <c r="F543" s="4" t="s">
        <v>1618</v>
      </c>
      <c r="G543" s="4">
        <f>trimmed!H694/trimmed!H$3</f>
        <v>6.865192010544083E-5</v>
      </c>
      <c r="H543" s="4">
        <f>trimmed!I694/trimmed!I$3</f>
        <v>0</v>
      </c>
      <c r="I543" s="4">
        <f>trimmed!J694/trimmed!J$3</f>
        <v>0</v>
      </c>
      <c r="J543" s="4">
        <f>trimmed!N694/trimmed!N$3</f>
        <v>0</v>
      </c>
      <c r="K543" s="4">
        <f>trimmed!O694/trimmed!O$3</f>
        <v>0</v>
      </c>
      <c r="L543" s="4">
        <f>trimmed!P694/trimmed!P$3</f>
        <v>0</v>
      </c>
      <c r="M543" s="4"/>
      <c r="N543" s="5">
        <f t="shared" si="58"/>
        <v>2.2883973368480277E-5</v>
      </c>
      <c r="O543" s="4">
        <f t="shared" si="59"/>
        <v>3.9636204553260945E-5</v>
      </c>
      <c r="P543" s="5">
        <f t="shared" si="60"/>
        <v>0</v>
      </c>
      <c r="Q543" s="4">
        <f t="shared" si="61"/>
        <v>0</v>
      </c>
      <c r="R543" s="4"/>
      <c r="S543" s="5" t="str">
        <f t="shared" si="62"/>
        <v>No E</v>
      </c>
      <c r="T543" s="5" t="str">
        <f t="shared" si="63"/>
        <v/>
      </c>
      <c r="U543" s="4">
        <f t="shared" si="64"/>
        <v>1</v>
      </c>
    </row>
    <row r="544" spans="1:21" x14ac:dyDescent="0.2">
      <c r="A544" s="4" t="s">
        <v>1619</v>
      </c>
      <c r="B544" s="4" t="s">
        <v>1619</v>
      </c>
      <c r="C544" s="4">
        <v>3</v>
      </c>
      <c r="D544" s="4">
        <v>3</v>
      </c>
      <c r="E544" s="4">
        <v>3</v>
      </c>
      <c r="F544" s="4" t="s">
        <v>1620</v>
      </c>
      <c r="G544" s="4">
        <f>trimmed!H695/trimmed!H$3</f>
        <v>1.8460770247569989E-5</v>
      </c>
      <c r="H544" s="4">
        <f>trimmed!I695/trimmed!I$3</f>
        <v>0</v>
      </c>
      <c r="I544" s="4">
        <f>trimmed!J695/trimmed!J$3</f>
        <v>0</v>
      </c>
      <c r="J544" s="4">
        <f>trimmed!N695/trimmed!N$3</f>
        <v>0</v>
      </c>
      <c r="K544" s="4">
        <f>trimmed!O695/trimmed!O$3</f>
        <v>0</v>
      </c>
      <c r="L544" s="4">
        <f>trimmed!P695/trimmed!P$3</f>
        <v>0</v>
      </c>
      <c r="M544" s="4"/>
      <c r="N544" s="5">
        <f t="shared" si="58"/>
        <v>6.1535900825233301E-6</v>
      </c>
      <c r="O544" s="4">
        <f t="shared" si="59"/>
        <v>1.0658330671882368E-5</v>
      </c>
      <c r="P544" s="5">
        <f t="shared" si="60"/>
        <v>0</v>
      </c>
      <c r="Q544" s="4">
        <f t="shared" si="61"/>
        <v>0</v>
      </c>
      <c r="R544" s="4"/>
      <c r="S544" s="5" t="str">
        <f t="shared" si="62"/>
        <v>No E</v>
      </c>
      <c r="T544" s="5" t="str">
        <f t="shared" si="63"/>
        <v/>
      </c>
      <c r="U544" s="4">
        <f t="shared" si="64"/>
        <v>1</v>
      </c>
    </row>
    <row r="545" spans="1:21" x14ac:dyDescent="0.2">
      <c r="A545" s="4" t="s">
        <v>1621</v>
      </c>
      <c r="B545" s="4" t="s">
        <v>1621</v>
      </c>
      <c r="C545" s="4">
        <v>3</v>
      </c>
      <c r="D545" s="4">
        <v>3</v>
      </c>
      <c r="E545" s="4">
        <v>3</v>
      </c>
      <c r="F545" s="4" t="s">
        <v>1622</v>
      </c>
      <c r="G545" s="4">
        <f>trimmed!H696/trimmed!H$3</f>
        <v>2.1644436977652171E-5</v>
      </c>
      <c r="H545" s="4">
        <f>trimmed!I696/trimmed!I$3</f>
        <v>0</v>
      </c>
      <c r="I545" s="4">
        <f>trimmed!J696/trimmed!J$3</f>
        <v>0</v>
      </c>
      <c r="J545" s="4">
        <f>trimmed!N696/trimmed!N$3</f>
        <v>0</v>
      </c>
      <c r="K545" s="4">
        <f>trimmed!O696/trimmed!O$3</f>
        <v>0</v>
      </c>
      <c r="L545" s="4">
        <f>trimmed!P696/trimmed!P$3</f>
        <v>0</v>
      </c>
      <c r="M545" s="4"/>
      <c r="N545" s="5">
        <f t="shared" si="58"/>
        <v>7.2148123258840573E-6</v>
      </c>
      <c r="O545" s="4">
        <f t="shared" si="59"/>
        <v>1.249642151550537E-5</v>
      </c>
      <c r="P545" s="5">
        <f t="shared" si="60"/>
        <v>0</v>
      </c>
      <c r="Q545" s="4">
        <f t="shared" si="61"/>
        <v>0</v>
      </c>
      <c r="R545" s="4"/>
      <c r="S545" s="5" t="str">
        <f t="shared" si="62"/>
        <v>No E</v>
      </c>
      <c r="T545" s="5" t="str">
        <f t="shared" si="63"/>
        <v/>
      </c>
      <c r="U545" s="4">
        <f t="shared" si="64"/>
        <v>1</v>
      </c>
    </row>
    <row r="546" spans="1:21" x14ac:dyDescent="0.2">
      <c r="A546" s="4" t="s">
        <v>1623</v>
      </c>
      <c r="B546" s="4" t="s">
        <v>1623</v>
      </c>
      <c r="C546" s="4" t="s">
        <v>1624</v>
      </c>
      <c r="D546" s="4" t="s">
        <v>1624</v>
      </c>
      <c r="E546" s="4" t="s">
        <v>1624</v>
      </c>
      <c r="F546" s="4" t="s">
        <v>1625</v>
      </c>
      <c r="G546" s="4">
        <f>trimmed!H697/trimmed!H$3</f>
        <v>3.7332091299734637E-6</v>
      </c>
      <c r="H546" s="4">
        <f>trimmed!I697/trimmed!I$3</f>
        <v>0</v>
      </c>
      <c r="I546" s="4">
        <f>trimmed!J697/trimmed!J$3</f>
        <v>0</v>
      </c>
      <c r="J546" s="4">
        <f>trimmed!N697/trimmed!N$3</f>
        <v>0</v>
      </c>
      <c r="K546" s="4">
        <f>trimmed!O697/trimmed!O$3</f>
        <v>0</v>
      </c>
      <c r="L546" s="4">
        <f>trimmed!P697/trimmed!P$3</f>
        <v>0</v>
      </c>
      <c r="M546" s="4"/>
      <c r="N546" s="5">
        <f t="shared" si="58"/>
        <v>1.244403043324488E-6</v>
      </c>
      <c r="O546" s="4">
        <f t="shared" si="59"/>
        <v>2.1553692961313479E-6</v>
      </c>
      <c r="P546" s="5">
        <f t="shared" si="60"/>
        <v>0</v>
      </c>
      <c r="Q546" s="4">
        <f t="shared" si="61"/>
        <v>0</v>
      </c>
      <c r="R546" s="4"/>
      <c r="S546" s="5" t="str">
        <f t="shared" si="62"/>
        <v>No E</v>
      </c>
      <c r="T546" s="5" t="str">
        <f t="shared" si="63"/>
        <v/>
      </c>
      <c r="U546" s="4">
        <f t="shared" si="64"/>
        <v>1</v>
      </c>
    </row>
    <row r="547" spans="1:21" x14ac:dyDescent="0.2">
      <c r="A547" s="4" t="s">
        <v>1628</v>
      </c>
      <c r="B547" s="4" t="s">
        <v>1628</v>
      </c>
      <c r="C547" s="4">
        <v>2</v>
      </c>
      <c r="D547" s="4">
        <v>2</v>
      </c>
      <c r="E547" s="4">
        <v>2</v>
      </c>
      <c r="F547" s="4" t="s">
        <v>1629</v>
      </c>
      <c r="G547" s="4">
        <f>trimmed!H699/trimmed!H$3</f>
        <v>8.6130989211440954E-5</v>
      </c>
      <c r="H547" s="4">
        <f>trimmed!I699/trimmed!I$3</f>
        <v>0</v>
      </c>
      <c r="I547" s="4">
        <f>trimmed!J699/trimmed!J$3</f>
        <v>0</v>
      </c>
      <c r="J547" s="4">
        <f>trimmed!N699/trimmed!N$3</f>
        <v>0</v>
      </c>
      <c r="K547" s="4">
        <f>trimmed!O699/trimmed!O$3</f>
        <v>0</v>
      </c>
      <c r="L547" s="4">
        <f>trimmed!P699/trimmed!P$3</f>
        <v>0</v>
      </c>
      <c r="M547" s="4"/>
      <c r="N547" s="5">
        <f t="shared" si="58"/>
        <v>2.8710329737146985E-5</v>
      </c>
      <c r="O547" s="4">
        <f t="shared" si="59"/>
        <v>4.9727749806794189E-5</v>
      </c>
      <c r="P547" s="5">
        <f t="shared" si="60"/>
        <v>0</v>
      </c>
      <c r="Q547" s="4">
        <f t="shared" si="61"/>
        <v>0</v>
      </c>
      <c r="R547" s="4"/>
      <c r="S547" s="5" t="str">
        <f t="shared" si="62"/>
        <v>No E</v>
      </c>
      <c r="T547" s="5" t="str">
        <f t="shared" si="63"/>
        <v/>
      </c>
      <c r="U547" s="4">
        <f t="shared" si="64"/>
        <v>1</v>
      </c>
    </row>
    <row r="548" spans="1:21" x14ac:dyDescent="0.2">
      <c r="A548" s="4" t="s">
        <v>1681</v>
      </c>
      <c r="B548" s="4" t="s">
        <v>1681</v>
      </c>
      <c r="C548" s="4" t="s">
        <v>7149</v>
      </c>
      <c r="D548" s="4" t="s">
        <v>7149</v>
      </c>
      <c r="E548" s="4" t="s">
        <v>7149</v>
      </c>
      <c r="F548" s="4" t="s">
        <v>1683</v>
      </c>
      <c r="G548" s="4">
        <f>trimmed!H702/trimmed!H$3</f>
        <v>3.5276417285263525E-5</v>
      </c>
      <c r="H548" s="4">
        <f>trimmed!I702/trimmed!I$3</f>
        <v>0</v>
      </c>
      <c r="I548" s="4">
        <f>trimmed!J702/trimmed!J$3</f>
        <v>0</v>
      </c>
      <c r="J548" s="4">
        <f>trimmed!N702/trimmed!N$3</f>
        <v>0</v>
      </c>
      <c r="K548" s="4">
        <f>trimmed!O702/trimmed!O$3</f>
        <v>0</v>
      </c>
      <c r="L548" s="4">
        <f>trimmed!P702/trimmed!P$3</f>
        <v>0</v>
      </c>
      <c r="M548" s="4"/>
      <c r="N548" s="5">
        <f t="shared" si="58"/>
        <v>1.1758805761754509E-5</v>
      </c>
      <c r="O548" s="4">
        <f t="shared" si="59"/>
        <v>2.0366849015692461E-5</v>
      </c>
      <c r="P548" s="5">
        <f t="shared" si="60"/>
        <v>0</v>
      </c>
      <c r="Q548" s="4">
        <f t="shared" si="61"/>
        <v>0</v>
      </c>
      <c r="R548" s="4"/>
      <c r="S548" s="5" t="str">
        <f t="shared" si="62"/>
        <v>No E</v>
      </c>
      <c r="T548" s="5" t="str">
        <f t="shared" si="63"/>
        <v/>
      </c>
      <c r="U548" s="4">
        <f t="shared" si="64"/>
        <v>1</v>
      </c>
    </row>
    <row r="549" spans="1:21" x14ac:dyDescent="0.2">
      <c r="A549" s="4" t="s">
        <v>1636</v>
      </c>
      <c r="B549" s="4" t="s">
        <v>1636</v>
      </c>
      <c r="C549" s="4">
        <v>6</v>
      </c>
      <c r="D549" s="4">
        <v>6</v>
      </c>
      <c r="E549" s="4">
        <v>6</v>
      </c>
      <c r="F549" s="4" t="s">
        <v>1637</v>
      </c>
      <c r="G549" s="4">
        <f>trimmed!H703/trimmed!H$3</f>
        <v>3.5597616350024639E-5</v>
      </c>
      <c r="H549" s="4">
        <f>trimmed!I703/trimmed!I$3</f>
        <v>0</v>
      </c>
      <c r="I549" s="4">
        <f>trimmed!J703/trimmed!J$3</f>
        <v>0</v>
      </c>
      <c r="J549" s="4">
        <f>trimmed!N703/trimmed!N$3</f>
        <v>0</v>
      </c>
      <c r="K549" s="4">
        <f>trimmed!O703/trimmed!O$3</f>
        <v>0</v>
      </c>
      <c r="L549" s="4">
        <f>trimmed!P703/trimmed!P$3</f>
        <v>0</v>
      </c>
      <c r="M549" s="4"/>
      <c r="N549" s="5">
        <f t="shared" si="58"/>
        <v>1.186587211667488E-5</v>
      </c>
      <c r="O549" s="4">
        <f t="shared" si="59"/>
        <v>2.0552293382195751E-5</v>
      </c>
      <c r="P549" s="5">
        <f t="shared" si="60"/>
        <v>0</v>
      </c>
      <c r="Q549" s="4">
        <f t="shared" si="61"/>
        <v>0</v>
      </c>
      <c r="R549" s="4"/>
      <c r="S549" s="5" t="str">
        <f t="shared" si="62"/>
        <v>No E</v>
      </c>
      <c r="T549" s="5" t="str">
        <f t="shared" si="63"/>
        <v/>
      </c>
      <c r="U549" s="4">
        <f t="shared" si="64"/>
        <v>1</v>
      </c>
    </row>
    <row r="550" spans="1:21" x14ac:dyDescent="0.2">
      <c r="A550" s="4" t="s">
        <v>1640</v>
      </c>
      <c r="B550" s="4" t="s">
        <v>1640</v>
      </c>
      <c r="C550" s="4">
        <v>5</v>
      </c>
      <c r="D550" s="4">
        <v>5</v>
      </c>
      <c r="E550" s="4">
        <v>5</v>
      </c>
      <c r="F550" s="4" t="s">
        <v>1641</v>
      </c>
      <c r="G550" s="4">
        <f>trimmed!H705/trimmed!H$3</f>
        <v>6.5512929245275432E-5</v>
      </c>
      <c r="H550" s="4">
        <f>trimmed!I705/trimmed!I$3</f>
        <v>0</v>
      </c>
      <c r="I550" s="4">
        <f>trimmed!J705/trimmed!J$3</f>
        <v>0</v>
      </c>
      <c r="J550" s="4">
        <f>trimmed!N705/trimmed!N$3</f>
        <v>0</v>
      </c>
      <c r="K550" s="4">
        <f>trimmed!O705/trimmed!O$3</f>
        <v>0</v>
      </c>
      <c r="L550" s="4">
        <f>trimmed!P705/trimmed!P$3</f>
        <v>0</v>
      </c>
      <c r="M550" s="4"/>
      <c r="N550" s="5">
        <f t="shared" si="58"/>
        <v>2.1837643081758476E-5</v>
      </c>
      <c r="O550" s="4">
        <f t="shared" si="59"/>
        <v>3.7823907335160679E-5</v>
      </c>
      <c r="P550" s="5">
        <f t="shared" si="60"/>
        <v>0</v>
      </c>
      <c r="Q550" s="4">
        <f t="shared" si="61"/>
        <v>0</v>
      </c>
      <c r="R550" s="4"/>
      <c r="S550" s="5" t="str">
        <f t="shared" si="62"/>
        <v>No E</v>
      </c>
      <c r="T550" s="5" t="str">
        <f t="shared" si="63"/>
        <v/>
      </c>
      <c r="U550" s="4">
        <f t="shared" si="64"/>
        <v>1</v>
      </c>
    </row>
    <row r="551" spans="1:21" x14ac:dyDescent="0.2">
      <c r="A551" s="4" t="s">
        <v>1644</v>
      </c>
      <c r="B551" s="4" t="s">
        <v>1644</v>
      </c>
      <c r="C551" s="4">
        <v>4</v>
      </c>
      <c r="D551" s="4">
        <v>1</v>
      </c>
      <c r="E551" s="4">
        <v>1</v>
      </c>
      <c r="F551" s="4" t="s">
        <v>1645</v>
      </c>
      <c r="G551" s="4">
        <f>trimmed!H707/trimmed!H$3</f>
        <v>4.1595278886563939E-5</v>
      </c>
      <c r="H551" s="4">
        <f>trimmed!I707/trimmed!I$3</f>
        <v>0</v>
      </c>
      <c r="I551" s="4">
        <f>trimmed!J707/trimmed!J$3</f>
        <v>0</v>
      </c>
      <c r="J551" s="4">
        <f>trimmed!N707/trimmed!N$3</f>
        <v>0</v>
      </c>
      <c r="K551" s="4">
        <f>trimmed!O707/trimmed!O$3</f>
        <v>0</v>
      </c>
      <c r="L551" s="4">
        <f>trimmed!P707/trimmed!P$3</f>
        <v>0</v>
      </c>
      <c r="M551" s="4"/>
      <c r="N551" s="5">
        <f t="shared" si="58"/>
        <v>1.386509296218798E-5</v>
      </c>
      <c r="O551" s="4">
        <f t="shared" si="59"/>
        <v>2.401504546217525E-5</v>
      </c>
      <c r="P551" s="5">
        <f t="shared" si="60"/>
        <v>0</v>
      </c>
      <c r="Q551" s="4">
        <f t="shared" si="61"/>
        <v>0</v>
      </c>
      <c r="R551" s="4"/>
      <c r="S551" s="5" t="str">
        <f t="shared" si="62"/>
        <v>No E</v>
      </c>
      <c r="T551" s="5" t="str">
        <f t="shared" si="63"/>
        <v/>
      </c>
      <c r="U551" s="4">
        <f t="shared" si="64"/>
        <v>1</v>
      </c>
    </row>
    <row r="552" spans="1:21" x14ac:dyDescent="0.2">
      <c r="A552" s="4" t="s">
        <v>1662</v>
      </c>
      <c r="B552" s="4" t="s">
        <v>1662</v>
      </c>
      <c r="C552" s="4">
        <v>2</v>
      </c>
      <c r="D552" s="4">
        <v>2</v>
      </c>
      <c r="E552" s="4">
        <v>2</v>
      </c>
      <c r="F552" s="4" t="s">
        <v>1663</v>
      </c>
      <c r="G552" s="4">
        <f>trimmed!H715/trimmed!H$3</f>
        <v>8.0080766827940751E-5</v>
      </c>
      <c r="H552" s="4">
        <f>trimmed!I715/trimmed!I$3</f>
        <v>0</v>
      </c>
      <c r="I552" s="4">
        <f>trimmed!J715/trimmed!J$3</f>
        <v>0</v>
      </c>
      <c r="J552" s="4">
        <f>trimmed!N715/trimmed!N$3</f>
        <v>0</v>
      </c>
      <c r="K552" s="4">
        <f>trimmed!O715/trimmed!O$3</f>
        <v>0</v>
      </c>
      <c r="L552" s="4">
        <f>trimmed!P715/trimmed!P$3</f>
        <v>0</v>
      </c>
      <c r="M552" s="4"/>
      <c r="N552" s="5">
        <f t="shared" si="58"/>
        <v>2.6693588942646916E-5</v>
      </c>
      <c r="O552" s="4">
        <f t="shared" si="59"/>
        <v>4.6234652285023248E-5</v>
      </c>
      <c r="P552" s="5">
        <f t="shared" si="60"/>
        <v>0</v>
      </c>
      <c r="Q552" s="4">
        <f t="shared" si="61"/>
        <v>0</v>
      </c>
      <c r="R552" s="4"/>
      <c r="S552" s="5" t="str">
        <f t="shared" si="62"/>
        <v>No E</v>
      </c>
      <c r="T552" s="5" t="str">
        <f t="shared" si="63"/>
        <v/>
      </c>
      <c r="U552" s="4">
        <f t="shared" si="64"/>
        <v>1</v>
      </c>
    </row>
    <row r="553" spans="1:21" x14ac:dyDescent="0.2">
      <c r="A553" s="4" t="s">
        <v>1664</v>
      </c>
      <c r="B553" s="4" t="s">
        <v>1665</v>
      </c>
      <c r="C553" s="4" t="s">
        <v>1666</v>
      </c>
      <c r="D553" s="4" t="s">
        <v>1666</v>
      </c>
      <c r="E553" s="4" t="s">
        <v>1666</v>
      </c>
      <c r="F553" s="4" t="s">
        <v>1667</v>
      </c>
      <c r="G553" s="4">
        <f>trimmed!H716/trimmed!H$3</f>
        <v>2.2242451236407406E-5</v>
      </c>
      <c r="H553" s="4">
        <f>trimmed!I716/trimmed!I$3</f>
        <v>0</v>
      </c>
      <c r="I553" s="4">
        <f>trimmed!J716/trimmed!J$3</f>
        <v>0</v>
      </c>
      <c r="J553" s="4">
        <f>trimmed!N716/trimmed!N$3</f>
        <v>0</v>
      </c>
      <c r="K553" s="4">
        <f>trimmed!O716/trimmed!O$3</f>
        <v>0</v>
      </c>
      <c r="L553" s="4">
        <f>trimmed!P716/trimmed!P$3</f>
        <v>0</v>
      </c>
      <c r="M553" s="4"/>
      <c r="N553" s="5">
        <f t="shared" si="58"/>
        <v>7.4141504121358016E-6</v>
      </c>
      <c r="O553" s="4">
        <f t="shared" si="59"/>
        <v>1.284168520877694E-5</v>
      </c>
      <c r="P553" s="5">
        <f t="shared" si="60"/>
        <v>0</v>
      </c>
      <c r="Q553" s="4">
        <f t="shared" si="61"/>
        <v>0</v>
      </c>
      <c r="R553" s="4"/>
      <c r="S553" s="5" t="str">
        <f t="shared" si="62"/>
        <v>No E</v>
      </c>
      <c r="T553" s="5" t="str">
        <f t="shared" si="63"/>
        <v/>
      </c>
      <c r="U553" s="4">
        <f t="shared" si="64"/>
        <v>1</v>
      </c>
    </row>
    <row r="554" spans="1:21" x14ac:dyDescent="0.2">
      <c r="A554" s="4" t="s">
        <v>1675</v>
      </c>
      <c r="B554" s="4" t="s">
        <v>1675</v>
      </c>
      <c r="C554" s="4">
        <v>4</v>
      </c>
      <c r="D554" s="4">
        <v>4</v>
      </c>
      <c r="E554" s="4">
        <v>4</v>
      </c>
      <c r="F554" s="4" t="s">
        <v>1676</v>
      </c>
      <c r="G554" s="4">
        <f>trimmed!H720/trimmed!H$3</f>
        <v>4.5207308369377528E-5</v>
      </c>
      <c r="H554" s="4">
        <f>trimmed!I720/trimmed!I$3</f>
        <v>0</v>
      </c>
      <c r="I554" s="4">
        <f>trimmed!J720/trimmed!J$3</f>
        <v>0</v>
      </c>
      <c r="J554" s="4">
        <f>trimmed!N720/trimmed!N$3</f>
        <v>0</v>
      </c>
      <c r="K554" s="4">
        <f>trimmed!O720/trimmed!O$3</f>
        <v>0</v>
      </c>
      <c r="L554" s="4">
        <f>trimmed!P720/trimmed!P$3</f>
        <v>0</v>
      </c>
      <c r="M554" s="4"/>
      <c r="N554" s="5">
        <f t="shared" si="58"/>
        <v>1.5069102789792509E-5</v>
      </c>
      <c r="O554" s="4">
        <f t="shared" si="59"/>
        <v>2.6100451656398538E-5</v>
      </c>
      <c r="P554" s="5">
        <f t="shared" si="60"/>
        <v>0</v>
      </c>
      <c r="Q554" s="4">
        <f t="shared" si="61"/>
        <v>0</v>
      </c>
      <c r="R554" s="4"/>
      <c r="S554" s="5" t="str">
        <f t="shared" si="62"/>
        <v>No E</v>
      </c>
      <c r="T554" s="5" t="str">
        <f t="shared" si="63"/>
        <v/>
      </c>
      <c r="U554" s="4">
        <f t="shared" si="64"/>
        <v>1</v>
      </c>
    </row>
    <row r="555" spans="1:21" x14ac:dyDescent="0.2">
      <c r="A555" s="4" t="s">
        <v>1684</v>
      </c>
      <c r="B555" s="4" t="s">
        <v>1684</v>
      </c>
      <c r="C555" s="4">
        <v>2</v>
      </c>
      <c r="D555" s="4">
        <v>2</v>
      </c>
      <c r="E555" s="4">
        <v>2</v>
      </c>
      <c r="F555" s="4" t="s">
        <v>1685</v>
      </c>
      <c r="G555" s="4">
        <f>trimmed!H722/trimmed!H$3</f>
        <v>2.0787711472189353E-5</v>
      </c>
      <c r="H555" s="4">
        <f>trimmed!I722/trimmed!I$3</f>
        <v>0</v>
      </c>
      <c r="I555" s="4">
        <f>trimmed!J722/trimmed!J$3</f>
        <v>0</v>
      </c>
      <c r="J555" s="4">
        <f>trimmed!N722/trimmed!N$3</f>
        <v>0</v>
      </c>
      <c r="K555" s="4">
        <f>trimmed!O722/trimmed!O$3</f>
        <v>0</v>
      </c>
      <c r="L555" s="4">
        <f>trimmed!P722/trimmed!P$3</f>
        <v>0</v>
      </c>
      <c r="M555" s="4"/>
      <c r="N555" s="5">
        <f t="shared" si="58"/>
        <v>6.9292371573964509E-6</v>
      </c>
      <c r="O555" s="4">
        <f t="shared" si="59"/>
        <v>1.2001790814304794E-5</v>
      </c>
      <c r="P555" s="5">
        <f t="shared" si="60"/>
        <v>0</v>
      </c>
      <c r="Q555" s="4">
        <f t="shared" si="61"/>
        <v>0</v>
      </c>
      <c r="R555" s="4"/>
      <c r="S555" s="5" t="str">
        <f t="shared" si="62"/>
        <v>No E</v>
      </c>
      <c r="T555" s="5" t="str">
        <f t="shared" si="63"/>
        <v/>
      </c>
      <c r="U555" s="4">
        <f t="shared" si="64"/>
        <v>1</v>
      </c>
    </row>
    <row r="556" spans="1:21" x14ac:dyDescent="0.2">
      <c r="A556" s="4" t="s">
        <v>1695</v>
      </c>
      <c r="B556" s="4" t="s">
        <v>1695</v>
      </c>
      <c r="C556" s="4" t="s">
        <v>68</v>
      </c>
      <c r="D556" s="4" t="s">
        <v>68</v>
      </c>
      <c r="E556" s="4" t="s">
        <v>68</v>
      </c>
      <c r="F556" s="4" t="s">
        <v>1696</v>
      </c>
      <c r="G556" s="4">
        <f>trimmed!H727/trimmed!H$3</f>
        <v>1.7905387864683051E-5</v>
      </c>
      <c r="H556" s="4">
        <f>trimmed!I727/trimmed!I$3</f>
        <v>0</v>
      </c>
      <c r="I556" s="4">
        <f>trimmed!J727/trimmed!J$3</f>
        <v>0</v>
      </c>
      <c r="J556" s="4">
        <f>trimmed!N727/trimmed!N$3</f>
        <v>0</v>
      </c>
      <c r="K556" s="4">
        <f>trimmed!O727/trimmed!O$3</f>
        <v>0</v>
      </c>
      <c r="L556" s="4">
        <f>trimmed!P727/trimmed!P$3</f>
        <v>0</v>
      </c>
      <c r="M556" s="4"/>
      <c r="N556" s="5">
        <f t="shared" si="58"/>
        <v>5.9684626215610174E-6</v>
      </c>
      <c r="O556" s="4">
        <f t="shared" si="59"/>
        <v>1.0337680503619419E-5</v>
      </c>
      <c r="P556" s="5">
        <f t="shared" si="60"/>
        <v>0</v>
      </c>
      <c r="Q556" s="4">
        <f t="shared" si="61"/>
        <v>0</v>
      </c>
      <c r="R556" s="4"/>
      <c r="S556" s="5" t="str">
        <f t="shared" si="62"/>
        <v>No E</v>
      </c>
      <c r="T556" s="5" t="str">
        <f t="shared" si="63"/>
        <v/>
      </c>
      <c r="U556" s="4">
        <f t="shared" si="64"/>
        <v>1</v>
      </c>
    </row>
    <row r="557" spans="1:21" x14ac:dyDescent="0.2">
      <c r="A557" s="4" t="s">
        <v>1697</v>
      </c>
      <c r="B557" s="4" t="s">
        <v>1698</v>
      </c>
      <c r="C557" s="4" t="s">
        <v>1699</v>
      </c>
      <c r="D557" s="4" t="s">
        <v>1699</v>
      </c>
      <c r="E557" s="4" t="s">
        <v>1699</v>
      </c>
      <c r="F557" s="4" t="s">
        <v>1700</v>
      </c>
      <c r="G557" s="4">
        <f>trimmed!H728/trimmed!H$3</f>
        <v>4.5432147714710304E-5</v>
      </c>
      <c r="H557" s="4">
        <f>trimmed!I728/trimmed!I$3</f>
        <v>0</v>
      </c>
      <c r="I557" s="4">
        <f>trimmed!J728/trimmed!J$3</f>
        <v>0</v>
      </c>
      <c r="J557" s="4">
        <f>trimmed!N728/trimmed!N$3</f>
        <v>0</v>
      </c>
      <c r="K557" s="4">
        <f>trimmed!O728/trimmed!O$3</f>
        <v>0</v>
      </c>
      <c r="L557" s="4">
        <f>trimmed!P728/trimmed!P$3</f>
        <v>0</v>
      </c>
      <c r="M557" s="4"/>
      <c r="N557" s="5">
        <f t="shared" si="58"/>
        <v>1.5144049238236768E-5</v>
      </c>
      <c r="O557" s="4">
        <f t="shared" si="59"/>
        <v>2.6230262712950835E-5</v>
      </c>
      <c r="P557" s="5">
        <f t="shared" si="60"/>
        <v>0</v>
      </c>
      <c r="Q557" s="4">
        <f t="shared" si="61"/>
        <v>0</v>
      </c>
      <c r="R557" s="4"/>
      <c r="S557" s="5" t="str">
        <f t="shared" si="62"/>
        <v>No E</v>
      </c>
      <c r="T557" s="5" t="str">
        <f t="shared" si="63"/>
        <v/>
      </c>
      <c r="U557" s="4">
        <f t="shared" si="64"/>
        <v>1</v>
      </c>
    </row>
    <row r="558" spans="1:21" x14ac:dyDescent="0.2">
      <c r="A558" s="4" t="s">
        <v>5440</v>
      </c>
      <c r="B558" s="4" t="s">
        <v>5440</v>
      </c>
      <c r="C558" s="4">
        <v>2</v>
      </c>
      <c r="D558" s="4">
        <v>2</v>
      </c>
      <c r="E558" s="4">
        <v>2</v>
      </c>
      <c r="F558" s="4" t="s">
        <v>5441</v>
      </c>
      <c r="G558" s="4">
        <f>trimmed!H729/trimmed!H$3</f>
        <v>2.2458238608096914E-6</v>
      </c>
      <c r="H558" s="4">
        <f>trimmed!I729/trimmed!I$3</f>
        <v>0</v>
      </c>
      <c r="I558" s="4">
        <f>trimmed!J729/trimmed!J$3</f>
        <v>0</v>
      </c>
      <c r="J558" s="4">
        <f>trimmed!N729/trimmed!N$3</f>
        <v>0</v>
      </c>
      <c r="K558" s="4">
        <f>trimmed!O729/trimmed!O$3</f>
        <v>0</v>
      </c>
      <c r="L558" s="4">
        <f>trimmed!P729/trimmed!P$3</f>
        <v>0</v>
      </c>
      <c r="M558" s="4"/>
      <c r="N558" s="5">
        <f t="shared" si="58"/>
        <v>7.4860795360323047E-7</v>
      </c>
      <c r="O558" s="4">
        <f t="shared" si="59"/>
        <v>1.29662701059096E-6</v>
      </c>
      <c r="P558" s="5">
        <f t="shared" si="60"/>
        <v>0</v>
      </c>
      <c r="Q558" s="4">
        <f t="shared" si="61"/>
        <v>0</v>
      </c>
      <c r="R558" s="4"/>
      <c r="S558" s="5" t="str">
        <f t="shared" si="62"/>
        <v>No E</v>
      </c>
      <c r="T558" s="5" t="str">
        <f t="shared" si="63"/>
        <v/>
      </c>
      <c r="U558" s="4">
        <f t="shared" si="64"/>
        <v>1</v>
      </c>
    </row>
    <row r="559" spans="1:21" x14ac:dyDescent="0.2">
      <c r="A559" s="4" t="s">
        <v>1701</v>
      </c>
      <c r="B559" s="4" t="s">
        <v>1701</v>
      </c>
      <c r="C559" s="4" t="s">
        <v>1702</v>
      </c>
      <c r="D559" s="4" t="s">
        <v>1702</v>
      </c>
      <c r="E559" s="4" t="s">
        <v>1702</v>
      </c>
      <c r="F559" s="4" t="s">
        <v>1703</v>
      </c>
      <c r="G559" s="4">
        <f>trimmed!H730/trimmed!H$3</f>
        <v>6.3284975732432445E-5</v>
      </c>
      <c r="H559" s="4">
        <f>trimmed!I730/trimmed!I$3</f>
        <v>0</v>
      </c>
      <c r="I559" s="4">
        <f>trimmed!J730/trimmed!J$3</f>
        <v>0</v>
      </c>
      <c r="J559" s="4">
        <f>trimmed!N730/trimmed!N$3</f>
        <v>0</v>
      </c>
      <c r="K559" s="4">
        <f>trimmed!O730/trimmed!O$3</f>
        <v>0</v>
      </c>
      <c r="L559" s="4">
        <f>trimmed!P730/trimmed!P$3</f>
        <v>0</v>
      </c>
      <c r="M559" s="4"/>
      <c r="N559" s="5">
        <f t="shared" si="58"/>
        <v>2.1094991910810814E-5</v>
      </c>
      <c r="O559" s="4">
        <f t="shared" si="59"/>
        <v>3.6537597774778813E-5</v>
      </c>
      <c r="P559" s="5">
        <f t="shared" si="60"/>
        <v>0</v>
      </c>
      <c r="Q559" s="4">
        <f t="shared" si="61"/>
        <v>0</v>
      </c>
      <c r="R559" s="4"/>
      <c r="S559" s="5" t="str">
        <f t="shared" si="62"/>
        <v>No E</v>
      </c>
      <c r="T559" s="5" t="str">
        <f t="shared" si="63"/>
        <v/>
      </c>
      <c r="U559" s="4">
        <f t="shared" si="64"/>
        <v>1</v>
      </c>
    </row>
    <row r="560" spans="1:21" x14ac:dyDescent="0.2">
      <c r="A560" s="4" t="s">
        <v>1710</v>
      </c>
      <c r="B560" s="4" t="s">
        <v>1710</v>
      </c>
      <c r="C560" s="4">
        <v>6</v>
      </c>
      <c r="D560" s="4">
        <v>6</v>
      </c>
      <c r="E560" s="4">
        <v>6</v>
      </c>
      <c r="F560" s="4" t="s">
        <v>1711</v>
      </c>
      <c r="G560" s="4">
        <f>trimmed!H734/trimmed!H$3</f>
        <v>9.9656389829381577E-6</v>
      </c>
      <c r="H560" s="4">
        <f>trimmed!I734/trimmed!I$3</f>
        <v>0</v>
      </c>
      <c r="I560" s="4">
        <f>trimmed!J734/trimmed!J$3</f>
        <v>0</v>
      </c>
      <c r="J560" s="4">
        <f>trimmed!N734/trimmed!N$3</f>
        <v>0</v>
      </c>
      <c r="K560" s="4">
        <f>trimmed!O734/trimmed!O$3</f>
        <v>0</v>
      </c>
      <c r="L560" s="4">
        <f>trimmed!P734/trimmed!P$3</f>
        <v>0</v>
      </c>
      <c r="M560" s="4"/>
      <c r="N560" s="5">
        <f t="shared" si="58"/>
        <v>3.3218796609793859E-6</v>
      </c>
      <c r="O560" s="4">
        <f t="shared" si="59"/>
        <v>5.7536643494459737E-6</v>
      </c>
      <c r="P560" s="5">
        <f t="shared" si="60"/>
        <v>0</v>
      </c>
      <c r="Q560" s="4">
        <f t="shared" si="61"/>
        <v>0</v>
      </c>
      <c r="R560" s="4"/>
      <c r="S560" s="5" t="str">
        <f t="shared" si="62"/>
        <v>No E</v>
      </c>
      <c r="T560" s="5" t="str">
        <f t="shared" si="63"/>
        <v/>
      </c>
      <c r="U560" s="4">
        <f t="shared" si="64"/>
        <v>1</v>
      </c>
    </row>
    <row r="561" spans="1:21" x14ac:dyDescent="0.2">
      <c r="A561" s="4" t="s">
        <v>1714</v>
      </c>
      <c r="B561" s="4" t="s">
        <v>1714</v>
      </c>
      <c r="C561" s="4">
        <v>17</v>
      </c>
      <c r="D561" s="4">
        <v>1</v>
      </c>
      <c r="E561" s="4">
        <v>1</v>
      </c>
      <c r="F561" s="4" t="s">
        <v>1715</v>
      </c>
      <c r="G561" s="4">
        <f>trimmed!H736/trimmed!H$3</f>
        <v>5.2364207530554653E-5</v>
      </c>
      <c r="H561" s="4">
        <f>trimmed!I736/trimmed!I$3</f>
        <v>0</v>
      </c>
      <c r="I561" s="4">
        <f>trimmed!J736/trimmed!J$3</f>
        <v>0</v>
      </c>
      <c r="J561" s="4">
        <f>trimmed!N736/trimmed!N$3</f>
        <v>0</v>
      </c>
      <c r="K561" s="4">
        <f>trimmed!O736/trimmed!O$3</f>
        <v>0</v>
      </c>
      <c r="L561" s="4">
        <f>trimmed!P736/trimmed!P$3</f>
        <v>0</v>
      </c>
      <c r="M561" s="4"/>
      <c r="N561" s="5">
        <f t="shared" si="58"/>
        <v>1.7454735843518218E-5</v>
      </c>
      <c r="O561" s="4">
        <f t="shared" si="59"/>
        <v>3.0232489313667158E-5</v>
      </c>
      <c r="P561" s="5">
        <f t="shared" si="60"/>
        <v>0</v>
      </c>
      <c r="Q561" s="4">
        <f t="shared" si="61"/>
        <v>0</v>
      </c>
      <c r="R561" s="4"/>
      <c r="S561" s="5" t="str">
        <f t="shared" si="62"/>
        <v>No E</v>
      </c>
      <c r="T561" s="5" t="str">
        <f t="shared" si="63"/>
        <v/>
      </c>
      <c r="U561" s="4">
        <f t="shared" si="64"/>
        <v>1</v>
      </c>
    </row>
    <row r="562" spans="1:21" x14ac:dyDescent="0.2">
      <c r="A562" s="4" t="s">
        <v>1720</v>
      </c>
      <c r="B562" s="4" t="s">
        <v>1720</v>
      </c>
      <c r="C562" s="4">
        <v>6</v>
      </c>
      <c r="D562" s="4">
        <v>6</v>
      </c>
      <c r="E562" s="4">
        <v>6</v>
      </c>
      <c r="F562" s="4" t="s">
        <v>1721</v>
      </c>
      <c r="G562" s="4">
        <f>trimmed!H738/trimmed!H$3</f>
        <v>7.5035021519693471E-6</v>
      </c>
      <c r="H562" s="4">
        <f>trimmed!I738/trimmed!I$3</f>
        <v>0</v>
      </c>
      <c r="I562" s="4">
        <f>trimmed!J738/trimmed!J$3</f>
        <v>0</v>
      </c>
      <c r="J562" s="4">
        <f>trimmed!N738/trimmed!N$3</f>
        <v>0</v>
      </c>
      <c r="K562" s="4">
        <f>trimmed!O738/trimmed!O$3</f>
        <v>0</v>
      </c>
      <c r="L562" s="4">
        <f>trimmed!P738/trimmed!P$3</f>
        <v>0</v>
      </c>
      <c r="M562" s="4"/>
      <c r="N562" s="5">
        <f t="shared" si="58"/>
        <v>2.5011673839897824E-6</v>
      </c>
      <c r="O562" s="4">
        <f t="shared" si="59"/>
        <v>4.3321489873044384E-6</v>
      </c>
      <c r="P562" s="5">
        <f t="shared" si="60"/>
        <v>0</v>
      </c>
      <c r="Q562" s="4">
        <f t="shared" si="61"/>
        <v>0</v>
      </c>
      <c r="R562" s="4"/>
      <c r="S562" s="5" t="str">
        <f t="shared" si="62"/>
        <v>No E</v>
      </c>
      <c r="T562" s="5" t="str">
        <f t="shared" si="63"/>
        <v/>
      </c>
      <c r="U562" s="4">
        <f t="shared" si="64"/>
        <v>1</v>
      </c>
    </row>
    <row r="563" spans="1:21" x14ac:dyDescent="0.2">
      <c r="A563" s="4" t="s">
        <v>1722</v>
      </c>
      <c r="B563" s="4" t="s">
        <v>1722</v>
      </c>
      <c r="C563" s="4">
        <v>6</v>
      </c>
      <c r="D563" s="4">
        <v>6</v>
      </c>
      <c r="E563" s="4">
        <v>6</v>
      </c>
      <c r="F563" s="4" t="s">
        <v>1723</v>
      </c>
      <c r="G563" s="4">
        <f>trimmed!H739/trimmed!H$3</f>
        <v>0</v>
      </c>
      <c r="H563" s="4">
        <f>trimmed!I739/trimmed!I$3</f>
        <v>0</v>
      </c>
      <c r="I563" s="4">
        <f>trimmed!J739/trimmed!J$3</f>
        <v>7.0229236428053386E-5</v>
      </c>
      <c r="J563" s="4">
        <f>trimmed!N739/trimmed!N$3</f>
        <v>0</v>
      </c>
      <c r="K563" s="4">
        <f>trimmed!O739/trimmed!O$3</f>
        <v>0</v>
      </c>
      <c r="L563" s="4">
        <f>trimmed!P739/trimmed!P$3</f>
        <v>0</v>
      </c>
      <c r="M563" s="4"/>
      <c r="N563" s="5">
        <f t="shared" si="58"/>
        <v>2.3409745476017795E-5</v>
      </c>
      <c r="O563" s="4">
        <f t="shared" si="59"/>
        <v>4.0546868556718499E-5</v>
      </c>
      <c r="P563" s="5">
        <f t="shared" si="60"/>
        <v>0</v>
      </c>
      <c r="Q563" s="4">
        <f t="shared" si="61"/>
        <v>0</v>
      </c>
      <c r="R563" s="4"/>
      <c r="S563" s="5" t="str">
        <f t="shared" si="62"/>
        <v>No E</v>
      </c>
      <c r="T563" s="5" t="str">
        <f t="shared" si="63"/>
        <v/>
      </c>
      <c r="U563" s="4">
        <f t="shared" si="64"/>
        <v>1</v>
      </c>
    </row>
    <row r="564" spans="1:21" x14ac:dyDescent="0.2">
      <c r="A564" s="4" t="s">
        <v>1733</v>
      </c>
      <c r="B564" s="4" t="s">
        <v>1733</v>
      </c>
      <c r="C564" s="4">
        <v>3</v>
      </c>
      <c r="D564" s="4">
        <v>3</v>
      </c>
      <c r="E564" s="4">
        <v>3</v>
      </c>
      <c r="F564" s="4" t="s">
        <v>1734</v>
      </c>
      <c r="G564" s="4">
        <f>trimmed!H744/trimmed!H$3</f>
        <v>4.78469806834143E-5</v>
      </c>
      <c r="H564" s="4">
        <f>trimmed!I744/trimmed!I$3</f>
        <v>0</v>
      </c>
      <c r="I564" s="4">
        <f>trimmed!J744/trimmed!J$3</f>
        <v>0</v>
      </c>
      <c r="J564" s="4">
        <f>trimmed!N744/trimmed!N$3</f>
        <v>0</v>
      </c>
      <c r="K564" s="4">
        <f>trimmed!O744/trimmed!O$3</f>
        <v>0</v>
      </c>
      <c r="L564" s="4">
        <f>trimmed!P744/trimmed!P$3</f>
        <v>0</v>
      </c>
      <c r="M564" s="4"/>
      <c r="N564" s="5">
        <f t="shared" si="58"/>
        <v>1.5948993561138101E-5</v>
      </c>
      <c r="O564" s="4">
        <f t="shared" si="59"/>
        <v>2.7624467177480066E-5</v>
      </c>
      <c r="P564" s="5">
        <f t="shared" si="60"/>
        <v>0</v>
      </c>
      <c r="Q564" s="4">
        <f t="shared" si="61"/>
        <v>0</v>
      </c>
      <c r="R564" s="4"/>
      <c r="S564" s="5" t="str">
        <f t="shared" si="62"/>
        <v>No E</v>
      </c>
      <c r="T564" s="5" t="str">
        <f t="shared" si="63"/>
        <v/>
      </c>
      <c r="U564" s="4">
        <f t="shared" si="64"/>
        <v>1</v>
      </c>
    </row>
    <row r="565" spans="1:21" x14ac:dyDescent="0.2">
      <c r="A565" s="4" t="s">
        <v>1735</v>
      </c>
      <c r="B565" s="4" t="s">
        <v>1735</v>
      </c>
      <c r="C565" s="4" t="s">
        <v>1736</v>
      </c>
      <c r="D565" s="4" t="s">
        <v>1736</v>
      </c>
      <c r="E565" s="4" t="s">
        <v>1736</v>
      </c>
      <c r="F565" s="4" t="s">
        <v>1737</v>
      </c>
      <c r="G565" s="4">
        <f>trimmed!H745/trimmed!H$3</f>
        <v>5.5949957089887787E-6</v>
      </c>
      <c r="H565" s="4">
        <f>trimmed!I745/trimmed!I$3</f>
        <v>0</v>
      </c>
      <c r="I565" s="4">
        <f>trimmed!J745/trimmed!J$3</f>
        <v>0</v>
      </c>
      <c r="J565" s="4">
        <f>trimmed!N745/trimmed!N$3</f>
        <v>0</v>
      </c>
      <c r="K565" s="4">
        <f>trimmed!O745/trimmed!O$3</f>
        <v>0</v>
      </c>
      <c r="L565" s="4">
        <f>trimmed!P745/trimmed!P$3</f>
        <v>0</v>
      </c>
      <c r="M565" s="4"/>
      <c r="N565" s="5">
        <f t="shared" si="58"/>
        <v>1.8649985696629262E-6</v>
      </c>
      <c r="O565" s="4">
        <f t="shared" si="59"/>
        <v>3.2302722786994724E-6</v>
      </c>
      <c r="P565" s="5">
        <f t="shared" si="60"/>
        <v>0</v>
      </c>
      <c r="Q565" s="4">
        <f t="shared" si="61"/>
        <v>0</v>
      </c>
      <c r="R565" s="4"/>
      <c r="S565" s="5" t="str">
        <f t="shared" si="62"/>
        <v>No E</v>
      </c>
      <c r="T565" s="5" t="str">
        <f t="shared" si="63"/>
        <v/>
      </c>
      <c r="U565" s="4">
        <f t="shared" si="64"/>
        <v>1</v>
      </c>
    </row>
    <row r="566" spans="1:21" x14ac:dyDescent="0.2">
      <c r="A566" s="4" t="s">
        <v>1740</v>
      </c>
      <c r="B566" s="4" t="s">
        <v>1740</v>
      </c>
      <c r="C566" s="4">
        <v>10</v>
      </c>
      <c r="D566" s="4">
        <v>10</v>
      </c>
      <c r="E566" s="4">
        <v>10</v>
      </c>
      <c r="F566" s="4" t="s">
        <v>1741</v>
      </c>
      <c r="G566" s="4">
        <f>trimmed!H747/trimmed!H$3</f>
        <v>5.6233196265177133E-5</v>
      </c>
      <c r="H566" s="4">
        <f>trimmed!I747/trimmed!I$3</f>
        <v>0</v>
      </c>
      <c r="I566" s="4">
        <f>trimmed!J747/trimmed!J$3</f>
        <v>0</v>
      </c>
      <c r="J566" s="4">
        <f>trimmed!N747/trimmed!N$3</f>
        <v>0</v>
      </c>
      <c r="K566" s="4">
        <f>trimmed!O747/trimmed!O$3</f>
        <v>0</v>
      </c>
      <c r="L566" s="4">
        <f>trimmed!P747/trimmed!P$3</f>
        <v>0</v>
      </c>
      <c r="M566" s="4"/>
      <c r="N566" s="5">
        <f t="shared" si="58"/>
        <v>1.8744398755059044E-5</v>
      </c>
      <c r="O566" s="4">
        <f t="shared" si="59"/>
        <v>3.2466251001093076E-5</v>
      </c>
      <c r="P566" s="5">
        <f t="shared" si="60"/>
        <v>0</v>
      </c>
      <c r="Q566" s="4">
        <f t="shared" si="61"/>
        <v>0</v>
      </c>
      <c r="R566" s="4"/>
      <c r="S566" s="5" t="str">
        <f t="shared" si="62"/>
        <v>No E</v>
      </c>
      <c r="T566" s="5" t="str">
        <f t="shared" si="63"/>
        <v/>
      </c>
      <c r="U566" s="4">
        <f t="shared" si="64"/>
        <v>1</v>
      </c>
    </row>
    <row r="567" spans="1:21" x14ac:dyDescent="0.2">
      <c r="A567" s="4" t="s">
        <v>1742</v>
      </c>
      <c r="B567" s="4" t="s">
        <v>1742</v>
      </c>
      <c r="C567" s="4" t="s">
        <v>827</v>
      </c>
      <c r="D567" s="4" t="s">
        <v>827</v>
      </c>
      <c r="E567" s="4" t="s">
        <v>827</v>
      </c>
      <c r="F567" s="4" t="s">
        <v>1743</v>
      </c>
      <c r="G567" s="4">
        <f>trimmed!H748/trimmed!H$3</f>
        <v>1.21109567363926E-5</v>
      </c>
      <c r="H567" s="4">
        <f>trimmed!I748/trimmed!I$3</f>
        <v>0</v>
      </c>
      <c r="I567" s="4">
        <f>trimmed!J748/trimmed!J$3</f>
        <v>0</v>
      </c>
      <c r="J567" s="4">
        <f>trimmed!N748/trimmed!N$3</f>
        <v>0</v>
      </c>
      <c r="K567" s="4">
        <f>trimmed!O748/trimmed!O$3</f>
        <v>0</v>
      </c>
      <c r="L567" s="4">
        <f>trimmed!P748/trimmed!P$3</f>
        <v>0</v>
      </c>
      <c r="M567" s="4"/>
      <c r="N567" s="5">
        <f t="shared" si="58"/>
        <v>4.0369855787975337E-6</v>
      </c>
      <c r="O567" s="4">
        <f t="shared" si="59"/>
        <v>6.9922641319001796E-6</v>
      </c>
      <c r="P567" s="5">
        <f t="shared" si="60"/>
        <v>0</v>
      </c>
      <c r="Q567" s="4">
        <f t="shared" si="61"/>
        <v>0</v>
      </c>
      <c r="R567" s="4"/>
      <c r="S567" s="5" t="str">
        <f t="shared" si="62"/>
        <v>No E</v>
      </c>
      <c r="T567" s="5" t="str">
        <f t="shared" si="63"/>
        <v/>
      </c>
      <c r="U567" s="4">
        <f t="shared" si="64"/>
        <v>1</v>
      </c>
    </row>
    <row r="568" spans="1:21" x14ac:dyDescent="0.2">
      <c r="A568" s="4" t="s">
        <v>1660</v>
      </c>
      <c r="B568" s="4" t="s">
        <v>1660</v>
      </c>
      <c r="C568" s="4">
        <v>6</v>
      </c>
      <c r="D568" s="4">
        <v>6</v>
      </c>
      <c r="E568" s="4">
        <v>6</v>
      </c>
      <c r="F568" s="4" t="s">
        <v>1661</v>
      </c>
      <c r="G568" s="4">
        <f>trimmed!H749/trimmed!H$3</f>
        <v>6.8211001389268769E-6</v>
      </c>
      <c r="H568" s="4">
        <f>trimmed!I749/trimmed!I$3</f>
        <v>0</v>
      </c>
      <c r="I568" s="4">
        <f>trimmed!J749/trimmed!J$3</f>
        <v>0</v>
      </c>
      <c r="J568" s="4">
        <f>trimmed!N749/trimmed!N$3</f>
        <v>0</v>
      </c>
      <c r="K568" s="4">
        <f>trimmed!O749/trimmed!O$3</f>
        <v>0</v>
      </c>
      <c r="L568" s="4">
        <f>trimmed!P749/trimmed!P$3</f>
        <v>0</v>
      </c>
      <c r="M568" s="4"/>
      <c r="N568" s="5">
        <f t="shared" si="58"/>
        <v>2.273700046308959E-6</v>
      </c>
      <c r="O568" s="4">
        <f t="shared" si="59"/>
        <v>3.9381640013788262E-6</v>
      </c>
      <c r="P568" s="5">
        <f t="shared" si="60"/>
        <v>0</v>
      </c>
      <c r="Q568" s="4">
        <f t="shared" si="61"/>
        <v>0</v>
      </c>
      <c r="R568" s="4"/>
      <c r="S568" s="5" t="str">
        <f t="shared" si="62"/>
        <v>No E</v>
      </c>
      <c r="T568" s="5" t="str">
        <f t="shared" si="63"/>
        <v/>
      </c>
      <c r="U568" s="4">
        <f t="shared" si="64"/>
        <v>1</v>
      </c>
    </row>
    <row r="569" spans="1:21" x14ac:dyDescent="0.2">
      <c r="A569" s="4" t="s">
        <v>1744</v>
      </c>
      <c r="B569" s="4" t="s">
        <v>1744</v>
      </c>
      <c r="C569" s="4">
        <v>9</v>
      </c>
      <c r="D569" s="4">
        <v>9</v>
      </c>
      <c r="E569" s="4">
        <v>9</v>
      </c>
      <c r="F569" s="4" t="s">
        <v>1745</v>
      </c>
      <c r="G569" s="4">
        <f>trimmed!H750/trimmed!H$3</f>
        <v>3.7904409633308983E-6</v>
      </c>
      <c r="H569" s="4">
        <f>trimmed!I750/trimmed!I$3</f>
        <v>0</v>
      </c>
      <c r="I569" s="4">
        <f>trimmed!J750/trimmed!J$3</f>
        <v>0</v>
      </c>
      <c r="J569" s="4">
        <f>trimmed!N750/trimmed!N$3</f>
        <v>0</v>
      </c>
      <c r="K569" s="4">
        <f>trimmed!O750/trimmed!O$3</f>
        <v>0</v>
      </c>
      <c r="L569" s="4">
        <f>trimmed!P750/trimmed!P$3</f>
        <v>0</v>
      </c>
      <c r="M569" s="4"/>
      <c r="N569" s="5">
        <f t="shared" si="58"/>
        <v>1.2634803211102995E-6</v>
      </c>
      <c r="O569" s="4">
        <f t="shared" si="59"/>
        <v>2.1884121105264782E-6</v>
      </c>
      <c r="P569" s="5">
        <f t="shared" si="60"/>
        <v>0</v>
      </c>
      <c r="Q569" s="4">
        <f t="shared" si="61"/>
        <v>0</v>
      </c>
      <c r="R569" s="4"/>
      <c r="S569" s="5" t="str">
        <f t="shared" si="62"/>
        <v>No E</v>
      </c>
      <c r="T569" s="5" t="str">
        <f t="shared" si="63"/>
        <v/>
      </c>
      <c r="U569" s="4">
        <f t="shared" si="64"/>
        <v>1</v>
      </c>
    </row>
    <row r="570" spans="1:21" x14ac:dyDescent="0.2">
      <c r="A570" s="4" t="s">
        <v>1746</v>
      </c>
      <c r="B570" s="4" t="s">
        <v>1746</v>
      </c>
      <c r="C570" s="4">
        <v>5</v>
      </c>
      <c r="D570" s="4">
        <v>5</v>
      </c>
      <c r="E570" s="4">
        <v>5</v>
      </c>
      <c r="F570" s="4" t="s">
        <v>1747</v>
      </c>
      <c r="G570" s="4">
        <f>trimmed!H751/trimmed!H$3</f>
        <v>1.6504959942324604E-5</v>
      </c>
      <c r="H570" s="4">
        <f>trimmed!I751/trimmed!I$3</f>
        <v>0</v>
      </c>
      <c r="I570" s="4">
        <f>trimmed!J751/trimmed!J$3</f>
        <v>0</v>
      </c>
      <c r="J570" s="4">
        <f>trimmed!N751/trimmed!N$3</f>
        <v>0</v>
      </c>
      <c r="K570" s="4">
        <f>trimmed!O751/trimmed!O$3</f>
        <v>0</v>
      </c>
      <c r="L570" s="4">
        <f>trimmed!P751/trimmed!P$3</f>
        <v>0</v>
      </c>
      <c r="M570" s="4"/>
      <c r="N570" s="5">
        <f t="shared" si="58"/>
        <v>5.5016533141082017E-6</v>
      </c>
      <c r="O570" s="4">
        <f t="shared" si="59"/>
        <v>9.5291430656651002E-6</v>
      </c>
      <c r="P570" s="5">
        <f t="shared" si="60"/>
        <v>0</v>
      </c>
      <c r="Q570" s="4">
        <f t="shared" si="61"/>
        <v>0</v>
      </c>
      <c r="R570" s="4"/>
      <c r="S570" s="5" t="str">
        <f t="shared" si="62"/>
        <v>No E</v>
      </c>
      <c r="T570" s="5" t="str">
        <f t="shared" si="63"/>
        <v/>
      </c>
      <c r="U570" s="4">
        <f t="shared" si="64"/>
        <v>1</v>
      </c>
    </row>
    <row r="571" spans="1:21" x14ac:dyDescent="0.2">
      <c r="A571" s="4" t="s">
        <v>1748</v>
      </c>
      <c r="B571" s="4" t="s">
        <v>1748</v>
      </c>
      <c r="C571" s="4" t="s">
        <v>296</v>
      </c>
      <c r="D571" s="4" t="s">
        <v>296</v>
      </c>
      <c r="E571" s="4" t="s">
        <v>296</v>
      </c>
      <c r="F571" s="4" t="s">
        <v>1749</v>
      </c>
      <c r="G571" s="4">
        <f>trimmed!H752/trimmed!H$3</f>
        <v>6.1144621964524313E-5</v>
      </c>
      <c r="H571" s="4">
        <f>trimmed!I752/trimmed!I$3</f>
        <v>0</v>
      </c>
      <c r="I571" s="4">
        <f>trimmed!J752/trimmed!J$3</f>
        <v>0</v>
      </c>
      <c r="J571" s="4">
        <f>trimmed!N752/trimmed!N$3</f>
        <v>0</v>
      </c>
      <c r="K571" s="4">
        <f>trimmed!O752/trimmed!O$3</f>
        <v>0</v>
      </c>
      <c r="L571" s="4">
        <f>trimmed!P752/trimmed!P$3</f>
        <v>0</v>
      </c>
      <c r="M571" s="4"/>
      <c r="N571" s="5">
        <f t="shared" si="58"/>
        <v>2.0381540654841436E-5</v>
      </c>
      <c r="O571" s="4">
        <f t="shared" si="59"/>
        <v>3.5301863950716015E-5</v>
      </c>
      <c r="P571" s="5">
        <f t="shared" si="60"/>
        <v>0</v>
      </c>
      <c r="Q571" s="4">
        <f t="shared" si="61"/>
        <v>0</v>
      </c>
      <c r="R571" s="4"/>
      <c r="S571" s="5" t="str">
        <f t="shared" si="62"/>
        <v>No E</v>
      </c>
      <c r="T571" s="5" t="str">
        <f t="shared" si="63"/>
        <v/>
      </c>
      <c r="U571" s="4">
        <f t="shared" si="64"/>
        <v>1</v>
      </c>
    </row>
    <row r="572" spans="1:21" x14ac:dyDescent="0.2">
      <c r="A572" s="4" t="s">
        <v>1750</v>
      </c>
      <c r="B572" s="4" t="s">
        <v>1750</v>
      </c>
      <c r="C572" s="4" t="s">
        <v>974</v>
      </c>
      <c r="D572" s="4" t="s">
        <v>974</v>
      </c>
      <c r="E572" s="4" t="s">
        <v>974</v>
      </c>
      <c r="F572" s="4" t="s">
        <v>1751</v>
      </c>
      <c r="G572" s="4">
        <f>trimmed!H753/trimmed!H$3</f>
        <v>0</v>
      </c>
      <c r="H572" s="4">
        <f>trimmed!I753/trimmed!I$3</f>
        <v>0</v>
      </c>
      <c r="I572" s="4">
        <f>trimmed!J753/trimmed!J$3</f>
        <v>1.5475601322569103E-4</v>
      </c>
      <c r="J572" s="4">
        <f>trimmed!N753/trimmed!N$3</f>
        <v>0</v>
      </c>
      <c r="K572" s="4">
        <f>trimmed!O753/trimmed!O$3</f>
        <v>0</v>
      </c>
      <c r="L572" s="4">
        <f>trimmed!P753/trimmed!P$3</f>
        <v>0</v>
      </c>
      <c r="M572" s="4"/>
      <c r="N572" s="5">
        <f t="shared" si="58"/>
        <v>5.1585337741897012E-5</v>
      </c>
      <c r="O572" s="4">
        <f t="shared" si="59"/>
        <v>8.9348425894565992E-5</v>
      </c>
      <c r="P572" s="5">
        <f t="shared" si="60"/>
        <v>0</v>
      </c>
      <c r="Q572" s="4">
        <f t="shared" si="61"/>
        <v>0</v>
      </c>
      <c r="R572" s="4"/>
      <c r="S572" s="5" t="str">
        <f t="shared" si="62"/>
        <v>No E</v>
      </c>
      <c r="T572" s="5" t="str">
        <f t="shared" si="63"/>
        <v/>
      </c>
      <c r="U572" s="4">
        <f t="shared" si="64"/>
        <v>1</v>
      </c>
    </row>
    <row r="573" spans="1:21" x14ac:dyDescent="0.2">
      <c r="A573" s="4" t="s">
        <v>1754</v>
      </c>
      <c r="B573" s="4" t="s">
        <v>1754</v>
      </c>
      <c r="C573" s="4">
        <v>4</v>
      </c>
      <c r="D573" s="4">
        <v>4</v>
      </c>
      <c r="E573" s="4">
        <v>4</v>
      </c>
      <c r="F573" s="4" t="s">
        <v>1755</v>
      </c>
      <c r="G573" s="4">
        <f>trimmed!H755/trimmed!H$3</f>
        <v>3.3138983508853223E-5</v>
      </c>
      <c r="H573" s="4">
        <f>trimmed!I755/trimmed!I$3</f>
        <v>0</v>
      </c>
      <c r="I573" s="4">
        <f>trimmed!J755/trimmed!J$3</f>
        <v>0</v>
      </c>
      <c r="J573" s="4">
        <f>trimmed!N755/trimmed!N$3</f>
        <v>0</v>
      </c>
      <c r="K573" s="4">
        <f>trimmed!O755/trimmed!O$3</f>
        <v>0</v>
      </c>
      <c r="L573" s="4">
        <f>trimmed!P755/trimmed!P$3</f>
        <v>0</v>
      </c>
      <c r="M573" s="4"/>
      <c r="N573" s="5">
        <f t="shared" si="58"/>
        <v>1.1046327836284408E-5</v>
      </c>
      <c r="O573" s="4">
        <f t="shared" si="59"/>
        <v>1.9132801049506975E-5</v>
      </c>
      <c r="P573" s="5">
        <f t="shared" si="60"/>
        <v>0</v>
      </c>
      <c r="Q573" s="4">
        <f t="shared" si="61"/>
        <v>0</v>
      </c>
      <c r="R573" s="4"/>
      <c r="S573" s="5" t="str">
        <f t="shared" si="62"/>
        <v>No E</v>
      </c>
      <c r="T573" s="5" t="str">
        <f t="shared" si="63"/>
        <v/>
      </c>
      <c r="U573" s="4">
        <f t="shared" si="64"/>
        <v>1</v>
      </c>
    </row>
    <row r="574" spans="1:21" x14ac:dyDescent="0.2">
      <c r="A574" s="4" t="s">
        <v>1760</v>
      </c>
      <c r="B574" s="4" t="s">
        <v>1760</v>
      </c>
      <c r="C574" s="4">
        <v>8</v>
      </c>
      <c r="D574" s="4">
        <v>8</v>
      </c>
      <c r="E574" s="4">
        <v>8</v>
      </c>
      <c r="F574" s="4" t="s">
        <v>1761</v>
      </c>
      <c r="G574" s="4">
        <f>trimmed!H758/trimmed!H$3</f>
        <v>7.7385614675445236E-6</v>
      </c>
      <c r="H574" s="4">
        <f>trimmed!I758/trimmed!I$3</f>
        <v>0</v>
      </c>
      <c r="I574" s="4">
        <f>trimmed!J758/trimmed!J$3</f>
        <v>0</v>
      </c>
      <c r="J574" s="4">
        <f>trimmed!N758/trimmed!N$3</f>
        <v>0</v>
      </c>
      <c r="K574" s="4">
        <f>trimmed!O758/trimmed!O$3</f>
        <v>0</v>
      </c>
      <c r="L574" s="4">
        <f>trimmed!P758/trimmed!P$3</f>
        <v>0</v>
      </c>
      <c r="M574" s="4"/>
      <c r="N574" s="5">
        <f t="shared" si="58"/>
        <v>2.5795204891815079E-6</v>
      </c>
      <c r="O574" s="4">
        <f t="shared" si="59"/>
        <v>4.4678605464272966E-6</v>
      </c>
      <c r="P574" s="5">
        <f t="shared" si="60"/>
        <v>0</v>
      </c>
      <c r="Q574" s="4">
        <f t="shared" si="61"/>
        <v>0</v>
      </c>
      <c r="R574" s="4"/>
      <c r="S574" s="5" t="str">
        <f t="shared" si="62"/>
        <v>No E</v>
      </c>
      <c r="T574" s="5" t="str">
        <f t="shared" si="63"/>
        <v/>
      </c>
      <c r="U574" s="4">
        <f t="shared" si="64"/>
        <v>1</v>
      </c>
    </row>
    <row r="575" spans="1:21" x14ac:dyDescent="0.2">
      <c r="A575" s="4" t="s">
        <v>1762</v>
      </c>
      <c r="B575" s="4" t="s">
        <v>1762</v>
      </c>
      <c r="C575" s="4">
        <v>5</v>
      </c>
      <c r="D575" s="4">
        <v>5</v>
      </c>
      <c r="E575" s="4">
        <v>5</v>
      </c>
      <c r="F575" s="4" t="s">
        <v>1763</v>
      </c>
      <c r="G575" s="4">
        <f>trimmed!H759/trimmed!H$3</f>
        <v>6.0843862840248001E-5</v>
      </c>
      <c r="H575" s="4">
        <f>trimmed!I759/trimmed!I$3</f>
        <v>0</v>
      </c>
      <c r="I575" s="4">
        <f>trimmed!J759/trimmed!J$3</f>
        <v>0</v>
      </c>
      <c r="J575" s="4">
        <f>trimmed!N759/trimmed!N$3</f>
        <v>0</v>
      </c>
      <c r="K575" s="4">
        <f>trimmed!O759/trimmed!O$3</f>
        <v>0</v>
      </c>
      <c r="L575" s="4">
        <f>trimmed!P759/trimmed!P$3</f>
        <v>0</v>
      </c>
      <c r="M575" s="4"/>
      <c r="N575" s="5">
        <f t="shared" si="58"/>
        <v>2.0281287613416002E-5</v>
      </c>
      <c r="O575" s="4">
        <f t="shared" si="59"/>
        <v>3.5128220589353844E-5</v>
      </c>
      <c r="P575" s="5">
        <f t="shared" si="60"/>
        <v>0</v>
      </c>
      <c r="Q575" s="4">
        <f t="shared" si="61"/>
        <v>0</v>
      </c>
      <c r="R575" s="4"/>
      <c r="S575" s="5" t="str">
        <f t="shared" si="62"/>
        <v>No E</v>
      </c>
      <c r="T575" s="5" t="str">
        <f t="shared" si="63"/>
        <v/>
      </c>
      <c r="U575" s="4">
        <f t="shared" si="64"/>
        <v>1</v>
      </c>
    </row>
    <row r="576" spans="1:21" x14ac:dyDescent="0.2">
      <c r="A576" s="4" t="s">
        <v>1764</v>
      </c>
      <c r="B576" s="4" t="s">
        <v>1764</v>
      </c>
      <c r="C576" s="4">
        <v>4</v>
      </c>
      <c r="D576" s="4">
        <v>4</v>
      </c>
      <c r="E576" s="4">
        <v>4</v>
      </c>
      <c r="F576" s="4" t="s">
        <v>1765</v>
      </c>
      <c r="G576" s="4">
        <f>trimmed!H760/trimmed!H$3</f>
        <v>3.6348054164966503E-5</v>
      </c>
      <c r="H576" s="4">
        <f>trimmed!I760/trimmed!I$3</f>
        <v>0</v>
      </c>
      <c r="I576" s="4">
        <f>trimmed!J760/trimmed!J$3</f>
        <v>0</v>
      </c>
      <c r="J576" s="4">
        <f>trimmed!N760/trimmed!N$3</f>
        <v>0</v>
      </c>
      <c r="K576" s="4">
        <f>trimmed!O760/trimmed!O$3</f>
        <v>0</v>
      </c>
      <c r="L576" s="4">
        <f>trimmed!P760/trimmed!P$3</f>
        <v>0</v>
      </c>
      <c r="M576" s="4"/>
      <c r="N576" s="5">
        <f t="shared" si="58"/>
        <v>1.2116018054988835E-5</v>
      </c>
      <c r="O576" s="4">
        <f t="shared" si="59"/>
        <v>2.0985558856662509E-5</v>
      </c>
      <c r="P576" s="5">
        <f t="shared" si="60"/>
        <v>0</v>
      </c>
      <c r="Q576" s="4">
        <f t="shared" si="61"/>
        <v>0</v>
      </c>
      <c r="R576" s="4"/>
      <c r="S576" s="5" t="str">
        <f t="shared" si="62"/>
        <v>No E</v>
      </c>
      <c r="T576" s="5" t="str">
        <f t="shared" si="63"/>
        <v/>
      </c>
      <c r="U576" s="4">
        <f t="shared" si="64"/>
        <v>1</v>
      </c>
    </row>
    <row r="577" spans="1:21" x14ac:dyDescent="0.2">
      <c r="A577" s="4" t="s">
        <v>1766</v>
      </c>
      <c r="B577" s="4" t="s">
        <v>1766</v>
      </c>
      <c r="C577" s="4">
        <v>6</v>
      </c>
      <c r="D577" s="4">
        <v>6</v>
      </c>
      <c r="E577" s="4">
        <v>6</v>
      </c>
      <c r="F577" s="4" t="s">
        <v>1767</v>
      </c>
      <c r="G577" s="4">
        <f>trimmed!H761/trimmed!H$3</f>
        <v>2.0090125503358173E-5</v>
      </c>
      <c r="H577" s="4">
        <f>trimmed!I761/trimmed!I$3</f>
        <v>0</v>
      </c>
      <c r="I577" s="4">
        <f>trimmed!J761/trimmed!J$3</f>
        <v>0</v>
      </c>
      <c r="J577" s="4">
        <f>trimmed!N761/trimmed!N$3</f>
        <v>0</v>
      </c>
      <c r="K577" s="4">
        <f>trimmed!O761/trimmed!O$3</f>
        <v>0</v>
      </c>
      <c r="L577" s="4">
        <f>trimmed!P761/trimmed!P$3</f>
        <v>0</v>
      </c>
      <c r="M577" s="4"/>
      <c r="N577" s="5">
        <f t="shared" si="58"/>
        <v>6.696708501119391E-6</v>
      </c>
      <c r="O577" s="4">
        <f t="shared" si="59"/>
        <v>1.1599039367417206E-5</v>
      </c>
      <c r="P577" s="5">
        <f t="shared" si="60"/>
        <v>0</v>
      </c>
      <c r="Q577" s="4">
        <f t="shared" si="61"/>
        <v>0</v>
      </c>
      <c r="R577" s="4"/>
      <c r="S577" s="5" t="str">
        <f t="shared" si="62"/>
        <v>No E</v>
      </c>
      <c r="T577" s="5" t="str">
        <f t="shared" si="63"/>
        <v/>
      </c>
      <c r="U577" s="4">
        <f t="shared" si="64"/>
        <v>1</v>
      </c>
    </row>
    <row r="578" spans="1:21" x14ac:dyDescent="0.2">
      <c r="A578" s="4" t="s">
        <v>1768</v>
      </c>
      <c r="B578" s="4" t="s">
        <v>1768</v>
      </c>
      <c r="C578" s="4">
        <v>3</v>
      </c>
      <c r="D578" s="4">
        <v>3</v>
      </c>
      <c r="E578" s="4">
        <v>3</v>
      </c>
      <c r="F578" s="4" t="s">
        <v>1769</v>
      </c>
      <c r="G578" s="4">
        <f>trimmed!H762/trimmed!H$3</f>
        <v>3.852052783935075E-5</v>
      </c>
      <c r="H578" s="4">
        <f>trimmed!I762/trimmed!I$3</f>
        <v>0</v>
      </c>
      <c r="I578" s="4">
        <f>trimmed!J762/trimmed!J$3</f>
        <v>0</v>
      </c>
      <c r="J578" s="4">
        <f>trimmed!N762/trimmed!N$3</f>
        <v>0</v>
      </c>
      <c r="K578" s="4">
        <f>trimmed!O762/trimmed!O$3</f>
        <v>0</v>
      </c>
      <c r="L578" s="4">
        <f>trimmed!P762/trimmed!P$3</f>
        <v>0</v>
      </c>
      <c r="M578" s="4"/>
      <c r="N578" s="5">
        <f t="shared" si="58"/>
        <v>1.2840175946450251E-5</v>
      </c>
      <c r="O578" s="4">
        <f t="shared" si="59"/>
        <v>2.2239837117375627E-5</v>
      </c>
      <c r="P578" s="5">
        <f t="shared" si="60"/>
        <v>0</v>
      </c>
      <c r="Q578" s="4">
        <f t="shared" si="61"/>
        <v>0</v>
      </c>
      <c r="R578" s="4"/>
      <c r="S578" s="5" t="str">
        <f t="shared" si="62"/>
        <v>No E</v>
      </c>
      <c r="T578" s="5" t="str">
        <f t="shared" si="63"/>
        <v/>
      </c>
      <c r="U578" s="4">
        <f t="shared" si="64"/>
        <v>1</v>
      </c>
    </row>
    <row r="579" spans="1:21" x14ac:dyDescent="0.2">
      <c r="A579" s="4" t="s">
        <v>1778</v>
      </c>
      <c r="B579" s="4" t="s">
        <v>1779</v>
      </c>
      <c r="C579" s="4" t="s">
        <v>1780</v>
      </c>
      <c r="D579" s="4" t="s">
        <v>1780</v>
      </c>
      <c r="E579" s="4" t="s">
        <v>1780</v>
      </c>
      <c r="F579" s="4" t="s">
        <v>1781</v>
      </c>
      <c r="G579" s="4">
        <f>trimmed!H767/trimmed!H$3</f>
        <v>3.1816227360337007E-5</v>
      </c>
      <c r="H579" s="4">
        <f>trimmed!I767/trimmed!I$3</f>
        <v>0</v>
      </c>
      <c r="I579" s="4">
        <f>trimmed!J767/trimmed!J$3</f>
        <v>0</v>
      </c>
      <c r="J579" s="4">
        <f>trimmed!N767/trimmed!N$3</f>
        <v>0</v>
      </c>
      <c r="K579" s="4">
        <f>trimmed!O767/trimmed!O$3</f>
        <v>0</v>
      </c>
      <c r="L579" s="4">
        <f>trimmed!P767/trimmed!P$3</f>
        <v>0</v>
      </c>
      <c r="M579" s="4"/>
      <c r="N579" s="5">
        <f t="shared" si="58"/>
        <v>1.0605409120112336E-5</v>
      </c>
      <c r="O579" s="4">
        <f t="shared" si="59"/>
        <v>1.8369107431088907E-5</v>
      </c>
      <c r="P579" s="5">
        <f t="shared" si="60"/>
        <v>0</v>
      </c>
      <c r="Q579" s="4">
        <f t="shared" si="61"/>
        <v>0</v>
      </c>
      <c r="R579" s="4"/>
      <c r="S579" s="5" t="str">
        <f t="shared" si="62"/>
        <v>No E</v>
      </c>
      <c r="T579" s="5" t="str">
        <f t="shared" si="63"/>
        <v/>
      </c>
      <c r="U579" s="4">
        <f t="shared" si="64"/>
        <v>1</v>
      </c>
    </row>
    <row r="580" spans="1:21" x14ac:dyDescent="0.2">
      <c r="A580" s="4" t="s">
        <v>1782</v>
      </c>
      <c r="B580" s="4" t="s">
        <v>1782</v>
      </c>
      <c r="C580" s="4" t="s">
        <v>1783</v>
      </c>
      <c r="D580" s="4" t="s">
        <v>1783</v>
      </c>
      <c r="E580" s="4" t="s">
        <v>1783</v>
      </c>
      <c r="F580" s="4" t="s">
        <v>1784</v>
      </c>
      <c r="G580" s="4">
        <f>trimmed!H768/trimmed!H$3</f>
        <v>1.9099372388145037E-5</v>
      </c>
      <c r="H580" s="4">
        <f>trimmed!I768/trimmed!I$3</f>
        <v>0</v>
      </c>
      <c r="I580" s="4">
        <f>trimmed!J768/trimmed!J$3</f>
        <v>0</v>
      </c>
      <c r="J580" s="4">
        <f>trimmed!N768/trimmed!N$3</f>
        <v>0</v>
      </c>
      <c r="K580" s="4">
        <f>trimmed!O768/trimmed!O$3</f>
        <v>0</v>
      </c>
      <c r="L580" s="4">
        <f>trimmed!P768/trimmed!P$3</f>
        <v>0</v>
      </c>
      <c r="M580" s="4"/>
      <c r="N580" s="5">
        <f t="shared" si="58"/>
        <v>6.3664574627150127E-6</v>
      </c>
      <c r="O580" s="4">
        <f t="shared" si="59"/>
        <v>1.1027027789648442E-5</v>
      </c>
      <c r="P580" s="5">
        <f t="shared" si="60"/>
        <v>0</v>
      </c>
      <c r="Q580" s="4">
        <f t="shared" si="61"/>
        <v>0</v>
      </c>
      <c r="R580" s="4"/>
      <c r="S580" s="5" t="str">
        <f t="shared" si="62"/>
        <v>No E</v>
      </c>
      <c r="T580" s="5" t="str">
        <f t="shared" si="63"/>
        <v/>
      </c>
      <c r="U580" s="4">
        <f t="shared" si="64"/>
        <v>1</v>
      </c>
    </row>
    <row r="581" spans="1:21" x14ac:dyDescent="0.2">
      <c r="A581" s="4" t="s">
        <v>1785</v>
      </c>
      <c r="B581" s="4" t="s">
        <v>1785</v>
      </c>
      <c r="C581" s="4">
        <v>1</v>
      </c>
      <c r="D581" s="4">
        <v>1</v>
      </c>
      <c r="E581" s="4">
        <v>1</v>
      </c>
      <c r="F581" s="4" t="s">
        <v>1786</v>
      </c>
      <c r="G581" s="4">
        <f>trimmed!H769/trimmed!H$3</f>
        <v>1.8976148746936683E-5</v>
      </c>
      <c r="H581" s="4">
        <f>trimmed!I769/trimmed!I$3</f>
        <v>0</v>
      </c>
      <c r="I581" s="4">
        <f>trimmed!J769/trimmed!J$3</f>
        <v>0</v>
      </c>
      <c r="J581" s="4">
        <f>trimmed!N769/trimmed!N$3</f>
        <v>0</v>
      </c>
      <c r="K581" s="4">
        <f>trimmed!O769/trimmed!O$3</f>
        <v>0</v>
      </c>
      <c r="L581" s="4">
        <f>trimmed!P769/trimmed!P$3</f>
        <v>0</v>
      </c>
      <c r="M581" s="4"/>
      <c r="N581" s="5">
        <f t="shared" si="58"/>
        <v>6.3253829156455607E-6</v>
      </c>
      <c r="O581" s="4">
        <f t="shared" si="59"/>
        <v>1.0955884587226273E-5</v>
      </c>
      <c r="P581" s="5">
        <f t="shared" si="60"/>
        <v>0</v>
      </c>
      <c r="Q581" s="4">
        <f t="shared" si="61"/>
        <v>0</v>
      </c>
      <c r="R581" s="4"/>
      <c r="S581" s="5" t="str">
        <f t="shared" si="62"/>
        <v>No E</v>
      </c>
      <c r="T581" s="5" t="str">
        <f t="shared" si="63"/>
        <v/>
      </c>
      <c r="U581" s="4">
        <f t="shared" si="64"/>
        <v>1</v>
      </c>
    </row>
    <row r="582" spans="1:21" x14ac:dyDescent="0.2">
      <c r="A582" s="4" t="s">
        <v>1787</v>
      </c>
      <c r="B582" s="4" t="s">
        <v>1787</v>
      </c>
      <c r="C582" s="4">
        <v>3</v>
      </c>
      <c r="D582" s="4">
        <v>3</v>
      </c>
      <c r="E582" s="4">
        <v>3</v>
      </c>
      <c r="F582" s="4" t="s">
        <v>1788</v>
      </c>
      <c r="G582" s="4">
        <f>trimmed!H770/trimmed!H$3</f>
        <v>5.8937108392166128E-5</v>
      </c>
      <c r="H582" s="4">
        <f>trimmed!I770/trimmed!I$3</f>
        <v>0</v>
      </c>
      <c r="I582" s="4">
        <f>trimmed!J770/trimmed!J$3</f>
        <v>0</v>
      </c>
      <c r="J582" s="4">
        <f>trimmed!N770/trimmed!N$3</f>
        <v>0</v>
      </c>
      <c r="K582" s="4">
        <f>trimmed!O770/trimmed!O$3</f>
        <v>0</v>
      </c>
      <c r="L582" s="4">
        <f>trimmed!P770/trimmed!P$3</f>
        <v>0</v>
      </c>
      <c r="M582" s="4"/>
      <c r="N582" s="5">
        <f t="shared" si="58"/>
        <v>1.9645702797388708E-5</v>
      </c>
      <c r="O582" s="4">
        <f t="shared" si="59"/>
        <v>3.4027355395475267E-5</v>
      </c>
      <c r="P582" s="5">
        <f t="shared" si="60"/>
        <v>0</v>
      </c>
      <c r="Q582" s="4">
        <f t="shared" si="61"/>
        <v>0</v>
      </c>
      <c r="R582" s="4"/>
      <c r="S582" s="5" t="str">
        <f t="shared" si="62"/>
        <v>No E</v>
      </c>
      <c r="T582" s="5" t="str">
        <f t="shared" si="63"/>
        <v/>
      </c>
      <c r="U582" s="4">
        <f t="shared" si="64"/>
        <v>1</v>
      </c>
    </row>
    <row r="583" spans="1:21" x14ac:dyDescent="0.2">
      <c r="A583" s="4" t="s">
        <v>1789</v>
      </c>
      <c r="B583" s="4" t="s">
        <v>1789</v>
      </c>
      <c r="C583" s="4">
        <v>2</v>
      </c>
      <c r="D583" s="4">
        <v>2</v>
      </c>
      <c r="E583" s="4">
        <v>2</v>
      </c>
      <c r="F583" s="4" t="s">
        <v>1790</v>
      </c>
      <c r="G583" s="4">
        <f>trimmed!H771/trimmed!H$3</f>
        <v>1.0641325015535624E-5</v>
      </c>
      <c r="H583" s="4">
        <f>trimmed!I771/trimmed!I$3</f>
        <v>0</v>
      </c>
      <c r="I583" s="4">
        <f>trimmed!J771/trimmed!J$3</f>
        <v>0</v>
      </c>
      <c r="J583" s="4">
        <f>trimmed!N771/trimmed!N$3</f>
        <v>0</v>
      </c>
      <c r="K583" s="4">
        <f>trimmed!O771/trimmed!O$3</f>
        <v>0</v>
      </c>
      <c r="L583" s="4">
        <f>trimmed!P771/trimmed!P$3</f>
        <v>0</v>
      </c>
      <c r="M583" s="4"/>
      <c r="N583" s="5">
        <f t="shared" si="58"/>
        <v>3.5471083385118746E-6</v>
      </c>
      <c r="O583" s="4">
        <f t="shared" si="59"/>
        <v>6.1437718622537907E-6</v>
      </c>
      <c r="P583" s="5">
        <f t="shared" si="60"/>
        <v>0</v>
      </c>
      <c r="Q583" s="4">
        <f t="shared" si="61"/>
        <v>0</v>
      </c>
      <c r="R583" s="4"/>
      <c r="S583" s="5" t="str">
        <f t="shared" si="62"/>
        <v>No E</v>
      </c>
      <c r="T583" s="5" t="str">
        <f t="shared" si="63"/>
        <v/>
      </c>
      <c r="U583" s="4">
        <f t="shared" si="64"/>
        <v>1</v>
      </c>
    </row>
    <row r="584" spans="1:21" x14ac:dyDescent="0.2">
      <c r="A584" s="4" t="s">
        <v>1791</v>
      </c>
      <c r="B584" s="4" t="s">
        <v>1791</v>
      </c>
      <c r="C584" s="4">
        <v>12</v>
      </c>
      <c r="D584" s="4">
        <v>12</v>
      </c>
      <c r="E584" s="4">
        <v>12</v>
      </c>
      <c r="F584" s="4" t="s">
        <v>1792</v>
      </c>
      <c r="G584" s="4">
        <f>trimmed!H772/trimmed!H$3</f>
        <v>4.6959303268074501E-5</v>
      </c>
      <c r="H584" s="4">
        <f>trimmed!I772/trimmed!I$3</f>
        <v>0</v>
      </c>
      <c r="I584" s="4">
        <f>trimmed!J772/trimmed!J$3</f>
        <v>0</v>
      </c>
      <c r="J584" s="4">
        <f>trimmed!N772/trimmed!N$3</f>
        <v>0</v>
      </c>
      <c r="K584" s="4">
        <f>trimmed!O772/trimmed!O$3</f>
        <v>0</v>
      </c>
      <c r="L584" s="4">
        <f>trimmed!P772/trimmed!P$3</f>
        <v>0</v>
      </c>
      <c r="M584" s="4"/>
      <c r="N584" s="5">
        <f t="shared" si="58"/>
        <v>1.5653101089358168E-5</v>
      </c>
      <c r="O584" s="4">
        <f t="shared" si="59"/>
        <v>2.7111966382780082E-5</v>
      </c>
      <c r="P584" s="5">
        <f t="shared" si="60"/>
        <v>0</v>
      </c>
      <c r="Q584" s="4">
        <f t="shared" si="61"/>
        <v>0</v>
      </c>
      <c r="R584" s="4"/>
      <c r="S584" s="5" t="str">
        <f t="shared" si="62"/>
        <v>No E</v>
      </c>
      <c r="T584" s="5" t="str">
        <f t="shared" si="63"/>
        <v/>
      </c>
      <c r="U584" s="4">
        <f t="shared" si="64"/>
        <v>1</v>
      </c>
    </row>
    <row r="585" spans="1:21" x14ac:dyDescent="0.2">
      <c r="A585" s="4" t="s">
        <v>1793</v>
      </c>
      <c r="B585" s="4" t="s">
        <v>1793</v>
      </c>
      <c r="C585" s="4">
        <v>9</v>
      </c>
      <c r="D585" s="4">
        <v>9</v>
      </c>
      <c r="E585" s="4">
        <v>9</v>
      </c>
      <c r="F585" s="4" t="s">
        <v>1794</v>
      </c>
      <c r="G585" s="4">
        <f>trimmed!H773/trimmed!H$3</f>
        <v>6.3714214482613209E-5</v>
      </c>
      <c r="H585" s="4">
        <f>trimmed!I773/trimmed!I$3</f>
        <v>0</v>
      </c>
      <c r="I585" s="4">
        <f>trimmed!J773/trimmed!J$3</f>
        <v>0</v>
      </c>
      <c r="J585" s="4">
        <f>trimmed!N773/trimmed!N$3</f>
        <v>0</v>
      </c>
      <c r="K585" s="4">
        <f>trimmed!O773/trimmed!O$3</f>
        <v>0</v>
      </c>
      <c r="L585" s="4">
        <f>trimmed!P773/trimmed!P$3</f>
        <v>0</v>
      </c>
      <c r="M585" s="4"/>
      <c r="N585" s="5">
        <f t="shared" ref="N585:N648" si="65">AVERAGE(G585:I585)</f>
        <v>2.1238071494204402E-5</v>
      </c>
      <c r="O585" s="4">
        <f t="shared" ref="O585:O648" si="66">STDEV(G585:I585)</f>
        <v>3.6785418882742289E-5</v>
      </c>
      <c r="P585" s="5">
        <f t="shared" ref="P585:P648" si="67">AVERAGE(J585:L585)</f>
        <v>0</v>
      </c>
      <c r="Q585" s="4">
        <f t="shared" ref="Q585:Q648" si="68">STDEV(J585:L585)</f>
        <v>0</v>
      </c>
      <c r="R585" s="4"/>
      <c r="S585" s="5" t="str">
        <f t="shared" ref="S585:S648" si="69">IF(P585&gt;0,N585/P585,"No E")</f>
        <v>No E</v>
      </c>
      <c r="T585" s="5" t="str">
        <f t="shared" ref="T585:T648" si="70">IF(P585&gt;0,S585*SQRT((O585/N585)^2+(Q585/P585)^2),"")</f>
        <v/>
      </c>
      <c r="U585" s="4">
        <f t="shared" ref="U585:U648" si="71">COUNTIF(G585:I585,"&gt;"&amp;0)</f>
        <v>1</v>
      </c>
    </row>
    <row r="586" spans="1:21" x14ac:dyDescent="0.2">
      <c r="A586" s="4" t="s">
        <v>1795</v>
      </c>
      <c r="B586" s="4" t="s">
        <v>1795</v>
      </c>
      <c r="C586" s="4">
        <v>1</v>
      </c>
      <c r="D586" s="4">
        <v>1</v>
      </c>
      <c r="E586" s="4">
        <v>1</v>
      </c>
      <c r="F586" s="4" t="s">
        <v>1796</v>
      </c>
      <c r="G586" s="4">
        <f>trimmed!H774/trimmed!H$3</f>
        <v>4.7420661924731366E-5</v>
      </c>
      <c r="H586" s="4">
        <f>trimmed!I774/trimmed!I$3</f>
        <v>0</v>
      </c>
      <c r="I586" s="4">
        <f>trimmed!J774/trimmed!J$3</f>
        <v>0</v>
      </c>
      <c r="J586" s="4">
        <f>trimmed!N774/trimmed!N$3</f>
        <v>0</v>
      </c>
      <c r="K586" s="4">
        <f>trimmed!O774/trimmed!O$3</f>
        <v>0</v>
      </c>
      <c r="L586" s="4">
        <f>trimmed!P774/trimmed!P$3</f>
        <v>0</v>
      </c>
      <c r="M586" s="4"/>
      <c r="N586" s="5">
        <f t="shared" si="65"/>
        <v>1.5806887308243787E-5</v>
      </c>
      <c r="O586" s="4">
        <f t="shared" si="66"/>
        <v>2.7378331927393894E-5</v>
      </c>
      <c r="P586" s="5">
        <f t="shared" si="67"/>
        <v>0</v>
      </c>
      <c r="Q586" s="4">
        <f t="shared" si="68"/>
        <v>0</v>
      </c>
      <c r="R586" s="4"/>
      <c r="S586" s="5" t="str">
        <f t="shared" si="69"/>
        <v>No E</v>
      </c>
      <c r="T586" s="5" t="str">
        <f t="shared" si="70"/>
        <v/>
      </c>
      <c r="U586" s="4">
        <f t="shared" si="71"/>
        <v>1</v>
      </c>
    </row>
    <row r="587" spans="1:21" x14ac:dyDescent="0.2">
      <c r="A587" s="4" t="s">
        <v>1797</v>
      </c>
      <c r="B587" s="4" t="s">
        <v>1797</v>
      </c>
      <c r="C587" s="4">
        <v>3</v>
      </c>
      <c r="D587" s="4">
        <v>3</v>
      </c>
      <c r="E587" s="4">
        <v>3</v>
      </c>
      <c r="F587" s="4" t="s">
        <v>1798</v>
      </c>
      <c r="G587" s="4">
        <f>trimmed!H775/trimmed!H$3</f>
        <v>1.754710490789952E-5</v>
      </c>
      <c r="H587" s="4">
        <f>trimmed!I775/trimmed!I$3</f>
        <v>0</v>
      </c>
      <c r="I587" s="4">
        <f>trimmed!J775/trimmed!J$3</f>
        <v>0</v>
      </c>
      <c r="J587" s="4">
        <f>trimmed!N775/trimmed!N$3</f>
        <v>0</v>
      </c>
      <c r="K587" s="4">
        <f>trimmed!O775/trimmed!O$3</f>
        <v>0</v>
      </c>
      <c r="L587" s="4">
        <f>trimmed!P775/trimmed!P$3</f>
        <v>0</v>
      </c>
      <c r="M587" s="4"/>
      <c r="N587" s="5">
        <f t="shared" si="65"/>
        <v>5.8490349692998399E-6</v>
      </c>
      <c r="O587" s="4">
        <f t="shared" si="66"/>
        <v>1.0130825742074391E-5</v>
      </c>
      <c r="P587" s="5">
        <f t="shared" si="67"/>
        <v>0</v>
      </c>
      <c r="Q587" s="4">
        <f t="shared" si="68"/>
        <v>0</v>
      </c>
      <c r="R587" s="4"/>
      <c r="S587" s="5" t="str">
        <f t="shared" si="69"/>
        <v>No E</v>
      </c>
      <c r="T587" s="5" t="str">
        <f t="shared" si="70"/>
        <v/>
      </c>
      <c r="U587" s="4">
        <f t="shared" si="71"/>
        <v>1</v>
      </c>
    </row>
    <row r="588" spans="1:21" x14ac:dyDescent="0.2">
      <c r="A588" s="4" t="s">
        <v>1801</v>
      </c>
      <c r="B588" s="4" t="s">
        <v>1802</v>
      </c>
      <c r="C588" s="4" t="s">
        <v>1803</v>
      </c>
      <c r="D588" s="4" t="s">
        <v>1803</v>
      </c>
      <c r="E588" s="4" t="s">
        <v>1803</v>
      </c>
      <c r="F588" s="4" t="s">
        <v>1804</v>
      </c>
      <c r="G588" s="4">
        <f>trimmed!H777/trimmed!H$3</f>
        <v>5.166340957107587E-5</v>
      </c>
      <c r="H588" s="4">
        <f>trimmed!I777/trimmed!I$3</f>
        <v>0</v>
      </c>
      <c r="I588" s="4">
        <f>trimmed!J777/trimmed!J$3</f>
        <v>0</v>
      </c>
      <c r="J588" s="4">
        <f>trimmed!N777/trimmed!N$3</f>
        <v>0</v>
      </c>
      <c r="K588" s="4">
        <f>trimmed!O777/trimmed!O$3</f>
        <v>0</v>
      </c>
      <c r="L588" s="4">
        <f>trimmed!P777/trimmed!P$3</f>
        <v>0</v>
      </c>
      <c r="M588" s="4"/>
      <c r="N588" s="5">
        <f t="shared" si="65"/>
        <v>1.7221136523691955E-5</v>
      </c>
      <c r="O588" s="4">
        <f t="shared" si="66"/>
        <v>2.9827883423114543E-5</v>
      </c>
      <c r="P588" s="5">
        <f t="shared" si="67"/>
        <v>0</v>
      </c>
      <c r="Q588" s="4">
        <f t="shared" si="68"/>
        <v>0</v>
      </c>
      <c r="R588" s="4"/>
      <c r="S588" s="5" t="str">
        <f t="shared" si="69"/>
        <v>No E</v>
      </c>
      <c r="T588" s="5" t="str">
        <f t="shared" si="70"/>
        <v/>
      </c>
      <c r="U588" s="4">
        <f t="shared" si="71"/>
        <v>1</v>
      </c>
    </row>
    <row r="589" spans="1:21" x14ac:dyDescent="0.2">
      <c r="A589" s="4" t="s">
        <v>1811</v>
      </c>
      <c r="B589" s="4" t="s">
        <v>1811</v>
      </c>
      <c r="C589" s="4" t="s">
        <v>1812</v>
      </c>
      <c r="D589" s="4" t="s">
        <v>1812</v>
      </c>
      <c r="E589" s="4" t="s">
        <v>1812</v>
      </c>
      <c r="F589" s="4" t="s">
        <v>1813</v>
      </c>
      <c r="G589" s="4">
        <f>trimmed!H780/trimmed!H$3</f>
        <v>1.717947797832294E-5</v>
      </c>
      <c r="H589" s="4">
        <f>trimmed!I780/trimmed!I$3</f>
        <v>0</v>
      </c>
      <c r="I589" s="4">
        <f>trimmed!J780/trimmed!J$3</f>
        <v>0</v>
      </c>
      <c r="J589" s="4">
        <f>trimmed!N780/trimmed!N$3</f>
        <v>0</v>
      </c>
      <c r="K589" s="4">
        <f>trimmed!O780/trimmed!O$3</f>
        <v>0</v>
      </c>
      <c r="L589" s="4">
        <f>trimmed!P780/trimmed!P$3</f>
        <v>0</v>
      </c>
      <c r="M589" s="4"/>
      <c r="N589" s="5">
        <f t="shared" si="65"/>
        <v>5.7264926594409796E-6</v>
      </c>
      <c r="O589" s="4">
        <f t="shared" si="66"/>
        <v>9.9185762353219984E-6</v>
      </c>
      <c r="P589" s="5">
        <f t="shared" si="67"/>
        <v>0</v>
      </c>
      <c r="Q589" s="4">
        <f t="shared" si="68"/>
        <v>0</v>
      </c>
      <c r="R589" s="4"/>
      <c r="S589" s="5" t="str">
        <f t="shared" si="69"/>
        <v>No E</v>
      </c>
      <c r="T589" s="5" t="str">
        <f t="shared" si="70"/>
        <v/>
      </c>
      <c r="U589" s="4">
        <f t="shared" si="71"/>
        <v>1</v>
      </c>
    </row>
    <row r="590" spans="1:21" x14ac:dyDescent="0.2">
      <c r="A590" s="4" t="s">
        <v>1820</v>
      </c>
      <c r="B590" s="4" t="s">
        <v>1820</v>
      </c>
      <c r="C590" s="4">
        <v>3</v>
      </c>
      <c r="D590" s="4">
        <v>3</v>
      </c>
      <c r="E590" s="4">
        <v>3</v>
      </c>
      <c r="F590" s="4" t="s">
        <v>1821</v>
      </c>
      <c r="G590" s="4">
        <f>trimmed!H784/trimmed!H$3</f>
        <v>3.4561019368295596E-6</v>
      </c>
      <c r="H590" s="4">
        <f>trimmed!I784/trimmed!I$3</f>
        <v>0</v>
      </c>
      <c r="I590" s="4">
        <f>trimmed!J784/trimmed!J$3</f>
        <v>0</v>
      </c>
      <c r="J590" s="4">
        <f>trimmed!N784/trimmed!N$3</f>
        <v>0</v>
      </c>
      <c r="K590" s="4">
        <f>trimmed!O784/trimmed!O$3</f>
        <v>0</v>
      </c>
      <c r="L590" s="4">
        <f>trimmed!P784/trimmed!P$3</f>
        <v>0</v>
      </c>
      <c r="M590" s="4"/>
      <c r="N590" s="5">
        <f t="shared" si="65"/>
        <v>1.1520339789431866E-6</v>
      </c>
      <c r="O590" s="4">
        <f t="shared" si="66"/>
        <v>1.9953813835753331E-6</v>
      </c>
      <c r="P590" s="5">
        <f t="shared" si="67"/>
        <v>0</v>
      </c>
      <c r="Q590" s="4">
        <f t="shared" si="68"/>
        <v>0</v>
      </c>
      <c r="R590" s="4"/>
      <c r="S590" s="5" t="str">
        <f t="shared" si="69"/>
        <v>No E</v>
      </c>
      <c r="T590" s="5" t="str">
        <f t="shared" si="70"/>
        <v/>
      </c>
      <c r="U590" s="4">
        <f t="shared" si="71"/>
        <v>1</v>
      </c>
    </row>
    <row r="591" spans="1:21" x14ac:dyDescent="0.2">
      <c r="A591" s="4" t="s">
        <v>1824</v>
      </c>
      <c r="B591" s="4" t="s">
        <v>1824</v>
      </c>
      <c r="C591" s="4">
        <v>3</v>
      </c>
      <c r="D591" s="4">
        <v>3</v>
      </c>
      <c r="E591" s="4">
        <v>3</v>
      </c>
      <c r="F591" s="4" t="s">
        <v>1825</v>
      </c>
      <c r="G591" s="4">
        <f>trimmed!H786/trimmed!H$3</f>
        <v>5.1315930582834301E-5</v>
      </c>
      <c r="H591" s="4">
        <f>trimmed!I786/trimmed!I$3</f>
        <v>0</v>
      </c>
      <c r="I591" s="4">
        <f>trimmed!J786/trimmed!J$3</f>
        <v>0</v>
      </c>
      <c r="J591" s="4">
        <f>trimmed!N786/trimmed!N$3</f>
        <v>0</v>
      </c>
      <c r="K591" s="4">
        <f>trimmed!O786/trimmed!O$3</f>
        <v>0</v>
      </c>
      <c r="L591" s="4">
        <f>trimmed!P786/trimmed!P$3</f>
        <v>0</v>
      </c>
      <c r="M591" s="4"/>
      <c r="N591" s="5">
        <f t="shared" si="65"/>
        <v>1.71053101942781E-5</v>
      </c>
      <c r="O591" s="4">
        <f t="shared" si="66"/>
        <v>2.9627266335715536E-5</v>
      </c>
      <c r="P591" s="5">
        <f t="shared" si="67"/>
        <v>0</v>
      </c>
      <c r="Q591" s="4">
        <f t="shared" si="68"/>
        <v>0</v>
      </c>
      <c r="R591" s="4"/>
      <c r="S591" s="5" t="str">
        <f t="shared" si="69"/>
        <v>No E</v>
      </c>
      <c r="T591" s="5" t="str">
        <f t="shared" si="70"/>
        <v/>
      </c>
      <c r="U591" s="4">
        <f t="shared" si="71"/>
        <v>1</v>
      </c>
    </row>
    <row r="592" spans="1:21" x14ac:dyDescent="0.2">
      <c r="A592" s="4" t="s">
        <v>1828</v>
      </c>
      <c r="B592" s="4" t="s">
        <v>1828</v>
      </c>
      <c r="C592" s="4">
        <v>2</v>
      </c>
      <c r="D592" s="4">
        <v>2</v>
      </c>
      <c r="E592" s="4">
        <v>2</v>
      </c>
      <c r="F592" s="4" t="s">
        <v>1829</v>
      </c>
      <c r="G592" s="4">
        <f>trimmed!H788/trimmed!H$3</f>
        <v>1.9198652099071198E-5</v>
      </c>
      <c r="H592" s="4">
        <f>trimmed!I788/trimmed!I$3</f>
        <v>0</v>
      </c>
      <c r="I592" s="4">
        <f>trimmed!J788/trimmed!J$3</f>
        <v>0</v>
      </c>
      <c r="J592" s="4">
        <f>trimmed!N788/trimmed!N$3</f>
        <v>0</v>
      </c>
      <c r="K592" s="4">
        <f>trimmed!O788/trimmed!O$3</f>
        <v>0</v>
      </c>
      <c r="L592" s="4">
        <f>trimmed!P788/trimmed!P$3</f>
        <v>0</v>
      </c>
      <c r="M592" s="4"/>
      <c r="N592" s="5">
        <f t="shared" si="65"/>
        <v>6.3995506996903993E-6</v>
      </c>
      <c r="O592" s="4">
        <f t="shared" si="66"/>
        <v>1.1084346957476729E-5</v>
      </c>
      <c r="P592" s="5">
        <f t="shared" si="67"/>
        <v>0</v>
      </c>
      <c r="Q592" s="4">
        <f t="shared" si="68"/>
        <v>0</v>
      </c>
      <c r="R592" s="4"/>
      <c r="S592" s="5" t="str">
        <f t="shared" si="69"/>
        <v>No E</v>
      </c>
      <c r="T592" s="5" t="str">
        <f t="shared" si="70"/>
        <v/>
      </c>
      <c r="U592" s="4">
        <f t="shared" si="71"/>
        <v>1</v>
      </c>
    </row>
    <row r="593" spans="1:21" x14ac:dyDescent="0.2">
      <c r="A593" s="4" t="s">
        <v>1834</v>
      </c>
      <c r="B593" s="4" t="s">
        <v>1834</v>
      </c>
      <c r="C593" s="4">
        <v>3</v>
      </c>
      <c r="D593" s="4">
        <v>3</v>
      </c>
      <c r="E593" s="4">
        <v>3</v>
      </c>
      <c r="F593" s="4" t="s">
        <v>1835</v>
      </c>
      <c r="G593" s="4">
        <f>trimmed!H792/trimmed!H$3</f>
        <v>8.3940995588069735E-6</v>
      </c>
      <c r="H593" s="4">
        <f>trimmed!I792/trimmed!I$3</f>
        <v>0</v>
      </c>
      <c r="I593" s="4">
        <f>trimmed!J792/trimmed!J$3</f>
        <v>0</v>
      </c>
      <c r="J593" s="4">
        <f>trimmed!N792/trimmed!N$3</f>
        <v>0</v>
      </c>
      <c r="K593" s="4">
        <f>trimmed!O792/trimmed!O$3</f>
        <v>0</v>
      </c>
      <c r="L593" s="4">
        <f>trimmed!P792/trimmed!P$3</f>
        <v>0</v>
      </c>
      <c r="M593" s="4"/>
      <c r="N593" s="5">
        <f t="shared" si="65"/>
        <v>2.798033186268991E-6</v>
      </c>
      <c r="O593" s="4">
        <f t="shared" si="66"/>
        <v>4.8463356398817248E-6</v>
      </c>
      <c r="P593" s="5">
        <f t="shared" si="67"/>
        <v>0</v>
      </c>
      <c r="Q593" s="4">
        <f t="shared" si="68"/>
        <v>0</v>
      </c>
      <c r="R593" s="4"/>
      <c r="S593" s="5" t="str">
        <f t="shared" si="69"/>
        <v>No E</v>
      </c>
      <c r="T593" s="5" t="str">
        <f t="shared" si="70"/>
        <v/>
      </c>
      <c r="U593" s="4">
        <f t="shared" si="71"/>
        <v>1</v>
      </c>
    </row>
    <row r="594" spans="1:21" x14ac:dyDescent="0.2">
      <c r="A594" s="4" t="s">
        <v>1838</v>
      </c>
      <c r="B594" s="4" t="s">
        <v>1838</v>
      </c>
      <c r="C594" s="4" t="s">
        <v>757</v>
      </c>
      <c r="D594" s="4" t="s">
        <v>757</v>
      </c>
      <c r="E594" s="4" t="s">
        <v>757</v>
      </c>
      <c r="F594" s="4" t="s">
        <v>1839</v>
      </c>
      <c r="G594" s="4">
        <f>trimmed!H795/trimmed!H$3</f>
        <v>4.5090508709464395E-5</v>
      </c>
      <c r="H594" s="4">
        <f>trimmed!I795/trimmed!I$3</f>
        <v>0</v>
      </c>
      <c r="I594" s="4">
        <f>trimmed!J795/trimmed!J$3</f>
        <v>0</v>
      </c>
      <c r="J594" s="4">
        <f>trimmed!N795/trimmed!N$3</f>
        <v>0</v>
      </c>
      <c r="K594" s="4">
        <f>trimmed!O795/trimmed!O$3</f>
        <v>0</v>
      </c>
      <c r="L594" s="4">
        <f>trimmed!P795/trimmed!P$3</f>
        <v>0</v>
      </c>
      <c r="M594" s="4"/>
      <c r="N594" s="5">
        <f t="shared" si="65"/>
        <v>1.5030169569821465E-5</v>
      </c>
      <c r="O594" s="4">
        <f t="shared" si="66"/>
        <v>2.6033017341306433E-5</v>
      </c>
      <c r="P594" s="5">
        <f t="shared" si="67"/>
        <v>0</v>
      </c>
      <c r="Q594" s="4">
        <f t="shared" si="68"/>
        <v>0</v>
      </c>
      <c r="R594" s="4"/>
      <c r="S594" s="5" t="str">
        <f t="shared" si="69"/>
        <v>No E</v>
      </c>
      <c r="T594" s="5" t="str">
        <f t="shared" si="70"/>
        <v/>
      </c>
      <c r="U594" s="4">
        <f t="shared" si="71"/>
        <v>1</v>
      </c>
    </row>
    <row r="595" spans="1:21" x14ac:dyDescent="0.2">
      <c r="A595" s="4" t="s">
        <v>1840</v>
      </c>
      <c r="B595" s="4" t="s">
        <v>1840</v>
      </c>
      <c r="C595" s="4">
        <v>1</v>
      </c>
      <c r="D595" s="4">
        <v>1</v>
      </c>
      <c r="E595" s="4">
        <v>1</v>
      </c>
      <c r="F595" s="4" t="s">
        <v>1841</v>
      </c>
      <c r="G595" s="4">
        <f>trimmed!H796/trimmed!H$3</f>
        <v>2.3465343675697889E-5</v>
      </c>
      <c r="H595" s="4">
        <f>trimmed!I796/trimmed!I$3</f>
        <v>0</v>
      </c>
      <c r="I595" s="4">
        <f>trimmed!J796/trimmed!J$3</f>
        <v>0</v>
      </c>
      <c r="J595" s="4">
        <f>trimmed!N796/trimmed!N$3</f>
        <v>0</v>
      </c>
      <c r="K595" s="4">
        <f>trimmed!O796/trimmed!O$3</f>
        <v>0</v>
      </c>
      <c r="L595" s="4">
        <f>trimmed!P796/trimmed!P$3</f>
        <v>0</v>
      </c>
      <c r="M595" s="4"/>
      <c r="N595" s="5">
        <f t="shared" si="65"/>
        <v>7.8217812252326302E-6</v>
      </c>
      <c r="O595" s="4">
        <f t="shared" si="66"/>
        <v>1.3547722487791257E-5</v>
      </c>
      <c r="P595" s="5">
        <f t="shared" si="67"/>
        <v>0</v>
      </c>
      <c r="Q595" s="4">
        <f t="shared" si="68"/>
        <v>0</v>
      </c>
      <c r="R595" s="4"/>
      <c r="S595" s="5" t="str">
        <f t="shared" si="69"/>
        <v>No E</v>
      </c>
      <c r="T595" s="5" t="str">
        <f t="shared" si="70"/>
        <v/>
      </c>
      <c r="U595" s="4">
        <f t="shared" si="71"/>
        <v>1</v>
      </c>
    </row>
    <row r="596" spans="1:21" x14ac:dyDescent="0.2">
      <c r="A596" s="4" t="s">
        <v>1846</v>
      </c>
      <c r="B596" s="4" t="s">
        <v>1846</v>
      </c>
      <c r="C596" s="4" t="s">
        <v>827</v>
      </c>
      <c r="D596" s="4" t="s">
        <v>827</v>
      </c>
      <c r="E596" s="4" t="s">
        <v>827</v>
      </c>
      <c r="F596" s="4" t="s">
        <v>1847</v>
      </c>
      <c r="G596" s="4">
        <f>trimmed!H798/trimmed!H$3</f>
        <v>2.3076400808187164E-5</v>
      </c>
      <c r="H596" s="4">
        <f>trimmed!I798/trimmed!I$3</f>
        <v>0</v>
      </c>
      <c r="I596" s="4">
        <f>trimmed!J798/trimmed!J$3</f>
        <v>0</v>
      </c>
      <c r="J596" s="4">
        <f>trimmed!N798/trimmed!N$3</f>
        <v>0</v>
      </c>
      <c r="K596" s="4">
        <f>trimmed!O798/trimmed!O$3</f>
        <v>0</v>
      </c>
      <c r="L596" s="4">
        <f>trimmed!P798/trimmed!P$3</f>
        <v>0</v>
      </c>
      <c r="M596" s="4"/>
      <c r="N596" s="5">
        <f t="shared" si="65"/>
        <v>7.6921336027290541E-6</v>
      </c>
      <c r="O596" s="4">
        <f t="shared" si="66"/>
        <v>1.3323166218534558E-5</v>
      </c>
      <c r="P596" s="5">
        <f t="shared" si="67"/>
        <v>0</v>
      </c>
      <c r="Q596" s="4">
        <f t="shared" si="68"/>
        <v>0</v>
      </c>
      <c r="R596" s="4"/>
      <c r="S596" s="5" t="str">
        <f t="shared" si="69"/>
        <v>No E</v>
      </c>
      <c r="T596" s="5" t="str">
        <f t="shared" si="70"/>
        <v/>
      </c>
      <c r="U596" s="4">
        <f t="shared" si="71"/>
        <v>1</v>
      </c>
    </row>
    <row r="597" spans="1:21" x14ac:dyDescent="0.2">
      <c r="A597" s="4" t="s">
        <v>1848</v>
      </c>
      <c r="B597" s="4" t="s">
        <v>1848</v>
      </c>
      <c r="C597" s="4">
        <v>2</v>
      </c>
      <c r="D597" s="4">
        <v>2</v>
      </c>
      <c r="E597" s="4">
        <v>2</v>
      </c>
      <c r="F597" s="4" t="s">
        <v>1849</v>
      </c>
      <c r="G597" s="4">
        <f>trimmed!H799/trimmed!H$3</f>
        <v>1.6172080911572181E-5</v>
      </c>
      <c r="H597" s="4">
        <f>trimmed!I799/trimmed!I$3</f>
        <v>0</v>
      </c>
      <c r="I597" s="4">
        <f>trimmed!J799/trimmed!J$3</f>
        <v>0</v>
      </c>
      <c r="J597" s="4">
        <f>trimmed!N799/trimmed!N$3</f>
        <v>0</v>
      </c>
      <c r="K597" s="4">
        <f>trimmed!O799/trimmed!O$3</f>
        <v>0</v>
      </c>
      <c r="L597" s="4">
        <f>trimmed!P799/trimmed!P$3</f>
        <v>0</v>
      </c>
      <c r="M597" s="4"/>
      <c r="N597" s="5">
        <f t="shared" si="65"/>
        <v>5.3906936371907268E-6</v>
      </c>
      <c r="O597" s="4">
        <f t="shared" si="66"/>
        <v>9.3369552676526086E-6</v>
      </c>
      <c r="P597" s="5">
        <f t="shared" si="67"/>
        <v>0</v>
      </c>
      <c r="Q597" s="4">
        <f t="shared" si="68"/>
        <v>0</v>
      </c>
      <c r="R597" s="4"/>
      <c r="S597" s="5" t="str">
        <f t="shared" si="69"/>
        <v>No E</v>
      </c>
      <c r="T597" s="5" t="str">
        <f t="shared" si="70"/>
        <v/>
      </c>
      <c r="U597" s="4">
        <f t="shared" si="71"/>
        <v>1</v>
      </c>
    </row>
    <row r="598" spans="1:21" x14ac:dyDescent="0.2">
      <c r="A598" s="4" t="s">
        <v>1852</v>
      </c>
      <c r="B598" s="4" t="s">
        <v>1852</v>
      </c>
      <c r="C598" s="4">
        <v>4</v>
      </c>
      <c r="D598" s="4">
        <v>4</v>
      </c>
      <c r="E598" s="4">
        <v>4</v>
      </c>
      <c r="F598" s="4" t="s">
        <v>1853</v>
      </c>
      <c r="G598" s="4">
        <f>trimmed!H801/trimmed!H$3</f>
        <v>2.5030167119384069E-5</v>
      </c>
      <c r="H598" s="4">
        <f>trimmed!I801/trimmed!I$3</f>
        <v>0</v>
      </c>
      <c r="I598" s="4">
        <f>trimmed!J801/trimmed!J$3</f>
        <v>0</v>
      </c>
      <c r="J598" s="4">
        <f>trimmed!N801/trimmed!N$3</f>
        <v>0</v>
      </c>
      <c r="K598" s="4">
        <f>trimmed!O801/trimmed!O$3</f>
        <v>0</v>
      </c>
      <c r="L598" s="4">
        <f>trimmed!P801/trimmed!P$3</f>
        <v>0</v>
      </c>
      <c r="M598" s="4"/>
      <c r="N598" s="5">
        <f t="shared" si="65"/>
        <v>8.343389039794689E-6</v>
      </c>
      <c r="O598" s="4">
        <f t="shared" si="66"/>
        <v>1.4451173724237713E-5</v>
      </c>
      <c r="P598" s="5">
        <f t="shared" si="67"/>
        <v>0</v>
      </c>
      <c r="Q598" s="4">
        <f t="shared" si="68"/>
        <v>0</v>
      </c>
      <c r="R598" s="4"/>
      <c r="S598" s="5" t="str">
        <f t="shared" si="69"/>
        <v>No E</v>
      </c>
      <c r="T598" s="5" t="str">
        <f t="shared" si="70"/>
        <v/>
      </c>
      <c r="U598" s="4">
        <f t="shared" si="71"/>
        <v>1</v>
      </c>
    </row>
    <row r="599" spans="1:21" x14ac:dyDescent="0.2">
      <c r="A599" s="4" t="s">
        <v>1856</v>
      </c>
      <c r="B599" s="4" t="s">
        <v>1856</v>
      </c>
      <c r="C599" s="4">
        <v>8</v>
      </c>
      <c r="D599" s="4">
        <v>8</v>
      </c>
      <c r="E599" s="4">
        <v>8</v>
      </c>
      <c r="F599" s="4" t="s">
        <v>1857</v>
      </c>
      <c r="G599" s="4">
        <f>trimmed!H803/trimmed!H$3</f>
        <v>4.1545639031100855E-6</v>
      </c>
      <c r="H599" s="4">
        <f>trimmed!I803/trimmed!I$3</f>
        <v>0</v>
      </c>
      <c r="I599" s="4">
        <f>trimmed!J803/trimmed!J$3</f>
        <v>0</v>
      </c>
      <c r="J599" s="4">
        <f>trimmed!N803/trimmed!N$3</f>
        <v>0</v>
      </c>
      <c r="K599" s="4">
        <f>trimmed!O803/trimmed!O$3</f>
        <v>0</v>
      </c>
      <c r="L599" s="4">
        <f>trimmed!P803/trimmed!P$3</f>
        <v>0</v>
      </c>
      <c r="M599" s="4"/>
      <c r="N599" s="5">
        <f t="shared" si="65"/>
        <v>1.3848546343700285E-6</v>
      </c>
      <c r="O599" s="4">
        <f t="shared" si="66"/>
        <v>2.3986385878261101E-6</v>
      </c>
      <c r="P599" s="5">
        <f t="shared" si="67"/>
        <v>0</v>
      </c>
      <c r="Q599" s="4">
        <f t="shared" si="68"/>
        <v>0</v>
      </c>
      <c r="R599" s="4"/>
      <c r="S599" s="5" t="str">
        <f t="shared" si="69"/>
        <v>No E</v>
      </c>
      <c r="T599" s="5" t="str">
        <f t="shared" si="70"/>
        <v/>
      </c>
      <c r="U599" s="4">
        <f t="shared" si="71"/>
        <v>1</v>
      </c>
    </row>
    <row r="600" spans="1:21" x14ac:dyDescent="0.2">
      <c r="A600" s="4" t="s">
        <v>1980</v>
      </c>
      <c r="B600" s="4" t="s">
        <v>1980</v>
      </c>
      <c r="C600" s="4">
        <v>4</v>
      </c>
      <c r="D600" s="4">
        <v>4</v>
      </c>
      <c r="E600" s="4">
        <v>4</v>
      </c>
      <c r="F600" s="4" t="s">
        <v>1981</v>
      </c>
      <c r="G600" s="4">
        <f>trimmed!H809/trimmed!H$3</f>
        <v>4.3090314533452017E-6</v>
      </c>
      <c r="H600" s="4">
        <f>trimmed!I809/trimmed!I$3</f>
        <v>0</v>
      </c>
      <c r="I600" s="4">
        <f>trimmed!J809/trimmed!J$3</f>
        <v>0</v>
      </c>
      <c r="J600" s="4">
        <f>trimmed!N809/trimmed!N$3</f>
        <v>0</v>
      </c>
      <c r="K600" s="4">
        <f>trimmed!O809/trimmed!O$3</f>
        <v>0</v>
      </c>
      <c r="L600" s="4">
        <f>trimmed!P809/trimmed!P$3</f>
        <v>0</v>
      </c>
      <c r="M600" s="4"/>
      <c r="N600" s="5">
        <f t="shared" si="65"/>
        <v>1.4363438177817338E-6</v>
      </c>
      <c r="O600" s="4">
        <f t="shared" si="66"/>
        <v>2.4878204695354169E-6</v>
      </c>
      <c r="P600" s="5">
        <f t="shared" si="67"/>
        <v>0</v>
      </c>
      <c r="Q600" s="4">
        <f t="shared" si="68"/>
        <v>0</v>
      </c>
      <c r="R600" s="4"/>
      <c r="S600" s="5" t="str">
        <f t="shared" si="69"/>
        <v>No E</v>
      </c>
      <c r="T600" s="5" t="str">
        <f t="shared" si="70"/>
        <v/>
      </c>
      <c r="U600" s="4">
        <f t="shared" si="71"/>
        <v>1</v>
      </c>
    </row>
    <row r="601" spans="1:21" x14ac:dyDescent="0.2">
      <c r="A601" s="4" t="s">
        <v>1868</v>
      </c>
      <c r="B601" s="4" t="s">
        <v>1868</v>
      </c>
      <c r="C601" s="4" t="s">
        <v>156</v>
      </c>
      <c r="D601" s="4" t="s">
        <v>156</v>
      </c>
      <c r="E601" s="4" t="s">
        <v>156</v>
      </c>
      <c r="F601" s="4" t="s">
        <v>1869</v>
      </c>
      <c r="G601" s="4">
        <f>trimmed!H810/trimmed!H$3</f>
        <v>2.2963105138071426E-5</v>
      </c>
      <c r="H601" s="4">
        <f>trimmed!I810/trimmed!I$3</f>
        <v>0</v>
      </c>
      <c r="I601" s="4">
        <f>trimmed!J810/trimmed!J$3</f>
        <v>0</v>
      </c>
      <c r="J601" s="4">
        <f>trimmed!N810/trimmed!N$3</f>
        <v>0</v>
      </c>
      <c r="K601" s="4">
        <f>trimmed!O810/trimmed!O$3</f>
        <v>0</v>
      </c>
      <c r="L601" s="4">
        <f>trimmed!P810/trimmed!P$3</f>
        <v>0</v>
      </c>
      <c r="M601" s="4"/>
      <c r="N601" s="5">
        <f t="shared" si="65"/>
        <v>7.6543683793571427E-6</v>
      </c>
      <c r="O601" s="4">
        <f t="shared" si="66"/>
        <v>1.3257754932895216E-5</v>
      </c>
      <c r="P601" s="5">
        <f t="shared" si="67"/>
        <v>0</v>
      </c>
      <c r="Q601" s="4">
        <f t="shared" si="68"/>
        <v>0</v>
      </c>
      <c r="R601" s="4"/>
      <c r="S601" s="5" t="str">
        <f t="shared" si="69"/>
        <v>No E</v>
      </c>
      <c r="T601" s="5" t="str">
        <f t="shared" si="70"/>
        <v/>
      </c>
      <c r="U601" s="4">
        <f t="shared" si="71"/>
        <v>1</v>
      </c>
    </row>
    <row r="602" spans="1:21" x14ac:dyDescent="0.2">
      <c r="A602" s="4" t="s">
        <v>1874</v>
      </c>
      <c r="B602" s="4" t="s">
        <v>1874</v>
      </c>
      <c r="C602" s="4">
        <v>2</v>
      </c>
      <c r="D602" s="4">
        <v>2</v>
      </c>
      <c r="E602" s="4">
        <v>2</v>
      </c>
      <c r="F602" s="4" t="s">
        <v>1875</v>
      </c>
      <c r="G602" s="4">
        <f>trimmed!H813/trimmed!H$3</f>
        <v>2.1021310792015615E-5</v>
      </c>
      <c r="H602" s="4">
        <f>trimmed!I813/trimmed!I$3</f>
        <v>0</v>
      </c>
      <c r="I602" s="4">
        <f>trimmed!J813/trimmed!J$3</f>
        <v>0</v>
      </c>
      <c r="J602" s="4">
        <f>trimmed!N813/trimmed!N$3</f>
        <v>0</v>
      </c>
      <c r="K602" s="4">
        <f>trimmed!O813/trimmed!O$3</f>
        <v>0</v>
      </c>
      <c r="L602" s="4">
        <f>trimmed!P813/trimmed!P$3</f>
        <v>0</v>
      </c>
      <c r="M602" s="4"/>
      <c r="N602" s="5">
        <f t="shared" si="65"/>
        <v>7.0071035973385383E-6</v>
      </c>
      <c r="O602" s="4">
        <f t="shared" si="66"/>
        <v>1.2136659444489001E-5</v>
      </c>
      <c r="P602" s="5">
        <f t="shared" si="67"/>
        <v>0</v>
      </c>
      <c r="Q602" s="4">
        <f t="shared" si="68"/>
        <v>0</v>
      </c>
      <c r="R602" s="4"/>
      <c r="S602" s="5" t="str">
        <f t="shared" si="69"/>
        <v>No E</v>
      </c>
      <c r="T602" s="5" t="str">
        <f t="shared" si="70"/>
        <v/>
      </c>
      <c r="U602" s="4">
        <f t="shared" si="71"/>
        <v>1</v>
      </c>
    </row>
    <row r="603" spans="1:21" x14ac:dyDescent="0.2">
      <c r="A603" s="4" t="s">
        <v>1878</v>
      </c>
      <c r="B603" s="4" t="s">
        <v>1878</v>
      </c>
      <c r="C603" s="4">
        <v>4</v>
      </c>
      <c r="D603" s="4">
        <v>4</v>
      </c>
      <c r="E603" s="4">
        <v>4</v>
      </c>
      <c r="F603" s="4" t="s">
        <v>1879</v>
      </c>
      <c r="G603" s="4">
        <f>trimmed!H814/trimmed!H$3</f>
        <v>2.1002914845579296E-5</v>
      </c>
      <c r="H603" s="4">
        <f>trimmed!I814/trimmed!I$3</f>
        <v>0</v>
      </c>
      <c r="I603" s="4">
        <f>trimmed!J814/trimmed!J$3</f>
        <v>0</v>
      </c>
      <c r="J603" s="4">
        <f>trimmed!N814/trimmed!N$3</f>
        <v>0</v>
      </c>
      <c r="K603" s="4">
        <f>trimmed!O814/trimmed!O$3</f>
        <v>0</v>
      </c>
      <c r="L603" s="4">
        <f>trimmed!P814/trimmed!P$3</f>
        <v>0</v>
      </c>
      <c r="M603" s="4"/>
      <c r="N603" s="5">
        <f t="shared" si="65"/>
        <v>7.0009716151930985E-6</v>
      </c>
      <c r="O603" s="4">
        <f t="shared" si="66"/>
        <v>1.2126038539861995E-5</v>
      </c>
      <c r="P603" s="5">
        <f t="shared" si="67"/>
        <v>0</v>
      </c>
      <c r="Q603" s="4">
        <f t="shared" si="68"/>
        <v>0</v>
      </c>
      <c r="R603" s="4"/>
      <c r="S603" s="5" t="str">
        <f t="shared" si="69"/>
        <v>No E</v>
      </c>
      <c r="T603" s="5" t="str">
        <f t="shared" si="70"/>
        <v/>
      </c>
      <c r="U603" s="4">
        <f t="shared" si="71"/>
        <v>1</v>
      </c>
    </row>
    <row r="604" spans="1:21" x14ac:dyDescent="0.2">
      <c r="A604" s="4" t="s">
        <v>1884</v>
      </c>
      <c r="B604" s="4" t="s">
        <v>1884</v>
      </c>
      <c r="C604" s="4" t="s">
        <v>1885</v>
      </c>
      <c r="D604" s="4" t="s">
        <v>1885</v>
      </c>
      <c r="E604" s="4" t="s">
        <v>1885</v>
      </c>
      <c r="F604" s="4" t="s">
        <v>1886</v>
      </c>
      <c r="G604" s="4">
        <f>trimmed!H816/trimmed!H$3</f>
        <v>5.298324572809425E-6</v>
      </c>
      <c r="H604" s="4">
        <f>trimmed!I816/trimmed!I$3</f>
        <v>0</v>
      </c>
      <c r="I604" s="4">
        <f>trimmed!J816/trimmed!J$3</f>
        <v>0</v>
      </c>
      <c r="J604" s="4">
        <f>trimmed!N816/trimmed!N$3</f>
        <v>0</v>
      </c>
      <c r="K604" s="4">
        <f>trimmed!O816/trimmed!O$3</f>
        <v>0</v>
      </c>
      <c r="L604" s="4">
        <f>trimmed!P816/trimmed!P$3</f>
        <v>0</v>
      </c>
      <c r="M604" s="4"/>
      <c r="N604" s="5">
        <f t="shared" si="65"/>
        <v>1.7661081909364749E-6</v>
      </c>
      <c r="O604" s="4">
        <f t="shared" si="66"/>
        <v>3.0589891183655307E-6</v>
      </c>
      <c r="P604" s="5">
        <f t="shared" si="67"/>
        <v>0</v>
      </c>
      <c r="Q604" s="4">
        <f t="shared" si="68"/>
        <v>0</v>
      </c>
      <c r="R604" s="4"/>
      <c r="S604" s="5" t="str">
        <f t="shared" si="69"/>
        <v>No E</v>
      </c>
      <c r="T604" s="5" t="str">
        <f t="shared" si="70"/>
        <v/>
      </c>
      <c r="U604" s="4">
        <f t="shared" si="71"/>
        <v>1</v>
      </c>
    </row>
    <row r="605" spans="1:21" x14ac:dyDescent="0.2">
      <c r="A605" s="4" t="s">
        <v>1893</v>
      </c>
      <c r="B605" s="4" t="s">
        <v>1893</v>
      </c>
      <c r="C605" s="4">
        <v>4</v>
      </c>
      <c r="D605" s="4">
        <v>4</v>
      </c>
      <c r="E605" s="4">
        <v>4</v>
      </c>
      <c r="F605" s="4" t="s">
        <v>1894</v>
      </c>
      <c r="G605" s="4">
        <f>trimmed!H820/trimmed!H$3</f>
        <v>4.9701175284535256E-5</v>
      </c>
      <c r="H605" s="4">
        <f>trimmed!I820/trimmed!I$3</f>
        <v>0</v>
      </c>
      <c r="I605" s="4">
        <f>trimmed!J820/trimmed!J$3</f>
        <v>0</v>
      </c>
      <c r="J605" s="4">
        <f>trimmed!N820/trimmed!N$3</f>
        <v>0</v>
      </c>
      <c r="K605" s="4">
        <f>trimmed!O820/trimmed!O$3</f>
        <v>0</v>
      </c>
      <c r="L605" s="4">
        <f>trimmed!P820/trimmed!P$3</f>
        <v>0</v>
      </c>
      <c r="M605" s="4"/>
      <c r="N605" s="5">
        <f t="shared" si="65"/>
        <v>1.6567058428178419E-5</v>
      </c>
      <c r="O605" s="4">
        <f t="shared" si="66"/>
        <v>2.8694986929567205E-5</v>
      </c>
      <c r="P605" s="5">
        <f t="shared" si="67"/>
        <v>0</v>
      </c>
      <c r="Q605" s="4">
        <f t="shared" si="68"/>
        <v>0</v>
      </c>
      <c r="R605" s="4"/>
      <c r="S605" s="5" t="str">
        <f t="shared" si="69"/>
        <v>No E</v>
      </c>
      <c r="T605" s="5" t="str">
        <f t="shared" si="70"/>
        <v/>
      </c>
      <c r="U605" s="4">
        <f t="shared" si="71"/>
        <v>1</v>
      </c>
    </row>
    <row r="606" spans="1:21" x14ac:dyDescent="0.2">
      <c r="A606" s="4" t="s">
        <v>1899</v>
      </c>
      <c r="B606" s="4" t="s">
        <v>1899</v>
      </c>
      <c r="C606" s="4">
        <v>4</v>
      </c>
      <c r="D606" s="4">
        <v>4</v>
      </c>
      <c r="E606" s="4">
        <v>4</v>
      </c>
      <c r="F606" s="4" t="s">
        <v>1900</v>
      </c>
      <c r="G606" s="4">
        <f>trimmed!H822/trimmed!H$3</f>
        <v>3.406462081366479E-5</v>
      </c>
      <c r="H606" s="4">
        <f>trimmed!I822/trimmed!I$3</f>
        <v>0</v>
      </c>
      <c r="I606" s="4">
        <f>trimmed!J822/trimmed!J$3</f>
        <v>0</v>
      </c>
      <c r="J606" s="4">
        <f>trimmed!N822/trimmed!N$3</f>
        <v>0</v>
      </c>
      <c r="K606" s="4">
        <f>trimmed!O822/trimmed!O$3</f>
        <v>0</v>
      </c>
      <c r="L606" s="4">
        <f>trimmed!P822/trimmed!P$3</f>
        <v>0</v>
      </c>
      <c r="M606" s="4"/>
      <c r="N606" s="5">
        <f t="shared" si="65"/>
        <v>1.1354873604554929E-5</v>
      </c>
      <c r="O606" s="4">
        <f t="shared" si="66"/>
        <v>1.9667217996611895E-5</v>
      </c>
      <c r="P606" s="5">
        <f t="shared" si="67"/>
        <v>0</v>
      </c>
      <c r="Q606" s="4">
        <f t="shared" si="68"/>
        <v>0</v>
      </c>
      <c r="R606" s="4"/>
      <c r="S606" s="5" t="str">
        <f t="shared" si="69"/>
        <v>No E</v>
      </c>
      <c r="T606" s="5" t="str">
        <f t="shared" si="70"/>
        <v/>
      </c>
      <c r="U606" s="4">
        <f t="shared" si="71"/>
        <v>1</v>
      </c>
    </row>
    <row r="607" spans="1:21" x14ac:dyDescent="0.2">
      <c r="A607" s="4" t="s">
        <v>1910</v>
      </c>
      <c r="B607" s="4" t="s">
        <v>1910</v>
      </c>
      <c r="C607" s="4" t="s">
        <v>1911</v>
      </c>
      <c r="D607" s="4" t="s">
        <v>1911</v>
      </c>
      <c r="E607" s="4" t="s">
        <v>1911</v>
      </c>
      <c r="F607" s="4" t="s">
        <v>1912</v>
      </c>
      <c r="G607" s="4">
        <f>trimmed!H828/trimmed!H$3</f>
        <v>8.0784484778917358E-7</v>
      </c>
      <c r="H607" s="4">
        <f>trimmed!I828/trimmed!I$3</f>
        <v>0</v>
      </c>
      <c r="I607" s="4">
        <f>trimmed!J828/trimmed!J$3</f>
        <v>0</v>
      </c>
      <c r="J607" s="4">
        <f>trimmed!N828/trimmed!N$3</f>
        <v>0</v>
      </c>
      <c r="K607" s="4">
        <f>trimmed!O828/trimmed!O$3</f>
        <v>0</v>
      </c>
      <c r="L607" s="4">
        <f>trimmed!P828/trimmed!P$3</f>
        <v>0</v>
      </c>
      <c r="M607" s="4"/>
      <c r="N607" s="5">
        <f t="shared" si="65"/>
        <v>2.6928161592972451E-7</v>
      </c>
      <c r="O607" s="4">
        <f t="shared" si="66"/>
        <v>4.6640944033453168E-7</v>
      </c>
      <c r="P607" s="5">
        <f t="shared" si="67"/>
        <v>0</v>
      </c>
      <c r="Q607" s="4">
        <f t="shared" si="68"/>
        <v>0</v>
      </c>
      <c r="R607" s="4"/>
      <c r="S607" s="5" t="str">
        <f t="shared" si="69"/>
        <v>No E</v>
      </c>
      <c r="T607" s="5" t="str">
        <f t="shared" si="70"/>
        <v/>
      </c>
      <c r="U607" s="4">
        <f t="shared" si="71"/>
        <v>1</v>
      </c>
    </row>
    <row r="608" spans="1:21" x14ac:dyDescent="0.2">
      <c r="A608" s="4" t="s">
        <v>1913</v>
      </c>
      <c r="B608" s="4" t="s">
        <v>1913</v>
      </c>
      <c r="C608" s="4">
        <v>2</v>
      </c>
      <c r="D608" s="4">
        <v>2</v>
      </c>
      <c r="E608" s="4">
        <v>2</v>
      </c>
      <c r="F608" s="4" t="s">
        <v>1914</v>
      </c>
      <c r="G608" s="4">
        <f>trimmed!H829/trimmed!H$3</f>
        <v>2.0559368137059181E-5</v>
      </c>
      <c r="H608" s="4">
        <f>trimmed!I829/trimmed!I$3</f>
        <v>0</v>
      </c>
      <c r="I608" s="4">
        <f>trimmed!J829/trimmed!J$3</f>
        <v>0</v>
      </c>
      <c r="J608" s="4">
        <f>trimmed!N829/trimmed!N$3</f>
        <v>0</v>
      </c>
      <c r="K608" s="4">
        <f>trimmed!O829/trimmed!O$3</f>
        <v>0</v>
      </c>
      <c r="L608" s="4">
        <f>trimmed!P829/trimmed!P$3</f>
        <v>0</v>
      </c>
      <c r="M608" s="4"/>
      <c r="N608" s="5">
        <f t="shared" si="65"/>
        <v>6.8531227123530602E-6</v>
      </c>
      <c r="O608" s="4">
        <f t="shared" si="66"/>
        <v>1.1869956728299734E-5</v>
      </c>
      <c r="P608" s="5">
        <f t="shared" si="67"/>
        <v>0</v>
      </c>
      <c r="Q608" s="4">
        <f t="shared" si="68"/>
        <v>0</v>
      </c>
      <c r="R608" s="4"/>
      <c r="S608" s="5" t="str">
        <f t="shared" si="69"/>
        <v>No E</v>
      </c>
      <c r="T608" s="5" t="str">
        <f t="shared" si="70"/>
        <v/>
      </c>
      <c r="U608" s="4">
        <f t="shared" si="71"/>
        <v>1</v>
      </c>
    </row>
    <row r="609" spans="1:21" x14ac:dyDescent="0.2">
      <c r="A609" s="4" t="s">
        <v>1936</v>
      </c>
      <c r="B609" s="4" t="s">
        <v>1936</v>
      </c>
      <c r="C609" s="4">
        <v>5</v>
      </c>
      <c r="D609" s="4">
        <v>5</v>
      </c>
      <c r="E609" s="4">
        <v>5</v>
      </c>
      <c r="F609" s="4" t="s">
        <v>1937</v>
      </c>
      <c r="G609" s="4">
        <f>trimmed!H839/trimmed!H$3</f>
        <v>2.5821776814445318E-5</v>
      </c>
      <c r="H609" s="4">
        <f>trimmed!I839/trimmed!I$3</f>
        <v>0</v>
      </c>
      <c r="I609" s="4">
        <f>trimmed!J839/trimmed!J$3</f>
        <v>0</v>
      </c>
      <c r="J609" s="4">
        <f>trimmed!N839/trimmed!N$3</f>
        <v>0</v>
      </c>
      <c r="K609" s="4">
        <f>trimmed!O839/trimmed!O$3</f>
        <v>0</v>
      </c>
      <c r="L609" s="4">
        <f>trimmed!P839/trimmed!P$3</f>
        <v>0</v>
      </c>
      <c r="M609" s="4"/>
      <c r="N609" s="5">
        <f t="shared" si="65"/>
        <v>8.6072589381484388E-6</v>
      </c>
      <c r="O609" s="4">
        <f t="shared" si="66"/>
        <v>1.4908209794774442E-5</v>
      </c>
      <c r="P609" s="5">
        <f t="shared" si="67"/>
        <v>0</v>
      </c>
      <c r="Q609" s="4">
        <f t="shared" si="68"/>
        <v>0</v>
      </c>
      <c r="R609" s="4"/>
      <c r="S609" s="5" t="str">
        <f t="shared" si="69"/>
        <v>No E</v>
      </c>
      <c r="T609" s="5" t="str">
        <f t="shared" si="70"/>
        <v/>
      </c>
      <c r="U609" s="4">
        <f t="shared" si="71"/>
        <v>1</v>
      </c>
    </row>
    <row r="610" spans="1:21" x14ac:dyDescent="0.2">
      <c r="A610" s="4" t="s">
        <v>1940</v>
      </c>
      <c r="B610" s="4" t="s">
        <v>1940</v>
      </c>
      <c r="C610" s="4" t="s">
        <v>68</v>
      </c>
      <c r="D610" s="4" t="s">
        <v>68</v>
      </c>
      <c r="E610" s="4" t="s">
        <v>68</v>
      </c>
      <c r="F610" s="4" t="s">
        <v>1941</v>
      </c>
      <c r="G610" s="4">
        <f>trimmed!H841/trimmed!H$3</f>
        <v>3.0154752198072712E-5</v>
      </c>
      <c r="H610" s="4">
        <f>trimmed!I841/trimmed!I$3</f>
        <v>0</v>
      </c>
      <c r="I610" s="4">
        <f>trimmed!J841/trimmed!J$3</f>
        <v>0</v>
      </c>
      <c r="J610" s="4">
        <f>trimmed!N841/trimmed!N$3</f>
        <v>0</v>
      </c>
      <c r="K610" s="4">
        <f>trimmed!O841/trimmed!O$3</f>
        <v>0</v>
      </c>
      <c r="L610" s="4">
        <f>trimmed!P841/trimmed!P$3</f>
        <v>0</v>
      </c>
      <c r="M610" s="4"/>
      <c r="N610" s="5">
        <f t="shared" si="65"/>
        <v>1.0051584066024238E-5</v>
      </c>
      <c r="O610" s="4">
        <f t="shared" si="66"/>
        <v>1.7409854298903739E-5</v>
      </c>
      <c r="P610" s="5">
        <f t="shared" si="67"/>
        <v>0</v>
      </c>
      <c r="Q610" s="4">
        <f t="shared" si="68"/>
        <v>0</v>
      </c>
      <c r="R610" s="4"/>
      <c r="S610" s="5" t="str">
        <f t="shared" si="69"/>
        <v>No E</v>
      </c>
      <c r="T610" s="5" t="str">
        <f t="shared" si="70"/>
        <v/>
      </c>
      <c r="U610" s="4">
        <f t="shared" si="71"/>
        <v>1</v>
      </c>
    </row>
    <row r="611" spans="1:21" x14ac:dyDescent="0.2">
      <c r="A611" s="4" t="s">
        <v>1944</v>
      </c>
      <c r="B611" s="4" t="s">
        <v>1944</v>
      </c>
      <c r="C611" s="4">
        <v>3</v>
      </c>
      <c r="D611" s="4">
        <v>3</v>
      </c>
      <c r="E611" s="4">
        <v>3</v>
      </c>
      <c r="F611" s="4" t="s">
        <v>1945</v>
      </c>
      <c r="G611" s="4">
        <f>trimmed!H843/trimmed!H$3</f>
        <v>3.0744590480634023E-5</v>
      </c>
      <c r="H611" s="4">
        <f>trimmed!I843/trimmed!I$3</f>
        <v>0</v>
      </c>
      <c r="I611" s="4">
        <f>trimmed!J843/trimmed!J$3</f>
        <v>0</v>
      </c>
      <c r="J611" s="4">
        <f>trimmed!N843/trimmed!N$3</f>
        <v>0</v>
      </c>
      <c r="K611" s="4">
        <f>trimmed!O843/trimmed!O$3</f>
        <v>0</v>
      </c>
      <c r="L611" s="4">
        <f>trimmed!P843/trimmed!P$3</f>
        <v>0</v>
      </c>
      <c r="M611" s="4"/>
      <c r="N611" s="5">
        <f t="shared" si="65"/>
        <v>1.0248196826878007E-5</v>
      </c>
      <c r="O611" s="4">
        <f t="shared" si="66"/>
        <v>1.7750397590118859E-5</v>
      </c>
      <c r="P611" s="5">
        <f t="shared" si="67"/>
        <v>0</v>
      </c>
      <c r="Q611" s="4">
        <f t="shared" si="68"/>
        <v>0</v>
      </c>
      <c r="R611" s="4"/>
      <c r="S611" s="5" t="str">
        <f t="shared" si="69"/>
        <v>No E</v>
      </c>
      <c r="T611" s="5" t="str">
        <f t="shared" si="70"/>
        <v/>
      </c>
      <c r="U611" s="4">
        <f t="shared" si="71"/>
        <v>1</v>
      </c>
    </row>
    <row r="612" spans="1:21" x14ac:dyDescent="0.2">
      <c r="A612" s="4" t="s">
        <v>1946</v>
      </c>
      <c r="B612" s="4" t="s">
        <v>1946</v>
      </c>
      <c r="C612" s="4">
        <v>1</v>
      </c>
      <c r="D612" s="4">
        <v>1</v>
      </c>
      <c r="E612" s="4">
        <v>1</v>
      </c>
      <c r="F612" s="4" t="s">
        <v>1947</v>
      </c>
      <c r="G612" s="4">
        <f>trimmed!H844/trimmed!H$3</f>
        <v>4.843681896597561E-5</v>
      </c>
      <c r="H612" s="4">
        <f>trimmed!I844/trimmed!I$3</f>
        <v>0</v>
      </c>
      <c r="I612" s="4">
        <f>trimmed!J844/trimmed!J$3</f>
        <v>0</v>
      </c>
      <c r="J612" s="4">
        <f>trimmed!N844/trimmed!N$3</f>
        <v>0</v>
      </c>
      <c r="K612" s="4">
        <f>trimmed!O844/trimmed!O$3</f>
        <v>0</v>
      </c>
      <c r="L612" s="4">
        <f>trimmed!P844/trimmed!P$3</f>
        <v>0</v>
      </c>
      <c r="M612" s="4"/>
      <c r="N612" s="5">
        <f t="shared" si="65"/>
        <v>1.614560632199187E-5</v>
      </c>
      <c r="O612" s="4">
        <f t="shared" si="66"/>
        <v>2.7965010468695186E-5</v>
      </c>
      <c r="P612" s="5">
        <f t="shared" si="67"/>
        <v>0</v>
      </c>
      <c r="Q612" s="4">
        <f t="shared" si="68"/>
        <v>0</v>
      </c>
      <c r="R612" s="4"/>
      <c r="S612" s="5" t="str">
        <f t="shared" si="69"/>
        <v>No E</v>
      </c>
      <c r="T612" s="5" t="str">
        <f t="shared" si="70"/>
        <v/>
      </c>
      <c r="U612" s="4">
        <f t="shared" si="71"/>
        <v>1</v>
      </c>
    </row>
    <row r="613" spans="1:21" x14ac:dyDescent="0.2">
      <c r="A613" s="4" t="s">
        <v>1950</v>
      </c>
      <c r="B613" s="4" t="s">
        <v>1950</v>
      </c>
      <c r="C613" s="4" t="s">
        <v>449</v>
      </c>
      <c r="D613" s="4" t="s">
        <v>449</v>
      </c>
      <c r="E613" s="4" t="s">
        <v>449</v>
      </c>
      <c r="F613" s="4" t="s">
        <v>1951</v>
      </c>
      <c r="G613" s="4">
        <f>trimmed!H846/trimmed!H$3</f>
        <v>4.7855740657907782E-5</v>
      </c>
      <c r="H613" s="4">
        <f>trimmed!I846/trimmed!I$3</f>
        <v>0</v>
      </c>
      <c r="I613" s="4">
        <f>trimmed!J846/trimmed!J$3</f>
        <v>0</v>
      </c>
      <c r="J613" s="4">
        <f>trimmed!N846/trimmed!N$3</f>
        <v>0</v>
      </c>
      <c r="K613" s="4">
        <f>trimmed!O846/trimmed!O$3</f>
        <v>0</v>
      </c>
      <c r="L613" s="4">
        <f>trimmed!P846/trimmed!P$3</f>
        <v>0</v>
      </c>
      <c r="M613" s="4"/>
      <c r="N613" s="5">
        <f t="shared" si="65"/>
        <v>1.5951913552635927E-5</v>
      </c>
      <c r="O613" s="4">
        <f t="shared" si="66"/>
        <v>2.7629524751111978E-5</v>
      </c>
      <c r="P613" s="5">
        <f t="shared" si="67"/>
        <v>0</v>
      </c>
      <c r="Q613" s="4">
        <f t="shared" si="68"/>
        <v>0</v>
      </c>
      <c r="R613" s="4"/>
      <c r="S613" s="5" t="str">
        <f t="shared" si="69"/>
        <v>No E</v>
      </c>
      <c r="T613" s="5" t="str">
        <f t="shared" si="70"/>
        <v/>
      </c>
      <c r="U613" s="4">
        <f t="shared" si="71"/>
        <v>1</v>
      </c>
    </row>
    <row r="614" spans="1:21" x14ac:dyDescent="0.2">
      <c r="A614" s="4" t="s">
        <v>1952</v>
      </c>
      <c r="B614" s="4" t="s">
        <v>1952</v>
      </c>
      <c r="C614" s="4">
        <v>1</v>
      </c>
      <c r="D614" s="4">
        <v>1</v>
      </c>
      <c r="E614" s="4">
        <v>1</v>
      </c>
      <c r="F614" s="4" t="s">
        <v>1953</v>
      </c>
      <c r="G614" s="4">
        <f>trimmed!H847/trimmed!H$3</f>
        <v>2.3462131685050278E-5</v>
      </c>
      <c r="H614" s="4">
        <f>trimmed!I847/trimmed!I$3</f>
        <v>0</v>
      </c>
      <c r="I614" s="4">
        <f>trimmed!J847/trimmed!J$3</f>
        <v>0</v>
      </c>
      <c r="J614" s="4">
        <f>trimmed!N847/trimmed!N$3</f>
        <v>0</v>
      </c>
      <c r="K614" s="4">
        <f>trimmed!O847/trimmed!O$3</f>
        <v>0</v>
      </c>
      <c r="L614" s="4">
        <f>trimmed!P847/trimmed!P$3</f>
        <v>0</v>
      </c>
      <c r="M614" s="4"/>
      <c r="N614" s="5">
        <f t="shared" si="65"/>
        <v>7.820710561683426E-6</v>
      </c>
      <c r="O614" s="4">
        <f t="shared" si="66"/>
        <v>1.3545868044126225E-5</v>
      </c>
      <c r="P614" s="5">
        <f t="shared" si="67"/>
        <v>0</v>
      </c>
      <c r="Q614" s="4">
        <f t="shared" si="68"/>
        <v>0</v>
      </c>
      <c r="R614" s="4"/>
      <c r="S614" s="5" t="str">
        <f t="shared" si="69"/>
        <v>No E</v>
      </c>
      <c r="T614" s="5" t="str">
        <f t="shared" si="70"/>
        <v/>
      </c>
      <c r="U614" s="4">
        <f t="shared" si="71"/>
        <v>1</v>
      </c>
    </row>
    <row r="615" spans="1:21" x14ac:dyDescent="0.2">
      <c r="A615" s="4" t="s">
        <v>1958</v>
      </c>
      <c r="B615" s="4" t="s">
        <v>1958</v>
      </c>
      <c r="C615" s="4">
        <v>1</v>
      </c>
      <c r="D615" s="4">
        <v>1</v>
      </c>
      <c r="E615" s="4">
        <v>1</v>
      </c>
      <c r="F615" s="4" t="s">
        <v>1959</v>
      </c>
      <c r="G615" s="4">
        <f>trimmed!H850/trimmed!H$3</f>
        <v>0</v>
      </c>
      <c r="H615" s="4">
        <f>trimmed!I850/trimmed!I$3</f>
        <v>0</v>
      </c>
      <c r="I615" s="4">
        <f>trimmed!J850/trimmed!J$3</f>
        <v>2.7632033978522978E-4</v>
      </c>
      <c r="J615" s="4">
        <f>trimmed!N850/trimmed!N$3</f>
        <v>0</v>
      </c>
      <c r="K615" s="4">
        <f>trimmed!O850/trimmed!O$3</f>
        <v>0</v>
      </c>
      <c r="L615" s="4">
        <f>trimmed!P850/trimmed!P$3</f>
        <v>0</v>
      </c>
      <c r="M615" s="4"/>
      <c r="N615" s="5">
        <f t="shared" si="65"/>
        <v>9.210677992840993E-5</v>
      </c>
      <c r="O615" s="4">
        <f t="shared" si="66"/>
        <v>1.5953362255757126E-4</v>
      </c>
      <c r="P615" s="5">
        <f t="shared" si="67"/>
        <v>0</v>
      </c>
      <c r="Q615" s="4">
        <f t="shared" si="68"/>
        <v>0</v>
      </c>
      <c r="R615" s="4"/>
      <c r="S615" s="5" t="str">
        <f t="shared" si="69"/>
        <v>No E</v>
      </c>
      <c r="T615" s="5" t="str">
        <f t="shared" si="70"/>
        <v/>
      </c>
      <c r="U615" s="4">
        <f t="shared" si="71"/>
        <v>1</v>
      </c>
    </row>
    <row r="616" spans="1:21" x14ac:dyDescent="0.2">
      <c r="A616" s="4" t="s">
        <v>1964</v>
      </c>
      <c r="B616" s="4" t="s">
        <v>1964</v>
      </c>
      <c r="C616" s="4">
        <v>4</v>
      </c>
      <c r="D616" s="4">
        <v>4</v>
      </c>
      <c r="E616" s="4">
        <v>4</v>
      </c>
      <c r="F616" s="4" t="s">
        <v>1965</v>
      </c>
      <c r="G616" s="4">
        <f>trimmed!H853/trimmed!H$3</f>
        <v>1.0361881829193457E-5</v>
      </c>
      <c r="H616" s="4">
        <f>trimmed!I853/trimmed!I$3</f>
        <v>0</v>
      </c>
      <c r="I616" s="4">
        <f>trimmed!J853/trimmed!J$3</f>
        <v>0</v>
      </c>
      <c r="J616" s="4">
        <f>trimmed!N853/trimmed!N$3</f>
        <v>0</v>
      </c>
      <c r="K616" s="4">
        <f>trimmed!O853/trimmed!O$3</f>
        <v>0</v>
      </c>
      <c r="L616" s="4">
        <f>trimmed!P853/trimmed!P$3</f>
        <v>0</v>
      </c>
      <c r="M616" s="4"/>
      <c r="N616" s="5">
        <f t="shared" si="65"/>
        <v>3.4539606097311525E-6</v>
      </c>
      <c r="O616" s="4">
        <f t="shared" si="66"/>
        <v>5.9824352633959339E-6</v>
      </c>
      <c r="P616" s="5">
        <f t="shared" si="67"/>
        <v>0</v>
      </c>
      <c r="Q616" s="4">
        <f t="shared" si="68"/>
        <v>0</v>
      </c>
      <c r="R616" s="4"/>
      <c r="S616" s="5" t="str">
        <f t="shared" si="69"/>
        <v>No E</v>
      </c>
      <c r="T616" s="5" t="str">
        <f t="shared" si="70"/>
        <v/>
      </c>
      <c r="U616" s="4">
        <f t="shared" si="71"/>
        <v>1</v>
      </c>
    </row>
    <row r="617" spans="1:21" x14ac:dyDescent="0.2">
      <c r="A617" s="4" t="s">
        <v>1970</v>
      </c>
      <c r="B617" s="4" t="s">
        <v>1970</v>
      </c>
      <c r="C617" s="4" t="s">
        <v>757</v>
      </c>
      <c r="D617" s="4" t="s">
        <v>757</v>
      </c>
      <c r="E617" s="4" t="s">
        <v>757</v>
      </c>
      <c r="F617" s="4" t="s">
        <v>1971</v>
      </c>
      <c r="G617" s="4">
        <f>trimmed!H856/trimmed!H$3</f>
        <v>3.3308343015727259E-5</v>
      </c>
      <c r="H617" s="4">
        <f>trimmed!I856/trimmed!I$3</f>
        <v>0</v>
      </c>
      <c r="I617" s="4">
        <f>trimmed!J856/trimmed!J$3</f>
        <v>0</v>
      </c>
      <c r="J617" s="4">
        <f>trimmed!N856/trimmed!N$3</f>
        <v>0</v>
      </c>
      <c r="K617" s="4">
        <f>trimmed!O856/trimmed!O$3</f>
        <v>0</v>
      </c>
      <c r="L617" s="4">
        <f>trimmed!P856/trimmed!P$3</f>
        <v>0</v>
      </c>
      <c r="M617" s="4"/>
      <c r="N617" s="5">
        <f t="shared" si="65"/>
        <v>1.110278100524242E-5</v>
      </c>
      <c r="O617" s="4">
        <f t="shared" si="66"/>
        <v>1.9230580806390525E-5</v>
      </c>
      <c r="P617" s="5">
        <f t="shared" si="67"/>
        <v>0</v>
      </c>
      <c r="Q617" s="4">
        <f t="shared" si="68"/>
        <v>0</v>
      </c>
      <c r="R617" s="4"/>
      <c r="S617" s="5" t="str">
        <f t="shared" si="69"/>
        <v>No E</v>
      </c>
      <c r="T617" s="5" t="str">
        <f t="shared" si="70"/>
        <v/>
      </c>
      <c r="U617" s="4">
        <f t="shared" si="71"/>
        <v>1</v>
      </c>
    </row>
    <row r="618" spans="1:21" x14ac:dyDescent="0.2">
      <c r="A618" s="4" t="s">
        <v>1974</v>
      </c>
      <c r="B618" s="4" t="s">
        <v>1974</v>
      </c>
      <c r="C618" s="4">
        <v>6</v>
      </c>
      <c r="D618" s="4">
        <v>6</v>
      </c>
      <c r="E618" s="4">
        <v>6</v>
      </c>
      <c r="F618" s="4" t="s">
        <v>1975</v>
      </c>
      <c r="G618" s="4">
        <f>trimmed!H858/trimmed!H$3</f>
        <v>2.9591193838991853E-5</v>
      </c>
      <c r="H618" s="4">
        <f>trimmed!I858/trimmed!I$3</f>
        <v>0</v>
      </c>
      <c r="I618" s="4">
        <f>trimmed!J858/trimmed!J$3</f>
        <v>0</v>
      </c>
      <c r="J618" s="4">
        <f>trimmed!N858/trimmed!N$3</f>
        <v>0</v>
      </c>
      <c r="K618" s="4">
        <f>trimmed!O858/trimmed!O$3</f>
        <v>0</v>
      </c>
      <c r="L618" s="4">
        <f>trimmed!P858/trimmed!P$3</f>
        <v>0</v>
      </c>
      <c r="M618" s="4"/>
      <c r="N618" s="5">
        <f t="shared" si="65"/>
        <v>9.8637312796639516E-6</v>
      </c>
      <c r="O618" s="4">
        <f t="shared" si="66"/>
        <v>1.708448372858434E-5</v>
      </c>
      <c r="P618" s="5">
        <f t="shared" si="67"/>
        <v>0</v>
      </c>
      <c r="Q618" s="4">
        <f t="shared" si="68"/>
        <v>0</v>
      </c>
      <c r="R618" s="4"/>
      <c r="S618" s="5" t="str">
        <f t="shared" si="69"/>
        <v>No E</v>
      </c>
      <c r="T618" s="5" t="str">
        <f t="shared" si="70"/>
        <v/>
      </c>
      <c r="U618" s="4">
        <f t="shared" si="71"/>
        <v>1</v>
      </c>
    </row>
    <row r="619" spans="1:21" x14ac:dyDescent="0.2">
      <c r="A619" s="4" t="s">
        <v>1978</v>
      </c>
      <c r="B619" s="4" t="s">
        <v>1978</v>
      </c>
      <c r="C619" s="4">
        <v>2</v>
      </c>
      <c r="D619" s="4">
        <v>2</v>
      </c>
      <c r="E619" s="4">
        <v>2</v>
      </c>
      <c r="F619" s="4" t="s">
        <v>1979</v>
      </c>
      <c r="G619" s="4">
        <f>trimmed!H860/trimmed!H$3</f>
        <v>3.5942175346768371E-5</v>
      </c>
      <c r="H619" s="4">
        <f>trimmed!I860/trimmed!I$3</f>
        <v>0</v>
      </c>
      <c r="I619" s="4">
        <f>trimmed!J860/trimmed!J$3</f>
        <v>0</v>
      </c>
      <c r="J619" s="4">
        <f>trimmed!N860/trimmed!N$3</f>
        <v>0</v>
      </c>
      <c r="K619" s="4">
        <f>trimmed!O860/trimmed!O$3</f>
        <v>0</v>
      </c>
      <c r="L619" s="4">
        <f>trimmed!P860/trimmed!P$3</f>
        <v>0</v>
      </c>
      <c r="M619" s="4"/>
      <c r="N619" s="5">
        <f t="shared" si="65"/>
        <v>1.1980725115589457E-5</v>
      </c>
      <c r="O619" s="4">
        <f t="shared" si="66"/>
        <v>2.0751224611717448E-5</v>
      </c>
      <c r="P619" s="5">
        <f t="shared" si="67"/>
        <v>0</v>
      </c>
      <c r="Q619" s="4">
        <f t="shared" si="68"/>
        <v>0</v>
      </c>
      <c r="R619" s="4"/>
      <c r="S619" s="5" t="str">
        <f t="shared" si="69"/>
        <v>No E</v>
      </c>
      <c r="T619" s="5" t="str">
        <f t="shared" si="70"/>
        <v/>
      </c>
      <c r="U619" s="4">
        <f t="shared" si="71"/>
        <v>1</v>
      </c>
    </row>
    <row r="620" spans="1:21" x14ac:dyDescent="0.2">
      <c r="A620" s="4" t="s">
        <v>1986</v>
      </c>
      <c r="B620" s="4" t="s">
        <v>1986</v>
      </c>
      <c r="C620" s="4" t="s">
        <v>1987</v>
      </c>
      <c r="D620" s="4" t="s">
        <v>1987</v>
      </c>
      <c r="E620" s="4" t="s">
        <v>1987</v>
      </c>
      <c r="F620" s="4" t="s">
        <v>1988</v>
      </c>
      <c r="G620" s="4">
        <f>trimmed!H863/trimmed!H$3</f>
        <v>1.3005058133027621E-5</v>
      </c>
      <c r="H620" s="4">
        <f>trimmed!I863/trimmed!I$3</f>
        <v>0</v>
      </c>
      <c r="I620" s="4">
        <f>trimmed!J863/trimmed!J$3</f>
        <v>0</v>
      </c>
      <c r="J620" s="4">
        <f>trimmed!N863/trimmed!N$3</f>
        <v>0</v>
      </c>
      <c r="K620" s="4">
        <f>trimmed!O863/trimmed!O$3</f>
        <v>0</v>
      </c>
      <c r="L620" s="4">
        <f>trimmed!P863/trimmed!P$3</f>
        <v>0</v>
      </c>
      <c r="M620" s="4"/>
      <c r="N620" s="5">
        <f t="shared" si="65"/>
        <v>4.3350193776758733E-6</v>
      </c>
      <c r="O620" s="4">
        <f t="shared" si="66"/>
        <v>7.5084738139302293E-6</v>
      </c>
      <c r="P620" s="5">
        <f t="shared" si="67"/>
        <v>0</v>
      </c>
      <c r="Q620" s="4">
        <f t="shared" si="68"/>
        <v>0</v>
      </c>
      <c r="R620" s="4"/>
      <c r="S620" s="5" t="str">
        <f t="shared" si="69"/>
        <v>No E</v>
      </c>
      <c r="T620" s="5" t="str">
        <f t="shared" si="70"/>
        <v/>
      </c>
      <c r="U620" s="4">
        <f t="shared" si="71"/>
        <v>1</v>
      </c>
    </row>
    <row r="621" spans="1:21" x14ac:dyDescent="0.2">
      <c r="A621" s="4" t="s">
        <v>1989</v>
      </c>
      <c r="B621" s="4" t="s">
        <v>1989</v>
      </c>
      <c r="C621" s="4">
        <v>2</v>
      </c>
      <c r="D621" s="4">
        <v>2</v>
      </c>
      <c r="E621" s="4">
        <v>2</v>
      </c>
      <c r="F621" s="4" t="s">
        <v>1990</v>
      </c>
      <c r="G621" s="4">
        <f>trimmed!H864/trimmed!H$3</f>
        <v>3.9411125246188376E-6</v>
      </c>
      <c r="H621" s="4">
        <f>trimmed!I864/trimmed!I$3</f>
        <v>0</v>
      </c>
      <c r="I621" s="4">
        <f>trimmed!J864/trimmed!J$3</f>
        <v>0</v>
      </c>
      <c r="J621" s="4">
        <f>trimmed!N864/trimmed!N$3</f>
        <v>0</v>
      </c>
      <c r="K621" s="4">
        <f>trimmed!O864/trimmed!O$3</f>
        <v>0</v>
      </c>
      <c r="L621" s="4">
        <f>trimmed!P864/trimmed!P$3</f>
        <v>0</v>
      </c>
      <c r="M621" s="4"/>
      <c r="N621" s="5">
        <f t="shared" si="65"/>
        <v>1.3137041748729459E-6</v>
      </c>
      <c r="O621" s="4">
        <f t="shared" si="66"/>
        <v>2.2754023769952917E-6</v>
      </c>
      <c r="P621" s="5">
        <f t="shared" si="67"/>
        <v>0</v>
      </c>
      <c r="Q621" s="4">
        <f t="shared" si="68"/>
        <v>0</v>
      </c>
      <c r="R621" s="4"/>
      <c r="S621" s="5" t="str">
        <f t="shared" si="69"/>
        <v>No E</v>
      </c>
      <c r="T621" s="5" t="str">
        <f t="shared" si="70"/>
        <v/>
      </c>
      <c r="U621" s="4">
        <f t="shared" si="71"/>
        <v>1</v>
      </c>
    </row>
    <row r="622" spans="1:21" x14ac:dyDescent="0.2">
      <c r="A622" s="4" t="s">
        <v>1991</v>
      </c>
      <c r="B622" s="4" t="s">
        <v>1991</v>
      </c>
      <c r="C622" s="4">
        <v>1</v>
      </c>
      <c r="D622" s="4">
        <v>1</v>
      </c>
      <c r="E622" s="4">
        <v>1</v>
      </c>
      <c r="F622" s="4" t="s">
        <v>1992</v>
      </c>
      <c r="G622" s="4">
        <f>trimmed!H865/trimmed!H$3</f>
        <v>2.7356524345703863E-5</v>
      </c>
      <c r="H622" s="4">
        <f>trimmed!I865/trimmed!I$3</f>
        <v>0</v>
      </c>
      <c r="I622" s="4">
        <f>trimmed!J865/trimmed!J$3</f>
        <v>0</v>
      </c>
      <c r="J622" s="4">
        <f>trimmed!N865/trimmed!N$3</f>
        <v>0</v>
      </c>
      <c r="K622" s="4">
        <f>trimmed!O865/trimmed!O$3</f>
        <v>0</v>
      </c>
      <c r="L622" s="4">
        <f>trimmed!P865/trimmed!P$3</f>
        <v>0</v>
      </c>
      <c r="M622" s="4"/>
      <c r="N622" s="5">
        <f t="shared" si="65"/>
        <v>9.1188414485679545E-6</v>
      </c>
      <c r="O622" s="4">
        <f t="shared" si="66"/>
        <v>1.5794296695084677E-5</v>
      </c>
      <c r="P622" s="5">
        <f t="shared" si="67"/>
        <v>0</v>
      </c>
      <c r="Q622" s="4">
        <f t="shared" si="68"/>
        <v>0</v>
      </c>
      <c r="R622" s="4"/>
      <c r="S622" s="5" t="str">
        <f t="shared" si="69"/>
        <v>No E</v>
      </c>
      <c r="T622" s="5" t="str">
        <f t="shared" si="70"/>
        <v/>
      </c>
      <c r="U622" s="4">
        <f t="shared" si="71"/>
        <v>1</v>
      </c>
    </row>
    <row r="623" spans="1:21" x14ac:dyDescent="0.2">
      <c r="A623" s="4" t="s">
        <v>1995</v>
      </c>
      <c r="B623" s="4" t="s">
        <v>1995</v>
      </c>
      <c r="C623" s="4">
        <v>4</v>
      </c>
      <c r="D623" s="4">
        <v>4</v>
      </c>
      <c r="E623" s="4">
        <v>4</v>
      </c>
      <c r="F623" s="4" t="s">
        <v>1996</v>
      </c>
      <c r="G623" s="4">
        <f>trimmed!H867/trimmed!H$3</f>
        <v>1.2830734640607273E-5</v>
      </c>
      <c r="H623" s="4">
        <f>trimmed!I867/trimmed!I$3</f>
        <v>0</v>
      </c>
      <c r="I623" s="4">
        <f>trimmed!J867/trimmed!J$3</f>
        <v>0</v>
      </c>
      <c r="J623" s="4">
        <f>trimmed!N867/trimmed!N$3</f>
        <v>0</v>
      </c>
      <c r="K623" s="4">
        <f>trimmed!O867/trimmed!O$3</f>
        <v>0</v>
      </c>
      <c r="L623" s="4">
        <f>trimmed!P867/trimmed!P$3</f>
        <v>0</v>
      </c>
      <c r="M623" s="4"/>
      <c r="N623" s="5">
        <f t="shared" si="65"/>
        <v>4.2769115468690912E-6</v>
      </c>
      <c r="O623" s="4">
        <f t="shared" si="66"/>
        <v>7.4078280986552652E-6</v>
      </c>
      <c r="P623" s="5">
        <f t="shared" si="67"/>
        <v>0</v>
      </c>
      <c r="Q623" s="4">
        <f t="shared" si="68"/>
        <v>0</v>
      </c>
      <c r="R623" s="4"/>
      <c r="S623" s="5" t="str">
        <f t="shared" si="69"/>
        <v>No E</v>
      </c>
      <c r="T623" s="5" t="str">
        <f t="shared" si="70"/>
        <v/>
      </c>
      <c r="U623" s="4">
        <f t="shared" si="71"/>
        <v>1</v>
      </c>
    </row>
    <row r="624" spans="1:21" x14ac:dyDescent="0.2">
      <c r="A624" s="4" t="s">
        <v>2006</v>
      </c>
      <c r="B624" s="4" t="s">
        <v>2006</v>
      </c>
      <c r="C624" s="4">
        <v>6</v>
      </c>
      <c r="D624" s="4">
        <v>6</v>
      </c>
      <c r="E624" s="4">
        <v>6</v>
      </c>
      <c r="F624" s="4" t="s">
        <v>2007</v>
      </c>
      <c r="G624" s="4">
        <f>trimmed!H872/trimmed!H$3</f>
        <v>1.7550024899397349E-5</v>
      </c>
      <c r="H624" s="4">
        <f>trimmed!I872/trimmed!I$3</f>
        <v>0</v>
      </c>
      <c r="I624" s="4">
        <f>trimmed!J872/trimmed!J$3</f>
        <v>0</v>
      </c>
      <c r="J624" s="4">
        <f>trimmed!N872/trimmed!N$3</f>
        <v>0</v>
      </c>
      <c r="K624" s="4">
        <f>trimmed!O872/trimmed!O$3</f>
        <v>0</v>
      </c>
      <c r="L624" s="4">
        <f>trimmed!P872/trimmed!P$3</f>
        <v>0</v>
      </c>
      <c r="M624" s="4"/>
      <c r="N624" s="5">
        <f t="shared" si="65"/>
        <v>5.8500082997991168E-6</v>
      </c>
      <c r="O624" s="4">
        <f t="shared" si="66"/>
        <v>1.0132511599951693E-5</v>
      </c>
      <c r="P624" s="5">
        <f t="shared" si="67"/>
        <v>0</v>
      </c>
      <c r="Q624" s="4">
        <f t="shared" si="68"/>
        <v>0</v>
      </c>
      <c r="R624" s="4"/>
      <c r="S624" s="5" t="str">
        <f t="shared" si="69"/>
        <v>No E</v>
      </c>
      <c r="T624" s="5" t="str">
        <f t="shared" si="70"/>
        <v/>
      </c>
      <c r="U624" s="4">
        <f t="shared" si="71"/>
        <v>1</v>
      </c>
    </row>
    <row r="625" spans="1:21" x14ac:dyDescent="0.2">
      <c r="A625" s="4" t="s">
        <v>2012</v>
      </c>
      <c r="B625" s="4" t="s">
        <v>2012</v>
      </c>
      <c r="C625" s="4">
        <v>2</v>
      </c>
      <c r="D625" s="4">
        <v>2</v>
      </c>
      <c r="E625" s="4">
        <v>2</v>
      </c>
      <c r="F625" s="4" t="s">
        <v>2013</v>
      </c>
      <c r="G625" s="4">
        <f>trimmed!H874/trimmed!H$3</f>
        <v>4.58029866349345E-6</v>
      </c>
      <c r="H625" s="4">
        <f>trimmed!I874/trimmed!I$3</f>
        <v>0</v>
      </c>
      <c r="I625" s="4">
        <f>trimmed!J874/trimmed!J$3</f>
        <v>0</v>
      </c>
      <c r="J625" s="4">
        <f>trimmed!N874/trimmed!N$3</f>
        <v>0</v>
      </c>
      <c r="K625" s="4">
        <f>trimmed!O874/trimmed!O$3</f>
        <v>0</v>
      </c>
      <c r="L625" s="4">
        <f>trimmed!P874/trimmed!P$3</f>
        <v>0</v>
      </c>
      <c r="M625" s="4"/>
      <c r="N625" s="5">
        <f t="shared" si="65"/>
        <v>1.5267662211644833E-6</v>
      </c>
      <c r="O625" s="4">
        <f t="shared" si="66"/>
        <v>2.6444366663368263E-6</v>
      </c>
      <c r="P625" s="5">
        <f t="shared" si="67"/>
        <v>0</v>
      </c>
      <c r="Q625" s="4">
        <f t="shared" si="68"/>
        <v>0</v>
      </c>
      <c r="R625" s="4"/>
      <c r="S625" s="5" t="str">
        <f t="shared" si="69"/>
        <v>No E</v>
      </c>
      <c r="T625" s="5" t="str">
        <f t="shared" si="70"/>
        <v/>
      </c>
      <c r="U625" s="4">
        <f t="shared" si="71"/>
        <v>1</v>
      </c>
    </row>
    <row r="626" spans="1:21" x14ac:dyDescent="0.2">
      <c r="A626" s="4" t="s">
        <v>2017</v>
      </c>
      <c r="B626" s="4" t="s">
        <v>2017</v>
      </c>
      <c r="C626" s="4">
        <v>6</v>
      </c>
      <c r="D626" s="4">
        <v>6</v>
      </c>
      <c r="E626" s="4">
        <v>6</v>
      </c>
      <c r="F626" s="4" t="s">
        <v>2018</v>
      </c>
      <c r="G626" s="4">
        <f>trimmed!H876/trimmed!H$3</f>
        <v>2.6830925876094776E-6</v>
      </c>
      <c r="H626" s="4">
        <f>trimmed!I876/trimmed!I$3</f>
        <v>0</v>
      </c>
      <c r="I626" s="4">
        <f>trimmed!J876/trimmed!J$3</f>
        <v>0</v>
      </c>
      <c r="J626" s="4">
        <f>trimmed!N876/trimmed!N$3</f>
        <v>0</v>
      </c>
      <c r="K626" s="4">
        <f>trimmed!O876/trimmed!O$3</f>
        <v>0</v>
      </c>
      <c r="L626" s="4">
        <f>trimmed!P876/trimmed!P$3</f>
        <v>0</v>
      </c>
      <c r="M626" s="4"/>
      <c r="N626" s="5">
        <f t="shared" si="65"/>
        <v>8.9436419586982586E-7</v>
      </c>
      <c r="O626" s="4">
        <f t="shared" si="66"/>
        <v>1.5490842277170214E-6</v>
      </c>
      <c r="P626" s="5">
        <f t="shared" si="67"/>
        <v>0</v>
      </c>
      <c r="Q626" s="4">
        <f t="shared" si="68"/>
        <v>0</v>
      </c>
      <c r="R626" s="4"/>
      <c r="S626" s="5" t="str">
        <f t="shared" si="69"/>
        <v>No E</v>
      </c>
      <c r="T626" s="5" t="str">
        <f t="shared" si="70"/>
        <v/>
      </c>
      <c r="U626" s="4">
        <f t="shared" si="71"/>
        <v>1</v>
      </c>
    </row>
    <row r="627" spans="1:21" x14ac:dyDescent="0.2">
      <c r="A627" s="4" t="s">
        <v>2021</v>
      </c>
      <c r="B627" s="4" t="s">
        <v>2021</v>
      </c>
      <c r="C627" s="4" t="s">
        <v>1103</v>
      </c>
      <c r="D627" s="4" t="s">
        <v>1103</v>
      </c>
      <c r="E627" s="4" t="s">
        <v>1103</v>
      </c>
      <c r="F627" s="4" t="s">
        <v>2022</v>
      </c>
      <c r="G627" s="4">
        <f>trimmed!H878/trimmed!H$3</f>
        <v>1.3210917533624515E-5</v>
      </c>
      <c r="H627" s="4">
        <f>trimmed!I878/trimmed!I$3</f>
        <v>0</v>
      </c>
      <c r="I627" s="4">
        <f>trimmed!J878/trimmed!J$3</f>
        <v>0</v>
      </c>
      <c r="J627" s="4">
        <f>trimmed!N878/trimmed!N$3</f>
        <v>0</v>
      </c>
      <c r="K627" s="4">
        <f>trimmed!O878/trimmed!O$3</f>
        <v>0</v>
      </c>
      <c r="L627" s="4">
        <f>trimmed!P878/trimmed!P$3</f>
        <v>0</v>
      </c>
      <c r="M627" s="4"/>
      <c r="N627" s="5">
        <f t="shared" si="65"/>
        <v>4.4036391778748383E-6</v>
      </c>
      <c r="O627" s="4">
        <f t="shared" si="66"/>
        <v>7.6273267942800607E-6</v>
      </c>
      <c r="P627" s="5">
        <f t="shared" si="67"/>
        <v>0</v>
      </c>
      <c r="Q627" s="4">
        <f t="shared" si="68"/>
        <v>0</v>
      </c>
      <c r="R627" s="4"/>
      <c r="S627" s="5" t="str">
        <f t="shared" si="69"/>
        <v>No E</v>
      </c>
      <c r="T627" s="5" t="str">
        <f t="shared" si="70"/>
        <v/>
      </c>
      <c r="U627" s="4">
        <f t="shared" si="71"/>
        <v>1</v>
      </c>
    </row>
    <row r="628" spans="1:21" x14ac:dyDescent="0.2">
      <c r="A628" s="4" t="s">
        <v>2027</v>
      </c>
      <c r="B628" s="4" t="s">
        <v>2027</v>
      </c>
      <c r="C628" s="4" t="s">
        <v>757</v>
      </c>
      <c r="D628" s="4" t="s">
        <v>757</v>
      </c>
      <c r="E628" s="4" t="s">
        <v>757</v>
      </c>
      <c r="F628" s="4" t="s">
        <v>2028</v>
      </c>
      <c r="G628" s="4">
        <f>trimmed!H881/trimmed!H$3</f>
        <v>1.0837256445039901E-5</v>
      </c>
      <c r="H628" s="4">
        <f>trimmed!I881/trimmed!I$3</f>
        <v>0</v>
      </c>
      <c r="I628" s="4">
        <f>trimmed!J881/trimmed!J$3</f>
        <v>0</v>
      </c>
      <c r="J628" s="4">
        <f>trimmed!N881/trimmed!N$3</f>
        <v>0</v>
      </c>
      <c r="K628" s="4">
        <f>trimmed!O881/trimmed!O$3</f>
        <v>0</v>
      </c>
      <c r="L628" s="4">
        <f>trimmed!P881/trimmed!P$3</f>
        <v>0</v>
      </c>
      <c r="M628" s="4"/>
      <c r="N628" s="5">
        <f t="shared" si="65"/>
        <v>3.6124188150133002E-6</v>
      </c>
      <c r="O628" s="4">
        <f t="shared" si="66"/>
        <v>6.2568929258207942E-6</v>
      </c>
      <c r="P628" s="5">
        <f t="shared" si="67"/>
        <v>0</v>
      </c>
      <c r="Q628" s="4">
        <f t="shared" si="68"/>
        <v>0</v>
      </c>
      <c r="R628" s="4"/>
      <c r="S628" s="5" t="str">
        <f t="shared" si="69"/>
        <v>No E</v>
      </c>
      <c r="T628" s="5" t="str">
        <f t="shared" si="70"/>
        <v/>
      </c>
      <c r="U628" s="4">
        <f t="shared" si="71"/>
        <v>1</v>
      </c>
    </row>
    <row r="629" spans="1:21" x14ac:dyDescent="0.2">
      <c r="A629" s="4" t="s">
        <v>2031</v>
      </c>
      <c r="B629" s="4" t="s">
        <v>2031</v>
      </c>
      <c r="C629" s="4">
        <v>2</v>
      </c>
      <c r="D629" s="4">
        <v>2</v>
      </c>
      <c r="E629" s="4">
        <v>2</v>
      </c>
      <c r="F629" s="4" t="s">
        <v>2032</v>
      </c>
      <c r="G629" s="4">
        <f>trimmed!H883/trimmed!H$3</f>
        <v>2.7323820440928187E-5</v>
      </c>
      <c r="H629" s="4">
        <f>trimmed!I883/trimmed!I$3</f>
        <v>0</v>
      </c>
      <c r="I629" s="4">
        <f>trimmed!J883/trimmed!J$3</f>
        <v>0</v>
      </c>
      <c r="J629" s="4">
        <f>trimmed!N883/trimmed!N$3</f>
        <v>0</v>
      </c>
      <c r="K629" s="4">
        <f>trimmed!O883/trimmed!O$3</f>
        <v>0</v>
      </c>
      <c r="L629" s="4">
        <f>trimmed!P883/trimmed!P$3</f>
        <v>0</v>
      </c>
      <c r="M629" s="4"/>
      <c r="N629" s="5">
        <f t="shared" si="65"/>
        <v>9.1079401469760617E-6</v>
      </c>
      <c r="O629" s="4">
        <f t="shared" si="66"/>
        <v>1.5775415086858888E-5</v>
      </c>
      <c r="P629" s="5">
        <f t="shared" si="67"/>
        <v>0</v>
      </c>
      <c r="Q629" s="4">
        <f t="shared" si="68"/>
        <v>0</v>
      </c>
      <c r="R629" s="4"/>
      <c r="S629" s="5" t="str">
        <f t="shared" si="69"/>
        <v>No E</v>
      </c>
      <c r="T629" s="5" t="str">
        <f t="shared" si="70"/>
        <v/>
      </c>
      <c r="U629" s="4">
        <f t="shared" si="71"/>
        <v>1</v>
      </c>
    </row>
    <row r="630" spans="1:21" x14ac:dyDescent="0.2">
      <c r="A630" s="4" t="s">
        <v>2035</v>
      </c>
      <c r="B630" s="4" t="s">
        <v>2035</v>
      </c>
      <c r="C630" s="4">
        <v>4</v>
      </c>
      <c r="D630" s="4">
        <v>4</v>
      </c>
      <c r="E630" s="4">
        <v>4</v>
      </c>
      <c r="F630" s="4" t="s">
        <v>2036</v>
      </c>
      <c r="G630" s="4">
        <f>trimmed!H885/trimmed!H$3</f>
        <v>3.8307368460009287E-5</v>
      </c>
      <c r="H630" s="4">
        <f>trimmed!I885/trimmed!I$3</f>
        <v>0</v>
      </c>
      <c r="I630" s="4">
        <f>trimmed!J885/trimmed!J$3</f>
        <v>0</v>
      </c>
      <c r="J630" s="4">
        <f>trimmed!N885/trimmed!N$3</f>
        <v>0</v>
      </c>
      <c r="K630" s="4">
        <f>trimmed!O885/trimmed!O$3</f>
        <v>0</v>
      </c>
      <c r="L630" s="4">
        <f>trimmed!P885/trimmed!P$3</f>
        <v>0</v>
      </c>
      <c r="M630" s="4"/>
      <c r="N630" s="5">
        <f t="shared" si="65"/>
        <v>1.2769122820003096E-5</v>
      </c>
      <c r="O630" s="4">
        <f t="shared" si="66"/>
        <v>2.2116769492332544E-5</v>
      </c>
      <c r="P630" s="5">
        <f t="shared" si="67"/>
        <v>0</v>
      </c>
      <c r="Q630" s="4">
        <f t="shared" si="68"/>
        <v>0</v>
      </c>
      <c r="R630" s="4"/>
      <c r="S630" s="5" t="str">
        <f t="shared" si="69"/>
        <v>No E</v>
      </c>
      <c r="T630" s="5" t="str">
        <f t="shared" si="70"/>
        <v/>
      </c>
      <c r="U630" s="4">
        <f t="shared" si="71"/>
        <v>1</v>
      </c>
    </row>
    <row r="631" spans="1:21" x14ac:dyDescent="0.2">
      <c r="A631" s="4" t="s">
        <v>2037</v>
      </c>
      <c r="B631" s="4" t="s">
        <v>2037</v>
      </c>
      <c r="C631" s="4">
        <v>5</v>
      </c>
      <c r="D631" s="4">
        <v>5</v>
      </c>
      <c r="E631" s="4">
        <v>5</v>
      </c>
      <c r="F631" s="4" t="s">
        <v>2038</v>
      </c>
      <c r="G631" s="4">
        <f>trimmed!H886/trimmed!H$3</f>
        <v>3.8301528477013627E-5</v>
      </c>
      <c r="H631" s="4">
        <f>trimmed!I886/trimmed!I$3</f>
        <v>0</v>
      </c>
      <c r="I631" s="4">
        <f>trimmed!J886/trimmed!J$3</f>
        <v>0</v>
      </c>
      <c r="J631" s="4">
        <f>trimmed!N886/trimmed!N$3</f>
        <v>0</v>
      </c>
      <c r="K631" s="4">
        <f>trimmed!O886/trimmed!O$3</f>
        <v>0</v>
      </c>
      <c r="L631" s="4">
        <f>trimmed!P886/trimmed!P$3</f>
        <v>0</v>
      </c>
      <c r="M631" s="4"/>
      <c r="N631" s="5">
        <f t="shared" si="65"/>
        <v>1.2767176159004542E-5</v>
      </c>
      <c r="O631" s="4">
        <f t="shared" si="66"/>
        <v>2.2113397776577935E-5</v>
      </c>
      <c r="P631" s="5">
        <f t="shared" si="67"/>
        <v>0</v>
      </c>
      <c r="Q631" s="4">
        <f t="shared" si="68"/>
        <v>0</v>
      </c>
      <c r="R631" s="4"/>
      <c r="S631" s="5" t="str">
        <f t="shared" si="69"/>
        <v>No E</v>
      </c>
      <c r="T631" s="5" t="str">
        <f t="shared" si="70"/>
        <v/>
      </c>
      <c r="U631" s="4">
        <f t="shared" si="71"/>
        <v>1</v>
      </c>
    </row>
    <row r="632" spans="1:21" x14ac:dyDescent="0.2">
      <c r="A632" s="4" t="s">
        <v>2041</v>
      </c>
      <c r="B632" s="4" t="s">
        <v>2041</v>
      </c>
      <c r="C632" s="4">
        <v>2</v>
      </c>
      <c r="D632" s="4">
        <v>2</v>
      </c>
      <c r="E632" s="4">
        <v>2</v>
      </c>
      <c r="F632" s="4" t="s">
        <v>2042</v>
      </c>
      <c r="G632" s="4">
        <f>trimmed!H889/trimmed!H$3</f>
        <v>1.9630226842450219E-5</v>
      </c>
      <c r="H632" s="4">
        <f>trimmed!I889/trimmed!I$3</f>
        <v>0</v>
      </c>
      <c r="I632" s="4">
        <f>trimmed!J889/trimmed!J$3</f>
        <v>0</v>
      </c>
      <c r="J632" s="4">
        <f>trimmed!N889/trimmed!N$3</f>
        <v>0</v>
      </c>
      <c r="K632" s="4">
        <f>trimmed!O889/trimmed!O$3</f>
        <v>0</v>
      </c>
      <c r="L632" s="4">
        <f>trimmed!P889/trimmed!P$3</f>
        <v>0</v>
      </c>
      <c r="M632" s="4"/>
      <c r="N632" s="5">
        <f t="shared" si="65"/>
        <v>6.5434089474834062E-6</v>
      </c>
      <c r="O632" s="4">
        <f t="shared" si="66"/>
        <v>1.1333516751742052E-5</v>
      </c>
      <c r="P632" s="5">
        <f t="shared" si="67"/>
        <v>0</v>
      </c>
      <c r="Q632" s="4">
        <f t="shared" si="68"/>
        <v>0</v>
      </c>
      <c r="R632" s="4"/>
      <c r="S632" s="5" t="str">
        <f t="shared" si="69"/>
        <v>No E</v>
      </c>
      <c r="T632" s="5" t="str">
        <f t="shared" si="70"/>
        <v/>
      </c>
      <c r="U632" s="4">
        <f t="shared" si="71"/>
        <v>1</v>
      </c>
    </row>
    <row r="633" spans="1:21" x14ac:dyDescent="0.2">
      <c r="A633" s="4" t="s">
        <v>2048</v>
      </c>
      <c r="B633" s="4" t="s">
        <v>2048</v>
      </c>
      <c r="C633" s="4">
        <v>7</v>
      </c>
      <c r="D633" s="4">
        <v>7</v>
      </c>
      <c r="E633" s="4">
        <v>7</v>
      </c>
      <c r="F633" s="4" t="s">
        <v>2049</v>
      </c>
      <c r="G633" s="4">
        <f>trimmed!H892/trimmed!H$3</f>
        <v>1.5856721829806724E-5</v>
      </c>
      <c r="H633" s="4">
        <f>trimmed!I892/trimmed!I$3</f>
        <v>0</v>
      </c>
      <c r="I633" s="4">
        <f>trimmed!J892/trimmed!J$3</f>
        <v>0</v>
      </c>
      <c r="J633" s="4">
        <f>trimmed!N892/trimmed!N$3</f>
        <v>0</v>
      </c>
      <c r="K633" s="4">
        <f>trimmed!O892/trimmed!O$3</f>
        <v>0</v>
      </c>
      <c r="L633" s="4">
        <f>trimmed!P892/trimmed!P$3</f>
        <v>0</v>
      </c>
      <c r="M633" s="4"/>
      <c r="N633" s="5">
        <f t="shared" si="65"/>
        <v>5.2855739432689083E-6</v>
      </c>
      <c r="O633" s="4">
        <f t="shared" si="66"/>
        <v>9.1548826169039263E-6</v>
      </c>
      <c r="P633" s="5">
        <f t="shared" si="67"/>
        <v>0</v>
      </c>
      <c r="Q633" s="4">
        <f t="shared" si="68"/>
        <v>0</v>
      </c>
      <c r="R633" s="4"/>
      <c r="S633" s="5" t="str">
        <f t="shared" si="69"/>
        <v>No E</v>
      </c>
      <c r="T633" s="5" t="str">
        <f t="shared" si="70"/>
        <v/>
      </c>
      <c r="U633" s="4">
        <f t="shared" si="71"/>
        <v>1</v>
      </c>
    </row>
    <row r="634" spans="1:21" x14ac:dyDescent="0.2">
      <c r="A634" s="4" t="s">
        <v>2054</v>
      </c>
      <c r="B634" s="4" t="s">
        <v>2054</v>
      </c>
      <c r="C634" s="4" t="s">
        <v>757</v>
      </c>
      <c r="D634" s="4" t="s">
        <v>757</v>
      </c>
      <c r="E634" s="4" t="s">
        <v>757</v>
      </c>
      <c r="F634" s="4" t="s">
        <v>2055</v>
      </c>
      <c r="G634" s="4">
        <f>trimmed!H894/trimmed!H$3</f>
        <v>0</v>
      </c>
      <c r="H634" s="4">
        <f>trimmed!I894/trimmed!I$3</f>
        <v>0</v>
      </c>
      <c r="I634" s="4">
        <f>trimmed!J894/trimmed!J$3</f>
        <v>2.2795118071865944E-4</v>
      </c>
      <c r="J634" s="4">
        <f>trimmed!N894/trimmed!N$3</f>
        <v>0</v>
      </c>
      <c r="K634" s="4">
        <f>trimmed!O894/trimmed!O$3</f>
        <v>0</v>
      </c>
      <c r="L634" s="4">
        <f>trimmed!P894/trimmed!P$3</f>
        <v>0</v>
      </c>
      <c r="M634" s="4"/>
      <c r="N634" s="5">
        <f t="shared" si="65"/>
        <v>7.5983726906219808E-5</v>
      </c>
      <c r="O634" s="4">
        <f t="shared" si="66"/>
        <v>1.3160767555001106E-4</v>
      </c>
      <c r="P634" s="5">
        <f t="shared" si="67"/>
        <v>0</v>
      </c>
      <c r="Q634" s="4">
        <f t="shared" si="68"/>
        <v>0</v>
      </c>
      <c r="R634" s="4"/>
      <c r="S634" s="5" t="str">
        <f t="shared" si="69"/>
        <v>No E</v>
      </c>
      <c r="T634" s="5" t="str">
        <f t="shared" si="70"/>
        <v/>
      </c>
      <c r="U634" s="4">
        <f t="shared" si="71"/>
        <v>1</v>
      </c>
    </row>
    <row r="635" spans="1:21" x14ac:dyDescent="0.2">
      <c r="A635" s="4" t="s">
        <v>2056</v>
      </c>
      <c r="B635" s="4" t="s">
        <v>2056</v>
      </c>
      <c r="C635" s="4" t="s">
        <v>1809</v>
      </c>
      <c r="D635" s="4" t="s">
        <v>1809</v>
      </c>
      <c r="E635" s="4" t="s">
        <v>1809</v>
      </c>
      <c r="F635" s="4" t="s">
        <v>2057</v>
      </c>
      <c r="G635" s="4">
        <f>trimmed!H895/trimmed!H$3</f>
        <v>3.7002132260480043E-5</v>
      </c>
      <c r="H635" s="4">
        <f>trimmed!I895/trimmed!I$3</f>
        <v>0</v>
      </c>
      <c r="I635" s="4">
        <f>trimmed!J895/trimmed!J$3</f>
        <v>0</v>
      </c>
      <c r="J635" s="4">
        <f>trimmed!N895/trimmed!N$3</f>
        <v>0</v>
      </c>
      <c r="K635" s="4">
        <f>trimmed!O895/trimmed!O$3</f>
        <v>0</v>
      </c>
      <c r="L635" s="4">
        <f>trimmed!P895/trimmed!P$3</f>
        <v>0</v>
      </c>
      <c r="M635" s="4"/>
      <c r="N635" s="5">
        <f t="shared" si="65"/>
        <v>1.233404408682668E-5</v>
      </c>
      <c r="O635" s="4">
        <f t="shared" si="66"/>
        <v>2.1363191021178288E-5</v>
      </c>
      <c r="P635" s="5">
        <f t="shared" si="67"/>
        <v>0</v>
      </c>
      <c r="Q635" s="4">
        <f t="shared" si="68"/>
        <v>0</v>
      </c>
      <c r="R635" s="4"/>
      <c r="S635" s="5" t="str">
        <f t="shared" si="69"/>
        <v>No E</v>
      </c>
      <c r="T635" s="5" t="str">
        <f t="shared" si="70"/>
        <v/>
      </c>
      <c r="U635" s="4">
        <f t="shared" si="71"/>
        <v>1</v>
      </c>
    </row>
    <row r="636" spans="1:21" x14ac:dyDescent="0.2">
      <c r="A636" s="4" t="s">
        <v>2058</v>
      </c>
      <c r="B636" s="4" t="s">
        <v>2059</v>
      </c>
      <c r="C636" s="4" t="s">
        <v>2060</v>
      </c>
      <c r="D636" s="4" t="s">
        <v>2060</v>
      </c>
      <c r="E636" s="4" t="s">
        <v>2060</v>
      </c>
      <c r="F636" s="4" t="s">
        <v>2061</v>
      </c>
      <c r="G636" s="4">
        <f>trimmed!H896/trimmed!H$3</f>
        <v>3.5285177259757008E-5</v>
      </c>
      <c r="H636" s="4">
        <f>trimmed!I896/trimmed!I$3</f>
        <v>0</v>
      </c>
      <c r="I636" s="4">
        <f>trimmed!J896/trimmed!J$3</f>
        <v>0</v>
      </c>
      <c r="J636" s="4">
        <f>trimmed!N896/trimmed!N$3</f>
        <v>0</v>
      </c>
      <c r="K636" s="4">
        <f>trimmed!O896/trimmed!O$3</f>
        <v>0</v>
      </c>
      <c r="L636" s="4">
        <f>trimmed!P896/trimmed!P$3</f>
        <v>0</v>
      </c>
      <c r="M636" s="4"/>
      <c r="N636" s="5">
        <f t="shared" si="65"/>
        <v>1.1761725753252335E-5</v>
      </c>
      <c r="O636" s="4">
        <f t="shared" si="66"/>
        <v>2.0371906589324373E-5</v>
      </c>
      <c r="P636" s="5">
        <f t="shared" si="67"/>
        <v>0</v>
      </c>
      <c r="Q636" s="4">
        <f t="shared" si="68"/>
        <v>0</v>
      </c>
      <c r="R636" s="4"/>
      <c r="S636" s="5" t="str">
        <f t="shared" si="69"/>
        <v>No E</v>
      </c>
      <c r="T636" s="5" t="str">
        <f t="shared" si="70"/>
        <v/>
      </c>
      <c r="U636" s="4">
        <f t="shared" si="71"/>
        <v>1</v>
      </c>
    </row>
    <row r="637" spans="1:21" x14ac:dyDescent="0.2">
      <c r="A637" s="4" t="s">
        <v>2068</v>
      </c>
      <c r="B637" s="4" t="s">
        <v>2068</v>
      </c>
      <c r="C637" s="4">
        <v>6</v>
      </c>
      <c r="D637" s="4">
        <v>6</v>
      </c>
      <c r="E637" s="4">
        <v>6</v>
      </c>
      <c r="F637" s="4" t="s">
        <v>2069</v>
      </c>
      <c r="G637" s="4">
        <f>trimmed!H899/trimmed!H$3</f>
        <v>1.2712766984095009E-5</v>
      </c>
      <c r="H637" s="4">
        <f>trimmed!I899/trimmed!I$3</f>
        <v>0</v>
      </c>
      <c r="I637" s="4">
        <f>trimmed!J899/trimmed!J$3</f>
        <v>0</v>
      </c>
      <c r="J637" s="4">
        <f>trimmed!N899/trimmed!N$3</f>
        <v>0</v>
      </c>
      <c r="K637" s="4">
        <f>trimmed!O899/trimmed!O$3</f>
        <v>0</v>
      </c>
      <c r="L637" s="4">
        <f>trimmed!P899/trimmed!P$3</f>
        <v>0</v>
      </c>
      <c r="M637" s="4"/>
      <c r="N637" s="5">
        <f t="shared" si="65"/>
        <v>4.2375889946983367E-6</v>
      </c>
      <c r="O637" s="4">
        <f t="shared" si="66"/>
        <v>7.3397194404122395E-6</v>
      </c>
      <c r="P637" s="5">
        <f t="shared" si="67"/>
        <v>0</v>
      </c>
      <c r="Q637" s="4">
        <f t="shared" si="68"/>
        <v>0</v>
      </c>
      <c r="R637" s="4"/>
      <c r="S637" s="5" t="str">
        <f t="shared" si="69"/>
        <v>No E</v>
      </c>
      <c r="T637" s="5" t="str">
        <f t="shared" si="70"/>
        <v/>
      </c>
      <c r="U637" s="4">
        <f t="shared" si="71"/>
        <v>1</v>
      </c>
    </row>
    <row r="638" spans="1:21" x14ac:dyDescent="0.2">
      <c r="A638" s="4" t="s">
        <v>2080</v>
      </c>
      <c r="B638" s="4" t="s">
        <v>2080</v>
      </c>
      <c r="C638" s="4" t="s">
        <v>2081</v>
      </c>
      <c r="D638" s="4" t="s">
        <v>2081</v>
      </c>
      <c r="E638" s="4" t="s">
        <v>2081</v>
      </c>
      <c r="F638" s="4" t="s">
        <v>2082</v>
      </c>
      <c r="G638" s="4">
        <f>trimmed!H904/trimmed!H$3</f>
        <v>1.3945879393627895E-5</v>
      </c>
      <c r="H638" s="4">
        <f>trimmed!I904/trimmed!I$3</f>
        <v>0</v>
      </c>
      <c r="I638" s="4">
        <f>trimmed!J904/trimmed!J$3</f>
        <v>0</v>
      </c>
      <c r="J638" s="4">
        <f>trimmed!N904/trimmed!N$3</f>
        <v>0</v>
      </c>
      <c r="K638" s="4">
        <f>trimmed!O904/trimmed!O$3</f>
        <v>0</v>
      </c>
      <c r="L638" s="4">
        <f>trimmed!P904/trimmed!P$3</f>
        <v>0</v>
      </c>
      <c r="M638" s="4"/>
      <c r="N638" s="5">
        <f t="shared" si="65"/>
        <v>4.6486264645426315E-6</v>
      </c>
      <c r="O638" s="4">
        <f t="shared" si="66"/>
        <v>8.0516572219971205E-6</v>
      </c>
      <c r="P638" s="5">
        <f t="shared" si="67"/>
        <v>0</v>
      </c>
      <c r="Q638" s="4">
        <f t="shared" si="68"/>
        <v>0</v>
      </c>
      <c r="R638" s="4"/>
      <c r="S638" s="5" t="str">
        <f t="shared" si="69"/>
        <v>No E</v>
      </c>
      <c r="T638" s="5" t="str">
        <f t="shared" si="70"/>
        <v/>
      </c>
      <c r="U638" s="4">
        <f t="shared" si="71"/>
        <v>1</v>
      </c>
    </row>
    <row r="639" spans="1:21" x14ac:dyDescent="0.2">
      <c r="A639" s="4" t="s">
        <v>2087</v>
      </c>
      <c r="B639" s="4" t="s">
        <v>2087</v>
      </c>
      <c r="C639" s="4" t="s">
        <v>68</v>
      </c>
      <c r="D639" s="4" t="s">
        <v>68</v>
      </c>
      <c r="E639" s="4" t="s">
        <v>68</v>
      </c>
      <c r="F639" s="4" t="s">
        <v>2088</v>
      </c>
      <c r="G639" s="4">
        <f>trimmed!H907/trimmed!H$3</f>
        <v>3.7294131410262872E-6</v>
      </c>
      <c r="H639" s="4">
        <f>trimmed!I907/trimmed!I$3</f>
        <v>0</v>
      </c>
      <c r="I639" s="4">
        <f>trimmed!J907/trimmed!J$3</f>
        <v>0</v>
      </c>
      <c r="J639" s="4">
        <f>trimmed!N907/trimmed!N$3</f>
        <v>0</v>
      </c>
      <c r="K639" s="4">
        <f>trimmed!O907/trimmed!O$3</f>
        <v>0</v>
      </c>
      <c r="L639" s="4">
        <f>trimmed!P907/trimmed!P$3</f>
        <v>0</v>
      </c>
      <c r="M639" s="4"/>
      <c r="N639" s="5">
        <f t="shared" si="65"/>
        <v>1.2431377136754291E-6</v>
      </c>
      <c r="O639" s="4">
        <f t="shared" si="66"/>
        <v>2.1531776808908545E-6</v>
      </c>
      <c r="P639" s="5">
        <f t="shared" si="67"/>
        <v>0</v>
      </c>
      <c r="Q639" s="4">
        <f t="shared" si="68"/>
        <v>0</v>
      </c>
      <c r="R639" s="4"/>
      <c r="S639" s="5" t="str">
        <f t="shared" si="69"/>
        <v>No E</v>
      </c>
      <c r="T639" s="5" t="str">
        <f t="shared" si="70"/>
        <v/>
      </c>
      <c r="U639" s="4">
        <f t="shared" si="71"/>
        <v>1</v>
      </c>
    </row>
    <row r="640" spans="1:21" x14ac:dyDescent="0.2">
      <c r="A640" s="4" t="s">
        <v>2089</v>
      </c>
      <c r="B640" s="4" t="s">
        <v>2089</v>
      </c>
      <c r="C640" s="4" t="s">
        <v>2090</v>
      </c>
      <c r="D640" s="4" t="s">
        <v>2090</v>
      </c>
      <c r="E640" s="4" t="s">
        <v>2090</v>
      </c>
      <c r="F640" s="4" t="s">
        <v>2091</v>
      </c>
      <c r="G640" s="4">
        <f>trimmed!H908/trimmed!H$3</f>
        <v>3.3042623789424885E-5</v>
      </c>
      <c r="H640" s="4">
        <f>trimmed!I908/trimmed!I$3</f>
        <v>0</v>
      </c>
      <c r="I640" s="4">
        <f>trimmed!J908/trimmed!J$3</f>
        <v>0</v>
      </c>
      <c r="J640" s="4">
        <f>trimmed!N908/trimmed!N$3</f>
        <v>0</v>
      </c>
      <c r="K640" s="4">
        <f>trimmed!O908/trimmed!O$3</f>
        <v>0</v>
      </c>
      <c r="L640" s="4">
        <f>trimmed!P908/trimmed!P$3</f>
        <v>0</v>
      </c>
      <c r="M640" s="4"/>
      <c r="N640" s="5">
        <f t="shared" si="65"/>
        <v>1.1014207929808295E-5</v>
      </c>
      <c r="O640" s="4">
        <f t="shared" si="66"/>
        <v>1.907716773955599E-5</v>
      </c>
      <c r="P640" s="5">
        <f t="shared" si="67"/>
        <v>0</v>
      </c>
      <c r="Q640" s="4">
        <f t="shared" si="68"/>
        <v>0</v>
      </c>
      <c r="R640" s="4"/>
      <c r="S640" s="5" t="str">
        <f t="shared" si="69"/>
        <v>No E</v>
      </c>
      <c r="T640" s="5" t="str">
        <f t="shared" si="70"/>
        <v/>
      </c>
      <c r="U640" s="4">
        <f t="shared" si="71"/>
        <v>1</v>
      </c>
    </row>
    <row r="641" spans="1:21" x14ac:dyDescent="0.2">
      <c r="A641" s="4" t="s">
        <v>2094</v>
      </c>
      <c r="B641" s="4" t="s">
        <v>2094</v>
      </c>
      <c r="C641" s="4" t="s">
        <v>449</v>
      </c>
      <c r="D641" s="4" t="s">
        <v>449</v>
      </c>
      <c r="E641" s="4" t="s">
        <v>449</v>
      </c>
      <c r="F641" s="4" t="s">
        <v>2095</v>
      </c>
      <c r="G641" s="4">
        <f>trimmed!H910/trimmed!H$3</f>
        <v>2.4878911559796563E-5</v>
      </c>
      <c r="H641" s="4">
        <f>trimmed!I910/trimmed!I$3</f>
        <v>0</v>
      </c>
      <c r="I641" s="4">
        <f>trimmed!J910/trimmed!J$3</f>
        <v>0</v>
      </c>
      <c r="J641" s="4">
        <f>trimmed!N910/trimmed!N$3</f>
        <v>0</v>
      </c>
      <c r="K641" s="4">
        <f>trimmed!O910/trimmed!O$3</f>
        <v>0</v>
      </c>
      <c r="L641" s="4">
        <f>trimmed!P910/trimmed!P$3</f>
        <v>0</v>
      </c>
      <c r="M641" s="4"/>
      <c r="N641" s="5">
        <f t="shared" si="65"/>
        <v>8.2929705199321872E-6</v>
      </c>
      <c r="O641" s="4">
        <f t="shared" si="66"/>
        <v>1.4363846286193438E-5</v>
      </c>
      <c r="P641" s="5">
        <f t="shared" si="67"/>
        <v>0</v>
      </c>
      <c r="Q641" s="4">
        <f t="shared" si="68"/>
        <v>0</v>
      </c>
      <c r="R641" s="4"/>
      <c r="S641" s="5" t="str">
        <f t="shared" si="69"/>
        <v>No E</v>
      </c>
      <c r="T641" s="5" t="str">
        <f t="shared" si="70"/>
        <v/>
      </c>
      <c r="U641" s="4">
        <f t="shared" si="71"/>
        <v>1</v>
      </c>
    </row>
    <row r="642" spans="1:21" x14ac:dyDescent="0.2">
      <c r="A642" s="4" t="s">
        <v>2098</v>
      </c>
      <c r="B642" s="4" t="s">
        <v>2098</v>
      </c>
      <c r="C642" s="4" t="s">
        <v>827</v>
      </c>
      <c r="D642" s="4" t="s">
        <v>827</v>
      </c>
      <c r="E642" s="4" t="s">
        <v>827</v>
      </c>
      <c r="F642" s="4" t="s">
        <v>2099</v>
      </c>
      <c r="G642" s="4">
        <f>trimmed!H912/trimmed!H$3</f>
        <v>3.5504176622094131E-5</v>
      </c>
      <c r="H642" s="4">
        <f>trimmed!I912/trimmed!I$3</f>
        <v>0</v>
      </c>
      <c r="I642" s="4">
        <f>trimmed!J912/trimmed!J$3</f>
        <v>0</v>
      </c>
      <c r="J642" s="4">
        <f>trimmed!N912/trimmed!N$3</f>
        <v>0</v>
      </c>
      <c r="K642" s="4">
        <f>trimmed!O912/trimmed!O$3</f>
        <v>0</v>
      </c>
      <c r="L642" s="4">
        <f>trimmed!P912/trimmed!P$3</f>
        <v>0</v>
      </c>
      <c r="M642" s="4"/>
      <c r="N642" s="5">
        <f t="shared" si="65"/>
        <v>1.1834725540698044E-5</v>
      </c>
      <c r="O642" s="4">
        <f t="shared" si="66"/>
        <v>2.0498345930122065E-5</v>
      </c>
      <c r="P642" s="5">
        <f t="shared" si="67"/>
        <v>0</v>
      </c>
      <c r="Q642" s="4">
        <f t="shared" si="68"/>
        <v>0</v>
      </c>
      <c r="R642" s="4"/>
      <c r="S642" s="5" t="str">
        <f t="shared" si="69"/>
        <v>No E</v>
      </c>
      <c r="T642" s="5" t="str">
        <f t="shared" si="70"/>
        <v/>
      </c>
      <c r="U642" s="4">
        <f t="shared" si="71"/>
        <v>1</v>
      </c>
    </row>
    <row r="643" spans="1:21" x14ac:dyDescent="0.2">
      <c r="A643" s="4" t="s">
        <v>2105</v>
      </c>
      <c r="B643" s="4" t="s">
        <v>2105</v>
      </c>
      <c r="C643" s="4">
        <v>4</v>
      </c>
      <c r="D643" s="4">
        <v>4</v>
      </c>
      <c r="E643" s="4">
        <v>4</v>
      </c>
      <c r="F643" s="4" t="s">
        <v>2106</v>
      </c>
      <c r="G643" s="4">
        <f>trimmed!H914/trimmed!H$3</f>
        <v>1.3928359444640925E-5</v>
      </c>
      <c r="H643" s="4">
        <f>trimmed!I914/trimmed!I$3</f>
        <v>0</v>
      </c>
      <c r="I643" s="4">
        <f>trimmed!J914/trimmed!J$3</f>
        <v>0</v>
      </c>
      <c r="J643" s="4">
        <f>trimmed!N914/trimmed!N$3</f>
        <v>0</v>
      </c>
      <c r="K643" s="4">
        <f>trimmed!O914/trimmed!O$3</f>
        <v>0</v>
      </c>
      <c r="L643" s="4">
        <f>trimmed!P914/trimmed!P$3</f>
        <v>0</v>
      </c>
      <c r="M643" s="4"/>
      <c r="N643" s="5">
        <f t="shared" si="65"/>
        <v>4.6427864815469752E-6</v>
      </c>
      <c r="O643" s="4">
        <f t="shared" si="66"/>
        <v>8.0415420747333043E-6</v>
      </c>
      <c r="P643" s="5">
        <f t="shared" si="67"/>
        <v>0</v>
      </c>
      <c r="Q643" s="4">
        <f t="shared" si="68"/>
        <v>0</v>
      </c>
      <c r="R643" s="4"/>
      <c r="S643" s="5" t="str">
        <f t="shared" si="69"/>
        <v>No E</v>
      </c>
      <c r="T643" s="5" t="str">
        <f t="shared" si="70"/>
        <v/>
      </c>
      <c r="U643" s="4">
        <f t="shared" si="71"/>
        <v>1</v>
      </c>
    </row>
    <row r="644" spans="1:21" x14ac:dyDescent="0.2">
      <c r="A644" s="4" t="s">
        <v>2107</v>
      </c>
      <c r="B644" s="4" t="s">
        <v>2107</v>
      </c>
      <c r="C644" s="4" t="s">
        <v>190</v>
      </c>
      <c r="D644" s="4" t="s">
        <v>190</v>
      </c>
      <c r="E644" s="4" t="s">
        <v>190</v>
      </c>
      <c r="F644" s="4" t="s">
        <v>2108</v>
      </c>
      <c r="G644" s="4">
        <f>trimmed!H915/trimmed!H$3</f>
        <v>3.7705850211456661E-6</v>
      </c>
      <c r="H644" s="4">
        <f>trimmed!I915/trimmed!I$3</f>
        <v>0</v>
      </c>
      <c r="I644" s="4">
        <f>trimmed!J915/trimmed!J$3</f>
        <v>0</v>
      </c>
      <c r="J644" s="4">
        <f>trimmed!N915/trimmed!N$3</f>
        <v>0</v>
      </c>
      <c r="K644" s="4">
        <f>trimmed!O915/trimmed!O$3</f>
        <v>0</v>
      </c>
      <c r="L644" s="4">
        <f>trimmed!P915/trimmed!P$3</f>
        <v>0</v>
      </c>
      <c r="M644" s="4"/>
      <c r="N644" s="5">
        <f t="shared" si="65"/>
        <v>1.2568616737152221E-6</v>
      </c>
      <c r="O644" s="4">
        <f t="shared" si="66"/>
        <v>2.1769482769608209E-6</v>
      </c>
      <c r="P644" s="5">
        <f t="shared" si="67"/>
        <v>0</v>
      </c>
      <c r="Q644" s="4">
        <f t="shared" si="68"/>
        <v>0</v>
      </c>
      <c r="R644" s="4"/>
      <c r="S644" s="5" t="str">
        <f t="shared" si="69"/>
        <v>No E</v>
      </c>
      <c r="T644" s="5" t="str">
        <f t="shared" si="70"/>
        <v/>
      </c>
      <c r="U644" s="4">
        <f t="shared" si="71"/>
        <v>1</v>
      </c>
    </row>
    <row r="645" spans="1:21" x14ac:dyDescent="0.2">
      <c r="A645" s="4" t="s">
        <v>2109</v>
      </c>
      <c r="B645" s="4" t="s">
        <v>2109</v>
      </c>
      <c r="C645" s="4">
        <v>2</v>
      </c>
      <c r="D645" s="4">
        <v>2</v>
      </c>
      <c r="E645" s="4">
        <v>2</v>
      </c>
      <c r="F645" s="4" t="s">
        <v>2110</v>
      </c>
      <c r="G645" s="4">
        <f>trimmed!H916/trimmed!H$3</f>
        <v>3.4441299716884636E-5</v>
      </c>
      <c r="H645" s="4">
        <f>trimmed!I916/trimmed!I$3</f>
        <v>0</v>
      </c>
      <c r="I645" s="4">
        <f>trimmed!J916/trimmed!J$3</f>
        <v>0</v>
      </c>
      <c r="J645" s="4">
        <f>trimmed!N916/trimmed!N$3</f>
        <v>0</v>
      </c>
      <c r="K645" s="4">
        <f>trimmed!O916/trimmed!O$3</f>
        <v>0</v>
      </c>
      <c r="L645" s="4">
        <f>trimmed!P916/trimmed!P$3</f>
        <v>0</v>
      </c>
      <c r="M645" s="4"/>
      <c r="N645" s="5">
        <f t="shared" si="65"/>
        <v>1.1480433238961545E-5</v>
      </c>
      <c r="O645" s="4">
        <f t="shared" si="66"/>
        <v>1.9884693662783929E-5</v>
      </c>
      <c r="P645" s="5">
        <f t="shared" si="67"/>
        <v>0</v>
      </c>
      <c r="Q645" s="4">
        <f t="shared" si="68"/>
        <v>0</v>
      </c>
      <c r="R645" s="4"/>
      <c r="S645" s="5" t="str">
        <f t="shared" si="69"/>
        <v>No E</v>
      </c>
      <c r="T645" s="5" t="str">
        <f t="shared" si="70"/>
        <v/>
      </c>
      <c r="U645" s="4">
        <f t="shared" si="71"/>
        <v>1</v>
      </c>
    </row>
    <row r="646" spans="1:21" x14ac:dyDescent="0.2">
      <c r="A646" s="4" t="s">
        <v>2052</v>
      </c>
      <c r="B646" s="4" t="s">
        <v>2052</v>
      </c>
      <c r="C646" s="4">
        <v>10</v>
      </c>
      <c r="D646" s="4">
        <v>10</v>
      </c>
      <c r="E646" s="4">
        <v>10</v>
      </c>
      <c r="F646" s="4" t="s">
        <v>2053</v>
      </c>
      <c r="G646" s="4">
        <f>trimmed!H918/trimmed!H$3</f>
        <v>9.6374319385822588E-6</v>
      </c>
      <c r="H646" s="4">
        <f>trimmed!I918/trimmed!I$3</f>
        <v>0</v>
      </c>
      <c r="I646" s="4">
        <f>trimmed!J918/trimmed!J$3</f>
        <v>0</v>
      </c>
      <c r="J646" s="4">
        <f>trimmed!N918/trimmed!N$3</f>
        <v>0</v>
      </c>
      <c r="K646" s="4">
        <f>trimmed!O918/trimmed!O$3</f>
        <v>0</v>
      </c>
      <c r="L646" s="4">
        <f>trimmed!P918/trimmed!P$3</f>
        <v>0</v>
      </c>
      <c r="M646" s="4"/>
      <c r="N646" s="5">
        <f t="shared" si="65"/>
        <v>3.2124773128607528E-6</v>
      </c>
      <c r="O646" s="4">
        <f t="shared" si="66"/>
        <v>5.5641739240371643E-6</v>
      </c>
      <c r="P646" s="5">
        <f t="shared" si="67"/>
        <v>0</v>
      </c>
      <c r="Q646" s="4">
        <f t="shared" si="68"/>
        <v>0</v>
      </c>
      <c r="R646" s="4"/>
      <c r="S646" s="5" t="str">
        <f t="shared" si="69"/>
        <v>No E</v>
      </c>
      <c r="T646" s="5" t="str">
        <f t="shared" si="70"/>
        <v/>
      </c>
      <c r="U646" s="4">
        <f t="shared" si="71"/>
        <v>1</v>
      </c>
    </row>
    <row r="647" spans="1:21" x14ac:dyDescent="0.2">
      <c r="A647" s="4" t="s">
        <v>2117</v>
      </c>
      <c r="B647" s="4" t="s">
        <v>2117</v>
      </c>
      <c r="C647" s="4">
        <v>2</v>
      </c>
      <c r="D647" s="4">
        <v>2</v>
      </c>
      <c r="E647" s="4">
        <v>2</v>
      </c>
      <c r="F647" s="4" t="s">
        <v>2118</v>
      </c>
      <c r="G647" s="4">
        <f>trimmed!H921/trimmed!H$3</f>
        <v>1.8315354670978144E-5</v>
      </c>
      <c r="H647" s="4">
        <f>trimmed!I921/trimmed!I$3</f>
        <v>0</v>
      </c>
      <c r="I647" s="4">
        <f>trimmed!J921/trimmed!J$3</f>
        <v>0</v>
      </c>
      <c r="J647" s="4">
        <f>trimmed!N921/trimmed!N$3</f>
        <v>0</v>
      </c>
      <c r="K647" s="4">
        <f>trimmed!O921/trimmed!O$3</f>
        <v>0</v>
      </c>
      <c r="L647" s="4">
        <f>trimmed!P921/trimmed!P$3</f>
        <v>0</v>
      </c>
      <c r="M647" s="4"/>
      <c r="N647" s="5">
        <f t="shared" si="65"/>
        <v>6.1051182236593812E-6</v>
      </c>
      <c r="O647" s="4">
        <f t="shared" si="66"/>
        <v>1.0574374949592702E-5</v>
      </c>
      <c r="P647" s="5">
        <f t="shared" si="67"/>
        <v>0</v>
      </c>
      <c r="Q647" s="4">
        <f t="shared" si="68"/>
        <v>0</v>
      </c>
      <c r="R647" s="4"/>
      <c r="S647" s="5" t="str">
        <f t="shared" si="69"/>
        <v>No E</v>
      </c>
      <c r="T647" s="5" t="str">
        <f t="shared" si="70"/>
        <v/>
      </c>
      <c r="U647" s="4">
        <f t="shared" si="71"/>
        <v>1</v>
      </c>
    </row>
    <row r="648" spans="1:21" x14ac:dyDescent="0.2">
      <c r="A648" s="4" t="s">
        <v>2133</v>
      </c>
      <c r="B648" s="4" t="s">
        <v>2133</v>
      </c>
      <c r="C648" s="4">
        <v>1</v>
      </c>
      <c r="D648" s="4">
        <v>1</v>
      </c>
      <c r="E648" s="4">
        <v>1</v>
      </c>
      <c r="F648" s="4" t="s">
        <v>2134</v>
      </c>
      <c r="G648" s="4">
        <f>trimmed!H928/trimmed!H$3</f>
        <v>3.2677624852196351E-5</v>
      </c>
      <c r="H648" s="4">
        <f>trimmed!I928/trimmed!I$3</f>
        <v>0</v>
      </c>
      <c r="I648" s="4">
        <f>trimmed!J928/trimmed!J$3</f>
        <v>0</v>
      </c>
      <c r="J648" s="4">
        <f>trimmed!N928/trimmed!N$3</f>
        <v>0</v>
      </c>
      <c r="K648" s="4">
        <f>trimmed!O928/trimmed!O$3</f>
        <v>0</v>
      </c>
      <c r="L648" s="4">
        <f>trimmed!P928/trimmed!P$3</f>
        <v>0</v>
      </c>
      <c r="M648" s="4"/>
      <c r="N648" s="5">
        <f t="shared" si="65"/>
        <v>1.0892541617398783E-5</v>
      </c>
      <c r="O648" s="4">
        <f t="shared" si="66"/>
        <v>1.8866435504893167E-5</v>
      </c>
      <c r="P648" s="5">
        <f t="shared" si="67"/>
        <v>0</v>
      </c>
      <c r="Q648" s="4">
        <f t="shared" si="68"/>
        <v>0</v>
      </c>
      <c r="R648" s="4"/>
      <c r="S648" s="5" t="str">
        <f t="shared" si="69"/>
        <v>No E</v>
      </c>
      <c r="T648" s="5" t="str">
        <f t="shared" si="70"/>
        <v/>
      </c>
      <c r="U648" s="4">
        <f t="shared" si="71"/>
        <v>1</v>
      </c>
    </row>
    <row r="649" spans="1:21" x14ac:dyDescent="0.2">
      <c r="A649" s="4" t="s">
        <v>2141</v>
      </c>
      <c r="B649" s="4" t="s">
        <v>2141</v>
      </c>
      <c r="C649" s="4" t="s">
        <v>2142</v>
      </c>
      <c r="D649" s="4" t="s">
        <v>2142</v>
      </c>
      <c r="E649" s="4" t="s">
        <v>2142</v>
      </c>
      <c r="F649" s="4" t="s">
        <v>2143</v>
      </c>
      <c r="G649" s="4">
        <f>trimmed!H932/trimmed!H$3</f>
        <v>1.2715102977293272E-5</v>
      </c>
      <c r="H649" s="4">
        <f>trimmed!I932/trimmed!I$3</f>
        <v>0</v>
      </c>
      <c r="I649" s="4">
        <f>trimmed!J932/trimmed!J$3</f>
        <v>0</v>
      </c>
      <c r="J649" s="4">
        <f>trimmed!N932/trimmed!N$3</f>
        <v>0</v>
      </c>
      <c r="K649" s="4">
        <f>trimmed!O932/trimmed!O$3</f>
        <v>0</v>
      </c>
      <c r="L649" s="4">
        <f>trimmed!P932/trimmed!P$3</f>
        <v>0</v>
      </c>
      <c r="M649" s="4"/>
      <c r="N649" s="5">
        <f t="shared" ref="N649:N712" si="72">AVERAGE(G649:I649)</f>
        <v>4.2383676590977574E-6</v>
      </c>
      <c r="O649" s="4">
        <f t="shared" ref="O649:O712" si="73">STDEV(G649:I649)</f>
        <v>7.3410681267140823E-6</v>
      </c>
      <c r="P649" s="5">
        <f t="shared" ref="P649:P712" si="74">AVERAGE(J649:L649)</f>
        <v>0</v>
      </c>
      <c r="Q649" s="4">
        <f t="shared" ref="Q649:Q712" si="75">STDEV(J649:L649)</f>
        <v>0</v>
      </c>
      <c r="R649" s="4"/>
      <c r="S649" s="5" t="str">
        <f t="shared" ref="S649:S712" si="76">IF(P649&gt;0,N649/P649,"No E")</f>
        <v>No E</v>
      </c>
      <c r="T649" s="5" t="str">
        <f t="shared" ref="T649:T712" si="77">IF(P649&gt;0,S649*SQRT((O649/N649)^2+(Q649/P649)^2),"")</f>
        <v/>
      </c>
      <c r="U649" s="4">
        <f t="shared" ref="U649:U712" si="78">COUNTIF(G649:I649,"&gt;"&amp;0)</f>
        <v>1</v>
      </c>
    </row>
    <row r="650" spans="1:21" x14ac:dyDescent="0.2">
      <c r="A650" s="4" t="s">
        <v>2144</v>
      </c>
      <c r="B650" s="4" t="s">
        <v>2144</v>
      </c>
      <c r="C650" s="4">
        <v>2</v>
      </c>
      <c r="D650" s="4">
        <v>2</v>
      </c>
      <c r="E650" s="4">
        <v>2</v>
      </c>
      <c r="F650" s="4" t="s">
        <v>2145</v>
      </c>
      <c r="G650" s="4">
        <f>trimmed!H933/trimmed!H$3</f>
        <v>2.0143853346918214E-5</v>
      </c>
      <c r="H650" s="4">
        <f>trimmed!I933/trimmed!I$3</f>
        <v>0</v>
      </c>
      <c r="I650" s="4">
        <f>trimmed!J933/trimmed!J$3</f>
        <v>0</v>
      </c>
      <c r="J650" s="4">
        <f>trimmed!N933/trimmed!N$3</f>
        <v>0</v>
      </c>
      <c r="K650" s="4">
        <f>trimmed!O933/trimmed!O$3</f>
        <v>0</v>
      </c>
      <c r="L650" s="4">
        <f>trimmed!P933/trimmed!P$3</f>
        <v>0</v>
      </c>
      <c r="M650" s="4"/>
      <c r="N650" s="5">
        <f t="shared" si="72"/>
        <v>6.7146177823060715E-6</v>
      </c>
      <c r="O650" s="4">
        <f t="shared" si="73"/>
        <v>1.1630059152359574E-5</v>
      </c>
      <c r="P650" s="5">
        <f t="shared" si="74"/>
        <v>0</v>
      </c>
      <c r="Q650" s="4">
        <f t="shared" si="75"/>
        <v>0</v>
      </c>
      <c r="R650" s="4"/>
      <c r="S650" s="5" t="str">
        <f t="shared" si="76"/>
        <v>No E</v>
      </c>
      <c r="T650" s="5" t="str">
        <f t="shared" si="77"/>
        <v/>
      </c>
      <c r="U650" s="4">
        <f t="shared" si="78"/>
        <v>1</v>
      </c>
    </row>
    <row r="651" spans="1:21" x14ac:dyDescent="0.2">
      <c r="A651" s="4" t="s">
        <v>2146</v>
      </c>
      <c r="B651" s="4" t="s">
        <v>2146</v>
      </c>
      <c r="C651" s="4" t="s">
        <v>827</v>
      </c>
      <c r="D651" s="4" t="s">
        <v>827</v>
      </c>
      <c r="E651" s="4" t="s">
        <v>827</v>
      </c>
      <c r="F651" s="4" t="s">
        <v>2147</v>
      </c>
      <c r="G651" s="4">
        <f>trimmed!H934/trimmed!H$3</f>
        <v>3.1445388440112813E-5</v>
      </c>
      <c r="H651" s="4">
        <f>trimmed!I934/trimmed!I$3</f>
        <v>0</v>
      </c>
      <c r="I651" s="4">
        <f>trimmed!J934/trimmed!J$3</f>
        <v>0</v>
      </c>
      <c r="J651" s="4">
        <f>trimmed!N934/trimmed!N$3</f>
        <v>0</v>
      </c>
      <c r="K651" s="4">
        <f>trimmed!O934/trimmed!O$3</f>
        <v>0</v>
      </c>
      <c r="L651" s="4">
        <f>trimmed!P934/trimmed!P$3</f>
        <v>0</v>
      </c>
      <c r="M651" s="4"/>
      <c r="N651" s="5">
        <f t="shared" si="72"/>
        <v>1.0481796146704271E-5</v>
      </c>
      <c r="O651" s="4">
        <f t="shared" si="73"/>
        <v>1.8155003480671478E-5</v>
      </c>
      <c r="P651" s="5">
        <f t="shared" si="74"/>
        <v>0</v>
      </c>
      <c r="Q651" s="4">
        <f t="shared" si="75"/>
        <v>0</v>
      </c>
      <c r="R651" s="4"/>
      <c r="S651" s="5" t="str">
        <f t="shared" si="76"/>
        <v>No E</v>
      </c>
      <c r="T651" s="5" t="str">
        <f t="shared" si="77"/>
        <v/>
      </c>
      <c r="U651" s="4">
        <f t="shared" si="78"/>
        <v>1</v>
      </c>
    </row>
    <row r="652" spans="1:21" x14ac:dyDescent="0.2">
      <c r="A652" s="4" t="s">
        <v>2148</v>
      </c>
      <c r="B652" s="4" t="s">
        <v>2148</v>
      </c>
      <c r="C652" s="4">
        <v>2</v>
      </c>
      <c r="D652" s="4">
        <v>2</v>
      </c>
      <c r="E652" s="4">
        <v>2</v>
      </c>
      <c r="F652" s="4" t="s">
        <v>2149</v>
      </c>
      <c r="G652" s="4">
        <f>trimmed!H935/trimmed!H$3</f>
        <v>1.3320417214793076E-5</v>
      </c>
      <c r="H652" s="4">
        <f>trimmed!I935/trimmed!I$3</f>
        <v>0</v>
      </c>
      <c r="I652" s="4">
        <f>trimmed!J935/trimmed!J$3</f>
        <v>0</v>
      </c>
      <c r="J652" s="4">
        <f>trimmed!N935/trimmed!N$3</f>
        <v>0</v>
      </c>
      <c r="K652" s="4">
        <f>trimmed!O935/trimmed!O$3</f>
        <v>0</v>
      </c>
      <c r="L652" s="4">
        <f>trimmed!P935/trimmed!P$3</f>
        <v>0</v>
      </c>
      <c r="M652" s="4"/>
      <c r="N652" s="5">
        <f t="shared" si="72"/>
        <v>4.4401390715976919E-6</v>
      </c>
      <c r="O652" s="4">
        <f t="shared" si="73"/>
        <v>7.6905464646789082E-6</v>
      </c>
      <c r="P652" s="5">
        <f t="shared" si="74"/>
        <v>0</v>
      </c>
      <c r="Q652" s="4">
        <f t="shared" si="75"/>
        <v>0</v>
      </c>
      <c r="R652" s="4"/>
      <c r="S652" s="5" t="str">
        <f t="shared" si="76"/>
        <v>No E</v>
      </c>
      <c r="T652" s="5" t="str">
        <f t="shared" si="77"/>
        <v/>
      </c>
      <c r="U652" s="4">
        <f t="shared" si="78"/>
        <v>1</v>
      </c>
    </row>
    <row r="653" spans="1:21" x14ac:dyDescent="0.2">
      <c r="A653" s="4" t="s">
        <v>2156</v>
      </c>
      <c r="B653" s="4" t="s">
        <v>2156</v>
      </c>
      <c r="C653" s="4" t="s">
        <v>2157</v>
      </c>
      <c r="D653" s="4" t="s">
        <v>2157</v>
      </c>
      <c r="E653" s="4" t="s">
        <v>2157</v>
      </c>
      <c r="F653" s="4" t="s">
        <v>2158</v>
      </c>
      <c r="G653" s="4">
        <f>trimmed!H939/trimmed!H$3</f>
        <v>2.7444124090638715E-5</v>
      </c>
      <c r="H653" s="4">
        <f>trimmed!I939/trimmed!I$3</f>
        <v>0</v>
      </c>
      <c r="I653" s="4">
        <f>trimmed!J939/trimmed!J$3</f>
        <v>0</v>
      </c>
      <c r="J653" s="4">
        <f>trimmed!N939/trimmed!N$3</f>
        <v>0</v>
      </c>
      <c r="K653" s="4">
        <f>trimmed!O939/trimmed!O$3</f>
        <v>0</v>
      </c>
      <c r="L653" s="4">
        <f>trimmed!P939/trimmed!P$3</f>
        <v>0</v>
      </c>
      <c r="M653" s="4"/>
      <c r="N653" s="5">
        <f t="shared" si="72"/>
        <v>9.1480413635462377E-6</v>
      </c>
      <c r="O653" s="4">
        <f t="shared" si="73"/>
        <v>1.5844872431403758E-5</v>
      </c>
      <c r="P653" s="5">
        <f t="shared" si="74"/>
        <v>0</v>
      </c>
      <c r="Q653" s="4">
        <f t="shared" si="75"/>
        <v>0</v>
      </c>
      <c r="R653" s="4"/>
      <c r="S653" s="5" t="str">
        <f t="shared" si="76"/>
        <v>No E</v>
      </c>
      <c r="T653" s="5" t="str">
        <f t="shared" si="77"/>
        <v/>
      </c>
      <c r="U653" s="4">
        <f t="shared" si="78"/>
        <v>1</v>
      </c>
    </row>
    <row r="654" spans="1:21" x14ac:dyDescent="0.2">
      <c r="A654" s="4" t="s">
        <v>2159</v>
      </c>
      <c r="B654" s="4" t="s">
        <v>2159</v>
      </c>
      <c r="C654" s="4" t="s">
        <v>2160</v>
      </c>
      <c r="D654" s="4" t="s">
        <v>2160</v>
      </c>
      <c r="E654" s="4" t="s">
        <v>2160</v>
      </c>
      <c r="F654" s="4" t="s">
        <v>2161</v>
      </c>
      <c r="G654" s="4">
        <f>trimmed!H940/trimmed!H$3</f>
        <v>1.8634801740840558E-5</v>
      </c>
      <c r="H654" s="4">
        <f>trimmed!I940/trimmed!I$3</f>
        <v>0</v>
      </c>
      <c r="I654" s="4">
        <f>trimmed!J940/trimmed!J$3</f>
        <v>0</v>
      </c>
      <c r="J654" s="4">
        <f>trimmed!N940/trimmed!N$3</f>
        <v>0</v>
      </c>
      <c r="K654" s="4">
        <f>trimmed!O940/trimmed!O$3</f>
        <v>0</v>
      </c>
      <c r="L654" s="4">
        <f>trimmed!P940/trimmed!P$3</f>
        <v>0</v>
      </c>
      <c r="M654" s="4"/>
      <c r="N654" s="5">
        <f t="shared" si="72"/>
        <v>6.2116005802801857E-6</v>
      </c>
      <c r="O654" s="4">
        <f t="shared" si="73"/>
        <v>1.0758807801369605E-5</v>
      </c>
      <c r="P654" s="5">
        <f t="shared" si="74"/>
        <v>0</v>
      </c>
      <c r="Q654" s="4">
        <f t="shared" si="75"/>
        <v>0</v>
      </c>
      <c r="R654" s="4"/>
      <c r="S654" s="5" t="str">
        <f t="shared" si="76"/>
        <v>No E</v>
      </c>
      <c r="T654" s="5" t="str">
        <f t="shared" si="77"/>
        <v/>
      </c>
      <c r="U654" s="4">
        <f t="shared" si="78"/>
        <v>1</v>
      </c>
    </row>
    <row r="655" spans="1:21" x14ac:dyDescent="0.2">
      <c r="A655" s="4" t="s">
        <v>2162</v>
      </c>
      <c r="B655" s="4" t="s">
        <v>2162</v>
      </c>
      <c r="C655" s="4">
        <v>2</v>
      </c>
      <c r="D655" s="4">
        <v>2</v>
      </c>
      <c r="E655" s="4">
        <v>2</v>
      </c>
      <c r="F655" s="4" t="s">
        <v>2163</v>
      </c>
      <c r="G655" s="4">
        <f>trimmed!H941/trimmed!H$3</f>
        <v>1.4664781300393218E-5</v>
      </c>
      <c r="H655" s="4">
        <f>trimmed!I941/trimmed!I$3</f>
        <v>0</v>
      </c>
      <c r="I655" s="4">
        <f>trimmed!J941/trimmed!J$3</f>
        <v>0</v>
      </c>
      <c r="J655" s="4">
        <f>trimmed!N941/trimmed!N$3</f>
        <v>0</v>
      </c>
      <c r="K655" s="4">
        <f>trimmed!O941/trimmed!O$3</f>
        <v>0</v>
      </c>
      <c r="L655" s="4">
        <f>trimmed!P941/trimmed!P$3</f>
        <v>0</v>
      </c>
      <c r="M655" s="4"/>
      <c r="N655" s="5">
        <f t="shared" si="72"/>
        <v>4.8882604334644064E-6</v>
      </c>
      <c r="O655" s="4">
        <f t="shared" si="73"/>
        <v>8.4667154313890138E-6</v>
      </c>
      <c r="P655" s="5">
        <f t="shared" si="74"/>
        <v>0</v>
      </c>
      <c r="Q655" s="4">
        <f t="shared" si="75"/>
        <v>0</v>
      </c>
      <c r="R655" s="4"/>
      <c r="S655" s="5" t="str">
        <f t="shared" si="76"/>
        <v>No E</v>
      </c>
      <c r="T655" s="5" t="str">
        <f t="shared" si="77"/>
        <v/>
      </c>
      <c r="U655" s="4">
        <f t="shared" si="78"/>
        <v>1</v>
      </c>
    </row>
    <row r="656" spans="1:21" x14ac:dyDescent="0.2">
      <c r="A656" s="4" t="s">
        <v>2164</v>
      </c>
      <c r="B656" s="4" t="s">
        <v>2164</v>
      </c>
      <c r="C656" s="4">
        <v>5</v>
      </c>
      <c r="D656" s="4">
        <v>5</v>
      </c>
      <c r="E656" s="4">
        <v>5</v>
      </c>
      <c r="F656" s="4" t="s">
        <v>2165</v>
      </c>
      <c r="G656" s="4">
        <f>trimmed!H942/trimmed!H$3</f>
        <v>2.904807542039579E-5</v>
      </c>
      <c r="H656" s="4">
        <f>trimmed!I942/trimmed!I$3</f>
        <v>0</v>
      </c>
      <c r="I656" s="4">
        <f>trimmed!J942/trimmed!J$3</f>
        <v>0</v>
      </c>
      <c r="J656" s="4">
        <f>trimmed!N942/trimmed!N$3</f>
        <v>0</v>
      </c>
      <c r="K656" s="4">
        <f>trimmed!O942/trimmed!O$3</f>
        <v>0</v>
      </c>
      <c r="L656" s="4">
        <f>trimmed!P942/trimmed!P$3</f>
        <v>0</v>
      </c>
      <c r="M656" s="4"/>
      <c r="N656" s="5">
        <f t="shared" si="72"/>
        <v>9.682691806798596E-6</v>
      </c>
      <c r="O656" s="4">
        <f t="shared" si="73"/>
        <v>1.6770914163406063E-5</v>
      </c>
      <c r="P656" s="5">
        <f t="shared" si="74"/>
        <v>0</v>
      </c>
      <c r="Q656" s="4">
        <f t="shared" si="75"/>
        <v>0</v>
      </c>
      <c r="R656" s="4"/>
      <c r="S656" s="5" t="str">
        <f t="shared" si="76"/>
        <v>No E</v>
      </c>
      <c r="T656" s="5" t="str">
        <f t="shared" si="77"/>
        <v/>
      </c>
      <c r="U656" s="4">
        <f t="shared" si="78"/>
        <v>1</v>
      </c>
    </row>
    <row r="657" spans="1:21" x14ac:dyDescent="0.2">
      <c r="A657" s="4" t="s">
        <v>2168</v>
      </c>
      <c r="B657" s="4" t="s">
        <v>2168</v>
      </c>
      <c r="C657" s="4">
        <v>22</v>
      </c>
      <c r="D657" s="4">
        <v>22</v>
      </c>
      <c r="E657" s="4">
        <v>22</v>
      </c>
      <c r="F657" s="4" t="s">
        <v>2169</v>
      </c>
      <c r="G657" s="4">
        <f>trimmed!H944/trimmed!H$3</f>
        <v>0</v>
      </c>
      <c r="H657" s="4">
        <f>trimmed!I944/trimmed!I$3</f>
        <v>0</v>
      </c>
      <c r="I657" s="4">
        <f>trimmed!J944/trimmed!J$3</f>
        <v>9.2853607935414612E-6</v>
      </c>
      <c r="J657" s="4">
        <f>trimmed!N944/trimmed!N$3</f>
        <v>0</v>
      </c>
      <c r="K657" s="4">
        <f>trimmed!O944/trimmed!O$3</f>
        <v>0</v>
      </c>
      <c r="L657" s="4">
        <f>trimmed!P944/trimmed!P$3</f>
        <v>0</v>
      </c>
      <c r="M657" s="4"/>
      <c r="N657" s="5">
        <f t="shared" si="72"/>
        <v>3.0951202645138204E-6</v>
      </c>
      <c r="O657" s="4">
        <f t="shared" si="73"/>
        <v>5.3609055536739595E-6</v>
      </c>
      <c r="P657" s="5">
        <f t="shared" si="74"/>
        <v>0</v>
      </c>
      <c r="Q657" s="4">
        <f t="shared" si="75"/>
        <v>0</v>
      </c>
      <c r="R657" s="4"/>
      <c r="S657" s="5" t="str">
        <f t="shared" si="76"/>
        <v>No E</v>
      </c>
      <c r="T657" s="5" t="str">
        <f t="shared" si="77"/>
        <v/>
      </c>
      <c r="U657" s="4">
        <f t="shared" si="78"/>
        <v>1</v>
      </c>
    </row>
    <row r="658" spans="1:21" x14ac:dyDescent="0.2">
      <c r="A658" s="4" t="s">
        <v>2170</v>
      </c>
      <c r="B658" s="4" t="s">
        <v>2170</v>
      </c>
      <c r="C658" s="4">
        <v>2</v>
      </c>
      <c r="D658" s="4">
        <v>2</v>
      </c>
      <c r="E658" s="4">
        <v>2</v>
      </c>
      <c r="F658" s="4" t="s">
        <v>2171</v>
      </c>
      <c r="G658" s="4">
        <f>trimmed!H945/trimmed!H$3</f>
        <v>9.6788958178514199E-6</v>
      </c>
      <c r="H658" s="4">
        <f>trimmed!I945/trimmed!I$3</f>
        <v>0</v>
      </c>
      <c r="I658" s="4">
        <f>trimmed!J945/trimmed!J$3</f>
        <v>0</v>
      </c>
      <c r="J658" s="4">
        <f>trimmed!N945/trimmed!N$3</f>
        <v>0</v>
      </c>
      <c r="K658" s="4">
        <f>trimmed!O945/trimmed!O$3</f>
        <v>0</v>
      </c>
      <c r="L658" s="4">
        <f>trimmed!P945/trimmed!P$3</f>
        <v>0</v>
      </c>
      <c r="M658" s="4"/>
      <c r="N658" s="5">
        <f t="shared" si="72"/>
        <v>3.2262986059504733E-6</v>
      </c>
      <c r="O658" s="4">
        <f t="shared" si="73"/>
        <v>5.5881131058948601E-6</v>
      </c>
      <c r="P658" s="5">
        <f t="shared" si="74"/>
        <v>0</v>
      </c>
      <c r="Q658" s="4">
        <f t="shared" si="75"/>
        <v>0</v>
      </c>
      <c r="R658" s="4"/>
      <c r="S658" s="5" t="str">
        <f t="shared" si="76"/>
        <v>No E</v>
      </c>
      <c r="T658" s="5" t="str">
        <f t="shared" si="77"/>
        <v/>
      </c>
      <c r="U658" s="4">
        <f t="shared" si="78"/>
        <v>1</v>
      </c>
    </row>
    <row r="659" spans="1:21" x14ac:dyDescent="0.2">
      <c r="A659" s="4" t="s">
        <v>2172</v>
      </c>
      <c r="B659" s="4" t="s">
        <v>2172</v>
      </c>
      <c r="C659" s="4" t="s">
        <v>2173</v>
      </c>
      <c r="D659" s="4" t="s">
        <v>2173</v>
      </c>
      <c r="E659" s="4" t="s">
        <v>2173</v>
      </c>
      <c r="F659" s="4" t="s">
        <v>2174</v>
      </c>
      <c r="G659" s="4">
        <f>trimmed!H947/trimmed!H$3</f>
        <v>1.7394389352563099E-5</v>
      </c>
      <c r="H659" s="4">
        <f>trimmed!I947/trimmed!I$3</f>
        <v>0</v>
      </c>
      <c r="I659" s="4">
        <f>trimmed!J947/trimmed!J$3</f>
        <v>0</v>
      </c>
      <c r="J659" s="4">
        <f>trimmed!N947/trimmed!N$3</f>
        <v>0</v>
      </c>
      <c r="K659" s="4">
        <f>trimmed!O947/trimmed!O$3</f>
        <v>0</v>
      </c>
      <c r="L659" s="4">
        <f>trimmed!P947/trimmed!P$3</f>
        <v>0</v>
      </c>
      <c r="M659" s="4"/>
      <c r="N659" s="5">
        <f t="shared" si="72"/>
        <v>5.7981297841877E-6</v>
      </c>
      <c r="O659" s="4">
        <f t="shared" si="73"/>
        <v>1.0042655375091464E-5</v>
      </c>
      <c r="P659" s="5">
        <f t="shared" si="74"/>
        <v>0</v>
      </c>
      <c r="Q659" s="4">
        <f t="shared" si="75"/>
        <v>0</v>
      </c>
      <c r="R659" s="4"/>
      <c r="S659" s="5" t="str">
        <f t="shared" si="76"/>
        <v>No E</v>
      </c>
      <c r="T659" s="5" t="str">
        <f t="shared" si="77"/>
        <v/>
      </c>
      <c r="U659" s="4">
        <f t="shared" si="78"/>
        <v>1</v>
      </c>
    </row>
    <row r="660" spans="1:21" x14ac:dyDescent="0.2">
      <c r="A660" s="4" t="s">
        <v>2177</v>
      </c>
      <c r="B660" s="4" t="s">
        <v>2177</v>
      </c>
      <c r="C660" s="4">
        <v>3</v>
      </c>
      <c r="D660" s="4">
        <v>3</v>
      </c>
      <c r="E660" s="4">
        <v>3</v>
      </c>
      <c r="F660" s="4" t="s">
        <v>2178</v>
      </c>
      <c r="G660" s="4">
        <f>trimmed!H949/trimmed!H$3</f>
        <v>2.4870151585303081E-5</v>
      </c>
      <c r="H660" s="4">
        <f>trimmed!I949/trimmed!I$3</f>
        <v>0</v>
      </c>
      <c r="I660" s="4">
        <f>trimmed!J949/trimmed!J$3</f>
        <v>0</v>
      </c>
      <c r="J660" s="4">
        <f>trimmed!N949/trimmed!N$3</f>
        <v>0</v>
      </c>
      <c r="K660" s="4">
        <f>trimmed!O949/trimmed!O$3</f>
        <v>0</v>
      </c>
      <c r="L660" s="4">
        <f>trimmed!P949/trimmed!P$3</f>
        <v>0</v>
      </c>
      <c r="M660" s="4"/>
      <c r="N660" s="5">
        <f t="shared" si="72"/>
        <v>8.2900505284343608E-6</v>
      </c>
      <c r="O660" s="4">
        <f t="shared" si="73"/>
        <v>1.4358788712561531E-5</v>
      </c>
      <c r="P660" s="5">
        <f t="shared" si="74"/>
        <v>0</v>
      </c>
      <c r="Q660" s="4">
        <f t="shared" si="75"/>
        <v>0</v>
      </c>
      <c r="R660" s="4"/>
      <c r="S660" s="5" t="str">
        <f t="shared" si="76"/>
        <v>No E</v>
      </c>
      <c r="T660" s="5" t="str">
        <f t="shared" si="77"/>
        <v/>
      </c>
      <c r="U660" s="4">
        <f t="shared" si="78"/>
        <v>1</v>
      </c>
    </row>
    <row r="661" spans="1:21" x14ac:dyDescent="0.2">
      <c r="A661" s="4" t="s">
        <v>2179</v>
      </c>
      <c r="B661" s="4" t="s">
        <v>2179</v>
      </c>
      <c r="C661" s="4">
        <v>1</v>
      </c>
      <c r="D661" s="4">
        <v>1</v>
      </c>
      <c r="E661" s="4">
        <v>1</v>
      </c>
      <c r="F661" s="4" t="s">
        <v>2180</v>
      </c>
      <c r="G661" s="4">
        <f>trimmed!H950/trimmed!H$3</f>
        <v>1.5101904027618113E-5</v>
      </c>
      <c r="H661" s="4">
        <f>trimmed!I950/trimmed!I$3</f>
        <v>0</v>
      </c>
      <c r="I661" s="4">
        <f>trimmed!J950/trimmed!J$3</f>
        <v>0</v>
      </c>
      <c r="J661" s="4">
        <f>trimmed!N950/trimmed!N$3</f>
        <v>0</v>
      </c>
      <c r="K661" s="4">
        <f>trimmed!O950/trimmed!O$3</f>
        <v>0</v>
      </c>
      <c r="L661" s="4">
        <f>trimmed!P950/trimmed!P$3</f>
        <v>0</v>
      </c>
      <c r="M661" s="4"/>
      <c r="N661" s="5">
        <f t="shared" si="72"/>
        <v>5.0339680092060381E-6</v>
      </c>
      <c r="O661" s="4">
        <f t="shared" si="73"/>
        <v>8.7190883556212109E-6</v>
      </c>
      <c r="P661" s="5">
        <f t="shared" si="74"/>
        <v>0</v>
      </c>
      <c r="Q661" s="4">
        <f t="shared" si="75"/>
        <v>0</v>
      </c>
      <c r="R661" s="4"/>
      <c r="S661" s="5" t="str">
        <f t="shared" si="76"/>
        <v>No E</v>
      </c>
      <c r="T661" s="5" t="str">
        <f t="shared" si="77"/>
        <v/>
      </c>
      <c r="U661" s="4">
        <f t="shared" si="78"/>
        <v>1</v>
      </c>
    </row>
    <row r="662" spans="1:21" x14ac:dyDescent="0.2">
      <c r="A662" s="4" t="s">
        <v>2183</v>
      </c>
      <c r="B662" s="4" t="s">
        <v>2183</v>
      </c>
      <c r="C662" s="4">
        <v>3</v>
      </c>
      <c r="D662" s="4">
        <v>3</v>
      </c>
      <c r="E662" s="4">
        <v>3</v>
      </c>
      <c r="F662" s="4" t="s">
        <v>2184</v>
      </c>
      <c r="G662" s="4">
        <f>trimmed!H952/trimmed!H$3</f>
        <v>8.2308720340783728E-6</v>
      </c>
      <c r="H662" s="4">
        <f>trimmed!I952/trimmed!I$3</f>
        <v>0</v>
      </c>
      <c r="I662" s="4">
        <f>trimmed!J952/trimmed!J$3</f>
        <v>0</v>
      </c>
      <c r="J662" s="4">
        <f>trimmed!N952/trimmed!N$3</f>
        <v>0</v>
      </c>
      <c r="K662" s="4">
        <f>trimmed!O952/trimmed!O$3</f>
        <v>0</v>
      </c>
      <c r="L662" s="4">
        <f>trimmed!P952/trimmed!P$3</f>
        <v>0</v>
      </c>
      <c r="M662" s="4"/>
      <c r="N662" s="5">
        <f t="shared" si="72"/>
        <v>2.7436240113594577E-6</v>
      </c>
      <c r="O662" s="4">
        <f t="shared" si="73"/>
        <v>4.7520961845405115E-6</v>
      </c>
      <c r="P662" s="5">
        <f t="shared" si="74"/>
        <v>0</v>
      </c>
      <c r="Q662" s="4">
        <f t="shared" si="75"/>
        <v>0</v>
      </c>
      <c r="R662" s="4"/>
      <c r="S662" s="5" t="str">
        <f t="shared" si="76"/>
        <v>No E</v>
      </c>
      <c r="T662" s="5" t="str">
        <f t="shared" si="77"/>
        <v/>
      </c>
      <c r="U662" s="4">
        <f t="shared" si="78"/>
        <v>1</v>
      </c>
    </row>
    <row r="663" spans="1:21" x14ac:dyDescent="0.2">
      <c r="A663" s="4" t="s">
        <v>2185</v>
      </c>
      <c r="B663" s="4" t="s">
        <v>2185</v>
      </c>
      <c r="C663" s="4" t="s">
        <v>296</v>
      </c>
      <c r="D663" s="4" t="s">
        <v>296</v>
      </c>
      <c r="E663" s="4" t="s">
        <v>296</v>
      </c>
      <c r="F663" s="4" t="s">
        <v>2186</v>
      </c>
      <c r="G663" s="4">
        <f>trimmed!H953/trimmed!H$3</f>
        <v>2.9442274272602609E-5</v>
      </c>
      <c r="H663" s="4">
        <f>trimmed!I953/trimmed!I$3</f>
        <v>0</v>
      </c>
      <c r="I663" s="4">
        <f>trimmed!J953/trimmed!J$3</f>
        <v>0</v>
      </c>
      <c r="J663" s="4">
        <f>trimmed!N953/trimmed!N$3</f>
        <v>0</v>
      </c>
      <c r="K663" s="4">
        <f>trimmed!O953/trimmed!O$3</f>
        <v>0</v>
      </c>
      <c r="L663" s="4">
        <f>trimmed!P953/trimmed!P$3</f>
        <v>0</v>
      </c>
      <c r="M663" s="4"/>
      <c r="N663" s="5">
        <f t="shared" si="72"/>
        <v>9.8140914242008696E-6</v>
      </c>
      <c r="O663" s="4">
        <f t="shared" si="73"/>
        <v>1.6998504976841909E-5</v>
      </c>
      <c r="P663" s="5">
        <f t="shared" si="74"/>
        <v>0</v>
      </c>
      <c r="Q663" s="4">
        <f t="shared" si="75"/>
        <v>0</v>
      </c>
      <c r="R663" s="4"/>
      <c r="S663" s="5" t="str">
        <f t="shared" si="76"/>
        <v>No E</v>
      </c>
      <c r="T663" s="5" t="str">
        <f t="shared" si="77"/>
        <v/>
      </c>
      <c r="U663" s="4">
        <f t="shared" si="78"/>
        <v>1</v>
      </c>
    </row>
    <row r="664" spans="1:21" x14ac:dyDescent="0.2">
      <c r="A664" s="4" t="s">
        <v>2189</v>
      </c>
      <c r="B664" s="4" t="s">
        <v>2189</v>
      </c>
      <c r="C664" s="4">
        <v>5</v>
      </c>
      <c r="D664" s="4">
        <v>5</v>
      </c>
      <c r="E664" s="4">
        <v>5</v>
      </c>
      <c r="F664" s="4" t="s">
        <v>2190</v>
      </c>
      <c r="G664" s="4">
        <f>trimmed!H955/trimmed!H$3</f>
        <v>1.8215490961752414E-5</v>
      </c>
      <c r="H664" s="4">
        <f>trimmed!I955/trimmed!I$3</f>
        <v>0</v>
      </c>
      <c r="I664" s="4">
        <f>trimmed!J955/trimmed!J$3</f>
        <v>0</v>
      </c>
      <c r="J664" s="4">
        <f>trimmed!N955/trimmed!N$3</f>
        <v>0</v>
      </c>
      <c r="K664" s="4">
        <f>trimmed!O955/trimmed!O$3</f>
        <v>0</v>
      </c>
      <c r="L664" s="4">
        <f>trimmed!P955/trimmed!P$3</f>
        <v>0</v>
      </c>
      <c r="M664" s="4"/>
      <c r="N664" s="5">
        <f t="shared" si="72"/>
        <v>6.0718303205841384E-6</v>
      </c>
      <c r="O664" s="4">
        <f t="shared" si="73"/>
        <v>1.051671861018895E-5</v>
      </c>
      <c r="P664" s="5">
        <f t="shared" si="74"/>
        <v>0</v>
      </c>
      <c r="Q664" s="4">
        <f t="shared" si="75"/>
        <v>0</v>
      </c>
      <c r="R664" s="4"/>
      <c r="S664" s="5" t="str">
        <f t="shared" si="76"/>
        <v>No E</v>
      </c>
      <c r="T664" s="5" t="str">
        <f t="shared" si="77"/>
        <v/>
      </c>
      <c r="U664" s="4">
        <f t="shared" si="78"/>
        <v>1</v>
      </c>
    </row>
    <row r="665" spans="1:21" x14ac:dyDescent="0.2">
      <c r="A665" s="4" t="s">
        <v>2193</v>
      </c>
      <c r="B665" s="4" t="s">
        <v>2193</v>
      </c>
      <c r="C665" s="4">
        <v>3</v>
      </c>
      <c r="D665" s="4">
        <v>3</v>
      </c>
      <c r="E665" s="4">
        <v>3</v>
      </c>
      <c r="F665" s="4" t="s">
        <v>2194</v>
      </c>
      <c r="G665" s="4">
        <f>trimmed!H957/trimmed!H$3</f>
        <v>2.8754032276564484E-5</v>
      </c>
      <c r="H665" s="4">
        <f>trimmed!I957/trimmed!I$3</f>
        <v>0</v>
      </c>
      <c r="I665" s="4">
        <f>trimmed!J957/trimmed!J$3</f>
        <v>0</v>
      </c>
      <c r="J665" s="4">
        <f>trimmed!N957/trimmed!N$3</f>
        <v>0</v>
      </c>
      <c r="K665" s="4">
        <f>trimmed!O957/trimmed!O$3</f>
        <v>0</v>
      </c>
      <c r="L665" s="4">
        <f>trimmed!P957/trimmed!P$3</f>
        <v>0</v>
      </c>
      <c r="M665" s="4"/>
      <c r="N665" s="5">
        <f t="shared" si="72"/>
        <v>9.5846774255214941E-6</v>
      </c>
      <c r="O665" s="4">
        <f t="shared" si="73"/>
        <v>1.6601148275161693E-5</v>
      </c>
      <c r="P665" s="5">
        <f t="shared" si="74"/>
        <v>0</v>
      </c>
      <c r="Q665" s="4">
        <f t="shared" si="75"/>
        <v>0</v>
      </c>
      <c r="R665" s="4"/>
      <c r="S665" s="5" t="str">
        <f t="shared" si="76"/>
        <v>No E</v>
      </c>
      <c r="T665" s="5" t="str">
        <f t="shared" si="77"/>
        <v/>
      </c>
      <c r="U665" s="4">
        <f t="shared" si="78"/>
        <v>1</v>
      </c>
    </row>
    <row r="666" spans="1:21" x14ac:dyDescent="0.2">
      <c r="A666" s="4" t="s">
        <v>2197</v>
      </c>
      <c r="B666" s="4" t="s">
        <v>2197</v>
      </c>
      <c r="C666" s="4" t="s">
        <v>2198</v>
      </c>
      <c r="D666" s="4" t="s">
        <v>2198</v>
      </c>
      <c r="E666" s="4" t="s">
        <v>2198</v>
      </c>
      <c r="F666" s="4" t="s">
        <v>2199</v>
      </c>
      <c r="G666" s="4">
        <f>trimmed!H960/trimmed!H$3</f>
        <v>2.8356621433710054E-5</v>
      </c>
      <c r="H666" s="4">
        <f>trimmed!I960/trimmed!I$3</f>
        <v>0</v>
      </c>
      <c r="I666" s="4">
        <f>trimmed!J960/trimmed!J$3</f>
        <v>0</v>
      </c>
      <c r="J666" s="4">
        <f>trimmed!N960/trimmed!N$3</f>
        <v>0</v>
      </c>
      <c r="K666" s="4">
        <f>trimmed!O960/trimmed!O$3</f>
        <v>0</v>
      </c>
      <c r="L666" s="4">
        <f>trimmed!P960/trimmed!P$3</f>
        <v>0</v>
      </c>
      <c r="M666" s="4"/>
      <c r="N666" s="5">
        <f t="shared" si="72"/>
        <v>9.452207144570018E-6</v>
      </c>
      <c r="O666" s="4">
        <f t="shared" si="73"/>
        <v>1.6371703018060812E-5</v>
      </c>
      <c r="P666" s="5">
        <f t="shared" si="74"/>
        <v>0</v>
      </c>
      <c r="Q666" s="4">
        <f t="shared" si="75"/>
        <v>0</v>
      </c>
      <c r="R666" s="4"/>
      <c r="S666" s="5" t="str">
        <f t="shared" si="76"/>
        <v>No E</v>
      </c>
      <c r="T666" s="5" t="str">
        <f t="shared" si="77"/>
        <v/>
      </c>
      <c r="U666" s="4">
        <f t="shared" si="78"/>
        <v>1</v>
      </c>
    </row>
    <row r="667" spans="1:21" x14ac:dyDescent="0.2">
      <c r="A667" s="4" t="s">
        <v>2200</v>
      </c>
      <c r="B667" s="4" t="s">
        <v>2200</v>
      </c>
      <c r="C667" s="4" t="s">
        <v>1806</v>
      </c>
      <c r="D667" s="4" t="s">
        <v>1806</v>
      </c>
      <c r="E667" s="4" t="s">
        <v>1806</v>
      </c>
      <c r="F667" s="4" t="s">
        <v>2201</v>
      </c>
      <c r="G667" s="4">
        <f>trimmed!H961/trimmed!H$3</f>
        <v>0</v>
      </c>
      <c r="H667" s="4">
        <f>trimmed!I961/trimmed!I$3</f>
        <v>0</v>
      </c>
      <c r="I667" s="4">
        <f>trimmed!J961/trimmed!J$3</f>
        <v>1.7563407198602798E-4</v>
      </c>
      <c r="J667" s="4">
        <f>trimmed!N961/trimmed!N$3</f>
        <v>0</v>
      </c>
      <c r="K667" s="4">
        <f>trimmed!O961/trimmed!O$3</f>
        <v>0</v>
      </c>
      <c r="L667" s="4">
        <f>trimmed!P961/trimmed!P$3</f>
        <v>0</v>
      </c>
      <c r="M667" s="4"/>
      <c r="N667" s="5">
        <f t="shared" si="72"/>
        <v>5.8544690662009328E-5</v>
      </c>
      <c r="O667" s="4">
        <f t="shared" si="73"/>
        <v>1.0140237874000336E-4</v>
      </c>
      <c r="P667" s="5">
        <f t="shared" si="74"/>
        <v>0</v>
      </c>
      <c r="Q667" s="4">
        <f t="shared" si="75"/>
        <v>0</v>
      </c>
      <c r="R667" s="4"/>
      <c r="S667" s="5" t="str">
        <f t="shared" si="76"/>
        <v>No E</v>
      </c>
      <c r="T667" s="5" t="str">
        <f t="shared" si="77"/>
        <v/>
      </c>
      <c r="U667" s="4">
        <f t="shared" si="78"/>
        <v>1</v>
      </c>
    </row>
    <row r="668" spans="1:21" x14ac:dyDescent="0.2">
      <c r="A668" s="4" t="s">
        <v>2204</v>
      </c>
      <c r="B668" s="4" t="s">
        <v>2204</v>
      </c>
      <c r="C668" s="4">
        <v>3</v>
      </c>
      <c r="D668" s="4">
        <v>3</v>
      </c>
      <c r="E668" s="4">
        <v>3</v>
      </c>
      <c r="F668" s="4" t="s">
        <v>2205</v>
      </c>
      <c r="G668" s="4">
        <f>trimmed!H963/trimmed!H$3</f>
        <v>7.2220149715787004E-6</v>
      </c>
      <c r="H668" s="4">
        <f>trimmed!I963/trimmed!I$3</f>
        <v>0</v>
      </c>
      <c r="I668" s="4">
        <f>trimmed!J963/trimmed!J$3</f>
        <v>0</v>
      </c>
      <c r="J668" s="4">
        <f>trimmed!N963/trimmed!N$3</f>
        <v>0</v>
      </c>
      <c r="K668" s="4">
        <f>trimmed!O963/trimmed!O$3</f>
        <v>0</v>
      </c>
      <c r="L668" s="4">
        <f>trimmed!P963/trimmed!P$3</f>
        <v>0</v>
      </c>
      <c r="M668" s="4"/>
      <c r="N668" s="5">
        <f t="shared" si="72"/>
        <v>2.4073383238595669E-6</v>
      </c>
      <c r="O668" s="4">
        <f t="shared" si="73"/>
        <v>4.1696322879324695E-6</v>
      </c>
      <c r="P668" s="5">
        <f t="shared" si="74"/>
        <v>0</v>
      </c>
      <c r="Q668" s="4">
        <f t="shared" si="75"/>
        <v>0</v>
      </c>
      <c r="R668" s="4"/>
      <c r="S668" s="5" t="str">
        <f t="shared" si="76"/>
        <v>No E</v>
      </c>
      <c r="T668" s="5" t="str">
        <f t="shared" si="77"/>
        <v/>
      </c>
      <c r="U668" s="4">
        <f t="shared" si="78"/>
        <v>1</v>
      </c>
    </row>
    <row r="669" spans="1:21" x14ac:dyDescent="0.2">
      <c r="A669" s="4" t="s">
        <v>2206</v>
      </c>
      <c r="B669" s="4" t="s">
        <v>2206</v>
      </c>
      <c r="C669" s="4" t="s">
        <v>2101</v>
      </c>
      <c r="D669" s="4" t="s">
        <v>2101</v>
      </c>
      <c r="E669" s="4" t="s">
        <v>2101</v>
      </c>
      <c r="F669" s="4" t="s">
        <v>2207</v>
      </c>
      <c r="G669" s="4">
        <f>trimmed!H964/trimmed!H$3</f>
        <v>2.798782650753434E-5</v>
      </c>
      <c r="H669" s="4">
        <f>trimmed!I964/trimmed!I$3</f>
        <v>0</v>
      </c>
      <c r="I669" s="4">
        <f>trimmed!J964/trimmed!J$3</f>
        <v>0</v>
      </c>
      <c r="J669" s="4">
        <f>trimmed!N964/trimmed!N$3</f>
        <v>0</v>
      </c>
      <c r="K669" s="4">
        <f>trimmed!O964/trimmed!O$3</f>
        <v>0</v>
      </c>
      <c r="L669" s="4">
        <f>trimmed!P964/trimmed!P$3</f>
        <v>0</v>
      </c>
      <c r="M669" s="4"/>
      <c r="N669" s="5">
        <f t="shared" si="72"/>
        <v>9.3292755025114462E-6</v>
      </c>
      <c r="O669" s="4">
        <f t="shared" si="73"/>
        <v>1.6158779168157498E-5</v>
      </c>
      <c r="P669" s="5">
        <f t="shared" si="74"/>
        <v>0</v>
      </c>
      <c r="Q669" s="4">
        <f t="shared" si="75"/>
        <v>0</v>
      </c>
      <c r="R669" s="4"/>
      <c r="S669" s="5" t="str">
        <f t="shared" si="76"/>
        <v>No E</v>
      </c>
      <c r="T669" s="5" t="str">
        <f t="shared" si="77"/>
        <v/>
      </c>
      <c r="U669" s="4">
        <f t="shared" si="78"/>
        <v>1</v>
      </c>
    </row>
    <row r="670" spans="1:21" x14ac:dyDescent="0.2">
      <c r="A670" s="4" t="s">
        <v>2208</v>
      </c>
      <c r="B670" s="4" t="s">
        <v>2208</v>
      </c>
      <c r="C670" s="4">
        <v>10</v>
      </c>
      <c r="D670" s="4">
        <v>10</v>
      </c>
      <c r="E670" s="4">
        <v>10</v>
      </c>
      <c r="F670" s="4" t="s">
        <v>2209</v>
      </c>
      <c r="G670" s="4">
        <f>trimmed!H965/trimmed!H$3</f>
        <v>1.5818469941185175E-6</v>
      </c>
      <c r="H670" s="4">
        <f>trimmed!I965/trimmed!I$3</f>
        <v>0</v>
      </c>
      <c r="I670" s="4">
        <f>trimmed!J965/trimmed!J$3</f>
        <v>0</v>
      </c>
      <c r="J670" s="4">
        <f>trimmed!N965/trimmed!N$3</f>
        <v>0</v>
      </c>
      <c r="K670" s="4">
        <f>trimmed!O965/trimmed!O$3</f>
        <v>0</v>
      </c>
      <c r="L670" s="4">
        <f>trimmed!P965/trimmed!P$3</f>
        <v>0</v>
      </c>
      <c r="M670" s="4"/>
      <c r="N670" s="5">
        <f t="shared" si="72"/>
        <v>5.2728233137283921E-7</v>
      </c>
      <c r="O670" s="4">
        <f t="shared" si="73"/>
        <v>9.1327978787112633E-7</v>
      </c>
      <c r="P670" s="5">
        <f t="shared" si="74"/>
        <v>0</v>
      </c>
      <c r="Q670" s="4">
        <f t="shared" si="75"/>
        <v>0</v>
      </c>
      <c r="R670" s="4"/>
      <c r="S670" s="5" t="str">
        <f t="shared" si="76"/>
        <v>No E</v>
      </c>
      <c r="T670" s="5" t="str">
        <f t="shared" si="77"/>
        <v/>
      </c>
      <c r="U670" s="4">
        <f t="shared" si="78"/>
        <v>1</v>
      </c>
    </row>
    <row r="671" spans="1:21" x14ac:dyDescent="0.2">
      <c r="A671" s="4" t="s">
        <v>2218</v>
      </c>
      <c r="B671" s="4" t="s">
        <v>2218</v>
      </c>
      <c r="C671" s="4">
        <v>2</v>
      </c>
      <c r="D671" s="4">
        <v>2</v>
      </c>
      <c r="E671" s="4">
        <v>2</v>
      </c>
      <c r="F671" s="4" t="s">
        <v>2219</v>
      </c>
      <c r="G671" s="4">
        <f>trimmed!H970/trimmed!H$3</f>
        <v>9.5889600797183091E-6</v>
      </c>
      <c r="H671" s="4">
        <f>trimmed!I970/trimmed!I$3</f>
        <v>0</v>
      </c>
      <c r="I671" s="4">
        <f>trimmed!J970/trimmed!J$3</f>
        <v>0</v>
      </c>
      <c r="J671" s="4">
        <f>trimmed!N970/trimmed!N$3</f>
        <v>0</v>
      </c>
      <c r="K671" s="4">
        <f>trimmed!O970/trimmed!O$3</f>
        <v>0</v>
      </c>
      <c r="L671" s="4">
        <f>trimmed!P970/trimmed!P$3</f>
        <v>0</v>
      </c>
      <c r="M671" s="4"/>
      <c r="N671" s="5">
        <f t="shared" si="72"/>
        <v>3.1963200265727698E-6</v>
      </c>
      <c r="O671" s="4">
        <f t="shared" si="73"/>
        <v>5.5361886832739408E-6</v>
      </c>
      <c r="P671" s="5">
        <f t="shared" si="74"/>
        <v>0</v>
      </c>
      <c r="Q671" s="4">
        <f t="shared" si="75"/>
        <v>0</v>
      </c>
      <c r="R671" s="4"/>
      <c r="S671" s="5" t="str">
        <f t="shared" si="76"/>
        <v>No E</v>
      </c>
      <c r="T671" s="5" t="str">
        <f t="shared" si="77"/>
        <v/>
      </c>
      <c r="U671" s="4">
        <f t="shared" si="78"/>
        <v>1</v>
      </c>
    </row>
    <row r="672" spans="1:21" x14ac:dyDescent="0.2">
      <c r="A672" s="4" t="s">
        <v>2220</v>
      </c>
      <c r="B672" s="4" t="s">
        <v>2220</v>
      </c>
      <c r="C672" s="4">
        <v>3</v>
      </c>
      <c r="D672" s="4">
        <v>3</v>
      </c>
      <c r="E672" s="4">
        <v>3</v>
      </c>
      <c r="F672" s="4" t="s">
        <v>2221</v>
      </c>
      <c r="G672" s="4">
        <f>trimmed!H971/trimmed!H$3</f>
        <v>2.7524715855978773E-5</v>
      </c>
      <c r="H672" s="4">
        <f>trimmed!I971/trimmed!I$3</f>
        <v>0</v>
      </c>
      <c r="I672" s="4">
        <f>trimmed!J971/trimmed!J$3</f>
        <v>0</v>
      </c>
      <c r="J672" s="4">
        <f>trimmed!N971/trimmed!N$3</f>
        <v>0</v>
      </c>
      <c r="K672" s="4">
        <f>trimmed!O971/trimmed!O$3</f>
        <v>0</v>
      </c>
      <c r="L672" s="4">
        <f>trimmed!P971/trimmed!P$3</f>
        <v>0</v>
      </c>
      <c r="M672" s="4"/>
      <c r="N672" s="5">
        <f t="shared" si="72"/>
        <v>9.1749052853262581E-6</v>
      </c>
      <c r="O672" s="4">
        <f t="shared" si="73"/>
        <v>1.5891402108817303E-5</v>
      </c>
      <c r="P672" s="5">
        <f t="shared" si="74"/>
        <v>0</v>
      </c>
      <c r="Q672" s="4">
        <f t="shared" si="75"/>
        <v>0</v>
      </c>
      <c r="R672" s="4"/>
      <c r="S672" s="5" t="str">
        <f t="shared" si="76"/>
        <v>No E</v>
      </c>
      <c r="T672" s="5" t="str">
        <f t="shared" si="77"/>
        <v/>
      </c>
      <c r="U672" s="4">
        <f t="shared" si="78"/>
        <v>1</v>
      </c>
    </row>
    <row r="673" spans="1:21" x14ac:dyDescent="0.2">
      <c r="A673" s="4" t="s">
        <v>2222</v>
      </c>
      <c r="B673" s="4" t="s">
        <v>2222</v>
      </c>
      <c r="C673" s="4">
        <v>7</v>
      </c>
      <c r="D673" s="4">
        <v>7</v>
      </c>
      <c r="E673" s="4">
        <v>7</v>
      </c>
      <c r="F673" s="4" t="s">
        <v>2223</v>
      </c>
      <c r="G673" s="4">
        <f>trimmed!H973/trimmed!H$3</f>
        <v>1.7538636932555818E-5</v>
      </c>
      <c r="H673" s="4">
        <f>trimmed!I973/trimmed!I$3</f>
        <v>0</v>
      </c>
      <c r="I673" s="4">
        <f>trimmed!J973/trimmed!J$3</f>
        <v>0</v>
      </c>
      <c r="J673" s="4">
        <f>trimmed!N973/trimmed!N$3</f>
        <v>0</v>
      </c>
      <c r="K673" s="4">
        <f>trimmed!O973/trimmed!O$3</f>
        <v>0</v>
      </c>
      <c r="L673" s="4">
        <f>trimmed!P973/trimmed!P$3</f>
        <v>0</v>
      </c>
      <c r="M673" s="4"/>
      <c r="N673" s="5">
        <f t="shared" si="72"/>
        <v>5.846212310851939E-6</v>
      </c>
      <c r="O673" s="4">
        <f t="shared" si="73"/>
        <v>1.0125936754230214E-5</v>
      </c>
      <c r="P673" s="5">
        <f t="shared" si="74"/>
        <v>0</v>
      </c>
      <c r="Q673" s="4">
        <f t="shared" si="75"/>
        <v>0</v>
      </c>
      <c r="R673" s="4"/>
      <c r="S673" s="5" t="str">
        <f t="shared" si="76"/>
        <v>No E</v>
      </c>
      <c r="T673" s="5" t="str">
        <f t="shared" si="77"/>
        <v/>
      </c>
      <c r="U673" s="4">
        <f t="shared" si="78"/>
        <v>1</v>
      </c>
    </row>
    <row r="674" spans="1:21" x14ac:dyDescent="0.2">
      <c r="A674" s="4" t="s">
        <v>2226</v>
      </c>
      <c r="B674" s="4" t="s">
        <v>2226</v>
      </c>
      <c r="C674" s="4">
        <v>6</v>
      </c>
      <c r="D674" s="4">
        <v>6</v>
      </c>
      <c r="E674" s="4">
        <v>6</v>
      </c>
      <c r="F674" s="4" t="s">
        <v>2227</v>
      </c>
      <c r="G674" s="4">
        <f>trimmed!H975/trimmed!H$3</f>
        <v>2.394422228134173E-5</v>
      </c>
      <c r="H674" s="4">
        <f>trimmed!I975/trimmed!I$3</f>
        <v>0</v>
      </c>
      <c r="I674" s="4">
        <f>trimmed!J975/trimmed!J$3</f>
        <v>0</v>
      </c>
      <c r="J674" s="4">
        <f>trimmed!N975/trimmed!N$3</f>
        <v>0</v>
      </c>
      <c r="K674" s="4">
        <f>trimmed!O975/trimmed!O$3</f>
        <v>0</v>
      </c>
      <c r="L674" s="4">
        <f>trimmed!P975/trimmed!P$3</f>
        <v>0</v>
      </c>
      <c r="M674" s="4"/>
      <c r="N674" s="5">
        <f t="shared" si="72"/>
        <v>7.9814074271139093E-6</v>
      </c>
      <c r="O674" s="4">
        <f t="shared" si="73"/>
        <v>1.3824203179668884E-5</v>
      </c>
      <c r="P674" s="5">
        <f t="shared" si="74"/>
        <v>0</v>
      </c>
      <c r="Q674" s="4">
        <f t="shared" si="75"/>
        <v>0</v>
      </c>
      <c r="R674" s="4"/>
      <c r="S674" s="5" t="str">
        <f t="shared" si="76"/>
        <v>No E</v>
      </c>
      <c r="T674" s="5" t="str">
        <f t="shared" si="77"/>
        <v/>
      </c>
      <c r="U674" s="4">
        <f t="shared" si="78"/>
        <v>1</v>
      </c>
    </row>
    <row r="675" spans="1:21" x14ac:dyDescent="0.2">
      <c r="A675" s="4" t="s">
        <v>2228</v>
      </c>
      <c r="B675" s="4" t="s">
        <v>2228</v>
      </c>
      <c r="C675" s="4">
        <v>3</v>
      </c>
      <c r="D675" s="4">
        <v>3</v>
      </c>
      <c r="E675" s="4">
        <v>3</v>
      </c>
      <c r="F675" s="4" t="s">
        <v>2229</v>
      </c>
      <c r="G675" s="4">
        <f>trimmed!H976/trimmed!H$3</f>
        <v>2.1872196314482777E-5</v>
      </c>
      <c r="H675" s="4">
        <f>trimmed!I976/trimmed!I$3</f>
        <v>0</v>
      </c>
      <c r="I675" s="4">
        <f>trimmed!J976/trimmed!J$3</f>
        <v>0</v>
      </c>
      <c r="J675" s="4">
        <f>trimmed!N976/trimmed!N$3</f>
        <v>0</v>
      </c>
      <c r="K675" s="4">
        <f>trimmed!O976/trimmed!O$3</f>
        <v>0</v>
      </c>
      <c r="L675" s="4">
        <f>trimmed!P976/trimmed!P$3</f>
        <v>0</v>
      </c>
      <c r="M675" s="4"/>
      <c r="N675" s="5">
        <f t="shared" si="72"/>
        <v>7.2907321048275926E-6</v>
      </c>
      <c r="O675" s="4">
        <f t="shared" si="73"/>
        <v>1.2627918429934972E-5</v>
      </c>
      <c r="P675" s="5">
        <f t="shared" si="74"/>
        <v>0</v>
      </c>
      <c r="Q675" s="4">
        <f t="shared" si="75"/>
        <v>0</v>
      </c>
      <c r="R675" s="4"/>
      <c r="S675" s="5" t="str">
        <f t="shared" si="76"/>
        <v>No E</v>
      </c>
      <c r="T675" s="5" t="str">
        <f t="shared" si="77"/>
        <v/>
      </c>
      <c r="U675" s="4">
        <f t="shared" si="78"/>
        <v>1</v>
      </c>
    </row>
    <row r="676" spans="1:21" x14ac:dyDescent="0.2">
      <c r="A676" s="4" t="s">
        <v>2232</v>
      </c>
      <c r="B676" s="4" t="s">
        <v>2232</v>
      </c>
      <c r="C676" s="4" t="s">
        <v>2101</v>
      </c>
      <c r="D676" s="4" t="s">
        <v>2101</v>
      </c>
      <c r="E676" s="4" t="s">
        <v>2101</v>
      </c>
      <c r="F676" s="4" t="s">
        <v>2233</v>
      </c>
      <c r="G676" s="4">
        <f>trimmed!H978/trimmed!H$3</f>
        <v>1.0457073552022659E-5</v>
      </c>
      <c r="H676" s="4">
        <f>trimmed!I978/trimmed!I$3</f>
        <v>0</v>
      </c>
      <c r="I676" s="4">
        <f>trimmed!J978/trimmed!J$3</f>
        <v>0</v>
      </c>
      <c r="J676" s="4">
        <f>trimmed!N978/trimmed!N$3</f>
        <v>0</v>
      </c>
      <c r="K676" s="4">
        <f>trimmed!O978/trimmed!O$3</f>
        <v>0</v>
      </c>
      <c r="L676" s="4">
        <f>trimmed!P978/trimmed!P$3</f>
        <v>0</v>
      </c>
      <c r="M676" s="4"/>
      <c r="N676" s="5">
        <f t="shared" si="72"/>
        <v>3.4856911840075531E-6</v>
      </c>
      <c r="O676" s="4">
        <f t="shared" si="73"/>
        <v>6.0373942301959979E-6</v>
      </c>
      <c r="P676" s="5">
        <f t="shared" si="74"/>
        <v>0</v>
      </c>
      <c r="Q676" s="4">
        <f t="shared" si="75"/>
        <v>0</v>
      </c>
      <c r="R676" s="4"/>
      <c r="S676" s="5" t="str">
        <f t="shared" si="76"/>
        <v>No E</v>
      </c>
      <c r="T676" s="5" t="str">
        <f t="shared" si="77"/>
        <v/>
      </c>
      <c r="U676" s="4">
        <f t="shared" si="78"/>
        <v>1</v>
      </c>
    </row>
    <row r="677" spans="1:21" x14ac:dyDescent="0.2">
      <c r="A677" s="4" t="s">
        <v>2234</v>
      </c>
      <c r="B677" s="4" t="s">
        <v>2234</v>
      </c>
      <c r="C677" s="4">
        <v>1</v>
      </c>
      <c r="D677" s="4">
        <v>1</v>
      </c>
      <c r="E677" s="4">
        <v>1</v>
      </c>
      <c r="F677" s="4" t="s">
        <v>2235</v>
      </c>
      <c r="G677" s="4">
        <f>trimmed!H979/trimmed!H$3</f>
        <v>2.6482862889553642E-5</v>
      </c>
      <c r="H677" s="4">
        <f>trimmed!I979/trimmed!I$3</f>
        <v>0</v>
      </c>
      <c r="I677" s="4">
        <f>trimmed!J979/trimmed!J$3</f>
        <v>0</v>
      </c>
      <c r="J677" s="4">
        <f>trimmed!N979/trimmed!N$3</f>
        <v>0</v>
      </c>
      <c r="K677" s="4">
        <f>trimmed!O979/trimmed!O$3</f>
        <v>0</v>
      </c>
      <c r="L677" s="4">
        <f>trimmed!P979/trimmed!P$3</f>
        <v>0</v>
      </c>
      <c r="M677" s="4"/>
      <c r="N677" s="5">
        <f t="shared" si="72"/>
        <v>8.8276209631845472E-6</v>
      </c>
      <c r="O677" s="4">
        <f t="shared" si="73"/>
        <v>1.5289888018195746E-5</v>
      </c>
      <c r="P677" s="5">
        <f t="shared" si="74"/>
        <v>0</v>
      </c>
      <c r="Q677" s="4">
        <f t="shared" si="75"/>
        <v>0</v>
      </c>
      <c r="R677" s="4"/>
      <c r="S677" s="5" t="str">
        <f t="shared" si="76"/>
        <v>No E</v>
      </c>
      <c r="T677" s="5" t="str">
        <f t="shared" si="77"/>
        <v/>
      </c>
      <c r="U677" s="4">
        <f t="shared" si="78"/>
        <v>1</v>
      </c>
    </row>
    <row r="678" spans="1:21" x14ac:dyDescent="0.2">
      <c r="A678" s="4" t="s">
        <v>2236</v>
      </c>
      <c r="B678" s="4" t="s">
        <v>2236</v>
      </c>
      <c r="C678" s="4">
        <v>2</v>
      </c>
      <c r="D678" s="4">
        <v>2</v>
      </c>
      <c r="E678" s="4">
        <v>2</v>
      </c>
      <c r="F678" s="4" t="s">
        <v>2237</v>
      </c>
      <c r="G678" s="4">
        <f>trimmed!H980/trimmed!H$3</f>
        <v>9.7562755925438702E-6</v>
      </c>
      <c r="H678" s="4">
        <f>trimmed!I980/trimmed!I$3</f>
        <v>0</v>
      </c>
      <c r="I678" s="4">
        <f>trimmed!J980/trimmed!J$3</f>
        <v>0</v>
      </c>
      <c r="J678" s="4">
        <f>trimmed!N980/trimmed!N$3</f>
        <v>0</v>
      </c>
      <c r="K678" s="4">
        <f>trimmed!O980/trimmed!O$3</f>
        <v>0</v>
      </c>
      <c r="L678" s="4">
        <f>trimmed!P980/trimmed!P$3</f>
        <v>0</v>
      </c>
      <c r="M678" s="4"/>
      <c r="N678" s="5">
        <f t="shared" si="72"/>
        <v>3.2520918641812899E-6</v>
      </c>
      <c r="O678" s="4">
        <f t="shared" si="73"/>
        <v>5.6327883396433789E-6</v>
      </c>
      <c r="P678" s="5">
        <f t="shared" si="74"/>
        <v>0</v>
      </c>
      <c r="Q678" s="4">
        <f t="shared" si="75"/>
        <v>0</v>
      </c>
      <c r="R678" s="4"/>
      <c r="S678" s="5" t="str">
        <f t="shared" si="76"/>
        <v>No E</v>
      </c>
      <c r="T678" s="5" t="str">
        <f t="shared" si="77"/>
        <v/>
      </c>
      <c r="U678" s="4">
        <f t="shared" si="78"/>
        <v>1</v>
      </c>
    </row>
    <row r="679" spans="1:21" x14ac:dyDescent="0.2">
      <c r="A679" s="4" t="s">
        <v>2244</v>
      </c>
      <c r="B679" s="4" t="s">
        <v>2244</v>
      </c>
      <c r="C679" s="4">
        <v>3</v>
      </c>
      <c r="D679" s="4">
        <v>3</v>
      </c>
      <c r="E679" s="4">
        <v>3</v>
      </c>
      <c r="F679" s="4" t="s">
        <v>2245</v>
      </c>
      <c r="G679" s="4">
        <f>trimmed!H984/trimmed!H$3</f>
        <v>6.6713045750882856E-6</v>
      </c>
      <c r="H679" s="4">
        <f>trimmed!I984/trimmed!I$3</f>
        <v>0</v>
      </c>
      <c r="I679" s="4">
        <f>trimmed!J984/trimmed!J$3</f>
        <v>0</v>
      </c>
      <c r="J679" s="4">
        <f>trimmed!N984/trimmed!N$3</f>
        <v>0</v>
      </c>
      <c r="K679" s="4">
        <f>trimmed!O984/trimmed!O$3</f>
        <v>0</v>
      </c>
      <c r="L679" s="4">
        <f>trimmed!P984/trimmed!P$3</f>
        <v>0</v>
      </c>
      <c r="M679" s="4"/>
      <c r="N679" s="5">
        <f t="shared" si="72"/>
        <v>2.2237681916960952E-6</v>
      </c>
      <c r="O679" s="4">
        <f t="shared" si="73"/>
        <v>3.8516794922732033E-6</v>
      </c>
      <c r="P679" s="5">
        <f t="shared" si="74"/>
        <v>0</v>
      </c>
      <c r="Q679" s="4">
        <f t="shared" si="75"/>
        <v>0</v>
      </c>
      <c r="R679" s="4"/>
      <c r="S679" s="5" t="str">
        <f t="shared" si="76"/>
        <v>No E</v>
      </c>
      <c r="T679" s="5" t="str">
        <f t="shared" si="77"/>
        <v/>
      </c>
      <c r="U679" s="4">
        <f t="shared" si="78"/>
        <v>1</v>
      </c>
    </row>
    <row r="680" spans="1:21" x14ac:dyDescent="0.2">
      <c r="A680" s="4" t="s">
        <v>2246</v>
      </c>
      <c r="B680" s="4" t="s">
        <v>2246</v>
      </c>
      <c r="C680" s="4">
        <v>3</v>
      </c>
      <c r="D680" s="4">
        <v>3</v>
      </c>
      <c r="E680" s="4">
        <v>3</v>
      </c>
      <c r="F680" s="4" t="s">
        <v>2247</v>
      </c>
      <c r="G680" s="4">
        <f>trimmed!H985/trimmed!H$3</f>
        <v>6.5384449619370987E-6</v>
      </c>
      <c r="H680" s="4">
        <f>trimmed!I985/trimmed!I$3</f>
        <v>0</v>
      </c>
      <c r="I680" s="4">
        <f>trimmed!J985/trimmed!J$3</f>
        <v>0</v>
      </c>
      <c r="J680" s="4">
        <f>trimmed!N985/trimmed!N$3</f>
        <v>0</v>
      </c>
      <c r="K680" s="4">
        <f>trimmed!O985/trimmed!O$3</f>
        <v>0</v>
      </c>
      <c r="L680" s="4">
        <f>trimmed!P985/trimmed!P$3</f>
        <v>0</v>
      </c>
      <c r="M680" s="4"/>
      <c r="N680" s="5">
        <f t="shared" si="72"/>
        <v>2.1794816539790328E-6</v>
      </c>
      <c r="O680" s="4">
        <f t="shared" si="73"/>
        <v>3.7749729588559368E-6</v>
      </c>
      <c r="P680" s="5">
        <f t="shared" si="74"/>
        <v>0</v>
      </c>
      <c r="Q680" s="4">
        <f t="shared" si="75"/>
        <v>0</v>
      </c>
      <c r="R680" s="4"/>
      <c r="S680" s="5" t="str">
        <f t="shared" si="76"/>
        <v>No E</v>
      </c>
      <c r="T680" s="5" t="str">
        <f t="shared" si="77"/>
        <v/>
      </c>
      <c r="U680" s="4">
        <f t="shared" si="78"/>
        <v>1</v>
      </c>
    </row>
    <row r="681" spans="1:21" x14ac:dyDescent="0.2">
      <c r="A681" s="4" t="s">
        <v>2252</v>
      </c>
      <c r="B681" s="4" t="s">
        <v>2252</v>
      </c>
      <c r="C681" s="4">
        <v>9</v>
      </c>
      <c r="D681" s="4">
        <v>9</v>
      </c>
      <c r="E681" s="4">
        <v>9</v>
      </c>
      <c r="F681" s="4" t="s">
        <v>2253</v>
      </c>
      <c r="G681" s="4">
        <f>trimmed!H988/trimmed!H$3</f>
        <v>2.2498242491617163E-5</v>
      </c>
      <c r="H681" s="4">
        <f>trimmed!I988/trimmed!I$3</f>
        <v>0</v>
      </c>
      <c r="I681" s="4">
        <f>trimmed!J988/trimmed!J$3</f>
        <v>0</v>
      </c>
      <c r="J681" s="4">
        <f>trimmed!N988/trimmed!N$3</f>
        <v>0</v>
      </c>
      <c r="K681" s="4">
        <f>trimmed!O988/trimmed!O$3</f>
        <v>0</v>
      </c>
      <c r="L681" s="4">
        <f>trimmed!P988/trimmed!P$3</f>
        <v>0</v>
      </c>
      <c r="M681" s="4"/>
      <c r="N681" s="5">
        <f t="shared" si="72"/>
        <v>7.4994141638723876E-6</v>
      </c>
      <c r="O681" s="4">
        <f t="shared" si="73"/>
        <v>1.2989366358828645E-5</v>
      </c>
      <c r="P681" s="5">
        <f t="shared" si="74"/>
        <v>0</v>
      </c>
      <c r="Q681" s="4">
        <f t="shared" si="75"/>
        <v>0</v>
      </c>
      <c r="R681" s="4"/>
      <c r="S681" s="5" t="str">
        <f t="shared" si="76"/>
        <v>No E</v>
      </c>
      <c r="T681" s="5" t="str">
        <f t="shared" si="77"/>
        <v/>
      </c>
      <c r="U681" s="4">
        <f t="shared" si="78"/>
        <v>1</v>
      </c>
    </row>
    <row r="682" spans="1:21" x14ac:dyDescent="0.2">
      <c r="A682" s="4" t="s">
        <v>2256</v>
      </c>
      <c r="B682" s="4" t="s">
        <v>2256</v>
      </c>
      <c r="C682" s="4">
        <v>9</v>
      </c>
      <c r="D682" s="4">
        <v>8</v>
      </c>
      <c r="E682" s="4">
        <v>8</v>
      </c>
      <c r="F682" s="4" t="s">
        <v>2257</v>
      </c>
      <c r="G682" s="4">
        <f>trimmed!H990/trimmed!H$3</f>
        <v>2.0149693329913872E-6</v>
      </c>
      <c r="H682" s="4">
        <f>trimmed!I990/trimmed!I$3</f>
        <v>0</v>
      </c>
      <c r="I682" s="4">
        <f>trimmed!J990/trimmed!J$3</f>
        <v>0</v>
      </c>
      <c r="J682" s="4">
        <f>trimmed!N990/trimmed!N$3</f>
        <v>0</v>
      </c>
      <c r="K682" s="4">
        <f>trimmed!O990/trimmed!O$3</f>
        <v>0</v>
      </c>
      <c r="L682" s="4">
        <f>trimmed!P990/trimmed!P$3</f>
        <v>0</v>
      </c>
      <c r="M682" s="4"/>
      <c r="N682" s="5">
        <f t="shared" si="72"/>
        <v>6.7165644433046243E-7</v>
      </c>
      <c r="O682" s="4">
        <f t="shared" si="73"/>
        <v>1.1633430868114179E-6</v>
      </c>
      <c r="P682" s="5">
        <f t="shared" si="74"/>
        <v>0</v>
      </c>
      <c r="Q682" s="4">
        <f t="shared" si="75"/>
        <v>0</v>
      </c>
      <c r="R682" s="4"/>
      <c r="S682" s="5" t="str">
        <f t="shared" si="76"/>
        <v>No E</v>
      </c>
      <c r="T682" s="5" t="str">
        <f t="shared" si="77"/>
        <v/>
      </c>
      <c r="U682" s="4">
        <f t="shared" si="78"/>
        <v>1</v>
      </c>
    </row>
    <row r="683" spans="1:21" x14ac:dyDescent="0.2">
      <c r="A683" s="4" t="s">
        <v>2260</v>
      </c>
      <c r="B683" s="4" t="s">
        <v>2260</v>
      </c>
      <c r="C683" s="4" t="s">
        <v>2081</v>
      </c>
      <c r="D683" s="4" t="s">
        <v>2081</v>
      </c>
      <c r="E683" s="4" t="s">
        <v>2081</v>
      </c>
      <c r="F683" s="4" t="s">
        <v>2261</v>
      </c>
      <c r="G683" s="4">
        <f>trimmed!H992/trimmed!H$3</f>
        <v>2.1887380270271485E-5</v>
      </c>
      <c r="H683" s="4">
        <f>trimmed!I992/trimmed!I$3</f>
        <v>0</v>
      </c>
      <c r="I683" s="4">
        <f>trimmed!J992/trimmed!J$3</f>
        <v>0</v>
      </c>
      <c r="J683" s="4">
        <f>trimmed!N992/trimmed!N$3</f>
        <v>0</v>
      </c>
      <c r="K683" s="4">
        <f>trimmed!O992/trimmed!O$3</f>
        <v>0</v>
      </c>
      <c r="L683" s="4">
        <f>trimmed!P992/trimmed!P$3</f>
        <v>0</v>
      </c>
      <c r="M683" s="4"/>
      <c r="N683" s="5">
        <f t="shared" si="72"/>
        <v>7.2957934234238282E-6</v>
      </c>
      <c r="O683" s="4">
        <f t="shared" si="73"/>
        <v>1.2636684890896947E-5</v>
      </c>
      <c r="P683" s="5">
        <f t="shared" si="74"/>
        <v>0</v>
      </c>
      <c r="Q683" s="4">
        <f t="shared" si="75"/>
        <v>0</v>
      </c>
      <c r="R683" s="4"/>
      <c r="S683" s="5" t="str">
        <f t="shared" si="76"/>
        <v>No E</v>
      </c>
      <c r="T683" s="5" t="str">
        <f t="shared" si="77"/>
        <v/>
      </c>
      <c r="U683" s="4">
        <f t="shared" si="78"/>
        <v>1</v>
      </c>
    </row>
    <row r="684" spans="1:21" x14ac:dyDescent="0.2">
      <c r="A684" s="4" t="s">
        <v>2282</v>
      </c>
      <c r="B684" s="4" t="s">
        <v>2282</v>
      </c>
      <c r="C684" s="4">
        <v>2</v>
      </c>
      <c r="D684" s="4">
        <v>2</v>
      </c>
      <c r="E684" s="4">
        <v>2</v>
      </c>
      <c r="F684" s="4" t="s">
        <v>2283</v>
      </c>
      <c r="G684" s="4">
        <f>trimmed!H1001/trimmed!H$3</f>
        <v>1.2218120424362897E-5</v>
      </c>
      <c r="H684" s="4">
        <f>trimmed!I1001/trimmed!I$3</f>
        <v>0</v>
      </c>
      <c r="I684" s="4">
        <f>trimmed!J1001/trimmed!J$3</f>
        <v>0</v>
      </c>
      <c r="J684" s="4">
        <f>trimmed!N1001/trimmed!N$3</f>
        <v>0</v>
      </c>
      <c r="K684" s="4">
        <f>trimmed!O1001/trimmed!O$3</f>
        <v>0</v>
      </c>
      <c r="L684" s="4">
        <f>trimmed!P1001/trimmed!P$3</f>
        <v>0</v>
      </c>
      <c r="M684" s="4"/>
      <c r="N684" s="5">
        <f t="shared" si="72"/>
        <v>4.0727068081209657E-6</v>
      </c>
      <c r="O684" s="4">
        <f t="shared" si="73"/>
        <v>7.0541351159971843E-6</v>
      </c>
      <c r="P684" s="5">
        <f t="shared" si="74"/>
        <v>0</v>
      </c>
      <c r="Q684" s="4">
        <f t="shared" si="75"/>
        <v>0</v>
      </c>
      <c r="R684" s="4"/>
      <c r="S684" s="5" t="str">
        <f t="shared" si="76"/>
        <v>No E</v>
      </c>
      <c r="T684" s="5" t="str">
        <f t="shared" si="77"/>
        <v/>
      </c>
      <c r="U684" s="4">
        <f t="shared" si="78"/>
        <v>1</v>
      </c>
    </row>
    <row r="685" spans="1:21" x14ac:dyDescent="0.2">
      <c r="A685" s="4" t="s">
        <v>2288</v>
      </c>
      <c r="B685" s="4" t="s">
        <v>2288</v>
      </c>
      <c r="C685" s="4">
        <v>2</v>
      </c>
      <c r="D685" s="4">
        <v>2</v>
      </c>
      <c r="E685" s="4">
        <v>2</v>
      </c>
      <c r="F685" s="4" t="s">
        <v>2289</v>
      </c>
      <c r="G685" s="4">
        <f>trimmed!H1004/trimmed!H$3</f>
        <v>1.8621953778250111E-5</v>
      </c>
      <c r="H685" s="4">
        <f>trimmed!I1004/trimmed!I$3</f>
        <v>0</v>
      </c>
      <c r="I685" s="4">
        <f>trimmed!J1004/trimmed!J$3</f>
        <v>0</v>
      </c>
      <c r="J685" s="4">
        <f>trimmed!N1004/trimmed!N$3</f>
        <v>0</v>
      </c>
      <c r="K685" s="4">
        <f>trimmed!O1004/trimmed!O$3</f>
        <v>0</v>
      </c>
      <c r="L685" s="4">
        <f>trimmed!P1004/trimmed!P$3</f>
        <v>0</v>
      </c>
      <c r="M685" s="4"/>
      <c r="N685" s="5">
        <f t="shared" si="72"/>
        <v>6.2073179260833708E-6</v>
      </c>
      <c r="O685" s="4">
        <f t="shared" si="73"/>
        <v>1.0751390026709471E-5</v>
      </c>
      <c r="P685" s="5">
        <f t="shared" si="74"/>
        <v>0</v>
      </c>
      <c r="Q685" s="4">
        <f t="shared" si="75"/>
        <v>0</v>
      </c>
      <c r="R685" s="4"/>
      <c r="S685" s="5" t="str">
        <f t="shared" si="76"/>
        <v>No E</v>
      </c>
      <c r="T685" s="5" t="str">
        <f t="shared" si="77"/>
        <v/>
      </c>
      <c r="U685" s="4">
        <f t="shared" si="78"/>
        <v>1</v>
      </c>
    </row>
    <row r="686" spans="1:21" x14ac:dyDescent="0.2">
      <c r="A686" s="4" t="s">
        <v>2290</v>
      </c>
      <c r="B686" s="4" t="s">
        <v>2290</v>
      </c>
      <c r="C686" s="4" t="s">
        <v>296</v>
      </c>
      <c r="D686" s="4" t="s">
        <v>296</v>
      </c>
      <c r="E686" s="4" t="s">
        <v>296</v>
      </c>
      <c r="F686" s="4" t="s">
        <v>2291</v>
      </c>
      <c r="G686" s="4">
        <f>trimmed!H1005/trimmed!H$3</f>
        <v>2.3353508001331066E-5</v>
      </c>
      <c r="H686" s="4">
        <f>trimmed!I1005/trimmed!I$3</f>
        <v>0</v>
      </c>
      <c r="I686" s="4">
        <f>trimmed!J1005/trimmed!J$3</f>
        <v>0</v>
      </c>
      <c r="J686" s="4">
        <f>trimmed!N1005/trimmed!N$3</f>
        <v>0</v>
      </c>
      <c r="K686" s="4">
        <f>trimmed!O1005/trimmed!O$3</f>
        <v>0</v>
      </c>
      <c r="L686" s="4">
        <f>trimmed!P1005/trimmed!P$3</f>
        <v>0</v>
      </c>
      <c r="M686" s="4"/>
      <c r="N686" s="5">
        <f t="shared" si="72"/>
        <v>7.7845026671103559E-6</v>
      </c>
      <c r="O686" s="4">
        <f t="shared" si="73"/>
        <v>1.3483154131090569E-5</v>
      </c>
      <c r="P686" s="5">
        <f t="shared" si="74"/>
        <v>0</v>
      </c>
      <c r="Q686" s="4">
        <f t="shared" si="75"/>
        <v>0</v>
      </c>
      <c r="R686" s="4"/>
      <c r="S686" s="5" t="str">
        <f t="shared" si="76"/>
        <v>No E</v>
      </c>
      <c r="T686" s="5" t="str">
        <f t="shared" si="77"/>
        <v/>
      </c>
      <c r="U686" s="4">
        <f t="shared" si="78"/>
        <v>1</v>
      </c>
    </row>
    <row r="687" spans="1:21" x14ac:dyDescent="0.2">
      <c r="A687" s="4" t="s">
        <v>2296</v>
      </c>
      <c r="B687" s="4" t="s">
        <v>2296</v>
      </c>
      <c r="C687" s="4">
        <v>1</v>
      </c>
      <c r="D687" s="4">
        <v>1</v>
      </c>
      <c r="E687" s="4">
        <v>1</v>
      </c>
      <c r="F687" s="4" t="s">
        <v>2297</v>
      </c>
      <c r="G687" s="4">
        <f>trimmed!H1008/trimmed!H$3</f>
        <v>1.2733790922879373E-5</v>
      </c>
      <c r="H687" s="4">
        <f>trimmed!I1008/trimmed!I$3</f>
        <v>0</v>
      </c>
      <c r="I687" s="4">
        <f>trimmed!J1008/trimmed!J$3</f>
        <v>0</v>
      </c>
      <c r="J687" s="4">
        <f>trimmed!N1008/trimmed!N$3</f>
        <v>0</v>
      </c>
      <c r="K687" s="4">
        <f>trimmed!O1008/trimmed!O$3</f>
        <v>0</v>
      </c>
      <c r="L687" s="4">
        <f>trimmed!P1008/trimmed!P$3</f>
        <v>0</v>
      </c>
      <c r="M687" s="4"/>
      <c r="N687" s="5">
        <f t="shared" si="72"/>
        <v>4.2445969742931245E-6</v>
      </c>
      <c r="O687" s="4">
        <f t="shared" si="73"/>
        <v>7.3518576171288191E-6</v>
      </c>
      <c r="P687" s="5">
        <f t="shared" si="74"/>
        <v>0</v>
      </c>
      <c r="Q687" s="4">
        <f t="shared" si="75"/>
        <v>0</v>
      </c>
      <c r="R687" s="4"/>
      <c r="S687" s="5" t="str">
        <f t="shared" si="76"/>
        <v>No E</v>
      </c>
      <c r="T687" s="5" t="str">
        <f t="shared" si="77"/>
        <v/>
      </c>
      <c r="U687" s="4">
        <f t="shared" si="78"/>
        <v>1</v>
      </c>
    </row>
    <row r="688" spans="1:21" x14ac:dyDescent="0.2">
      <c r="A688" s="4" t="s">
        <v>2308</v>
      </c>
      <c r="B688" s="4" t="s">
        <v>2308</v>
      </c>
      <c r="C688" s="4">
        <v>2</v>
      </c>
      <c r="D688" s="4">
        <v>2</v>
      </c>
      <c r="E688" s="4">
        <v>2</v>
      </c>
      <c r="F688" s="4" t="s">
        <v>2309</v>
      </c>
      <c r="G688" s="4">
        <f>trimmed!H1014/trimmed!H$3</f>
        <v>1.089186028604929E-5</v>
      </c>
      <c r="H688" s="4">
        <f>trimmed!I1014/trimmed!I$3</f>
        <v>0</v>
      </c>
      <c r="I688" s="4">
        <f>trimmed!J1014/trimmed!J$3</f>
        <v>0</v>
      </c>
      <c r="J688" s="4">
        <f>trimmed!N1014/trimmed!N$3</f>
        <v>0</v>
      </c>
      <c r="K688" s="4">
        <f>trimmed!O1014/trimmed!O$3</f>
        <v>0</v>
      </c>
      <c r="L688" s="4">
        <f>trimmed!P1014/trimmed!P$3</f>
        <v>0</v>
      </c>
      <c r="M688" s="4"/>
      <c r="N688" s="5">
        <f t="shared" si="72"/>
        <v>3.6306200953497634E-6</v>
      </c>
      <c r="O688" s="4">
        <f t="shared" si="73"/>
        <v>6.2884184681263522E-6</v>
      </c>
      <c r="P688" s="5">
        <f t="shared" si="74"/>
        <v>0</v>
      </c>
      <c r="Q688" s="4">
        <f t="shared" si="75"/>
        <v>0</v>
      </c>
      <c r="R688" s="4"/>
      <c r="S688" s="5" t="str">
        <f t="shared" si="76"/>
        <v>No E</v>
      </c>
      <c r="T688" s="5" t="str">
        <f t="shared" si="77"/>
        <v/>
      </c>
      <c r="U688" s="4">
        <f t="shared" si="78"/>
        <v>1</v>
      </c>
    </row>
    <row r="689" spans="1:21" x14ac:dyDescent="0.2">
      <c r="A689" s="4" t="s">
        <v>2310</v>
      </c>
      <c r="B689" s="4" t="s">
        <v>2310</v>
      </c>
      <c r="C689" s="4" t="s">
        <v>1563</v>
      </c>
      <c r="D689" s="4" t="s">
        <v>1563</v>
      </c>
      <c r="E689" s="4" t="s">
        <v>1563</v>
      </c>
      <c r="F689" s="4" t="s">
        <v>2311</v>
      </c>
      <c r="G689" s="4">
        <f>trimmed!H1015/trimmed!H$3</f>
        <v>2.258671823400136E-5</v>
      </c>
      <c r="H689" s="4">
        <f>trimmed!I1015/trimmed!I$3</f>
        <v>0</v>
      </c>
      <c r="I689" s="4">
        <f>trimmed!J1015/trimmed!J$3</f>
        <v>0</v>
      </c>
      <c r="J689" s="4">
        <f>trimmed!N1015/trimmed!N$3</f>
        <v>0</v>
      </c>
      <c r="K689" s="4">
        <f>trimmed!O1015/trimmed!O$3</f>
        <v>0</v>
      </c>
      <c r="L689" s="4">
        <f>trimmed!P1015/trimmed!P$3</f>
        <v>0</v>
      </c>
      <c r="M689" s="4"/>
      <c r="N689" s="5">
        <f t="shared" si="72"/>
        <v>7.5289060780004534E-6</v>
      </c>
      <c r="O689" s="4">
        <f t="shared" si="73"/>
        <v>1.3040447852510914E-5</v>
      </c>
      <c r="P689" s="5">
        <f t="shared" si="74"/>
        <v>0</v>
      </c>
      <c r="Q689" s="4">
        <f t="shared" si="75"/>
        <v>0</v>
      </c>
      <c r="R689" s="4"/>
      <c r="S689" s="5" t="str">
        <f t="shared" si="76"/>
        <v>No E</v>
      </c>
      <c r="T689" s="5" t="str">
        <f t="shared" si="77"/>
        <v/>
      </c>
      <c r="U689" s="4">
        <f t="shared" si="78"/>
        <v>1</v>
      </c>
    </row>
    <row r="690" spans="1:21" x14ac:dyDescent="0.2">
      <c r="A690" s="4" t="s">
        <v>2123</v>
      </c>
      <c r="B690" s="4" t="s">
        <v>2123</v>
      </c>
      <c r="C690" s="4">
        <v>3</v>
      </c>
      <c r="D690" s="4">
        <v>2</v>
      </c>
      <c r="E690" s="4">
        <v>2</v>
      </c>
      <c r="F690" s="4" t="s">
        <v>2124</v>
      </c>
      <c r="G690" s="4">
        <f>trimmed!H1018/trimmed!H$3</f>
        <v>9.2084851875512827E-6</v>
      </c>
      <c r="H690" s="4">
        <f>trimmed!I1018/trimmed!I$3</f>
        <v>0</v>
      </c>
      <c r="I690" s="4">
        <f>trimmed!J1018/trimmed!J$3</f>
        <v>0</v>
      </c>
      <c r="J690" s="4">
        <f>trimmed!N1018/trimmed!N$3</f>
        <v>0</v>
      </c>
      <c r="K690" s="4">
        <f>trimmed!O1018/trimmed!O$3</f>
        <v>0</v>
      </c>
      <c r="L690" s="4">
        <f>trimmed!P1018/trimmed!P$3</f>
        <v>0</v>
      </c>
      <c r="M690" s="4"/>
      <c r="N690" s="5">
        <f t="shared" si="72"/>
        <v>3.0694950625170942E-6</v>
      </c>
      <c r="O690" s="4">
        <f t="shared" si="73"/>
        <v>5.3165214018614146E-6</v>
      </c>
      <c r="P690" s="5">
        <f t="shared" si="74"/>
        <v>0</v>
      </c>
      <c r="Q690" s="4">
        <f t="shared" si="75"/>
        <v>0</v>
      </c>
      <c r="R690" s="4"/>
      <c r="S690" s="5" t="str">
        <f t="shared" si="76"/>
        <v>No E</v>
      </c>
      <c r="T690" s="5" t="str">
        <f t="shared" si="77"/>
        <v/>
      </c>
      <c r="U690" s="4">
        <f t="shared" si="78"/>
        <v>1</v>
      </c>
    </row>
    <row r="691" spans="1:21" x14ac:dyDescent="0.2">
      <c r="A691" s="4" t="s">
        <v>2320</v>
      </c>
      <c r="B691" s="4" t="s">
        <v>2320</v>
      </c>
      <c r="C691" s="4" t="s">
        <v>2321</v>
      </c>
      <c r="D691" s="4" t="s">
        <v>2321</v>
      </c>
      <c r="E691" s="4" t="s">
        <v>2321</v>
      </c>
      <c r="F691" s="4" t="s">
        <v>2322</v>
      </c>
      <c r="G691" s="4">
        <f>trimmed!H1021/trimmed!H$3</f>
        <v>1.1670330019370311E-5</v>
      </c>
      <c r="H691" s="4">
        <f>trimmed!I1021/trimmed!I$3</f>
        <v>0</v>
      </c>
      <c r="I691" s="4">
        <f>trimmed!J1021/trimmed!J$3</f>
        <v>0</v>
      </c>
      <c r="J691" s="4">
        <f>trimmed!N1021/trimmed!N$3</f>
        <v>0</v>
      </c>
      <c r="K691" s="4">
        <f>trimmed!O1021/trimmed!O$3</f>
        <v>0</v>
      </c>
      <c r="L691" s="4">
        <f>trimmed!P1021/trimmed!P$3</f>
        <v>0</v>
      </c>
      <c r="M691" s="4"/>
      <c r="N691" s="5">
        <f t="shared" si="72"/>
        <v>3.8901100064567705E-6</v>
      </c>
      <c r="O691" s="4">
        <f t="shared" si="73"/>
        <v>6.7378681782152199E-6</v>
      </c>
      <c r="P691" s="5">
        <f t="shared" si="74"/>
        <v>0</v>
      </c>
      <c r="Q691" s="4">
        <f t="shared" si="75"/>
        <v>0</v>
      </c>
      <c r="R691" s="4"/>
      <c r="S691" s="5" t="str">
        <f t="shared" si="76"/>
        <v>No E</v>
      </c>
      <c r="T691" s="5" t="str">
        <f t="shared" si="77"/>
        <v/>
      </c>
      <c r="U691" s="4">
        <f t="shared" si="78"/>
        <v>1</v>
      </c>
    </row>
    <row r="692" spans="1:21" x14ac:dyDescent="0.2">
      <c r="A692" s="4" t="s">
        <v>2329</v>
      </c>
      <c r="B692" s="4" t="s">
        <v>2329</v>
      </c>
      <c r="C692" s="4" t="s">
        <v>68</v>
      </c>
      <c r="D692" s="4" t="s">
        <v>296</v>
      </c>
      <c r="E692" s="4" t="s">
        <v>296</v>
      </c>
      <c r="F692" s="4" t="s">
        <v>2330</v>
      </c>
      <c r="G692" s="4">
        <f>trimmed!H1024/trimmed!H$3</f>
        <v>7.3761905226640339E-6</v>
      </c>
      <c r="H692" s="4">
        <f>trimmed!I1024/trimmed!I$3</f>
        <v>0</v>
      </c>
      <c r="I692" s="4">
        <f>trimmed!J1024/trimmed!J$3</f>
        <v>0</v>
      </c>
      <c r="J692" s="4">
        <f>trimmed!N1024/trimmed!N$3</f>
        <v>0</v>
      </c>
      <c r="K692" s="4">
        <f>trimmed!O1024/trimmed!O$3</f>
        <v>0</v>
      </c>
      <c r="L692" s="4">
        <f>trimmed!P1024/trimmed!P$3</f>
        <v>0</v>
      </c>
      <c r="M692" s="4"/>
      <c r="N692" s="5">
        <f t="shared" si="72"/>
        <v>2.4587301742213448E-6</v>
      </c>
      <c r="O692" s="4">
        <f t="shared" si="73"/>
        <v>4.2586455838540464E-6</v>
      </c>
      <c r="P692" s="5">
        <f t="shared" si="74"/>
        <v>0</v>
      </c>
      <c r="Q692" s="4">
        <f t="shared" si="75"/>
        <v>0</v>
      </c>
      <c r="R692" s="4"/>
      <c r="S692" s="5" t="str">
        <f t="shared" si="76"/>
        <v>No E</v>
      </c>
      <c r="T692" s="5" t="str">
        <f t="shared" si="77"/>
        <v/>
      </c>
      <c r="U692" s="4">
        <f t="shared" si="78"/>
        <v>1</v>
      </c>
    </row>
    <row r="693" spans="1:21" x14ac:dyDescent="0.2">
      <c r="A693" s="4" t="s">
        <v>2337</v>
      </c>
      <c r="B693" s="4" t="s">
        <v>2337</v>
      </c>
      <c r="C693" s="4">
        <v>4</v>
      </c>
      <c r="D693" s="4">
        <v>4</v>
      </c>
      <c r="E693" s="4">
        <v>4</v>
      </c>
      <c r="F693" s="4" t="s">
        <v>2338</v>
      </c>
      <c r="G693" s="4">
        <f>trimmed!H1028/trimmed!H$3</f>
        <v>1.9448603371285299E-5</v>
      </c>
      <c r="H693" s="4">
        <f>trimmed!I1028/trimmed!I$3</f>
        <v>0</v>
      </c>
      <c r="I693" s="4">
        <f>trimmed!J1028/trimmed!J$3</f>
        <v>0</v>
      </c>
      <c r="J693" s="4">
        <f>trimmed!N1028/trimmed!N$3</f>
        <v>0</v>
      </c>
      <c r="K693" s="4">
        <f>trimmed!O1028/trimmed!O$3</f>
        <v>0</v>
      </c>
      <c r="L693" s="4">
        <f>trimmed!P1028/trimmed!P$3</f>
        <v>0</v>
      </c>
      <c r="M693" s="4"/>
      <c r="N693" s="5">
        <f t="shared" si="72"/>
        <v>6.4828677904284331E-6</v>
      </c>
      <c r="O693" s="4">
        <f t="shared" si="73"/>
        <v>1.122865639177383E-5</v>
      </c>
      <c r="P693" s="5">
        <f t="shared" si="74"/>
        <v>0</v>
      </c>
      <c r="Q693" s="4">
        <f t="shared" si="75"/>
        <v>0</v>
      </c>
      <c r="R693" s="4"/>
      <c r="S693" s="5" t="str">
        <f t="shared" si="76"/>
        <v>No E</v>
      </c>
      <c r="T693" s="5" t="str">
        <f t="shared" si="77"/>
        <v/>
      </c>
      <c r="U693" s="4">
        <f t="shared" si="78"/>
        <v>1</v>
      </c>
    </row>
    <row r="694" spans="1:21" x14ac:dyDescent="0.2">
      <c r="A694" s="4" t="s">
        <v>2339</v>
      </c>
      <c r="B694" s="4" t="s">
        <v>2339</v>
      </c>
      <c r="C694" s="4">
        <v>3</v>
      </c>
      <c r="D694" s="4">
        <v>3</v>
      </c>
      <c r="E694" s="4">
        <v>3</v>
      </c>
      <c r="F694" s="4" t="s">
        <v>2340</v>
      </c>
      <c r="G694" s="4">
        <f>trimmed!H1029/trimmed!H$3</f>
        <v>4.1250719889820196E-6</v>
      </c>
      <c r="H694" s="4">
        <f>trimmed!I1029/trimmed!I$3</f>
        <v>0</v>
      </c>
      <c r="I694" s="4">
        <f>trimmed!J1029/trimmed!J$3</f>
        <v>0</v>
      </c>
      <c r="J694" s="4">
        <f>trimmed!N1029/trimmed!N$3</f>
        <v>0</v>
      </c>
      <c r="K694" s="4">
        <f>trimmed!O1029/trimmed!O$3</f>
        <v>0</v>
      </c>
      <c r="L694" s="4">
        <f>trimmed!P1029/trimmed!P$3</f>
        <v>0</v>
      </c>
      <c r="M694" s="4"/>
      <c r="N694" s="5">
        <f t="shared" si="72"/>
        <v>1.3750239963273399E-6</v>
      </c>
      <c r="O694" s="4">
        <f t="shared" si="73"/>
        <v>2.3816114232653541E-6</v>
      </c>
      <c r="P694" s="5">
        <f t="shared" si="74"/>
        <v>0</v>
      </c>
      <c r="Q694" s="4">
        <f t="shared" si="75"/>
        <v>0</v>
      </c>
      <c r="R694" s="4"/>
      <c r="S694" s="5" t="str">
        <f t="shared" si="76"/>
        <v>No E</v>
      </c>
      <c r="T694" s="5" t="str">
        <f t="shared" si="77"/>
        <v/>
      </c>
      <c r="U694" s="4">
        <f t="shared" si="78"/>
        <v>1</v>
      </c>
    </row>
    <row r="695" spans="1:21" x14ac:dyDescent="0.2">
      <c r="A695" s="4" t="s">
        <v>2398</v>
      </c>
      <c r="B695" s="4" t="s">
        <v>2398</v>
      </c>
      <c r="C695" s="4" t="s">
        <v>2399</v>
      </c>
      <c r="D695" s="4" t="s">
        <v>2399</v>
      </c>
      <c r="E695" s="4" t="s">
        <v>2399</v>
      </c>
      <c r="F695" s="4" t="s">
        <v>2400</v>
      </c>
      <c r="G695" s="4">
        <f>trimmed!H1034/trimmed!H$3</f>
        <v>1.8800073259617637E-5</v>
      </c>
      <c r="H695" s="4">
        <f>trimmed!I1034/trimmed!I$3</f>
        <v>0</v>
      </c>
      <c r="I695" s="4">
        <f>trimmed!J1034/trimmed!J$3</f>
        <v>0</v>
      </c>
      <c r="J695" s="4">
        <f>trimmed!N1034/trimmed!N$3</f>
        <v>0</v>
      </c>
      <c r="K695" s="4">
        <f>trimmed!O1034/trimmed!O$3</f>
        <v>0</v>
      </c>
      <c r="L695" s="4">
        <f>trimmed!P1034/trimmed!P$3</f>
        <v>0</v>
      </c>
      <c r="M695" s="4"/>
      <c r="N695" s="5">
        <f t="shared" si="72"/>
        <v>6.2666910865392124E-6</v>
      </c>
      <c r="O695" s="4">
        <f t="shared" si="73"/>
        <v>1.0854227357224928E-5</v>
      </c>
      <c r="P695" s="5">
        <f t="shared" si="74"/>
        <v>0</v>
      </c>
      <c r="Q695" s="4">
        <f t="shared" si="75"/>
        <v>0</v>
      </c>
      <c r="R695" s="4"/>
      <c r="S695" s="5" t="str">
        <f t="shared" si="76"/>
        <v>No E</v>
      </c>
      <c r="T695" s="5" t="str">
        <f t="shared" si="77"/>
        <v/>
      </c>
      <c r="U695" s="4">
        <f t="shared" si="78"/>
        <v>1</v>
      </c>
    </row>
    <row r="696" spans="1:21" x14ac:dyDescent="0.2">
      <c r="A696" s="4" t="s">
        <v>2353</v>
      </c>
      <c r="B696" s="4" t="s">
        <v>2353</v>
      </c>
      <c r="C696" s="4">
        <v>1</v>
      </c>
      <c r="D696" s="4">
        <v>1</v>
      </c>
      <c r="E696" s="4">
        <v>1</v>
      </c>
      <c r="F696" s="4" t="s">
        <v>2354</v>
      </c>
      <c r="G696" s="4">
        <f>trimmed!H1036/trimmed!H$3</f>
        <v>0</v>
      </c>
      <c r="H696" s="4">
        <f>trimmed!I1036/trimmed!I$3</f>
        <v>0</v>
      </c>
      <c r="I696" s="4">
        <f>trimmed!J1036/trimmed!J$3</f>
        <v>1.0582673315386718E-4</v>
      </c>
      <c r="J696" s="4">
        <f>trimmed!N1036/trimmed!N$3</f>
        <v>0</v>
      </c>
      <c r="K696" s="4">
        <f>trimmed!O1036/trimmed!O$3</f>
        <v>0</v>
      </c>
      <c r="L696" s="4">
        <f>trimmed!P1036/trimmed!P$3</f>
        <v>0</v>
      </c>
      <c r="M696" s="4"/>
      <c r="N696" s="5">
        <f t="shared" si="72"/>
        <v>3.5275577717955726E-5</v>
      </c>
      <c r="O696" s="4">
        <f t="shared" si="73"/>
        <v>6.1099092873843916E-5</v>
      </c>
      <c r="P696" s="5">
        <f t="shared" si="74"/>
        <v>0</v>
      </c>
      <c r="Q696" s="4">
        <f t="shared" si="75"/>
        <v>0</v>
      </c>
      <c r="R696" s="4"/>
      <c r="S696" s="5" t="str">
        <f t="shared" si="76"/>
        <v>No E</v>
      </c>
      <c r="T696" s="5" t="str">
        <f t="shared" si="77"/>
        <v/>
      </c>
      <c r="U696" s="4">
        <f t="shared" si="78"/>
        <v>1</v>
      </c>
    </row>
    <row r="697" spans="1:21" x14ac:dyDescent="0.2">
      <c r="A697" s="4" t="s">
        <v>2355</v>
      </c>
      <c r="B697" s="4" t="s">
        <v>2355</v>
      </c>
      <c r="C697" s="4">
        <v>4</v>
      </c>
      <c r="D697" s="4">
        <v>4</v>
      </c>
      <c r="E697" s="4">
        <v>4</v>
      </c>
      <c r="F697" s="4" t="s">
        <v>2356</v>
      </c>
      <c r="G697" s="4">
        <f>trimmed!H1037/trimmed!H$3</f>
        <v>1.727758969264997E-5</v>
      </c>
      <c r="H697" s="4">
        <f>trimmed!I1037/trimmed!I$3</f>
        <v>0</v>
      </c>
      <c r="I697" s="4">
        <f>trimmed!J1037/trimmed!J$3</f>
        <v>0</v>
      </c>
      <c r="J697" s="4">
        <f>trimmed!N1037/trimmed!N$3</f>
        <v>0</v>
      </c>
      <c r="K697" s="4">
        <f>trimmed!O1037/trimmed!O$3</f>
        <v>0</v>
      </c>
      <c r="L697" s="4">
        <f>trimmed!P1037/trimmed!P$3</f>
        <v>0</v>
      </c>
      <c r="M697" s="4"/>
      <c r="N697" s="5">
        <f t="shared" si="72"/>
        <v>5.7591965642166563E-6</v>
      </c>
      <c r="O697" s="4">
        <f t="shared" si="73"/>
        <v>9.9752210599993634E-6</v>
      </c>
      <c r="P697" s="5">
        <f t="shared" si="74"/>
        <v>0</v>
      </c>
      <c r="Q697" s="4">
        <f t="shared" si="75"/>
        <v>0</v>
      </c>
      <c r="R697" s="4"/>
      <c r="S697" s="5" t="str">
        <f t="shared" si="76"/>
        <v>No E</v>
      </c>
      <c r="T697" s="5" t="str">
        <f t="shared" si="77"/>
        <v/>
      </c>
      <c r="U697" s="4">
        <f t="shared" si="78"/>
        <v>1</v>
      </c>
    </row>
    <row r="698" spans="1:21" x14ac:dyDescent="0.2">
      <c r="A698" s="4" t="s">
        <v>2361</v>
      </c>
      <c r="B698" s="4" t="s">
        <v>2361</v>
      </c>
      <c r="C698" s="4">
        <v>1</v>
      </c>
      <c r="D698" s="4">
        <v>1</v>
      </c>
      <c r="E698" s="4">
        <v>1</v>
      </c>
      <c r="F698" s="4" t="s">
        <v>2362</v>
      </c>
      <c r="G698" s="4">
        <f>trimmed!H1040/trimmed!H$3</f>
        <v>9.7466396206010361E-6</v>
      </c>
      <c r="H698" s="4">
        <f>trimmed!I1040/trimmed!I$3</f>
        <v>0</v>
      </c>
      <c r="I698" s="4">
        <f>trimmed!J1040/trimmed!J$3</f>
        <v>0</v>
      </c>
      <c r="J698" s="4">
        <f>trimmed!N1040/trimmed!N$3</f>
        <v>0</v>
      </c>
      <c r="K698" s="4">
        <f>trimmed!O1040/trimmed!O$3</f>
        <v>0</v>
      </c>
      <c r="L698" s="4">
        <f>trimmed!P1040/trimmed!P$3</f>
        <v>0</v>
      </c>
      <c r="M698" s="4"/>
      <c r="N698" s="5">
        <f t="shared" si="72"/>
        <v>3.2488798735336787E-6</v>
      </c>
      <c r="O698" s="4">
        <f t="shared" si="73"/>
        <v>5.6272250086482802E-6</v>
      </c>
      <c r="P698" s="5">
        <f t="shared" si="74"/>
        <v>0</v>
      </c>
      <c r="Q698" s="4">
        <f t="shared" si="75"/>
        <v>0</v>
      </c>
      <c r="R698" s="4"/>
      <c r="S698" s="5" t="str">
        <f t="shared" si="76"/>
        <v>No E</v>
      </c>
      <c r="T698" s="5" t="str">
        <f t="shared" si="77"/>
        <v/>
      </c>
      <c r="U698" s="4">
        <f t="shared" si="78"/>
        <v>1</v>
      </c>
    </row>
    <row r="699" spans="1:21" x14ac:dyDescent="0.2">
      <c r="A699" s="4" t="s">
        <v>2369</v>
      </c>
      <c r="B699" s="4" t="s">
        <v>2369</v>
      </c>
      <c r="C699" s="4">
        <v>2</v>
      </c>
      <c r="D699" s="4">
        <v>2</v>
      </c>
      <c r="E699" s="4">
        <v>2</v>
      </c>
      <c r="F699" s="4" t="s">
        <v>2370</v>
      </c>
      <c r="G699" s="4">
        <f>trimmed!H1044/trimmed!H$3</f>
        <v>6.2665937534892851E-6</v>
      </c>
      <c r="H699" s="4">
        <f>trimmed!I1044/trimmed!I$3</f>
        <v>0</v>
      </c>
      <c r="I699" s="4">
        <f>trimmed!J1044/trimmed!J$3</f>
        <v>0</v>
      </c>
      <c r="J699" s="4">
        <f>trimmed!N1044/trimmed!N$3</f>
        <v>0</v>
      </c>
      <c r="K699" s="4">
        <f>trimmed!O1044/trimmed!O$3</f>
        <v>0</v>
      </c>
      <c r="L699" s="4">
        <f>trimmed!P1044/trimmed!P$3</f>
        <v>0</v>
      </c>
      <c r="M699" s="4"/>
      <c r="N699" s="5">
        <f t="shared" si="72"/>
        <v>2.0888645844964285E-6</v>
      </c>
      <c r="O699" s="4">
        <f t="shared" si="73"/>
        <v>3.6180195904790658E-6</v>
      </c>
      <c r="P699" s="5">
        <f t="shared" si="74"/>
        <v>0</v>
      </c>
      <c r="Q699" s="4">
        <f t="shared" si="75"/>
        <v>0</v>
      </c>
      <c r="R699" s="4"/>
      <c r="S699" s="5" t="str">
        <f t="shared" si="76"/>
        <v>No E</v>
      </c>
      <c r="T699" s="5" t="str">
        <f t="shared" si="77"/>
        <v/>
      </c>
      <c r="U699" s="4">
        <f t="shared" si="78"/>
        <v>1</v>
      </c>
    </row>
    <row r="700" spans="1:21" x14ac:dyDescent="0.2">
      <c r="A700" s="4" t="s">
        <v>2376</v>
      </c>
      <c r="B700" s="4" t="s">
        <v>2376</v>
      </c>
      <c r="C700" s="4">
        <v>2</v>
      </c>
      <c r="D700" s="4">
        <v>2</v>
      </c>
      <c r="E700" s="4">
        <v>2</v>
      </c>
      <c r="F700" s="4" t="s">
        <v>2377</v>
      </c>
      <c r="G700" s="4">
        <f>trimmed!H1047/trimmed!H$3</f>
        <v>0</v>
      </c>
      <c r="H700" s="4">
        <f>trimmed!I1047/trimmed!I$3</f>
        <v>3.2074159915384474E-5</v>
      </c>
      <c r="I700" s="4">
        <f>trimmed!J1047/trimmed!J$3</f>
        <v>0</v>
      </c>
      <c r="J700" s="4">
        <f>trimmed!N1047/trimmed!N$3</f>
        <v>0</v>
      </c>
      <c r="K700" s="4">
        <f>trimmed!O1047/trimmed!O$3</f>
        <v>0</v>
      </c>
      <c r="L700" s="4">
        <f>trimmed!P1047/trimmed!P$3</f>
        <v>0</v>
      </c>
      <c r="M700" s="4"/>
      <c r="N700" s="5">
        <f t="shared" si="72"/>
        <v>1.0691386638461491E-5</v>
      </c>
      <c r="O700" s="4">
        <f t="shared" si="73"/>
        <v>1.851802486117833E-5</v>
      </c>
      <c r="P700" s="5">
        <f t="shared" si="74"/>
        <v>0</v>
      </c>
      <c r="Q700" s="4">
        <f t="shared" si="75"/>
        <v>0</v>
      </c>
      <c r="R700" s="4"/>
      <c r="S700" s="5" t="str">
        <f t="shared" si="76"/>
        <v>No E</v>
      </c>
      <c r="T700" s="5" t="str">
        <f t="shared" si="77"/>
        <v/>
      </c>
      <c r="U700" s="4">
        <f t="shared" si="78"/>
        <v>1</v>
      </c>
    </row>
    <row r="701" spans="1:21" x14ac:dyDescent="0.2">
      <c r="A701" s="4" t="s">
        <v>2378</v>
      </c>
      <c r="B701" s="4" t="s">
        <v>2378</v>
      </c>
      <c r="C701" s="4" t="s">
        <v>2046</v>
      </c>
      <c r="D701" s="4" t="s">
        <v>2046</v>
      </c>
      <c r="E701" s="4" t="s">
        <v>2046</v>
      </c>
      <c r="F701" s="4" t="s">
        <v>2379</v>
      </c>
      <c r="G701" s="4">
        <f>trimmed!H1048/trimmed!H$3</f>
        <v>1.7032602405982176E-5</v>
      </c>
      <c r="H701" s="4">
        <f>trimmed!I1048/trimmed!I$3</f>
        <v>0</v>
      </c>
      <c r="I701" s="4">
        <f>trimmed!J1048/trimmed!J$3</f>
        <v>0</v>
      </c>
      <c r="J701" s="4">
        <f>trimmed!N1048/trimmed!N$3</f>
        <v>0</v>
      </c>
      <c r="K701" s="4">
        <f>trimmed!O1048/trimmed!O$3</f>
        <v>0</v>
      </c>
      <c r="L701" s="4">
        <f>trimmed!P1048/trimmed!P$3</f>
        <v>0</v>
      </c>
      <c r="M701" s="4"/>
      <c r="N701" s="5">
        <f t="shared" si="72"/>
        <v>5.6775341353273919E-6</v>
      </c>
      <c r="O701" s="4">
        <f t="shared" si="73"/>
        <v>9.8337775840936757E-6</v>
      </c>
      <c r="P701" s="5">
        <f t="shared" si="74"/>
        <v>0</v>
      </c>
      <c r="Q701" s="4">
        <f t="shared" si="75"/>
        <v>0</v>
      </c>
      <c r="R701" s="4"/>
      <c r="S701" s="5" t="str">
        <f t="shared" si="76"/>
        <v>No E</v>
      </c>
      <c r="T701" s="5" t="str">
        <f t="shared" si="77"/>
        <v/>
      </c>
      <c r="U701" s="4">
        <f t="shared" si="78"/>
        <v>1</v>
      </c>
    </row>
    <row r="702" spans="1:21" x14ac:dyDescent="0.2">
      <c r="A702" s="4" t="s">
        <v>2327</v>
      </c>
      <c r="B702" s="4" t="s">
        <v>2327</v>
      </c>
      <c r="C702" s="4" t="s">
        <v>130</v>
      </c>
      <c r="D702" s="4" t="s">
        <v>130</v>
      </c>
      <c r="E702" s="4" t="s">
        <v>130</v>
      </c>
      <c r="F702" s="4" t="s">
        <v>2328</v>
      </c>
      <c r="G702" s="4">
        <f>trimmed!H1049/trimmed!H$3</f>
        <v>1.6953762635540814E-5</v>
      </c>
      <c r="H702" s="4">
        <f>trimmed!I1049/trimmed!I$3</f>
        <v>0</v>
      </c>
      <c r="I702" s="4">
        <f>trimmed!J1049/trimmed!J$3</f>
        <v>0</v>
      </c>
      <c r="J702" s="4">
        <f>trimmed!N1049/trimmed!N$3</f>
        <v>0</v>
      </c>
      <c r="K702" s="4">
        <f>trimmed!O1049/trimmed!O$3</f>
        <v>0</v>
      </c>
      <c r="L702" s="4">
        <f>trimmed!P1049/trimmed!P$3</f>
        <v>0</v>
      </c>
      <c r="M702" s="4"/>
      <c r="N702" s="5">
        <f t="shared" si="72"/>
        <v>5.6512542118469377E-6</v>
      </c>
      <c r="O702" s="4">
        <f t="shared" si="73"/>
        <v>9.7882594214065098E-6</v>
      </c>
      <c r="P702" s="5">
        <f t="shared" si="74"/>
        <v>0</v>
      </c>
      <c r="Q702" s="4">
        <f t="shared" si="75"/>
        <v>0</v>
      </c>
      <c r="R702" s="4"/>
      <c r="S702" s="5" t="str">
        <f t="shared" si="76"/>
        <v>No E</v>
      </c>
      <c r="T702" s="5" t="str">
        <f t="shared" si="77"/>
        <v/>
      </c>
      <c r="U702" s="4">
        <f t="shared" si="78"/>
        <v>1</v>
      </c>
    </row>
    <row r="703" spans="1:21" x14ac:dyDescent="0.2">
      <c r="A703" s="4" t="s">
        <v>2380</v>
      </c>
      <c r="B703" s="4" t="s">
        <v>2380</v>
      </c>
      <c r="C703" s="4" t="s">
        <v>296</v>
      </c>
      <c r="D703" s="4" t="s">
        <v>296</v>
      </c>
      <c r="E703" s="4" t="s">
        <v>296</v>
      </c>
      <c r="F703" s="4" t="s">
        <v>2381</v>
      </c>
      <c r="G703" s="4">
        <f>trimmed!H1051/trimmed!H$3</f>
        <v>3.4096740720140897E-6</v>
      </c>
      <c r="H703" s="4">
        <f>trimmed!I1051/trimmed!I$3</f>
        <v>0</v>
      </c>
      <c r="I703" s="4">
        <f>trimmed!J1051/trimmed!J$3</f>
        <v>0</v>
      </c>
      <c r="J703" s="4">
        <f>trimmed!N1051/trimmed!N$3</f>
        <v>0</v>
      </c>
      <c r="K703" s="4">
        <f>trimmed!O1051/trimmed!O$3</f>
        <v>0</v>
      </c>
      <c r="L703" s="4">
        <f>trimmed!P1051/trimmed!P$3</f>
        <v>0</v>
      </c>
      <c r="M703" s="4"/>
      <c r="N703" s="5">
        <f t="shared" si="72"/>
        <v>1.1365580240046966E-6</v>
      </c>
      <c r="O703" s="4">
        <f t="shared" si="73"/>
        <v>1.968576243326222E-6</v>
      </c>
      <c r="P703" s="5">
        <f t="shared" si="74"/>
        <v>0</v>
      </c>
      <c r="Q703" s="4">
        <f t="shared" si="75"/>
        <v>0</v>
      </c>
      <c r="R703" s="4"/>
      <c r="S703" s="5" t="str">
        <f t="shared" si="76"/>
        <v>No E</v>
      </c>
      <c r="T703" s="5" t="str">
        <f t="shared" si="77"/>
        <v/>
      </c>
      <c r="U703" s="4">
        <f t="shared" si="78"/>
        <v>1</v>
      </c>
    </row>
    <row r="704" spans="1:21" x14ac:dyDescent="0.2">
      <c r="A704" s="4" t="s">
        <v>2396</v>
      </c>
      <c r="B704" s="4" t="s">
        <v>2396</v>
      </c>
      <c r="C704" s="4" t="s">
        <v>1809</v>
      </c>
      <c r="D704" s="4" t="s">
        <v>1809</v>
      </c>
      <c r="E704" s="4" t="s">
        <v>1809</v>
      </c>
      <c r="F704" s="4" t="s">
        <v>2397</v>
      </c>
      <c r="G704" s="4">
        <f>trimmed!H1059/trimmed!H$3</f>
        <v>1.0031046792489511E-5</v>
      </c>
      <c r="H704" s="4">
        <f>trimmed!I1059/trimmed!I$3</f>
        <v>0</v>
      </c>
      <c r="I704" s="4">
        <f>trimmed!J1059/trimmed!J$3</f>
        <v>0</v>
      </c>
      <c r="J704" s="4">
        <f>trimmed!N1059/trimmed!N$3</f>
        <v>0</v>
      </c>
      <c r="K704" s="4">
        <f>trimmed!O1059/trimmed!O$3</f>
        <v>0</v>
      </c>
      <c r="L704" s="4">
        <f>trimmed!P1059/trimmed!P$3</f>
        <v>0</v>
      </c>
      <c r="M704" s="4"/>
      <c r="N704" s="5">
        <f t="shared" si="72"/>
        <v>3.3436822641631702E-6</v>
      </c>
      <c r="O704" s="4">
        <f t="shared" si="73"/>
        <v>5.7914275658975518E-6</v>
      </c>
      <c r="P704" s="5">
        <f t="shared" si="74"/>
        <v>0</v>
      </c>
      <c r="Q704" s="4">
        <f t="shared" si="75"/>
        <v>0</v>
      </c>
      <c r="R704" s="4"/>
      <c r="S704" s="5" t="str">
        <f t="shared" si="76"/>
        <v>No E</v>
      </c>
      <c r="T704" s="5" t="str">
        <f t="shared" si="77"/>
        <v/>
      </c>
      <c r="U704" s="4">
        <f t="shared" si="78"/>
        <v>1</v>
      </c>
    </row>
    <row r="705" spans="1:21" x14ac:dyDescent="0.2">
      <c r="A705" s="4" t="s">
        <v>2407</v>
      </c>
      <c r="B705" s="4" t="s">
        <v>2407</v>
      </c>
      <c r="C705" s="4" t="s">
        <v>757</v>
      </c>
      <c r="D705" s="4" t="s">
        <v>757</v>
      </c>
      <c r="E705" s="4" t="s">
        <v>757</v>
      </c>
      <c r="F705" s="4" t="s">
        <v>2408</v>
      </c>
      <c r="G705" s="4">
        <f>trimmed!H1063/trimmed!H$3</f>
        <v>6.2683457483879819E-6</v>
      </c>
      <c r="H705" s="4">
        <f>trimmed!I1063/trimmed!I$3</f>
        <v>0</v>
      </c>
      <c r="I705" s="4">
        <f>trimmed!J1063/trimmed!J$3</f>
        <v>0</v>
      </c>
      <c r="J705" s="4">
        <f>trimmed!N1063/trimmed!N$3</f>
        <v>0</v>
      </c>
      <c r="K705" s="4">
        <f>trimmed!O1063/trimmed!O$3</f>
        <v>0</v>
      </c>
      <c r="L705" s="4">
        <f>trimmed!P1063/trimmed!P$3</f>
        <v>0</v>
      </c>
      <c r="M705" s="4"/>
      <c r="N705" s="5">
        <f t="shared" si="72"/>
        <v>2.0894485827959938E-6</v>
      </c>
      <c r="O705" s="4">
        <f t="shared" si="73"/>
        <v>3.6190311052054479E-6</v>
      </c>
      <c r="P705" s="5">
        <f t="shared" si="74"/>
        <v>0</v>
      </c>
      <c r="Q705" s="4">
        <f t="shared" si="75"/>
        <v>0</v>
      </c>
      <c r="R705" s="4"/>
      <c r="S705" s="5" t="str">
        <f t="shared" si="76"/>
        <v>No E</v>
      </c>
      <c r="T705" s="5" t="str">
        <f t="shared" si="77"/>
        <v/>
      </c>
      <c r="U705" s="4">
        <f t="shared" si="78"/>
        <v>1</v>
      </c>
    </row>
    <row r="706" spans="1:21" x14ac:dyDescent="0.2">
      <c r="A706" s="4" t="s">
        <v>2422</v>
      </c>
      <c r="B706" s="4" t="s">
        <v>2422</v>
      </c>
      <c r="C706" s="4">
        <v>1</v>
      </c>
      <c r="D706" s="4">
        <v>1</v>
      </c>
      <c r="E706" s="4">
        <v>1</v>
      </c>
      <c r="F706" s="4" t="s">
        <v>2423</v>
      </c>
      <c r="G706" s="4">
        <f>trimmed!H1070/trimmed!H$3</f>
        <v>9.0870135412416258E-6</v>
      </c>
      <c r="H706" s="4">
        <f>trimmed!I1070/trimmed!I$3</f>
        <v>0</v>
      </c>
      <c r="I706" s="4">
        <f>trimmed!J1070/trimmed!J$3</f>
        <v>0</v>
      </c>
      <c r="J706" s="4">
        <f>trimmed!N1070/trimmed!N$3</f>
        <v>0</v>
      </c>
      <c r="K706" s="4">
        <f>trimmed!O1070/trimmed!O$3</f>
        <v>0</v>
      </c>
      <c r="L706" s="4">
        <f>trimmed!P1070/trimmed!P$3</f>
        <v>0</v>
      </c>
      <c r="M706" s="4"/>
      <c r="N706" s="5">
        <f t="shared" si="72"/>
        <v>3.0290045137472087E-6</v>
      </c>
      <c r="O706" s="4">
        <f t="shared" si="73"/>
        <v>5.2463897141656272E-6</v>
      </c>
      <c r="P706" s="5">
        <f t="shared" si="74"/>
        <v>0</v>
      </c>
      <c r="Q706" s="4">
        <f t="shared" si="75"/>
        <v>0</v>
      </c>
      <c r="R706" s="4"/>
      <c r="S706" s="5" t="str">
        <f t="shared" si="76"/>
        <v>No E</v>
      </c>
      <c r="T706" s="5" t="str">
        <f t="shared" si="77"/>
        <v/>
      </c>
      <c r="U706" s="4">
        <f t="shared" si="78"/>
        <v>1</v>
      </c>
    </row>
    <row r="707" spans="1:21" x14ac:dyDescent="0.2">
      <c r="A707" s="4" t="s">
        <v>2426</v>
      </c>
      <c r="B707" s="4" t="s">
        <v>2426</v>
      </c>
      <c r="C707" s="4">
        <v>4</v>
      </c>
      <c r="D707" s="4">
        <v>4</v>
      </c>
      <c r="E707" s="4">
        <v>4</v>
      </c>
      <c r="F707" s="4" t="s">
        <v>2427</v>
      </c>
      <c r="G707" s="4">
        <f>trimmed!H1072/trimmed!H$3</f>
        <v>1.6078057185342108E-6</v>
      </c>
      <c r="H707" s="4">
        <f>trimmed!I1072/trimmed!I$3</f>
        <v>0</v>
      </c>
      <c r="I707" s="4">
        <f>trimmed!J1072/trimmed!J$3</f>
        <v>0</v>
      </c>
      <c r="J707" s="4">
        <f>trimmed!N1072/trimmed!N$3</f>
        <v>0</v>
      </c>
      <c r="K707" s="4">
        <f>trimmed!O1072/trimmed!O$3</f>
        <v>0</v>
      </c>
      <c r="L707" s="4">
        <f>trimmed!P1072/trimmed!P$3</f>
        <v>0</v>
      </c>
      <c r="M707" s="4"/>
      <c r="N707" s="5">
        <f t="shared" si="72"/>
        <v>5.3593523951140361E-7</v>
      </c>
      <c r="O707" s="4">
        <f t="shared" si="73"/>
        <v>9.2826706440034624E-7</v>
      </c>
      <c r="P707" s="5">
        <f t="shared" si="74"/>
        <v>0</v>
      </c>
      <c r="Q707" s="4">
        <f t="shared" si="75"/>
        <v>0</v>
      </c>
      <c r="R707" s="4"/>
      <c r="S707" s="5" t="str">
        <f t="shared" si="76"/>
        <v>No E</v>
      </c>
      <c r="T707" s="5" t="str">
        <f t="shared" si="77"/>
        <v/>
      </c>
      <c r="U707" s="4">
        <f t="shared" si="78"/>
        <v>1</v>
      </c>
    </row>
    <row r="708" spans="1:21" x14ac:dyDescent="0.2">
      <c r="A708" s="4" t="s">
        <v>2433</v>
      </c>
      <c r="B708" s="4" t="s">
        <v>2433</v>
      </c>
      <c r="C708" s="4" t="s">
        <v>2434</v>
      </c>
      <c r="D708" s="4" t="s">
        <v>2434</v>
      </c>
      <c r="E708" s="4" t="s">
        <v>2434</v>
      </c>
      <c r="F708" s="4" t="s">
        <v>2435</v>
      </c>
      <c r="G708" s="4">
        <f>trimmed!H1074/trimmed!H$3</f>
        <v>7.6214698084816098E-6</v>
      </c>
      <c r="H708" s="4">
        <f>trimmed!I1074/trimmed!I$3</f>
        <v>0</v>
      </c>
      <c r="I708" s="4">
        <f>trimmed!J1074/trimmed!J$3</f>
        <v>0</v>
      </c>
      <c r="J708" s="4">
        <f>trimmed!N1074/trimmed!N$3</f>
        <v>0</v>
      </c>
      <c r="K708" s="4">
        <f>trimmed!O1074/trimmed!O$3</f>
        <v>0</v>
      </c>
      <c r="L708" s="4">
        <f>trimmed!P1074/trimmed!P$3</f>
        <v>0</v>
      </c>
      <c r="M708" s="4"/>
      <c r="N708" s="5">
        <f t="shared" si="72"/>
        <v>2.5404899361605364E-6</v>
      </c>
      <c r="O708" s="4">
        <f t="shared" si="73"/>
        <v>4.4002576455474633E-6</v>
      </c>
      <c r="P708" s="5">
        <f t="shared" si="74"/>
        <v>0</v>
      </c>
      <c r="Q708" s="4">
        <f t="shared" si="75"/>
        <v>0</v>
      </c>
      <c r="R708" s="4"/>
      <c r="S708" s="5" t="str">
        <f t="shared" si="76"/>
        <v>No E</v>
      </c>
      <c r="T708" s="5" t="str">
        <f t="shared" si="77"/>
        <v/>
      </c>
      <c r="U708" s="4">
        <f t="shared" si="78"/>
        <v>1</v>
      </c>
    </row>
    <row r="709" spans="1:21" x14ac:dyDescent="0.2">
      <c r="A709" s="4" t="s">
        <v>2448</v>
      </c>
      <c r="B709" s="4" t="s">
        <v>2448</v>
      </c>
      <c r="C709" s="4" t="s">
        <v>2449</v>
      </c>
      <c r="D709" s="4" t="s">
        <v>2449</v>
      </c>
      <c r="E709" s="4" t="s">
        <v>2449</v>
      </c>
      <c r="F709" s="4" t="s">
        <v>2450</v>
      </c>
      <c r="G709" s="4">
        <f>trimmed!H1081/trimmed!H$3</f>
        <v>1.1147067542959483E-5</v>
      </c>
      <c r="H709" s="4">
        <f>trimmed!I1081/trimmed!I$3</f>
        <v>0</v>
      </c>
      <c r="I709" s="4">
        <f>trimmed!J1081/trimmed!J$3</f>
        <v>0</v>
      </c>
      <c r="J709" s="4">
        <f>trimmed!N1081/trimmed!N$3</f>
        <v>0</v>
      </c>
      <c r="K709" s="4">
        <f>trimmed!O1081/trimmed!O$3</f>
        <v>0</v>
      </c>
      <c r="L709" s="4">
        <f>trimmed!P1081/trimmed!P$3</f>
        <v>0</v>
      </c>
      <c r="M709" s="4"/>
      <c r="N709" s="5">
        <f t="shared" si="72"/>
        <v>3.7156891809864944E-6</v>
      </c>
      <c r="O709" s="4">
        <f t="shared" si="73"/>
        <v>6.4357624466025977E-6</v>
      </c>
      <c r="P709" s="5">
        <f t="shared" si="74"/>
        <v>0</v>
      </c>
      <c r="Q709" s="4">
        <f t="shared" si="75"/>
        <v>0</v>
      </c>
      <c r="R709" s="4"/>
      <c r="S709" s="5" t="str">
        <f t="shared" si="76"/>
        <v>No E</v>
      </c>
      <c r="T709" s="5" t="str">
        <f t="shared" si="77"/>
        <v/>
      </c>
      <c r="U709" s="4">
        <f t="shared" si="78"/>
        <v>1</v>
      </c>
    </row>
    <row r="710" spans="1:21" x14ac:dyDescent="0.2">
      <c r="A710" s="4" t="s">
        <v>2455</v>
      </c>
      <c r="B710" s="4" t="s">
        <v>2455</v>
      </c>
      <c r="C710" s="4" t="s">
        <v>757</v>
      </c>
      <c r="D710" s="4" t="s">
        <v>757</v>
      </c>
      <c r="E710" s="4" t="s">
        <v>757</v>
      </c>
      <c r="F710" s="4" t="s">
        <v>2456</v>
      </c>
      <c r="G710" s="4">
        <f>trimmed!H1085/trimmed!H$3</f>
        <v>8.0933404345306602E-6</v>
      </c>
      <c r="H710" s="4">
        <f>trimmed!I1085/trimmed!I$3</f>
        <v>0</v>
      </c>
      <c r="I710" s="4">
        <f>trimmed!J1085/trimmed!J$3</f>
        <v>0</v>
      </c>
      <c r="J710" s="4">
        <f>trimmed!N1085/trimmed!N$3</f>
        <v>0</v>
      </c>
      <c r="K710" s="4">
        <f>trimmed!O1085/trimmed!O$3</f>
        <v>0</v>
      </c>
      <c r="L710" s="4">
        <f>trimmed!P1085/trimmed!P$3</f>
        <v>0</v>
      </c>
      <c r="M710" s="4"/>
      <c r="N710" s="5">
        <f t="shared" si="72"/>
        <v>2.6977801448435535E-6</v>
      </c>
      <c r="O710" s="4">
        <f t="shared" si="73"/>
        <v>4.6726922785195593E-6</v>
      </c>
      <c r="P710" s="5">
        <f t="shared" si="74"/>
        <v>0</v>
      </c>
      <c r="Q710" s="4">
        <f t="shared" si="75"/>
        <v>0</v>
      </c>
      <c r="R710" s="4"/>
      <c r="S710" s="5" t="str">
        <f t="shared" si="76"/>
        <v>No E</v>
      </c>
      <c r="T710" s="5" t="str">
        <f t="shared" si="77"/>
        <v/>
      </c>
      <c r="U710" s="4">
        <f t="shared" si="78"/>
        <v>1</v>
      </c>
    </row>
    <row r="711" spans="1:21" x14ac:dyDescent="0.2">
      <c r="A711" s="4" t="s">
        <v>2463</v>
      </c>
      <c r="B711" s="4" t="s">
        <v>2463</v>
      </c>
      <c r="C711" s="4">
        <v>5</v>
      </c>
      <c r="D711" s="4">
        <v>5</v>
      </c>
      <c r="E711" s="4">
        <v>5</v>
      </c>
      <c r="F711" s="4" t="s">
        <v>2464</v>
      </c>
      <c r="G711" s="4">
        <f>trimmed!H1089/trimmed!H$3</f>
        <v>1.6349032396340573E-5</v>
      </c>
      <c r="H711" s="4">
        <f>trimmed!I1089/trimmed!I$3</f>
        <v>0</v>
      </c>
      <c r="I711" s="4">
        <f>trimmed!J1089/trimmed!J$3</f>
        <v>0</v>
      </c>
      <c r="J711" s="4">
        <f>trimmed!N1089/trimmed!N$3</f>
        <v>0</v>
      </c>
      <c r="K711" s="4">
        <f>trimmed!O1089/trimmed!O$3</f>
        <v>0</v>
      </c>
      <c r="L711" s="4">
        <f>trimmed!P1089/trimmed!P$3</f>
        <v>0</v>
      </c>
      <c r="M711" s="4"/>
      <c r="N711" s="5">
        <f t="shared" si="72"/>
        <v>5.4496774654468577E-6</v>
      </c>
      <c r="O711" s="4">
        <f t="shared" si="73"/>
        <v>9.4391182550171429E-6</v>
      </c>
      <c r="P711" s="5">
        <f t="shared" si="74"/>
        <v>0</v>
      </c>
      <c r="Q711" s="4">
        <f t="shared" si="75"/>
        <v>0</v>
      </c>
      <c r="R711" s="4"/>
      <c r="S711" s="5" t="str">
        <f t="shared" si="76"/>
        <v>No E</v>
      </c>
      <c r="T711" s="5" t="str">
        <f t="shared" si="77"/>
        <v/>
      </c>
      <c r="U711" s="4">
        <f t="shared" si="78"/>
        <v>1</v>
      </c>
    </row>
    <row r="712" spans="1:21" x14ac:dyDescent="0.2">
      <c r="A712" s="4" t="s">
        <v>2540</v>
      </c>
      <c r="B712" s="4" t="s">
        <v>2540</v>
      </c>
      <c r="C712" s="4" t="s">
        <v>97</v>
      </c>
      <c r="D712" s="4" t="s">
        <v>97</v>
      </c>
      <c r="E712" s="4" t="s">
        <v>97</v>
      </c>
      <c r="F712" s="4" t="s">
        <v>2541</v>
      </c>
      <c r="G712" s="4">
        <f>trimmed!H1095/trimmed!H$3</f>
        <v>1.1382418857684443E-5</v>
      </c>
      <c r="H712" s="4">
        <f>trimmed!I1095/trimmed!I$3</f>
        <v>0</v>
      </c>
      <c r="I712" s="4">
        <f>trimmed!J1095/trimmed!J$3</f>
        <v>0</v>
      </c>
      <c r="J712" s="4">
        <f>trimmed!N1095/trimmed!N$3</f>
        <v>0</v>
      </c>
      <c r="K712" s="4">
        <f>trimmed!O1095/trimmed!O$3</f>
        <v>0</v>
      </c>
      <c r="L712" s="4">
        <f>trimmed!P1095/trimmed!P$3</f>
        <v>0</v>
      </c>
      <c r="M712" s="4"/>
      <c r="N712" s="5">
        <f t="shared" si="72"/>
        <v>3.7941396192281475E-6</v>
      </c>
      <c r="O712" s="4">
        <f t="shared" si="73"/>
        <v>6.5716425915131858E-6</v>
      </c>
      <c r="P712" s="5">
        <f t="shared" si="74"/>
        <v>0</v>
      </c>
      <c r="Q712" s="4">
        <f t="shared" si="75"/>
        <v>0</v>
      </c>
      <c r="R712" s="4"/>
      <c r="S712" s="5" t="str">
        <f t="shared" si="76"/>
        <v>No E</v>
      </c>
      <c r="T712" s="5" t="str">
        <f t="shared" si="77"/>
        <v/>
      </c>
      <c r="U712" s="4">
        <f t="shared" si="78"/>
        <v>1</v>
      </c>
    </row>
    <row r="713" spans="1:21" x14ac:dyDescent="0.2">
      <c r="A713" s="4" t="s">
        <v>2486</v>
      </c>
      <c r="B713" s="4" t="s">
        <v>2486</v>
      </c>
      <c r="C713" s="4">
        <v>2</v>
      </c>
      <c r="D713" s="4">
        <v>2</v>
      </c>
      <c r="E713" s="4">
        <v>2</v>
      </c>
      <c r="F713" s="4" t="s">
        <v>2487</v>
      </c>
      <c r="G713" s="4">
        <f>trimmed!H1101/trimmed!H$3</f>
        <v>1.2249656332539444E-6</v>
      </c>
      <c r="H713" s="4">
        <f>trimmed!I1101/trimmed!I$3</f>
        <v>0</v>
      </c>
      <c r="I713" s="4">
        <f>trimmed!J1101/trimmed!J$3</f>
        <v>0</v>
      </c>
      <c r="J713" s="4">
        <f>trimmed!N1101/trimmed!N$3</f>
        <v>0</v>
      </c>
      <c r="K713" s="4">
        <f>trimmed!O1101/trimmed!O$3</f>
        <v>0</v>
      </c>
      <c r="L713" s="4">
        <f>trimmed!P1101/trimmed!P$3</f>
        <v>0</v>
      </c>
      <c r="M713" s="4"/>
      <c r="N713" s="5">
        <f t="shared" ref="N713:N776" si="79">AVERAGE(G713:I713)</f>
        <v>4.0832187775131481E-7</v>
      </c>
      <c r="O713" s="4">
        <f t="shared" ref="O713:O776" si="80">STDEV(G713:I713)</f>
        <v>7.0723423810720524E-7</v>
      </c>
      <c r="P713" s="5">
        <f t="shared" ref="P713:P776" si="81">AVERAGE(J713:L713)</f>
        <v>0</v>
      </c>
      <c r="Q713" s="4">
        <f t="shared" ref="Q713:Q776" si="82">STDEV(J713:L713)</f>
        <v>0</v>
      </c>
      <c r="R713" s="4"/>
      <c r="S713" s="5" t="str">
        <f t="shared" ref="S713:S776" si="83">IF(P713&gt;0,N713/P713,"No E")</f>
        <v>No E</v>
      </c>
      <c r="T713" s="5" t="str">
        <f t="shared" ref="T713:T776" si="84">IF(P713&gt;0,S713*SQRT((O713/N713)^2+(Q713/P713)^2),"")</f>
        <v/>
      </c>
      <c r="U713" s="4">
        <f t="shared" ref="U713:U776" si="85">COUNTIF(G713:I713,"&gt;"&amp;0)</f>
        <v>1</v>
      </c>
    </row>
    <row r="714" spans="1:21" x14ac:dyDescent="0.2">
      <c r="A714" s="4" t="s">
        <v>2488</v>
      </c>
      <c r="B714" s="4" t="s">
        <v>2488</v>
      </c>
      <c r="C714" s="4" t="s">
        <v>2489</v>
      </c>
      <c r="D714" s="4" t="s">
        <v>2489</v>
      </c>
      <c r="E714" s="4" t="s">
        <v>2489</v>
      </c>
      <c r="F714" s="4" t="s">
        <v>2490</v>
      </c>
      <c r="G714" s="4">
        <f>trimmed!H1102/trimmed!H$3</f>
        <v>1.4994156341348249E-5</v>
      </c>
      <c r="H714" s="4">
        <f>trimmed!I1102/trimmed!I$3</f>
        <v>0</v>
      </c>
      <c r="I714" s="4">
        <f>trimmed!J1102/trimmed!J$3</f>
        <v>0</v>
      </c>
      <c r="J714" s="4">
        <f>trimmed!N1102/trimmed!N$3</f>
        <v>0</v>
      </c>
      <c r="K714" s="4">
        <f>trimmed!O1102/trimmed!O$3</f>
        <v>0</v>
      </c>
      <c r="L714" s="4">
        <f>trimmed!P1102/trimmed!P$3</f>
        <v>0</v>
      </c>
      <c r="M714" s="4"/>
      <c r="N714" s="5">
        <f t="shared" si="79"/>
        <v>4.9980521137827498E-6</v>
      </c>
      <c r="O714" s="4">
        <f t="shared" si="80"/>
        <v>8.6568801999487463E-6</v>
      </c>
      <c r="P714" s="5">
        <f t="shared" si="81"/>
        <v>0</v>
      </c>
      <c r="Q714" s="4">
        <f t="shared" si="82"/>
        <v>0</v>
      </c>
      <c r="R714" s="4"/>
      <c r="S714" s="5" t="str">
        <f t="shared" si="83"/>
        <v>No E</v>
      </c>
      <c r="T714" s="5" t="str">
        <f t="shared" si="84"/>
        <v/>
      </c>
      <c r="U714" s="4">
        <f t="shared" si="85"/>
        <v>1</v>
      </c>
    </row>
    <row r="715" spans="1:21" x14ac:dyDescent="0.2">
      <c r="A715" s="4" t="s">
        <v>2507</v>
      </c>
      <c r="B715" s="4" t="s">
        <v>2507</v>
      </c>
      <c r="C715" s="4" t="s">
        <v>1544</v>
      </c>
      <c r="D715" s="4" t="s">
        <v>1544</v>
      </c>
      <c r="E715" s="4" t="s">
        <v>1544</v>
      </c>
      <c r="F715" s="4" t="s">
        <v>2508</v>
      </c>
      <c r="G715" s="4">
        <f>trimmed!H1111/trimmed!H$3</f>
        <v>5.2770086348752783E-6</v>
      </c>
      <c r="H715" s="4">
        <f>trimmed!I1111/trimmed!I$3</f>
        <v>0</v>
      </c>
      <c r="I715" s="4">
        <f>trimmed!J1111/trimmed!J$3</f>
        <v>0</v>
      </c>
      <c r="J715" s="4">
        <f>trimmed!N1111/trimmed!N$3</f>
        <v>0</v>
      </c>
      <c r="K715" s="4">
        <f>trimmed!O1111/trimmed!O$3</f>
        <v>0</v>
      </c>
      <c r="L715" s="4">
        <f>trimmed!P1111/trimmed!P$3</f>
        <v>0</v>
      </c>
      <c r="M715" s="4"/>
      <c r="N715" s="5">
        <f t="shared" si="79"/>
        <v>1.7590028782917595E-6</v>
      </c>
      <c r="O715" s="4">
        <f t="shared" si="80"/>
        <v>3.0466823558612212E-6</v>
      </c>
      <c r="P715" s="5">
        <f t="shared" si="81"/>
        <v>0</v>
      </c>
      <c r="Q715" s="4">
        <f t="shared" si="82"/>
        <v>0</v>
      </c>
      <c r="R715" s="4"/>
      <c r="S715" s="5" t="str">
        <f t="shared" si="83"/>
        <v>No E</v>
      </c>
      <c r="T715" s="5" t="str">
        <f t="shared" si="84"/>
        <v/>
      </c>
      <c r="U715" s="4">
        <f t="shared" si="85"/>
        <v>1</v>
      </c>
    </row>
    <row r="716" spans="1:21" x14ac:dyDescent="0.2">
      <c r="A716" s="4" t="s">
        <v>2515</v>
      </c>
      <c r="B716" s="4" t="s">
        <v>2515</v>
      </c>
      <c r="C716" s="4" t="s">
        <v>757</v>
      </c>
      <c r="D716" s="4" t="s">
        <v>757</v>
      </c>
      <c r="E716" s="4" t="s">
        <v>757</v>
      </c>
      <c r="F716" s="4" t="s">
        <v>2516</v>
      </c>
      <c r="G716" s="4">
        <f>trimmed!H1115/trimmed!H$3</f>
        <v>6.7364203854898562E-6</v>
      </c>
      <c r="H716" s="4">
        <f>trimmed!I1115/trimmed!I$3</f>
        <v>0</v>
      </c>
      <c r="I716" s="4">
        <f>trimmed!J1115/trimmed!J$3</f>
        <v>0</v>
      </c>
      <c r="J716" s="4">
        <f>trimmed!N1115/trimmed!N$3</f>
        <v>0</v>
      </c>
      <c r="K716" s="4">
        <f>trimmed!O1115/trimmed!O$3</f>
        <v>0</v>
      </c>
      <c r="L716" s="4">
        <f>trimmed!P1115/trimmed!P$3</f>
        <v>0</v>
      </c>
      <c r="M716" s="4"/>
      <c r="N716" s="5">
        <f t="shared" si="79"/>
        <v>2.2454734618299522E-6</v>
      </c>
      <c r="O716" s="4">
        <f t="shared" si="80"/>
        <v>3.8892741229370506E-6</v>
      </c>
      <c r="P716" s="5">
        <f t="shared" si="81"/>
        <v>0</v>
      </c>
      <c r="Q716" s="4">
        <f t="shared" si="82"/>
        <v>0</v>
      </c>
      <c r="R716" s="4"/>
      <c r="S716" s="5" t="str">
        <f t="shared" si="83"/>
        <v>No E</v>
      </c>
      <c r="T716" s="5" t="str">
        <f t="shared" si="84"/>
        <v/>
      </c>
      <c r="U716" s="4">
        <f t="shared" si="85"/>
        <v>1</v>
      </c>
    </row>
    <row r="717" spans="1:21" x14ac:dyDescent="0.2">
      <c r="A717" s="4" t="s">
        <v>2517</v>
      </c>
      <c r="B717" s="4" t="s">
        <v>2517</v>
      </c>
      <c r="C717" s="4" t="s">
        <v>2081</v>
      </c>
      <c r="D717" s="4" t="s">
        <v>2081</v>
      </c>
      <c r="E717" s="4" t="s">
        <v>2081</v>
      </c>
      <c r="F717" s="4" t="s">
        <v>2518</v>
      </c>
      <c r="G717" s="4">
        <f>trimmed!H1116/trimmed!H$3</f>
        <v>8.652226807214995E-6</v>
      </c>
      <c r="H717" s="4">
        <f>trimmed!I1116/trimmed!I$3</f>
        <v>0</v>
      </c>
      <c r="I717" s="4">
        <f>trimmed!J1116/trimmed!J$3</f>
        <v>0</v>
      </c>
      <c r="J717" s="4">
        <f>trimmed!N1116/trimmed!N$3</f>
        <v>0</v>
      </c>
      <c r="K717" s="4">
        <f>trimmed!O1116/trimmed!O$3</f>
        <v>0</v>
      </c>
      <c r="L717" s="4">
        <f>trimmed!P1116/trimmed!P$3</f>
        <v>0</v>
      </c>
      <c r="M717" s="4"/>
      <c r="N717" s="5">
        <f t="shared" si="79"/>
        <v>2.8840756024049985E-6</v>
      </c>
      <c r="O717" s="4">
        <f t="shared" si="80"/>
        <v>4.9953654762352729E-6</v>
      </c>
      <c r="P717" s="5">
        <f t="shared" si="81"/>
        <v>0</v>
      </c>
      <c r="Q717" s="4">
        <f t="shared" si="82"/>
        <v>0</v>
      </c>
      <c r="R717" s="4"/>
      <c r="S717" s="5" t="str">
        <f t="shared" si="83"/>
        <v>No E</v>
      </c>
      <c r="T717" s="5" t="str">
        <f t="shared" si="84"/>
        <v/>
      </c>
      <c r="U717" s="4">
        <f t="shared" si="85"/>
        <v>1</v>
      </c>
    </row>
    <row r="718" spans="1:21" x14ac:dyDescent="0.2">
      <c r="A718" s="4" t="s">
        <v>2529</v>
      </c>
      <c r="B718" s="4" t="s">
        <v>2529</v>
      </c>
      <c r="C718" s="4" t="s">
        <v>68</v>
      </c>
      <c r="D718" s="4" t="s">
        <v>68</v>
      </c>
      <c r="E718" s="4" t="s">
        <v>68</v>
      </c>
      <c r="F718" s="4" t="s">
        <v>2530</v>
      </c>
      <c r="G718" s="4">
        <f>trimmed!H1122/trimmed!H$3</f>
        <v>1.2385143938038676E-5</v>
      </c>
      <c r="H718" s="4">
        <f>trimmed!I1122/trimmed!I$3</f>
        <v>0</v>
      </c>
      <c r="I718" s="4">
        <f>trimmed!J1122/trimmed!J$3</f>
        <v>0</v>
      </c>
      <c r="J718" s="4">
        <f>trimmed!N1122/trimmed!N$3</f>
        <v>0</v>
      </c>
      <c r="K718" s="4">
        <f>trimmed!O1122/trimmed!O$3</f>
        <v>0</v>
      </c>
      <c r="L718" s="4">
        <f>trimmed!P1122/trimmed!P$3</f>
        <v>0</v>
      </c>
      <c r="M718" s="4"/>
      <c r="N718" s="5">
        <f t="shared" si="79"/>
        <v>4.1283813126795586E-6</v>
      </c>
      <c r="O718" s="4">
        <f t="shared" si="80"/>
        <v>7.1505661865788908E-6</v>
      </c>
      <c r="P718" s="5">
        <f t="shared" si="81"/>
        <v>0</v>
      </c>
      <c r="Q718" s="4">
        <f t="shared" si="82"/>
        <v>0</v>
      </c>
      <c r="R718" s="4"/>
      <c r="S718" s="5" t="str">
        <f t="shared" si="83"/>
        <v>No E</v>
      </c>
      <c r="T718" s="5" t="str">
        <f t="shared" si="84"/>
        <v/>
      </c>
      <c r="U718" s="4">
        <f t="shared" si="85"/>
        <v>1</v>
      </c>
    </row>
    <row r="719" spans="1:21" x14ac:dyDescent="0.2">
      <c r="A719" s="4" t="s">
        <v>2542</v>
      </c>
      <c r="B719" s="4" t="s">
        <v>2542</v>
      </c>
      <c r="C719" s="4">
        <v>2</v>
      </c>
      <c r="D719" s="4">
        <v>2</v>
      </c>
      <c r="E719" s="4">
        <v>2</v>
      </c>
      <c r="F719" s="4" t="s">
        <v>2543</v>
      </c>
      <c r="G719" s="4">
        <f>trimmed!H1127/trimmed!H$3</f>
        <v>5.070565235978819E-6</v>
      </c>
      <c r="H719" s="4">
        <f>trimmed!I1127/trimmed!I$3</f>
        <v>0</v>
      </c>
      <c r="I719" s="4">
        <f>trimmed!J1127/trimmed!J$3</f>
        <v>0</v>
      </c>
      <c r="J719" s="4">
        <f>trimmed!N1127/trimmed!N$3</f>
        <v>0</v>
      </c>
      <c r="K719" s="4">
        <f>trimmed!O1127/trimmed!O$3</f>
        <v>0</v>
      </c>
      <c r="L719" s="4">
        <f>trimmed!P1127/trimmed!P$3</f>
        <v>0</v>
      </c>
      <c r="M719" s="4"/>
      <c r="N719" s="5">
        <f t="shared" si="79"/>
        <v>1.6901884119929396E-6</v>
      </c>
      <c r="O719" s="4">
        <f t="shared" si="80"/>
        <v>2.9274922039359296E-6</v>
      </c>
      <c r="P719" s="5">
        <f t="shared" si="81"/>
        <v>0</v>
      </c>
      <c r="Q719" s="4">
        <f t="shared" si="82"/>
        <v>0</v>
      </c>
      <c r="R719" s="4"/>
      <c r="S719" s="5" t="str">
        <f t="shared" si="83"/>
        <v>No E</v>
      </c>
      <c r="T719" s="5" t="str">
        <f t="shared" si="84"/>
        <v/>
      </c>
      <c r="U719" s="4">
        <f t="shared" si="85"/>
        <v>1</v>
      </c>
    </row>
    <row r="720" spans="1:21" x14ac:dyDescent="0.2">
      <c r="A720" s="4" t="s">
        <v>2554</v>
      </c>
      <c r="B720" s="4" t="s">
        <v>2554</v>
      </c>
      <c r="C720" s="4" t="s">
        <v>757</v>
      </c>
      <c r="D720" s="4" t="s">
        <v>757</v>
      </c>
      <c r="E720" s="4" t="s">
        <v>757</v>
      </c>
      <c r="F720" s="4" t="s">
        <v>2555</v>
      </c>
      <c r="G720" s="4">
        <f>trimmed!H1133/trimmed!H$3</f>
        <v>2.7717143295685661E-6</v>
      </c>
      <c r="H720" s="4">
        <f>trimmed!I1133/trimmed!I$3</f>
        <v>0</v>
      </c>
      <c r="I720" s="4">
        <f>trimmed!J1133/trimmed!J$3</f>
        <v>0</v>
      </c>
      <c r="J720" s="4">
        <f>trimmed!N1133/trimmed!N$3</f>
        <v>0</v>
      </c>
      <c r="K720" s="4">
        <f>trimmed!O1133/trimmed!O$3</f>
        <v>0</v>
      </c>
      <c r="L720" s="4">
        <f>trimmed!P1133/trimmed!P$3</f>
        <v>0</v>
      </c>
      <c r="M720" s="4"/>
      <c r="N720" s="5">
        <f t="shared" si="79"/>
        <v>9.2390477652285535E-7</v>
      </c>
      <c r="O720" s="4">
        <f t="shared" si="80"/>
        <v>1.6002500142931546E-6</v>
      </c>
      <c r="P720" s="5">
        <f t="shared" si="81"/>
        <v>0</v>
      </c>
      <c r="Q720" s="4">
        <f t="shared" si="82"/>
        <v>0</v>
      </c>
      <c r="R720" s="4"/>
      <c r="S720" s="5" t="str">
        <f t="shared" si="83"/>
        <v>No E</v>
      </c>
      <c r="T720" s="5" t="str">
        <f t="shared" si="84"/>
        <v/>
      </c>
      <c r="U720" s="4">
        <f t="shared" si="85"/>
        <v>1</v>
      </c>
    </row>
    <row r="721" spans="1:21" x14ac:dyDescent="0.2">
      <c r="A721" s="4" t="s">
        <v>2564</v>
      </c>
      <c r="B721" s="4" t="s">
        <v>2564</v>
      </c>
      <c r="C721" s="4" t="s">
        <v>296</v>
      </c>
      <c r="D721" s="4" t="s">
        <v>296</v>
      </c>
      <c r="E721" s="4" t="s">
        <v>296</v>
      </c>
      <c r="F721" s="4" t="s">
        <v>2565</v>
      </c>
      <c r="G721" s="4">
        <f>trimmed!H1137/trimmed!H$3</f>
        <v>3.2008946799193674E-6</v>
      </c>
      <c r="H721" s="4">
        <f>trimmed!I1137/trimmed!I$3</f>
        <v>0</v>
      </c>
      <c r="I721" s="4">
        <f>trimmed!J1137/trimmed!J$3</f>
        <v>0</v>
      </c>
      <c r="J721" s="4">
        <f>trimmed!N1137/trimmed!N$3</f>
        <v>0</v>
      </c>
      <c r="K721" s="4">
        <f>trimmed!O1137/trimmed!O$3</f>
        <v>0</v>
      </c>
      <c r="L721" s="4">
        <f>trimmed!P1137/trimmed!P$3</f>
        <v>0</v>
      </c>
      <c r="M721" s="4"/>
      <c r="N721" s="5">
        <f t="shared" si="79"/>
        <v>1.0669648933064558E-6</v>
      </c>
      <c r="O721" s="4">
        <f t="shared" si="80"/>
        <v>1.8480374050990876E-6</v>
      </c>
      <c r="P721" s="5">
        <f t="shared" si="81"/>
        <v>0</v>
      </c>
      <c r="Q721" s="4">
        <f t="shared" si="82"/>
        <v>0</v>
      </c>
      <c r="R721" s="4"/>
      <c r="S721" s="5" t="str">
        <f t="shared" si="83"/>
        <v>No E</v>
      </c>
      <c r="T721" s="5" t="str">
        <f t="shared" si="84"/>
        <v/>
      </c>
      <c r="U721" s="4">
        <f t="shared" si="85"/>
        <v>1</v>
      </c>
    </row>
    <row r="722" spans="1:21" x14ac:dyDescent="0.2">
      <c r="A722" s="4" t="s">
        <v>2570</v>
      </c>
      <c r="B722" s="4" t="s">
        <v>2570</v>
      </c>
      <c r="C722" s="4">
        <v>2</v>
      </c>
      <c r="D722" s="4">
        <v>2</v>
      </c>
      <c r="E722" s="4">
        <v>2</v>
      </c>
      <c r="F722" s="4" t="s">
        <v>2571</v>
      </c>
      <c r="G722" s="4">
        <f>trimmed!H1140/trimmed!H$3</f>
        <v>1.7972547669133101E-6</v>
      </c>
      <c r="H722" s="4">
        <f>trimmed!I1140/trimmed!I$3</f>
        <v>0</v>
      </c>
      <c r="I722" s="4">
        <f>trimmed!J1140/trimmed!J$3</f>
        <v>0</v>
      </c>
      <c r="J722" s="4">
        <f>trimmed!N1140/trimmed!N$3</f>
        <v>0</v>
      </c>
      <c r="K722" s="4">
        <f>trimmed!O1140/trimmed!O$3</f>
        <v>0</v>
      </c>
      <c r="L722" s="4">
        <f>trimmed!P1140/trimmed!P$3</f>
        <v>0</v>
      </c>
      <c r="M722" s="4"/>
      <c r="N722" s="5">
        <f t="shared" si="79"/>
        <v>5.9908492230443672E-7</v>
      </c>
      <c r="O722" s="4">
        <f t="shared" si="80"/>
        <v>1.0376455234797377E-6</v>
      </c>
      <c r="P722" s="5">
        <f t="shared" si="81"/>
        <v>0</v>
      </c>
      <c r="Q722" s="4">
        <f t="shared" si="82"/>
        <v>0</v>
      </c>
      <c r="R722" s="4"/>
      <c r="S722" s="5" t="str">
        <f t="shared" si="83"/>
        <v>No E</v>
      </c>
      <c r="T722" s="5" t="str">
        <f t="shared" si="84"/>
        <v/>
      </c>
      <c r="U722" s="4">
        <f t="shared" si="85"/>
        <v>1</v>
      </c>
    </row>
    <row r="723" spans="1:21" x14ac:dyDescent="0.2">
      <c r="A723" s="4" t="s">
        <v>2576</v>
      </c>
      <c r="B723" s="4" t="s">
        <v>2576</v>
      </c>
      <c r="C723" s="4">
        <v>3</v>
      </c>
      <c r="D723" s="4">
        <v>3</v>
      </c>
      <c r="E723" s="4">
        <v>3</v>
      </c>
      <c r="F723" s="4" t="s">
        <v>2577</v>
      </c>
      <c r="G723" s="4">
        <f>trimmed!H1143/trimmed!H$3</f>
        <v>5.3482564274222888E-6</v>
      </c>
      <c r="H723" s="4">
        <f>trimmed!I1143/trimmed!I$3</f>
        <v>0</v>
      </c>
      <c r="I723" s="4">
        <f>trimmed!J1143/trimmed!J$3</f>
        <v>0</v>
      </c>
      <c r="J723" s="4">
        <f>trimmed!N1143/trimmed!N$3</f>
        <v>0</v>
      </c>
      <c r="K723" s="4">
        <f>trimmed!O1143/trimmed!O$3</f>
        <v>0</v>
      </c>
      <c r="L723" s="4">
        <f>trimmed!P1143/trimmed!P$3</f>
        <v>0</v>
      </c>
      <c r="M723" s="4"/>
      <c r="N723" s="5">
        <f t="shared" si="79"/>
        <v>1.7827521424740963E-6</v>
      </c>
      <c r="O723" s="4">
        <f t="shared" si="80"/>
        <v>3.0878172880674047E-6</v>
      </c>
      <c r="P723" s="5">
        <f t="shared" si="81"/>
        <v>0</v>
      </c>
      <c r="Q723" s="4">
        <f t="shared" si="82"/>
        <v>0</v>
      </c>
      <c r="R723" s="4"/>
      <c r="S723" s="5" t="str">
        <f t="shared" si="83"/>
        <v>No E</v>
      </c>
      <c r="T723" s="5" t="str">
        <f t="shared" si="84"/>
        <v/>
      </c>
      <c r="U723" s="4">
        <f t="shared" si="85"/>
        <v>1</v>
      </c>
    </row>
    <row r="724" spans="1:21" x14ac:dyDescent="0.2">
      <c r="A724" s="4" t="s">
        <v>2585</v>
      </c>
      <c r="B724" s="4" t="s">
        <v>2585</v>
      </c>
      <c r="C724" s="4">
        <v>3</v>
      </c>
      <c r="D724" s="4">
        <v>3</v>
      </c>
      <c r="E724" s="4">
        <v>3</v>
      </c>
      <c r="F724" s="4" t="s">
        <v>2586</v>
      </c>
      <c r="G724" s="4">
        <f>trimmed!H1147/trimmed!H$3</f>
        <v>1.2372587974598014E-6</v>
      </c>
      <c r="H724" s="4">
        <f>trimmed!I1147/trimmed!I$3</f>
        <v>0</v>
      </c>
      <c r="I724" s="4">
        <f>trimmed!J1147/trimmed!J$3</f>
        <v>0</v>
      </c>
      <c r="J724" s="4">
        <f>trimmed!N1147/trimmed!N$3</f>
        <v>0</v>
      </c>
      <c r="K724" s="4">
        <f>trimmed!O1147/trimmed!O$3</f>
        <v>0</v>
      </c>
      <c r="L724" s="4">
        <f>trimmed!P1147/trimmed!P$3</f>
        <v>0</v>
      </c>
      <c r="M724" s="4"/>
      <c r="N724" s="5">
        <f t="shared" si="79"/>
        <v>4.1241959915326713E-7</v>
      </c>
      <c r="O724" s="4">
        <f t="shared" si="80"/>
        <v>7.1433169977064899E-7</v>
      </c>
      <c r="P724" s="5">
        <f t="shared" si="81"/>
        <v>0</v>
      </c>
      <c r="Q724" s="4">
        <f t="shared" si="82"/>
        <v>0</v>
      </c>
      <c r="R724" s="4"/>
      <c r="S724" s="5" t="str">
        <f t="shared" si="83"/>
        <v>No E</v>
      </c>
      <c r="T724" s="5" t="str">
        <f t="shared" si="84"/>
        <v/>
      </c>
      <c r="U724" s="4">
        <f t="shared" si="85"/>
        <v>1</v>
      </c>
    </row>
    <row r="725" spans="1:21" x14ac:dyDescent="0.2">
      <c r="A725" s="4" t="s">
        <v>2599</v>
      </c>
      <c r="B725" s="4" t="s">
        <v>2599</v>
      </c>
      <c r="C725" s="4">
        <v>2</v>
      </c>
      <c r="D725" s="4">
        <v>2</v>
      </c>
      <c r="E725" s="4">
        <v>2</v>
      </c>
      <c r="F725" s="4" t="s">
        <v>2600</v>
      </c>
      <c r="G725" s="4">
        <f>trimmed!H1154/trimmed!H$3</f>
        <v>9.0046697810028688E-6</v>
      </c>
      <c r="H725" s="4">
        <f>trimmed!I1154/trimmed!I$3</f>
        <v>0</v>
      </c>
      <c r="I725" s="4">
        <f>trimmed!J1154/trimmed!J$3</f>
        <v>0</v>
      </c>
      <c r="J725" s="4">
        <f>trimmed!N1154/trimmed!N$3</f>
        <v>0</v>
      </c>
      <c r="K725" s="4">
        <f>trimmed!O1154/trimmed!O$3</f>
        <v>0</v>
      </c>
      <c r="L725" s="4">
        <f>trimmed!P1154/trimmed!P$3</f>
        <v>0</v>
      </c>
      <c r="M725" s="4"/>
      <c r="N725" s="5">
        <f t="shared" si="79"/>
        <v>3.0015565936676231E-6</v>
      </c>
      <c r="O725" s="4">
        <f t="shared" si="80"/>
        <v>5.1988485220256945E-6</v>
      </c>
      <c r="P725" s="5">
        <f t="shared" si="81"/>
        <v>0</v>
      </c>
      <c r="Q725" s="4">
        <f t="shared" si="82"/>
        <v>0</v>
      </c>
      <c r="R725" s="4"/>
      <c r="S725" s="5" t="str">
        <f t="shared" si="83"/>
        <v>No E</v>
      </c>
      <c r="T725" s="5" t="str">
        <f t="shared" si="84"/>
        <v/>
      </c>
      <c r="U725" s="4">
        <f t="shared" si="85"/>
        <v>1</v>
      </c>
    </row>
    <row r="726" spans="1:21" x14ac:dyDescent="0.2">
      <c r="A726" s="4" t="s">
        <v>2605</v>
      </c>
      <c r="B726" s="4" t="s">
        <v>2605</v>
      </c>
      <c r="C726" s="4">
        <v>2</v>
      </c>
      <c r="D726" s="4">
        <v>2</v>
      </c>
      <c r="E726" s="4">
        <v>2</v>
      </c>
      <c r="F726" s="4" t="s">
        <v>2606</v>
      </c>
      <c r="G726" s="4">
        <f>trimmed!H1156/trimmed!H$3</f>
        <v>7.2944307607248414E-6</v>
      </c>
      <c r="H726" s="4">
        <f>trimmed!I1156/trimmed!I$3</f>
        <v>0</v>
      </c>
      <c r="I726" s="4">
        <f>trimmed!J1156/trimmed!J$3</f>
        <v>0</v>
      </c>
      <c r="J726" s="4">
        <f>trimmed!N1156/trimmed!N$3</f>
        <v>0</v>
      </c>
      <c r="K726" s="4">
        <f>trimmed!O1156/trimmed!O$3</f>
        <v>0</v>
      </c>
      <c r="L726" s="4">
        <f>trimmed!P1156/trimmed!P$3</f>
        <v>0</v>
      </c>
      <c r="M726" s="4"/>
      <c r="N726" s="5">
        <f t="shared" si="79"/>
        <v>2.4314769202416137E-6</v>
      </c>
      <c r="O726" s="4">
        <f t="shared" si="80"/>
        <v>4.2114415632895744E-6</v>
      </c>
      <c r="P726" s="5">
        <f t="shared" si="81"/>
        <v>0</v>
      </c>
      <c r="Q726" s="4">
        <f t="shared" si="82"/>
        <v>0</v>
      </c>
      <c r="R726" s="4"/>
      <c r="S726" s="5" t="str">
        <f t="shared" si="83"/>
        <v>No E</v>
      </c>
      <c r="T726" s="5" t="str">
        <f t="shared" si="84"/>
        <v/>
      </c>
      <c r="U726" s="4">
        <f t="shared" si="85"/>
        <v>1</v>
      </c>
    </row>
    <row r="727" spans="1:21" x14ac:dyDescent="0.2">
      <c r="A727" s="4" t="s">
        <v>2607</v>
      </c>
      <c r="B727" s="4" t="s">
        <v>2607</v>
      </c>
      <c r="C727" s="4" t="s">
        <v>1809</v>
      </c>
      <c r="D727" s="4" t="s">
        <v>1809</v>
      </c>
      <c r="E727" s="4" t="s">
        <v>1809</v>
      </c>
      <c r="F727" s="4" t="s">
        <v>2608</v>
      </c>
      <c r="G727" s="4">
        <f>trimmed!H1157/trimmed!H$3</f>
        <v>1.1559662341602619E-5</v>
      </c>
      <c r="H727" s="4">
        <f>trimmed!I1157/trimmed!I$3</f>
        <v>0</v>
      </c>
      <c r="I727" s="4">
        <f>trimmed!J1157/trimmed!J$3</f>
        <v>0</v>
      </c>
      <c r="J727" s="4">
        <f>trimmed!N1157/trimmed!N$3</f>
        <v>0</v>
      </c>
      <c r="K727" s="4">
        <f>trimmed!O1157/trimmed!O$3</f>
        <v>0</v>
      </c>
      <c r="L727" s="4">
        <f>trimmed!P1157/trimmed!P$3</f>
        <v>0</v>
      </c>
      <c r="M727" s="4"/>
      <c r="N727" s="5">
        <f t="shared" si="79"/>
        <v>3.8532207805342061E-6</v>
      </c>
      <c r="O727" s="4">
        <f t="shared" si="80"/>
        <v>6.6739741646654526E-6</v>
      </c>
      <c r="P727" s="5">
        <f t="shared" si="81"/>
        <v>0</v>
      </c>
      <c r="Q727" s="4">
        <f t="shared" si="82"/>
        <v>0</v>
      </c>
      <c r="R727" s="4"/>
      <c r="S727" s="5" t="str">
        <f t="shared" si="83"/>
        <v>No E</v>
      </c>
      <c r="T727" s="5" t="str">
        <f t="shared" si="84"/>
        <v/>
      </c>
      <c r="U727" s="4">
        <f t="shared" si="85"/>
        <v>1</v>
      </c>
    </row>
    <row r="728" spans="1:21" x14ac:dyDescent="0.2">
      <c r="A728" s="4" t="s">
        <v>2613</v>
      </c>
      <c r="B728" s="4" t="s">
        <v>2613</v>
      </c>
      <c r="C728" s="4" t="s">
        <v>757</v>
      </c>
      <c r="D728" s="4" t="s">
        <v>757</v>
      </c>
      <c r="E728" s="4" t="s">
        <v>757</v>
      </c>
      <c r="F728" s="4" t="s">
        <v>2614</v>
      </c>
      <c r="G728" s="4">
        <f>trimmed!H1160/trimmed!H$3</f>
        <v>1.1231163298096938E-5</v>
      </c>
      <c r="H728" s="4">
        <f>trimmed!I1160/trimmed!I$3</f>
        <v>0</v>
      </c>
      <c r="I728" s="4">
        <f>trimmed!J1160/trimmed!J$3</f>
        <v>0</v>
      </c>
      <c r="J728" s="4">
        <f>trimmed!N1160/trimmed!N$3</f>
        <v>0</v>
      </c>
      <c r="K728" s="4">
        <f>trimmed!O1160/trimmed!O$3</f>
        <v>0</v>
      </c>
      <c r="L728" s="4">
        <f>trimmed!P1160/trimmed!P$3</f>
        <v>0</v>
      </c>
      <c r="M728" s="4"/>
      <c r="N728" s="5">
        <f t="shared" si="79"/>
        <v>3.7437210993656457E-6</v>
      </c>
      <c r="O728" s="4">
        <f t="shared" si="80"/>
        <v>6.4843151534689125E-6</v>
      </c>
      <c r="P728" s="5">
        <f t="shared" si="81"/>
        <v>0</v>
      </c>
      <c r="Q728" s="4">
        <f t="shared" si="82"/>
        <v>0</v>
      </c>
      <c r="R728" s="4"/>
      <c r="S728" s="5" t="str">
        <f t="shared" si="83"/>
        <v>No E</v>
      </c>
      <c r="T728" s="5" t="str">
        <f t="shared" si="84"/>
        <v/>
      </c>
      <c r="U728" s="4">
        <f t="shared" si="85"/>
        <v>1</v>
      </c>
    </row>
    <row r="729" spans="1:21" x14ac:dyDescent="0.2">
      <c r="A729" s="4" t="s">
        <v>2431</v>
      </c>
      <c r="B729" s="4" t="s">
        <v>2431</v>
      </c>
      <c r="C729" s="4">
        <v>3</v>
      </c>
      <c r="D729" s="4">
        <v>3</v>
      </c>
      <c r="E729" s="4">
        <v>3</v>
      </c>
      <c r="F729" s="4" t="s">
        <v>2432</v>
      </c>
      <c r="G729" s="4">
        <f>trimmed!H1161/trimmed!H$3</f>
        <v>1.7552068893445828E-6</v>
      </c>
      <c r="H729" s="4">
        <f>trimmed!I1161/trimmed!I$3</f>
        <v>0</v>
      </c>
      <c r="I729" s="4">
        <f>trimmed!J1161/trimmed!J$3</f>
        <v>0</v>
      </c>
      <c r="J729" s="4">
        <f>trimmed!N1161/trimmed!N$3</f>
        <v>0</v>
      </c>
      <c r="K729" s="4">
        <f>trimmed!O1161/trimmed!O$3</f>
        <v>0</v>
      </c>
      <c r="L729" s="4">
        <f>trimmed!P1161/trimmed!P$3</f>
        <v>0</v>
      </c>
      <c r="M729" s="4"/>
      <c r="N729" s="5">
        <f t="shared" si="79"/>
        <v>5.8506896311486093E-7</v>
      </c>
      <c r="O729" s="4">
        <f t="shared" si="80"/>
        <v>1.0133691700465805E-6</v>
      </c>
      <c r="P729" s="5">
        <f t="shared" si="81"/>
        <v>0</v>
      </c>
      <c r="Q729" s="4">
        <f t="shared" si="82"/>
        <v>0</v>
      </c>
      <c r="R729" s="4"/>
      <c r="S729" s="5" t="str">
        <f t="shared" si="83"/>
        <v>No E</v>
      </c>
      <c r="T729" s="5" t="str">
        <f t="shared" si="84"/>
        <v/>
      </c>
      <c r="U729" s="4">
        <f t="shared" si="85"/>
        <v>1</v>
      </c>
    </row>
    <row r="730" spans="1:21" x14ac:dyDescent="0.2">
      <c r="A730" s="4" t="s">
        <v>2615</v>
      </c>
      <c r="B730" s="4" t="s">
        <v>2615</v>
      </c>
      <c r="C730" s="4" t="s">
        <v>296</v>
      </c>
      <c r="D730" s="4" t="s">
        <v>296</v>
      </c>
      <c r="E730" s="4" t="s">
        <v>296</v>
      </c>
      <c r="F730" s="4" t="s">
        <v>2616</v>
      </c>
      <c r="G730" s="4">
        <f>trimmed!H1162/trimmed!H$3</f>
        <v>1.1204883374616483E-5</v>
      </c>
      <c r="H730" s="4">
        <f>trimmed!I1162/trimmed!I$3</f>
        <v>0</v>
      </c>
      <c r="I730" s="4">
        <f>trimmed!J1162/trimmed!J$3</f>
        <v>0</v>
      </c>
      <c r="J730" s="4">
        <f>trimmed!N1162/trimmed!N$3</f>
        <v>0</v>
      </c>
      <c r="K730" s="4">
        <f>trimmed!O1162/trimmed!O$3</f>
        <v>0</v>
      </c>
      <c r="L730" s="4">
        <f>trimmed!P1162/trimmed!P$3</f>
        <v>0</v>
      </c>
      <c r="M730" s="4"/>
      <c r="N730" s="5">
        <f t="shared" si="79"/>
        <v>3.7349611248721609E-6</v>
      </c>
      <c r="O730" s="4">
        <f t="shared" si="80"/>
        <v>6.4691424325731891E-6</v>
      </c>
      <c r="P730" s="5">
        <f t="shared" si="81"/>
        <v>0</v>
      </c>
      <c r="Q730" s="4">
        <f t="shared" si="82"/>
        <v>0</v>
      </c>
      <c r="R730" s="4"/>
      <c r="S730" s="5" t="str">
        <f t="shared" si="83"/>
        <v>No E</v>
      </c>
      <c r="T730" s="5" t="str">
        <f t="shared" si="84"/>
        <v/>
      </c>
      <c r="U730" s="4">
        <f t="shared" si="85"/>
        <v>1</v>
      </c>
    </row>
    <row r="731" spans="1:21" x14ac:dyDescent="0.2">
      <c r="A731" s="4" t="s">
        <v>2617</v>
      </c>
      <c r="B731" s="4" t="s">
        <v>2617</v>
      </c>
      <c r="C731" s="4">
        <v>2</v>
      </c>
      <c r="D731" s="4">
        <v>2</v>
      </c>
      <c r="E731" s="4">
        <v>2</v>
      </c>
      <c r="F731" s="4" t="s">
        <v>2618</v>
      </c>
      <c r="G731" s="4">
        <f>trimmed!H1163/trimmed!H$3</f>
        <v>7.7955013017521751E-6</v>
      </c>
      <c r="H731" s="4">
        <f>trimmed!I1163/trimmed!I$3</f>
        <v>0</v>
      </c>
      <c r="I731" s="4">
        <f>trimmed!J1163/trimmed!J$3</f>
        <v>0</v>
      </c>
      <c r="J731" s="4">
        <f>trimmed!N1163/trimmed!N$3</f>
        <v>0</v>
      </c>
      <c r="K731" s="4">
        <f>trimmed!O1163/trimmed!O$3</f>
        <v>0</v>
      </c>
      <c r="L731" s="4">
        <f>trimmed!P1163/trimmed!P$3</f>
        <v>0</v>
      </c>
      <c r="M731" s="4"/>
      <c r="N731" s="5">
        <f t="shared" si="79"/>
        <v>2.5985004339173917E-6</v>
      </c>
      <c r="O731" s="4">
        <f t="shared" si="80"/>
        <v>4.5007347750346957E-6</v>
      </c>
      <c r="P731" s="5">
        <f t="shared" si="81"/>
        <v>0</v>
      </c>
      <c r="Q731" s="4">
        <f t="shared" si="82"/>
        <v>0</v>
      </c>
      <c r="R731" s="4"/>
      <c r="S731" s="5" t="str">
        <f t="shared" si="83"/>
        <v>No E</v>
      </c>
      <c r="T731" s="5" t="str">
        <f t="shared" si="84"/>
        <v/>
      </c>
      <c r="U731" s="4">
        <f t="shared" si="85"/>
        <v>1</v>
      </c>
    </row>
    <row r="732" spans="1:21" x14ac:dyDescent="0.2">
      <c r="A732" s="4" t="s">
        <v>2625</v>
      </c>
      <c r="B732" s="4" t="s">
        <v>2625</v>
      </c>
      <c r="C732" s="4">
        <v>11</v>
      </c>
      <c r="D732" s="4">
        <v>2</v>
      </c>
      <c r="E732" s="4">
        <v>2</v>
      </c>
      <c r="F732" s="4" t="s">
        <v>2626</v>
      </c>
      <c r="G732" s="4">
        <f>trimmed!H1167/trimmed!H$3</f>
        <v>5.0781572138731729E-6</v>
      </c>
      <c r="H732" s="4">
        <f>trimmed!I1167/trimmed!I$3</f>
        <v>0</v>
      </c>
      <c r="I732" s="4">
        <f>trimmed!J1167/trimmed!J$3</f>
        <v>0</v>
      </c>
      <c r="J732" s="4">
        <f>trimmed!N1167/trimmed!N$3</f>
        <v>0</v>
      </c>
      <c r="K732" s="4">
        <f>trimmed!O1167/trimmed!O$3</f>
        <v>0</v>
      </c>
      <c r="L732" s="4">
        <f>trimmed!P1167/trimmed!P$3</f>
        <v>0</v>
      </c>
      <c r="M732" s="4"/>
      <c r="N732" s="5">
        <f t="shared" si="79"/>
        <v>1.6927190712910576E-6</v>
      </c>
      <c r="O732" s="4">
        <f t="shared" si="80"/>
        <v>2.9318754344169163E-6</v>
      </c>
      <c r="P732" s="5">
        <f t="shared" si="81"/>
        <v>0</v>
      </c>
      <c r="Q732" s="4">
        <f t="shared" si="82"/>
        <v>0</v>
      </c>
      <c r="R732" s="4"/>
      <c r="S732" s="5" t="str">
        <f t="shared" si="83"/>
        <v>No E</v>
      </c>
      <c r="T732" s="5" t="str">
        <f t="shared" si="84"/>
        <v/>
      </c>
      <c r="U732" s="4">
        <f t="shared" si="85"/>
        <v>1</v>
      </c>
    </row>
    <row r="733" spans="1:21" x14ac:dyDescent="0.2">
      <c r="A733" s="4" t="s">
        <v>2633</v>
      </c>
      <c r="B733" s="4" t="s">
        <v>2633</v>
      </c>
      <c r="C733" s="4">
        <v>2</v>
      </c>
      <c r="D733" s="4">
        <v>2</v>
      </c>
      <c r="E733" s="4">
        <v>2</v>
      </c>
      <c r="F733" s="4" t="s">
        <v>2634</v>
      </c>
      <c r="G733" s="4">
        <f>trimmed!H1171/trimmed!H$3</f>
        <v>2.9751793371372407E-6</v>
      </c>
      <c r="H733" s="4">
        <f>trimmed!I1171/trimmed!I$3</f>
        <v>0</v>
      </c>
      <c r="I733" s="4">
        <f>trimmed!J1171/trimmed!J$3</f>
        <v>0</v>
      </c>
      <c r="J733" s="4">
        <f>trimmed!N1171/trimmed!N$3</f>
        <v>0</v>
      </c>
      <c r="K733" s="4">
        <f>trimmed!O1171/trimmed!O$3</f>
        <v>0</v>
      </c>
      <c r="L733" s="4">
        <f>trimmed!P1171/trimmed!P$3</f>
        <v>0</v>
      </c>
      <c r="M733" s="4"/>
      <c r="N733" s="5">
        <f t="shared" si="79"/>
        <v>9.9172644571241365E-7</v>
      </c>
      <c r="O733" s="4">
        <f t="shared" si="80"/>
        <v>1.7177205911835981E-6</v>
      </c>
      <c r="P733" s="5">
        <f t="shared" si="81"/>
        <v>0</v>
      </c>
      <c r="Q733" s="4">
        <f t="shared" si="82"/>
        <v>0</v>
      </c>
      <c r="R733" s="4"/>
      <c r="S733" s="5" t="str">
        <f t="shared" si="83"/>
        <v>No E</v>
      </c>
      <c r="T733" s="5" t="str">
        <f t="shared" si="84"/>
        <v/>
      </c>
      <c r="U733" s="4">
        <f t="shared" si="85"/>
        <v>1</v>
      </c>
    </row>
    <row r="734" spans="1:21" x14ac:dyDescent="0.2">
      <c r="A734" s="4" t="s">
        <v>2637</v>
      </c>
      <c r="B734" s="4" t="s">
        <v>2637</v>
      </c>
      <c r="C734" s="4">
        <v>3</v>
      </c>
      <c r="D734" s="4">
        <v>3</v>
      </c>
      <c r="E734" s="4">
        <v>3</v>
      </c>
      <c r="F734" s="4" t="s">
        <v>2638</v>
      </c>
      <c r="G734" s="4">
        <f>trimmed!H1173/trimmed!H$3</f>
        <v>1.8096355308641019E-6</v>
      </c>
      <c r="H734" s="4">
        <f>trimmed!I1173/trimmed!I$3</f>
        <v>0</v>
      </c>
      <c r="I734" s="4">
        <f>trimmed!J1173/trimmed!J$3</f>
        <v>0</v>
      </c>
      <c r="J734" s="4">
        <f>trimmed!N1173/trimmed!N$3</f>
        <v>0</v>
      </c>
      <c r="K734" s="4">
        <f>trimmed!O1173/trimmed!O$3</f>
        <v>0</v>
      </c>
      <c r="L734" s="4">
        <f>trimmed!P1173/trimmed!P$3</f>
        <v>0</v>
      </c>
      <c r="M734" s="4"/>
      <c r="N734" s="5">
        <f t="shared" si="79"/>
        <v>6.0321184362136725E-7</v>
      </c>
      <c r="O734" s="4">
        <f t="shared" si="80"/>
        <v>1.0447935608795004E-6</v>
      </c>
      <c r="P734" s="5">
        <f t="shared" si="81"/>
        <v>0</v>
      </c>
      <c r="Q734" s="4">
        <f t="shared" si="82"/>
        <v>0</v>
      </c>
      <c r="R734" s="4"/>
      <c r="S734" s="5" t="str">
        <f t="shared" si="83"/>
        <v>No E</v>
      </c>
      <c r="T734" s="5" t="str">
        <f t="shared" si="84"/>
        <v/>
      </c>
      <c r="U734" s="4">
        <f t="shared" si="85"/>
        <v>1</v>
      </c>
    </row>
    <row r="735" spans="1:21" x14ac:dyDescent="0.2">
      <c r="A735" s="4" t="s">
        <v>2639</v>
      </c>
      <c r="B735" s="4" t="s">
        <v>2639</v>
      </c>
      <c r="C735" s="4">
        <v>2</v>
      </c>
      <c r="D735" s="4">
        <v>2</v>
      </c>
      <c r="E735" s="4">
        <v>2</v>
      </c>
      <c r="F735" s="4" t="s">
        <v>2640</v>
      </c>
      <c r="G735" s="4">
        <f>trimmed!H1174/trimmed!H$3</f>
        <v>5.857210945493759E-6</v>
      </c>
      <c r="H735" s="4">
        <f>trimmed!I1174/trimmed!I$3</f>
        <v>0</v>
      </c>
      <c r="I735" s="4">
        <f>trimmed!J1174/trimmed!J$3</f>
        <v>0</v>
      </c>
      <c r="J735" s="4">
        <f>trimmed!N1174/trimmed!N$3</f>
        <v>0</v>
      </c>
      <c r="K735" s="4">
        <f>trimmed!O1174/trimmed!O$3</f>
        <v>0</v>
      </c>
      <c r="L735" s="4">
        <f>trimmed!P1174/trimmed!P$3</f>
        <v>0</v>
      </c>
      <c r="M735" s="4"/>
      <c r="N735" s="5">
        <f t="shared" si="79"/>
        <v>1.9524036484979197E-6</v>
      </c>
      <c r="O735" s="4">
        <f t="shared" si="80"/>
        <v>3.3816623160812443E-6</v>
      </c>
      <c r="P735" s="5">
        <f t="shared" si="81"/>
        <v>0</v>
      </c>
      <c r="Q735" s="4">
        <f t="shared" si="82"/>
        <v>0</v>
      </c>
      <c r="R735" s="4"/>
      <c r="S735" s="5" t="str">
        <f t="shared" si="83"/>
        <v>No E</v>
      </c>
      <c r="T735" s="5" t="str">
        <f t="shared" si="84"/>
        <v/>
      </c>
      <c r="U735" s="4">
        <f t="shared" si="85"/>
        <v>1</v>
      </c>
    </row>
    <row r="736" spans="1:21" x14ac:dyDescent="0.2">
      <c r="A736" s="4" t="s">
        <v>2645</v>
      </c>
      <c r="B736" s="4" t="s">
        <v>2645</v>
      </c>
      <c r="C736" s="4">
        <v>5</v>
      </c>
      <c r="D736" s="4">
        <v>5</v>
      </c>
      <c r="E736" s="4">
        <v>5</v>
      </c>
      <c r="F736" s="4" t="s">
        <v>2646</v>
      </c>
      <c r="G736" s="4">
        <f>trimmed!H1177/trimmed!H$3</f>
        <v>3.270098478417898E-7</v>
      </c>
      <c r="H736" s="4">
        <f>trimmed!I1177/trimmed!I$3</f>
        <v>0</v>
      </c>
      <c r="I736" s="4">
        <f>trimmed!J1177/trimmed!J$3</f>
        <v>0</v>
      </c>
      <c r="J736" s="4">
        <f>trimmed!N1177/trimmed!N$3</f>
        <v>0</v>
      </c>
      <c r="K736" s="4">
        <f>trimmed!O1177/trimmed!O$3</f>
        <v>0</v>
      </c>
      <c r="L736" s="4">
        <f>trimmed!P1177/trimmed!P$3</f>
        <v>0</v>
      </c>
      <c r="M736" s="4"/>
      <c r="N736" s="5">
        <f t="shared" si="79"/>
        <v>1.0900328261392993E-7</v>
      </c>
      <c r="O736" s="4">
        <f t="shared" si="80"/>
        <v>1.887992236791159E-7</v>
      </c>
      <c r="P736" s="5">
        <f t="shared" si="81"/>
        <v>0</v>
      </c>
      <c r="Q736" s="4">
        <f t="shared" si="82"/>
        <v>0</v>
      </c>
      <c r="R736" s="4"/>
      <c r="S736" s="5" t="str">
        <f t="shared" si="83"/>
        <v>No E</v>
      </c>
      <c r="T736" s="5" t="str">
        <f t="shared" si="84"/>
        <v/>
      </c>
      <c r="U736" s="4">
        <f t="shared" si="85"/>
        <v>1</v>
      </c>
    </row>
    <row r="737" spans="1:21" x14ac:dyDescent="0.2">
      <c r="A737" s="4" t="s">
        <v>2647</v>
      </c>
      <c r="B737" s="4" t="s">
        <v>2647</v>
      </c>
      <c r="C737" s="4" t="s">
        <v>1103</v>
      </c>
      <c r="D737" s="4" t="s">
        <v>1103</v>
      </c>
      <c r="E737" s="4" t="s">
        <v>1103</v>
      </c>
      <c r="F737" s="4" t="s">
        <v>2648</v>
      </c>
      <c r="G737" s="4">
        <f>trimmed!H1178/trimmed!H$3</f>
        <v>1.0728924760470472E-5</v>
      </c>
      <c r="H737" s="4">
        <f>trimmed!I1178/trimmed!I$3</f>
        <v>0</v>
      </c>
      <c r="I737" s="4">
        <f>trimmed!J1178/trimmed!J$3</f>
        <v>0</v>
      </c>
      <c r="J737" s="4">
        <f>trimmed!N1178/trimmed!N$3</f>
        <v>0</v>
      </c>
      <c r="K737" s="4">
        <f>trimmed!O1178/trimmed!O$3</f>
        <v>0</v>
      </c>
      <c r="L737" s="4">
        <f>trimmed!P1178/trimmed!P$3</f>
        <v>0</v>
      </c>
      <c r="M737" s="4"/>
      <c r="N737" s="5">
        <f t="shared" si="79"/>
        <v>3.5763082534901574E-6</v>
      </c>
      <c r="O737" s="4">
        <f t="shared" si="80"/>
        <v>6.1943475985728672E-6</v>
      </c>
      <c r="P737" s="5">
        <f t="shared" si="81"/>
        <v>0</v>
      </c>
      <c r="Q737" s="4">
        <f t="shared" si="82"/>
        <v>0</v>
      </c>
      <c r="R737" s="4"/>
      <c r="S737" s="5" t="str">
        <f t="shared" si="83"/>
        <v>No E</v>
      </c>
      <c r="T737" s="5" t="str">
        <f t="shared" si="84"/>
        <v/>
      </c>
      <c r="U737" s="4">
        <f t="shared" si="85"/>
        <v>1</v>
      </c>
    </row>
    <row r="738" spans="1:21" x14ac:dyDescent="0.2">
      <c r="A738" s="4" t="s">
        <v>2653</v>
      </c>
      <c r="B738" s="4" t="s">
        <v>2653</v>
      </c>
      <c r="C738" s="4">
        <v>3</v>
      </c>
      <c r="D738" s="4">
        <v>3</v>
      </c>
      <c r="E738" s="4">
        <v>3</v>
      </c>
      <c r="F738" s="4" t="s">
        <v>2654</v>
      </c>
      <c r="G738" s="4">
        <f>trimmed!H1181/trimmed!H$3</f>
        <v>1.0572705215336658E-5</v>
      </c>
      <c r="H738" s="4">
        <f>trimmed!I1181/trimmed!I$3</f>
        <v>0</v>
      </c>
      <c r="I738" s="4">
        <f>trimmed!J1181/trimmed!J$3</f>
        <v>0</v>
      </c>
      <c r="J738" s="4">
        <f>trimmed!N1181/trimmed!N$3</f>
        <v>0</v>
      </c>
      <c r="K738" s="4">
        <f>trimmed!O1181/trimmed!O$3</f>
        <v>0</v>
      </c>
      <c r="L738" s="4">
        <f>trimmed!P1181/trimmed!P$3</f>
        <v>0</v>
      </c>
      <c r="M738" s="4"/>
      <c r="N738" s="5">
        <f t="shared" si="79"/>
        <v>3.5242350717788861E-6</v>
      </c>
      <c r="O738" s="4">
        <f t="shared" si="80"/>
        <v>6.1041542021371791E-6</v>
      </c>
      <c r="P738" s="5">
        <f t="shared" si="81"/>
        <v>0</v>
      </c>
      <c r="Q738" s="4">
        <f t="shared" si="82"/>
        <v>0</v>
      </c>
      <c r="R738" s="4"/>
      <c r="S738" s="5" t="str">
        <f t="shared" si="83"/>
        <v>No E</v>
      </c>
      <c r="T738" s="5" t="str">
        <f t="shared" si="84"/>
        <v/>
      </c>
      <c r="U738" s="4">
        <f t="shared" si="85"/>
        <v>1</v>
      </c>
    </row>
    <row r="739" spans="1:21" x14ac:dyDescent="0.2">
      <c r="A739" s="4" t="s">
        <v>2655</v>
      </c>
      <c r="B739" s="4" t="s">
        <v>2655</v>
      </c>
      <c r="C739" s="4" t="s">
        <v>2656</v>
      </c>
      <c r="D739" s="4" t="s">
        <v>2656</v>
      </c>
      <c r="E739" s="4" t="s">
        <v>2656</v>
      </c>
      <c r="F739" s="4" t="s">
        <v>2657</v>
      </c>
      <c r="G739" s="4">
        <f>trimmed!H1182/trimmed!H$3</f>
        <v>9.2569570464152324E-6</v>
      </c>
      <c r="H739" s="4">
        <f>trimmed!I1182/trimmed!I$3</f>
        <v>0</v>
      </c>
      <c r="I739" s="4">
        <f>trimmed!J1182/trimmed!J$3</f>
        <v>0</v>
      </c>
      <c r="J739" s="4">
        <f>trimmed!N1182/trimmed!N$3</f>
        <v>0</v>
      </c>
      <c r="K739" s="4">
        <f>trimmed!O1182/trimmed!O$3</f>
        <v>0</v>
      </c>
      <c r="L739" s="4">
        <f>trimmed!P1182/trimmed!P$3</f>
        <v>0</v>
      </c>
      <c r="M739" s="4"/>
      <c r="N739" s="5">
        <f t="shared" si="79"/>
        <v>3.0856523488050776E-6</v>
      </c>
      <c r="O739" s="4">
        <f t="shared" si="80"/>
        <v>5.3445066426246372E-6</v>
      </c>
      <c r="P739" s="5">
        <f t="shared" si="81"/>
        <v>0</v>
      </c>
      <c r="Q739" s="4">
        <f t="shared" si="82"/>
        <v>0</v>
      </c>
      <c r="R739" s="4"/>
      <c r="S739" s="5" t="str">
        <f t="shared" si="83"/>
        <v>No E</v>
      </c>
      <c r="T739" s="5" t="str">
        <f t="shared" si="84"/>
        <v/>
      </c>
      <c r="U739" s="4">
        <f t="shared" si="85"/>
        <v>1</v>
      </c>
    </row>
    <row r="740" spans="1:21" x14ac:dyDescent="0.2">
      <c r="A740" s="4" t="s">
        <v>2660</v>
      </c>
      <c r="B740" s="4" t="s">
        <v>2660</v>
      </c>
      <c r="C740" s="4" t="s">
        <v>2489</v>
      </c>
      <c r="D740" s="4" t="s">
        <v>2489</v>
      </c>
      <c r="E740" s="4" t="s">
        <v>2489</v>
      </c>
      <c r="F740" s="4" t="s">
        <v>2661</v>
      </c>
      <c r="G740" s="4">
        <f>trimmed!H1184/trimmed!H$3</f>
        <v>1.0312533972880158E-5</v>
      </c>
      <c r="H740" s="4">
        <f>trimmed!I1184/trimmed!I$3</f>
        <v>0</v>
      </c>
      <c r="I740" s="4">
        <f>trimmed!J1184/trimmed!J$3</f>
        <v>0</v>
      </c>
      <c r="J740" s="4">
        <f>trimmed!N1184/trimmed!N$3</f>
        <v>0</v>
      </c>
      <c r="K740" s="4">
        <f>trimmed!O1184/trimmed!O$3</f>
        <v>0</v>
      </c>
      <c r="L740" s="4">
        <f>trimmed!P1184/trimmed!P$3</f>
        <v>0</v>
      </c>
      <c r="M740" s="4"/>
      <c r="N740" s="5">
        <f t="shared" si="79"/>
        <v>3.4375113242933861E-6</v>
      </c>
      <c r="O740" s="4">
        <f t="shared" si="80"/>
        <v>5.9539442652695198E-6</v>
      </c>
      <c r="P740" s="5">
        <f t="shared" si="81"/>
        <v>0</v>
      </c>
      <c r="Q740" s="4">
        <f t="shared" si="82"/>
        <v>0</v>
      </c>
      <c r="R740" s="4"/>
      <c r="S740" s="5" t="str">
        <f t="shared" si="83"/>
        <v>No E</v>
      </c>
      <c r="T740" s="5" t="str">
        <f t="shared" si="84"/>
        <v/>
      </c>
      <c r="U740" s="4">
        <f t="shared" si="85"/>
        <v>1</v>
      </c>
    </row>
    <row r="741" spans="1:21" x14ac:dyDescent="0.2">
      <c r="A741" s="4" t="s">
        <v>2664</v>
      </c>
      <c r="B741" s="4" t="s">
        <v>2664</v>
      </c>
      <c r="C741" s="4">
        <v>4</v>
      </c>
      <c r="D741" s="4">
        <v>4</v>
      </c>
      <c r="E741" s="4">
        <v>4</v>
      </c>
      <c r="F741" s="4" t="s">
        <v>2665</v>
      </c>
      <c r="G741" s="4">
        <f>trimmed!H1186/trimmed!H$3</f>
        <v>8.8668461823053736E-6</v>
      </c>
      <c r="H741" s="4">
        <f>trimmed!I1186/trimmed!I$3</f>
        <v>0</v>
      </c>
      <c r="I741" s="4">
        <f>trimmed!J1186/trimmed!J$3</f>
        <v>0</v>
      </c>
      <c r="J741" s="4">
        <f>trimmed!N1186/trimmed!N$3</f>
        <v>0</v>
      </c>
      <c r="K741" s="4">
        <f>trimmed!O1186/trimmed!O$3</f>
        <v>0</v>
      </c>
      <c r="L741" s="4">
        <f>trimmed!P1186/trimmed!P$3</f>
        <v>0</v>
      </c>
      <c r="M741" s="4"/>
      <c r="N741" s="5">
        <f t="shared" si="79"/>
        <v>2.9556153941017912E-6</v>
      </c>
      <c r="O741" s="4">
        <f t="shared" si="80"/>
        <v>5.1192760302170132E-6</v>
      </c>
      <c r="P741" s="5">
        <f t="shared" si="81"/>
        <v>0</v>
      </c>
      <c r="Q741" s="4">
        <f t="shared" si="82"/>
        <v>0</v>
      </c>
      <c r="R741" s="4"/>
      <c r="S741" s="5" t="str">
        <f t="shared" si="83"/>
        <v>No E</v>
      </c>
      <c r="T741" s="5" t="str">
        <f t="shared" si="84"/>
        <v/>
      </c>
      <c r="U741" s="4">
        <f t="shared" si="85"/>
        <v>1</v>
      </c>
    </row>
    <row r="742" spans="1:21" x14ac:dyDescent="0.2">
      <c r="A742" s="4" t="s">
        <v>2668</v>
      </c>
      <c r="B742" s="4" t="s">
        <v>2668</v>
      </c>
      <c r="C742" s="4">
        <v>7</v>
      </c>
      <c r="D742" s="4">
        <v>7</v>
      </c>
      <c r="E742" s="4">
        <v>7</v>
      </c>
      <c r="F742" s="4" t="s">
        <v>2669</v>
      </c>
      <c r="G742" s="4">
        <f>trimmed!H1188/trimmed!H$3</f>
        <v>1.006404269641497E-5</v>
      </c>
      <c r="H742" s="4">
        <f>trimmed!I1188/trimmed!I$3</f>
        <v>0</v>
      </c>
      <c r="I742" s="4">
        <f>trimmed!J1188/trimmed!J$3</f>
        <v>0</v>
      </c>
      <c r="J742" s="4">
        <f>trimmed!N1188/trimmed!N$3</f>
        <v>0</v>
      </c>
      <c r="K742" s="4">
        <f>trimmed!O1188/trimmed!O$3</f>
        <v>0</v>
      </c>
      <c r="L742" s="4">
        <f>trimmed!P1188/trimmed!P$3</f>
        <v>0</v>
      </c>
      <c r="M742" s="4"/>
      <c r="N742" s="5">
        <f t="shared" si="79"/>
        <v>3.3546808988049903E-6</v>
      </c>
      <c r="O742" s="4">
        <f t="shared" si="80"/>
        <v>5.8104777599110695E-6</v>
      </c>
      <c r="P742" s="5">
        <f t="shared" si="81"/>
        <v>0</v>
      </c>
      <c r="Q742" s="4">
        <f t="shared" si="82"/>
        <v>0</v>
      </c>
      <c r="R742" s="4"/>
      <c r="S742" s="5" t="str">
        <f t="shared" si="83"/>
        <v>No E</v>
      </c>
      <c r="T742" s="5" t="str">
        <f t="shared" si="84"/>
        <v/>
      </c>
      <c r="U742" s="4">
        <f t="shared" si="85"/>
        <v>1</v>
      </c>
    </row>
    <row r="743" spans="1:21" x14ac:dyDescent="0.2">
      <c r="A743" s="4" t="s">
        <v>2670</v>
      </c>
      <c r="B743" s="4" t="s">
        <v>2670</v>
      </c>
      <c r="C743" s="4" t="s">
        <v>296</v>
      </c>
      <c r="D743" s="4" t="s">
        <v>296</v>
      </c>
      <c r="E743" s="4" t="s">
        <v>296</v>
      </c>
      <c r="F743" s="4" t="s">
        <v>2671</v>
      </c>
      <c r="G743" s="4">
        <f>trimmed!H1189/trimmed!H$3</f>
        <v>1.0059954708318012E-5</v>
      </c>
      <c r="H743" s="4">
        <f>trimmed!I1189/trimmed!I$3</f>
        <v>0</v>
      </c>
      <c r="I743" s="4">
        <f>trimmed!J1189/trimmed!J$3</f>
        <v>0</v>
      </c>
      <c r="J743" s="4">
        <f>trimmed!N1189/trimmed!N$3</f>
        <v>0</v>
      </c>
      <c r="K743" s="4">
        <f>trimmed!O1189/trimmed!O$3</f>
        <v>0</v>
      </c>
      <c r="L743" s="4">
        <f>trimmed!P1189/trimmed!P$3</f>
        <v>0</v>
      </c>
      <c r="M743" s="4"/>
      <c r="N743" s="5">
        <f t="shared" si="79"/>
        <v>3.3533182361060039E-6</v>
      </c>
      <c r="O743" s="4">
        <f t="shared" si="80"/>
        <v>5.8081175588828471E-6</v>
      </c>
      <c r="P743" s="5">
        <f t="shared" si="81"/>
        <v>0</v>
      </c>
      <c r="Q743" s="4">
        <f t="shared" si="82"/>
        <v>0</v>
      </c>
      <c r="R743" s="4"/>
      <c r="S743" s="5" t="str">
        <f t="shared" si="83"/>
        <v>No E</v>
      </c>
      <c r="T743" s="5" t="str">
        <f t="shared" si="84"/>
        <v/>
      </c>
      <c r="U743" s="4">
        <f t="shared" si="85"/>
        <v>1</v>
      </c>
    </row>
    <row r="744" spans="1:21" x14ac:dyDescent="0.2">
      <c r="A744" s="4" t="s">
        <v>2680</v>
      </c>
      <c r="B744" s="4" t="s">
        <v>2680</v>
      </c>
      <c r="C744" s="4">
        <v>1</v>
      </c>
      <c r="D744" s="4">
        <v>1</v>
      </c>
      <c r="E744" s="4">
        <v>1</v>
      </c>
      <c r="F744" s="4" t="s">
        <v>2681</v>
      </c>
      <c r="G744" s="4">
        <f>trimmed!H1194/trimmed!H$3</f>
        <v>9.8470873281263289E-6</v>
      </c>
      <c r="H744" s="4">
        <f>trimmed!I1194/trimmed!I$3</f>
        <v>0</v>
      </c>
      <c r="I744" s="4">
        <f>trimmed!J1194/trimmed!J$3</f>
        <v>0</v>
      </c>
      <c r="J744" s="4">
        <f>trimmed!N1194/trimmed!N$3</f>
        <v>0</v>
      </c>
      <c r="K744" s="4">
        <f>trimmed!O1194/trimmed!O$3</f>
        <v>0</v>
      </c>
      <c r="L744" s="4">
        <f>trimmed!P1194/trimmed!P$3</f>
        <v>0</v>
      </c>
      <c r="M744" s="4"/>
      <c r="N744" s="5">
        <f t="shared" si="79"/>
        <v>3.2823624427087765E-6</v>
      </c>
      <c r="O744" s="4">
        <f t="shared" si="80"/>
        <v>5.6852185196274881E-6</v>
      </c>
      <c r="P744" s="5">
        <f t="shared" si="81"/>
        <v>0</v>
      </c>
      <c r="Q744" s="4">
        <f t="shared" si="82"/>
        <v>0</v>
      </c>
      <c r="R744" s="4"/>
      <c r="S744" s="5" t="str">
        <f t="shared" si="83"/>
        <v>No E</v>
      </c>
      <c r="T744" s="5" t="str">
        <f t="shared" si="84"/>
        <v/>
      </c>
      <c r="U744" s="4">
        <f t="shared" si="85"/>
        <v>1</v>
      </c>
    </row>
    <row r="745" spans="1:21" x14ac:dyDescent="0.2">
      <c r="A745" s="4" t="s">
        <v>2682</v>
      </c>
      <c r="B745" s="4" t="s">
        <v>2682</v>
      </c>
      <c r="C745" s="4" t="s">
        <v>68</v>
      </c>
      <c r="D745" s="4" t="s">
        <v>68</v>
      </c>
      <c r="E745" s="4" t="s">
        <v>68</v>
      </c>
      <c r="F745" s="4" t="s">
        <v>2683</v>
      </c>
      <c r="G745" s="4">
        <f>trimmed!H1195/trimmed!H$3</f>
        <v>4.6214705436128285E-6</v>
      </c>
      <c r="H745" s="4">
        <f>trimmed!I1195/trimmed!I$3</f>
        <v>0</v>
      </c>
      <c r="I745" s="4">
        <f>trimmed!J1195/trimmed!J$3</f>
        <v>0</v>
      </c>
      <c r="J745" s="4">
        <f>trimmed!N1195/trimmed!N$3</f>
        <v>0</v>
      </c>
      <c r="K745" s="4">
        <f>trimmed!O1195/trimmed!O$3</f>
        <v>0</v>
      </c>
      <c r="L745" s="4">
        <f>trimmed!P1195/trimmed!P$3</f>
        <v>0</v>
      </c>
      <c r="M745" s="4"/>
      <c r="N745" s="5">
        <f t="shared" si="79"/>
        <v>1.5404901812042762E-6</v>
      </c>
      <c r="O745" s="4">
        <f t="shared" si="80"/>
        <v>2.6682072624067927E-6</v>
      </c>
      <c r="P745" s="5">
        <f t="shared" si="81"/>
        <v>0</v>
      </c>
      <c r="Q745" s="4">
        <f t="shared" si="82"/>
        <v>0</v>
      </c>
      <c r="R745" s="4"/>
      <c r="S745" s="5" t="str">
        <f t="shared" si="83"/>
        <v>No E</v>
      </c>
      <c r="T745" s="5" t="str">
        <f t="shared" si="84"/>
        <v/>
      </c>
      <c r="U745" s="4">
        <f t="shared" si="85"/>
        <v>1</v>
      </c>
    </row>
    <row r="746" spans="1:21" x14ac:dyDescent="0.2">
      <c r="A746" s="4" t="s">
        <v>2688</v>
      </c>
      <c r="B746" s="4" t="s">
        <v>2688</v>
      </c>
      <c r="C746" s="4" t="s">
        <v>190</v>
      </c>
      <c r="D746" s="4" t="s">
        <v>190</v>
      </c>
      <c r="E746" s="4" t="s">
        <v>190</v>
      </c>
      <c r="F746" s="4" t="s">
        <v>2689</v>
      </c>
      <c r="G746" s="4">
        <f>trimmed!H1197/trimmed!H$3</f>
        <v>6.0984022432143753E-6</v>
      </c>
      <c r="H746" s="4">
        <f>trimmed!I1197/trimmed!I$3</f>
        <v>0</v>
      </c>
      <c r="I746" s="4">
        <f>trimmed!J1197/trimmed!J$3</f>
        <v>0</v>
      </c>
      <c r="J746" s="4">
        <f>trimmed!N1197/trimmed!N$3</f>
        <v>0</v>
      </c>
      <c r="K746" s="4">
        <f>trimmed!O1197/trimmed!O$3</f>
        <v>0</v>
      </c>
      <c r="L746" s="4">
        <f>trimmed!P1197/trimmed!P$3</f>
        <v>0</v>
      </c>
      <c r="M746" s="4"/>
      <c r="N746" s="5">
        <f t="shared" si="79"/>
        <v>2.0328007477381249E-6</v>
      </c>
      <c r="O746" s="4">
        <f t="shared" si="80"/>
        <v>3.5209141767464374E-6</v>
      </c>
      <c r="P746" s="5">
        <f t="shared" si="81"/>
        <v>0</v>
      </c>
      <c r="Q746" s="4">
        <f t="shared" si="82"/>
        <v>0</v>
      </c>
      <c r="R746" s="4"/>
      <c r="S746" s="5" t="str">
        <f t="shared" si="83"/>
        <v>No E</v>
      </c>
      <c r="T746" s="5" t="str">
        <f t="shared" si="84"/>
        <v/>
      </c>
      <c r="U746" s="4">
        <f t="shared" si="85"/>
        <v>1</v>
      </c>
    </row>
    <row r="747" spans="1:21" x14ac:dyDescent="0.2">
      <c r="A747" s="4" t="s">
        <v>2690</v>
      </c>
      <c r="B747" s="4" t="s">
        <v>2690</v>
      </c>
      <c r="C747" s="4">
        <v>2</v>
      </c>
      <c r="D747" s="4">
        <v>2</v>
      </c>
      <c r="E747" s="4">
        <v>2</v>
      </c>
      <c r="F747" s="4" t="s">
        <v>2691</v>
      </c>
      <c r="G747" s="4">
        <f>trimmed!H1198/trimmed!H$3</f>
        <v>9.5872080848196115E-6</v>
      </c>
      <c r="H747" s="4">
        <f>trimmed!I1198/trimmed!I$3</f>
        <v>0</v>
      </c>
      <c r="I747" s="4">
        <f>trimmed!J1198/trimmed!J$3</f>
        <v>0</v>
      </c>
      <c r="J747" s="4">
        <f>trimmed!N1198/trimmed!N$3</f>
        <v>0</v>
      </c>
      <c r="K747" s="4">
        <f>trimmed!O1198/trimmed!O$3</f>
        <v>0</v>
      </c>
      <c r="L747" s="4">
        <f>trimmed!P1198/trimmed!P$3</f>
        <v>0</v>
      </c>
      <c r="M747" s="4"/>
      <c r="N747" s="5">
        <f t="shared" si="79"/>
        <v>3.1957360282732037E-6</v>
      </c>
      <c r="O747" s="4">
        <f t="shared" si="80"/>
        <v>5.5351771685475595E-6</v>
      </c>
      <c r="P747" s="5">
        <f t="shared" si="81"/>
        <v>0</v>
      </c>
      <c r="Q747" s="4">
        <f t="shared" si="82"/>
        <v>0</v>
      </c>
      <c r="R747" s="4"/>
      <c r="S747" s="5" t="str">
        <f t="shared" si="83"/>
        <v>No E</v>
      </c>
      <c r="T747" s="5" t="str">
        <f t="shared" si="84"/>
        <v/>
      </c>
      <c r="U747" s="4">
        <f t="shared" si="85"/>
        <v>1</v>
      </c>
    </row>
    <row r="748" spans="1:21" x14ac:dyDescent="0.2">
      <c r="A748" s="4" t="s">
        <v>2694</v>
      </c>
      <c r="B748" s="4" t="s">
        <v>2694</v>
      </c>
      <c r="C748" s="4" t="s">
        <v>2372</v>
      </c>
      <c r="D748" s="4" t="s">
        <v>2372</v>
      </c>
      <c r="E748" s="4" t="s">
        <v>2372</v>
      </c>
      <c r="F748" s="4" t="s">
        <v>2695</v>
      </c>
      <c r="G748" s="4">
        <f>trimmed!H1200/trimmed!H$3</f>
        <v>0</v>
      </c>
      <c r="H748" s="4">
        <f>trimmed!I1200/trimmed!I$3</f>
        <v>0</v>
      </c>
      <c r="I748" s="4">
        <f>trimmed!J1200/trimmed!J$3</f>
        <v>8.0427955828548574E-5</v>
      </c>
      <c r="J748" s="4">
        <f>trimmed!N1200/trimmed!N$3</f>
        <v>0</v>
      </c>
      <c r="K748" s="4">
        <f>trimmed!O1200/trimmed!O$3</f>
        <v>0</v>
      </c>
      <c r="L748" s="4">
        <f>trimmed!P1200/trimmed!P$3</f>
        <v>0</v>
      </c>
      <c r="M748" s="4"/>
      <c r="N748" s="5">
        <f t="shared" si="79"/>
        <v>2.6809318609516191E-5</v>
      </c>
      <c r="O748" s="4">
        <f t="shared" si="80"/>
        <v>4.6435101947983846E-5</v>
      </c>
      <c r="P748" s="5">
        <f t="shared" si="81"/>
        <v>0</v>
      </c>
      <c r="Q748" s="4">
        <f t="shared" si="82"/>
        <v>0</v>
      </c>
      <c r="R748" s="4"/>
      <c r="S748" s="5" t="str">
        <f t="shared" si="83"/>
        <v>No E</v>
      </c>
      <c r="T748" s="5" t="str">
        <f t="shared" si="84"/>
        <v/>
      </c>
      <c r="U748" s="4">
        <f t="shared" si="85"/>
        <v>1</v>
      </c>
    </row>
    <row r="749" spans="1:21" x14ac:dyDescent="0.2">
      <c r="A749" s="4" t="s">
        <v>2696</v>
      </c>
      <c r="B749" s="4" t="s">
        <v>2696</v>
      </c>
      <c r="C749" s="4">
        <v>3</v>
      </c>
      <c r="D749" s="4">
        <v>3</v>
      </c>
      <c r="E749" s="4">
        <v>3</v>
      </c>
      <c r="F749" s="4" t="s">
        <v>2697</v>
      </c>
      <c r="G749" s="4">
        <f>trimmed!H1201/trimmed!H$3</f>
        <v>8.7331105717048388E-6</v>
      </c>
      <c r="H749" s="4">
        <f>trimmed!I1201/trimmed!I$3</f>
        <v>0</v>
      </c>
      <c r="I749" s="4">
        <f>trimmed!J1201/trimmed!J$3</f>
        <v>0</v>
      </c>
      <c r="J749" s="4">
        <f>trimmed!N1201/trimmed!N$3</f>
        <v>0</v>
      </c>
      <c r="K749" s="4">
        <f>trimmed!O1201/trimmed!O$3</f>
        <v>0</v>
      </c>
      <c r="L749" s="4">
        <f>trimmed!P1201/trimmed!P$3</f>
        <v>0</v>
      </c>
      <c r="M749" s="4"/>
      <c r="N749" s="5">
        <f t="shared" si="79"/>
        <v>2.9110368572349461E-6</v>
      </c>
      <c r="O749" s="4">
        <f t="shared" si="80"/>
        <v>5.042063739436556E-6</v>
      </c>
      <c r="P749" s="5">
        <f t="shared" si="81"/>
        <v>0</v>
      </c>
      <c r="Q749" s="4">
        <f t="shared" si="82"/>
        <v>0</v>
      </c>
      <c r="R749" s="4"/>
      <c r="S749" s="5" t="str">
        <f t="shared" si="83"/>
        <v>No E</v>
      </c>
      <c r="T749" s="5" t="str">
        <f t="shared" si="84"/>
        <v/>
      </c>
      <c r="U749" s="4">
        <f t="shared" si="85"/>
        <v>1</v>
      </c>
    </row>
    <row r="750" spans="1:21" x14ac:dyDescent="0.2">
      <c r="A750" s="4" t="s">
        <v>2698</v>
      </c>
      <c r="B750" s="4" t="s">
        <v>2698</v>
      </c>
      <c r="C750" s="4" t="s">
        <v>285</v>
      </c>
      <c r="D750" s="4" t="s">
        <v>285</v>
      </c>
      <c r="E750" s="4" t="s">
        <v>285</v>
      </c>
      <c r="F750" s="4" t="s">
        <v>2699</v>
      </c>
      <c r="G750" s="4">
        <f>trimmed!H1202/trimmed!H$3</f>
        <v>8.5844830044653789E-6</v>
      </c>
      <c r="H750" s="4">
        <f>trimmed!I1202/trimmed!I$3</f>
        <v>0</v>
      </c>
      <c r="I750" s="4">
        <f>trimmed!J1202/trimmed!J$3</f>
        <v>0</v>
      </c>
      <c r="J750" s="4">
        <f>trimmed!N1202/trimmed!N$3</f>
        <v>0</v>
      </c>
      <c r="K750" s="4">
        <f>trimmed!O1202/trimmed!O$3</f>
        <v>0</v>
      </c>
      <c r="L750" s="4">
        <f>trimmed!P1202/trimmed!P$3</f>
        <v>0</v>
      </c>
      <c r="M750" s="4"/>
      <c r="N750" s="5">
        <f t="shared" si="79"/>
        <v>2.8614943348217931E-6</v>
      </c>
      <c r="O750" s="4">
        <f t="shared" si="80"/>
        <v>4.9562535734818537E-6</v>
      </c>
      <c r="P750" s="5">
        <f t="shared" si="81"/>
        <v>0</v>
      </c>
      <c r="Q750" s="4">
        <f t="shared" si="82"/>
        <v>0</v>
      </c>
      <c r="R750" s="4"/>
      <c r="S750" s="5" t="str">
        <f t="shared" si="83"/>
        <v>No E</v>
      </c>
      <c r="T750" s="5" t="str">
        <f t="shared" si="84"/>
        <v/>
      </c>
      <c r="U750" s="4">
        <f t="shared" si="85"/>
        <v>1</v>
      </c>
    </row>
    <row r="751" spans="1:21" x14ac:dyDescent="0.2">
      <c r="A751" s="4" t="s">
        <v>2700</v>
      </c>
      <c r="B751" s="4" t="s">
        <v>2700</v>
      </c>
      <c r="C751" s="4" t="s">
        <v>1812</v>
      </c>
      <c r="D751" s="4" t="s">
        <v>1812</v>
      </c>
      <c r="E751" s="4" t="s">
        <v>1812</v>
      </c>
      <c r="F751" s="4" t="s">
        <v>2701</v>
      </c>
      <c r="G751" s="4">
        <f>trimmed!H1203/trimmed!H$3</f>
        <v>9.2864489605432982E-6</v>
      </c>
      <c r="H751" s="4">
        <f>trimmed!I1203/trimmed!I$3</f>
        <v>0</v>
      </c>
      <c r="I751" s="4">
        <f>trimmed!J1203/trimmed!J$3</f>
        <v>0</v>
      </c>
      <c r="J751" s="4">
        <f>trimmed!N1203/trimmed!N$3</f>
        <v>0</v>
      </c>
      <c r="K751" s="4">
        <f>trimmed!O1203/trimmed!O$3</f>
        <v>0</v>
      </c>
      <c r="L751" s="4">
        <f>trimmed!P1203/trimmed!P$3</f>
        <v>0</v>
      </c>
      <c r="M751" s="4"/>
      <c r="N751" s="5">
        <f t="shared" si="79"/>
        <v>3.0954829868477662E-6</v>
      </c>
      <c r="O751" s="4">
        <f t="shared" si="80"/>
        <v>5.3615338071853932E-6</v>
      </c>
      <c r="P751" s="5">
        <f t="shared" si="81"/>
        <v>0</v>
      </c>
      <c r="Q751" s="4">
        <f t="shared" si="82"/>
        <v>0</v>
      </c>
      <c r="R751" s="4"/>
      <c r="S751" s="5" t="str">
        <f t="shared" si="83"/>
        <v>No E</v>
      </c>
      <c r="T751" s="5" t="str">
        <f t="shared" si="84"/>
        <v/>
      </c>
      <c r="U751" s="4">
        <f t="shared" si="85"/>
        <v>1</v>
      </c>
    </row>
    <row r="752" spans="1:21" x14ac:dyDescent="0.2">
      <c r="A752" s="4" t="s">
        <v>2706</v>
      </c>
      <c r="B752" s="4" t="s">
        <v>2706</v>
      </c>
      <c r="C752" s="4" t="s">
        <v>68</v>
      </c>
      <c r="D752" s="4" t="s">
        <v>68</v>
      </c>
      <c r="E752" s="4" t="s">
        <v>68</v>
      </c>
      <c r="F752" s="4" t="s">
        <v>2707</v>
      </c>
      <c r="G752" s="4">
        <f>trimmed!H1206/trimmed!H$3</f>
        <v>2.7878910824665347E-7</v>
      </c>
      <c r="H752" s="4">
        <f>trimmed!I1206/trimmed!I$3</f>
        <v>0</v>
      </c>
      <c r="I752" s="4">
        <f>trimmed!J1206/trimmed!J$3</f>
        <v>0</v>
      </c>
      <c r="J752" s="4">
        <f>trimmed!N1206/trimmed!N$3</f>
        <v>0</v>
      </c>
      <c r="K752" s="4">
        <f>trimmed!O1206/trimmed!O$3</f>
        <v>0</v>
      </c>
      <c r="L752" s="4">
        <f>trimmed!P1206/trimmed!P$3</f>
        <v>0</v>
      </c>
      <c r="M752" s="4"/>
      <c r="N752" s="5">
        <f t="shared" si="79"/>
        <v>9.292970274888449E-8</v>
      </c>
      <c r="O752" s="4">
        <f t="shared" si="80"/>
        <v>1.6095896669334111E-7</v>
      </c>
      <c r="P752" s="5">
        <f t="shared" si="81"/>
        <v>0</v>
      </c>
      <c r="Q752" s="4">
        <f t="shared" si="82"/>
        <v>0</v>
      </c>
      <c r="R752" s="4"/>
      <c r="S752" s="5" t="str">
        <f t="shared" si="83"/>
        <v>No E</v>
      </c>
      <c r="T752" s="5" t="str">
        <f t="shared" si="84"/>
        <v/>
      </c>
      <c r="U752" s="4">
        <f t="shared" si="85"/>
        <v>1</v>
      </c>
    </row>
    <row r="753" spans="1:21" x14ac:dyDescent="0.2">
      <c r="A753" s="4" t="s">
        <v>2708</v>
      </c>
      <c r="B753" s="4" t="s">
        <v>2708</v>
      </c>
      <c r="C753" s="4" t="s">
        <v>2709</v>
      </c>
      <c r="D753" s="4" t="s">
        <v>2709</v>
      </c>
      <c r="E753" s="4" t="s">
        <v>2709</v>
      </c>
      <c r="F753" s="4" t="s">
        <v>2710</v>
      </c>
      <c r="G753" s="4">
        <f>trimmed!H1207/trimmed!H$3</f>
        <v>9.131981410308182E-6</v>
      </c>
      <c r="H753" s="4">
        <f>trimmed!I1207/trimmed!I$3</f>
        <v>0</v>
      </c>
      <c r="I753" s="4">
        <f>trimmed!J1207/trimmed!J$3</f>
        <v>0</v>
      </c>
      <c r="J753" s="4">
        <f>trimmed!N1207/trimmed!N$3</f>
        <v>0</v>
      </c>
      <c r="K753" s="4">
        <f>trimmed!O1207/trimmed!O$3</f>
        <v>0</v>
      </c>
      <c r="L753" s="4">
        <f>trimmed!P1207/trimmed!P$3</f>
        <v>0</v>
      </c>
      <c r="M753" s="4"/>
      <c r="N753" s="5">
        <f t="shared" si="79"/>
        <v>3.0439938034360607E-6</v>
      </c>
      <c r="O753" s="4">
        <f t="shared" si="80"/>
        <v>5.2723519254760873E-6</v>
      </c>
      <c r="P753" s="5">
        <f t="shared" si="81"/>
        <v>0</v>
      </c>
      <c r="Q753" s="4">
        <f t="shared" si="82"/>
        <v>0</v>
      </c>
      <c r="R753" s="4"/>
      <c r="S753" s="5" t="str">
        <f t="shared" si="83"/>
        <v>No E</v>
      </c>
      <c r="T753" s="5" t="str">
        <f t="shared" si="84"/>
        <v/>
      </c>
      <c r="U753" s="4">
        <f t="shared" si="85"/>
        <v>1</v>
      </c>
    </row>
    <row r="754" spans="1:21" x14ac:dyDescent="0.2">
      <c r="A754" s="4" t="s">
        <v>2711</v>
      </c>
      <c r="B754" s="4" t="s">
        <v>2711</v>
      </c>
      <c r="C754" s="4" t="s">
        <v>1103</v>
      </c>
      <c r="D754" s="4" t="s">
        <v>1103</v>
      </c>
      <c r="E754" s="4" t="s">
        <v>1103</v>
      </c>
      <c r="F754" s="4" t="s">
        <v>2712</v>
      </c>
      <c r="G754" s="4">
        <f>trimmed!H1208/trimmed!H$3</f>
        <v>9.0370816866287628E-6</v>
      </c>
      <c r="H754" s="4">
        <f>trimmed!I1208/trimmed!I$3</f>
        <v>0</v>
      </c>
      <c r="I754" s="4">
        <f>trimmed!J1208/trimmed!J$3</f>
        <v>0</v>
      </c>
      <c r="J754" s="4">
        <f>trimmed!N1208/trimmed!N$3</f>
        <v>0</v>
      </c>
      <c r="K754" s="4">
        <f>trimmed!O1208/trimmed!O$3</f>
        <v>0</v>
      </c>
      <c r="L754" s="4">
        <f>trimmed!P1208/trimmed!P$3</f>
        <v>0</v>
      </c>
      <c r="M754" s="4"/>
      <c r="N754" s="5">
        <f t="shared" si="79"/>
        <v>3.0123605622095878E-6</v>
      </c>
      <c r="O754" s="4">
        <f t="shared" si="80"/>
        <v>5.2175615444637532E-6</v>
      </c>
      <c r="P754" s="5">
        <f t="shared" si="81"/>
        <v>0</v>
      </c>
      <c r="Q754" s="4">
        <f t="shared" si="82"/>
        <v>0</v>
      </c>
      <c r="R754" s="4"/>
      <c r="S754" s="5" t="str">
        <f t="shared" si="83"/>
        <v>No E</v>
      </c>
      <c r="T754" s="5" t="str">
        <f t="shared" si="84"/>
        <v/>
      </c>
      <c r="U754" s="4">
        <f t="shared" si="85"/>
        <v>1</v>
      </c>
    </row>
    <row r="755" spans="1:21" x14ac:dyDescent="0.2">
      <c r="A755" s="4" t="s">
        <v>2713</v>
      </c>
      <c r="B755" s="4" t="s">
        <v>2713</v>
      </c>
      <c r="C755" s="4">
        <v>1</v>
      </c>
      <c r="D755" s="4">
        <v>1</v>
      </c>
      <c r="E755" s="4">
        <v>1</v>
      </c>
      <c r="F755" s="4" t="s">
        <v>2714</v>
      </c>
      <c r="G755" s="4">
        <f>trimmed!H1209/trimmed!H$3</f>
        <v>8.8843661312923442E-6</v>
      </c>
      <c r="H755" s="4">
        <f>trimmed!I1209/trimmed!I$3</f>
        <v>0</v>
      </c>
      <c r="I755" s="4">
        <f>trimmed!J1209/trimmed!J$3</f>
        <v>0</v>
      </c>
      <c r="J755" s="4">
        <f>trimmed!N1209/trimmed!N$3</f>
        <v>0</v>
      </c>
      <c r="K755" s="4">
        <f>trimmed!O1209/trimmed!O$3</f>
        <v>0</v>
      </c>
      <c r="L755" s="4">
        <f>trimmed!P1209/trimmed!P$3</f>
        <v>0</v>
      </c>
      <c r="M755" s="4"/>
      <c r="N755" s="5">
        <f t="shared" si="79"/>
        <v>2.9614553770974479E-6</v>
      </c>
      <c r="O755" s="4">
        <f t="shared" si="80"/>
        <v>5.1293911774808293E-6</v>
      </c>
      <c r="P755" s="5">
        <f t="shared" si="81"/>
        <v>0</v>
      </c>
      <c r="Q755" s="4">
        <f t="shared" si="82"/>
        <v>0</v>
      </c>
      <c r="R755" s="4"/>
      <c r="S755" s="5" t="str">
        <f t="shared" si="83"/>
        <v>No E</v>
      </c>
      <c r="T755" s="5" t="str">
        <f t="shared" si="84"/>
        <v/>
      </c>
      <c r="U755" s="4">
        <f t="shared" si="85"/>
        <v>1</v>
      </c>
    </row>
    <row r="756" spans="1:21" x14ac:dyDescent="0.2">
      <c r="A756" s="4" t="s">
        <v>2715</v>
      </c>
      <c r="B756" s="4" t="s">
        <v>2715</v>
      </c>
      <c r="C756" s="4" t="s">
        <v>296</v>
      </c>
      <c r="D756" s="4" t="s">
        <v>296</v>
      </c>
      <c r="E756" s="4" t="s">
        <v>296</v>
      </c>
      <c r="F756" s="4" t="s">
        <v>2716</v>
      </c>
      <c r="G756" s="4">
        <f>trimmed!H1210/trimmed!H$3</f>
        <v>7.1463871917849477E-6</v>
      </c>
      <c r="H756" s="4">
        <f>trimmed!I1210/trimmed!I$3</f>
        <v>0</v>
      </c>
      <c r="I756" s="4">
        <f>trimmed!J1210/trimmed!J$3</f>
        <v>0</v>
      </c>
      <c r="J756" s="4">
        <f>trimmed!N1210/trimmed!N$3</f>
        <v>0</v>
      </c>
      <c r="K756" s="4">
        <f>trimmed!O1210/trimmed!O$3</f>
        <v>0</v>
      </c>
      <c r="L756" s="4">
        <f>trimmed!P1210/trimmed!P$3</f>
        <v>0</v>
      </c>
      <c r="M756" s="4"/>
      <c r="N756" s="5">
        <f t="shared" si="79"/>
        <v>2.382129063928316E-6</v>
      </c>
      <c r="O756" s="4">
        <f t="shared" si="80"/>
        <v>4.1259685689103329E-6</v>
      </c>
      <c r="P756" s="5">
        <f t="shared" si="81"/>
        <v>0</v>
      </c>
      <c r="Q756" s="4">
        <f t="shared" si="82"/>
        <v>0</v>
      </c>
      <c r="R756" s="4"/>
      <c r="S756" s="5" t="str">
        <f t="shared" si="83"/>
        <v>No E</v>
      </c>
      <c r="T756" s="5" t="str">
        <f t="shared" si="84"/>
        <v/>
      </c>
      <c r="U756" s="4">
        <f t="shared" si="85"/>
        <v>1</v>
      </c>
    </row>
    <row r="757" spans="1:21" x14ac:dyDescent="0.2">
      <c r="A757" s="4" t="s">
        <v>2721</v>
      </c>
      <c r="B757" s="4" t="s">
        <v>2721</v>
      </c>
      <c r="C757" s="4">
        <v>3</v>
      </c>
      <c r="D757" s="4">
        <v>3</v>
      </c>
      <c r="E757" s="4">
        <v>3</v>
      </c>
      <c r="F757" s="4" t="s">
        <v>2722</v>
      </c>
      <c r="G757" s="4">
        <f>trimmed!H1213/trimmed!H$3</f>
        <v>3.4765418773143575E-6</v>
      </c>
      <c r="H757" s="4">
        <f>trimmed!I1213/trimmed!I$3</f>
        <v>0</v>
      </c>
      <c r="I757" s="4">
        <f>trimmed!J1213/trimmed!J$3</f>
        <v>0</v>
      </c>
      <c r="J757" s="4">
        <f>trimmed!N1213/trimmed!N$3</f>
        <v>0</v>
      </c>
      <c r="K757" s="4">
        <f>trimmed!O1213/trimmed!O$3</f>
        <v>0</v>
      </c>
      <c r="L757" s="4">
        <f>trimmed!P1213/trimmed!P$3</f>
        <v>0</v>
      </c>
      <c r="M757" s="4"/>
      <c r="N757" s="5">
        <f t="shared" si="79"/>
        <v>1.1588472924381192E-6</v>
      </c>
      <c r="O757" s="4">
        <f t="shared" si="80"/>
        <v>2.0071823887164511E-6</v>
      </c>
      <c r="P757" s="5">
        <f t="shared" si="81"/>
        <v>0</v>
      </c>
      <c r="Q757" s="4">
        <f t="shared" si="82"/>
        <v>0</v>
      </c>
      <c r="R757" s="4"/>
      <c r="S757" s="5" t="str">
        <f t="shared" si="83"/>
        <v>No E</v>
      </c>
      <c r="T757" s="5" t="str">
        <f t="shared" si="84"/>
        <v/>
      </c>
      <c r="U757" s="4">
        <f t="shared" si="85"/>
        <v>1</v>
      </c>
    </row>
    <row r="758" spans="1:21" x14ac:dyDescent="0.2">
      <c r="A758" s="4" t="s">
        <v>2727</v>
      </c>
      <c r="B758" s="4" t="s">
        <v>2727</v>
      </c>
      <c r="C758" s="4">
        <v>2</v>
      </c>
      <c r="D758" s="4">
        <v>2</v>
      </c>
      <c r="E758" s="4">
        <v>2</v>
      </c>
      <c r="F758" s="4" t="s">
        <v>2728</v>
      </c>
      <c r="G758" s="4">
        <f>trimmed!H1216/trimmed!H$3</f>
        <v>2.6165459813739707E-6</v>
      </c>
      <c r="H758" s="4">
        <f>trimmed!I1216/trimmed!I$3</f>
        <v>0</v>
      </c>
      <c r="I758" s="4">
        <f>trimmed!J1216/trimmed!J$3</f>
        <v>0</v>
      </c>
      <c r="J758" s="4">
        <f>trimmed!N1216/trimmed!N$3</f>
        <v>0</v>
      </c>
      <c r="K758" s="4">
        <f>trimmed!O1216/trimmed!O$3</f>
        <v>0</v>
      </c>
      <c r="L758" s="4">
        <f>trimmed!P1216/trimmed!P$3</f>
        <v>0</v>
      </c>
      <c r="M758" s="4"/>
      <c r="N758" s="5">
        <f t="shared" si="79"/>
        <v>8.7218199379132359E-7</v>
      </c>
      <c r="O758" s="4">
        <f t="shared" si="80"/>
        <v>1.5106635266932954E-6</v>
      </c>
      <c r="P758" s="5">
        <f t="shared" si="81"/>
        <v>0</v>
      </c>
      <c r="Q758" s="4">
        <f t="shared" si="82"/>
        <v>0</v>
      </c>
      <c r="R758" s="4"/>
      <c r="S758" s="5" t="str">
        <f t="shared" si="83"/>
        <v>No E</v>
      </c>
      <c r="T758" s="5" t="str">
        <f t="shared" si="84"/>
        <v/>
      </c>
      <c r="U758" s="4">
        <f t="shared" si="85"/>
        <v>1</v>
      </c>
    </row>
    <row r="759" spans="1:21" x14ac:dyDescent="0.2">
      <c r="A759" s="4" t="s">
        <v>2733</v>
      </c>
      <c r="B759" s="4" t="s">
        <v>2733</v>
      </c>
      <c r="C759" s="4" t="s">
        <v>757</v>
      </c>
      <c r="D759" s="4" t="s">
        <v>296</v>
      </c>
      <c r="E759" s="4" t="s">
        <v>296</v>
      </c>
      <c r="F759" s="4" t="s">
        <v>2734</v>
      </c>
      <c r="G759" s="4">
        <f>trimmed!H1219/trimmed!H$3</f>
        <v>8.5409751311477375E-6</v>
      </c>
      <c r="H759" s="4">
        <f>trimmed!I1219/trimmed!I$3</f>
        <v>0</v>
      </c>
      <c r="I759" s="4">
        <f>trimmed!J1219/trimmed!J$3</f>
        <v>0</v>
      </c>
      <c r="J759" s="4">
        <f>trimmed!N1219/trimmed!N$3</f>
        <v>0</v>
      </c>
      <c r="K759" s="4">
        <f>trimmed!O1219/trimmed!O$3</f>
        <v>0</v>
      </c>
      <c r="L759" s="4">
        <f>trimmed!P1219/trimmed!P$3</f>
        <v>0</v>
      </c>
      <c r="M759" s="4"/>
      <c r="N759" s="5">
        <f t="shared" si="79"/>
        <v>2.8469917103825792E-6</v>
      </c>
      <c r="O759" s="4">
        <f t="shared" si="80"/>
        <v>4.9311342911100449E-6</v>
      </c>
      <c r="P759" s="5">
        <f t="shared" si="81"/>
        <v>0</v>
      </c>
      <c r="Q759" s="4">
        <f t="shared" si="82"/>
        <v>0</v>
      </c>
      <c r="R759" s="4"/>
      <c r="S759" s="5" t="str">
        <f t="shared" si="83"/>
        <v>No E</v>
      </c>
      <c r="T759" s="5" t="str">
        <f t="shared" si="84"/>
        <v/>
      </c>
      <c r="U759" s="4">
        <f t="shared" si="85"/>
        <v>1</v>
      </c>
    </row>
    <row r="760" spans="1:21" x14ac:dyDescent="0.2">
      <c r="A760" s="4" t="s">
        <v>2737</v>
      </c>
      <c r="B760" s="4" t="s">
        <v>2737</v>
      </c>
      <c r="C760" s="4" t="s">
        <v>1809</v>
      </c>
      <c r="D760" s="4" t="s">
        <v>1809</v>
      </c>
      <c r="E760" s="4" t="s">
        <v>1809</v>
      </c>
      <c r="F760" s="4" t="s">
        <v>2738</v>
      </c>
      <c r="G760" s="4">
        <f>trimmed!H1221/trimmed!H$3</f>
        <v>1.2488803636211579E-6</v>
      </c>
      <c r="H760" s="4">
        <f>trimmed!I1221/trimmed!I$3</f>
        <v>0</v>
      </c>
      <c r="I760" s="4">
        <f>trimmed!J1221/trimmed!J$3</f>
        <v>0</v>
      </c>
      <c r="J760" s="4">
        <f>trimmed!N1221/trimmed!N$3</f>
        <v>0</v>
      </c>
      <c r="K760" s="4">
        <f>trimmed!O1221/trimmed!O$3</f>
        <v>0</v>
      </c>
      <c r="L760" s="4">
        <f>trimmed!P1221/trimmed!P$3</f>
        <v>0</v>
      </c>
      <c r="M760" s="4"/>
      <c r="N760" s="5">
        <f t="shared" si="79"/>
        <v>4.1629345454038596E-7</v>
      </c>
      <c r="O760" s="4">
        <f t="shared" si="80"/>
        <v>7.210414141223132E-7</v>
      </c>
      <c r="P760" s="5">
        <f t="shared" si="81"/>
        <v>0</v>
      </c>
      <c r="Q760" s="4">
        <f t="shared" si="82"/>
        <v>0</v>
      </c>
      <c r="R760" s="4"/>
      <c r="S760" s="5" t="str">
        <f t="shared" si="83"/>
        <v>No E</v>
      </c>
      <c r="T760" s="5" t="str">
        <f t="shared" si="84"/>
        <v/>
      </c>
      <c r="U760" s="4">
        <f t="shared" si="85"/>
        <v>1</v>
      </c>
    </row>
    <row r="761" spans="1:21" x14ac:dyDescent="0.2">
      <c r="A761" s="4" t="s">
        <v>2739</v>
      </c>
      <c r="B761" s="4" t="s">
        <v>2739</v>
      </c>
      <c r="C761" s="4">
        <v>2</v>
      </c>
      <c r="D761" s="4">
        <v>2</v>
      </c>
      <c r="E761" s="4">
        <v>2</v>
      </c>
      <c r="F761" s="4" t="s">
        <v>2740</v>
      </c>
      <c r="G761" s="4">
        <f>trimmed!H1222/trimmed!H$3</f>
        <v>7.1154352819079677E-6</v>
      </c>
      <c r="H761" s="4">
        <f>trimmed!I1222/trimmed!I$3</f>
        <v>0</v>
      </c>
      <c r="I761" s="4">
        <f>trimmed!J1222/trimmed!J$3</f>
        <v>0</v>
      </c>
      <c r="J761" s="4">
        <f>trimmed!N1222/trimmed!N$3</f>
        <v>0</v>
      </c>
      <c r="K761" s="4">
        <f>trimmed!O1222/trimmed!O$3</f>
        <v>0</v>
      </c>
      <c r="L761" s="4">
        <f>trimmed!P1222/trimmed!P$3</f>
        <v>0</v>
      </c>
      <c r="M761" s="4"/>
      <c r="N761" s="5">
        <f t="shared" si="79"/>
        <v>2.3718117606359894E-6</v>
      </c>
      <c r="O761" s="4">
        <f t="shared" si="80"/>
        <v>4.1080984754109255E-6</v>
      </c>
      <c r="P761" s="5">
        <f t="shared" si="81"/>
        <v>0</v>
      </c>
      <c r="Q761" s="4">
        <f t="shared" si="82"/>
        <v>0</v>
      </c>
      <c r="R761" s="4"/>
      <c r="S761" s="5" t="str">
        <f t="shared" si="83"/>
        <v>No E</v>
      </c>
      <c r="T761" s="5" t="str">
        <f t="shared" si="84"/>
        <v/>
      </c>
      <c r="U761" s="4">
        <f t="shared" si="85"/>
        <v>1</v>
      </c>
    </row>
    <row r="762" spans="1:21" x14ac:dyDescent="0.2">
      <c r="A762" s="4" t="s">
        <v>2750</v>
      </c>
      <c r="B762" s="4" t="s">
        <v>2750</v>
      </c>
      <c r="C762" s="4" t="s">
        <v>1806</v>
      </c>
      <c r="D762" s="4" t="s">
        <v>1806</v>
      </c>
      <c r="E762" s="4" t="s">
        <v>1806</v>
      </c>
      <c r="F762" s="4" t="s">
        <v>2751</v>
      </c>
      <c r="G762" s="4">
        <f>trimmed!H1227/trimmed!H$3</f>
        <v>8.1897001539589943E-6</v>
      </c>
      <c r="H762" s="4">
        <f>trimmed!I1227/trimmed!I$3</f>
        <v>0</v>
      </c>
      <c r="I762" s="4">
        <f>trimmed!J1227/trimmed!J$3</f>
        <v>0</v>
      </c>
      <c r="J762" s="4">
        <f>trimmed!N1227/trimmed!N$3</f>
        <v>0</v>
      </c>
      <c r="K762" s="4">
        <f>trimmed!O1227/trimmed!O$3</f>
        <v>0</v>
      </c>
      <c r="L762" s="4">
        <f>trimmed!P1227/trimmed!P$3</f>
        <v>0</v>
      </c>
      <c r="M762" s="4"/>
      <c r="N762" s="5">
        <f t="shared" si="79"/>
        <v>2.7299000513196649E-6</v>
      </c>
      <c r="O762" s="4">
        <f t="shared" si="80"/>
        <v>4.7283255884705448E-6</v>
      </c>
      <c r="P762" s="5">
        <f t="shared" si="81"/>
        <v>0</v>
      </c>
      <c r="Q762" s="4">
        <f t="shared" si="82"/>
        <v>0</v>
      </c>
      <c r="R762" s="4"/>
      <c r="S762" s="5" t="str">
        <f t="shared" si="83"/>
        <v>No E</v>
      </c>
      <c r="T762" s="5" t="str">
        <f t="shared" si="84"/>
        <v/>
      </c>
      <c r="U762" s="4">
        <f t="shared" si="85"/>
        <v>1</v>
      </c>
    </row>
    <row r="763" spans="1:21" x14ac:dyDescent="0.2">
      <c r="A763" s="4" t="s">
        <v>2754</v>
      </c>
      <c r="B763" s="4" t="s">
        <v>2754</v>
      </c>
      <c r="C763" s="4" t="s">
        <v>757</v>
      </c>
      <c r="D763" s="4" t="s">
        <v>757</v>
      </c>
      <c r="E763" s="4" t="s">
        <v>757</v>
      </c>
      <c r="F763" s="4" t="s">
        <v>2755</v>
      </c>
      <c r="G763" s="4">
        <f>trimmed!H1230/trimmed!H$3</f>
        <v>2.9597033821987508E-6</v>
      </c>
      <c r="H763" s="4">
        <f>trimmed!I1230/trimmed!I$3</f>
        <v>0</v>
      </c>
      <c r="I763" s="4">
        <f>trimmed!J1230/trimmed!J$3</f>
        <v>0</v>
      </c>
      <c r="J763" s="4">
        <f>trimmed!N1230/trimmed!N$3</f>
        <v>0</v>
      </c>
      <c r="K763" s="4">
        <f>trimmed!O1230/trimmed!O$3</f>
        <v>0</v>
      </c>
      <c r="L763" s="4">
        <f>trimmed!P1230/trimmed!P$3</f>
        <v>0</v>
      </c>
      <c r="M763" s="4"/>
      <c r="N763" s="5">
        <f t="shared" si="79"/>
        <v>9.8656779406625033E-7</v>
      </c>
      <c r="O763" s="4">
        <f t="shared" si="80"/>
        <v>1.7087855444338947E-6</v>
      </c>
      <c r="P763" s="5">
        <f t="shared" si="81"/>
        <v>0</v>
      </c>
      <c r="Q763" s="4">
        <f t="shared" si="82"/>
        <v>0</v>
      </c>
      <c r="R763" s="4"/>
      <c r="S763" s="5" t="str">
        <f t="shared" si="83"/>
        <v>No E</v>
      </c>
      <c r="T763" s="5" t="str">
        <f t="shared" si="84"/>
        <v/>
      </c>
      <c r="U763" s="4">
        <f t="shared" si="85"/>
        <v>1</v>
      </c>
    </row>
    <row r="764" spans="1:21" x14ac:dyDescent="0.2">
      <c r="A764" s="4" t="s">
        <v>2758</v>
      </c>
      <c r="B764" s="4" t="s">
        <v>2758</v>
      </c>
      <c r="C764" s="4">
        <v>4</v>
      </c>
      <c r="D764" s="4">
        <v>4</v>
      </c>
      <c r="E764" s="4">
        <v>4</v>
      </c>
      <c r="F764" s="4" t="s">
        <v>2759</v>
      </c>
      <c r="G764" s="4">
        <f>trimmed!H1232/trimmed!H$3</f>
        <v>0</v>
      </c>
      <c r="H764" s="4">
        <f>trimmed!I1232/trimmed!I$3</f>
        <v>0</v>
      </c>
      <c r="I764" s="4">
        <f>trimmed!J1232/trimmed!J$3</f>
        <v>1.0355914650356663E-5</v>
      </c>
      <c r="J764" s="4">
        <f>trimmed!N1232/trimmed!N$3</f>
        <v>0</v>
      </c>
      <c r="K764" s="4">
        <f>trimmed!O1232/trimmed!O$3</f>
        <v>0</v>
      </c>
      <c r="L764" s="4">
        <f>trimmed!P1232/trimmed!P$3</f>
        <v>0</v>
      </c>
      <c r="M764" s="4"/>
      <c r="N764" s="5">
        <f t="shared" si="79"/>
        <v>3.4519715501188875E-6</v>
      </c>
      <c r="O764" s="4">
        <f t="shared" si="80"/>
        <v>5.9789901110882084E-6</v>
      </c>
      <c r="P764" s="5">
        <f t="shared" si="81"/>
        <v>0</v>
      </c>
      <c r="Q764" s="4">
        <f t="shared" si="82"/>
        <v>0</v>
      </c>
      <c r="R764" s="4"/>
      <c r="S764" s="5" t="str">
        <f t="shared" si="83"/>
        <v>No E</v>
      </c>
      <c r="T764" s="5" t="str">
        <f t="shared" si="84"/>
        <v/>
      </c>
      <c r="U764" s="4">
        <f t="shared" si="85"/>
        <v>1</v>
      </c>
    </row>
    <row r="765" spans="1:21" x14ac:dyDescent="0.2">
      <c r="A765" s="4" t="s">
        <v>2760</v>
      </c>
      <c r="B765" s="4" t="s">
        <v>2760</v>
      </c>
      <c r="C765" s="4">
        <v>2</v>
      </c>
      <c r="D765" s="4">
        <v>2</v>
      </c>
      <c r="E765" s="4">
        <v>2</v>
      </c>
      <c r="F765" s="4" t="s">
        <v>2761</v>
      </c>
      <c r="G765" s="4">
        <f>trimmed!H1233/trimmed!H$3</f>
        <v>7.7035215695705841E-6</v>
      </c>
      <c r="H765" s="4">
        <f>trimmed!I1233/trimmed!I$3</f>
        <v>0</v>
      </c>
      <c r="I765" s="4">
        <f>trimmed!J1233/trimmed!J$3</f>
        <v>0</v>
      </c>
      <c r="J765" s="4">
        <f>trimmed!N1233/trimmed!N$3</f>
        <v>0</v>
      </c>
      <c r="K765" s="4">
        <f>trimmed!O1233/trimmed!O$3</f>
        <v>0</v>
      </c>
      <c r="L765" s="4">
        <f>trimmed!P1233/trimmed!P$3</f>
        <v>0</v>
      </c>
      <c r="M765" s="4"/>
      <c r="N765" s="5">
        <f t="shared" si="79"/>
        <v>2.5678405231901948E-6</v>
      </c>
      <c r="O765" s="4">
        <f t="shared" si="80"/>
        <v>4.4476302518996652E-6</v>
      </c>
      <c r="P765" s="5">
        <f t="shared" si="81"/>
        <v>0</v>
      </c>
      <c r="Q765" s="4">
        <f t="shared" si="82"/>
        <v>0</v>
      </c>
      <c r="R765" s="4"/>
      <c r="S765" s="5" t="str">
        <f t="shared" si="83"/>
        <v>No E</v>
      </c>
      <c r="T765" s="5" t="str">
        <f t="shared" si="84"/>
        <v/>
      </c>
      <c r="U765" s="4">
        <f t="shared" si="85"/>
        <v>1</v>
      </c>
    </row>
    <row r="766" spans="1:21" x14ac:dyDescent="0.2">
      <c r="A766" s="4" t="s">
        <v>2768</v>
      </c>
      <c r="B766" s="4" t="s">
        <v>2768</v>
      </c>
      <c r="C766" s="4">
        <v>2</v>
      </c>
      <c r="D766" s="4">
        <v>2</v>
      </c>
      <c r="E766" s="4">
        <v>2</v>
      </c>
      <c r="F766" s="4" t="s">
        <v>2769</v>
      </c>
      <c r="G766" s="4">
        <f>trimmed!H1237/trimmed!H$3</f>
        <v>1.2993086167886524E-6</v>
      </c>
      <c r="H766" s="4">
        <f>trimmed!I1237/trimmed!I$3</f>
        <v>0</v>
      </c>
      <c r="I766" s="4">
        <f>trimmed!J1237/trimmed!J$3</f>
        <v>0</v>
      </c>
      <c r="J766" s="4">
        <f>trimmed!N1237/trimmed!N$3</f>
        <v>0</v>
      </c>
      <c r="K766" s="4">
        <f>trimmed!O1237/trimmed!O$3</f>
        <v>0</v>
      </c>
      <c r="L766" s="4">
        <f>trimmed!P1237/trimmed!P$3</f>
        <v>0</v>
      </c>
      <c r="M766" s="4"/>
      <c r="N766" s="5">
        <f t="shared" si="79"/>
        <v>4.3310287226288411E-7</v>
      </c>
      <c r="O766" s="4">
        <f t="shared" si="80"/>
        <v>7.5015617966332876E-7</v>
      </c>
      <c r="P766" s="5">
        <f t="shared" si="81"/>
        <v>0</v>
      </c>
      <c r="Q766" s="4">
        <f t="shared" si="82"/>
        <v>0</v>
      </c>
      <c r="R766" s="4"/>
      <c r="S766" s="5" t="str">
        <f t="shared" si="83"/>
        <v>No E</v>
      </c>
      <c r="T766" s="5" t="str">
        <f t="shared" si="84"/>
        <v/>
      </c>
      <c r="U766" s="4">
        <f t="shared" si="85"/>
        <v>1</v>
      </c>
    </row>
    <row r="767" spans="1:21" x14ac:dyDescent="0.2">
      <c r="A767" s="4" t="s">
        <v>2791</v>
      </c>
      <c r="B767" s="4" t="s">
        <v>2791</v>
      </c>
      <c r="C767" s="4">
        <v>2</v>
      </c>
      <c r="D767" s="4">
        <v>2</v>
      </c>
      <c r="E767" s="4">
        <v>2</v>
      </c>
      <c r="F767" s="4" t="s">
        <v>2792</v>
      </c>
      <c r="G767" s="4">
        <f>trimmed!H1247/trimmed!H$3</f>
        <v>7.1977790421467255E-6</v>
      </c>
      <c r="H767" s="4">
        <f>trimmed!I1247/trimmed!I$3</f>
        <v>0</v>
      </c>
      <c r="I767" s="4">
        <f>trimmed!J1247/trimmed!J$3</f>
        <v>0</v>
      </c>
      <c r="J767" s="4">
        <f>trimmed!N1247/trimmed!N$3</f>
        <v>0</v>
      </c>
      <c r="K767" s="4">
        <f>trimmed!O1247/trimmed!O$3</f>
        <v>0</v>
      </c>
      <c r="L767" s="4">
        <f>trimmed!P1247/trimmed!P$3</f>
        <v>0</v>
      </c>
      <c r="M767" s="4"/>
      <c r="N767" s="5">
        <f t="shared" si="79"/>
        <v>2.399259680715575E-6</v>
      </c>
      <c r="O767" s="4">
        <f t="shared" si="80"/>
        <v>4.1556396675508591E-6</v>
      </c>
      <c r="P767" s="5">
        <f t="shared" si="81"/>
        <v>0</v>
      </c>
      <c r="Q767" s="4">
        <f t="shared" si="82"/>
        <v>0</v>
      </c>
      <c r="R767" s="4"/>
      <c r="S767" s="5" t="str">
        <f t="shared" si="83"/>
        <v>No E</v>
      </c>
      <c r="T767" s="5" t="str">
        <f t="shared" si="84"/>
        <v/>
      </c>
      <c r="U767" s="4">
        <f t="shared" si="85"/>
        <v>1</v>
      </c>
    </row>
    <row r="768" spans="1:21" x14ac:dyDescent="0.2">
      <c r="A768" s="4" t="s">
        <v>2793</v>
      </c>
      <c r="B768" s="4" t="s">
        <v>2793</v>
      </c>
      <c r="C768" s="4" t="s">
        <v>1103</v>
      </c>
      <c r="D768" s="4" t="s">
        <v>1103</v>
      </c>
      <c r="E768" s="4" t="s">
        <v>1103</v>
      </c>
      <c r="F768" s="4" t="s">
        <v>2794</v>
      </c>
      <c r="G768" s="4">
        <f>trimmed!H1248/trimmed!H$3</f>
        <v>7.1005433252690435E-6</v>
      </c>
      <c r="H768" s="4">
        <f>trimmed!I1248/trimmed!I$3</f>
        <v>0</v>
      </c>
      <c r="I768" s="4">
        <f>trimmed!J1248/trimmed!J$3</f>
        <v>0</v>
      </c>
      <c r="J768" s="4">
        <f>trimmed!N1248/trimmed!N$3</f>
        <v>0</v>
      </c>
      <c r="K768" s="4">
        <f>trimmed!O1248/trimmed!O$3</f>
        <v>0</v>
      </c>
      <c r="L768" s="4">
        <f>trimmed!P1248/trimmed!P$3</f>
        <v>0</v>
      </c>
      <c r="M768" s="4"/>
      <c r="N768" s="5">
        <f t="shared" si="79"/>
        <v>2.366847775089681E-6</v>
      </c>
      <c r="O768" s="4">
        <f t="shared" si="80"/>
        <v>4.099500600236683E-6</v>
      </c>
      <c r="P768" s="5">
        <f t="shared" si="81"/>
        <v>0</v>
      </c>
      <c r="Q768" s="4">
        <f t="shared" si="82"/>
        <v>0</v>
      </c>
      <c r="R768" s="4"/>
      <c r="S768" s="5" t="str">
        <f t="shared" si="83"/>
        <v>No E</v>
      </c>
      <c r="T768" s="5" t="str">
        <f t="shared" si="84"/>
        <v/>
      </c>
      <c r="U768" s="4">
        <f t="shared" si="85"/>
        <v>1</v>
      </c>
    </row>
    <row r="769" spans="1:21" x14ac:dyDescent="0.2">
      <c r="A769" s="4" t="s">
        <v>2804</v>
      </c>
      <c r="B769" s="4" t="s">
        <v>2804</v>
      </c>
      <c r="C769" s="4">
        <v>1</v>
      </c>
      <c r="D769" s="4">
        <v>1</v>
      </c>
      <c r="E769" s="4">
        <v>1</v>
      </c>
      <c r="F769" s="4" t="s">
        <v>2805</v>
      </c>
      <c r="G769" s="4">
        <f>trimmed!H1253/trimmed!H$3</f>
        <v>3.8903046725566259E-6</v>
      </c>
      <c r="H769" s="4">
        <f>trimmed!I1253/trimmed!I$3</f>
        <v>0</v>
      </c>
      <c r="I769" s="4">
        <f>trimmed!J1253/trimmed!J$3</f>
        <v>0</v>
      </c>
      <c r="J769" s="4">
        <f>trimmed!N1253/trimmed!N$3</f>
        <v>0</v>
      </c>
      <c r="K769" s="4">
        <f>trimmed!O1253/trimmed!O$3</f>
        <v>0</v>
      </c>
      <c r="L769" s="4">
        <f>trimmed!P1253/trimmed!P$3</f>
        <v>0</v>
      </c>
      <c r="M769" s="4"/>
      <c r="N769" s="5">
        <f t="shared" si="79"/>
        <v>1.2967682241855419E-6</v>
      </c>
      <c r="O769" s="4">
        <f t="shared" si="80"/>
        <v>2.246068449930227E-6</v>
      </c>
      <c r="P769" s="5">
        <f t="shared" si="81"/>
        <v>0</v>
      </c>
      <c r="Q769" s="4">
        <f t="shared" si="82"/>
        <v>0</v>
      </c>
      <c r="R769" s="4"/>
      <c r="S769" s="5" t="str">
        <f t="shared" si="83"/>
        <v>No E</v>
      </c>
      <c r="T769" s="5" t="str">
        <f t="shared" si="84"/>
        <v/>
      </c>
      <c r="U769" s="4">
        <f t="shared" si="85"/>
        <v>1</v>
      </c>
    </row>
    <row r="770" spans="1:21" x14ac:dyDescent="0.2">
      <c r="A770" s="4" t="s">
        <v>2806</v>
      </c>
      <c r="B770" s="4" t="s">
        <v>2806</v>
      </c>
      <c r="C770" s="4">
        <v>2</v>
      </c>
      <c r="D770" s="4">
        <v>2</v>
      </c>
      <c r="E770" s="4">
        <v>2</v>
      </c>
      <c r="F770" s="4" t="s">
        <v>2807</v>
      </c>
      <c r="G770" s="4">
        <f>trimmed!H1254/trimmed!H$3</f>
        <v>2.4103945816272935E-6</v>
      </c>
      <c r="H770" s="4">
        <f>trimmed!I1254/trimmed!I$3</f>
        <v>0</v>
      </c>
      <c r="I770" s="4">
        <f>trimmed!J1254/trimmed!J$3</f>
        <v>0</v>
      </c>
      <c r="J770" s="4">
        <f>trimmed!N1254/trimmed!N$3</f>
        <v>0</v>
      </c>
      <c r="K770" s="4">
        <f>trimmed!O1254/trimmed!O$3</f>
        <v>0</v>
      </c>
      <c r="L770" s="4">
        <f>trimmed!P1254/trimmed!P$3</f>
        <v>0</v>
      </c>
      <c r="M770" s="4"/>
      <c r="N770" s="5">
        <f t="shared" si="79"/>
        <v>8.0346486054243113E-7</v>
      </c>
      <c r="O770" s="4">
        <f t="shared" si="80"/>
        <v>1.3916419605557333E-6</v>
      </c>
      <c r="P770" s="5">
        <f t="shared" si="81"/>
        <v>0</v>
      </c>
      <c r="Q770" s="4">
        <f t="shared" si="82"/>
        <v>0</v>
      </c>
      <c r="R770" s="4"/>
      <c r="S770" s="5" t="str">
        <f t="shared" si="83"/>
        <v>No E</v>
      </c>
      <c r="T770" s="5" t="str">
        <f t="shared" si="84"/>
        <v/>
      </c>
      <c r="U770" s="4">
        <f t="shared" si="85"/>
        <v>1</v>
      </c>
    </row>
    <row r="771" spans="1:21" x14ac:dyDescent="0.2">
      <c r="A771" s="4" t="s">
        <v>2810</v>
      </c>
      <c r="B771" s="4" t="s">
        <v>2810</v>
      </c>
      <c r="C771" s="4" t="s">
        <v>2372</v>
      </c>
      <c r="D771" s="4" t="s">
        <v>2372</v>
      </c>
      <c r="E771" s="4" t="s">
        <v>2372</v>
      </c>
      <c r="F771" s="4" t="s">
        <v>2811</v>
      </c>
      <c r="G771" s="4">
        <f>trimmed!H1256/trimmed!H$3</f>
        <v>2.7229504715548337E-6</v>
      </c>
      <c r="H771" s="4">
        <f>trimmed!I1256/trimmed!I$3</f>
        <v>0</v>
      </c>
      <c r="I771" s="4">
        <f>trimmed!J1256/trimmed!J$3</f>
        <v>0</v>
      </c>
      <c r="J771" s="4">
        <f>trimmed!N1256/trimmed!N$3</f>
        <v>0</v>
      </c>
      <c r="K771" s="4">
        <f>trimmed!O1256/trimmed!O$3</f>
        <v>0</v>
      </c>
      <c r="L771" s="4">
        <f>trimmed!P1256/trimmed!P$3</f>
        <v>0</v>
      </c>
      <c r="M771" s="4"/>
      <c r="N771" s="5">
        <f t="shared" si="79"/>
        <v>9.0765015718494461E-7</v>
      </c>
      <c r="O771" s="4">
        <f t="shared" si="80"/>
        <v>1.5720961877422016E-6</v>
      </c>
      <c r="P771" s="5">
        <f t="shared" si="81"/>
        <v>0</v>
      </c>
      <c r="Q771" s="4">
        <f t="shared" si="82"/>
        <v>0</v>
      </c>
      <c r="R771" s="4"/>
      <c r="S771" s="5" t="str">
        <f t="shared" si="83"/>
        <v>No E</v>
      </c>
      <c r="T771" s="5" t="str">
        <f t="shared" si="84"/>
        <v/>
      </c>
      <c r="U771" s="4">
        <f t="shared" si="85"/>
        <v>1</v>
      </c>
    </row>
    <row r="772" spans="1:21" x14ac:dyDescent="0.2">
      <c r="A772" s="4" t="s">
        <v>2814</v>
      </c>
      <c r="B772" s="4" t="s">
        <v>2814</v>
      </c>
      <c r="C772" s="4">
        <v>3</v>
      </c>
      <c r="D772" s="4">
        <v>3</v>
      </c>
      <c r="E772" s="4">
        <v>3</v>
      </c>
      <c r="F772" s="4" t="s">
        <v>2815</v>
      </c>
      <c r="G772" s="4">
        <f>trimmed!H1258/trimmed!H$3</f>
        <v>5.2746726416770163E-6</v>
      </c>
      <c r="H772" s="4">
        <f>trimmed!I1258/trimmed!I$3</f>
        <v>0</v>
      </c>
      <c r="I772" s="4">
        <f>trimmed!J1258/trimmed!J$3</f>
        <v>0</v>
      </c>
      <c r="J772" s="4">
        <f>trimmed!N1258/trimmed!N$3</f>
        <v>0</v>
      </c>
      <c r="K772" s="4">
        <f>trimmed!O1258/trimmed!O$3</f>
        <v>0</v>
      </c>
      <c r="L772" s="4">
        <f>trimmed!P1258/trimmed!P$3</f>
        <v>0</v>
      </c>
      <c r="M772" s="4"/>
      <c r="N772" s="5">
        <f t="shared" si="79"/>
        <v>1.7582242138923388E-6</v>
      </c>
      <c r="O772" s="4">
        <f t="shared" si="80"/>
        <v>3.0453336695593796E-6</v>
      </c>
      <c r="P772" s="5">
        <f t="shared" si="81"/>
        <v>0</v>
      </c>
      <c r="Q772" s="4">
        <f t="shared" si="82"/>
        <v>0</v>
      </c>
      <c r="R772" s="4"/>
      <c r="S772" s="5" t="str">
        <f t="shared" si="83"/>
        <v>No E</v>
      </c>
      <c r="T772" s="5" t="str">
        <f t="shared" si="84"/>
        <v/>
      </c>
      <c r="U772" s="4">
        <f t="shared" si="85"/>
        <v>1</v>
      </c>
    </row>
    <row r="773" spans="1:21" x14ac:dyDescent="0.2">
      <c r="A773" s="4" t="s">
        <v>2816</v>
      </c>
      <c r="B773" s="4" t="s">
        <v>2816</v>
      </c>
      <c r="C773" s="4" t="s">
        <v>2817</v>
      </c>
      <c r="D773" s="4" t="s">
        <v>2817</v>
      </c>
      <c r="E773" s="4" t="s">
        <v>2817</v>
      </c>
      <c r="F773" s="4" t="s">
        <v>2818</v>
      </c>
      <c r="G773" s="4">
        <f>trimmed!H1259/trimmed!H$3</f>
        <v>1.2502527596251372E-6</v>
      </c>
      <c r="H773" s="4">
        <f>trimmed!I1259/trimmed!I$3</f>
        <v>0</v>
      </c>
      <c r="I773" s="4">
        <f>trimmed!J1259/trimmed!J$3</f>
        <v>0</v>
      </c>
      <c r="J773" s="4">
        <f>trimmed!N1259/trimmed!N$3</f>
        <v>0</v>
      </c>
      <c r="K773" s="4">
        <f>trimmed!O1259/trimmed!O$3</f>
        <v>0</v>
      </c>
      <c r="L773" s="4">
        <f>trimmed!P1259/trimmed!P$3</f>
        <v>0</v>
      </c>
      <c r="M773" s="4"/>
      <c r="N773" s="5">
        <f t="shared" si="79"/>
        <v>4.1675091987504572E-7</v>
      </c>
      <c r="O773" s="4">
        <f t="shared" si="80"/>
        <v>7.218337673246455E-7</v>
      </c>
      <c r="P773" s="5">
        <f t="shared" si="81"/>
        <v>0</v>
      </c>
      <c r="Q773" s="4">
        <f t="shared" si="82"/>
        <v>0</v>
      </c>
      <c r="R773" s="4"/>
      <c r="S773" s="5" t="str">
        <f t="shared" si="83"/>
        <v>No E</v>
      </c>
      <c r="T773" s="5" t="str">
        <f t="shared" si="84"/>
        <v/>
      </c>
      <c r="U773" s="4">
        <f t="shared" si="85"/>
        <v>1</v>
      </c>
    </row>
    <row r="774" spans="1:21" x14ac:dyDescent="0.2">
      <c r="A774" s="4" t="s">
        <v>2819</v>
      </c>
      <c r="B774" s="4" t="s">
        <v>2819</v>
      </c>
      <c r="C774" s="4">
        <v>1</v>
      </c>
      <c r="D774" s="4">
        <v>1</v>
      </c>
      <c r="E774" s="4">
        <v>1</v>
      </c>
      <c r="F774" s="4" t="s">
        <v>2820</v>
      </c>
      <c r="G774" s="4">
        <f>trimmed!H1260/trimmed!H$3</f>
        <v>6.7627003089703105E-6</v>
      </c>
      <c r="H774" s="4">
        <f>trimmed!I1260/trimmed!I$3</f>
        <v>0</v>
      </c>
      <c r="I774" s="4">
        <f>trimmed!J1260/trimmed!J$3</f>
        <v>0</v>
      </c>
      <c r="J774" s="4">
        <f>trimmed!N1260/trimmed!N$3</f>
        <v>0</v>
      </c>
      <c r="K774" s="4">
        <f>trimmed!O1260/trimmed!O$3</f>
        <v>0</v>
      </c>
      <c r="L774" s="4">
        <f>trimmed!P1260/trimmed!P$3</f>
        <v>0</v>
      </c>
      <c r="M774" s="4"/>
      <c r="N774" s="5">
        <f t="shared" si="79"/>
        <v>2.2542334363234367E-6</v>
      </c>
      <c r="O774" s="4">
        <f t="shared" si="80"/>
        <v>3.904446843832774E-6</v>
      </c>
      <c r="P774" s="5">
        <f t="shared" si="81"/>
        <v>0</v>
      </c>
      <c r="Q774" s="4">
        <f t="shared" si="82"/>
        <v>0</v>
      </c>
      <c r="R774" s="4"/>
      <c r="S774" s="5" t="str">
        <f t="shared" si="83"/>
        <v>No E</v>
      </c>
      <c r="T774" s="5" t="str">
        <f t="shared" si="84"/>
        <v/>
      </c>
      <c r="U774" s="4">
        <f t="shared" si="85"/>
        <v>1</v>
      </c>
    </row>
    <row r="775" spans="1:21" x14ac:dyDescent="0.2">
      <c r="A775" s="4" t="s">
        <v>2823</v>
      </c>
      <c r="B775" s="4" t="s">
        <v>2823</v>
      </c>
      <c r="C775" s="4">
        <v>1</v>
      </c>
      <c r="D775" s="4">
        <v>1</v>
      </c>
      <c r="E775" s="4">
        <v>1</v>
      </c>
      <c r="F775" s="4" t="s">
        <v>2824</v>
      </c>
      <c r="G775" s="4">
        <f>trimmed!H1262/trimmed!H$3</f>
        <v>6.7092644645600532E-6</v>
      </c>
      <c r="H775" s="4">
        <f>trimmed!I1262/trimmed!I$3</f>
        <v>0</v>
      </c>
      <c r="I775" s="4">
        <f>trimmed!J1262/trimmed!J$3</f>
        <v>0</v>
      </c>
      <c r="J775" s="4">
        <f>trimmed!N1262/trimmed!N$3</f>
        <v>0</v>
      </c>
      <c r="K775" s="4">
        <f>trimmed!O1262/trimmed!O$3</f>
        <v>0</v>
      </c>
      <c r="L775" s="4">
        <f>trimmed!P1262/trimmed!P$3</f>
        <v>0</v>
      </c>
      <c r="M775" s="4"/>
      <c r="N775" s="5">
        <f t="shared" si="79"/>
        <v>2.2364214881866843E-6</v>
      </c>
      <c r="O775" s="4">
        <f t="shared" si="80"/>
        <v>3.8735956446781375E-6</v>
      </c>
      <c r="P775" s="5">
        <f t="shared" si="81"/>
        <v>0</v>
      </c>
      <c r="Q775" s="4">
        <f t="shared" si="82"/>
        <v>0</v>
      </c>
      <c r="R775" s="4"/>
      <c r="S775" s="5" t="str">
        <f t="shared" si="83"/>
        <v>No E</v>
      </c>
      <c r="T775" s="5" t="str">
        <f t="shared" si="84"/>
        <v/>
      </c>
      <c r="U775" s="4">
        <f t="shared" si="85"/>
        <v>1</v>
      </c>
    </row>
    <row r="776" spans="1:21" x14ac:dyDescent="0.2">
      <c r="A776" s="4" t="s">
        <v>2827</v>
      </c>
      <c r="B776" s="4" t="s">
        <v>2827</v>
      </c>
      <c r="C776" s="4">
        <v>1</v>
      </c>
      <c r="D776" s="4">
        <v>1</v>
      </c>
      <c r="E776" s="4">
        <v>1</v>
      </c>
      <c r="F776" s="4" t="s">
        <v>2828</v>
      </c>
      <c r="G776" s="4">
        <f>trimmed!H1264/trimmed!H$3</f>
        <v>6.6774365572337245E-6</v>
      </c>
      <c r="H776" s="4">
        <f>trimmed!I1264/trimmed!I$3</f>
        <v>0</v>
      </c>
      <c r="I776" s="4">
        <f>trimmed!J1264/trimmed!J$3</f>
        <v>0</v>
      </c>
      <c r="J776" s="4">
        <f>trimmed!N1264/trimmed!N$3</f>
        <v>0</v>
      </c>
      <c r="K776" s="4">
        <f>trimmed!O1264/trimmed!O$3</f>
        <v>0</v>
      </c>
      <c r="L776" s="4">
        <f>trimmed!P1264/trimmed!P$3</f>
        <v>0</v>
      </c>
      <c r="M776" s="4"/>
      <c r="N776" s="5">
        <f t="shared" si="79"/>
        <v>2.225812185744575E-6</v>
      </c>
      <c r="O776" s="4">
        <f t="shared" si="80"/>
        <v>3.8552197938155386E-6</v>
      </c>
      <c r="P776" s="5">
        <f t="shared" si="81"/>
        <v>0</v>
      </c>
      <c r="Q776" s="4">
        <f t="shared" si="82"/>
        <v>0</v>
      </c>
      <c r="R776" s="4"/>
      <c r="S776" s="5" t="str">
        <f t="shared" si="83"/>
        <v>No E</v>
      </c>
      <c r="T776" s="5" t="str">
        <f t="shared" si="84"/>
        <v/>
      </c>
      <c r="U776" s="4">
        <f t="shared" si="85"/>
        <v>1</v>
      </c>
    </row>
    <row r="777" spans="1:21" x14ac:dyDescent="0.2">
      <c r="A777" s="4" t="s">
        <v>2829</v>
      </c>
      <c r="B777" s="4" t="s">
        <v>2829</v>
      </c>
      <c r="C777" s="4">
        <v>3</v>
      </c>
      <c r="D777" s="4">
        <v>3</v>
      </c>
      <c r="E777" s="4">
        <v>3</v>
      </c>
      <c r="F777" s="4" t="s">
        <v>2830</v>
      </c>
      <c r="G777" s="4">
        <f>trimmed!H1265/trimmed!H$3</f>
        <v>3.5653096188483373E-6</v>
      </c>
      <c r="H777" s="4">
        <f>trimmed!I1265/trimmed!I$3</f>
        <v>0</v>
      </c>
      <c r="I777" s="4">
        <f>trimmed!J1265/trimmed!J$3</f>
        <v>0</v>
      </c>
      <c r="J777" s="4">
        <f>trimmed!N1265/trimmed!N$3</f>
        <v>0</v>
      </c>
      <c r="K777" s="4">
        <f>trimmed!O1265/trimmed!O$3</f>
        <v>0</v>
      </c>
      <c r="L777" s="4">
        <f>trimmed!P1265/trimmed!P$3</f>
        <v>0</v>
      </c>
      <c r="M777" s="4"/>
      <c r="N777" s="5">
        <f t="shared" ref="N777:N840" si="86">AVERAGE(G777:I777)</f>
        <v>1.1884365396161125E-6</v>
      </c>
      <c r="O777" s="4">
        <f t="shared" ref="O777:O840" si="87">STDEV(G777:I777)</f>
        <v>2.0584324681864494E-6</v>
      </c>
      <c r="P777" s="5">
        <f t="shared" ref="P777:P840" si="88">AVERAGE(J777:L777)</f>
        <v>0</v>
      </c>
      <c r="Q777" s="4">
        <f t="shared" ref="Q777:Q840" si="89">STDEV(J777:L777)</f>
        <v>0</v>
      </c>
      <c r="R777" s="4"/>
      <c r="S777" s="5" t="str">
        <f t="shared" ref="S777:S840" si="90">IF(P777&gt;0,N777/P777,"No E")</f>
        <v>No E</v>
      </c>
      <c r="T777" s="5" t="str">
        <f t="shared" ref="T777:T840" si="91">IF(P777&gt;0,S777*SQRT((O777/N777)^2+(Q777/P777)^2),"")</f>
        <v/>
      </c>
      <c r="U777" s="4">
        <f t="shared" ref="U777:U840" si="92">COUNTIF(G777:I777,"&gt;"&amp;0)</f>
        <v>1</v>
      </c>
    </row>
    <row r="778" spans="1:21" x14ac:dyDescent="0.2">
      <c r="A778" s="4" t="s">
        <v>2831</v>
      </c>
      <c r="B778" s="4" t="s">
        <v>2831</v>
      </c>
      <c r="C778" s="4">
        <v>2</v>
      </c>
      <c r="D778" s="4">
        <v>2</v>
      </c>
      <c r="E778" s="4">
        <v>2</v>
      </c>
      <c r="F778" s="4" t="s">
        <v>2832</v>
      </c>
      <c r="G778" s="4">
        <f>trimmed!H1266/trimmed!H$3</f>
        <v>0</v>
      </c>
      <c r="H778" s="4">
        <f>trimmed!I1266/trimmed!I$3</f>
        <v>0</v>
      </c>
      <c r="I778" s="4">
        <f>trimmed!J1266/trimmed!J$3</f>
        <v>7.2062277588794347E-5</v>
      </c>
      <c r="J778" s="4">
        <f>trimmed!N1266/trimmed!N$3</f>
        <v>0</v>
      </c>
      <c r="K778" s="4">
        <f>trimmed!O1266/trimmed!O$3</f>
        <v>0</v>
      </c>
      <c r="L778" s="4">
        <f>trimmed!P1266/trimmed!P$3</f>
        <v>0</v>
      </c>
      <c r="M778" s="4"/>
      <c r="N778" s="5">
        <f t="shared" si="86"/>
        <v>2.4020759196264781E-5</v>
      </c>
      <c r="O778" s="4">
        <f t="shared" si="87"/>
        <v>4.1605175364307953E-5</v>
      </c>
      <c r="P778" s="5">
        <f t="shared" si="88"/>
        <v>0</v>
      </c>
      <c r="Q778" s="4">
        <f t="shared" si="89"/>
        <v>0</v>
      </c>
      <c r="R778" s="4"/>
      <c r="S778" s="5" t="str">
        <f t="shared" si="90"/>
        <v>No E</v>
      </c>
      <c r="T778" s="5" t="str">
        <f t="shared" si="91"/>
        <v/>
      </c>
      <c r="U778" s="4">
        <f t="shared" si="92"/>
        <v>1</v>
      </c>
    </row>
    <row r="779" spans="1:21" x14ac:dyDescent="0.2">
      <c r="A779" s="4" t="s">
        <v>2835</v>
      </c>
      <c r="B779" s="4" t="s">
        <v>2835</v>
      </c>
      <c r="C779" s="4" t="s">
        <v>2836</v>
      </c>
      <c r="D779" s="4" t="s">
        <v>2836</v>
      </c>
      <c r="E779" s="4" t="s">
        <v>2836</v>
      </c>
      <c r="F779" s="4" t="s">
        <v>2837</v>
      </c>
      <c r="G779" s="4">
        <f>trimmed!H1268/trimmed!H$3</f>
        <v>6.6117367485325885E-6</v>
      </c>
      <c r="H779" s="4">
        <f>trimmed!I1268/trimmed!I$3</f>
        <v>0</v>
      </c>
      <c r="I779" s="4">
        <f>trimmed!J1268/trimmed!J$3</f>
        <v>0</v>
      </c>
      <c r="J779" s="4">
        <f>trimmed!N1268/trimmed!N$3</f>
        <v>0</v>
      </c>
      <c r="K779" s="4">
        <f>trimmed!O1268/trimmed!O$3</f>
        <v>0</v>
      </c>
      <c r="L779" s="4">
        <f>trimmed!P1268/trimmed!P$3</f>
        <v>0</v>
      </c>
      <c r="M779" s="4"/>
      <c r="N779" s="5">
        <f t="shared" si="86"/>
        <v>2.203912249510863E-6</v>
      </c>
      <c r="O779" s="4">
        <f t="shared" si="87"/>
        <v>3.8172879915762306E-6</v>
      </c>
      <c r="P779" s="5">
        <f t="shared" si="88"/>
        <v>0</v>
      </c>
      <c r="Q779" s="4">
        <f t="shared" si="89"/>
        <v>0</v>
      </c>
      <c r="R779" s="4"/>
      <c r="S779" s="5" t="str">
        <f t="shared" si="90"/>
        <v>No E</v>
      </c>
      <c r="T779" s="5" t="str">
        <f t="shared" si="91"/>
        <v/>
      </c>
      <c r="U779" s="4">
        <f t="shared" si="92"/>
        <v>1</v>
      </c>
    </row>
    <row r="780" spans="1:21" x14ac:dyDescent="0.2">
      <c r="A780" s="4" t="s">
        <v>2840</v>
      </c>
      <c r="B780" s="4" t="s">
        <v>2840</v>
      </c>
      <c r="C780" s="4">
        <v>3</v>
      </c>
      <c r="D780" s="4">
        <v>3</v>
      </c>
      <c r="E780" s="4">
        <v>3</v>
      </c>
      <c r="F780" s="4" t="s">
        <v>2841</v>
      </c>
      <c r="G780" s="4">
        <f>trimmed!H1270/trimmed!H$3</f>
        <v>6.4587291940463864E-6</v>
      </c>
      <c r="H780" s="4">
        <f>trimmed!I1270/trimmed!I$3</f>
        <v>0</v>
      </c>
      <c r="I780" s="4">
        <f>trimmed!J1270/trimmed!J$3</f>
        <v>0</v>
      </c>
      <c r="J780" s="4">
        <f>trimmed!N1270/trimmed!N$3</f>
        <v>0</v>
      </c>
      <c r="K780" s="4">
        <f>trimmed!O1270/trimmed!O$3</f>
        <v>0</v>
      </c>
      <c r="L780" s="4">
        <f>trimmed!P1270/trimmed!P$3</f>
        <v>0</v>
      </c>
      <c r="M780" s="4"/>
      <c r="N780" s="5">
        <f t="shared" si="86"/>
        <v>2.1529097313487955E-6</v>
      </c>
      <c r="O780" s="4">
        <f t="shared" si="87"/>
        <v>3.728949038805576E-6</v>
      </c>
      <c r="P780" s="5">
        <f t="shared" si="88"/>
        <v>0</v>
      </c>
      <c r="Q780" s="4">
        <f t="shared" si="89"/>
        <v>0</v>
      </c>
      <c r="R780" s="4"/>
      <c r="S780" s="5" t="str">
        <f t="shared" si="90"/>
        <v>No E</v>
      </c>
      <c r="T780" s="5" t="str">
        <f t="shared" si="91"/>
        <v/>
      </c>
      <c r="U780" s="4">
        <f t="shared" si="92"/>
        <v>1</v>
      </c>
    </row>
    <row r="781" spans="1:21" x14ac:dyDescent="0.2">
      <c r="A781" s="4" t="s">
        <v>2842</v>
      </c>
      <c r="B781" s="4" t="s">
        <v>2842</v>
      </c>
      <c r="C781" s="4" t="s">
        <v>2843</v>
      </c>
      <c r="D781" s="4" t="s">
        <v>2843</v>
      </c>
      <c r="E781" s="4" t="s">
        <v>2843</v>
      </c>
      <c r="F781" s="4" t="s">
        <v>2844</v>
      </c>
      <c r="G781" s="4">
        <f>trimmed!H1271/trimmed!H$3</f>
        <v>6.4353692620637595E-6</v>
      </c>
      <c r="H781" s="4">
        <f>trimmed!I1271/trimmed!I$3</f>
        <v>0</v>
      </c>
      <c r="I781" s="4">
        <f>trimmed!J1271/trimmed!J$3</f>
        <v>0</v>
      </c>
      <c r="J781" s="4">
        <f>trimmed!N1271/trimmed!N$3</f>
        <v>0</v>
      </c>
      <c r="K781" s="4">
        <f>trimmed!O1271/trimmed!O$3</f>
        <v>0</v>
      </c>
      <c r="L781" s="4">
        <f>trimmed!P1271/trimmed!P$3</f>
        <v>0</v>
      </c>
      <c r="M781" s="4"/>
      <c r="N781" s="5">
        <f t="shared" si="86"/>
        <v>2.1451230873545866E-6</v>
      </c>
      <c r="O781" s="4">
        <f t="shared" si="87"/>
        <v>3.7154621757871544E-6</v>
      </c>
      <c r="P781" s="5">
        <f t="shared" si="88"/>
        <v>0</v>
      </c>
      <c r="Q781" s="4">
        <f t="shared" si="89"/>
        <v>0</v>
      </c>
      <c r="R781" s="4"/>
      <c r="S781" s="5" t="str">
        <f t="shared" si="90"/>
        <v>No E</v>
      </c>
      <c r="T781" s="5" t="str">
        <f t="shared" si="91"/>
        <v/>
      </c>
      <c r="U781" s="4">
        <f t="shared" si="92"/>
        <v>1</v>
      </c>
    </row>
    <row r="782" spans="1:21" x14ac:dyDescent="0.2">
      <c r="A782" s="4" t="s">
        <v>2845</v>
      </c>
      <c r="B782" s="4" t="s">
        <v>2845</v>
      </c>
      <c r="C782" s="4">
        <v>1</v>
      </c>
      <c r="D782" s="4">
        <v>1</v>
      </c>
      <c r="E782" s="4">
        <v>1</v>
      </c>
      <c r="F782" s="4" t="s">
        <v>2846</v>
      </c>
      <c r="G782" s="4">
        <f>trimmed!H1272/trimmed!H$3</f>
        <v>2.9062091379585366E-6</v>
      </c>
      <c r="H782" s="4">
        <f>trimmed!I1272/trimmed!I$3</f>
        <v>0</v>
      </c>
      <c r="I782" s="4">
        <f>trimmed!J1272/trimmed!J$3</f>
        <v>0</v>
      </c>
      <c r="J782" s="4">
        <f>trimmed!N1272/trimmed!N$3</f>
        <v>0</v>
      </c>
      <c r="K782" s="4">
        <f>trimmed!O1272/trimmed!O$3</f>
        <v>0</v>
      </c>
      <c r="L782" s="4">
        <f>trimmed!P1272/trimmed!P$3</f>
        <v>0</v>
      </c>
      <c r="M782" s="4"/>
      <c r="N782" s="5">
        <f t="shared" si="86"/>
        <v>9.6873637931951213E-7</v>
      </c>
      <c r="O782" s="4">
        <f t="shared" si="87"/>
        <v>1.6779006281217114E-6</v>
      </c>
      <c r="P782" s="5">
        <f t="shared" si="88"/>
        <v>0</v>
      </c>
      <c r="Q782" s="4">
        <f t="shared" si="89"/>
        <v>0</v>
      </c>
      <c r="R782" s="4"/>
      <c r="S782" s="5" t="str">
        <f t="shared" si="90"/>
        <v>No E</v>
      </c>
      <c r="T782" s="5" t="str">
        <f t="shared" si="91"/>
        <v/>
      </c>
      <c r="U782" s="4">
        <f t="shared" si="92"/>
        <v>1</v>
      </c>
    </row>
    <row r="783" spans="1:21" x14ac:dyDescent="0.2">
      <c r="A783" s="4" t="s">
        <v>2851</v>
      </c>
      <c r="B783" s="4" t="s">
        <v>2851</v>
      </c>
      <c r="C783" s="4">
        <v>1</v>
      </c>
      <c r="D783" s="4">
        <v>1</v>
      </c>
      <c r="E783" s="4">
        <v>1</v>
      </c>
      <c r="F783" s="4" t="s">
        <v>2852</v>
      </c>
      <c r="G783" s="4">
        <f>trimmed!H1274/trimmed!H$3</f>
        <v>6.317985603851063E-6</v>
      </c>
      <c r="H783" s="4">
        <f>trimmed!I1274/trimmed!I$3</f>
        <v>0</v>
      </c>
      <c r="I783" s="4">
        <f>trimmed!J1274/trimmed!J$3</f>
        <v>0</v>
      </c>
      <c r="J783" s="4">
        <f>trimmed!N1274/trimmed!N$3</f>
        <v>0</v>
      </c>
      <c r="K783" s="4">
        <f>trimmed!O1274/trimmed!O$3</f>
        <v>0</v>
      </c>
      <c r="L783" s="4">
        <f>trimmed!P1274/trimmed!P$3</f>
        <v>0</v>
      </c>
      <c r="M783" s="4"/>
      <c r="N783" s="5">
        <f t="shared" si="86"/>
        <v>2.1059952012836875E-6</v>
      </c>
      <c r="O783" s="4">
        <f t="shared" si="87"/>
        <v>3.6476906891195916E-6</v>
      </c>
      <c r="P783" s="5">
        <f t="shared" si="88"/>
        <v>0</v>
      </c>
      <c r="Q783" s="4">
        <f t="shared" si="89"/>
        <v>0</v>
      </c>
      <c r="R783" s="4"/>
      <c r="S783" s="5" t="str">
        <f t="shared" si="90"/>
        <v>No E</v>
      </c>
      <c r="T783" s="5" t="str">
        <f t="shared" si="91"/>
        <v/>
      </c>
      <c r="U783" s="4">
        <f t="shared" si="92"/>
        <v>1</v>
      </c>
    </row>
    <row r="784" spans="1:21" x14ac:dyDescent="0.2">
      <c r="A784" s="4" t="s">
        <v>2855</v>
      </c>
      <c r="B784" s="4" t="s">
        <v>2855</v>
      </c>
      <c r="C784" s="4" t="s">
        <v>296</v>
      </c>
      <c r="D784" s="4" t="s">
        <v>296</v>
      </c>
      <c r="E784" s="4" t="s">
        <v>296</v>
      </c>
      <c r="F784" s="4" t="s">
        <v>2856</v>
      </c>
      <c r="G784" s="4">
        <f>trimmed!H1276/trimmed!H$3</f>
        <v>6.2271738682686034E-6</v>
      </c>
      <c r="H784" s="4">
        <f>trimmed!I1276/trimmed!I$3</f>
        <v>0</v>
      </c>
      <c r="I784" s="4">
        <f>trimmed!J1276/trimmed!J$3</f>
        <v>0</v>
      </c>
      <c r="J784" s="4">
        <f>trimmed!N1276/trimmed!N$3</f>
        <v>0</v>
      </c>
      <c r="K784" s="4">
        <f>trimmed!O1276/trimmed!O$3</f>
        <v>0</v>
      </c>
      <c r="L784" s="4">
        <f>trimmed!P1276/trimmed!P$3</f>
        <v>0</v>
      </c>
      <c r="M784" s="4"/>
      <c r="N784" s="5">
        <f t="shared" si="86"/>
        <v>2.075724622756201E-6</v>
      </c>
      <c r="O784" s="4">
        <f t="shared" si="87"/>
        <v>3.5952605091354816E-6</v>
      </c>
      <c r="P784" s="5">
        <f t="shared" si="88"/>
        <v>0</v>
      </c>
      <c r="Q784" s="4">
        <f t="shared" si="89"/>
        <v>0</v>
      </c>
      <c r="R784" s="4"/>
      <c r="S784" s="5" t="str">
        <f t="shared" si="90"/>
        <v>No E</v>
      </c>
      <c r="T784" s="5" t="str">
        <f t="shared" si="91"/>
        <v/>
      </c>
      <c r="U784" s="4">
        <f t="shared" si="92"/>
        <v>1</v>
      </c>
    </row>
    <row r="785" spans="1:21" x14ac:dyDescent="0.2">
      <c r="A785" s="4" t="s">
        <v>2861</v>
      </c>
      <c r="B785" s="4" t="s">
        <v>2861</v>
      </c>
      <c r="C785" s="4" t="s">
        <v>1103</v>
      </c>
      <c r="D785" s="4" t="s">
        <v>1103</v>
      </c>
      <c r="E785" s="4" t="s">
        <v>1103</v>
      </c>
      <c r="F785" s="4" t="s">
        <v>2862</v>
      </c>
      <c r="G785" s="4">
        <f>trimmed!H1279/trimmed!H$3</f>
        <v>1.7297737633984982E-6</v>
      </c>
      <c r="H785" s="4">
        <f>trimmed!I1279/trimmed!I$3</f>
        <v>0</v>
      </c>
      <c r="I785" s="4">
        <f>trimmed!J1279/trimmed!J$3</f>
        <v>0</v>
      </c>
      <c r="J785" s="4">
        <f>trimmed!N1279/trimmed!N$3</f>
        <v>0</v>
      </c>
      <c r="K785" s="4">
        <f>trimmed!O1279/trimmed!O$3</f>
        <v>0</v>
      </c>
      <c r="L785" s="4">
        <f>trimmed!P1279/trimmed!P$3</f>
        <v>0</v>
      </c>
      <c r="M785" s="4"/>
      <c r="N785" s="5">
        <f t="shared" si="86"/>
        <v>5.7659125446616612E-7</v>
      </c>
      <c r="O785" s="4">
        <f t="shared" si="87"/>
        <v>9.9868534793527489E-7</v>
      </c>
      <c r="P785" s="5">
        <f t="shared" si="88"/>
        <v>0</v>
      </c>
      <c r="Q785" s="4">
        <f t="shared" si="89"/>
        <v>0</v>
      </c>
      <c r="R785" s="4"/>
      <c r="S785" s="5" t="str">
        <f t="shared" si="90"/>
        <v>No E</v>
      </c>
      <c r="T785" s="5" t="str">
        <f t="shared" si="91"/>
        <v/>
      </c>
      <c r="U785" s="4">
        <f t="shared" si="92"/>
        <v>1</v>
      </c>
    </row>
    <row r="786" spans="1:21" x14ac:dyDescent="0.2">
      <c r="A786" s="4" t="s">
        <v>2867</v>
      </c>
      <c r="B786" s="4" t="s">
        <v>2867</v>
      </c>
      <c r="C786" s="4" t="s">
        <v>757</v>
      </c>
      <c r="D786" s="4" t="s">
        <v>757</v>
      </c>
      <c r="E786" s="4" t="s">
        <v>757</v>
      </c>
      <c r="F786" s="4" t="s">
        <v>2868</v>
      </c>
      <c r="G786" s="4">
        <f>trimmed!H1282/trimmed!H$3</f>
        <v>2.1268050073582104E-6</v>
      </c>
      <c r="H786" s="4">
        <f>trimmed!I1282/trimmed!I$3</f>
        <v>0</v>
      </c>
      <c r="I786" s="4">
        <f>trimmed!J1282/trimmed!J$3</f>
        <v>0</v>
      </c>
      <c r="J786" s="4">
        <f>trimmed!N1282/trimmed!N$3</f>
        <v>0</v>
      </c>
      <c r="K786" s="4">
        <f>trimmed!O1282/trimmed!O$3</f>
        <v>0</v>
      </c>
      <c r="L786" s="4">
        <f>trimmed!P1282/trimmed!P$3</f>
        <v>0</v>
      </c>
      <c r="M786" s="4"/>
      <c r="N786" s="5">
        <f t="shared" si="86"/>
        <v>7.089350024527368E-7</v>
      </c>
      <c r="O786" s="4">
        <f t="shared" si="87"/>
        <v>1.2279114435121068E-6</v>
      </c>
      <c r="P786" s="5">
        <f t="shared" si="88"/>
        <v>0</v>
      </c>
      <c r="Q786" s="4">
        <f t="shared" si="89"/>
        <v>0</v>
      </c>
      <c r="R786" s="4"/>
      <c r="S786" s="5" t="str">
        <f t="shared" si="90"/>
        <v>No E</v>
      </c>
      <c r="T786" s="5" t="str">
        <f t="shared" si="91"/>
        <v/>
      </c>
      <c r="U786" s="4">
        <f t="shared" si="92"/>
        <v>1</v>
      </c>
    </row>
    <row r="787" spans="1:21" x14ac:dyDescent="0.2">
      <c r="A787" s="4" t="s">
        <v>2869</v>
      </c>
      <c r="B787" s="4" t="s">
        <v>2869</v>
      </c>
      <c r="C787" s="4">
        <v>1</v>
      </c>
      <c r="D787" s="4">
        <v>1</v>
      </c>
      <c r="E787" s="4">
        <v>1</v>
      </c>
      <c r="F787" s="4" t="s">
        <v>2870</v>
      </c>
      <c r="G787" s="4">
        <f>trimmed!H1283/trimmed!H$3</f>
        <v>5.9410147014814309E-6</v>
      </c>
      <c r="H787" s="4">
        <f>trimmed!I1283/trimmed!I$3</f>
        <v>0</v>
      </c>
      <c r="I787" s="4">
        <f>trimmed!J1283/trimmed!J$3</f>
        <v>0</v>
      </c>
      <c r="J787" s="4">
        <f>trimmed!N1283/trimmed!N$3</f>
        <v>0</v>
      </c>
      <c r="K787" s="4">
        <f>trimmed!O1283/trimmed!O$3</f>
        <v>0</v>
      </c>
      <c r="L787" s="4">
        <f>trimmed!P1283/trimmed!P$3</f>
        <v>0</v>
      </c>
      <c r="M787" s="4"/>
      <c r="N787" s="5">
        <f t="shared" si="86"/>
        <v>1.9803382338271438E-6</v>
      </c>
      <c r="O787" s="4">
        <f t="shared" si="87"/>
        <v>3.4300464371598279E-6</v>
      </c>
      <c r="P787" s="5">
        <f t="shared" si="88"/>
        <v>0</v>
      </c>
      <c r="Q787" s="4">
        <f t="shared" si="89"/>
        <v>0</v>
      </c>
      <c r="R787" s="4"/>
      <c r="S787" s="5" t="str">
        <f t="shared" si="90"/>
        <v>No E</v>
      </c>
      <c r="T787" s="5" t="str">
        <f t="shared" si="91"/>
        <v/>
      </c>
      <c r="U787" s="4">
        <f t="shared" si="92"/>
        <v>1</v>
      </c>
    </row>
    <row r="788" spans="1:21" x14ac:dyDescent="0.2">
      <c r="A788" s="4" t="s">
        <v>2875</v>
      </c>
      <c r="B788" s="4" t="s">
        <v>2875</v>
      </c>
      <c r="C788" s="4" t="s">
        <v>757</v>
      </c>
      <c r="D788" s="4" t="s">
        <v>757</v>
      </c>
      <c r="E788" s="4" t="s">
        <v>757</v>
      </c>
      <c r="F788" s="4" t="s">
        <v>2876</v>
      </c>
      <c r="G788" s="4">
        <f>trimmed!H1286/trimmed!H$3</f>
        <v>2.7974978544943894E-6</v>
      </c>
      <c r="H788" s="4">
        <f>trimmed!I1286/trimmed!I$3</f>
        <v>0</v>
      </c>
      <c r="I788" s="4">
        <f>trimmed!J1286/trimmed!J$3</f>
        <v>0</v>
      </c>
      <c r="J788" s="4">
        <f>trimmed!N1286/trimmed!N$3</f>
        <v>0</v>
      </c>
      <c r="K788" s="4">
        <f>trimmed!O1286/trimmed!O$3</f>
        <v>0</v>
      </c>
      <c r="L788" s="4">
        <f>trimmed!P1286/trimmed!P$3</f>
        <v>0</v>
      </c>
      <c r="M788" s="4"/>
      <c r="N788" s="5">
        <f t="shared" si="86"/>
        <v>9.3249928483146312E-7</v>
      </c>
      <c r="O788" s="4">
        <f t="shared" si="87"/>
        <v>1.6151361393497362E-6</v>
      </c>
      <c r="P788" s="5">
        <f t="shared" si="88"/>
        <v>0</v>
      </c>
      <c r="Q788" s="4">
        <f t="shared" si="89"/>
        <v>0</v>
      </c>
      <c r="R788" s="4"/>
      <c r="S788" s="5" t="str">
        <f t="shared" si="90"/>
        <v>No E</v>
      </c>
      <c r="T788" s="5" t="str">
        <f t="shared" si="91"/>
        <v/>
      </c>
      <c r="U788" s="4">
        <f t="shared" si="92"/>
        <v>1</v>
      </c>
    </row>
    <row r="789" spans="1:21" x14ac:dyDescent="0.2">
      <c r="A789" s="4" t="s">
        <v>2877</v>
      </c>
      <c r="B789" s="4" t="s">
        <v>2877</v>
      </c>
      <c r="C789" s="4" t="s">
        <v>2449</v>
      </c>
      <c r="D789" s="4" t="s">
        <v>2449</v>
      </c>
      <c r="E789" s="4" t="s">
        <v>2449</v>
      </c>
      <c r="F789" s="4" t="s">
        <v>2878</v>
      </c>
      <c r="G789" s="4">
        <f>trimmed!H1287/trimmed!H$3</f>
        <v>4.6588464347850308E-6</v>
      </c>
      <c r="H789" s="4">
        <f>trimmed!I1287/trimmed!I$3</f>
        <v>0</v>
      </c>
      <c r="I789" s="4">
        <f>trimmed!J1287/trimmed!J$3</f>
        <v>0</v>
      </c>
      <c r="J789" s="4">
        <f>trimmed!N1287/trimmed!N$3</f>
        <v>0</v>
      </c>
      <c r="K789" s="4">
        <f>trimmed!O1287/trimmed!O$3</f>
        <v>0</v>
      </c>
      <c r="L789" s="4">
        <f>trimmed!P1287/trimmed!P$3</f>
        <v>0</v>
      </c>
      <c r="M789" s="4"/>
      <c r="N789" s="5">
        <f t="shared" si="86"/>
        <v>1.5529488115950103E-6</v>
      </c>
      <c r="O789" s="4">
        <f t="shared" si="87"/>
        <v>2.6897862432362657E-6</v>
      </c>
      <c r="P789" s="5">
        <f t="shared" si="88"/>
        <v>0</v>
      </c>
      <c r="Q789" s="4">
        <f t="shared" si="89"/>
        <v>0</v>
      </c>
      <c r="R789" s="4"/>
      <c r="S789" s="5" t="str">
        <f t="shared" si="90"/>
        <v>No E</v>
      </c>
      <c r="T789" s="5" t="str">
        <f t="shared" si="91"/>
        <v/>
      </c>
      <c r="U789" s="4">
        <f t="shared" si="92"/>
        <v>1</v>
      </c>
    </row>
    <row r="790" spans="1:21" x14ac:dyDescent="0.2">
      <c r="A790" s="4" t="s">
        <v>2879</v>
      </c>
      <c r="B790" s="4" t="s">
        <v>2879</v>
      </c>
      <c r="C790" s="4" t="s">
        <v>757</v>
      </c>
      <c r="D790" s="4" t="s">
        <v>757</v>
      </c>
      <c r="E790" s="4" t="s">
        <v>757</v>
      </c>
      <c r="F790" s="4" t="s">
        <v>2880</v>
      </c>
      <c r="G790" s="4">
        <f>trimmed!H1288/trimmed!H$3</f>
        <v>4.5467187612684245E-6</v>
      </c>
      <c r="H790" s="4">
        <f>trimmed!I1288/trimmed!I$3</f>
        <v>0</v>
      </c>
      <c r="I790" s="4">
        <f>trimmed!J1288/trimmed!J$3</f>
        <v>0</v>
      </c>
      <c r="J790" s="4">
        <f>trimmed!N1288/trimmed!N$3</f>
        <v>0</v>
      </c>
      <c r="K790" s="4">
        <f>trimmed!O1288/trimmed!O$3</f>
        <v>0</v>
      </c>
      <c r="L790" s="4">
        <f>trimmed!P1288/trimmed!P$3</f>
        <v>0</v>
      </c>
      <c r="M790" s="4"/>
      <c r="N790" s="5">
        <f t="shared" si="86"/>
        <v>1.5155729204228081E-6</v>
      </c>
      <c r="O790" s="4">
        <f t="shared" si="87"/>
        <v>2.6250493007478466E-6</v>
      </c>
      <c r="P790" s="5">
        <f t="shared" si="88"/>
        <v>0</v>
      </c>
      <c r="Q790" s="4">
        <f t="shared" si="89"/>
        <v>0</v>
      </c>
      <c r="R790" s="4"/>
      <c r="S790" s="5" t="str">
        <f t="shared" si="90"/>
        <v>No E</v>
      </c>
      <c r="T790" s="5" t="str">
        <f t="shared" si="91"/>
        <v/>
      </c>
      <c r="U790" s="4">
        <f t="shared" si="92"/>
        <v>1</v>
      </c>
    </row>
    <row r="791" spans="1:21" x14ac:dyDescent="0.2">
      <c r="A791" s="4" t="s">
        <v>2881</v>
      </c>
      <c r="B791" s="4" t="s">
        <v>2881</v>
      </c>
      <c r="C791" s="4" t="s">
        <v>2882</v>
      </c>
      <c r="D791" s="4" t="s">
        <v>2882</v>
      </c>
      <c r="E791" s="4" t="s">
        <v>2882</v>
      </c>
      <c r="F791" s="4" t="s">
        <v>2883</v>
      </c>
      <c r="G791" s="4">
        <f>trimmed!H1289/trimmed!H$3</f>
        <v>5.5876957302442083E-6</v>
      </c>
      <c r="H791" s="4">
        <f>trimmed!I1289/trimmed!I$3</f>
        <v>0</v>
      </c>
      <c r="I791" s="4">
        <f>trimmed!J1289/trimmed!J$3</f>
        <v>0</v>
      </c>
      <c r="J791" s="4">
        <f>trimmed!N1289/trimmed!N$3</f>
        <v>0</v>
      </c>
      <c r="K791" s="4">
        <f>trimmed!O1289/trimmed!O$3</f>
        <v>0</v>
      </c>
      <c r="L791" s="4">
        <f>trimmed!P1289/trimmed!P$3</f>
        <v>0</v>
      </c>
      <c r="M791" s="4"/>
      <c r="N791" s="5">
        <f t="shared" si="86"/>
        <v>1.8625652434147361E-6</v>
      </c>
      <c r="O791" s="4">
        <f t="shared" si="87"/>
        <v>3.2260576340062161E-6</v>
      </c>
      <c r="P791" s="5">
        <f t="shared" si="88"/>
        <v>0</v>
      </c>
      <c r="Q791" s="4">
        <f t="shared" si="89"/>
        <v>0</v>
      </c>
      <c r="R791" s="4"/>
      <c r="S791" s="5" t="str">
        <f t="shared" si="90"/>
        <v>No E</v>
      </c>
      <c r="T791" s="5" t="str">
        <f t="shared" si="91"/>
        <v/>
      </c>
      <c r="U791" s="4">
        <f t="shared" si="92"/>
        <v>1</v>
      </c>
    </row>
    <row r="792" spans="1:21" x14ac:dyDescent="0.2">
      <c r="A792" s="4" t="s">
        <v>2886</v>
      </c>
      <c r="B792" s="4" t="s">
        <v>2886</v>
      </c>
      <c r="C792" s="4">
        <v>1</v>
      </c>
      <c r="D792" s="4">
        <v>1</v>
      </c>
      <c r="E792" s="4">
        <v>1</v>
      </c>
      <c r="F792" s="4" t="s">
        <v>2887</v>
      </c>
      <c r="G792" s="4">
        <f>trimmed!H1291/trimmed!H$3</f>
        <v>0</v>
      </c>
      <c r="H792" s="4">
        <f>trimmed!I1291/trimmed!I$3</f>
        <v>0</v>
      </c>
      <c r="I792" s="4">
        <f>trimmed!J1291/trimmed!J$3</f>
        <v>1.6717805164865224E-4</v>
      </c>
      <c r="J792" s="4">
        <f>trimmed!N1291/trimmed!N$3</f>
        <v>0</v>
      </c>
      <c r="K792" s="4">
        <f>trimmed!O1291/trimmed!O$3</f>
        <v>0</v>
      </c>
      <c r="L792" s="4">
        <f>trimmed!P1291/trimmed!P$3</f>
        <v>0</v>
      </c>
      <c r="M792" s="4"/>
      <c r="N792" s="5">
        <f t="shared" si="86"/>
        <v>5.5726017216217413E-5</v>
      </c>
      <c r="O792" s="4">
        <f t="shared" si="87"/>
        <v>9.6520293121946533E-5</v>
      </c>
      <c r="P792" s="5">
        <f t="shared" si="88"/>
        <v>0</v>
      </c>
      <c r="Q792" s="4">
        <f t="shared" si="89"/>
        <v>0</v>
      </c>
      <c r="R792" s="4"/>
      <c r="S792" s="5" t="str">
        <f t="shared" si="90"/>
        <v>No E</v>
      </c>
      <c r="T792" s="5" t="str">
        <f t="shared" si="91"/>
        <v/>
      </c>
      <c r="U792" s="4">
        <f t="shared" si="92"/>
        <v>1</v>
      </c>
    </row>
    <row r="793" spans="1:21" x14ac:dyDescent="0.2">
      <c r="A793" s="4" t="s">
        <v>2888</v>
      </c>
      <c r="B793" s="4" t="s">
        <v>2888</v>
      </c>
      <c r="C793" s="4">
        <v>1</v>
      </c>
      <c r="D793" s="4">
        <v>1</v>
      </c>
      <c r="E793" s="4">
        <v>1</v>
      </c>
      <c r="F793" s="4" t="s">
        <v>2889</v>
      </c>
      <c r="G793" s="4">
        <f>trimmed!H1292/trimmed!H$3</f>
        <v>2.3747122855238322E-6</v>
      </c>
      <c r="H793" s="4">
        <f>trimmed!I1292/trimmed!I$3</f>
        <v>0</v>
      </c>
      <c r="I793" s="4">
        <f>trimmed!J1292/trimmed!J$3</f>
        <v>0</v>
      </c>
      <c r="J793" s="4">
        <f>trimmed!N1292/trimmed!N$3</f>
        <v>0</v>
      </c>
      <c r="K793" s="4">
        <f>trimmed!O1292/trimmed!O$3</f>
        <v>0</v>
      </c>
      <c r="L793" s="4">
        <f>trimmed!P1292/trimmed!P$3</f>
        <v>0</v>
      </c>
      <c r="M793" s="4"/>
      <c r="N793" s="5">
        <f t="shared" si="86"/>
        <v>7.9157076184127735E-7</v>
      </c>
      <c r="O793" s="4">
        <f t="shared" si="87"/>
        <v>1.371040777295096E-6</v>
      </c>
      <c r="P793" s="5">
        <f t="shared" si="88"/>
        <v>0</v>
      </c>
      <c r="Q793" s="4">
        <f t="shared" si="89"/>
        <v>0</v>
      </c>
      <c r="R793" s="4"/>
      <c r="S793" s="5" t="str">
        <f t="shared" si="90"/>
        <v>No E</v>
      </c>
      <c r="T793" s="5" t="str">
        <f t="shared" si="91"/>
        <v/>
      </c>
      <c r="U793" s="4">
        <f t="shared" si="92"/>
        <v>1</v>
      </c>
    </row>
    <row r="794" spans="1:21" x14ac:dyDescent="0.2">
      <c r="A794" s="4" t="s">
        <v>2890</v>
      </c>
      <c r="B794" s="4" t="s">
        <v>2890</v>
      </c>
      <c r="C794" s="4">
        <v>1</v>
      </c>
      <c r="D794" s="4">
        <v>1</v>
      </c>
      <c r="E794" s="4">
        <v>1</v>
      </c>
      <c r="F794" s="4" t="s">
        <v>2891</v>
      </c>
      <c r="G794" s="4">
        <f>trimmed!H1293/trimmed!H$3</f>
        <v>5.3698643645062182E-6</v>
      </c>
      <c r="H794" s="4">
        <f>trimmed!I1293/trimmed!I$3</f>
        <v>0</v>
      </c>
      <c r="I794" s="4">
        <f>trimmed!J1293/trimmed!J$3</f>
        <v>0</v>
      </c>
      <c r="J794" s="4">
        <f>trimmed!N1293/trimmed!N$3</f>
        <v>0</v>
      </c>
      <c r="K794" s="4">
        <f>trimmed!O1293/trimmed!O$3</f>
        <v>0</v>
      </c>
      <c r="L794" s="4">
        <f>trimmed!P1293/trimmed!P$3</f>
        <v>0</v>
      </c>
      <c r="M794" s="4"/>
      <c r="N794" s="5">
        <f t="shared" si="86"/>
        <v>1.7899547881687395E-6</v>
      </c>
      <c r="O794" s="4">
        <f t="shared" si="87"/>
        <v>3.1002926363594437E-6</v>
      </c>
      <c r="P794" s="5">
        <f t="shared" si="88"/>
        <v>0</v>
      </c>
      <c r="Q794" s="4">
        <f t="shared" si="89"/>
        <v>0</v>
      </c>
      <c r="R794" s="4"/>
      <c r="S794" s="5" t="str">
        <f t="shared" si="90"/>
        <v>No E</v>
      </c>
      <c r="T794" s="5" t="str">
        <f t="shared" si="91"/>
        <v/>
      </c>
      <c r="U794" s="4">
        <f t="shared" si="92"/>
        <v>1</v>
      </c>
    </row>
    <row r="795" spans="1:21" x14ac:dyDescent="0.2">
      <c r="A795" s="4" t="s">
        <v>2902</v>
      </c>
      <c r="B795" s="4" t="s">
        <v>2902</v>
      </c>
      <c r="C795" s="4">
        <v>1</v>
      </c>
      <c r="D795" s="4">
        <v>1</v>
      </c>
      <c r="E795" s="4">
        <v>1</v>
      </c>
      <c r="F795" s="4" t="s">
        <v>2903</v>
      </c>
      <c r="G795" s="4">
        <f>trimmed!H1299/trimmed!H$3</f>
        <v>5.1707209443543292E-6</v>
      </c>
      <c r="H795" s="4">
        <f>trimmed!I1299/trimmed!I$3</f>
        <v>0</v>
      </c>
      <c r="I795" s="4">
        <f>trimmed!J1299/trimmed!J$3</f>
        <v>0</v>
      </c>
      <c r="J795" s="4">
        <f>trimmed!N1299/trimmed!N$3</f>
        <v>0</v>
      </c>
      <c r="K795" s="4">
        <f>trimmed!O1299/trimmed!O$3</f>
        <v>0</v>
      </c>
      <c r="L795" s="4">
        <f>trimmed!P1299/trimmed!P$3</f>
        <v>0</v>
      </c>
      <c r="M795" s="4"/>
      <c r="N795" s="5">
        <f t="shared" si="86"/>
        <v>1.7235736481181097E-6</v>
      </c>
      <c r="O795" s="4">
        <f t="shared" si="87"/>
        <v>2.985317129127408E-6</v>
      </c>
      <c r="P795" s="5">
        <f t="shared" si="88"/>
        <v>0</v>
      </c>
      <c r="Q795" s="4">
        <f t="shared" si="89"/>
        <v>0</v>
      </c>
      <c r="R795" s="4"/>
      <c r="S795" s="5" t="str">
        <f t="shared" si="90"/>
        <v>No E</v>
      </c>
      <c r="T795" s="5" t="str">
        <f t="shared" si="91"/>
        <v/>
      </c>
      <c r="U795" s="4">
        <f t="shared" si="92"/>
        <v>1</v>
      </c>
    </row>
    <row r="796" spans="1:21" x14ac:dyDescent="0.2">
      <c r="A796" s="4" t="s">
        <v>2908</v>
      </c>
      <c r="B796" s="4" t="s">
        <v>2908</v>
      </c>
      <c r="C796" s="4" t="s">
        <v>296</v>
      </c>
      <c r="D796" s="4" t="s">
        <v>296</v>
      </c>
      <c r="E796" s="4" t="s">
        <v>296</v>
      </c>
      <c r="F796" s="4" t="s">
        <v>2909</v>
      </c>
      <c r="G796" s="4">
        <f>trimmed!H1302/trimmed!H$3</f>
        <v>1.4024135165769694E-6</v>
      </c>
      <c r="H796" s="4">
        <f>trimmed!I1302/trimmed!I$3</f>
        <v>0</v>
      </c>
      <c r="I796" s="4">
        <f>trimmed!J1302/trimmed!J$3</f>
        <v>0</v>
      </c>
      <c r="J796" s="4">
        <f>trimmed!N1302/trimmed!N$3</f>
        <v>0</v>
      </c>
      <c r="K796" s="4">
        <f>trimmed!O1302/trimmed!O$3</f>
        <v>0</v>
      </c>
      <c r="L796" s="4">
        <f>trimmed!P1302/trimmed!P$3</f>
        <v>0</v>
      </c>
      <c r="M796" s="4"/>
      <c r="N796" s="5">
        <f t="shared" si="86"/>
        <v>4.6747117219232312E-7</v>
      </c>
      <c r="O796" s="4">
        <f t="shared" si="87"/>
        <v>8.0968382131088293E-7</v>
      </c>
      <c r="P796" s="5">
        <f t="shared" si="88"/>
        <v>0</v>
      </c>
      <c r="Q796" s="4">
        <f t="shared" si="89"/>
        <v>0</v>
      </c>
      <c r="R796" s="4"/>
      <c r="S796" s="5" t="str">
        <f t="shared" si="90"/>
        <v>No E</v>
      </c>
      <c r="T796" s="5" t="str">
        <f t="shared" si="91"/>
        <v/>
      </c>
      <c r="U796" s="4">
        <f t="shared" si="92"/>
        <v>1</v>
      </c>
    </row>
    <row r="797" spans="1:21" x14ac:dyDescent="0.2">
      <c r="A797" s="4" t="s">
        <v>2910</v>
      </c>
      <c r="B797" s="4" t="s">
        <v>2910</v>
      </c>
      <c r="C797" s="4">
        <v>2</v>
      </c>
      <c r="D797" s="4">
        <v>2</v>
      </c>
      <c r="E797" s="4">
        <v>2</v>
      </c>
      <c r="F797" s="4" t="s">
        <v>2911</v>
      </c>
      <c r="G797" s="4">
        <f>trimmed!H1303/trimmed!H$3</f>
        <v>5.0200493830663899E-6</v>
      </c>
      <c r="H797" s="4">
        <f>trimmed!I1303/trimmed!I$3</f>
        <v>0</v>
      </c>
      <c r="I797" s="4">
        <f>trimmed!J1303/trimmed!J$3</f>
        <v>0</v>
      </c>
      <c r="J797" s="4">
        <f>trimmed!N1303/trimmed!N$3</f>
        <v>0</v>
      </c>
      <c r="K797" s="4">
        <f>trimmed!O1303/trimmed!O$3</f>
        <v>0</v>
      </c>
      <c r="L797" s="4">
        <f>trimmed!P1303/trimmed!P$3</f>
        <v>0</v>
      </c>
      <c r="M797" s="4"/>
      <c r="N797" s="5">
        <f t="shared" si="86"/>
        <v>1.6733497943554632E-6</v>
      </c>
      <c r="O797" s="4">
        <f t="shared" si="87"/>
        <v>2.8983268626585949E-6</v>
      </c>
      <c r="P797" s="5">
        <f t="shared" si="88"/>
        <v>0</v>
      </c>
      <c r="Q797" s="4">
        <f t="shared" si="89"/>
        <v>0</v>
      </c>
      <c r="R797" s="4"/>
      <c r="S797" s="5" t="str">
        <f t="shared" si="90"/>
        <v>No E</v>
      </c>
      <c r="T797" s="5" t="str">
        <f t="shared" si="91"/>
        <v/>
      </c>
      <c r="U797" s="4">
        <f t="shared" si="92"/>
        <v>1</v>
      </c>
    </row>
    <row r="798" spans="1:21" x14ac:dyDescent="0.2">
      <c r="A798" s="4" t="s">
        <v>2912</v>
      </c>
      <c r="B798" s="4" t="s">
        <v>2912</v>
      </c>
      <c r="C798" s="4" t="s">
        <v>1809</v>
      </c>
      <c r="D798" s="4" t="s">
        <v>1809</v>
      </c>
      <c r="E798" s="4" t="s">
        <v>1809</v>
      </c>
      <c r="F798" s="4" t="s">
        <v>2913</v>
      </c>
      <c r="G798" s="4">
        <f>trimmed!H1304/trimmed!H$3</f>
        <v>2.8717240383691849E-6</v>
      </c>
      <c r="H798" s="4">
        <f>trimmed!I1304/trimmed!I$3</f>
        <v>0</v>
      </c>
      <c r="I798" s="4">
        <f>trimmed!J1304/trimmed!J$3</f>
        <v>0</v>
      </c>
      <c r="J798" s="4">
        <f>trimmed!N1304/trimmed!N$3</f>
        <v>0</v>
      </c>
      <c r="K798" s="4">
        <f>trimmed!O1304/trimmed!O$3</f>
        <v>0</v>
      </c>
      <c r="L798" s="4">
        <f>trimmed!P1304/trimmed!P$3</f>
        <v>0</v>
      </c>
      <c r="M798" s="4"/>
      <c r="N798" s="5">
        <f t="shared" si="86"/>
        <v>9.5724134612306158E-7</v>
      </c>
      <c r="O798" s="4">
        <f t="shared" si="87"/>
        <v>1.6579906465907682E-6</v>
      </c>
      <c r="P798" s="5">
        <f t="shared" si="88"/>
        <v>0</v>
      </c>
      <c r="Q798" s="4">
        <f t="shared" si="89"/>
        <v>0</v>
      </c>
      <c r="R798" s="4"/>
      <c r="S798" s="5" t="str">
        <f t="shared" si="90"/>
        <v>No E</v>
      </c>
      <c r="T798" s="5" t="str">
        <f t="shared" si="91"/>
        <v/>
      </c>
      <c r="U798" s="4">
        <f t="shared" si="92"/>
        <v>1</v>
      </c>
    </row>
    <row r="799" spans="1:21" x14ac:dyDescent="0.2">
      <c r="A799" s="4" t="s">
        <v>2916</v>
      </c>
      <c r="B799" s="4" t="s">
        <v>2916</v>
      </c>
      <c r="C799" s="4" t="s">
        <v>757</v>
      </c>
      <c r="D799" s="4" t="s">
        <v>757</v>
      </c>
      <c r="E799" s="4" t="s">
        <v>757</v>
      </c>
      <c r="F799" s="4" t="s">
        <v>2917</v>
      </c>
      <c r="G799" s="4">
        <f>trimmed!H1306/trimmed!H$3</f>
        <v>4.8448498931966923E-6</v>
      </c>
      <c r="H799" s="4">
        <f>trimmed!I1306/trimmed!I$3</f>
        <v>0</v>
      </c>
      <c r="I799" s="4">
        <f>trimmed!J1306/trimmed!J$3</f>
        <v>0</v>
      </c>
      <c r="J799" s="4">
        <f>trimmed!N1306/trimmed!N$3</f>
        <v>0</v>
      </c>
      <c r="K799" s="4">
        <f>trimmed!O1306/trimmed!O$3</f>
        <v>0</v>
      </c>
      <c r="L799" s="4">
        <f>trimmed!P1306/trimmed!P$3</f>
        <v>0</v>
      </c>
      <c r="M799" s="4"/>
      <c r="N799" s="5">
        <f t="shared" si="86"/>
        <v>1.6149499643988974E-6</v>
      </c>
      <c r="O799" s="4">
        <f t="shared" si="87"/>
        <v>2.7971753900204401E-6</v>
      </c>
      <c r="P799" s="5">
        <f t="shared" si="88"/>
        <v>0</v>
      </c>
      <c r="Q799" s="4">
        <f t="shared" si="89"/>
        <v>0</v>
      </c>
      <c r="R799" s="4"/>
      <c r="S799" s="5" t="str">
        <f t="shared" si="90"/>
        <v>No E</v>
      </c>
      <c r="T799" s="5" t="str">
        <f t="shared" si="91"/>
        <v/>
      </c>
      <c r="U799" s="4">
        <f t="shared" si="92"/>
        <v>1</v>
      </c>
    </row>
    <row r="800" spans="1:21" x14ac:dyDescent="0.2">
      <c r="A800" s="4" t="s">
        <v>2918</v>
      </c>
      <c r="B800" s="4" t="s">
        <v>2918</v>
      </c>
      <c r="C800" s="4" t="s">
        <v>2843</v>
      </c>
      <c r="D800" s="4" t="s">
        <v>2843</v>
      </c>
      <c r="E800" s="4" t="s">
        <v>2843</v>
      </c>
      <c r="F800" s="4" t="s">
        <v>2919</v>
      </c>
      <c r="G800" s="4">
        <f>trimmed!H1307/trimmed!H$3</f>
        <v>1.7095966221485051E-6</v>
      </c>
      <c r="H800" s="4">
        <f>trimmed!I1307/trimmed!I$3</f>
        <v>0</v>
      </c>
      <c r="I800" s="4">
        <f>trimmed!J1307/trimmed!J$3</f>
        <v>0</v>
      </c>
      <c r="J800" s="4">
        <f>trimmed!N1307/trimmed!N$3</f>
        <v>0</v>
      </c>
      <c r="K800" s="4">
        <f>trimmed!O1307/trimmed!O$3</f>
        <v>0</v>
      </c>
      <c r="L800" s="4">
        <f>trimmed!P1307/trimmed!P$3</f>
        <v>0</v>
      </c>
      <c r="M800" s="4"/>
      <c r="N800" s="5">
        <f t="shared" si="86"/>
        <v>5.6986554071616834E-7</v>
      </c>
      <c r="O800" s="4">
        <f t="shared" si="87"/>
        <v>9.8703607000311434E-7</v>
      </c>
      <c r="P800" s="5">
        <f t="shared" si="88"/>
        <v>0</v>
      </c>
      <c r="Q800" s="4">
        <f t="shared" si="89"/>
        <v>0</v>
      </c>
      <c r="R800" s="4"/>
      <c r="S800" s="5" t="str">
        <f t="shared" si="90"/>
        <v>No E</v>
      </c>
      <c r="T800" s="5" t="str">
        <f t="shared" si="91"/>
        <v/>
      </c>
      <c r="U800" s="4">
        <f t="shared" si="92"/>
        <v>1</v>
      </c>
    </row>
    <row r="801" spans="1:21" x14ac:dyDescent="0.2">
      <c r="A801" s="4" t="s">
        <v>2922</v>
      </c>
      <c r="B801" s="4" t="s">
        <v>2922</v>
      </c>
      <c r="C801" s="4">
        <v>1</v>
      </c>
      <c r="D801" s="4">
        <v>1</v>
      </c>
      <c r="E801" s="4">
        <v>1</v>
      </c>
      <c r="F801" s="4" t="s">
        <v>2923</v>
      </c>
      <c r="G801" s="4">
        <f>trimmed!H1309/trimmed!H$3</f>
        <v>4.6938863327589704E-6</v>
      </c>
      <c r="H801" s="4">
        <f>trimmed!I1309/trimmed!I$3</f>
        <v>0</v>
      </c>
      <c r="I801" s="4">
        <f>trimmed!J1309/trimmed!J$3</f>
        <v>0</v>
      </c>
      <c r="J801" s="4">
        <f>trimmed!N1309/trimmed!N$3</f>
        <v>0</v>
      </c>
      <c r="K801" s="4">
        <f>trimmed!O1309/trimmed!O$3</f>
        <v>0</v>
      </c>
      <c r="L801" s="4">
        <f>trimmed!P1309/trimmed!P$3</f>
        <v>0</v>
      </c>
      <c r="M801" s="4"/>
      <c r="N801" s="5">
        <f t="shared" si="86"/>
        <v>1.5646287775863235E-6</v>
      </c>
      <c r="O801" s="4">
        <f t="shared" si="87"/>
        <v>2.7100165377638967E-6</v>
      </c>
      <c r="P801" s="5">
        <f t="shared" si="88"/>
        <v>0</v>
      </c>
      <c r="Q801" s="4">
        <f t="shared" si="89"/>
        <v>0</v>
      </c>
      <c r="R801" s="4"/>
      <c r="S801" s="5" t="str">
        <f t="shared" si="90"/>
        <v>No E</v>
      </c>
      <c r="T801" s="5" t="str">
        <f t="shared" si="91"/>
        <v/>
      </c>
      <c r="U801" s="4">
        <f t="shared" si="92"/>
        <v>1</v>
      </c>
    </row>
    <row r="802" spans="1:21" x14ac:dyDescent="0.2">
      <c r="A802" s="4" t="s">
        <v>2928</v>
      </c>
      <c r="B802" s="4" t="s">
        <v>2928</v>
      </c>
      <c r="C802" s="4">
        <v>1</v>
      </c>
      <c r="D802" s="4">
        <v>1</v>
      </c>
      <c r="E802" s="4">
        <v>1</v>
      </c>
      <c r="F802" s="4" t="s">
        <v>2929</v>
      </c>
      <c r="G802" s="4">
        <f>trimmed!H1312/trimmed!H$3</f>
        <v>1.681418704194462E-6</v>
      </c>
      <c r="H802" s="4">
        <f>trimmed!I1312/trimmed!I$3</f>
        <v>0</v>
      </c>
      <c r="I802" s="4">
        <f>trimmed!J1312/trimmed!J$3</f>
        <v>0</v>
      </c>
      <c r="J802" s="4">
        <f>trimmed!N1312/trimmed!N$3</f>
        <v>0</v>
      </c>
      <c r="K802" s="4">
        <f>trimmed!O1312/trimmed!O$3</f>
        <v>0</v>
      </c>
      <c r="L802" s="4">
        <f>trimmed!P1312/trimmed!P$3</f>
        <v>0</v>
      </c>
      <c r="M802" s="4"/>
      <c r="N802" s="5">
        <f t="shared" si="86"/>
        <v>5.6047290139815401E-7</v>
      </c>
      <c r="O802" s="4">
        <f t="shared" si="87"/>
        <v>9.707675414871443E-7</v>
      </c>
      <c r="P802" s="5">
        <f t="shared" si="88"/>
        <v>0</v>
      </c>
      <c r="Q802" s="4">
        <f t="shared" si="89"/>
        <v>0</v>
      </c>
      <c r="R802" s="4"/>
      <c r="S802" s="5" t="str">
        <f t="shared" si="90"/>
        <v>No E</v>
      </c>
      <c r="T802" s="5" t="str">
        <f t="shared" si="91"/>
        <v/>
      </c>
      <c r="U802" s="4">
        <f t="shared" si="92"/>
        <v>1</v>
      </c>
    </row>
    <row r="803" spans="1:21" x14ac:dyDescent="0.2">
      <c r="A803" s="4" t="s">
        <v>2933</v>
      </c>
      <c r="B803" s="4" t="s">
        <v>2933</v>
      </c>
      <c r="C803" s="4">
        <v>3</v>
      </c>
      <c r="D803" s="4">
        <v>3</v>
      </c>
      <c r="E803" s="4">
        <v>3</v>
      </c>
      <c r="F803" s="4" t="s">
        <v>2934</v>
      </c>
      <c r="G803" s="4">
        <f>trimmed!H1314/trimmed!H$3</f>
        <v>0</v>
      </c>
      <c r="H803" s="4">
        <f>trimmed!I1314/trimmed!I$3</f>
        <v>0</v>
      </c>
      <c r="I803" s="4">
        <f>trimmed!J1314/trimmed!J$3</f>
        <v>1.3842216197571734E-4</v>
      </c>
      <c r="J803" s="4">
        <f>trimmed!N1314/trimmed!N$3</f>
        <v>0</v>
      </c>
      <c r="K803" s="4">
        <f>trimmed!O1314/trimmed!O$3</f>
        <v>0</v>
      </c>
      <c r="L803" s="4">
        <f>trimmed!P1314/trimmed!P$3</f>
        <v>0</v>
      </c>
      <c r="M803" s="4"/>
      <c r="N803" s="5">
        <f t="shared" si="86"/>
        <v>4.6140720658572445E-5</v>
      </c>
      <c r="O803" s="4">
        <f t="shared" si="87"/>
        <v>7.9918072478490389E-5</v>
      </c>
      <c r="P803" s="5">
        <f t="shared" si="88"/>
        <v>0</v>
      </c>
      <c r="Q803" s="4">
        <f t="shared" si="89"/>
        <v>0</v>
      </c>
      <c r="R803" s="4"/>
      <c r="S803" s="5" t="str">
        <f t="shared" si="90"/>
        <v>No E</v>
      </c>
      <c r="T803" s="5" t="str">
        <f t="shared" si="91"/>
        <v/>
      </c>
      <c r="U803" s="4">
        <f t="shared" si="92"/>
        <v>1</v>
      </c>
    </row>
    <row r="804" spans="1:21" x14ac:dyDescent="0.2">
      <c r="A804" s="4" t="s">
        <v>2935</v>
      </c>
      <c r="B804" s="4" t="s">
        <v>2935</v>
      </c>
      <c r="C804" s="4">
        <v>3</v>
      </c>
      <c r="D804" s="4">
        <v>3</v>
      </c>
      <c r="E804" s="4">
        <v>3</v>
      </c>
      <c r="F804" s="4" t="s">
        <v>2936</v>
      </c>
      <c r="G804" s="4">
        <f>trimmed!H1315/trimmed!H$3</f>
        <v>3.1083309494382107E-6</v>
      </c>
      <c r="H804" s="4">
        <f>trimmed!I1315/trimmed!I$3</f>
        <v>0</v>
      </c>
      <c r="I804" s="4">
        <f>trimmed!J1315/trimmed!J$3</f>
        <v>0</v>
      </c>
      <c r="J804" s="4">
        <f>trimmed!N1315/trimmed!N$3</f>
        <v>0</v>
      </c>
      <c r="K804" s="4">
        <f>trimmed!O1315/trimmed!O$3</f>
        <v>0</v>
      </c>
      <c r="L804" s="4">
        <f>trimmed!P1315/trimmed!P$3</f>
        <v>0</v>
      </c>
      <c r="M804" s="4"/>
      <c r="N804" s="5">
        <f t="shared" si="86"/>
        <v>1.0361103164794036E-6</v>
      </c>
      <c r="O804" s="4">
        <f t="shared" si="87"/>
        <v>1.7945957103885959E-6</v>
      </c>
      <c r="P804" s="5">
        <f t="shared" si="88"/>
        <v>0</v>
      </c>
      <c r="Q804" s="4">
        <f t="shared" si="89"/>
        <v>0</v>
      </c>
      <c r="R804" s="4"/>
      <c r="S804" s="5" t="str">
        <f t="shared" si="90"/>
        <v>No E</v>
      </c>
      <c r="T804" s="5" t="str">
        <f t="shared" si="91"/>
        <v/>
      </c>
      <c r="U804" s="4">
        <f t="shared" si="92"/>
        <v>1</v>
      </c>
    </row>
    <row r="805" spans="1:21" x14ac:dyDescent="0.2">
      <c r="A805" s="4" t="s">
        <v>2937</v>
      </c>
      <c r="B805" s="4" t="s">
        <v>2937</v>
      </c>
      <c r="C805" s="4">
        <v>3</v>
      </c>
      <c r="D805" s="4">
        <v>3</v>
      </c>
      <c r="E805" s="4">
        <v>3</v>
      </c>
      <c r="F805" s="4" t="s">
        <v>2938</v>
      </c>
      <c r="G805" s="4">
        <f>trimmed!H1316/trimmed!H$3</f>
        <v>2.6112315968479231E-6</v>
      </c>
      <c r="H805" s="4">
        <f>trimmed!I1316/trimmed!I$3</f>
        <v>0</v>
      </c>
      <c r="I805" s="4">
        <f>trimmed!J1316/trimmed!J$3</f>
        <v>0</v>
      </c>
      <c r="J805" s="4">
        <f>trimmed!N1316/trimmed!N$3</f>
        <v>0</v>
      </c>
      <c r="K805" s="4">
        <f>trimmed!O1316/trimmed!O$3</f>
        <v>0</v>
      </c>
      <c r="L805" s="4">
        <f>trimmed!P1316/trimmed!P$3</f>
        <v>0</v>
      </c>
      <c r="M805" s="4"/>
      <c r="N805" s="5">
        <f t="shared" si="86"/>
        <v>8.7041053228264107E-7</v>
      </c>
      <c r="O805" s="4">
        <f t="shared" si="87"/>
        <v>1.5075952653566047E-6</v>
      </c>
      <c r="P805" s="5">
        <f t="shared" si="88"/>
        <v>0</v>
      </c>
      <c r="Q805" s="4">
        <f t="shared" si="89"/>
        <v>0</v>
      </c>
      <c r="R805" s="4"/>
      <c r="S805" s="5" t="str">
        <f t="shared" si="90"/>
        <v>No E</v>
      </c>
      <c r="T805" s="5" t="str">
        <f t="shared" si="91"/>
        <v/>
      </c>
      <c r="U805" s="4">
        <f t="shared" si="92"/>
        <v>1</v>
      </c>
    </row>
    <row r="806" spans="1:21" x14ac:dyDescent="0.2">
      <c r="A806" s="4" t="s">
        <v>2946</v>
      </c>
      <c r="B806" s="4" t="s">
        <v>2946</v>
      </c>
      <c r="C806" s="4">
        <v>1</v>
      </c>
      <c r="D806" s="4">
        <v>1</v>
      </c>
      <c r="E806" s="4">
        <v>1</v>
      </c>
      <c r="F806" s="4" t="s">
        <v>2947</v>
      </c>
      <c r="G806" s="4">
        <f>trimmed!H1320/trimmed!H$3</f>
        <v>0</v>
      </c>
      <c r="H806" s="4">
        <f>trimmed!I1320/trimmed!I$3</f>
        <v>5.7586603376903407E-5</v>
      </c>
      <c r="I806" s="4">
        <f>trimmed!J1320/trimmed!J$3</f>
        <v>0</v>
      </c>
      <c r="J806" s="4">
        <f>trimmed!N1320/trimmed!N$3</f>
        <v>0</v>
      </c>
      <c r="K806" s="4">
        <f>trimmed!O1320/trimmed!O$3</f>
        <v>0</v>
      </c>
      <c r="L806" s="4">
        <f>trimmed!P1320/trimmed!P$3</f>
        <v>0</v>
      </c>
      <c r="M806" s="4"/>
      <c r="N806" s="5">
        <f t="shared" si="86"/>
        <v>1.9195534458967803E-5</v>
      </c>
      <c r="O806" s="4">
        <f t="shared" si="87"/>
        <v>3.324764096137139E-5</v>
      </c>
      <c r="P806" s="5">
        <f t="shared" si="88"/>
        <v>0</v>
      </c>
      <c r="Q806" s="4">
        <f t="shared" si="89"/>
        <v>0</v>
      </c>
      <c r="R806" s="4"/>
      <c r="S806" s="5" t="str">
        <f t="shared" si="90"/>
        <v>No E</v>
      </c>
      <c r="T806" s="5" t="str">
        <f t="shared" si="91"/>
        <v/>
      </c>
      <c r="U806" s="4">
        <f t="shared" si="92"/>
        <v>1</v>
      </c>
    </row>
    <row r="807" spans="1:21" x14ac:dyDescent="0.2">
      <c r="A807" s="4" t="s">
        <v>2954</v>
      </c>
      <c r="B807" s="4" t="s">
        <v>2954</v>
      </c>
      <c r="C807" s="4" t="s">
        <v>1812</v>
      </c>
      <c r="D807" s="4" t="s">
        <v>1812</v>
      </c>
      <c r="E807" s="4" t="s">
        <v>1812</v>
      </c>
      <c r="F807" s="4" t="s">
        <v>2955</v>
      </c>
      <c r="G807" s="4">
        <f>trimmed!H1324/trimmed!H$3</f>
        <v>3.7875209718330701E-6</v>
      </c>
      <c r="H807" s="4">
        <f>trimmed!I1324/trimmed!I$3</f>
        <v>0</v>
      </c>
      <c r="I807" s="4">
        <f>trimmed!J1324/trimmed!J$3</f>
        <v>0</v>
      </c>
      <c r="J807" s="4">
        <f>trimmed!N1324/trimmed!N$3</f>
        <v>0</v>
      </c>
      <c r="K807" s="4">
        <f>trimmed!O1324/trimmed!O$3</f>
        <v>0</v>
      </c>
      <c r="L807" s="4">
        <f>trimmed!P1324/trimmed!P$3</f>
        <v>0</v>
      </c>
      <c r="M807" s="4"/>
      <c r="N807" s="5">
        <f t="shared" si="86"/>
        <v>1.2625069906110234E-6</v>
      </c>
      <c r="O807" s="4">
        <f t="shared" si="87"/>
        <v>2.1867262526491759E-6</v>
      </c>
      <c r="P807" s="5">
        <f t="shared" si="88"/>
        <v>0</v>
      </c>
      <c r="Q807" s="4">
        <f t="shared" si="89"/>
        <v>0</v>
      </c>
      <c r="R807" s="4"/>
      <c r="S807" s="5" t="str">
        <f t="shared" si="90"/>
        <v>No E</v>
      </c>
      <c r="T807" s="5" t="str">
        <f t="shared" si="91"/>
        <v/>
      </c>
      <c r="U807" s="4">
        <f t="shared" si="92"/>
        <v>1</v>
      </c>
    </row>
    <row r="808" spans="1:21" x14ac:dyDescent="0.2">
      <c r="A808" s="4" t="s">
        <v>2956</v>
      </c>
      <c r="B808" s="4" t="s">
        <v>2956</v>
      </c>
      <c r="C808" s="4">
        <v>2</v>
      </c>
      <c r="D808" s="4">
        <v>2</v>
      </c>
      <c r="E808" s="4">
        <v>2</v>
      </c>
      <c r="F808" s="4" t="s">
        <v>2957</v>
      </c>
      <c r="G808" s="4">
        <f>trimmed!H1325/trimmed!H$3</f>
        <v>9.3174008704202782E-7</v>
      </c>
      <c r="H808" s="4">
        <f>trimmed!I1325/trimmed!I$3</f>
        <v>0</v>
      </c>
      <c r="I808" s="4">
        <f>trimmed!J1325/trimmed!J$3</f>
        <v>0</v>
      </c>
      <c r="J808" s="4">
        <f>trimmed!N1325/trimmed!N$3</f>
        <v>0</v>
      </c>
      <c r="K808" s="4">
        <f>trimmed!O1325/trimmed!O$3</f>
        <v>0</v>
      </c>
      <c r="L808" s="4">
        <f>trimmed!P1325/trimmed!P$3</f>
        <v>0</v>
      </c>
      <c r="M808" s="4"/>
      <c r="N808" s="5">
        <f t="shared" si="86"/>
        <v>3.1058002901400926E-7</v>
      </c>
      <c r="O808" s="4">
        <f t="shared" si="87"/>
        <v>5.3794039006848012E-7</v>
      </c>
      <c r="P808" s="5">
        <f t="shared" si="88"/>
        <v>0</v>
      </c>
      <c r="Q808" s="4">
        <f t="shared" si="89"/>
        <v>0</v>
      </c>
      <c r="R808" s="4"/>
      <c r="S808" s="5" t="str">
        <f t="shared" si="90"/>
        <v>No E</v>
      </c>
      <c r="T808" s="5" t="str">
        <f t="shared" si="91"/>
        <v/>
      </c>
      <c r="U808" s="4">
        <f t="shared" si="92"/>
        <v>1</v>
      </c>
    </row>
    <row r="809" spans="1:21" x14ac:dyDescent="0.2">
      <c r="A809" s="4" t="s">
        <v>2960</v>
      </c>
      <c r="B809" s="4" t="s">
        <v>2960</v>
      </c>
      <c r="C809" s="4">
        <v>2</v>
      </c>
      <c r="D809" s="4">
        <v>2</v>
      </c>
      <c r="E809" s="4">
        <v>2</v>
      </c>
      <c r="F809" s="4" t="s">
        <v>2961</v>
      </c>
      <c r="G809" s="4">
        <f>trimmed!H1327/trimmed!H$3</f>
        <v>3.6482373773866608E-6</v>
      </c>
      <c r="H809" s="4">
        <f>trimmed!I1327/trimmed!I$3</f>
        <v>0</v>
      </c>
      <c r="I809" s="4">
        <f>trimmed!J1327/trimmed!J$3</f>
        <v>0</v>
      </c>
      <c r="J809" s="4">
        <f>trimmed!N1327/trimmed!N$3</f>
        <v>0</v>
      </c>
      <c r="K809" s="4">
        <f>trimmed!O1327/trimmed!O$3</f>
        <v>0</v>
      </c>
      <c r="L809" s="4">
        <f>trimmed!P1327/trimmed!P$3</f>
        <v>0</v>
      </c>
      <c r="M809" s="4"/>
      <c r="N809" s="5">
        <f t="shared" si="86"/>
        <v>1.2160791257955535E-6</v>
      </c>
      <c r="O809" s="4">
        <f t="shared" si="87"/>
        <v>2.1063108319018432E-6</v>
      </c>
      <c r="P809" s="5">
        <f t="shared" si="88"/>
        <v>0</v>
      </c>
      <c r="Q809" s="4">
        <f t="shared" si="89"/>
        <v>0</v>
      </c>
      <c r="R809" s="4"/>
      <c r="S809" s="5" t="str">
        <f t="shared" si="90"/>
        <v>No E</v>
      </c>
      <c r="T809" s="5" t="str">
        <f t="shared" si="91"/>
        <v/>
      </c>
      <c r="U809" s="4">
        <f t="shared" si="92"/>
        <v>1</v>
      </c>
    </row>
    <row r="810" spans="1:21" x14ac:dyDescent="0.2">
      <c r="A810" s="4" t="s">
        <v>2962</v>
      </c>
      <c r="B810" s="4" t="s">
        <v>2962</v>
      </c>
      <c r="C810" s="4">
        <v>1</v>
      </c>
      <c r="D810" s="4">
        <v>1</v>
      </c>
      <c r="E810" s="4">
        <v>1</v>
      </c>
      <c r="F810" s="4" t="s">
        <v>2963</v>
      </c>
      <c r="G810" s="4">
        <f>trimmed!H1328/trimmed!H$3</f>
        <v>3.6123214819633729E-6</v>
      </c>
      <c r="H810" s="4">
        <f>trimmed!I1328/trimmed!I$3</f>
        <v>0</v>
      </c>
      <c r="I810" s="4">
        <f>trimmed!J1328/trimmed!J$3</f>
        <v>0</v>
      </c>
      <c r="J810" s="4">
        <f>trimmed!N1328/trimmed!N$3</f>
        <v>0</v>
      </c>
      <c r="K810" s="4">
        <f>trimmed!O1328/trimmed!O$3</f>
        <v>0</v>
      </c>
      <c r="L810" s="4">
        <f>trimmed!P1328/trimmed!P$3</f>
        <v>0</v>
      </c>
      <c r="M810" s="4"/>
      <c r="N810" s="5">
        <f t="shared" si="86"/>
        <v>1.2041071606544576E-6</v>
      </c>
      <c r="O810" s="4">
        <f t="shared" si="87"/>
        <v>2.0855747800110212E-6</v>
      </c>
      <c r="P810" s="5">
        <f t="shared" si="88"/>
        <v>0</v>
      </c>
      <c r="Q810" s="4">
        <f t="shared" si="89"/>
        <v>0</v>
      </c>
      <c r="R810" s="4"/>
      <c r="S810" s="5" t="str">
        <f t="shared" si="90"/>
        <v>No E</v>
      </c>
      <c r="T810" s="5" t="str">
        <f t="shared" si="91"/>
        <v/>
      </c>
      <c r="U810" s="4">
        <f t="shared" si="92"/>
        <v>1</v>
      </c>
    </row>
    <row r="811" spans="1:21" x14ac:dyDescent="0.2">
      <c r="A811" s="4" t="s">
        <v>2970</v>
      </c>
      <c r="B811" s="4" t="s">
        <v>2970</v>
      </c>
      <c r="C811" s="4" t="s">
        <v>757</v>
      </c>
      <c r="D811" s="4" t="s">
        <v>757</v>
      </c>
      <c r="E811" s="4" t="s">
        <v>757</v>
      </c>
      <c r="F811" s="4" t="s">
        <v>2971</v>
      </c>
      <c r="G811" s="4">
        <f>trimmed!H1332/trimmed!H$3</f>
        <v>3.3904021281284232E-6</v>
      </c>
      <c r="H811" s="4">
        <f>trimmed!I1332/trimmed!I$3</f>
        <v>0</v>
      </c>
      <c r="I811" s="4">
        <f>trimmed!J1332/trimmed!J$3</f>
        <v>0</v>
      </c>
      <c r="J811" s="4">
        <f>trimmed!N1332/trimmed!N$3</f>
        <v>0</v>
      </c>
      <c r="K811" s="4">
        <f>trimmed!O1332/trimmed!O$3</f>
        <v>0</v>
      </c>
      <c r="L811" s="4">
        <f>trimmed!P1332/trimmed!P$3</f>
        <v>0</v>
      </c>
      <c r="M811" s="4"/>
      <c r="N811" s="5">
        <f t="shared" si="86"/>
        <v>1.1301340427094744E-6</v>
      </c>
      <c r="O811" s="4">
        <f t="shared" si="87"/>
        <v>1.957449581336025E-6</v>
      </c>
      <c r="P811" s="5">
        <f t="shared" si="88"/>
        <v>0</v>
      </c>
      <c r="Q811" s="4">
        <f t="shared" si="89"/>
        <v>0</v>
      </c>
      <c r="R811" s="4"/>
      <c r="S811" s="5" t="str">
        <f t="shared" si="90"/>
        <v>No E</v>
      </c>
      <c r="T811" s="5" t="str">
        <f t="shared" si="91"/>
        <v/>
      </c>
      <c r="U811" s="4">
        <f t="shared" si="92"/>
        <v>1</v>
      </c>
    </row>
    <row r="812" spans="1:21" x14ac:dyDescent="0.2">
      <c r="A812" s="4" t="s">
        <v>2972</v>
      </c>
      <c r="B812" s="4" t="s">
        <v>2972</v>
      </c>
      <c r="C812" s="4" t="s">
        <v>1563</v>
      </c>
      <c r="D812" s="4" t="s">
        <v>1563</v>
      </c>
      <c r="E812" s="4" t="s">
        <v>1563</v>
      </c>
      <c r="F812" s="4" t="s">
        <v>2973</v>
      </c>
      <c r="G812" s="4">
        <f>trimmed!H1333/trimmed!H$3</f>
        <v>3.3819341527847209E-6</v>
      </c>
      <c r="H812" s="4">
        <f>trimmed!I1333/trimmed!I$3</f>
        <v>0</v>
      </c>
      <c r="I812" s="4">
        <f>trimmed!J1333/trimmed!J$3</f>
        <v>0</v>
      </c>
      <c r="J812" s="4">
        <f>trimmed!N1333/trimmed!N$3</f>
        <v>0</v>
      </c>
      <c r="K812" s="4">
        <f>trimmed!O1333/trimmed!O$3</f>
        <v>0</v>
      </c>
      <c r="L812" s="4">
        <f>trimmed!P1333/trimmed!P$3</f>
        <v>0</v>
      </c>
      <c r="M812" s="4"/>
      <c r="N812" s="5">
        <f t="shared" si="86"/>
        <v>1.1273113842615737E-6</v>
      </c>
      <c r="O812" s="4">
        <f t="shared" si="87"/>
        <v>1.9525605934918477E-6</v>
      </c>
      <c r="P812" s="5">
        <f t="shared" si="88"/>
        <v>0</v>
      </c>
      <c r="Q812" s="4">
        <f t="shared" si="89"/>
        <v>0</v>
      </c>
      <c r="R812" s="4"/>
      <c r="S812" s="5" t="str">
        <f t="shared" si="90"/>
        <v>No E</v>
      </c>
      <c r="T812" s="5" t="str">
        <f t="shared" si="91"/>
        <v/>
      </c>
      <c r="U812" s="4">
        <f t="shared" si="92"/>
        <v>1</v>
      </c>
    </row>
    <row r="813" spans="1:21" x14ac:dyDescent="0.2">
      <c r="A813" s="4" t="s">
        <v>2978</v>
      </c>
      <c r="B813" s="4" t="s">
        <v>2978</v>
      </c>
      <c r="C813" s="4" t="s">
        <v>2802</v>
      </c>
      <c r="D813" s="4" t="s">
        <v>2802</v>
      </c>
      <c r="E813" s="4" t="s">
        <v>2802</v>
      </c>
      <c r="F813" s="4" t="s">
        <v>2979</v>
      </c>
      <c r="G813" s="4">
        <f>trimmed!H1336/trimmed!H$3</f>
        <v>3.3518582403570898E-6</v>
      </c>
      <c r="H813" s="4">
        <f>trimmed!I1336/trimmed!I$3</f>
        <v>0</v>
      </c>
      <c r="I813" s="4">
        <f>trimmed!J1336/trimmed!J$3</f>
        <v>0</v>
      </c>
      <c r="J813" s="4">
        <f>trimmed!N1336/trimmed!N$3</f>
        <v>0</v>
      </c>
      <c r="K813" s="4">
        <f>trimmed!O1336/trimmed!O$3</f>
        <v>0</v>
      </c>
      <c r="L813" s="4">
        <f>trimmed!P1336/trimmed!P$3</f>
        <v>0</v>
      </c>
      <c r="M813" s="4"/>
      <c r="N813" s="5">
        <f t="shared" si="86"/>
        <v>1.1172860801190299E-6</v>
      </c>
      <c r="O813" s="4">
        <f t="shared" si="87"/>
        <v>1.935196257355631E-6</v>
      </c>
      <c r="P813" s="5">
        <f t="shared" si="88"/>
        <v>0</v>
      </c>
      <c r="Q813" s="4">
        <f t="shared" si="89"/>
        <v>0</v>
      </c>
      <c r="R813" s="4"/>
      <c r="S813" s="5" t="str">
        <f t="shared" si="90"/>
        <v>No E</v>
      </c>
      <c r="T813" s="5" t="str">
        <f t="shared" si="91"/>
        <v/>
      </c>
      <c r="U813" s="4">
        <f t="shared" si="92"/>
        <v>1</v>
      </c>
    </row>
    <row r="814" spans="1:21" x14ac:dyDescent="0.2">
      <c r="A814" s="4" t="s">
        <v>2980</v>
      </c>
      <c r="B814" s="4" t="s">
        <v>2980</v>
      </c>
      <c r="C814" s="4" t="s">
        <v>1103</v>
      </c>
      <c r="D814" s="4" t="s">
        <v>1103</v>
      </c>
      <c r="E814" s="4" t="s">
        <v>1103</v>
      </c>
      <c r="F814" s="4" t="s">
        <v>2981</v>
      </c>
      <c r="G814" s="4">
        <f>trimmed!H1337/trimmed!H$3</f>
        <v>3.2823624427087765E-6</v>
      </c>
      <c r="H814" s="4">
        <f>trimmed!I1337/trimmed!I$3</f>
        <v>0</v>
      </c>
      <c r="I814" s="4">
        <f>trimmed!J1337/trimmed!J$3</f>
        <v>0</v>
      </c>
      <c r="J814" s="4">
        <f>trimmed!N1337/trimmed!N$3</f>
        <v>0</v>
      </c>
      <c r="K814" s="4">
        <f>trimmed!O1337/trimmed!O$3</f>
        <v>0</v>
      </c>
      <c r="L814" s="4">
        <f>trimmed!P1337/trimmed!P$3</f>
        <v>0</v>
      </c>
      <c r="M814" s="4"/>
      <c r="N814" s="5">
        <f t="shared" si="86"/>
        <v>1.0941208142362588E-6</v>
      </c>
      <c r="O814" s="4">
        <f t="shared" si="87"/>
        <v>1.8950728398758296E-6</v>
      </c>
      <c r="P814" s="5">
        <f t="shared" si="88"/>
        <v>0</v>
      </c>
      <c r="Q814" s="4">
        <f t="shared" si="89"/>
        <v>0</v>
      </c>
      <c r="R814" s="4"/>
      <c r="S814" s="5" t="str">
        <f t="shared" si="90"/>
        <v>No E</v>
      </c>
      <c r="T814" s="5" t="str">
        <f t="shared" si="91"/>
        <v/>
      </c>
      <c r="U814" s="4">
        <f t="shared" si="92"/>
        <v>1</v>
      </c>
    </row>
    <row r="815" spans="1:21" x14ac:dyDescent="0.2">
      <c r="A815" s="4" t="s">
        <v>2984</v>
      </c>
      <c r="B815" s="4" t="s">
        <v>2984</v>
      </c>
      <c r="C815" s="4" t="s">
        <v>296</v>
      </c>
      <c r="D815" s="4" t="s">
        <v>296</v>
      </c>
      <c r="E815" s="4" t="s">
        <v>296</v>
      </c>
      <c r="F815" s="4" t="s">
        <v>2985</v>
      </c>
      <c r="G815" s="4">
        <f>trimmed!H1339/trimmed!H$3</f>
        <v>3.2633824979728926E-6</v>
      </c>
      <c r="H815" s="4">
        <f>trimmed!I1339/trimmed!I$3</f>
        <v>0</v>
      </c>
      <c r="I815" s="4">
        <f>trimmed!J1339/trimmed!J$3</f>
        <v>0</v>
      </c>
      <c r="J815" s="4">
        <f>trimmed!N1339/trimmed!N$3</f>
        <v>0</v>
      </c>
      <c r="K815" s="4">
        <f>trimmed!O1339/trimmed!O$3</f>
        <v>0</v>
      </c>
      <c r="L815" s="4">
        <f>trimmed!P1339/trimmed!P$3</f>
        <v>0</v>
      </c>
      <c r="M815" s="4"/>
      <c r="N815" s="5">
        <f t="shared" si="86"/>
        <v>1.0877941659909643E-6</v>
      </c>
      <c r="O815" s="4">
        <f t="shared" si="87"/>
        <v>1.884114763673363E-6</v>
      </c>
      <c r="P815" s="5">
        <f t="shared" si="88"/>
        <v>0</v>
      </c>
      <c r="Q815" s="4">
        <f t="shared" si="89"/>
        <v>0</v>
      </c>
      <c r="R815" s="4"/>
      <c r="S815" s="5" t="str">
        <f t="shared" si="90"/>
        <v>No E</v>
      </c>
      <c r="T815" s="5" t="str">
        <f t="shared" si="91"/>
        <v/>
      </c>
      <c r="U815" s="4">
        <f t="shared" si="92"/>
        <v>1</v>
      </c>
    </row>
    <row r="816" spans="1:21" x14ac:dyDescent="0.2">
      <c r="A816" s="4" t="s">
        <v>2988</v>
      </c>
      <c r="B816" s="4" t="s">
        <v>2988</v>
      </c>
      <c r="C816" s="4">
        <v>1</v>
      </c>
      <c r="D816" s="4">
        <v>1</v>
      </c>
      <c r="E816" s="4">
        <v>1</v>
      </c>
      <c r="F816" s="4" t="s">
        <v>2989</v>
      </c>
      <c r="G816" s="4">
        <f>trimmed!H1341/trimmed!H$3</f>
        <v>3.226882604250039E-6</v>
      </c>
      <c r="H816" s="4">
        <f>trimmed!I1341/trimmed!I$3</f>
        <v>0</v>
      </c>
      <c r="I816" s="4">
        <f>trimmed!J1341/trimmed!J$3</f>
        <v>0</v>
      </c>
      <c r="J816" s="4">
        <f>trimmed!N1341/trimmed!N$3</f>
        <v>0</v>
      </c>
      <c r="K816" s="4">
        <f>trimmed!O1341/trimmed!O$3</f>
        <v>0</v>
      </c>
      <c r="L816" s="4">
        <f>trimmed!P1341/trimmed!P$3</f>
        <v>0</v>
      </c>
      <c r="M816" s="4"/>
      <c r="N816" s="5">
        <f t="shared" si="86"/>
        <v>1.075627534750013E-6</v>
      </c>
      <c r="O816" s="4">
        <f t="shared" si="87"/>
        <v>1.8630415402070808E-6</v>
      </c>
      <c r="P816" s="5">
        <f t="shared" si="88"/>
        <v>0</v>
      </c>
      <c r="Q816" s="4">
        <f t="shared" si="89"/>
        <v>0</v>
      </c>
      <c r="R816" s="4"/>
      <c r="S816" s="5" t="str">
        <f t="shared" si="90"/>
        <v>No E</v>
      </c>
      <c r="T816" s="5" t="str">
        <f t="shared" si="91"/>
        <v/>
      </c>
      <c r="U816" s="4">
        <f t="shared" si="92"/>
        <v>1</v>
      </c>
    </row>
    <row r="817" spans="1:21" x14ac:dyDescent="0.2">
      <c r="A817" s="4" t="s">
        <v>2990</v>
      </c>
      <c r="B817" s="4" t="s">
        <v>2990</v>
      </c>
      <c r="C817" s="4">
        <v>1</v>
      </c>
      <c r="D817" s="4">
        <v>1</v>
      </c>
      <c r="E817" s="4">
        <v>1</v>
      </c>
      <c r="F817" s="4" t="s">
        <v>2991</v>
      </c>
      <c r="G817" s="4">
        <f>trimmed!H1342/trimmed!H$3</f>
        <v>3.2242546119019935E-6</v>
      </c>
      <c r="H817" s="4">
        <f>trimmed!I1342/trimmed!I$3</f>
        <v>0</v>
      </c>
      <c r="I817" s="4">
        <f>trimmed!J1342/trimmed!J$3</f>
        <v>0</v>
      </c>
      <c r="J817" s="4">
        <f>trimmed!N1342/trimmed!N$3</f>
        <v>0</v>
      </c>
      <c r="K817" s="4">
        <f>trimmed!O1342/trimmed!O$3</f>
        <v>0</v>
      </c>
      <c r="L817" s="4">
        <f>trimmed!P1342/trimmed!P$3</f>
        <v>0</v>
      </c>
      <c r="M817" s="4"/>
      <c r="N817" s="5">
        <f t="shared" si="86"/>
        <v>1.0747515373006644E-6</v>
      </c>
      <c r="O817" s="4">
        <f t="shared" si="87"/>
        <v>1.8615242681175085E-6</v>
      </c>
      <c r="P817" s="5">
        <f t="shared" si="88"/>
        <v>0</v>
      </c>
      <c r="Q817" s="4">
        <f t="shared" si="89"/>
        <v>0</v>
      </c>
      <c r="R817" s="4"/>
      <c r="S817" s="5" t="str">
        <f t="shared" si="90"/>
        <v>No E</v>
      </c>
      <c r="T817" s="5" t="str">
        <f t="shared" si="91"/>
        <v/>
      </c>
      <c r="U817" s="4">
        <f t="shared" si="92"/>
        <v>1</v>
      </c>
    </row>
    <row r="818" spans="1:21" x14ac:dyDescent="0.2">
      <c r="A818" s="4" t="s">
        <v>2998</v>
      </c>
      <c r="B818" s="4" t="s">
        <v>2998</v>
      </c>
      <c r="C818" s="4" t="s">
        <v>2081</v>
      </c>
      <c r="D818" s="4" t="s">
        <v>2081</v>
      </c>
      <c r="E818" s="4" t="s">
        <v>2081</v>
      </c>
      <c r="F818" s="4" t="s">
        <v>2999</v>
      </c>
      <c r="G818" s="4">
        <f>trimmed!H1346/trimmed!H$3</f>
        <v>2.9880272997276852E-6</v>
      </c>
      <c r="H818" s="4">
        <f>trimmed!I1346/trimmed!I$3</f>
        <v>0</v>
      </c>
      <c r="I818" s="4">
        <f>trimmed!J1346/trimmed!J$3</f>
        <v>0</v>
      </c>
      <c r="J818" s="4">
        <f>trimmed!N1346/trimmed!N$3</f>
        <v>0</v>
      </c>
      <c r="K818" s="4">
        <f>trimmed!O1346/trimmed!O$3</f>
        <v>0</v>
      </c>
      <c r="L818" s="4">
        <f>trimmed!P1346/trimmed!P$3</f>
        <v>0</v>
      </c>
      <c r="M818" s="4"/>
      <c r="N818" s="5">
        <f t="shared" si="86"/>
        <v>9.960090999092284E-7</v>
      </c>
      <c r="O818" s="4">
        <f t="shared" si="87"/>
        <v>1.7251383658437297E-6</v>
      </c>
      <c r="P818" s="5">
        <f t="shared" si="88"/>
        <v>0</v>
      </c>
      <c r="Q818" s="4">
        <f t="shared" si="89"/>
        <v>0</v>
      </c>
      <c r="R818" s="4"/>
      <c r="S818" s="5" t="str">
        <f t="shared" si="90"/>
        <v>No E</v>
      </c>
      <c r="T818" s="5" t="str">
        <f t="shared" si="91"/>
        <v/>
      </c>
      <c r="U818" s="4">
        <f t="shared" si="92"/>
        <v>1</v>
      </c>
    </row>
    <row r="819" spans="1:21" x14ac:dyDescent="0.2">
      <c r="A819" s="4" t="s">
        <v>3002</v>
      </c>
      <c r="B819" s="4" t="s">
        <v>3002</v>
      </c>
      <c r="C819" s="4">
        <v>1</v>
      </c>
      <c r="D819" s="4">
        <v>1</v>
      </c>
      <c r="E819" s="4">
        <v>1</v>
      </c>
      <c r="F819" s="4" t="s">
        <v>3003</v>
      </c>
      <c r="G819" s="4">
        <f>trimmed!H1348/trimmed!H$3</f>
        <v>2.8514300974592784E-6</v>
      </c>
      <c r="H819" s="4">
        <f>trimmed!I1348/trimmed!I$3</f>
        <v>0</v>
      </c>
      <c r="I819" s="4">
        <f>trimmed!J1348/trimmed!J$3</f>
        <v>0</v>
      </c>
      <c r="J819" s="4">
        <f>trimmed!N1348/trimmed!N$3</f>
        <v>0</v>
      </c>
      <c r="K819" s="4">
        <f>trimmed!O1348/trimmed!O$3</f>
        <v>0</v>
      </c>
      <c r="L819" s="4">
        <f>trimmed!P1348/trimmed!P$3</f>
        <v>0</v>
      </c>
      <c r="M819" s="4"/>
      <c r="N819" s="5">
        <f t="shared" si="86"/>
        <v>9.5047669915309275E-7</v>
      </c>
      <c r="O819" s="4">
        <f t="shared" si="87"/>
        <v>1.6462739343435152E-6</v>
      </c>
      <c r="P819" s="5">
        <f t="shared" si="88"/>
        <v>0</v>
      </c>
      <c r="Q819" s="4">
        <f t="shared" si="89"/>
        <v>0</v>
      </c>
      <c r="R819" s="4"/>
      <c r="S819" s="5" t="str">
        <f t="shared" si="90"/>
        <v>No E</v>
      </c>
      <c r="T819" s="5" t="str">
        <f t="shared" si="91"/>
        <v/>
      </c>
      <c r="U819" s="4">
        <f t="shared" si="92"/>
        <v>1</v>
      </c>
    </row>
    <row r="820" spans="1:21" x14ac:dyDescent="0.2">
      <c r="A820" s="4" t="s">
        <v>3004</v>
      </c>
      <c r="B820" s="4" t="s">
        <v>3004</v>
      </c>
      <c r="C820" s="4">
        <v>1</v>
      </c>
      <c r="D820" s="4">
        <v>1</v>
      </c>
      <c r="E820" s="4">
        <v>1</v>
      </c>
      <c r="F820" s="4" t="s">
        <v>3005</v>
      </c>
      <c r="G820" s="4">
        <f>trimmed!H1349/trimmed!H$3</f>
        <v>2.7918038710736244E-6</v>
      </c>
      <c r="H820" s="4">
        <f>trimmed!I1349/trimmed!I$3</f>
        <v>0</v>
      </c>
      <c r="I820" s="4">
        <f>trimmed!J1349/trimmed!J$3</f>
        <v>0</v>
      </c>
      <c r="J820" s="4">
        <f>trimmed!N1349/trimmed!N$3</f>
        <v>0</v>
      </c>
      <c r="K820" s="4">
        <f>trimmed!O1349/trimmed!O$3</f>
        <v>0</v>
      </c>
      <c r="L820" s="4">
        <f>trimmed!P1349/trimmed!P$3</f>
        <v>0</v>
      </c>
      <c r="M820" s="4"/>
      <c r="N820" s="5">
        <f t="shared" si="86"/>
        <v>9.3060129035787476E-7</v>
      </c>
      <c r="O820" s="4">
        <f t="shared" si="87"/>
        <v>1.6118487164889962E-6</v>
      </c>
      <c r="P820" s="5">
        <f t="shared" si="88"/>
        <v>0</v>
      </c>
      <c r="Q820" s="4">
        <f t="shared" si="89"/>
        <v>0</v>
      </c>
      <c r="R820" s="4"/>
      <c r="S820" s="5" t="str">
        <f t="shared" si="90"/>
        <v>No E</v>
      </c>
      <c r="T820" s="5" t="str">
        <f t="shared" si="91"/>
        <v/>
      </c>
      <c r="U820" s="4">
        <f t="shared" si="92"/>
        <v>1</v>
      </c>
    </row>
    <row r="821" spans="1:21" x14ac:dyDescent="0.2">
      <c r="A821" s="4" t="s">
        <v>3010</v>
      </c>
      <c r="B821" s="4" t="s">
        <v>3010</v>
      </c>
      <c r="C821" s="4">
        <v>1</v>
      </c>
      <c r="D821" s="4">
        <v>1</v>
      </c>
      <c r="E821" s="4">
        <v>1</v>
      </c>
      <c r="F821" s="4" t="s">
        <v>3011</v>
      </c>
      <c r="G821" s="4">
        <f>trimmed!H1352/trimmed!H$3</f>
        <v>0</v>
      </c>
      <c r="H821" s="4">
        <f>trimmed!I1352/trimmed!I$3</f>
        <v>3.8419700567249936E-5</v>
      </c>
      <c r="I821" s="4">
        <f>trimmed!J1352/trimmed!J$3</f>
        <v>0</v>
      </c>
      <c r="J821" s="4">
        <f>trimmed!N1352/trimmed!N$3</f>
        <v>0</v>
      </c>
      <c r="K821" s="4">
        <f>trimmed!O1352/trimmed!O$3</f>
        <v>0</v>
      </c>
      <c r="L821" s="4">
        <f>trimmed!P1352/trimmed!P$3</f>
        <v>0</v>
      </c>
      <c r="M821" s="4"/>
      <c r="N821" s="5">
        <f t="shared" si="86"/>
        <v>1.2806566855749979E-5</v>
      </c>
      <c r="O821" s="4">
        <f t="shared" si="87"/>
        <v>2.2181624464686568E-5</v>
      </c>
      <c r="P821" s="5">
        <f t="shared" si="88"/>
        <v>0</v>
      </c>
      <c r="Q821" s="4">
        <f t="shared" si="89"/>
        <v>0</v>
      </c>
      <c r="R821" s="4"/>
      <c r="S821" s="5" t="str">
        <f t="shared" si="90"/>
        <v>No E</v>
      </c>
      <c r="T821" s="5" t="str">
        <f t="shared" si="91"/>
        <v/>
      </c>
      <c r="U821" s="4">
        <f t="shared" si="92"/>
        <v>1</v>
      </c>
    </row>
    <row r="822" spans="1:21" x14ac:dyDescent="0.2">
      <c r="A822" s="4" t="s">
        <v>3032</v>
      </c>
      <c r="B822" s="4" t="s">
        <v>3032</v>
      </c>
      <c r="C822" s="4" t="s">
        <v>1812</v>
      </c>
      <c r="D822" s="4" t="s">
        <v>1812</v>
      </c>
      <c r="E822" s="4" t="s">
        <v>1812</v>
      </c>
      <c r="F822" s="4" t="s">
        <v>3033</v>
      </c>
      <c r="G822" s="4">
        <f>trimmed!H1362/trimmed!H$3</f>
        <v>2.1350393833820865E-6</v>
      </c>
      <c r="H822" s="4">
        <f>trimmed!I1362/trimmed!I$3</f>
        <v>0</v>
      </c>
      <c r="I822" s="4">
        <f>trimmed!J1362/trimmed!J$3</f>
        <v>0</v>
      </c>
      <c r="J822" s="4">
        <f>trimmed!N1362/trimmed!N$3</f>
        <v>0</v>
      </c>
      <c r="K822" s="4">
        <f>trimmed!O1362/trimmed!O$3</f>
        <v>0</v>
      </c>
      <c r="L822" s="4">
        <f>trimmed!P1362/trimmed!P$3</f>
        <v>0</v>
      </c>
      <c r="M822" s="4"/>
      <c r="N822" s="5">
        <f t="shared" si="86"/>
        <v>7.1167979446069547E-7</v>
      </c>
      <c r="O822" s="4">
        <f t="shared" si="87"/>
        <v>1.2326655627261002E-6</v>
      </c>
      <c r="P822" s="5">
        <f t="shared" si="88"/>
        <v>0</v>
      </c>
      <c r="Q822" s="4">
        <f t="shared" si="89"/>
        <v>0</v>
      </c>
      <c r="R822" s="4"/>
      <c r="S822" s="5" t="str">
        <f t="shared" si="90"/>
        <v>No E</v>
      </c>
      <c r="T822" s="5" t="str">
        <f t="shared" si="91"/>
        <v/>
      </c>
      <c r="U822" s="4">
        <f t="shared" si="92"/>
        <v>1</v>
      </c>
    </row>
    <row r="823" spans="1:21" x14ac:dyDescent="0.2">
      <c r="A823" s="4" t="s">
        <v>3034</v>
      </c>
      <c r="B823" s="4" t="s">
        <v>3034</v>
      </c>
      <c r="C823" s="4">
        <v>1</v>
      </c>
      <c r="D823" s="4">
        <v>1</v>
      </c>
      <c r="E823" s="4">
        <v>1</v>
      </c>
      <c r="F823" s="4" t="s">
        <v>3035</v>
      </c>
      <c r="G823" s="4">
        <f>trimmed!H1363/trimmed!H$3</f>
        <v>2.1234178172207296E-6</v>
      </c>
      <c r="H823" s="4">
        <f>trimmed!I1363/trimmed!I$3</f>
        <v>0</v>
      </c>
      <c r="I823" s="4">
        <f>trimmed!J1363/trimmed!J$3</f>
        <v>0</v>
      </c>
      <c r="J823" s="4">
        <f>trimmed!N1363/trimmed!N$3</f>
        <v>0</v>
      </c>
      <c r="K823" s="4">
        <f>trimmed!O1363/trimmed!O$3</f>
        <v>0</v>
      </c>
      <c r="L823" s="4">
        <f>trimmed!P1363/trimmed!P$3</f>
        <v>0</v>
      </c>
      <c r="M823" s="4"/>
      <c r="N823" s="5">
        <f t="shared" si="86"/>
        <v>7.0780593907357653E-7</v>
      </c>
      <c r="O823" s="4">
        <f t="shared" si="87"/>
        <v>1.2259558483744359E-6</v>
      </c>
      <c r="P823" s="5">
        <f t="shared" si="88"/>
        <v>0</v>
      </c>
      <c r="Q823" s="4">
        <f t="shared" si="89"/>
        <v>0</v>
      </c>
      <c r="R823" s="4"/>
      <c r="S823" s="5" t="str">
        <f t="shared" si="90"/>
        <v>No E</v>
      </c>
      <c r="T823" s="5" t="str">
        <f t="shared" si="91"/>
        <v/>
      </c>
      <c r="U823" s="4">
        <f t="shared" si="92"/>
        <v>1</v>
      </c>
    </row>
    <row r="824" spans="1:21" x14ac:dyDescent="0.2">
      <c r="A824" s="4" t="s">
        <v>3040</v>
      </c>
      <c r="B824" s="4" t="s">
        <v>3040</v>
      </c>
      <c r="C824" s="4">
        <v>2</v>
      </c>
      <c r="D824" s="4">
        <v>2</v>
      </c>
      <c r="E824" s="4">
        <v>2</v>
      </c>
      <c r="F824" s="4" t="s">
        <v>3041</v>
      </c>
      <c r="G824" s="4">
        <f>trimmed!H1366/trimmed!H$3</f>
        <v>1.9292383826151486E-6</v>
      </c>
      <c r="H824" s="4">
        <f>trimmed!I1366/trimmed!I$3</f>
        <v>0</v>
      </c>
      <c r="I824" s="4">
        <f>trimmed!J1366/trimmed!J$3</f>
        <v>0</v>
      </c>
      <c r="J824" s="4">
        <f>trimmed!N1366/trimmed!N$3</f>
        <v>0</v>
      </c>
      <c r="K824" s="4">
        <f>trimmed!O1366/trimmed!O$3</f>
        <v>0</v>
      </c>
      <c r="L824" s="4">
        <f>trimmed!P1366/trimmed!P$3</f>
        <v>0</v>
      </c>
      <c r="M824" s="4"/>
      <c r="N824" s="5">
        <f t="shared" si="86"/>
        <v>6.4307946087171619E-7</v>
      </c>
      <c r="O824" s="4">
        <f t="shared" si="87"/>
        <v>1.1138462995338143E-6</v>
      </c>
      <c r="P824" s="5">
        <f t="shared" si="88"/>
        <v>0</v>
      </c>
      <c r="Q824" s="4">
        <f t="shared" si="89"/>
        <v>0</v>
      </c>
      <c r="R824" s="4"/>
      <c r="S824" s="5" t="str">
        <f t="shared" si="90"/>
        <v>No E</v>
      </c>
      <c r="T824" s="5" t="str">
        <f t="shared" si="91"/>
        <v/>
      </c>
      <c r="U824" s="4">
        <f t="shared" si="92"/>
        <v>1</v>
      </c>
    </row>
    <row r="825" spans="1:21" x14ac:dyDescent="0.2">
      <c r="A825" s="4" t="s">
        <v>3044</v>
      </c>
      <c r="B825" s="4" t="s">
        <v>3044</v>
      </c>
      <c r="C825" s="4">
        <v>1</v>
      </c>
      <c r="D825" s="4">
        <v>1</v>
      </c>
      <c r="E825" s="4">
        <v>1</v>
      </c>
      <c r="F825" s="4" t="s">
        <v>3045</v>
      </c>
      <c r="G825" s="4">
        <f>trimmed!H1368/trimmed!H$3</f>
        <v>1.8489970162548273E-6</v>
      </c>
      <c r="H825" s="4">
        <f>trimmed!I1368/trimmed!I$3</f>
        <v>0</v>
      </c>
      <c r="I825" s="4">
        <f>trimmed!J1368/trimmed!J$3</f>
        <v>0</v>
      </c>
      <c r="J825" s="4">
        <f>trimmed!N1368/trimmed!N$3</f>
        <v>0</v>
      </c>
      <c r="K825" s="4">
        <f>trimmed!O1368/trimmed!O$3</f>
        <v>0</v>
      </c>
      <c r="L825" s="4">
        <f>trimmed!P1368/trimmed!P$3</f>
        <v>0</v>
      </c>
      <c r="M825" s="4"/>
      <c r="N825" s="5">
        <f t="shared" si="86"/>
        <v>6.163323387516091E-7</v>
      </c>
      <c r="O825" s="4">
        <f t="shared" si="87"/>
        <v>1.0675189250655393E-6</v>
      </c>
      <c r="P825" s="5">
        <f t="shared" si="88"/>
        <v>0</v>
      </c>
      <c r="Q825" s="4">
        <f t="shared" si="89"/>
        <v>0</v>
      </c>
      <c r="R825" s="4"/>
      <c r="S825" s="5" t="str">
        <f t="shared" si="90"/>
        <v>No E</v>
      </c>
      <c r="T825" s="5" t="str">
        <f t="shared" si="91"/>
        <v/>
      </c>
      <c r="U825" s="4">
        <f t="shared" si="92"/>
        <v>1</v>
      </c>
    </row>
    <row r="826" spans="1:21" x14ac:dyDescent="0.2">
      <c r="A826" s="4" t="s">
        <v>3050</v>
      </c>
      <c r="B826" s="4" t="s">
        <v>3050</v>
      </c>
      <c r="C826" s="4" t="s">
        <v>296</v>
      </c>
      <c r="D826" s="4" t="s">
        <v>296</v>
      </c>
      <c r="E826" s="4" t="s">
        <v>296</v>
      </c>
      <c r="F826" s="4" t="s">
        <v>3051</v>
      </c>
      <c r="G826" s="4">
        <f>trimmed!H1372/trimmed!H$3</f>
        <v>1.6602487658352071E-6</v>
      </c>
      <c r="H826" s="4">
        <f>trimmed!I1372/trimmed!I$3</f>
        <v>0</v>
      </c>
      <c r="I826" s="4">
        <f>trimmed!J1372/trimmed!J$3</f>
        <v>0</v>
      </c>
      <c r="J826" s="4">
        <f>trimmed!N1372/trimmed!N$3</f>
        <v>0</v>
      </c>
      <c r="K826" s="4">
        <f>trimmed!O1372/trimmed!O$3</f>
        <v>0</v>
      </c>
      <c r="L826" s="4">
        <f>trimmed!P1372/trimmed!P$3</f>
        <v>0</v>
      </c>
      <c r="M826" s="4"/>
      <c r="N826" s="5">
        <f t="shared" si="86"/>
        <v>5.5341625527840232E-7</v>
      </c>
      <c r="O826" s="4">
        <f t="shared" si="87"/>
        <v>9.5854507187670084E-7</v>
      </c>
      <c r="P826" s="5">
        <f t="shared" si="88"/>
        <v>0</v>
      </c>
      <c r="Q826" s="4">
        <f t="shared" si="89"/>
        <v>0</v>
      </c>
      <c r="R826" s="4"/>
      <c r="S826" s="5" t="str">
        <f t="shared" si="90"/>
        <v>No E</v>
      </c>
      <c r="T826" s="5" t="str">
        <f t="shared" si="91"/>
        <v/>
      </c>
      <c r="U826" s="4">
        <f t="shared" si="92"/>
        <v>1</v>
      </c>
    </row>
    <row r="827" spans="1:21" x14ac:dyDescent="0.2">
      <c r="A827" s="4" t="s">
        <v>3052</v>
      </c>
      <c r="B827" s="4" t="s">
        <v>3052</v>
      </c>
      <c r="C827" s="4" t="s">
        <v>296</v>
      </c>
      <c r="D827" s="4" t="s">
        <v>296</v>
      </c>
      <c r="E827" s="4" t="s">
        <v>296</v>
      </c>
      <c r="F827" s="4" t="s">
        <v>3053</v>
      </c>
      <c r="G827" s="4">
        <f>trimmed!H1373/trimmed!H$3</f>
        <v>4.933325635580889E-7</v>
      </c>
      <c r="H827" s="4">
        <f>trimmed!I1373/trimmed!I$3</f>
        <v>0</v>
      </c>
      <c r="I827" s="4">
        <f>trimmed!J1373/trimmed!J$3</f>
        <v>0</v>
      </c>
      <c r="J827" s="4">
        <f>trimmed!N1373/trimmed!N$3</f>
        <v>0</v>
      </c>
      <c r="K827" s="4">
        <f>trimmed!O1373/trimmed!O$3</f>
        <v>0</v>
      </c>
      <c r="L827" s="4">
        <f>trimmed!P1373/trimmed!P$3</f>
        <v>0</v>
      </c>
      <c r="M827" s="4"/>
      <c r="N827" s="5">
        <f t="shared" si="86"/>
        <v>1.6444418785269629E-7</v>
      </c>
      <c r="O827" s="4">
        <f t="shared" si="87"/>
        <v>2.8482568837027078E-7</v>
      </c>
      <c r="P827" s="5">
        <f t="shared" si="88"/>
        <v>0</v>
      </c>
      <c r="Q827" s="4">
        <f t="shared" si="89"/>
        <v>0</v>
      </c>
      <c r="R827" s="4"/>
      <c r="S827" s="5" t="str">
        <f t="shared" si="90"/>
        <v>No E</v>
      </c>
      <c r="T827" s="5" t="str">
        <f t="shared" si="91"/>
        <v/>
      </c>
      <c r="U827" s="4">
        <f t="shared" si="92"/>
        <v>1</v>
      </c>
    </row>
    <row r="828" spans="1:21" x14ac:dyDescent="0.2">
      <c r="A828" s="4" t="s">
        <v>3061</v>
      </c>
      <c r="B828" s="4" t="s">
        <v>3061</v>
      </c>
      <c r="C828" s="4" t="s">
        <v>1103</v>
      </c>
      <c r="D828" s="4" t="s">
        <v>1103</v>
      </c>
      <c r="E828" s="4" t="s">
        <v>1103</v>
      </c>
      <c r="F828" s="4" t="s">
        <v>3062</v>
      </c>
      <c r="G828" s="4">
        <f>trimmed!H1377/trimmed!H$3</f>
        <v>1.581175396074017E-6</v>
      </c>
      <c r="H828" s="4">
        <f>trimmed!I1377/trimmed!I$3</f>
        <v>0</v>
      </c>
      <c r="I828" s="4">
        <f>trimmed!J1377/trimmed!J$3</f>
        <v>0</v>
      </c>
      <c r="J828" s="4">
        <f>trimmed!N1377/trimmed!N$3</f>
        <v>0</v>
      </c>
      <c r="K828" s="4">
        <f>trimmed!O1377/trimmed!O$3</f>
        <v>0</v>
      </c>
      <c r="L828" s="4">
        <f>trimmed!P1377/trimmed!P$3</f>
        <v>0</v>
      </c>
      <c r="M828" s="4"/>
      <c r="N828" s="5">
        <f t="shared" si="86"/>
        <v>5.2705846535800567E-7</v>
      </c>
      <c r="O828" s="4">
        <f t="shared" si="87"/>
        <v>9.1289204055934689E-7</v>
      </c>
      <c r="P828" s="5">
        <f t="shared" si="88"/>
        <v>0</v>
      </c>
      <c r="Q828" s="4">
        <f t="shared" si="89"/>
        <v>0</v>
      </c>
      <c r="R828" s="4"/>
      <c r="S828" s="5" t="str">
        <f t="shared" si="90"/>
        <v>No E</v>
      </c>
      <c r="T828" s="5" t="str">
        <f t="shared" si="91"/>
        <v/>
      </c>
      <c r="U828" s="4">
        <f t="shared" si="92"/>
        <v>1</v>
      </c>
    </row>
    <row r="829" spans="1:21" x14ac:dyDescent="0.2">
      <c r="A829" s="4" t="s">
        <v>3063</v>
      </c>
      <c r="B829" s="4" t="s">
        <v>3063</v>
      </c>
      <c r="C829" s="4">
        <v>1</v>
      </c>
      <c r="D829" s="4">
        <v>1</v>
      </c>
      <c r="E829" s="4">
        <v>1</v>
      </c>
      <c r="F829" s="4" t="s">
        <v>3064</v>
      </c>
      <c r="G829" s="4">
        <f>trimmed!H1378/trimmed!H$3</f>
        <v>1.5223083674777986E-6</v>
      </c>
      <c r="H829" s="4">
        <f>trimmed!I1378/trimmed!I$3</f>
        <v>0</v>
      </c>
      <c r="I829" s="4">
        <f>trimmed!J1378/trimmed!J$3</f>
        <v>0</v>
      </c>
      <c r="J829" s="4">
        <f>trimmed!N1378/trimmed!N$3</f>
        <v>0</v>
      </c>
      <c r="K829" s="4">
        <f>trimmed!O1378/trimmed!O$3</f>
        <v>0</v>
      </c>
      <c r="L829" s="4">
        <f>trimmed!P1378/trimmed!P$3</f>
        <v>0</v>
      </c>
      <c r="M829" s="4"/>
      <c r="N829" s="5">
        <f t="shared" si="86"/>
        <v>5.0743612249259949E-7</v>
      </c>
      <c r="O829" s="4">
        <f t="shared" si="87"/>
        <v>8.7890514575292673E-7</v>
      </c>
      <c r="P829" s="5">
        <f t="shared" si="88"/>
        <v>0</v>
      </c>
      <c r="Q829" s="4">
        <f t="shared" si="89"/>
        <v>0</v>
      </c>
      <c r="R829" s="4"/>
      <c r="S829" s="5" t="str">
        <f t="shared" si="90"/>
        <v>No E</v>
      </c>
      <c r="T829" s="5" t="str">
        <f t="shared" si="91"/>
        <v/>
      </c>
      <c r="U829" s="4">
        <f t="shared" si="92"/>
        <v>1</v>
      </c>
    </row>
    <row r="830" spans="1:21" x14ac:dyDescent="0.2">
      <c r="A830" s="4" t="s">
        <v>3067</v>
      </c>
      <c r="B830" s="4" t="s">
        <v>3067</v>
      </c>
      <c r="C830" s="4">
        <v>1</v>
      </c>
      <c r="D830" s="4">
        <v>1</v>
      </c>
      <c r="E830" s="4">
        <v>1</v>
      </c>
      <c r="F830" s="4" t="s">
        <v>3068</v>
      </c>
      <c r="G830" s="4">
        <f>trimmed!H1380/trimmed!H$3</f>
        <v>0</v>
      </c>
      <c r="H830" s="4">
        <f>trimmed!I1380/trimmed!I$3</f>
        <v>1.8668383327094348E-5</v>
      </c>
      <c r="I830" s="4">
        <f>trimmed!J1380/trimmed!J$3</f>
        <v>0</v>
      </c>
      <c r="J830" s="4">
        <f>trimmed!N1380/trimmed!N$3</f>
        <v>0</v>
      </c>
      <c r="K830" s="4">
        <f>trimmed!O1380/trimmed!O$3</f>
        <v>0</v>
      </c>
      <c r="L830" s="4">
        <f>trimmed!P1380/trimmed!P$3</f>
        <v>0</v>
      </c>
      <c r="M830" s="4"/>
      <c r="N830" s="5">
        <f t="shared" si="86"/>
        <v>6.2227944423647831E-6</v>
      </c>
      <c r="O830" s="4">
        <f t="shared" si="87"/>
        <v>1.0778196139233043E-5</v>
      </c>
      <c r="P830" s="5">
        <f t="shared" si="88"/>
        <v>0</v>
      </c>
      <c r="Q830" s="4">
        <f t="shared" si="89"/>
        <v>0</v>
      </c>
      <c r="R830" s="4"/>
      <c r="S830" s="5" t="str">
        <f t="shared" si="90"/>
        <v>No E</v>
      </c>
      <c r="T830" s="5" t="str">
        <f t="shared" si="91"/>
        <v/>
      </c>
      <c r="U830" s="4">
        <f t="shared" si="92"/>
        <v>1</v>
      </c>
    </row>
    <row r="831" spans="1:21" x14ac:dyDescent="0.2">
      <c r="A831" s="4" t="s">
        <v>3069</v>
      </c>
      <c r="B831" s="4" t="s">
        <v>3069</v>
      </c>
      <c r="C831" s="4">
        <v>2</v>
      </c>
      <c r="D831" s="4">
        <v>2</v>
      </c>
      <c r="E831" s="4">
        <v>2</v>
      </c>
      <c r="F831" s="4" t="s">
        <v>3070</v>
      </c>
      <c r="G831" s="4">
        <f>trimmed!H1381/trimmed!H$3</f>
        <v>7.1288672427979785E-7</v>
      </c>
      <c r="H831" s="4">
        <f>trimmed!I1381/trimmed!I$3</f>
        <v>0</v>
      </c>
      <c r="I831" s="4">
        <f>trimmed!J1381/trimmed!J$3</f>
        <v>0</v>
      </c>
      <c r="J831" s="4">
        <f>trimmed!N1381/trimmed!N$3</f>
        <v>0</v>
      </c>
      <c r="K831" s="4">
        <f>trimmed!O1381/trimmed!O$3</f>
        <v>0</v>
      </c>
      <c r="L831" s="4">
        <f>trimmed!P1381/trimmed!P$3</f>
        <v>0</v>
      </c>
      <c r="M831" s="4"/>
      <c r="N831" s="5">
        <f t="shared" si="86"/>
        <v>2.3762890809326595E-7</v>
      </c>
      <c r="O831" s="4">
        <f t="shared" si="87"/>
        <v>4.1158534216465181E-7</v>
      </c>
      <c r="P831" s="5">
        <f t="shared" si="88"/>
        <v>0</v>
      </c>
      <c r="Q831" s="4">
        <f t="shared" si="89"/>
        <v>0</v>
      </c>
      <c r="R831" s="4"/>
      <c r="S831" s="5" t="str">
        <f t="shared" si="90"/>
        <v>No E</v>
      </c>
      <c r="T831" s="5" t="str">
        <f t="shared" si="91"/>
        <v/>
      </c>
      <c r="U831" s="4">
        <f t="shared" si="92"/>
        <v>1</v>
      </c>
    </row>
    <row r="832" spans="1:21" x14ac:dyDescent="0.2">
      <c r="A832" s="4" t="s">
        <v>3071</v>
      </c>
      <c r="B832" s="4" t="s">
        <v>3071</v>
      </c>
      <c r="C832" s="4" t="s">
        <v>296</v>
      </c>
      <c r="D832" s="4" t="s">
        <v>296</v>
      </c>
      <c r="E832" s="4" t="s">
        <v>296</v>
      </c>
      <c r="F832" s="4" t="s">
        <v>3072</v>
      </c>
      <c r="G832" s="4">
        <f>trimmed!H1382/trimmed!H$3</f>
        <v>1.2319152130187756E-6</v>
      </c>
      <c r="H832" s="4">
        <f>trimmed!I1382/trimmed!I$3</f>
        <v>0</v>
      </c>
      <c r="I832" s="4">
        <f>trimmed!J1382/trimmed!J$3</f>
        <v>0</v>
      </c>
      <c r="J832" s="4">
        <f>trimmed!N1382/trimmed!N$3</f>
        <v>0</v>
      </c>
      <c r="K832" s="4">
        <f>trimmed!O1382/trimmed!O$3</f>
        <v>0</v>
      </c>
      <c r="L832" s="4">
        <f>trimmed!P1382/trimmed!P$3</f>
        <v>0</v>
      </c>
      <c r="M832" s="4"/>
      <c r="N832" s="5">
        <f t="shared" si="86"/>
        <v>4.1063840433959188E-7</v>
      </c>
      <c r="O832" s="4">
        <f t="shared" si="87"/>
        <v>7.1124657985518527E-7</v>
      </c>
      <c r="P832" s="5">
        <f t="shared" si="88"/>
        <v>0</v>
      </c>
      <c r="Q832" s="4">
        <f t="shared" si="89"/>
        <v>0</v>
      </c>
      <c r="R832" s="4"/>
      <c r="S832" s="5" t="str">
        <f t="shared" si="90"/>
        <v>No E</v>
      </c>
      <c r="T832" s="5" t="str">
        <f t="shared" si="91"/>
        <v/>
      </c>
      <c r="U832" s="4">
        <f t="shared" si="92"/>
        <v>1</v>
      </c>
    </row>
    <row r="833" spans="1:21" x14ac:dyDescent="0.2">
      <c r="A833" s="4" t="s">
        <v>3073</v>
      </c>
      <c r="B833" s="4" t="s">
        <v>3073</v>
      </c>
      <c r="C833" s="4" t="s">
        <v>1103</v>
      </c>
      <c r="D833" s="4" t="s">
        <v>1103</v>
      </c>
      <c r="E833" s="4" t="s">
        <v>1103</v>
      </c>
      <c r="F833" s="4" t="s">
        <v>3074</v>
      </c>
      <c r="G833" s="4">
        <f>trimmed!H1383/trimmed!H$3</f>
        <v>0</v>
      </c>
      <c r="H833" s="4">
        <f>trimmed!I1383/trimmed!I$3</f>
        <v>0</v>
      </c>
      <c r="I833" s="4">
        <f>trimmed!J1383/trimmed!J$3</f>
        <v>3.6347336136072552E-5</v>
      </c>
      <c r="J833" s="4">
        <f>trimmed!N1383/trimmed!N$3</f>
        <v>0</v>
      </c>
      <c r="K833" s="4">
        <f>trimmed!O1383/trimmed!O$3</f>
        <v>0</v>
      </c>
      <c r="L833" s="4">
        <f>trimmed!P1383/trimmed!P$3</f>
        <v>0</v>
      </c>
      <c r="M833" s="4"/>
      <c r="N833" s="5">
        <f t="shared" si="86"/>
        <v>1.2115778712024184E-5</v>
      </c>
      <c r="O833" s="4">
        <f t="shared" si="87"/>
        <v>2.0985144302487301E-5</v>
      </c>
      <c r="P833" s="5">
        <f t="shared" si="88"/>
        <v>0</v>
      </c>
      <c r="Q833" s="4">
        <f t="shared" si="89"/>
        <v>0</v>
      </c>
      <c r="R833" s="4"/>
      <c r="S833" s="5" t="str">
        <f t="shared" si="90"/>
        <v>No E</v>
      </c>
      <c r="T833" s="5" t="str">
        <f t="shared" si="91"/>
        <v/>
      </c>
      <c r="U833" s="4">
        <f t="shared" si="92"/>
        <v>1</v>
      </c>
    </row>
    <row r="834" spans="1:21" x14ac:dyDescent="0.2">
      <c r="A834" s="4" t="s">
        <v>3075</v>
      </c>
      <c r="B834" s="4" t="s">
        <v>3075</v>
      </c>
      <c r="C834" s="4" t="s">
        <v>3076</v>
      </c>
      <c r="D834" s="4" t="s">
        <v>3076</v>
      </c>
      <c r="E834" s="4" t="s">
        <v>3076</v>
      </c>
      <c r="F834" s="4" t="s">
        <v>3077</v>
      </c>
      <c r="G834" s="4">
        <f>trimmed!H1384/trimmed!H$3</f>
        <v>8.9690458847293636E-7</v>
      </c>
      <c r="H834" s="4">
        <f>trimmed!I1384/trimmed!I$3</f>
        <v>0</v>
      </c>
      <c r="I834" s="4">
        <f>trimmed!J1384/trimmed!J$3</f>
        <v>0</v>
      </c>
      <c r="J834" s="4">
        <f>trimmed!N1384/trimmed!N$3</f>
        <v>0</v>
      </c>
      <c r="K834" s="4">
        <f>trimmed!O1384/trimmed!O$3</f>
        <v>0</v>
      </c>
      <c r="L834" s="4">
        <f>trimmed!P1384/trimmed!P$3</f>
        <v>0</v>
      </c>
      <c r="M834" s="4"/>
      <c r="N834" s="5">
        <f t="shared" si="86"/>
        <v>2.9896819615764543E-7</v>
      </c>
      <c r="O834" s="4">
        <f t="shared" si="87"/>
        <v>5.178281055922604E-7</v>
      </c>
      <c r="P834" s="5">
        <f t="shared" si="88"/>
        <v>0</v>
      </c>
      <c r="Q834" s="4">
        <f t="shared" si="89"/>
        <v>0</v>
      </c>
      <c r="R834" s="4"/>
      <c r="S834" s="5" t="str">
        <f t="shared" si="90"/>
        <v>No E</v>
      </c>
      <c r="T834" s="5" t="str">
        <f t="shared" si="91"/>
        <v/>
      </c>
      <c r="U834" s="4">
        <f t="shared" si="92"/>
        <v>1</v>
      </c>
    </row>
    <row r="835" spans="1:21" x14ac:dyDescent="0.2">
      <c r="A835" s="4" t="s">
        <v>3082</v>
      </c>
      <c r="B835" s="4" t="s">
        <v>3082</v>
      </c>
      <c r="C835" s="4">
        <v>1</v>
      </c>
      <c r="D835" s="4">
        <v>1</v>
      </c>
      <c r="E835" s="4">
        <v>1</v>
      </c>
      <c r="F835" s="4" t="s">
        <v>3083</v>
      </c>
      <c r="G835" s="4">
        <f>trimmed!H1387/trimmed!H$3</f>
        <v>4.236907663348843E-7</v>
      </c>
      <c r="H835" s="4">
        <f>trimmed!I1387/trimmed!I$3</f>
        <v>0</v>
      </c>
      <c r="I835" s="4">
        <f>trimmed!J1387/trimmed!J$3</f>
        <v>0</v>
      </c>
      <c r="J835" s="4">
        <f>trimmed!N1387/trimmed!N$3</f>
        <v>0</v>
      </c>
      <c r="K835" s="4">
        <f>trimmed!O1387/trimmed!O$3</f>
        <v>0</v>
      </c>
      <c r="L835" s="4">
        <f>trimmed!P1387/trimmed!P$3</f>
        <v>0</v>
      </c>
      <c r="M835" s="4"/>
      <c r="N835" s="5">
        <f t="shared" si="86"/>
        <v>1.4123025544496144E-7</v>
      </c>
      <c r="O835" s="4">
        <f t="shared" si="87"/>
        <v>2.4461797799660424E-7</v>
      </c>
      <c r="P835" s="5">
        <f t="shared" si="88"/>
        <v>0</v>
      </c>
      <c r="Q835" s="4">
        <f t="shared" si="89"/>
        <v>0</v>
      </c>
      <c r="R835" s="4"/>
      <c r="S835" s="5" t="str">
        <f t="shared" si="90"/>
        <v>No E</v>
      </c>
      <c r="T835" s="5" t="str">
        <f t="shared" si="91"/>
        <v/>
      </c>
      <c r="U835" s="4">
        <f t="shared" si="92"/>
        <v>1</v>
      </c>
    </row>
    <row r="836" spans="1:21" x14ac:dyDescent="0.2">
      <c r="A836" s="4" t="s">
        <v>3086</v>
      </c>
      <c r="B836" s="4" t="s">
        <v>3086</v>
      </c>
      <c r="C836" s="4" t="s">
        <v>1563</v>
      </c>
      <c r="D836" s="4" t="s">
        <v>1563</v>
      </c>
      <c r="E836" s="4" t="s">
        <v>1563</v>
      </c>
      <c r="F836" s="4" t="s">
        <v>3087</v>
      </c>
      <c r="G836" s="4">
        <f>trimmed!H1389/trimmed!H$3</f>
        <v>3.4882218433056705E-7</v>
      </c>
      <c r="H836" s="4">
        <f>trimmed!I1389/trimmed!I$3</f>
        <v>0</v>
      </c>
      <c r="I836" s="4">
        <f>trimmed!J1389/trimmed!J$3</f>
        <v>0</v>
      </c>
      <c r="J836" s="4">
        <f>trimmed!N1389/trimmed!N$3</f>
        <v>0</v>
      </c>
      <c r="K836" s="4">
        <f>trimmed!O1389/trimmed!O$3</f>
        <v>0</v>
      </c>
      <c r="L836" s="4">
        <f>trimmed!P1389/trimmed!P$3</f>
        <v>0</v>
      </c>
      <c r="M836" s="4"/>
      <c r="N836" s="5">
        <f t="shared" si="86"/>
        <v>1.1627406144352236E-7</v>
      </c>
      <c r="O836" s="4">
        <f t="shared" si="87"/>
        <v>2.0139258202256615E-7</v>
      </c>
      <c r="P836" s="5">
        <f t="shared" si="88"/>
        <v>0</v>
      </c>
      <c r="Q836" s="4">
        <f t="shared" si="89"/>
        <v>0</v>
      </c>
      <c r="R836" s="4"/>
      <c r="S836" s="5" t="str">
        <f t="shared" si="90"/>
        <v>No E</v>
      </c>
      <c r="T836" s="5" t="str">
        <f t="shared" si="91"/>
        <v/>
      </c>
      <c r="U836" s="4">
        <f t="shared" si="92"/>
        <v>1</v>
      </c>
    </row>
    <row r="837" spans="1:21" x14ac:dyDescent="0.2">
      <c r="A837" s="4" t="s">
        <v>3088</v>
      </c>
      <c r="B837" s="4" t="s">
        <v>3088</v>
      </c>
      <c r="C837" s="4" t="s">
        <v>1103</v>
      </c>
      <c r="D837" s="4" t="s">
        <v>1103</v>
      </c>
      <c r="E837" s="4" t="s">
        <v>1103</v>
      </c>
      <c r="F837" s="4" t="s">
        <v>3089</v>
      </c>
      <c r="G837" s="4">
        <f>trimmed!H1390/trimmed!H$3</f>
        <v>3.4134700609612666E-7</v>
      </c>
      <c r="H837" s="4">
        <f>trimmed!I1390/trimmed!I$3</f>
        <v>0</v>
      </c>
      <c r="I837" s="4">
        <f>trimmed!J1390/trimmed!J$3</f>
        <v>0</v>
      </c>
      <c r="J837" s="4">
        <f>trimmed!N1390/trimmed!N$3</f>
        <v>0</v>
      </c>
      <c r="K837" s="4">
        <f>trimmed!O1390/trimmed!O$3</f>
        <v>0</v>
      </c>
      <c r="L837" s="4">
        <f>trimmed!P1390/trimmed!P$3</f>
        <v>0</v>
      </c>
      <c r="M837" s="4"/>
      <c r="N837" s="5">
        <f t="shared" si="86"/>
        <v>1.1378233536537555E-7</v>
      </c>
      <c r="O837" s="4">
        <f t="shared" si="87"/>
        <v>1.9707678585667155E-7</v>
      </c>
      <c r="P837" s="5">
        <f t="shared" si="88"/>
        <v>0</v>
      </c>
      <c r="Q837" s="4">
        <f t="shared" si="89"/>
        <v>0</v>
      </c>
      <c r="R837" s="4"/>
      <c r="S837" s="5" t="str">
        <f t="shared" si="90"/>
        <v>No E</v>
      </c>
      <c r="T837" s="5" t="str">
        <f t="shared" si="91"/>
        <v/>
      </c>
      <c r="U837" s="4">
        <f t="shared" si="92"/>
        <v>1</v>
      </c>
    </row>
    <row r="838" spans="1:21" x14ac:dyDescent="0.2">
      <c r="A838" s="4" t="s">
        <v>2499</v>
      </c>
      <c r="B838" s="4" t="s">
        <v>2499</v>
      </c>
      <c r="C838" s="4" t="s">
        <v>1809</v>
      </c>
      <c r="D838" s="4" t="s">
        <v>1809</v>
      </c>
      <c r="E838" s="4" t="s">
        <v>1809</v>
      </c>
      <c r="F838" s="4" t="s">
        <v>2500</v>
      </c>
      <c r="G838" s="4">
        <f>trimmed!H1107/trimmed!H$3</f>
        <v>0</v>
      </c>
      <c r="H838" s="4">
        <f>trimmed!I1107/trimmed!I$3</f>
        <v>1.2699300915974276E-4</v>
      </c>
      <c r="I838" s="4">
        <f>trimmed!J1107/trimmed!J$3</f>
        <v>0</v>
      </c>
      <c r="J838" s="4">
        <f>trimmed!N1107/trimmed!N$3</f>
        <v>0</v>
      </c>
      <c r="K838" s="4">
        <f>trimmed!O1107/trimmed!O$3</f>
        <v>4.8038688361115186E-6</v>
      </c>
      <c r="L838" s="4">
        <f>trimmed!P1107/trimmed!P$3</f>
        <v>0</v>
      </c>
      <c r="M838" s="4"/>
      <c r="N838" s="5">
        <f t="shared" si="86"/>
        <v>4.2331003053247588E-5</v>
      </c>
      <c r="O838" s="4">
        <f t="shared" si="87"/>
        <v>7.3319448023578083E-5</v>
      </c>
      <c r="P838" s="5">
        <f t="shared" si="88"/>
        <v>1.6012896120371729E-6</v>
      </c>
      <c r="Q838" s="4">
        <f t="shared" si="89"/>
        <v>2.773514965680639E-6</v>
      </c>
      <c r="R838" s="4"/>
      <c r="S838" s="5">
        <f t="shared" si="90"/>
        <v>26.435569640268735</v>
      </c>
      <c r="T838" s="5">
        <f t="shared" si="91"/>
        <v>64.753656678468644</v>
      </c>
      <c r="U838" s="4">
        <f t="shared" si="92"/>
        <v>1</v>
      </c>
    </row>
    <row r="839" spans="1:21" x14ac:dyDescent="0.2">
      <c r="A839" s="4" t="s">
        <v>1648</v>
      </c>
      <c r="B839" s="4" t="s">
        <v>1648</v>
      </c>
      <c r="C839" s="4">
        <v>3</v>
      </c>
      <c r="D839" s="4">
        <v>3</v>
      </c>
      <c r="E839" s="4">
        <v>3</v>
      </c>
      <c r="F839" s="4" t="s">
        <v>1649</v>
      </c>
      <c r="G839" s="4">
        <f>trimmed!H709/trimmed!H$3</f>
        <v>0</v>
      </c>
      <c r="H839" s="4">
        <f>trimmed!I709/trimmed!I$3</f>
        <v>0</v>
      </c>
      <c r="I839" s="4">
        <f>trimmed!J709/trimmed!J$3</f>
        <v>8.4168118670080157E-4</v>
      </c>
      <c r="J839" s="4">
        <f>trimmed!N709/trimmed!N$3</f>
        <v>7.1357587401615133E-6</v>
      </c>
      <c r="K839" s="4">
        <f>trimmed!O709/trimmed!O$3</f>
        <v>3.6270736365873778E-5</v>
      </c>
      <c r="L839" s="4">
        <f>trimmed!P709/trimmed!P$3</f>
        <v>0</v>
      </c>
      <c r="M839" s="4"/>
      <c r="N839" s="5">
        <f t="shared" si="86"/>
        <v>2.8056039556693387E-4</v>
      </c>
      <c r="O839" s="4">
        <f t="shared" si="87"/>
        <v>4.8594485971355141E-4</v>
      </c>
      <c r="P839" s="5">
        <f t="shared" si="88"/>
        <v>1.4468831702011763E-5</v>
      </c>
      <c r="Q839" s="4">
        <f t="shared" si="89"/>
        <v>1.9215151532802024E-5</v>
      </c>
      <c r="R839" s="4"/>
      <c r="S839" s="5">
        <f t="shared" si="90"/>
        <v>19.390673783835943</v>
      </c>
      <c r="T839" s="5">
        <f t="shared" si="91"/>
        <v>42.321822179186839</v>
      </c>
      <c r="U839" s="4">
        <f t="shared" si="92"/>
        <v>1</v>
      </c>
    </row>
    <row r="840" spans="1:21" x14ac:dyDescent="0.2">
      <c r="A840" s="4" t="s">
        <v>1349</v>
      </c>
      <c r="B840" s="4" t="s">
        <v>1349</v>
      </c>
      <c r="C840" s="4">
        <v>14</v>
      </c>
      <c r="D840" s="4">
        <v>14</v>
      </c>
      <c r="E840" s="4">
        <v>14</v>
      </c>
      <c r="F840" s="4" t="s">
        <v>1350</v>
      </c>
      <c r="G840" s="4">
        <f>trimmed!H574/trimmed!H$3</f>
        <v>9.7066357370807895E-5</v>
      </c>
      <c r="H840" s="4">
        <f>trimmed!I574/trimmed!I$3</f>
        <v>0</v>
      </c>
      <c r="I840" s="4">
        <f>trimmed!J574/trimmed!J$3</f>
        <v>0</v>
      </c>
      <c r="J840" s="4">
        <f>trimmed!N574/trimmed!N$3</f>
        <v>5.5150060500645239E-6</v>
      </c>
      <c r="K840" s="4">
        <f>trimmed!O574/trimmed!O$3</f>
        <v>0</v>
      </c>
      <c r="L840" s="4">
        <f>trimmed!P574/trimmed!P$3</f>
        <v>0</v>
      </c>
      <c r="M840" s="4"/>
      <c r="N840" s="5">
        <f t="shared" si="86"/>
        <v>3.2355452456935963E-5</v>
      </c>
      <c r="O840" s="4">
        <f t="shared" si="87"/>
        <v>5.6041287557292357E-5</v>
      </c>
      <c r="P840" s="5">
        <f t="shared" si="88"/>
        <v>1.838335350021508E-6</v>
      </c>
      <c r="Q840" s="4">
        <f t="shared" si="89"/>
        <v>3.1840902275871674E-6</v>
      </c>
      <c r="R840" s="4"/>
      <c r="S840" s="5">
        <f t="shared" si="90"/>
        <v>17.600408139112059</v>
      </c>
      <c r="T840" s="5">
        <f t="shared" si="91"/>
        <v>43.112019205552556</v>
      </c>
      <c r="U840" s="4">
        <f t="shared" si="92"/>
        <v>1</v>
      </c>
    </row>
    <row r="841" spans="1:21" x14ac:dyDescent="0.2">
      <c r="A841" s="4" t="s">
        <v>9869</v>
      </c>
      <c r="B841" s="4" t="s">
        <v>9870</v>
      </c>
      <c r="C841" s="4" t="s">
        <v>9871</v>
      </c>
      <c r="D841" s="4" t="s">
        <v>9871</v>
      </c>
      <c r="E841" s="4" t="s">
        <v>440</v>
      </c>
      <c r="F841" s="4" t="s">
        <v>441</v>
      </c>
      <c r="G841" s="4">
        <f>trimmed!H170/trimmed!H$3</f>
        <v>0</v>
      </c>
      <c r="H841" s="4">
        <f>trimmed!I170/trimmed!I$3</f>
        <v>0</v>
      </c>
      <c r="I841" s="4">
        <f>trimmed!J170/trimmed!J$3</f>
        <v>4.8954575859157885E-4</v>
      </c>
      <c r="J841" s="4">
        <f>trimmed!N170/trimmed!N$3</f>
        <v>3.2874116297752553E-5</v>
      </c>
      <c r="K841" s="4">
        <f>trimmed!O170/trimmed!O$3</f>
        <v>0</v>
      </c>
      <c r="L841" s="4">
        <f>trimmed!P170/trimmed!P$3</f>
        <v>1.0343659544485271E-5</v>
      </c>
      <c r="M841" s="4"/>
      <c r="N841" s="5">
        <f t="shared" ref="N841:N904" si="93">AVERAGE(G841:I841)</f>
        <v>1.6318191953052627E-4</v>
      </c>
      <c r="O841" s="4">
        <f t="shared" ref="O841:O904" si="94">STDEV(G841:I841)</f>
        <v>2.8263937550348763E-4</v>
      </c>
      <c r="P841" s="5">
        <f t="shared" ref="P841:P904" si="95">AVERAGE(J841:L841)</f>
        <v>1.440592528074594E-5</v>
      </c>
      <c r="Q841" s="4">
        <f t="shared" ref="Q841:Q904" si="96">STDEV(J841:L841)</f>
        <v>1.6809324280694275E-5</v>
      </c>
      <c r="R841" s="4"/>
      <c r="S841" s="5">
        <f t="shared" ref="S841:S904" si="97">IF(P841&gt;0,N841/P841,"No E")</f>
        <v>11.327416764310518</v>
      </c>
      <c r="T841" s="5">
        <f t="shared" ref="T841:T904" si="98">IF(P841&gt;0,S841*SQRT((O841/N841)^2+(Q841/P841)^2),"")</f>
        <v>23.656413554486328</v>
      </c>
      <c r="U841" s="4">
        <f t="shared" ref="U841:U904" si="99">COUNTIF(G841:I841,"&gt;"&amp;0)</f>
        <v>1</v>
      </c>
    </row>
    <row r="842" spans="1:21" x14ac:dyDescent="0.2">
      <c r="A842" s="4" t="s">
        <v>380</v>
      </c>
      <c r="B842" s="4" t="s">
        <v>380</v>
      </c>
      <c r="C842" s="4">
        <v>18</v>
      </c>
      <c r="D842" s="4">
        <v>18</v>
      </c>
      <c r="E842" s="4">
        <v>18</v>
      </c>
      <c r="F842" s="4" t="s">
        <v>381</v>
      </c>
      <c r="G842" s="4">
        <f>trimmed!H147/trimmed!H$3</f>
        <v>0</v>
      </c>
      <c r="H842" s="4">
        <f>trimmed!I147/trimmed!I$3</f>
        <v>0</v>
      </c>
      <c r="I842" s="4">
        <f>trimmed!J147/trimmed!J$3</f>
        <v>0</v>
      </c>
      <c r="J842" s="4">
        <f>trimmed!N147/trimmed!N$3</f>
        <v>0</v>
      </c>
      <c r="K842" s="4">
        <f>trimmed!O147/trimmed!O$3</f>
        <v>0</v>
      </c>
      <c r="L842" s="4">
        <f>trimmed!P147/trimmed!P$3</f>
        <v>0</v>
      </c>
      <c r="M842" s="4"/>
      <c r="N842" s="5">
        <f t="shared" si="93"/>
        <v>0</v>
      </c>
      <c r="O842" s="4">
        <f t="shared" si="94"/>
        <v>0</v>
      </c>
      <c r="P842" s="5">
        <f t="shared" si="95"/>
        <v>0</v>
      </c>
      <c r="Q842" s="4">
        <f t="shared" si="96"/>
        <v>0</v>
      </c>
      <c r="R842" s="4"/>
      <c r="S842" s="5" t="str">
        <f t="shared" si="97"/>
        <v>No E</v>
      </c>
      <c r="T842" s="5" t="str">
        <f t="shared" si="98"/>
        <v/>
      </c>
      <c r="U842" s="4">
        <f t="shared" si="99"/>
        <v>0</v>
      </c>
    </row>
    <row r="843" spans="1:21" x14ac:dyDescent="0.2">
      <c r="A843" s="4" t="s">
        <v>478</v>
      </c>
      <c r="B843" s="4" t="s">
        <v>478</v>
      </c>
      <c r="C843" s="4">
        <v>9</v>
      </c>
      <c r="D843" s="4">
        <v>9</v>
      </c>
      <c r="E843" s="4">
        <v>9</v>
      </c>
      <c r="F843" s="4" t="s">
        <v>479</v>
      </c>
      <c r="G843" s="4">
        <f>trimmed!H186/trimmed!H$3</f>
        <v>0</v>
      </c>
      <c r="H843" s="4">
        <f>trimmed!I186/trimmed!I$3</f>
        <v>0</v>
      </c>
      <c r="I843" s="4">
        <f>trimmed!J186/trimmed!J$3</f>
        <v>0</v>
      </c>
      <c r="J843" s="4">
        <f>trimmed!N186/trimmed!N$3</f>
        <v>0</v>
      </c>
      <c r="K843" s="4">
        <f>trimmed!O186/trimmed!O$3</f>
        <v>0</v>
      </c>
      <c r="L843" s="4">
        <f>trimmed!P186/trimmed!P$3</f>
        <v>0</v>
      </c>
      <c r="M843" s="4"/>
      <c r="N843" s="5">
        <f t="shared" si="93"/>
        <v>0</v>
      </c>
      <c r="O843" s="4">
        <f t="shared" si="94"/>
        <v>0</v>
      </c>
      <c r="P843" s="5">
        <f t="shared" si="95"/>
        <v>0</v>
      </c>
      <c r="Q843" s="4">
        <f t="shared" si="96"/>
        <v>0</v>
      </c>
      <c r="R843" s="4"/>
      <c r="S843" s="5" t="str">
        <f t="shared" si="97"/>
        <v>No E</v>
      </c>
      <c r="T843" s="5" t="str">
        <f t="shared" si="98"/>
        <v/>
      </c>
      <c r="U843" s="4">
        <f t="shared" si="99"/>
        <v>0</v>
      </c>
    </row>
    <row r="844" spans="1:21" x14ac:dyDescent="0.2">
      <c r="A844" s="4" t="s">
        <v>488</v>
      </c>
      <c r="B844" s="4" t="s">
        <v>488</v>
      </c>
      <c r="C844" s="4">
        <v>10</v>
      </c>
      <c r="D844" s="4">
        <v>10</v>
      </c>
      <c r="E844" s="4">
        <v>10</v>
      </c>
      <c r="F844" s="4" t="s">
        <v>489</v>
      </c>
      <c r="G844" s="4">
        <f>trimmed!H192/trimmed!H$3</f>
        <v>0</v>
      </c>
      <c r="H844" s="4">
        <f>trimmed!I192/trimmed!I$3</f>
        <v>0</v>
      </c>
      <c r="I844" s="4">
        <f>trimmed!J192/trimmed!J$3</f>
        <v>0</v>
      </c>
      <c r="J844" s="4">
        <f>trimmed!N192/trimmed!N$3</f>
        <v>0</v>
      </c>
      <c r="K844" s="4">
        <f>trimmed!O192/trimmed!O$3</f>
        <v>0</v>
      </c>
      <c r="L844" s="4">
        <f>trimmed!P192/trimmed!P$3</f>
        <v>0</v>
      </c>
      <c r="M844" s="4"/>
      <c r="N844" s="5">
        <f t="shared" si="93"/>
        <v>0</v>
      </c>
      <c r="O844" s="4">
        <f t="shared" si="94"/>
        <v>0</v>
      </c>
      <c r="P844" s="5">
        <f t="shared" si="95"/>
        <v>0</v>
      </c>
      <c r="Q844" s="4">
        <f t="shared" si="96"/>
        <v>0</v>
      </c>
      <c r="R844" s="4"/>
      <c r="S844" s="5" t="str">
        <f t="shared" si="97"/>
        <v>No E</v>
      </c>
      <c r="T844" s="5" t="str">
        <f t="shared" si="98"/>
        <v/>
      </c>
      <c r="U844" s="4">
        <f t="shared" si="99"/>
        <v>0</v>
      </c>
    </row>
    <row r="845" spans="1:21" x14ac:dyDescent="0.2">
      <c r="A845" s="4" t="s">
        <v>518</v>
      </c>
      <c r="B845" s="4" t="s">
        <v>518</v>
      </c>
      <c r="C845" s="4" t="s">
        <v>519</v>
      </c>
      <c r="D845" s="4" t="s">
        <v>519</v>
      </c>
      <c r="E845" s="4" t="s">
        <v>519</v>
      </c>
      <c r="F845" s="4" t="s">
        <v>520</v>
      </c>
      <c r="G845" s="4">
        <f>trimmed!H204/trimmed!H$3</f>
        <v>0</v>
      </c>
      <c r="H845" s="4">
        <f>trimmed!I204/trimmed!I$3</f>
        <v>0</v>
      </c>
      <c r="I845" s="4">
        <f>trimmed!J204/trimmed!J$3</f>
        <v>0</v>
      </c>
      <c r="J845" s="4">
        <f>trimmed!N204/trimmed!N$3</f>
        <v>0</v>
      </c>
      <c r="K845" s="4">
        <f>trimmed!O204/trimmed!O$3</f>
        <v>0</v>
      </c>
      <c r="L845" s="4">
        <f>trimmed!P204/trimmed!P$3</f>
        <v>0</v>
      </c>
      <c r="M845" s="4"/>
      <c r="N845" s="5">
        <f t="shared" si="93"/>
        <v>0</v>
      </c>
      <c r="O845" s="4">
        <f t="shared" si="94"/>
        <v>0</v>
      </c>
      <c r="P845" s="5">
        <f t="shared" si="95"/>
        <v>0</v>
      </c>
      <c r="Q845" s="4">
        <f t="shared" si="96"/>
        <v>0</v>
      </c>
      <c r="R845" s="4"/>
      <c r="S845" s="5" t="str">
        <f t="shared" si="97"/>
        <v>No E</v>
      </c>
      <c r="T845" s="5" t="str">
        <f t="shared" si="98"/>
        <v/>
      </c>
      <c r="U845" s="4">
        <f t="shared" si="99"/>
        <v>0</v>
      </c>
    </row>
    <row r="846" spans="1:21" x14ac:dyDescent="0.2">
      <c r="A846" s="4" t="s">
        <v>532</v>
      </c>
      <c r="B846" s="4" t="s">
        <v>532</v>
      </c>
      <c r="C846" s="4">
        <v>23</v>
      </c>
      <c r="D846" s="4">
        <v>23</v>
      </c>
      <c r="E846" s="4">
        <v>23</v>
      </c>
      <c r="F846" s="4" t="s">
        <v>533</v>
      </c>
      <c r="G846" s="4">
        <f>trimmed!H211/trimmed!H$3</f>
        <v>0</v>
      </c>
      <c r="H846" s="4">
        <f>trimmed!I211/trimmed!I$3</f>
        <v>0</v>
      </c>
      <c r="I846" s="4">
        <f>trimmed!J211/trimmed!J$3</f>
        <v>0</v>
      </c>
      <c r="J846" s="4">
        <f>trimmed!N211/trimmed!N$3</f>
        <v>0</v>
      </c>
      <c r="K846" s="4">
        <f>trimmed!O211/trimmed!O$3</f>
        <v>0</v>
      </c>
      <c r="L846" s="4">
        <f>trimmed!P211/trimmed!P$3</f>
        <v>0</v>
      </c>
      <c r="M846" s="4"/>
      <c r="N846" s="5">
        <f t="shared" si="93"/>
        <v>0</v>
      </c>
      <c r="O846" s="4">
        <f t="shared" si="94"/>
        <v>0</v>
      </c>
      <c r="P846" s="5">
        <f t="shared" si="95"/>
        <v>0</v>
      </c>
      <c r="Q846" s="4">
        <f t="shared" si="96"/>
        <v>0</v>
      </c>
      <c r="R846" s="4"/>
      <c r="S846" s="5" t="str">
        <f t="shared" si="97"/>
        <v>No E</v>
      </c>
      <c r="T846" s="5" t="str">
        <f t="shared" si="98"/>
        <v/>
      </c>
      <c r="U846" s="4">
        <f t="shared" si="99"/>
        <v>0</v>
      </c>
    </row>
    <row r="847" spans="1:21" x14ac:dyDescent="0.2">
      <c r="A847" s="4" t="s">
        <v>562</v>
      </c>
      <c r="B847" s="4" t="s">
        <v>562</v>
      </c>
      <c r="C847" s="4">
        <v>5</v>
      </c>
      <c r="D847" s="4">
        <v>5</v>
      </c>
      <c r="E847" s="4">
        <v>5</v>
      </c>
      <c r="F847" s="4" t="s">
        <v>563</v>
      </c>
      <c r="G847" s="4">
        <f>trimmed!H225/trimmed!H$3</f>
        <v>0</v>
      </c>
      <c r="H847" s="4">
        <f>trimmed!I225/trimmed!I$3</f>
        <v>0</v>
      </c>
      <c r="I847" s="4">
        <f>trimmed!J225/trimmed!J$3</f>
        <v>0</v>
      </c>
      <c r="J847" s="4">
        <f>trimmed!N225/trimmed!N$3</f>
        <v>0</v>
      </c>
      <c r="K847" s="4">
        <f>trimmed!O225/trimmed!O$3</f>
        <v>0</v>
      </c>
      <c r="L847" s="4">
        <f>trimmed!P225/trimmed!P$3</f>
        <v>0</v>
      </c>
      <c r="M847" s="4"/>
      <c r="N847" s="5">
        <f t="shared" si="93"/>
        <v>0</v>
      </c>
      <c r="O847" s="4">
        <f t="shared" si="94"/>
        <v>0</v>
      </c>
      <c r="P847" s="5">
        <f t="shared" si="95"/>
        <v>0</v>
      </c>
      <c r="Q847" s="4">
        <f t="shared" si="96"/>
        <v>0</v>
      </c>
      <c r="R847" s="4"/>
      <c r="S847" s="5" t="str">
        <f t="shared" si="97"/>
        <v>No E</v>
      </c>
      <c r="T847" s="5" t="str">
        <f t="shared" si="98"/>
        <v/>
      </c>
      <c r="U847" s="4">
        <f t="shared" si="99"/>
        <v>0</v>
      </c>
    </row>
    <row r="848" spans="1:21" x14ac:dyDescent="0.2">
      <c r="A848" s="4" t="s">
        <v>568</v>
      </c>
      <c r="B848" s="4" t="s">
        <v>568</v>
      </c>
      <c r="C848" s="4">
        <v>11</v>
      </c>
      <c r="D848" s="4">
        <v>11</v>
      </c>
      <c r="E848" s="4">
        <v>11</v>
      </c>
      <c r="F848" s="4" t="s">
        <v>569</v>
      </c>
      <c r="G848" s="4">
        <f>trimmed!H228/trimmed!H$3</f>
        <v>0</v>
      </c>
      <c r="H848" s="4">
        <f>trimmed!I228/trimmed!I$3</f>
        <v>0</v>
      </c>
      <c r="I848" s="4">
        <f>trimmed!J228/trimmed!J$3</f>
        <v>0</v>
      </c>
      <c r="J848" s="4">
        <f>trimmed!N228/trimmed!N$3</f>
        <v>0</v>
      </c>
      <c r="K848" s="4">
        <f>trimmed!O228/trimmed!O$3</f>
        <v>0</v>
      </c>
      <c r="L848" s="4">
        <f>trimmed!P228/trimmed!P$3</f>
        <v>0</v>
      </c>
      <c r="M848" s="4"/>
      <c r="N848" s="5">
        <f t="shared" si="93"/>
        <v>0</v>
      </c>
      <c r="O848" s="4">
        <f t="shared" si="94"/>
        <v>0</v>
      </c>
      <c r="P848" s="5">
        <f t="shared" si="95"/>
        <v>0</v>
      </c>
      <c r="Q848" s="4">
        <f t="shared" si="96"/>
        <v>0</v>
      </c>
      <c r="R848" s="4"/>
      <c r="S848" s="5" t="str">
        <f t="shared" si="97"/>
        <v>No E</v>
      </c>
      <c r="T848" s="5" t="str">
        <f t="shared" si="98"/>
        <v/>
      </c>
      <c r="U848" s="4">
        <f t="shared" si="99"/>
        <v>0</v>
      </c>
    </row>
    <row r="849" spans="1:21" x14ac:dyDescent="0.2">
      <c r="A849" s="4" t="s">
        <v>592</v>
      </c>
      <c r="B849" s="4" t="s">
        <v>592</v>
      </c>
      <c r="C849" s="4">
        <v>5</v>
      </c>
      <c r="D849" s="4">
        <v>5</v>
      </c>
      <c r="E849" s="4">
        <v>5</v>
      </c>
      <c r="F849" s="4" t="s">
        <v>593</v>
      </c>
      <c r="G849" s="4">
        <f>trimmed!H230/trimmed!H$3</f>
        <v>0</v>
      </c>
      <c r="H849" s="4">
        <f>trimmed!I230/trimmed!I$3</f>
        <v>0</v>
      </c>
      <c r="I849" s="4">
        <f>trimmed!J230/trimmed!J$3</f>
        <v>0</v>
      </c>
      <c r="J849" s="4">
        <f>trimmed!N230/trimmed!N$3</f>
        <v>0</v>
      </c>
      <c r="K849" s="4">
        <f>trimmed!O230/trimmed!O$3</f>
        <v>0</v>
      </c>
      <c r="L849" s="4">
        <f>trimmed!P230/trimmed!P$3</f>
        <v>0</v>
      </c>
      <c r="M849" s="4"/>
      <c r="N849" s="5">
        <f t="shared" si="93"/>
        <v>0</v>
      </c>
      <c r="O849" s="4">
        <f t="shared" si="94"/>
        <v>0</v>
      </c>
      <c r="P849" s="5">
        <f t="shared" si="95"/>
        <v>0</v>
      </c>
      <c r="Q849" s="4">
        <f t="shared" si="96"/>
        <v>0</v>
      </c>
      <c r="R849" s="4"/>
      <c r="S849" s="5" t="str">
        <f t="shared" si="97"/>
        <v>No E</v>
      </c>
      <c r="T849" s="5" t="str">
        <f t="shared" si="98"/>
        <v/>
      </c>
      <c r="U849" s="4">
        <f t="shared" si="99"/>
        <v>0</v>
      </c>
    </row>
    <row r="850" spans="1:21" x14ac:dyDescent="0.2">
      <c r="A850" s="4" t="s">
        <v>588</v>
      </c>
      <c r="B850" s="4" t="s">
        <v>588</v>
      </c>
      <c r="C850" s="4">
        <v>5</v>
      </c>
      <c r="D850" s="4">
        <v>5</v>
      </c>
      <c r="E850" s="4">
        <v>5</v>
      </c>
      <c r="F850" s="4" t="s">
        <v>589</v>
      </c>
      <c r="G850" s="4">
        <f>trimmed!H235/trimmed!H$3</f>
        <v>0</v>
      </c>
      <c r="H850" s="4">
        <f>trimmed!I235/trimmed!I$3</f>
        <v>0</v>
      </c>
      <c r="I850" s="4">
        <f>trimmed!J235/trimmed!J$3</f>
        <v>0</v>
      </c>
      <c r="J850" s="4">
        <f>trimmed!N235/trimmed!N$3</f>
        <v>0</v>
      </c>
      <c r="K850" s="4">
        <f>trimmed!O235/trimmed!O$3</f>
        <v>0</v>
      </c>
      <c r="L850" s="4">
        <f>trimmed!P235/trimmed!P$3</f>
        <v>0</v>
      </c>
      <c r="M850" s="4"/>
      <c r="N850" s="5">
        <f t="shared" si="93"/>
        <v>0</v>
      </c>
      <c r="O850" s="4">
        <f t="shared" si="94"/>
        <v>0</v>
      </c>
      <c r="P850" s="5">
        <f t="shared" si="95"/>
        <v>0</v>
      </c>
      <c r="Q850" s="4">
        <f t="shared" si="96"/>
        <v>0</v>
      </c>
      <c r="R850" s="4"/>
      <c r="S850" s="5" t="str">
        <f t="shared" si="97"/>
        <v>No E</v>
      </c>
      <c r="T850" s="5" t="str">
        <f t="shared" si="98"/>
        <v/>
      </c>
      <c r="U850" s="4">
        <f t="shared" si="99"/>
        <v>0</v>
      </c>
    </row>
    <row r="851" spans="1:21" x14ac:dyDescent="0.2">
      <c r="A851" s="4" t="s">
        <v>594</v>
      </c>
      <c r="B851" s="4" t="s">
        <v>594</v>
      </c>
      <c r="C851" s="4">
        <v>8</v>
      </c>
      <c r="D851" s="4">
        <v>8</v>
      </c>
      <c r="E851" s="4">
        <v>8</v>
      </c>
      <c r="F851" s="4" t="s">
        <v>595</v>
      </c>
      <c r="G851" s="4">
        <f>trimmed!H238/trimmed!H$3</f>
        <v>0</v>
      </c>
      <c r="H851" s="4">
        <f>trimmed!I238/trimmed!I$3</f>
        <v>0</v>
      </c>
      <c r="I851" s="4">
        <f>trimmed!J238/trimmed!J$3</f>
        <v>0</v>
      </c>
      <c r="J851" s="4">
        <f>trimmed!N238/trimmed!N$3</f>
        <v>0</v>
      </c>
      <c r="K851" s="4">
        <f>trimmed!O238/trimmed!O$3</f>
        <v>0</v>
      </c>
      <c r="L851" s="4">
        <f>trimmed!P238/trimmed!P$3</f>
        <v>0</v>
      </c>
      <c r="M851" s="4"/>
      <c r="N851" s="5">
        <f t="shared" si="93"/>
        <v>0</v>
      </c>
      <c r="O851" s="4">
        <f t="shared" si="94"/>
        <v>0</v>
      </c>
      <c r="P851" s="5">
        <f t="shared" si="95"/>
        <v>0</v>
      </c>
      <c r="Q851" s="4">
        <f t="shared" si="96"/>
        <v>0</v>
      </c>
      <c r="R851" s="4"/>
      <c r="S851" s="5" t="str">
        <f t="shared" si="97"/>
        <v>No E</v>
      </c>
      <c r="T851" s="5" t="str">
        <f t="shared" si="98"/>
        <v/>
      </c>
      <c r="U851" s="4">
        <f t="shared" si="99"/>
        <v>0</v>
      </c>
    </row>
    <row r="852" spans="1:21" x14ac:dyDescent="0.2">
      <c r="A852" s="4" t="s">
        <v>637</v>
      </c>
      <c r="B852" s="4" t="s">
        <v>637</v>
      </c>
      <c r="C852" s="4">
        <v>3</v>
      </c>
      <c r="D852" s="4">
        <v>3</v>
      </c>
      <c r="E852" s="4">
        <v>3</v>
      </c>
      <c r="F852" s="4" t="s">
        <v>638</v>
      </c>
      <c r="G852" s="4">
        <f>trimmed!H255/trimmed!H$3</f>
        <v>0</v>
      </c>
      <c r="H852" s="4">
        <f>trimmed!I255/trimmed!I$3</f>
        <v>0</v>
      </c>
      <c r="I852" s="4">
        <f>trimmed!J255/trimmed!J$3</f>
        <v>0</v>
      </c>
      <c r="J852" s="4">
        <f>trimmed!N255/trimmed!N$3</f>
        <v>0</v>
      </c>
      <c r="K852" s="4">
        <f>trimmed!O255/trimmed!O$3</f>
        <v>0</v>
      </c>
      <c r="L852" s="4">
        <f>trimmed!P255/trimmed!P$3</f>
        <v>0</v>
      </c>
      <c r="M852" s="4"/>
      <c r="N852" s="5">
        <f t="shared" si="93"/>
        <v>0</v>
      </c>
      <c r="O852" s="4">
        <f t="shared" si="94"/>
        <v>0</v>
      </c>
      <c r="P852" s="5">
        <f t="shared" si="95"/>
        <v>0</v>
      </c>
      <c r="Q852" s="4">
        <f t="shared" si="96"/>
        <v>0</v>
      </c>
      <c r="R852" s="4"/>
      <c r="S852" s="5" t="str">
        <f t="shared" si="97"/>
        <v>No E</v>
      </c>
      <c r="T852" s="5" t="str">
        <f t="shared" si="98"/>
        <v/>
      </c>
      <c r="U852" s="4">
        <f t="shared" si="99"/>
        <v>0</v>
      </c>
    </row>
    <row r="853" spans="1:21" x14ac:dyDescent="0.2">
      <c r="A853" s="4" t="s">
        <v>674</v>
      </c>
      <c r="B853" s="4" t="s">
        <v>674</v>
      </c>
      <c r="C853" s="4" t="s">
        <v>675</v>
      </c>
      <c r="D853" s="4" t="s">
        <v>675</v>
      </c>
      <c r="E853" s="4" t="s">
        <v>675</v>
      </c>
      <c r="F853" s="4" t="s">
        <v>676</v>
      </c>
      <c r="G853" s="4">
        <f>trimmed!H270/trimmed!H$3</f>
        <v>0</v>
      </c>
      <c r="H853" s="4">
        <f>trimmed!I270/trimmed!I$3</f>
        <v>0</v>
      </c>
      <c r="I853" s="4">
        <f>trimmed!J270/trimmed!J$3</f>
        <v>0</v>
      </c>
      <c r="J853" s="4">
        <f>trimmed!N270/trimmed!N$3</f>
        <v>0</v>
      </c>
      <c r="K853" s="4">
        <f>trimmed!O270/trimmed!O$3</f>
        <v>0</v>
      </c>
      <c r="L853" s="4">
        <f>trimmed!P270/trimmed!P$3</f>
        <v>0</v>
      </c>
      <c r="M853" s="4"/>
      <c r="N853" s="5">
        <f t="shared" si="93"/>
        <v>0</v>
      </c>
      <c r="O853" s="4">
        <f t="shared" si="94"/>
        <v>0</v>
      </c>
      <c r="P853" s="5">
        <f t="shared" si="95"/>
        <v>0</v>
      </c>
      <c r="Q853" s="4">
        <f t="shared" si="96"/>
        <v>0</v>
      </c>
      <c r="R853" s="4"/>
      <c r="S853" s="5" t="str">
        <f t="shared" si="97"/>
        <v>No E</v>
      </c>
      <c r="T853" s="5" t="str">
        <f t="shared" si="98"/>
        <v/>
      </c>
      <c r="U853" s="4">
        <f t="shared" si="99"/>
        <v>0</v>
      </c>
    </row>
    <row r="854" spans="1:21" x14ac:dyDescent="0.2">
      <c r="A854" s="4" t="s">
        <v>677</v>
      </c>
      <c r="B854" s="4" t="s">
        <v>677</v>
      </c>
      <c r="C854" s="4">
        <v>16</v>
      </c>
      <c r="D854" s="4">
        <v>16</v>
      </c>
      <c r="E854" s="4">
        <v>16</v>
      </c>
      <c r="F854" s="4" t="s">
        <v>678</v>
      </c>
      <c r="G854" s="4">
        <f>trimmed!H272/trimmed!H$3</f>
        <v>0</v>
      </c>
      <c r="H854" s="4">
        <f>trimmed!I272/trimmed!I$3</f>
        <v>0</v>
      </c>
      <c r="I854" s="4">
        <f>trimmed!J272/trimmed!J$3</f>
        <v>0</v>
      </c>
      <c r="J854" s="4">
        <f>trimmed!N272/trimmed!N$3</f>
        <v>0</v>
      </c>
      <c r="K854" s="4">
        <f>trimmed!O272/trimmed!O$3</f>
        <v>0</v>
      </c>
      <c r="L854" s="4">
        <f>trimmed!P272/trimmed!P$3</f>
        <v>0</v>
      </c>
      <c r="M854" s="4"/>
      <c r="N854" s="5">
        <f t="shared" si="93"/>
        <v>0</v>
      </c>
      <c r="O854" s="4">
        <f t="shared" si="94"/>
        <v>0</v>
      </c>
      <c r="P854" s="5">
        <f t="shared" si="95"/>
        <v>0</v>
      </c>
      <c r="Q854" s="4">
        <f t="shared" si="96"/>
        <v>0</v>
      </c>
      <c r="R854" s="4"/>
      <c r="S854" s="5" t="str">
        <f t="shared" si="97"/>
        <v>No E</v>
      </c>
      <c r="T854" s="5" t="str">
        <f t="shared" si="98"/>
        <v/>
      </c>
      <c r="U854" s="4">
        <f t="shared" si="99"/>
        <v>0</v>
      </c>
    </row>
    <row r="855" spans="1:21" x14ac:dyDescent="0.2">
      <c r="A855" s="4" t="s">
        <v>681</v>
      </c>
      <c r="B855" s="4" t="s">
        <v>681</v>
      </c>
      <c r="C855" s="4" t="s">
        <v>682</v>
      </c>
      <c r="D855" s="4" t="s">
        <v>682</v>
      </c>
      <c r="E855" s="4" t="s">
        <v>682</v>
      </c>
      <c r="F855" s="4" t="s">
        <v>683</v>
      </c>
      <c r="G855" s="4">
        <f>trimmed!H276/trimmed!H$3</f>
        <v>0</v>
      </c>
      <c r="H855" s="4">
        <f>trimmed!I276/trimmed!I$3</f>
        <v>0</v>
      </c>
      <c r="I855" s="4">
        <f>trimmed!J276/trimmed!J$3</f>
        <v>0</v>
      </c>
      <c r="J855" s="4">
        <f>trimmed!N276/trimmed!N$3</f>
        <v>0</v>
      </c>
      <c r="K855" s="4">
        <f>trimmed!O276/trimmed!O$3</f>
        <v>0</v>
      </c>
      <c r="L855" s="4">
        <f>trimmed!P276/trimmed!P$3</f>
        <v>0</v>
      </c>
      <c r="M855" s="4"/>
      <c r="N855" s="5">
        <f t="shared" si="93"/>
        <v>0</v>
      </c>
      <c r="O855" s="4">
        <f t="shared" si="94"/>
        <v>0</v>
      </c>
      <c r="P855" s="5">
        <f t="shared" si="95"/>
        <v>0</v>
      </c>
      <c r="Q855" s="4">
        <f t="shared" si="96"/>
        <v>0</v>
      </c>
      <c r="R855" s="4"/>
      <c r="S855" s="5" t="str">
        <f t="shared" si="97"/>
        <v>No E</v>
      </c>
      <c r="T855" s="5" t="str">
        <f t="shared" si="98"/>
        <v/>
      </c>
      <c r="U855" s="4">
        <f t="shared" si="99"/>
        <v>0</v>
      </c>
    </row>
    <row r="856" spans="1:21" x14ac:dyDescent="0.2">
      <c r="A856" s="4" t="s">
        <v>693</v>
      </c>
      <c r="B856" s="4" t="s">
        <v>694</v>
      </c>
      <c r="C856" s="4" t="s">
        <v>695</v>
      </c>
      <c r="D856" s="4" t="s">
        <v>695</v>
      </c>
      <c r="E856" s="4" t="s">
        <v>695</v>
      </c>
      <c r="F856" s="4" t="s">
        <v>696</v>
      </c>
      <c r="G856" s="4">
        <f>trimmed!H281/trimmed!H$3</f>
        <v>0</v>
      </c>
      <c r="H856" s="4">
        <f>trimmed!I281/trimmed!I$3</f>
        <v>0</v>
      </c>
      <c r="I856" s="4">
        <f>trimmed!J281/trimmed!J$3</f>
        <v>0</v>
      </c>
      <c r="J856" s="4">
        <f>trimmed!N281/trimmed!N$3</f>
        <v>0</v>
      </c>
      <c r="K856" s="4">
        <f>trimmed!O281/trimmed!O$3</f>
        <v>0</v>
      </c>
      <c r="L856" s="4">
        <f>trimmed!P281/trimmed!P$3</f>
        <v>0</v>
      </c>
      <c r="M856" s="4"/>
      <c r="N856" s="5">
        <f t="shared" si="93"/>
        <v>0</v>
      </c>
      <c r="O856" s="4">
        <f t="shared" si="94"/>
        <v>0</v>
      </c>
      <c r="P856" s="5">
        <f t="shared" si="95"/>
        <v>0</v>
      </c>
      <c r="Q856" s="4">
        <f t="shared" si="96"/>
        <v>0</v>
      </c>
      <c r="R856" s="4"/>
      <c r="S856" s="5" t="str">
        <f t="shared" si="97"/>
        <v>No E</v>
      </c>
      <c r="T856" s="5" t="str">
        <f t="shared" si="98"/>
        <v/>
      </c>
      <c r="U856" s="4">
        <f t="shared" si="99"/>
        <v>0</v>
      </c>
    </row>
    <row r="857" spans="1:21" x14ac:dyDescent="0.2">
      <c r="A857" s="4" t="s">
        <v>714</v>
      </c>
      <c r="B857" s="4" t="s">
        <v>714</v>
      </c>
      <c r="C857" s="4">
        <v>5</v>
      </c>
      <c r="D857" s="4">
        <v>5</v>
      </c>
      <c r="E857" s="4">
        <v>5</v>
      </c>
      <c r="F857" s="4" t="s">
        <v>715</v>
      </c>
      <c r="G857" s="4">
        <f>trimmed!H288/trimmed!H$3</f>
        <v>0</v>
      </c>
      <c r="H857" s="4">
        <f>trimmed!I288/trimmed!I$3</f>
        <v>0</v>
      </c>
      <c r="I857" s="4">
        <f>trimmed!J288/trimmed!J$3</f>
        <v>0</v>
      </c>
      <c r="J857" s="4">
        <f>trimmed!N288/trimmed!N$3</f>
        <v>0</v>
      </c>
      <c r="K857" s="4">
        <f>trimmed!O288/trimmed!O$3</f>
        <v>0</v>
      </c>
      <c r="L857" s="4">
        <f>trimmed!P288/trimmed!P$3</f>
        <v>0</v>
      </c>
      <c r="M857" s="4"/>
      <c r="N857" s="5">
        <f t="shared" si="93"/>
        <v>0</v>
      </c>
      <c r="O857" s="4">
        <f t="shared" si="94"/>
        <v>0</v>
      </c>
      <c r="P857" s="5">
        <f t="shared" si="95"/>
        <v>0</v>
      </c>
      <c r="Q857" s="4">
        <f t="shared" si="96"/>
        <v>0</v>
      </c>
      <c r="R857" s="4"/>
      <c r="S857" s="5" t="str">
        <f t="shared" si="97"/>
        <v>No E</v>
      </c>
      <c r="T857" s="5" t="str">
        <f t="shared" si="98"/>
        <v/>
      </c>
      <c r="U857" s="4">
        <f t="shared" si="99"/>
        <v>0</v>
      </c>
    </row>
    <row r="858" spans="1:21" x14ac:dyDescent="0.2">
      <c r="A858" s="4" t="s">
        <v>726</v>
      </c>
      <c r="B858" s="4" t="s">
        <v>727</v>
      </c>
      <c r="C858" s="4" t="s">
        <v>728</v>
      </c>
      <c r="D858" s="4" t="s">
        <v>728</v>
      </c>
      <c r="E858" s="4" t="s">
        <v>728</v>
      </c>
      <c r="F858" s="4" t="s">
        <v>729</v>
      </c>
      <c r="G858" s="4">
        <f>trimmed!H293/trimmed!H$3</f>
        <v>0</v>
      </c>
      <c r="H858" s="4">
        <f>trimmed!I293/trimmed!I$3</f>
        <v>0</v>
      </c>
      <c r="I858" s="4">
        <f>trimmed!J293/trimmed!J$3</f>
        <v>0</v>
      </c>
      <c r="J858" s="4">
        <f>trimmed!N293/trimmed!N$3</f>
        <v>0</v>
      </c>
      <c r="K858" s="4">
        <f>trimmed!O293/trimmed!O$3</f>
        <v>0</v>
      </c>
      <c r="L858" s="4">
        <f>trimmed!P293/trimmed!P$3</f>
        <v>0</v>
      </c>
      <c r="M858" s="4"/>
      <c r="N858" s="5">
        <f t="shared" si="93"/>
        <v>0</v>
      </c>
      <c r="O858" s="4">
        <f t="shared" si="94"/>
        <v>0</v>
      </c>
      <c r="P858" s="5">
        <f t="shared" si="95"/>
        <v>0</v>
      </c>
      <c r="Q858" s="4">
        <f t="shared" si="96"/>
        <v>0</v>
      </c>
      <c r="R858" s="4"/>
      <c r="S858" s="5" t="str">
        <f t="shared" si="97"/>
        <v>No E</v>
      </c>
      <c r="T858" s="5" t="str">
        <f t="shared" si="98"/>
        <v/>
      </c>
      <c r="U858" s="4">
        <f t="shared" si="99"/>
        <v>0</v>
      </c>
    </row>
    <row r="859" spans="1:21" x14ac:dyDescent="0.2">
      <c r="A859" s="4" t="s">
        <v>736</v>
      </c>
      <c r="B859" s="4" t="s">
        <v>736</v>
      </c>
      <c r="C859" s="4">
        <v>5</v>
      </c>
      <c r="D859" s="4">
        <v>5</v>
      </c>
      <c r="E859" s="4">
        <v>5</v>
      </c>
      <c r="F859" s="4" t="s">
        <v>737</v>
      </c>
      <c r="G859" s="4">
        <f>trimmed!H297/trimmed!H$3</f>
        <v>0</v>
      </c>
      <c r="H859" s="4">
        <f>trimmed!I297/trimmed!I$3</f>
        <v>0</v>
      </c>
      <c r="I859" s="4">
        <f>trimmed!J297/trimmed!J$3</f>
        <v>0</v>
      </c>
      <c r="J859" s="4">
        <f>trimmed!N297/trimmed!N$3</f>
        <v>0</v>
      </c>
      <c r="K859" s="4">
        <f>trimmed!O297/trimmed!O$3</f>
        <v>0</v>
      </c>
      <c r="L859" s="4">
        <f>trimmed!P297/trimmed!P$3</f>
        <v>0</v>
      </c>
      <c r="M859" s="4"/>
      <c r="N859" s="5">
        <f t="shared" si="93"/>
        <v>0</v>
      </c>
      <c r="O859" s="4">
        <f t="shared" si="94"/>
        <v>0</v>
      </c>
      <c r="P859" s="5">
        <f t="shared" si="95"/>
        <v>0</v>
      </c>
      <c r="Q859" s="4">
        <f t="shared" si="96"/>
        <v>0</v>
      </c>
      <c r="R859" s="4"/>
      <c r="S859" s="5" t="str">
        <f t="shared" si="97"/>
        <v>No E</v>
      </c>
      <c r="T859" s="5" t="str">
        <f t="shared" si="98"/>
        <v/>
      </c>
      <c r="U859" s="4">
        <f t="shared" si="99"/>
        <v>0</v>
      </c>
    </row>
    <row r="860" spans="1:21" x14ac:dyDescent="0.2">
      <c r="A860" s="4" t="s">
        <v>740</v>
      </c>
      <c r="B860" s="4" t="s">
        <v>740</v>
      </c>
      <c r="C860" s="4">
        <v>3</v>
      </c>
      <c r="D860" s="4">
        <v>3</v>
      </c>
      <c r="E860" s="4">
        <v>3</v>
      </c>
      <c r="F860" s="4" t="s">
        <v>741</v>
      </c>
      <c r="G860" s="4">
        <f>trimmed!H299/trimmed!H$3</f>
        <v>0</v>
      </c>
      <c r="H860" s="4">
        <f>trimmed!I299/trimmed!I$3</f>
        <v>0</v>
      </c>
      <c r="I860" s="4">
        <f>trimmed!J299/trimmed!J$3</f>
        <v>0</v>
      </c>
      <c r="J860" s="4">
        <f>trimmed!N299/trimmed!N$3</f>
        <v>0</v>
      </c>
      <c r="K860" s="4">
        <f>trimmed!O299/trimmed!O$3</f>
        <v>0</v>
      </c>
      <c r="L860" s="4">
        <f>trimmed!P299/trimmed!P$3</f>
        <v>0</v>
      </c>
      <c r="M860" s="4"/>
      <c r="N860" s="5">
        <f t="shared" si="93"/>
        <v>0</v>
      </c>
      <c r="O860" s="4">
        <f t="shared" si="94"/>
        <v>0</v>
      </c>
      <c r="P860" s="5">
        <f t="shared" si="95"/>
        <v>0</v>
      </c>
      <c r="Q860" s="4">
        <f t="shared" si="96"/>
        <v>0</v>
      </c>
      <c r="R860" s="4"/>
      <c r="S860" s="5" t="str">
        <f t="shared" si="97"/>
        <v>No E</v>
      </c>
      <c r="T860" s="5" t="str">
        <f t="shared" si="98"/>
        <v/>
      </c>
      <c r="U860" s="4">
        <f t="shared" si="99"/>
        <v>0</v>
      </c>
    </row>
    <row r="861" spans="1:21" x14ac:dyDescent="0.2">
      <c r="A861" s="4" t="s">
        <v>744</v>
      </c>
      <c r="B861" s="4" t="s">
        <v>744</v>
      </c>
      <c r="C861" s="4">
        <v>25</v>
      </c>
      <c r="D861" s="4">
        <v>24</v>
      </c>
      <c r="E861" s="4">
        <v>23</v>
      </c>
      <c r="F861" s="4" t="s">
        <v>745</v>
      </c>
      <c r="G861" s="4">
        <f>trimmed!H300/trimmed!H$3</f>
        <v>0</v>
      </c>
      <c r="H861" s="4">
        <f>trimmed!I300/trimmed!I$3</f>
        <v>0</v>
      </c>
      <c r="I861" s="4">
        <f>trimmed!J300/trimmed!J$3</f>
        <v>0</v>
      </c>
      <c r="J861" s="4">
        <f>trimmed!N300/trimmed!N$3</f>
        <v>0</v>
      </c>
      <c r="K861" s="4">
        <f>trimmed!O300/trimmed!O$3</f>
        <v>0</v>
      </c>
      <c r="L861" s="4">
        <f>trimmed!P300/trimmed!P$3</f>
        <v>0</v>
      </c>
      <c r="M861" s="4"/>
      <c r="N861" s="5">
        <f t="shared" si="93"/>
        <v>0</v>
      </c>
      <c r="O861" s="4">
        <f t="shared" si="94"/>
        <v>0</v>
      </c>
      <c r="P861" s="5">
        <f t="shared" si="95"/>
        <v>0</v>
      </c>
      <c r="Q861" s="4">
        <f t="shared" si="96"/>
        <v>0</v>
      </c>
      <c r="R861" s="4"/>
      <c r="S861" s="5" t="str">
        <f t="shared" si="97"/>
        <v>No E</v>
      </c>
      <c r="T861" s="5" t="str">
        <f t="shared" si="98"/>
        <v/>
      </c>
      <c r="U861" s="4">
        <f t="shared" si="99"/>
        <v>0</v>
      </c>
    </row>
    <row r="862" spans="1:21" x14ac:dyDescent="0.2">
      <c r="A862" s="4" t="s">
        <v>761</v>
      </c>
      <c r="B862" s="4" t="s">
        <v>761</v>
      </c>
      <c r="C862" s="4">
        <v>28</v>
      </c>
      <c r="D862" s="4">
        <v>28</v>
      </c>
      <c r="E862" s="4">
        <v>28</v>
      </c>
      <c r="F862" s="4" t="s">
        <v>762</v>
      </c>
      <c r="G862" s="4">
        <f>trimmed!H304/trimmed!H$3</f>
        <v>0</v>
      </c>
      <c r="H862" s="4">
        <f>trimmed!I304/trimmed!I$3</f>
        <v>0</v>
      </c>
      <c r="I862" s="4">
        <f>trimmed!J304/trimmed!J$3</f>
        <v>0</v>
      </c>
      <c r="J862" s="4">
        <f>trimmed!N304/trimmed!N$3</f>
        <v>0</v>
      </c>
      <c r="K862" s="4">
        <f>trimmed!O304/trimmed!O$3</f>
        <v>0</v>
      </c>
      <c r="L862" s="4">
        <f>trimmed!P304/trimmed!P$3</f>
        <v>0</v>
      </c>
      <c r="M862" s="4"/>
      <c r="N862" s="5">
        <f t="shared" si="93"/>
        <v>0</v>
      </c>
      <c r="O862" s="4">
        <f t="shared" si="94"/>
        <v>0</v>
      </c>
      <c r="P862" s="5">
        <f t="shared" si="95"/>
        <v>0</v>
      </c>
      <c r="Q862" s="4">
        <f t="shared" si="96"/>
        <v>0</v>
      </c>
      <c r="R862" s="4"/>
      <c r="S862" s="5" t="str">
        <f t="shared" si="97"/>
        <v>No E</v>
      </c>
      <c r="T862" s="5" t="str">
        <f t="shared" si="98"/>
        <v/>
      </c>
      <c r="U862" s="4">
        <f t="shared" si="99"/>
        <v>0</v>
      </c>
    </row>
    <row r="863" spans="1:21" x14ac:dyDescent="0.2">
      <c r="A863" s="4" t="s">
        <v>754</v>
      </c>
      <c r="B863" s="4" t="s">
        <v>754</v>
      </c>
      <c r="C863" s="4">
        <v>3</v>
      </c>
      <c r="D863" s="4">
        <v>3</v>
      </c>
      <c r="E863" s="4">
        <v>3</v>
      </c>
      <c r="F863" s="4" t="s">
        <v>755</v>
      </c>
      <c r="G863" s="4">
        <f>trimmed!H305/trimmed!H$3</f>
        <v>0</v>
      </c>
      <c r="H863" s="4">
        <f>trimmed!I305/trimmed!I$3</f>
        <v>0</v>
      </c>
      <c r="I863" s="4">
        <f>trimmed!J305/trimmed!J$3</f>
        <v>0</v>
      </c>
      <c r="J863" s="4">
        <f>trimmed!N305/trimmed!N$3</f>
        <v>0</v>
      </c>
      <c r="K863" s="4">
        <f>trimmed!O305/trimmed!O$3</f>
        <v>0</v>
      </c>
      <c r="L863" s="4">
        <f>trimmed!P305/trimmed!P$3</f>
        <v>0</v>
      </c>
      <c r="M863" s="4"/>
      <c r="N863" s="5">
        <f t="shared" si="93"/>
        <v>0</v>
      </c>
      <c r="O863" s="4">
        <f t="shared" si="94"/>
        <v>0</v>
      </c>
      <c r="P863" s="5">
        <f t="shared" si="95"/>
        <v>0</v>
      </c>
      <c r="Q863" s="4">
        <f t="shared" si="96"/>
        <v>0</v>
      </c>
      <c r="R863" s="4"/>
      <c r="S863" s="5" t="str">
        <f t="shared" si="97"/>
        <v>No E</v>
      </c>
      <c r="T863" s="5" t="str">
        <f t="shared" si="98"/>
        <v/>
      </c>
      <c r="U863" s="4">
        <f t="shared" si="99"/>
        <v>0</v>
      </c>
    </row>
    <row r="864" spans="1:21" x14ac:dyDescent="0.2">
      <c r="A864" s="4" t="s">
        <v>767</v>
      </c>
      <c r="B864" s="4" t="s">
        <v>767</v>
      </c>
      <c r="C864" s="4">
        <v>5</v>
      </c>
      <c r="D864" s="4">
        <v>5</v>
      </c>
      <c r="E864" s="4">
        <v>5</v>
      </c>
      <c r="F864" s="4" t="s">
        <v>768</v>
      </c>
      <c r="G864" s="4">
        <f>trimmed!H308/trimmed!H$3</f>
        <v>0</v>
      </c>
      <c r="H864" s="4">
        <f>trimmed!I308/trimmed!I$3</f>
        <v>0</v>
      </c>
      <c r="I864" s="4">
        <f>trimmed!J308/trimmed!J$3</f>
        <v>0</v>
      </c>
      <c r="J864" s="4">
        <f>trimmed!N308/trimmed!N$3</f>
        <v>0</v>
      </c>
      <c r="K864" s="4">
        <f>trimmed!O308/trimmed!O$3</f>
        <v>0</v>
      </c>
      <c r="L864" s="4">
        <f>trimmed!P308/trimmed!P$3</f>
        <v>0</v>
      </c>
      <c r="M864" s="4"/>
      <c r="N864" s="5">
        <f t="shared" si="93"/>
        <v>0</v>
      </c>
      <c r="O864" s="4">
        <f t="shared" si="94"/>
        <v>0</v>
      </c>
      <c r="P864" s="5">
        <f t="shared" si="95"/>
        <v>0</v>
      </c>
      <c r="Q864" s="4">
        <f t="shared" si="96"/>
        <v>0</v>
      </c>
      <c r="R864" s="4"/>
      <c r="S864" s="5" t="str">
        <f t="shared" si="97"/>
        <v>No E</v>
      </c>
      <c r="T864" s="5" t="str">
        <f t="shared" si="98"/>
        <v/>
      </c>
      <c r="U864" s="4">
        <f t="shared" si="99"/>
        <v>0</v>
      </c>
    </row>
    <row r="865" spans="1:21" x14ac:dyDescent="0.2">
      <c r="A865" s="4" t="s">
        <v>775</v>
      </c>
      <c r="B865" s="4" t="s">
        <v>775</v>
      </c>
      <c r="C865" s="4">
        <v>8</v>
      </c>
      <c r="D865" s="4">
        <v>1</v>
      </c>
      <c r="E865" s="4">
        <v>1</v>
      </c>
      <c r="F865" s="4" t="s">
        <v>776</v>
      </c>
      <c r="G865" s="4">
        <f>trimmed!H313/trimmed!H$3</f>
        <v>0</v>
      </c>
      <c r="H865" s="4">
        <f>trimmed!I313/trimmed!I$3</f>
        <v>0</v>
      </c>
      <c r="I865" s="4">
        <f>trimmed!J313/trimmed!J$3</f>
        <v>0</v>
      </c>
      <c r="J865" s="4">
        <f>trimmed!N313/trimmed!N$3</f>
        <v>0</v>
      </c>
      <c r="K865" s="4">
        <f>trimmed!O313/trimmed!O$3</f>
        <v>0</v>
      </c>
      <c r="L865" s="4">
        <f>trimmed!P313/trimmed!P$3</f>
        <v>0</v>
      </c>
      <c r="M865" s="4"/>
      <c r="N865" s="5">
        <f t="shared" si="93"/>
        <v>0</v>
      </c>
      <c r="O865" s="4">
        <f t="shared" si="94"/>
        <v>0</v>
      </c>
      <c r="P865" s="5">
        <f t="shared" si="95"/>
        <v>0</v>
      </c>
      <c r="Q865" s="4">
        <f t="shared" si="96"/>
        <v>0</v>
      </c>
      <c r="R865" s="4"/>
      <c r="S865" s="5" t="str">
        <f t="shared" si="97"/>
        <v>No E</v>
      </c>
      <c r="T865" s="5" t="str">
        <f t="shared" si="98"/>
        <v/>
      </c>
      <c r="U865" s="4">
        <f t="shared" si="99"/>
        <v>0</v>
      </c>
    </row>
    <row r="866" spans="1:21" x14ac:dyDescent="0.2">
      <c r="A866" s="4" t="s">
        <v>783</v>
      </c>
      <c r="B866" s="4" t="s">
        <v>783</v>
      </c>
      <c r="C866" s="4">
        <v>31</v>
      </c>
      <c r="D866" s="4">
        <v>31</v>
      </c>
      <c r="E866" s="4">
        <v>31</v>
      </c>
      <c r="F866" s="4" t="s">
        <v>784</v>
      </c>
      <c r="G866" s="4">
        <f>trimmed!H317/trimmed!H$3</f>
        <v>0</v>
      </c>
      <c r="H866" s="4">
        <f>trimmed!I317/trimmed!I$3</f>
        <v>0</v>
      </c>
      <c r="I866" s="4">
        <f>trimmed!J317/trimmed!J$3</f>
        <v>0</v>
      </c>
      <c r="J866" s="4">
        <f>trimmed!N317/trimmed!N$3</f>
        <v>0</v>
      </c>
      <c r="K866" s="4">
        <f>trimmed!O317/trimmed!O$3</f>
        <v>0</v>
      </c>
      <c r="L866" s="4">
        <f>trimmed!P317/trimmed!P$3</f>
        <v>0</v>
      </c>
      <c r="M866" s="4"/>
      <c r="N866" s="5">
        <f t="shared" si="93"/>
        <v>0</v>
      </c>
      <c r="O866" s="4">
        <f t="shared" si="94"/>
        <v>0</v>
      </c>
      <c r="P866" s="5">
        <f t="shared" si="95"/>
        <v>0</v>
      </c>
      <c r="Q866" s="4">
        <f t="shared" si="96"/>
        <v>0</v>
      </c>
      <c r="R866" s="4"/>
      <c r="S866" s="5" t="str">
        <f t="shared" si="97"/>
        <v>No E</v>
      </c>
      <c r="T866" s="5" t="str">
        <f t="shared" si="98"/>
        <v/>
      </c>
      <c r="U866" s="4">
        <f t="shared" si="99"/>
        <v>0</v>
      </c>
    </row>
    <row r="867" spans="1:21" x14ac:dyDescent="0.2">
      <c r="A867" s="4" t="s">
        <v>793</v>
      </c>
      <c r="B867" s="4" t="s">
        <v>793</v>
      </c>
      <c r="C867" s="4">
        <v>5</v>
      </c>
      <c r="D867" s="4">
        <v>5</v>
      </c>
      <c r="E867" s="4">
        <v>5</v>
      </c>
      <c r="F867" s="4" t="s">
        <v>794</v>
      </c>
      <c r="G867" s="4">
        <f>trimmed!H322/trimmed!H$3</f>
        <v>0</v>
      </c>
      <c r="H867" s="4">
        <f>trimmed!I322/trimmed!I$3</f>
        <v>0</v>
      </c>
      <c r="I867" s="4">
        <f>trimmed!J322/trimmed!J$3</f>
        <v>0</v>
      </c>
      <c r="J867" s="4">
        <f>trimmed!N322/trimmed!N$3</f>
        <v>0</v>
      </c>
      <c r="K867" s="4">
        <f>trimmed!O322/trimmed!O$3</f>
        <v>0</v>
      </c>
      <c r="L867" s="4">
        <f>trimmed!P322/trimmed!P$3</f>
        <v>0</v>
      </c>
      <c r="M867" s="4"/>
      <c r="N867" s="5">
        <f t="shared" si="93"/>
        <v>0</v>
      </c>
      <c r="O867" s="4">
        <f t="shared" si="94"/>
        <v>0</v>
      </c>
      <c r="P867" s="5">
        <f t="shared" si="95"/>
        <v>0</v>
      </c>
      <c r="Q867" s="4">
        <f t="shared" si="96"/>
        <v>0</v>
      </c>
      <c r="R867" s="4"/>
      <c r="S867" s="5" t="str">
        <f t="shared" si="97"/>
        <v>No E</v>
      </c>
      <c r="T867" s="5" t="str">
        <f t="shared" si="98"/>
        <v/>
      </c>
      <c r="U867" s="4">
        <f t="shared" si="99"/>
        <v>0</v>
      </c>
    </row>
    <row r="868" spans="1:21" x14ac:dyDescent="0.2">
      <c r="A868" s="4" t="s">
        <v>795</v>
      </c>
      <c r="B868" s="4" t="s">
        <v>795</v>
      </c>
      <c r="C868" s="4">
        <v>3</v>
      </c>
      <c r="D868" s="4">
        <v>3</v>
      </c>
      <c r="E868" s="4">
        <v>3</v>
      </c>
      <c r="F868" s="4" t="s">
        <v>796</v>
      </c>
      <c r="G868" s="4">
        <f>trimmed!H324/trimmed!H$3</f>
        <v>0</v>
      </c>
      <c r="H868" s="4">
        <f>trimmed!I324/trimmed!I$3</f>
        <v>0</v>
      </c>
      <c r="I868" s="4">
        <f>trimmed!J324/trimmed!J$3</f>
        <v>0</v>
      </c>
      <c r="J868" s="4">
        <f>trimmed!N324/trimmed!N$3</f>
        <v>0</v>
      </c>
      <c r="K868" s="4">
        <f>trimmed!O324/trimmed!O$3</f>
        <v>0</v>
      </c>
      <c r="L868" s="4">
        <f>trimmed!P324/trimmed!P$3</f>
        <v>0</v>
      </c>
      <c r="M868" s="4"/>
      <c r="N868" s="5">
        <f t="shared" si="93"/>
        <v>0</v>
      </c>
      <c r="O868" s="4">
        <f t="shared" si="94"/>
        <v>0</v>
      </c>
      <c r="P868" s="5">
        <f t="shared" si="95"/>
        <v>0</v>
      </c>
      <c r="Q868" s="4">
        <f t="shared" si="96"/>
        <v>0</v>
      </c>
      <c r="R868" s="4"/>
      <c r="S868" s="5" t="str">
        <f t="shared" si="97"/>
        <v>No E</v>
      </c>
      <c r="T868" s="5" t="str">
        <f t="shared" si="98"/>
        <v/>
      </c>
      <c r="U868" s="4">
        <f t="shared" si="99"/>
        <v>0</v>
      </c>
    </row>
    <row r="869" spans="1:21" x14ac:dyDescent="0.2">
      <c r="A869" s="4" t="s">
        <v>804</v>
      </c>
      <c r="B869" s="4" t="s">
        <v>804</v>
      </c>
      <c r="C869" s="4">
        <v>9</v>
      </c>
      <c r="D869" s="4">
        <v>9</v>
      </c>
      <c r="E869" s="4">
        <v>9</v>
      </c>
      <c r="F869" s="4" t="s">
        <v>805</v>
      </c>
      <c r="G869" s="4">
        <f>trimmed!H327/trimmed!H$3</f>
        <v>0</v>
      </c>
      <c r="H869" s="4">
        <f>trimmed!I327/trimmed!I$3</f>
        <v>0</v>
      </c>
      <c r="I869" s="4">
        <f>trimmed!J327/trimmed!J$3</f>
        <v>0</v>
      </c>
      <c r="J869" s="4">
        <f>trimmed!N327/trimmed!N$3</f>
        <v>0</v>
      </c>
      <c r="K869" s="4">
        <f>trimmed!O327/trimmed!O$3</f>
        <v>0</v>
      </c>
      <c r="L869" s="4">
        <f>trimmed!P327/trimmed!P$3</f>
        <v>0</v>
      </c>
      <c r="M869" s="4"/>
      <c r="N869" s="5">
        <f t="shared" si="93"/>
        <v>0</v>
      </c>
      <c r="O869" s="4">
        <f t="shared" si="94"/>
        <v>0</v>
      </c>
      <c r="P869" s="5">
        <f t="shared" si="95"/>
        <v>0</v>
      </c>
      <c r="Q869" s="4">
        <f t="shared" si="96"/>
        <v>0</v>
      </c>
      <c r="R869" s="4"/>
      <c r="S869" s="5" t="str">
        <f t="shared" si="97"/>
        <v>No E</v>
      </c>
      <c r="T869" s="5" t="str">
        <f t="shared" si="98"/>
        <v/>
      </c>
      <c r="U869" s="4">
        <f t="shared" si="99"/>
        <v>0</v>
      </c>
    </row>
    <row r="870" spans="1:21" x14ac:dyDescent="0.2">
      <c r="A870" s="4" t="s">
        <v>816</v>
      </c>
      <c r="B870" s="4" t="s">
        <v>816</v>
      </c>
      <c r="C870" s="4">
        <v>7</v>
      </c>
      <c r="D870" s="4">
        <v>7</v>
      </c>
      <c r="E870" s="4">
        <v>7</v>
      </c>
      <c r="F870" s="4" t="s">
        <v>817</v>
      </c>
      <c r="G870" s="4">
        <f>trimmed!H332/trimmed!H$3</f>
        <v>0</v>
      </c>
      <c r="H870" s="4">
        <f>trimmed!I332/trimmed!I$3</f>
        <v>0</v>
      </c>
      <c r="I870" s="4">
        <f>trimmed!J332/trimmed!J$3</f>
        <v>0</v>
      </c>
      <c r="J870" s="4">
        <f>trimmed!N332/trimmed!N$3</f>
        <v>0</v>
      </c>
      <c r="K870" s="4">
        <f>trimmed!O332/trimmed!O$3</f>
        <v>0</v>
      </c>
      <c r="L870" s="4">
        <f>trimmed!P332/trimmed!P$3</f>
        <v>0</v>
      </c>
      <c r="M870" s="4"/>
      <c r="N870" s="5">
        <f t="shared" si="93"/>
        <v>0</v>
      </c>
      <c r="O870" s="4">
        <f t="shared" si="94"/>
        <v>0</v>
      </c>
      <c r="P870" s="5">
        <f t="shared" si="95"/>
        <v>0</v>
      </c>
      <c r="Q870" s="4">
        <f t="shared" si="96"/>
        <v>0</v>
      </c>
      <c r="R870" s="4"/>
      <c r="S870" s="5" t="str">
        <f t="shared" si="97"/>
        <v>No E</v>
      </c>
      <c r="T870" s="5" t="str">
        <f t="shared" si="98"/>
        <v/>
      </c>
      <c r="U870" s="4">
        <f t="shared" si="99"/>
        <v>0</v>
      </c>
    </row>
    <row r="871" spans="1:21" x14ac:dyDescent="0.2">
      <c r="A871" s="4" t="s">
        <v>822</v>
      </c>
      <c r="B871" s="4" t="s">
        <v>822</v>
      </c>
      <c r="C871" s="4">
        <v>26</v>
      </c>
      <c r="D871" s="4">
        <v>26</v>
      </c>
      <c r="E871" s="4">
        <v>2</v>
      </c>
      <c r="F871" s="4" t="s">
        <v>823</v>
      </c>
      <c r="G871" s="4">
        <f>trimmed!H335/trimmed!H$3</f>
        <v>0</v>
      </c>
      <c r="H871" s="4">
        <f>trimmed!I335/trimmed!I$3</f>
        <v>0</v>
      </c>
      <c r="I871" s="4">
        <f>trimmed!J335/trimmed!J$3</f>
        <v>0</v>
      </c>
      <c r="J871" s="4">
        <f>trimmed!N335/trimmed!N$3</f>
        <v>0</v>
      </c>
      <c r="K871" s="4">
        <f>trimmed!O335/trimmed!O$3</f>
        <v>0</v>
      </c>
      <c r="L871" s="4">
        <f>trimmed!P335/trimmed!P$3</f>
        <v>0</v>
      </c>
      <c r="M871" s="4"/>
      <c r="N871" s="5">
        <f t="shared" si="93"/>
        <v>0</v>
      </c>
      <c r="O871" s="4">
        <f t="shared" si="94"/>
        <v>0</v>
      </c>
      <c r="P871" s="5">
        <f t="shared" si="95"/>
        <v>0</v>
      </c>
      <c r="Q871" s="4">
        <f t="shared" si="96"/>
        <v>0</v>
      </c>
      <c r="R871" s="4"/>
      <c r="S871" s="5" t="str">
        <f t="shared" si="97"/>
        <v>No E</v>
      </c>
      <c r="T871" s="5" t="str">
        <f t="shared" si="98"/>
        <v/>
      </c>
      <c r="U871" s="4">
        <f t="shared" si="99"/>
        <v>0</v>
      </c>
    </row>
    <row r="872" spans="1:21" x14ac:dyDescent="0.2">
      <c r="A872" s="4" t="s">
        <v>854</v>
      </c>
      <c r="B872" s="4" t="s">
        <v>854</v>
      </c>
      <c r="C872" s="4">
        <v>5</v>
      </c>
      <c r="D872" s="4">
        <v>5</v>
      </c>
      <c r="E872" s="4">
        <v>5</v>
      </c>
      <c r="F872" s="4" t="s">
        <v>855</v>
      </c>
      <c r="G872" s="4">
        <f>trimmed!H337/trimmed!H$3</f>
        <v>0</v>
      </c>
      <c r="H872" s="4">
        <f>trimmed!I337/trimmed!I$3</f>
        <v>0</v>
      </c>
      <c r="I872" s="4">
        <f>trimmed!J337/trimmed!J$3</f>
        <v>0</v>
      </c>
      <c r="J872" s="4">
        <f>trimmed!N337/trimmed!N$3</f>
        <v>0</v>
      </c>
      <c r="K872" s="4">
        <f>trimmed!O337/trimmed!O$3</f>
        <v>0</v>
      </c>
      <c r="L872" s="4">
        <f>trimmed!P337/trimmed!P$3</f>
        <v>0</v>
      </c>
      <c r="M872" s="4"/>
      <c r="N872" s="5">
        <f t="shared" si="93"/>
        <v>0</v>
      </c>
      <c r="O872" s="4">
        <f t="shared" si="94"/>
        <v>0</v>
      </c>
      <c r="P872" s="5">
        <f t="shared" si="95"/>
        <v>0</v>
      </c>
      <c r="Q872" s="4">
        <f t="shared" si="96"/>
        <v>0</v>
      </c>
      <c r="R872" s="4"/>
      <c r="S872" s="5" t="str">
        <f t="shared" si="97"/>
        <v>No E</v>
      </c>
      <c r="T872" s="5" t="str">
        <f t="shared" si="98"/>
        <v/>
      </c>
      <c r="U872" s="4">
        <f t="shared" si="99"/>
        <v>0</v>
      </c>
    </row>
    <row r="873" spans="1:21" x14ac:dyDescent="0.2">
      <c r="A873" s="4" t="s">
        <v>826</v>
      </c>
      <c r="B873" s="4" t="s">
        <v>826</v>
      </c>
      <c r="C873" s="4" t="s">
        <v>827</v>
      </c>
      <c r="D873" s="4" t="s">
        <v>827</v>
      </c>
      <c r="E873" s="4" t="s">
        <v>827</v>
      </c>
      <c r="F873" s="4" t="s">
        <v>828</v>
      </c>
      <c r="G873" s="4">
        <f>trimmed!H339/trimmed!H$3</f>
        <v>0</v>
      </c>
      <c r="H873" s="4">
        <f>trimmed!I339/trimmed!I$3</f>
        <v>0</v>
      </c>
      <c r="I873" s="4">
        <f>trimmed!J339/trimmed!J$3</f>
        <v>0</v>
      </c>
      <c r="J873" s="4">
        <f>trimmed!N339/trimmed!N$3</f>
        <v>0</v>
      </c>
      <c r="K873" s="4">
        <f>trimmed!O339/trimmed!O$3</f>
        <v>0</v>
      </c>
      <c r="L873" s="4">
        <f>trimmed!P339/trimmed!P$3</f>
        <v>0</v>
      </c>
      <c r="M873" s="4"/>
      <c r="N873" s="5">
        <f t="shared" si="93"/>
        <v>0</v>
      </c>
      <c r="O873" s="4">
        <f t="shared" si="94"/>
        <v>0</v>
      </c>
      <c r="P873" s="5">
        <f t="shared" si="95"/>
        <v>0</v>
      </c>
      <c r="Q873" s="4">
        <f t="shared" si="96"/>
        <v>0</v>
      </c>
      <c r="R873" s="4"/>
      <c r="S873" s="5" t="str">
        <f t="shared" si="97"/>
        <v>No E</v>
      </c>
      <c r="T873" s="5" t="str">
        <f t="shared" si="98"/>
        <v/>
      </c>
      <c r="U873" s="4">
        <f t="shared" si="99"/>
        <v>0</v>
      </c>
    </row>
    <row r="874" spans="1:21" x14ac:dyDescent="0.2">
      <c r="A874" s="4" t="s">
        <v>829</v>
      </c>
      <c r="B874" s="4" t="s">
        <v>829</v>
      </c>
      <c r="C874" s="4">
        <v>22</v>
      </c>
      <c r="D874" s="4">
        <v>22</v>
      </c>
      <c r="E874" s="4">
        <v>22</v>
      </c>
      <c r="F874" s="4" t="s">
        <v>830</v>
      </c>
      <c r="G874" s="4">
        <f>trimmed!H340/trimmed!H$3</f>
        <v>0</v>
      </c>
      <c r="H874" s="4">
        <f>trimmed!I340/trimmed!I$3</f>
        <v>0</v>
      </c>
      <c r="I874" s="4">
        <f>trimmed!J340/trimmed!J$3</f>
        <v>0</v>
      </c>
      <c r="J874" s="4">
        <f>trimmed!N340/trimmed!N$3</f>
        <v>0</v>
      </c>
      <c r="K874" s="4">
        <f>trimmed!O340/trimmed!O$3</f>
        <v>0</v>
      </c>
      <c r="L874" s="4">
        <f>trimmed!P340/trimmed!P$3</f>
        <v>0</v>
      </c>
      <c r="M874" s="4"/>
      <c r="N874" s="5">
        <f t="shared" si="93"/>
        <v>0</v>
      </c>
      <c r="O874" s="4">
        <f t="shared" si="94"/>
        <v>0</v>
      </c>
      <c r="P874" s="5">
        <f t="shared" si="95"/>
        <v>0</v>
      </c>
      <c r="Q874" s="4">
        <f t="shared" si="96"/>
        <v>0</v>
      </c>
      <c r="R874" s="4"/>
      <c r="S874" s="5" t="str">
        <f t="shared" si="97"/>
        <v>No E</v>
      </c>
      <c r="T874" s="5" t="str">
        <f t="shared" si="98"/>
        <v/>
      </c>
      <c r="U874" s="4">
        <f t="shared" si="99"/>
        <v>0</v>
      </c>
    </row>
    <row r="875" spans="1:21" x14ac:dyDescent="0.2">
      <c r="A875" s="4" t="s">
        <v>850</v>
      </c>
      <c r="B875" s="4" t="s">
        <v>850</v>
      </c>
      <c r="C875" s="4">
        <v>12</v>
      </c>
      <c r="D875" s="4">
        <v>12</v>
      </c>
      <c r="E875" s="4">
        <v>12</v>
      </c>
      <c r="F875" s="4" t="s">
        <v>851</v>
      </c>
      <c r="G875" s="4">
        <f>trimmed!H343/trimmed!H$3</f>
        <v>0</v>
      </c>
      <c r="H875" s="4">
        <f>trimmed!I343/trimmed!I$3</f>
        <v>0</v>
      </c>
      <c r="I875" s="4">
        <f>trimmed!J343/trimmed!J$3</f>
        <v>0</v>
      </c>
      <c r="J875" s="4">
        <f>trimmed!N343/trimmed!N$3</f>
        <v>0</v>
      </c>
      <c r="K875" s="4">
        <f>trimmed!O343/trimmed!O$3</f>
        <v>0</v>
      </c>
      <c r="L875" s="4">
        <f>trimmed!P343/trimmed!P$3</f>
        <v>0</v>
      </c>
      <c r="M875" s="4"/>
      <c r="N875" s="5">
        <f t="shared" si="93"/>
        <v>0</v>
      </c>
      <c r="O875" s="4">
        <f t="shared" si="94"/>
        <v>0</v>
      </c>
      <c r="P875" s="5">
        <f t="shared" si="95"/>
        <v>0</v>
      </c>
      <c r="Q875" s="4">
        <f t="shared" si="96"/>
        <v>0</v>
      </c>
      <c r="R875" s="4"/>
      <c r="S875" s="5" t="str">
        <f t="shared" si="97"/>
        <v>No E</v>
      </c>
      <c r="T875" s="5" t="str">
        <f t="shared" si="98"/>
        <v/>
      </c>
      <c r="U875" s="4">
        <f t="shared" si="99"/>
        <v>0</v>
      </c>
    </row>
    <row r="876" spans="1:21" x14ac:dyDescent="0.2">
      <c r="A876" s="4" t="s">
        <v>848</v>
      </c>
      <c r="B876" s="4" t="s">
        <v>848</v>
      </c>
      <c r="C876" s="4">
        <v>7</v>
      </c>
      <c r="D876" s="4">
        <v>7</v>
      </c>
      <c r="E876" s="4">
        <v>7</v>
      </c>
      <c r="F876" s="4" t="s">
        <v>849</v>
      </c>
      <c r="G876" s="4">
        <f>trimmed!H350/trimmed!H$3</f>
        <v>0</v>
      </c>
      <c r="H876" s="4">
        <f>trimmed!I350/trimmed!I$3</f>
        <v>0</v>
      </c>
      <c r="I876" s="4">
        <f>trimmed!J350/trimmed!J$3</f>
        <v>0</v>
      </c>
      <c r="J876" s="4">
        <f>trimmed!N350/trimmed!N$3</f>
        <v>0</v>
      </c>
      <c r="K876" s="4">
        <f>trimmed!O350/trimmed!O$3</f>
        <v>0</v>
      </c>
      <c r="L876" s="4">
        <f>trimmed!P350/trimmed!P$3</f>
        <v>0</v>
      </c>
      <c r="M876" s="4"/>
      <c r="N876" s="5">
        <f t="shared" si="93"/>
        <v>0</v>
      </c>
      <c r="O876" s="4">
        <f t="shared" si="94"/>
        <v>0</v>
      </c>
      <c r="P876" s="5">
        <f t="shared" si="95"/>
        <v>0</v>
      </c>
      <c r="Q876" s="4">
        <f t="shared" si="96"/>
        <v>0</v>
      </c>
      <c r="R876" s="4"/>
      <c r="S876" s="5" t="str">
        <f t="shared" si="97"/>
        <v>No E</v>
      </c>
      <c r="T876" s="5" t="str">
        <f t="shared" si="98"/>
        <v/>
      </c>
      <c r="U876" s="4">
        <f t="shared" si="99"/>
        <v>0</v>
      </c>
    </row>
    <row r="877" spans="1:21" x14ac:dyDescent="0.2">
      <c r="A877" s="4" t="s">
        <v>925</v>
      </c>
      <c r="B877" s="4" t="s">
        <v>925</v>
      </c>
      <c r="C877" s="4">
        <v>4</v>
      </c>
      <c r="D877" s="4">
        <v>4</v>
      </c>
      <c r="E877" s="4">
        <v>4</v>
      </c>
      <c r="F877" s="4" t="s">
        <v>926</v>
      </c>
      <c r="G877" s="4">
        <f>trimmed!H361/trimmed!H$3</f>
        <v>0</v>
      </c>
      <c r="H877" s="4">
        <f>trimmed!I361/trimmed!I$3</f>
        <v>0</v>
      </c>
      <c r="I877" s="4">
        <f>trimmed!J361/trimmed!J$3</f>
        <v>0</v>
      </c>
      <c r="J877" s="4">
        <f>trimmed!N361/trimmed!N$3</f>
        <v>0</v>
      </c>
      <c r="K877" s="4">
        <f>trimmed!O361/trimmed!O$3</f>
        <v>0</v>
      </c>
      <c r="L877" s="4">
        <f>trimmed!P361/trimmed!P$3</f>
        <v>0</v>
      </c>
      <c r="M877" s="4"/>
      <c r="N877" s="5">
        <f t="shared" si="93"/>
        <v>0</v>
      </c>
      <c r="O877" s="4">
        <f t="shared" si="94"/>
        <v>0</v>
      </c>
      <c r="P877" s="5">
        <f t="shared" si="95"/>
        <v>0</v>
      </c>
      <c r="Q877" s="4">
        <f t="shared" si="96"/>
        <v>0</v>
      </c>
      <c r="R877" s="4"/>
      <c r="S877" s="5" t="str">
        <f t="shared" si="97"/>
        <v>No E</v>
      </c>
      <c r="T877" s="5" t="str">
        <f t="shared" si="98"/>
        <v/>
      </c>
      <c r="U877" s="4">
        <f t="shared" si="99"/>
        <v>0</v>
      </c>
    </row>
    <row r="878" spans="1:21" x14ac:dyDescent="0.2">
      <c r="A878" s="4" t="s">
        <v>878</v>
      </c>
      <c r="B878" s="4" t="s">
        <v>878</v>
      </c>
      <c r="C878" s="4" t="s">
        <v>879</v>
      </c>
      <c r="D878" s="4" t="s">
        <v>879</v>
      </c>
      <c r="E878" s="4" t="s">
        <v>879</v>
      </c>
      <c r="F878" s="4" t="s">
        <v>880</v>
      </c>
      <c r="G878" s="4">
        <f>trimmed!H362/trimmed!H$3</f>
        <v>0</v>
      </c>
      <c r="H878" s="4">
        <f>trimmed!I362/trimmed!I$3</f>
        <v>0</v>
      </c>
      <c r="I878" s="4">
        <f>trimmed!J362/trimmed!J$3</f>
        <v>0</v>
      </c>
      <c r="J878" s="4">
        <f>trimmed!N362/trimmed!N$3</f>
        <v>0</v>
      </c>
      <c r="K878" s="4">
        <f>trimmed!O362/trimmed!O$3</f>
        <v>0</v>
      </c>
      <c r="L878" s="4">
        <f>trimmed!P362/trimmed!P$3</f>
        <v>0</v>
      </c>
      <c r="M878" s="4"/>
      <c r="N878" s="5">
        <f t="shared" si="93"/>
        <v>0</v>
      </c>
      <c r="O878" s="4">
        <f t="shared" si="94"/>
        <v>0</v>
      </c>
      <c r="P878" s="5">
        <f t="shared" si="95"/>
        <v>0</v>
      </c>
      <c r="Q878" s="4">
        <f t="shared" si="96"/>
        <v>0</v>
      </c>
      <c r="R878" s="4"/>
      <c r="S878" s="5" t="str">
        <f t="shared" si="97"/>
        <v>No E</v>
      </c>
      <c r="T878" s="5" t="str">
        <f t="shared" si="98"/>
        <v/>
      </c>
      <c r="U878" s="4">
        <f t="shared" si="99"/>
        <v>0</v>
      </c>
    </row>
    <row r="879" spans="1:21" x14ac:dyDescent="0.2">
      <c r="A879" s="4" t="s">
        <v>905</v>
      </c>
      <c r="B879" s="4" t="s">
        <v>905</v>
      </c>
      <c r="C879" s="4">
        <v>9</v>
      </c>
      <c r="D879" s="4">
        <v>9</v>
      </c>
      <c r="E879" s="4">
        <v>9</v>
      </c>
      <c r="F879" s="4" t="s">
        <v>906</v>
      </c>
      <c r="G879" s="4">
        <f>trimmed!H374/trimmed!H$3</f>
        <v>0</v>
      </c>
      <c r="H879" s="4">
        <f>trimmed!I374/trimmed!I$3</f>
        <v>0</v>
      </c>
      <c r="I879" s="4">
        <f>trimmed!J374/trimmed!J$3</f>
        <v>0</v>
      </c>
      <c r="J879" s="4">
        <f>trimmed!N374/trimmed!N$3</f>
        <v>0</v>
      </c>
      <c r="K879" s="4">
        <f>trimmed!O374/trimmed!O$3</f>
        <v>0</v>
      </c>
      <c r="L879" s="4">
        <f>trimmed!P374/trimmed!P$3</f>
        <v>0</v>
      </c>
      <c r="M879" s="4"/>
      <c r="N879" s="5">
        <f t="shared" si="93"/>
        <v>0</v>
      </c>
      <c r="O879" s="4">
        <f t="shared" si="94"/>
        <v>0</v>
      </c>
      <c r="P879" s="5">
        <f t="shared" si="95"/>
        <v>0</v>
      </c>
      <c r="Q879" s="4">
        <f t="shared" si="96"/>
        <v>0</v>
      </c>
      <c r="R879" s="4"/>
      <c r="S879" s="5" t="str">
        <f t="shared" si="97"/>
        <v>No E</v>
      </c>
      <c r="T879" s="5" t="str">
        <f t="shared" si="98"/>
        <v/>
      </c>
      <c r="U879" s="4">
        <f t="shared" si="99"/>
        <v>0</v>
      </c>
    </row>
    <row r="880" spans="1:21" x14ac:dyDescent="0.2">
      <c r="A880" s="4" t="s">
        <v>915</v>
      </c>
      <c r="B880" s="4" t="s">
        <v>915</v>
      </c>
      <c r="C880" s="4" t="s">
        <v>486</v>
      </c>
      <c r="D880" s="4" t="s">
        <v>486</v>
      </c>
      <c r="E880" s="4" t="s">
        <v>486</v>
      </c>
      <c r="F880" s="4" t="s">
        <v>916</v>
      </c>
      <c r="G880" s="4">
        <f>trimmed!H376/trimmed!H$3</f>
        <v>0</v>
      </c>
      <c r="H880" s="4">
        <f>trimmed!I376/trimmed!I$3</f>
        <v>0</v>
      </c>
      <c r="I880" s="4">
        <f>trimmed!J376/trimmed!J$3</f>
        <v>0</v>
      </c>
      <c r="J880" s="4">
        <f>trimmed!N376/trimmed!N$3</f>
        <v>0</v>
      </c>
      <c r="K880" s="4">
        <f>trimmed!O376/trimmed!O$3</f>
        <v>0</v>
      </c>
      <c r="L880" s="4">
        <f>trimmed!P376/trimmed!P$3</f>
        <v>0</v>
      </c>
      <c r="M880" s="4"/>
      <c r="N880" s="5">
        <f t="shared" si="93"/>
        <v>0</v>
      </c>
      <c r="O880" s="4">
        <f t="shared" si="94"/>
        <v>0</v>
      </c>
      <c r="P880" s="5">
        <f t="shared" si="95"/>
        <v>0</v>
      </c>
      <c r="Q880" s="4">
        <f t="shared" si="96"/>
        <v>0</v>
      </c>
      <c r="R880" s="4"/>
      <c r="S880" s="5" t="str">
        <f t="shared" si="97"/>
        <v>No E</v>
      </c>
      <c r="T880" s="5" t="str">
        <f t="shared" si="98"/>
        <v/>
      </c>
      <c r="U880" s="4">
        <f t="shared" si="99"/>
        <v>0</v>
      </c>
    </row>
    <row r="881" spans="1:21" x14ac:dyDescent="0.2">
      <c r="A881" s="4" t="s">
        <v>917</v>
      </c>
      <c r="B881" s="4" t="s">
        <v>917</v>
      </c>
      <c r="C881" s="4" t="s">
        <v>514</v>
      </c>
      <c r="D881" s="4" t="s">
        <v>514</v>
      </c>
      <c r="E881" s="4" t="s">
        <v>514</v>
      </c>
      <c r="F881" s="4" t="s">
        <v>918</v>
      </c>
      <c r="G881" s="4">
        <f>trimmed!H380/trimmed!H$3</f>
        <v>0</v>
      </c>
      <c r="H881" s="4">
        <f>trimmed!I380/trimmed!I$3</f>
        <v>0</v>
      </c>
      <c r="I881" s="4">
        <f>trimmed!J380/trimmed!J$3</f>
        <v>0</v>
      </c>
      <c r="J881" s="4">
        <f>trimmed!N380/trimmed!N$3</f>
        <v>0</v>
      </c>
      <c r="K881" s="4">
        <f>trimmed!O380/trimmed!O$3</f>
        <v>0</v>
      </c>
      <c r="L881" s="4">
        <f>trimmed!P380/trimmed!P$3</f>
        <v>0</v>
      </c>
      <c r="M881" s="4"/>
      <c r="N881" s="5">
        <f t="shared" si="93"/>
        <v>0</v>
      </c>
      <c r="O881" s="4">
        <f t="shared" si="94"/>
        <v>0</v>
      </c>
      <c r="P881" s="5">
        <f t="shared" si="95"/>
        <v>0</v>
      </c>
      <c r="Q881" s="4">
        <f t="shared" si="96"/>
        <v>0</v>
      </c>
      <c r="R881" s="4"/>
      <c r="S881" s="5" t="str">
        <f t="shared" si="97"/>
        <v>No E</v>
      </c>
      <c r="T881" s="5" t="str">
        <f t="shared" si="98"/>
        <v/>
      </c>
      <c r="U881" s="4">
        <f t="shared" si="99"/>
        <v>0</v>
      </c>
    </row>
    <row r="882" spans="1:21" x14ac:dyDescent="0.2">
      <c r="A882" s="4" t="s">
        <v>931</v>
      </c>
      <c r="B882" s="4" t="s">
        <v>931</v>
      </c>
      <c r="C882" s="4">
        <v>4</v>
      </c>
      <c r="D882" s="4">
        <v>4</v>
      </c>
      <c r="E882" s="4">
        <v>4</v>
      </c>
      <c r="F882" s="4" t="s">
        <v>932</v>
      </c>
      <c r="G882" s="4">
        <f>trimmed!H387/trimmed!H$3</f>
        <v>0</v>
      </c>
      <c r="H882" s="4">
        <f>trimmed!I387/trimmed!I$3</f>
        <v>0</v>
      </c>
      <c r="I882" s="4">
        <f>trimmed!J387/trimmed!J$3</f>
        <v>0</v>
      </c>
      <c r="J882" s="4">
        <f>trimmed!N387/trimmed!N$3</f>
        <v>0</v>
      </c>
      <c r="K882" s="4">
        <f>trimmed!O387/trimmed!O$3</f>
        <v>0</v>
      </c>
      <c r="L882" s="4">
        <f>trimmed!P387/trimmed!P$3</f>
        <v>0</v>
      </c>
      <c r="M882" s="4"/>
      <c r="N882" s="5">
        <f t="shared" si="93"/>
        <v>0</v>
      </c>
      <c r="O882" s="4">
        <f t="shared" si="94"/>
        <v>0</v>
      </c>
      <c r="P882" s="5">
        <f t="shared" si="95"/>
        <v>0</v>
      </c>
      <c r="Q882" s="4">
        <f t="shared" si="96"/>
        <v>0</v>
      </c>
      <c r="R882" s="4"/>
      <c r="S882" s="5" t="str">
        <f t="shared" si="97"/>
        <v>No E</v>
      </c>
      <c r="T882" s="5" t="str">
        <f t="shared" si="98"/>
        <v/>
      </c>
      <c r="U882" s="4">
        <f t="shared" si="99"/>
        <v>0</v>
      </c>
    </row>
    <row r="883" spans="1:21" x14ac:dyDescent="0.2">
      <c r="A883" s="4" t="s">
        <v>947</v>
      </c>
      <c r="B883" s="4" t="s">
        <v>947</v>
      </c>
      <c r="C883" s="4">
        <v>5</v>
      </c>
      <c r="D883" s="4">
        <v>5</v>
      </c>
      <c r="E883" s="4">
        <v>5</v>
      </c>
      <c r="F883" s="4" t="s">
        <v>948</v>
      </c>
      <c r="G883" s="4">
        <f>trimmed!H392/trimmed!H$3</f>
        <v>0</v>
      </c>
      <c r="H883" s="4">
        <f>trimmed!I392/trimmed!I$3</f>
        <v>0</v>
      </c>
      <c r="I883" s="4">
        <f>trimmed!J392/trimmed!J$3</f>
        <v>0</v>
      </c>
      <c r="J883" s="4">
        <f>trimmed!N392/trimmed!N$3</f>
        <v>0</v>
      </c>
      <c r="K883" s="4">
        <f>trimmed!O392/trimmed!O$3</f>
        <v>0</v>
      </c>
      <c r="L883" s="4">
        <f>trimmed!P392/trimmed!P$3</f>
        <v>0</v>
      </c>
      <c r="M883" s="4"/>
      <c r="N883" s="5">
        <f t="shared" si="93"/>
        <v>0</v>
      </c>
      <c r="O883" s="4">
        <f t="shared" si="94"/>
        <v>0</v>
      </c>
      <c r="P883" s="5">
        <f t="shared" si="95"/>
        <v>0</v>
      </c>
      <c r="Q883" s="4">
        <f t="shared" si="96"/>
        <v>0</v>
      </c>
      <c r="R883" s="4"/>
      <c r="S883" s="5" t="str">
        <f t="shared" si="97"/>
        <v>No E</v>
      </c>
      <c r="T883" s="5" t="str">
        <f t="shared" si="98"/>
        <v/>
      </c>
      <c r="U883" s="4">
        <f t="shared" si="99"/>
        <v>0</v>
      </c>
    </row>
    <row r="884" spans="1:21" x14ac:dyDescent="0.2">
      <c r="A884" s="4" t="s">
        <v>949</v>
      </c>
      <c r="B884" s="4" t="s">
        <v>949</v>
      </c>
      <c r="C884" s="4">
        <v>13</v>
      </c>
      <c r="D884" s="4">
        <v>13</v>
      </c>
      <c r="E884" s="4">
        <v>13</v>
      </c>
      <c r="F884" s="4" t="s">
        <v>950</v>
      </c>
      <c r="G884" s="4">
        <f>trimmed!H393/trimmed!H$3</f>
        <v>0</v>
      </c>
      <c r="H884" s="4">
        <f>trimmed!I393/trimmed!I$3</f>
        <v>0</v>
      </c>
      <c r="I884" s="4">
        <f>trimmed!J393/trimmed!J$3</f>
        <v>0</v>
      </c>
      <c r="J884" s="4">
        <f>trimmed!N393/trimmed!N$3</f>
        <v>0</v>
      </c>
      <c r="K884" s="4">
        <f>trimmed!O393/trimmed!O$3</f>
        <v>0</v>
      </c>
      <c r="L884" s="4">
        <f>trimmed!P393/trimmed!P$3</f>
        <v>0</v>
      </c>
      <c r="M884" s="4"/>
      <c r="N884" s="5">
        <f t="shared" si="93"/>
        <v>0</v>
      </c>
      <c r="O884" s="4">
        <f t="shared" si="94"/>
        <v>0</v>
      </c>
      <c r="P884" s="5">
        <f t="shared" si="95"/>
        <v>0</v>
      </c>
      <c r="Q884" s="4">
        <f t="shared" si="96"/>
        <v>0</v>
      </c>
      <c r="R884" s="4"/>
      <c r="S884" s="5" t="str">
        <f t="shared" si="97"/>
        <v>No E</v>
      </c>
      <c r="T884" s="5" t="str">
        <f t="shared" si="98"/>
        <v/>
      </c>
      <c r="U884" s="4">
        <f t="shared" si="99"/>
        <v>0</v>
      </c>
    </row>
    <row r="885" spans="1:21" x14ac:dyDescent="0.2">
      <c r="A885" s="4" t="s">
        <v>961</v>
      </c>
      <c r="B885" s="4" t="s">
        <v>961</v>
      </c>
      <c r="C885" s="4">
        <v>5</v>
      </c>
      <c r="D885" s="4">
        <v>5</v>
      </c>
      <c r="E885" s="4">
        <v>5</v>
      </c>
      <c r="F885" s="4" t="s">
        <v>962</v>
      </c>
      <c r="G885" s="4">
        <f>trimmed!H400/trimmed!H$3</f>
        <v>0</v>
      </c>
      <c r="H885" s="4">
        <f>trimmed!I400/trimmed!I$3</f>
        <v>0</v>
      </c>
      <c r="I885" s="4">
        <f>trimmed!J400/trimmed!J$3</f>
        <v>0</v>
      </c>
      <c r="J885" s="4">
        <f>trimmed!N400/trimmed!N$3</f>
        <v>0</v>
      </c>
      <c r="K885" s="4">
        <f>trimmed!O400/trimmed!O$3</f>
        <v>0</v>
      </c>
      <c r="L885" s="4">
        <f>trimmed!P400/trimmed!P$3</f>
        <v>0</v>
      </c>
      <c r="M885" s="4"/>
      <c r="N885" s="5">
        <f t="shared" si="93"/>
        <v>0</v>
      </c>
      <c r="O885" s="4">
        <f t="shared" si="94"/>
        <v>0</v>
      </c>
      <c r="P885" s="5">
        <f t="shared" si="95"/>
        <v>0</v>
      </c>
      <c r="Q885" s="4">
        <f t="shared" si="96"/>
        <v>0</v>
      </c>
      <c r="R885" s="4"/>
      <c r="S885" s="5" t="str">
        <f t="shared" si="97"/>
        <v>No E</v>
      </c>
      <c r="T885" s="5" t="str">
        <f t="shared" si="98"/>
        <v/>
      </c>
      <c r="U885" s="4">
        <f t="shared" si="99"/>
        <v>0</v>
      </c>
    </row>
    <row r="886" spans="1:21" x14ac:dyDescent="0.2">
      <c r="A886" s="4" t="s">
        <v>971</v>
      </c>
      <c r="B886" s="4" t="s">
        <v>971</v>
      </c>
      <c r="C886" s="4">
        <v>26</v>
      </c>
      <c r="D886" s="4">
        <v>26</v>
      </c>
      <c r="E886" s="4">
        <v>26</v>
      </c>
      <c r="F886" s="4" t="s">
        <v>972</v>
      </c>
      <c r="G886" s="4">
        <f>trimmed!H405/trimmed!H$3</f>
        <v>0</v>
      </c>
      <c r="H886" s="4">
        <f>trimmed!I405/trimmed!I$3</f>
        <v>0</v>
      </c>
      <c r="I886" s="4">
        <f>trimmed!J405/trimmed!J$3</f>
        <v>0</v>
      </c>
      <c r="J886" s="4">
        <f>trimmed!N405/trimmed!N$3</f>
        <v>0</v>
      </c>
      <c r="K886" s="4">
        <f>trimmed!O405/trimmed!O$3</f>
        <v>0</v>
      </c>
      <c r="L886" s="4">
        <f>trimmed!P405/trimmed!P$3</f>
        <v>0</v>
      </c>
      <c r="M886" s="4"/>
      <c r="N886" s="5">
        <f t="shared" si="93"/>
        <v>0</v>
      </c>
      <c r="O886" s="4">
        <f t="shared" si="94"/>
        <v>0</v>
      </c>
      <c r="P886" s="5">
        <f t="shared" si="95"/>
        <v>0</v>
      </c>
      <c r="Q886" s="4">
        <f t="shared" si="96"/>
        <v>0</v>
      </c>
      <c r="R886" s="4"/>
      <c r="S886" s="5" t="str">
        <f t="shared" si="97"/>
        <v>No E</v>
      </c>
      <c r="T886" s="5" t="str">
        <f t="shared" si="98"/>
        <v/>
      </c>
      <c r="U886" s="4">
        <f t="shared" si="99"/>
        <v>0</v>
      </c>
    </row>
    <row r="887" spans="1:21" x14ac:dyDescent="0.2">
      <c r="A887" s="4" t="s">
        <v>980</v>
      </c>
      <c r="B887" s="4" t="s">
        <v>980</v>
      </c>
      <c r="C887" s="4" t="s">
        <v>981</v>
      </c>
      <c r="D887" s="4" t="s">
        <v>981</v>
      </c>
      <c r="E887" s="4" t="s">
        <v>981</v>
      </c>
      <c r="F887" s="4" t="s">
        <v>982</v>
      </c>
      <c r="G887" s="4">
        <f>trimmed!H409/trimmed!H$3</f>
        <v>0</v>
      </c>
      <c r="H887" s="4">
        <f>trimmed!I409/trimmed!I$3</f>
        <v>0</v>
      </c>
      <c r="I887" s="4">
        <f>trimmed!J409/trimmed!J$3</f>
        <v>0</v>
      </c>
      <c r="J887" s="4">
        <f>trimmed!N409/trimmed!N$3</f>
        <v>0</v>
      </c>
      <c r="K887" s="4">
        <f>trimmed!O409/trimmed!O$3</f>
        <v>0</v>
      </c>
      <c r="L887" s="4">
        <f>trimmed!P409/trimmed!P$3</f>
        <v>0</v>
      </c>
      <c r="M887" s="4"/>
      <c r="N887" s="5">
        <f t="shared" si="93"/>
        <v>0</v>
      </c>
      <c r="O887" s="4">
        <f t="shared" si="94"/>
        <v>0</v>
      </c>
      <c r="P887" s="5">
        <f t="shared" si="95"/>
        <v>0</v>
      </c>
      <c r="Q887" s="4">
        <f t="shared" si="96"/>
        <v>0</v>
      </c>
      <c r="R887" s="4"/>
      <c r="S887" s="5" t="str">
        <f t="shared" si="97"/>
        <v>No E</v>
      </c>
      <c r="T887" s="5" t="str">
        <f t="shared" si="98"/>
        <v/>
      </c>
      <c r="U887" s="4">
        <f t="shared" si="99"/>
        <v>0</v>
      </c>
    </row>
    <row r="888" spans="1:21" x14ac:dyDescent="0.2">
      <c r="A888" s="4" t="s">
        <v>985</v>
      </c>
      <c r="B888" s="4" t="s">
        <v>985</v>
      </c>
      <c r="C888" s="4">
        <v>2</v>
      </c>
      <c r="D888" s="4">
        <v>2</v>
      </c>
      <c r="E888" s="4">
        <v>2</v>
      </c>
      <c r="F888" s="4" t="s">
        <v>986</v>
      </c>
      <c r="G888" s="4">
        <f>trimmed!H411/trimmed!H$3</f>
        <v>0</v>
      </c>
      <c r="H888" s="4">
        <f>trimmed!I411/trimmed!I$3</f>
        <v>0</v>
      </c>
      <c r="I888" s="4">
        <f>trimmed!J411/trimmed!J$3</f>
        <v>0</v>
      </c>
      <c r="J888" s="4">
        <f>trimmed!N411/trimmed!N$3</f>
        <v>0</v>
      </c>
      <c r="K888" s="4">
        <f>trimmed!O411/trimmed!O$3</f>
        <v>0</v>
      </c>
      <c r="L888" s="4">
        <f>trimmed!P411/trimmed!P$3</f>
        <v>0</v>
      </c>
      <c r="M888" s="4"/>
      <c r="N888" s="5">
        <f t="shared" si="93"/>
        <v>0</v>
      </c>
      <c r="O888" s="4">
        <f t="shared" si="94"/>
        <v>0</v>
      </c>
      <c r="P888" s="5">
        <f t="shared" si="95"/>
        <v>0</v>
      </c>
      <c r="Q888" s="4">
        <f t="shared" si="96"/>
        <v>0</v>
      </c>
      <c r="R888" s="4"/>
      <c r="S888" s="5" t="str">
        <f t="shared" si="97"/>
        <v>No E</v>
      </c>
      <c r="T888" s="5" t="str">
        <f t="shared" si="98"/>
        <v/>
      </c>
      <c r="U888" s="4">
        <f t="shared" si="99"/>
        <v>0</v>
      </c>
    </row>
    <row r="889" spans="1:21" x14ac:dyDescent="0.2">
      <c r="A889" s="4" t="s">
        <v>987</v>
      </c>
      <c r="B889" s="4" t="s">
        <v>987</v>
      </c>
      <c r="C889" s="4">
        <v>4</v>
      </c>
      <c r="D889" s="4">
        <v>4</v>
      </c>
      <c r="E889" s="4">
        <v>4</v>
      </c>
      <c r="F889" s="4" t="s">
        <v>988</v>
      </c>
      <c r="G889" s="4">
        <f>trimmed!H412/trimmed!H$3</f>
        <v>0</v>
      </c>
      <c r="H889" s="4">
        <f>trimmed!I412/trimmed!I$3</f>
        <v>0</v>
      </c>
      <c r="I889" s="4">
        <f>trimmed!J412/trimmed!J$3</f>
        <v>0</v>
      </c>
      <c r="J889" s="4">
        <f>trimmed!N412/trimmed!N$3</f>
        <v>0</v>
      </c>
      <c r="K889" s="4">
        <f>trimmed!O412/trimmed!O$3</f>
        <v>0</v>
      </c>
      <c r="L889" s="4">
        <f>trimmed!P412/trimmed!P$3</f>
        <v>0</v>
      </c>
      <c r="M889" s="4"/>
      <c r="N889" s="5">
        <f t="shared" si="93"/>
        <v>0</v>
      </c>
      <c r="O889" s="4">
        <f t="shared" si="94"/>
        <v>0</v>
      </c>
      <c r="P889" s="5">
        <f t="shared" si="95"/>
        <v>0</v>
      </c>
      <c r="Q889" s="4">
        <f t="shared" si="96"/>
        <v>0</v>
      </c>
      <c r="R889" s="4"/>
      <c r="S889" s="5" t="str">
        <f t="shared" si="97"/>
        <v>No E</v>
      </c>
      <c r="T889" s="5" t="str">
        <f t="shared" si="98"/>
        <v/>
      </c>
      <c r="U889" s="4">
        <f t="shared" si="99"/>
        <v>0</v>
      </c>
    </row>
    <row r="890" spans="1:21" x14ac:dyDescent="0.2">
      <c r="A890" s="4" t="s">
        <v>999</v>
      </c>
      <c r="B890" s="4" t="s">
        <v>999</v>
      </c>
      <c r="C890" s="4">
        <v>3</v>
      </c>
      <c r="D890" s="4">
        <v>3</v>
      </c>
      <c r="E890" s="4">
        <v>3</v>
      </c>
      <c r="F890" s="4" t="s">
        <v>1000</v>
      </c>
      <c r="G890" s="4">
        <f>trimmed!H416/trimmed!H$3</f>
        <v>0</v>
      </c>
      <c r="H890" s="4">
        <f>trimmed!I416/trimmed!I$3</f>
        <v>0</v>
      </c>
      <c r="I890" s="4">
        <f>trimmed!J416/trimmed!J$3</f>
        <v>0</v>
      </c>
      <c r="J890" s="4">
        <f>trimmed!N416/trimmed!N$3</f>
        <v>0</v>
      </c>
      <c r="K890" s="4">
        <f>trimmed!O416/trimmed!O$3</f>
        <v>0</v>
      </c>
      <c r="L890" s="4">
        <f>trimmed!P416/trimmed!P$3</f>
        <v>0</v>
      </c>
      <c r="M890" s="4"/>
      <c r="N890" s="5">
        <f t="shared" si="93"/>
        <v>0</v>
      </c>
      <c r="O890" s="4">
        <f t="shared" si="94"/>
        <v>0</v>
      </c>
      <c r="P890" s="5">
        <f t="shared" si="95"/>
        <v>0</v>
      </c>
      <c r="Q890" s="4">
        <f t="shared" si="96"/>
        <v>0</v>
      </c>
      <c r="R890" s="4"/>
      <c r="S890" s="5" t="str">
        <f t="shared" si="97"/>
        <v>No E</v>
      </c>
      <c r="T890" s="5" t="str">
        <f t="shared" si="98"/>
        <v/>
      </c>
      <c r="U890" s="4">
        <f t="shared" si="99"/>
        <v>0</v>
      </c>
    </row>
    <row r="891" spans="1:21" x14ac:dyDescent="0.2">
      <c r="A891" s="4" t="s">
        <v>1012</v>
      </c>
      <c r="B891" s="4" t="s">
        <v>1012</v>
      </c>
      <c r="C891" s="4" t="s">
        <v>502</v>
      </c>
      <c r="D891" s="4" t="s">
        <v>502</v>
      </c>
      <c r="E891" s="4" t="s">
        <v>502</v>
      </c>
      <c r="F891" s="4" t="s">
        <v>1013</v>
      </c>
      <c r="G891" s="4">
        <f>trimmed!H422/trimmed!H$3</f>
        <v>0</v>
      </c>
      <c r="H891" s="4">
        <f>trimmed!I422/trimmed!I$3</f>
        <v>0</v>
      </c>
      <c r="I891" s="4">
        <f>trimmed!J422/trimmed!J$3</f>
        <v>0</v>
      </c>
      <c r="J891" s="4">
        <f>trimmed!N422/trimmed!N$3</f>
        <v>0</v>
      </c>
      <c r="K891" s="4">
        <f>trimmed!O422/trimmed!O$3</f>
        <v>0</v>
      </c>
      <c r="L891" s="4">
        <f>trimmed!P422/trimmed!P$3</f>
        <v>0</v>
      </c>
      <c r="M891" s="4"/>
      <c r="N891" s="5">
        <f t="shared" si="93"/>
        <v>0</v>
      </c>
      <c r="O891" s="4">
        <f t="shared" si="94"/>
        <v>0</v>
      </c>
      <c r="P891" s="5">
        <f t="shared" si="95"/>
        <v>0</v>
      </c>
      <c r="Q891" s="4">
        <f t="shared" si="96"/>
        <v>0</v>
      </c>
      <c r="R891" s="4"/>
      <c r="S891" s="5" t="str">
        <f t="shared" si="97"/>
        <v>No E</v>
      </c>
      <c r="T891" s="5" t="str">
        <f t="shared" si="98"/>
        <v/>
      </c>
      <c r="U891" s="4">
        <f t="shared" si="99"/>
        <v>0</v>
      </c>
    </row>
    <row r="892" spans="1:21" x14ac:dyDescent="0.2">
      <c r="A892" s="4" t="s">
        <v>1016</v>
      </c>
      <c r="B892" s="4" t="s">
        <v>1016</v>
      </c>
      <c r="C892" s="4">
        <v>6</v>
      </c>
      <c r="D892" s="4">
        <v>6</v>
      </c>
      <c r="E892" s="4">
        <v>6</v>
      </c>
      <c r="F892" s="4" t="s">
        <v>1017</v>
      </c>
      <c r="G892" s="4">
        <f>trimmed!H424/trimmed!H$3</f>
        <v>0</v>
      </c>
      <c r="H892" s="4">
        <f>trimmed!I424/trimmed!I$3</f>
        <v>0</v>
      </c>
      <c r="I892" s="4">
        <f>trimmed!J424/trimmed!J$3</f>
        <v>0</v>
      </c>
      <c r="J892" s="4">
        <f>trimmed!N424/trimmed!N$3</f>
        <v>0</v>
      </c>
      <c r="K892" s="4">
        <f>trimmed!O424/trimmed!O$3</f>
        <v>0</v>
      </c>
      <c r="L892" s="4">
        <f>trimmed!P424/trimmed!P$3</f>
        <v>0</v>
      </c>
      <c r="M892" s="4"/>
      <c r="N892" s="5">
        <f t="shared" si="93"/>
        <v>0</v>
      </c>
      <c r="O892" s="4">
        <f t="shared" si="94"/>
        <v>0</v>
      </c>
      <c r="P892" s="5">
        <f t="shared" si="95"/>
        <v>0</v>
      </c>
      <c r="Q892" s="4">
        <f t="shared" si="96"/>
        <v>0</v>
      </c>
      <c r="R892" s="4"/>
      <c r="S892" s="5" t="str">
        <f t="shared" si="97"/>
        <v>No E</v>
      </c>
      <c r="T892" s="5" t="str">
        <f t="shared" si="98"/>
        <v/>
      </c>
      <c r="U892" s="4">
        <f t="shared" si="99"/>
        <v>0</v>
      </c>
    </row>
    <row r="893" spans="1:21" x14ac:dyDescent="0.2">
      <c r="A893" s="4" t="s">
        <v>1027</v>
      </c>
      <c r="B893" s="4" t="s">
        <v>1027</v>
      </c>
      <c r="C893" s="4">
        <v>3</v>
      </c>
      <c r="D893" s="4">
        <v>3</v>
      </c>
      <c r="E893" s="4">
        <v>3</v>
      </c>
      <c r="F893" s="4" t="s">
        <v>1028</v>
      </c>
      <c r="G893" s="4">
        <f>trimmed!H429/trimmed!H$3</f>
        <v>0</v>
      </c>
      <c r="H893" s="4">
        <f>trimmed!I429/trimmed!I$3</f>
        <v>0</v>
      </c>
      <c r="I893" s="4">
        <f>trimmed!J429/trimmed!J$3</f>
        <v>0</v>
      </c>
      <c r="J893" s="4">
        <f>trimmed!N429/trimmed!N$3</f>
        <v>0</v>
      </c>
      <c r="K893" s="4">
        <f>trimmed!O429/trimmed!O$3</f>
        <v>0</v>
      </c>
      <c r="L893" s="4">
        <f>trimmed!P429/trimmed!P$3</f>
        <v>0</v>
      </c>
      <c r="M893" s="4"/>
      <c r="N893" s="5">
        <f t="shared" si="93"/>
        <v>0</v>
      </c>
      <c r="O893" s="4">
        <f t="shared" si="94"/>
        <v>0</v>
      </c>
      <c r="P893" s="5">
        <f t="shared" si="95"/>
        <v>0</v>
      </c>
      <c r="Q893" s="4">
        <f t="shared" si="96"/>
        <v>0</v>
      </c>
      <c r="R893" s="4"/>
      <c r="S893" s="5" t="str">
        <f t="shared" si="97"/>
        <v>No E</v>
      </c>
      <c r="T893" s="5" t="str">
        <f t="shared" si="98"/>
        <v/>
      </c>
      <c r="U893" s="4">
        <f t="shared" si="99"/>
        <v>0</v>
      </c>
    </row>
    <row r="894" spans="1:21" x14ac:dyDescent="0.2">
      <c r="A894" s="4" t="s">
        <v>1160</v>
      </c>
      <c r="B894" s="4" t="s">
        <v>1160</v>
      </c>
      <c r="C894" s="4">
        <v>4</v>
      </c>
      <c r="D894" s="4">
        <v>4</v>
      </c>
      <c r="E894" s="4">
        <v>4</v>
      </c>
      <c r="F894" s="4" t="s">
        <v>1161</v>
      </c>
      <c r="G894" s="4">
        <f>trimmed!H440/trimmed!H$3</f>
        <v>0</v>
      </c>
      <c r="H894" s="4">
        <f>trimmed!I440/trimmed!I$3</f>
        <v>0</v>
      </c>
      <c r="I894" s="4">
        <f>trimmed!J440/trimmed!J$3</f>
        <v>0</v>
      </c>
      <c r="J894" s="4">
        <f>trimmed!N440/trimmed!N$3</f>
        <v>0</v>
      </c>
      <c r="K894" s="4">
        <f>trimmed!O440/trimmed!O$3</f>
        <v>0</v>
      </c>
      <c r="L894" s="4">
        <f>trimmed!P440/trimmed!P$3</f>
        <v>0</v>
      </c>
      <c r="M894" s="4"/>
      <c r="N894" s="5">
        <f t="shared" si="93"/>
        <v>0</v>
      </c>
      <c r="O894" s="4">
        <f t="shared" si="94"/>
        <v>0</v>
      </c>
      <c r="P894" s="5">
        <f t="shared" si="95"/>
        <v>0</v>
      </c>
      <c r="Q894" s="4">
        <f t="shared" si="96"/>
        <v>0</v>
      </c>
      <c r="R894" s="4"/>
      <c r="S894" s="5" t="str">
        <f t="shared" si="97"/>
        <v>No E</v>
      </c>
      <c r="T894" s="5" t="str">
        <f t="shared" si="98"/>
        <v/>
      </c>
      <c r="U894" s="4">
        <f t="shared" si="99"/>
        <v>0</v>
      </c>
    </row>
    <row r="895" spans="1:21" x14ac:dyDescent="0.2">
      <c r="A895" s="4" t="s">
        <v>1052</v>
      </c>
      <c r="B895" s="4" t="s">
        <v>1052</v>
      </c>
      <c r="C895" s="4">
        <v>3</v>
      </c>
      <c r="D895" s="4">
        <v>3</v>
      </c>
      <c r="E895" s="4">
        <v>3</v>
      </c>
      <c r="F895" s="4" t="s">
        <v>1053</v>
      </c>
      <c r="G895" s="4">
        <f>trimmed!H442/trimmed!H$3</f>
        <v>0</v>
      </c>
      <c r="H895" s="4">
        <f>trimmed!I442/trimmed!I$3</f>
        <v>0</v>
      </c>
      <c r="I895" s="4">
        <f>trimmed!J442/trimmed!J$3</f>
        <v>0</v>
      </c>
      <c r="J895" s="4">
        <f>trimmed!N442/trimmed!N$3</f>
        <v>0</v>
      </c>
      <c r="K895" s="4">
        <f>trimmed!O442/trimmed!O$3</f>
        <v>0</v>
      </c>
      <c r="L895" s="4">
        <f>trimmed!P442/trimmed!P$3</f>
        <v>0</v>
      </c>
      <c r="M895" s="4"/>
      <c r="N895" s="5">
        <f t="shared" si="93"/>
        <v>0</v>
      </c>
      <c r="O895" s="4">
        <f t="shared" si="94"/>
        <v>0</v>
      </c>
      <c r="P895" s="5">
        <f t="shared" si="95"/>
        <v>0</v>
      </c>
      <c r="Q895" s="4">
        <f t="shared" si="96"/>
        <v>0</v>
      </c>
      <c r="R895" s="4"/>
      <c r="S895" s="5" t="str">
        <f t="shared" si="97"/>
        <v>No E</v>
      </c>
      <c r="T895" s="5" t="str">
        <f t="shared" si="98"/>
        <v/>
      </c>
      <c r="U895" s="4">
        <f t="shared" si="99"/>
        <v>0</v>
      </c>
    </row>
    <row r="896" spans="1:21" x14ac:dyDescent="0.2">
      <c r="A896" s="4" t="s">
        <v>1054</v>
      </c>
      <c r="B896" s="4" t="s">
        <v>1054</v>
      </c>
      <c r="C896" s="4">
        <v>12</v>
      </c>
      <c r="D896" s="4">
        <v>12</v>
      </c>
      <c r="E896" s="4">
        <v>12</v>
      </c>
      <c r="F896" s="4" t="s">
        <v>1055</v>
      </c>
      <c r="G896" s="4">
        <f>trimmed!H443/trimmed!H$3</f>
        <v>0</v>
      </c>
      <c r="H896" s="4">
        <f>trimmed!I443/trimmed!I$3</f>
        <v>0</v>
      </c>
      <c r="I896" s="4">
        <f>trimmed!J443/trimmed!J$3</f>
        <v>0</v>
      </c>
      <c r="J896" s="4">
        <f>trimmed!N443/trimmed!N$3</f>
        <v>0</v>
      </c>
      <c r="K896" s="4">
        <f>trimmed!O443/trimmed!O$3</f>
        <v>0</v>
      </c>
      <c r="L896" s="4">
        <f>trimmed!P443/trimmed!P$3</f>
        <v>0</v>
      </c>
      <c r="M896" s="4"/>
      <c r="N896" s="5">
        <f t="shared" si="93"/>
        <v>0</v>
      </c>
      <c r="O896" s="4">
        <f t="shared" si="94"/>
        <v>0</v>
      </c>
      <c r="P896" s="5">
        <f t="shared" si="95"/>
        <v>0</v>
      </c>
      <c r="Q896" s="4">
        <f t="shared" si="96"/>
        <v>0</v>
      </c>
      <c r="R896" s="4"/>
      <c r="S896" s="5" t="str">
        <f t="shared" si="97"/>
        <v>No E</v>
      </c>
      <c r="T896" s="5" t="str">
        <f t="shared" si="98"/>
        <v/>
      </c>
      <c r="U896" s="4">
        <f t="shared" si="99"/>
        <v>0</v>
      </c>
    </row>
    <row r="897" spans="1:21" x14ac:dyDescent="0.2">
      <c r="A897" s="4" t="s">
        <v>1062</v>
      </c>
      <c r="B897" s="4" t="s">
        <v>1062</v>
      </c>
      <c r="C897" s="4">
        <v>8</v>
      </c>
      <c r="D897" s="4">
        <v>8</v>
      </c>
      <c r="E897" s="4">
        <v>8</v>
      </c>
      <c r="F897" s="4" t="s">
        <v>1063</v>
      </c>
      <c r="G897" s="4">
        <f>trimmed!H446/trimmed!H$3</f>
        <v>0</v>
      </c>
      <c r="H897" s="4">
        <f>trimmed!I446/trimmed!I$3</f>
        <v>0</v>
      </c>
      <c r="I897" s="4">
        <f>trimmed!J446/trimmed!J$3</f>
        <v>0</v>
      </c>
      <c r="J897" s="4">
        <f>trimmed!N446/trimmed!N$3</f>
        <v>0</v>
      </c>
      <c r="K897" s="4">
        <f>trimmed!O446/trimmed!O$3</f>
        <v>0</v>
      </c>
      <c r="L897" s="4">
        <f>trimmed!P446/trimmed!P$3</f>
        <v>0</v>
      </c>
      <c r="M897" s="4"/>
      <c r="N897" s="5">
        <f t="shared" si="93"/>
        <v>0</v>
      </c>
      <c r="O897" s="4">
        <f t="shared" si="94"/>
        <v>0</v>
      </c>
      <c r="P897" s="5">
        <f t="shared" si="95"/>
        <v>0</v>
      </c>
      <c r="Q897" s="4">
        <f t="shared" si="96"/>
        <v>0</v>
      </c>
      <c r="R897" s="4"/>
      <c r="S897" s="5" t="str">
        <f t="shared" si="97"/>
        <v>No E</v>
      </c>
      <c r="T897" s="5" t="str">
        <f t="shared" si="98"/>
        <v/>
      </c>
      <c r="U897" s="4">
        <f t="shared" si="99"/>
        <v>0</v>
      </c>
    </row>
    <row r="898" spans="1:21" x14ac:dyDescent="0.2">
      <c r="A898" s="4" t="s">
        <v>1064</v>
      </c>
      <c r="B898" s="4" t="s">
        <v>1064</v>
      </c>
      <c r="C898" s="4" t="s">
        <v>502</v>
      </c>
      <c r="D898" s="4" t="s">
        <v>502</v>
      </c>
      <c r="E898" s="4" t="s">
        <v>502</v>
      </c>
      <c r="F898" s="4" t="s">
        <v>1065</v>
      </c>
      <c r="G898" s="4">
        <f>trimmed!H447/trimmed!H$3</f>
        <v>0</v>
      </c>
      <c r="H898" s="4">
        <f>trimmed!I447/trimmed!I$3</f>
        <v>0</v>
      </c>
      <c r="I898" s="4">
        <f>trimmed!J447/trimmed!J$3</f>
        <v>0</v>
      </c>
      <c r="J898" s="4">
        <f>trimmed!N447/trimmed!N$3</f>
        <v>0</v>
      </c>
      <c r="K898" s="4">
        <f>trimmed!O447/trimmed!O$3</f>
        <v>0</v>
      </c>
      <c r="L898" s="4">
        <f>trimmed!P447/trimmed!P$3</f>
        <v>0</v>
      </c>
      <c r="M898" s="4"/>
      <c r="N898" s="5">
        <f t="shared" si="93"/>
        <v>0</v>
      </c>
      <c r="O898" s="4">
        <f t="shared" si="94"/>
        <v>0</v>
      </c>
      <c r="P898" s="5">
        <f t="shared" si="95"/>
        <v>0</v>
      </c>
      <c r="Q898" s="4">
        <f t="shared" si="96"/>
        <v>0</v>
      </c>
      <c r="R898" s="4"/>
      <c r="S898" s="5" t="str">
        <f t="shared" si="97"/>
        <v>No E</v>
      </c>
      <c r="T898" s="5" t="str">
        <f t="shared" si="98"/>
        <v/>
      </c>
      <c r="U898" s="4">
        <f t="shared" si="99"/>
        <v>0</v>
      </c>
    </row>
    <row r="899" spans="1:21" x14ac:dyDescent="0.2">
      <c r="A899" s="4" t="s">
        <v>1056</v>
      </c>
      <c r="B899" s="4" t="s">
        <v>1056</v>
      </c>
      <c r="C899" s="4">
        <v>12</v>
      </c>
      <c r="D899" s="4">
        <v>12</v>
      </c>
      <c r="E899" s="4">
        <v>12</v>
      </c>
      <c r="F899" s="4" t="s">
        <v>1057</v>
      </c>
      <c r="G899" s="4">
        <f>trimmed!H451/trimmed!H$3</f>
        <v>0</v>
      </c>
      <c r="H899" s="4">
        <f>trimmed!I451/trimmed!I$3</f>
        <v>0</v>
      </c>
      <c r="I899" s="4">
        <f>trimmed!J451/trimmed!J$3</f>
        <v>0</v>
      </c>
      <c r="J899" s="4">
        <f>trimmed!N451/trimmed!N$3</f>
        <v>0</v>
      </c>
      <c r="K899" s="4">
        <f>trimmed!O451/trimmed!O$3</f>
        <v>0</v>
      </c>
      <c r="L899" s="4">
        <f>trimmed!P451/trimmed!P$3</f>
        <v>0</v>
      </c>
      <c r="M899" s="4"/>
      <c r="N899" s="5">
        <f t="shared" si="93"/>
        <v>0</v>
      </c>
      <c r="O899" s="4">
        <f t="shared" si="94"/>
        <v>0</v>
      </c>
      <c r="P899" s="5">
        <f t="shared" si="95"/>
        <v>0</v>
      </c>
      <c r="Q899" s="4">
        <f t="shared" si="96"/>
        <v>0</v>
      </c>
      <c r="R899" s="4"/>
      <c r="S899" s="5" t="str">
        <f t="shared" si="97"/>
        <v>No E</v>
      </c>
      <c r="T899" s="5" t="str">
        <f t="shared" si="98"/>
        <v/>
      </c>
      <c r="U899" s="4">
        <f t="shared" si="99"/>
        <v>0</v>
      </c>
    </row>
    <row r="900" spans="1:21" x14ac:dyDescent="0.2">
      <c r="A900" s="4" t="s">
        <v>1096</v>
      </c>
      <c r="B900" s="4" t="s">
        <v>1096</v>
      </c>
      <c r="C900" s="4">
        <v>18</v>
      </c>
      <c r="D900" s="4">
        <v>1</v>
      </c>
      <c r="E900" s="4">
        <v>1</v>
      </c>
      <c r="F900" s="4" t="s">
        <v>1097</v>
      </c>
      <c r="G900" s="4">
        <f>trimmed!H461/trimmed!H$3</f>
        <v>0</v>
      </c>
      <c r="H900" s="4">
        <f>trimmed!I461/trimmed!I$3</f>
        <v>0</v>
      </c>
      <c r="I900" s="4">
        <f>trimmed!J461/trimmed!J$3</f>
        <v>0</v>
      </c>
      <c r="J900" s="4">
        <f>trimmed!N461/trimmed!N$3</f>
        <v>0</v>
      </c>
      <c r="K900" s="4">
        <f>trimmed!O461/trimmed!O$3</f>
        <v>0</v>
      </c>
      <c r="L900" s="4">
        <f>trimmed!P461/trimmed!P$3</f>
        <v>0</v>
      </c>
      <c r="M900" s="4"/>
      <c r="N900" s="5">
        <f t="shared" si="93"/>
        <v>0</v>
      </c>
      <c r="O900" s="4">
        <f t="shared" si="94"/>
        <v>0</v>
      </c>
      <c r="P900" s="5">
        <f t="shared" si="95"/>
        <v>0</v>
      </c>
      <c r="Q900" s="4">
        <f t="shared" si="96"/>
        <v>0</v>
      </c>
      <c r="R900" s="4"/>
      <c r="S900" s="5" t="str">
        <f t="shared" si="97"/>
        <v>No E</v>
      </c>
      <c r="T900" s="5" t="str">
        <f t="shared" si="98"/>
        <v/>
      </c>
      <c r="U900" s="4">
        <f t="shared" si="99"/>
        <v>0</v>
      </c>
    </row>
    <row r="901" spans="1:21" x14ac:dyDescent="0.2">
      <c r="A901" s="4" t="s">
        <v>1098</v>
      </c>
      <c r="B901" s="4" t="s">
        <v>1098</v>
      </c>
      <c r="C901" s="4">
        <v>5</v>
      </c>
      <c r="D901" s="4">
        <v>5</v>
      </c>
      <c r="E901" s="4">
        <v>5</v>
      </c>
      <c r="F901" s="4" t="s">
        <v>1099</v>
      </c>
      <c r="G901" s="4">
        <f>trimmed!H462/trimmed!H$3</f>
        <v>0</v>
      </c>
      <c r="H901" s="4">
        <f>trimmed!I462/trimmed!I$3</f>
        <v>0</v>
      </c>
      <c r="I901" s="4">
        <f>trimmed!J462/trimmed!J$3</f>
        <v>0</v>
      </c>
      <c r="J901" s="4">
        <f>trimmed!N462/trimmed!N$3</f>
        <v>0</v>
      </c>
      <c r="K901" s="4">
        <f>trimmed!O462/trimmed!O$3</f>
        <v>0</v>
      </c>
      <c r="L901" s="4">
        <f>trimmed!P462/trimmed!P$3</f>
        <v>0</v>
      </c>
      <c r="M901" s="4"/>
      <c r="N901" s="5">
        <f t="shared" si="93"/>
        <v>0</v>
      </c>
      <c r="O901" s="4">
        <f t="shared" si="94"/>
        <v>0</v>
      </c>
      <c r="P901" s="5">
        <f t="shared" si="95"/>
        <v>0</v>
      </c>
      <c r="Q901" s="4">
        <f t="shared" si="96"/>
        <v>0</v>
      </c>
      <c r="R901" s="4"/>
      <c r="S901" s="5" t="str">
        <f t="shared" si="97"/>
        <v>No E</v>
      </c>
      <c r="T901" s="5" t="str">
        <f t="shared" si="98"/>
        <v/>
      </c>
      <c r="U901" s="4">
        <f t="shared" si="99"/>
        <v>0</v>
      </c>
    </row>
    <row r="902" spans="1:21" x14ac:dyDescent="0.2">
      <c r="A902" s="4" t="s">
        <v>1102</v>
      </c>
      <c r="B902" s="4" t="s">
        <v>1102</v>
      </c>
      <c r="C902" s="4" t="s">
        <v>1103</v>
      </c>
      <c r="D902" s="4" t="s">
        <v>1103</v>
      </c>
      <c r="E902" s="4" t="s">
        <v>1103</v>
      </c>
      <c r="F902" s="4" t="s">
        <v>1104</v>
      </c>
      <c r="G902" s="4">
        <f>trimmed!H464/trimmed!H$3</f>
        <v>0</v>
      </c>
      <c r="H902" s="4">
        <f>trimmed!I464/trimmed!I$3</f>
        <v>0</v>
      </c>
      <c r="I902" s="4">
        <f>trimmed!J464/trimmed!J$3</f>
        <v>0</v>
      </c>
      <c r="J902" s="4">
        <f>trimmed!N464/trimmed!N$3</f>
        <v>0</v>
      </c>
      <c r="K902" s="4">
        <f>trimmed!O464/trimmed!O$3</f>
        <v>0</v>
      </c>
      <c r="L902" s="4">
        <f>trimmed!P464/trimmed!P$3</f>
        <v>0</v>
      </c>
      <c r="M902" s="4"/>
      <c r="N902" s="5">
        <f t="shared" si="93"/>
        <v>0</v>
      </c>
      <c r="O902" s="4">
        <f t="shared" si="94"/>
        <v>0</v>
      </c>
      <c r="P902" s="5">
        <f t="shared" si="95"/>
        <v>0</v>
      </c>
      <c r="Q902" s="4">
        <f t="shared" si="96"/>
        <v>0</v>
      </c>
      <c r="R902" s="4"/>
      <c r="S902" s="5" t="str">
        <f t="shared" si="97"/>
        <v>No E</v>
      </c>
      <c r="T902" s="5" t="str">
        <f t="shared" si="98"/>
        <v/>
      </c>
      <c r="U902" s="4">
        <f t="shared" si="99"/>
        <v>0</v>
      </c>
    </row>
    <row r="903" spans="1:21" x14ac:dyDescent="0.2">
      <c r="A903" s="4" t="s">
        <v>1121</v>
      </c>
      <c r="B903" s="4" t="s">
        <v>1121</v>
      </c>
      <c r="C903" s="4" t="s">
        <v>329</v>
      </c>
      <c r="D903" s="4" t="s">
        <v>329</v>
      </c>
      <c r="E903" s="4" t="s">
        <v>329</v>
      </c>
      <c r="F903" s="4" t="s">
        <v>1122</v>
      </c>
      <c r="G903" s="4">
        <f>trimmed!H471/trimmed!H$3</f>
        <v>0</v>
      </c>
      <c r="H903" s="4">
        <f>trimmed!I471/trimmed!I$3</f>
        <v>0</v>
      </c>
      <c r="I903" s="4">
        <f>trimmed!J471/trimmed!J$3</f>
        <v>0</v>
      </c>
      <c r="J903" s="4">
        <f>trimmed!N471/trimmed!N$3</f>
        <v>0</v>
      </c>
      <c r="K903" s="4">
        <f>trimmed!O471/trimmed!O$3</f>
        <v>0</v>
      </c>
      <c r="L903" s="4">
        <f>trimmed!P471/trimmed!P$3</f>
        <v>0</v>
      </c>
      <c r="M903" s="4"/>
      <c r="N903" s="5">
        <f t="shared" si="93"/>
        <v>0</v>
      </c>
      <c r="O903" s="4">
        <f t="shared" si="94"/>
        <v>0</v>
      </c>
      <c r="P903" s="5">
        <f t="shared" si="95"/>
        <v>0</v>
      </c>
      <c r="Q903" s="4">
        <f t="shared" si="96"/>
        <v>0</v>
      </c>
      <c r="R903" s="4"/>
      <c r="S903" s="5" t="str">
        <f t="shared" si="97"/>
        <v>No E</v>
      </c>
      <c r="T903" s="5" t="str">
        <f t="shared" si="98"/>
        <v/>
      </c>
      <c r="U903" s="4">
        <f t="shared" si="99"/>
        <v>0</v>
      </c>
    </row>
    <row r="904" spans="1:21" x14ac:dyDescent="0.2">
      <c r="A904" s="4" t="s">
        <v>1139</v>
      </c>
      <c r="B904" s="4" t="s">
        <v>1139</v>
      </c>
      <c r="C904" s="4">
        <v>15</v>
      </c>
      <c r="D904" s="4">
        <v>15</v>
      </c>
      <c r="E904" s="4">
        <v>15</v>
      </c>
      <c r="F904" s="4" t="s">
        <v>1140</v>
      </c>
      <c r="G904" s="4">
        <f>trimmed!H478/trimmed!H$3</f>
        <v>0</v>
      </c>
      <c r="H904" s="4">
        <f>trimmed!I478/trimmed!I$3</f>
        <v>0</v>
      </c>
      <c r="I904" s="4">
        <f>trimmed!J478/trimmed!J$3</f>
        <v>0</v>
      </c>
      <c r="J904" s="4">
        <f>trimmed!N478/trimmed!N$3</f>
        <v>0</v>
      </c>
      <c r="K904" s="4">
        <f>trimmed!O478/trimmed!O$3</f>
        <v>0</v>
      </c>
      <c r="L904" s="4">
        <f>trimmed!P478/trimmed!P$3</f>
        <v>0</v>
      </c>
      <c r="M904" s="4"/>
      <c r="N904" s="5">
        <f t="shared" si="93"/>
        <v>0</v>
      </c>
      <c r="O904" s="4">
        <f t="shared" si="94"/>
        <v>0</v>
      </c>
      <c r="P904" s="5">
        <f t="shared" si="95"/>
        <v>0</v>
      </c>
      <c r="Q904" s="4">
        <f t="shared" si="96"/>
        <v>0</v>
      </c>
      <c r="R904" s="4"/>
      <c r="S904" s="5" t="str">
        <f t="shared" si="97"/>
        <v>No E</v>
      </c>
      <c r="T904" s="5" t="str">
        <f t="shared" si="98"/>
        <v/>
      </c>
      <c r="U904" s="4">
        <f t="shared" si="99"/>
        <v>0</v>
      </c>
    </row>
    <row r="905" spans="1:21" x14ac:dyDescent="0.2">
      <c r="A905" s="4" t="s">
        <v>1133</v>
      </c>
      <c r="B905" s="4" t="s">
        <v>1133</v>
      </c>
      <c r="C905" s="4">
        <v>14</v>
      </c>
      <c r="D905" s="4">
        <v>14</v>
      </c>
      <c r="E905" s="4">
        <v>1</v>
      </c>
      <c r="F905" s="4" t="s">
        <v>1134</v>
      </c>
      <c r="G905" s="4">
        <f>trimmed!H479/trimmed!H$3</f>
        <v>0</v>
      </c>
      <c r="H905" s="4">
        <f>trimmed!I479/trimmed!I$3</f>
        <v>0</v>
      </c>
      <c r="I905" s="4">
        <f>trimmed!J479/trimmed!J$3</f>
        <v>0</v>
      </c>
      <c r="J905" s="4">
        <f>trimmed!N479/trimmed!N$3</f>
        <v>0</v>
      </c>
      <c r="K905" s="4">
        <f>trimmed!O479/trimmed!O$3</f>
        <v>0</v>
      </c>
      <c r="L905" s="4">
        <f>trimmed!P479/trimmed!P$3</f>
        <v>0</v>
      </c>
      <c r="M905" s="4"/>
      <c r="N905" s="5">
        <f t="shared" ref="N905:N968" si="100">AVERAGE(G905:I905)</f>
        <v>0</v>
      </c>
      <c r="O905" s="4">
        <f t="shared" ref="O905:O968" si="101">STDEV(G905:I905)</f>
        <v>0</v>
      </c>
      <c r="P905" s="5">
        <f t="shared" ref="P905:P968" si="102">AVERAGE(J905:L905)</f>
        <v>0</v>
      </c>
      <c r="Q905" s="4">
        <f t="shared" ref="Q905:Q968" si="103">STDEV(J905:L905)</f>
        <v>0</v>
      </c>
      <c r="R905" s="4"/>
      <c r="S905" s="5" t="str">
        <f t="shared" ref="S905:S968" si="104">IF(P905&gt;0,N905/P905,"No E")</f>
        <v>No E</v>
      </c>
      <c r="T905" s="5" t="str">
        <f t="shared" ref="T905:T968" si="105">IF(P905&gt;0,S905*SQRT((O905/N905)^2+(Q905/P905)^2),"")</f>
        <v/>
      </c>
      <c r="U905" s="4">
        <f t="shared" ref="U905:U968" si="106">COUNTIF(G905:I905,"&gt;"&amp;0)</f>
        <v>0</v>
      </c>
    </row>
    <row r="906" spans="1:21" x14ac:dyDescent="0.2">
      <c r="A906" s="4" t="s">
        <v>1137</v>
      </c>
      <c r="B906" s="4" t="s">
        <v>1137</v>
      </c>
      <c r="C906" s="4">
        <v>6</v>
      </c>
      <c r="D906" s="4">
        <v>6</v>
      </c>
      <c r="E906" s="4">
        <v>6</v>
      </c>
      <c r="F906" s="4" t="s">
        <v>1138</v>
      </c>
      <c r="G906" s="4">
        <f>trimmed!H481/trimmed!H$3</f>
        <v>0</v>
      </c>
      <c r="H906" s="4">
        <f>trimmed!I481/trimmed!I$3</f>
        <v>0</v>
      </c>
      <c r="I906" s="4">
        <f>trimmed!J481/trimmed!J$3</f>
        <v>0</v>
      </c>
      <c r="J906" s="4">
        <f>trimmed!N481/trimmed!N$3</f>
        <v>0</v>
      </c>
      <c r="K906" s="4">
        <f>trimmed!O481/trimmed!O$3</f>
        <v>0</v>
      </c>
      <c r="L906" s="4">
        <f>trimmed!P481/trimmed!P$3</f>
        <v>0</v>
      </c>
      <c r="M906" s="4"/>
      <c r="N906" s="5">
        <f t="shared" si="100"/>
        <v>0</v>
      </c>
      <c r="O906" s="4">
        <f t="shared" si="101"/>
        <v>0</v>
      </c>
      <c r="P906" s="5">
        <f t="shared" si="102"/>
        <v>0</v>
      </c>
      <c r="Q906" s="4">
        <f t="shared" si="103"/>
        <v>0</v>
      </c>
      <c r="R906" s="4"/>
      <c r="S906" s="5" t="str">
        <f t="shared" si="104"/>
        <v>No E</v>
      </c>
      <c r="T906" s="5" t="str">
        <f t="shared" si="105"/>
        <v/>
      </c>
      <c r="U906" s="4">
        <f t="shared" si="106"/>
        <v>0</v>
      </c>
    </row>
    <row r="907" spans="1:21" x14ac:dyDescent="0.2">
      <c r="A907" s="4" t="s">
        <v>1147</v>
      </c>
      <c r="B907" s="4" t="s">
        <v>1148</v>
      </c>
      <c r="C907" s="4" t="s">
        <v>1149</v>
      </c>
      <c r="D907" s="4" t="s">
        <v>1149</v>
      </c>
      <c r="E907" s="4" t="s">
        <v>1150</v>
      </c>
      <c r="F907" s="4" t="s">
        <v>1151</v>
      </c>
      <c r="G907" s="4">
        <f>trimmed!H485/trimmed!H$3</f>
        <v>0</v>
      </c>
      <c r="H907" s="4">
        <f>trimmed!I485/trimmed!I$3</f>
        <v>0</v>
      </c>
      <c r="I907" s="4">
        <f>trimmed!J485/trimmed!J$3</f>
        <v>0</v>
      </c>
      <c r="J907" s="4">
        <f>trimmed!N485/trimmed!N$3</f>
        <v>0</v>
      </c>
      <c r="K907" s="4">
        <f>trimmed!O485/trimmed!O$3</f>
        <v>0</v>
      </c>
      <c r="L907" s="4">
        <f>trimmed!P485/trimmed!P$3</f>
        <v>0</v>
      </c>
      <c r="M907" s="4"/>
      <c r="N907" s="5">
        <f t="shared" si="100"/>
        <v>0</v>
      </c>
      <c r="O907" s="4">
        <f t="shared" si="101"/>
        <v>0</v>
      </c>
      <c r="P907" s="5">
        <f t="shared" si="102"/>
        <v>0</v>
      </c>
      <c r="Q907" s="4">
        <f t="shared" si="103"/>
        <v>0</v>
      </c>
      <c r="R907" s="4"/>
      <c r="S907" s="5" t="str">
        <f t="shared" si="104"/>
        <v>No E</v>
      </c>
      <c r="T907" s="5" t="str">
        <f t="shared" si="105"/>
        <v/>
      </c>
      <c r="U907" s="4">
        <f t="shared" si="106"/>
        <v>0</v>
      </c>
    </row>
    <row r="908" spans="1:21" x14ac:dyDescent="0.2">
      <c r="A908" s="4" t="s">
        <v>1167</v>
      </c>
      <c r="B908" s="4" t="s">
        <v>1167</v>
      </c>
      <c r="C908" s="4">
        <v>3</v>
      </c>
      <c r="D908" s="4">
        <v>3</v>
      </c>
      <c r="E908" s="4">
        <v>3</v>
      </c>
      <c r="F908" s="4" t="s">
        <v>1168</v>
      </c>
      <c r="G908" s="4">
        <f>trimmed!H492/trimmed!H$3</f>
        <v>0</v>
      </c>
      <c r="H908" s="4">
        <f>trimmed!I492/trimmed!I$3</f>
        <v>0</v>
      </c>
      <c r="I908" s="4">
        <f>trimmed!J492/trimmed!J$3</f>
        <v>0</v>
      </c>
      <c r="J908" s="4">
        <f>trimmed!N492/trimmed!N$3</f>
        <v>0</v>
      </c>
      <c r="K908" s="4">
        <f>trimmed!O492/trimmed!O$3</f>
        <v>0</v>
      </c>
      <c r="L908" s="4">
        <f>trimmed!P492/trimmed!P$3</f>
        <v>0</v>
      </c>
      <c r="M908" s="4"/>
      <c r="N908" s="5">
        <f t="shared" si="100"/>
        <v>0</v>
      </c>
      <c r="O908" s="4">
        <f t="shared" si="101"/>
        <v>0</v>
      </c>
      <c r="P908" s="5">
        <f t="shared" si="102"/>
        <v>0</v>
      </c>
      <c r="Q908" s="4">
        <f t="shared" si="103"/>
        <v>0</v>
      </c>
      <c r="R908" s="4"/>
      <c r="S908" s="5" t="str">
        <f t="shared" si="104"/>
        <v>No E</v>
      </c>
      <c r="T908" s="5" t="str">
        <f t="shared" si="105"/>
        <v/>
      </c>
      <c r="U908" s="4">
        <f t="shared" si="106"/>
        <v>0</v>
      </c>
    </row>
    <row r="909" spans="1:21" x14ac:dyDescent="0.2">
      <c r="A909" s="4" t="s">
        <v>1186</v>
      </c>
      <c r="B909" s="4" t="s">
        <v>1187</v>
      </c>
      <c r="C909" s="4" t="s">
        <v>1188</v>
      </c>
      <c r="D909" s="4" t="s">
        <v>1188</v>
      </c>
      <c r="E909" s="4" t="s">
        <v>1188</v>
      </c>
      <c r="F909" s="4" t="s">
        <v>1189</v>
      </c>
      <c r="G909" s="4">
        <f>trimmed!H500/trimmed!H$3</f>
        <v>0</v>
      </c>
      <c r="H909" s="4">
        <f>trimmed!I500/trimmed!I$3</f>
        <v>0</v>
      </c>
      <c r="I909" s="4">
        <f>trimmed!J500/trimmed!J$3</f>
        <v>0</v>
      </c>
      <c r="J909" s="4">
        <f>trimmed!N500/trimmed!N$3</f>
        <v>0</v>
      </c>
      <c r="K909" s="4">
        <f>trimmed!O500/trimmed!O$3</f>
        <v>0</v>
      </c>
      <c r="L909" s="4">
        <f>trimmed!P500/trimmed!P$3</f>
        <v>0</v>
      </c>
      <c r="M909" s="4"/>
      <c r="N909" s="5">
        <f t="shared" si="100"/>
        <v>0</v>
      </c>
      <c r="O909" s="4">
        <f t="shared" si="101"/>
        <v>0</v>
      </c>
      <c r="P909" s="5">
        <f t="shared" si="102"/>
        <v>0</v>
      </c>
      <c r="Q909" s="4">
        <f t="shared" si="103"/>
        <v>0</v>
      </c>
      <c r="R909" s="4"/>
      <c r="S909" s="5" t="str">
        <f t="shared" si="104"/>
        <v>No E</v>
      </c>
      <c r="T909" s="5" t="str">
        <f t="shared" si="105"/>
        <v/>
      </c>
      <c r="U909" s="4">
        <f t="shared" si="106"/>
        <v>0</v>
      </c>
    </row>
    <row r="910" spans="1:21" x14ac:dyDescent="0.2">
      <c r="A910" s="4" t="s">
        <v>1194</v>
      </c>
      <c r="B910" s="4" t="s">
        <v>1195</v>
      </c>
      <c r="C910" s="4" t="s">
        <v>1196</v>
      </c>
      <c r="D910" s="4" t="s">
        <v>1196</v>
      </c>
      <c r="E910" s="4" t="s">
        <v>1196</v>
      </c>
      <c r="F910" s="4" t="s">
        <v>1197</v>
      </c>
      <c r="G910" s="4">
        <f>trimmed!H502/trimmed!H$3</f>
        <v>0</v>
      </c>
      <c r="H910" s="4">
        <f>trimmed!I502/trimmed!I$3</f>
        <v>0</v>
      </c>
      <c r="I910" s="4">
        <f>trimmed!J502/trimmed!J$3</f>
        <v>0</v>
      </c>
      <c r="J910" s="4">
        <f>trimmed!N502/trimmed!N$3</f>
        <v>0</v>
      </c>
      <c r="K910" s="4">
        <f>trimmed!O502/trimmed!O$3</f>
        <v>0</v>
      </c>
      <c r="L910" s="4">
        <f>trimmed!P502/trimmed!P$3</f>
        <v>0</v>
      </c>
      <c r="M910" s="4"/>
      <c r="N910" s="5">
        <f t="shared" si="100"/>
        <v>0</v>
      </c>
      <c r="O910" s="4">
        <f t="shared" si="101"/>
        <v>0</v>
      </c>
      <c r="P910" s="5">
        <f t="shared" si="102"/>
        <v>0</v>
      </c>
      <c r="Q910" s="4">
        <f t="shared" si="103"/>
        <v>0</v>
      </c>
      <c r="R910" s="4"/>
      <c r="S910" s="5" t="str">
        <f t="shared" si="104"/>
        <v>No E</v>
      </c>
      <c r="T910" s="5" t="str">
        <f t="shared" si="105"/>
        <v/>
      </c>
      <c r="U910" s="4">
        <f t="shared" si="106"/>
        <v>0</v>
      </c>
    </row>
    <row r="911" spans="1:21" x14ac:dyDescent="0.2">
      <c r="A911" s="4" t="s">
        <v>1198</v>
      </c>
      <c r="B911" s="4" t="s">
        <v>1198</v>
      </c>
      <c r="C911" s="4">
        <v>9</v>
      </c>
      <c r="D911" s="4">
        <v>9</v>
      </c>
      <c r="E911" s="4">
        <v>9</v>
      </c>
      <c r="F911" s="4" t="s">
        <v>1199</v>
      </c>
      <c r="G911" s="4">
        <f>trimmed!H503/trimmed!H$3</f>
        <v>0</v>
      </c>
      <c r="H911" s="4">
        <f>trimmed!I503/trimmed!I$3</f>
        <v>0</v>
      </c>
      <c r="I911" s="4">
        <f>trimmed!J503/trimmed!J$3</f>
        <v>0</v>
      </c>
      <c r="J911" s="4">
        <f>trimmed!N503/trimmed!N$3</f>
        <v>0</v>
      </c>
      <c r="K911" s="4">
        <f>trimmed!O503/trimmed!O$3</f>
        <v>0</v>
      </c>
      <c r="L911" s="4">
        <f>trimmed!P503/trimmed!P$3</f>
        <v>0</v>
      </c>
      <c r="M911" s="4"/>
      <c r="N911" s="5">
        <f t="shared" si="100"/>
        <v>0</v>
      </c>
      <c r="O911" s="4">
        <f t="shared" si="101"/>
        <v>0</v>
      </c>
      <c r="P911" s="5">
        <f t="shared" si="102"/>
        <v>0</v>
      </c>
      <c r="Q911" s="4">
        <f t="shared" si="103"/>
        <v>0</v>
      </c>
      <c r="R911" s="4"/>
      <c r="S911" s="5" t="str">
        <f t="shared" si="104"/>
        <v>No E</v>
      </c>
      <c r="T911" s="5" t="str">
        <f t="shared" si="105"/>
        <v/>
      </c>
      <c r="U911" s="4">
        <f t="shared" si="106"/>
        <v>0</v>
      </c>
    </row>
    <row r="912" spans="1:21" x14ac:dyDescent="0.2">
      <c r="A912" s="4" t="s">
        <v>1202</v>
      </c>
      <c r="B912" s="4" t="s">
        <v>1202</v>
      </c>
      <c r="C912" s="4">
        <v>14</v>
      </c>
      <c r="D912" s="4">
        <v>14</v>
      </c>
      <c r="E912" s="4">
        <v>14</v>
      </c>
      <c r="F912" s="4" t="s">
        <v>1203</v>
      </c>
      <c r="G912" s="4">
        <f>trimmed!H505/trimmed!H$3</f>
        <v>0</v>
      </c>
      <c r="H912" s="4">
        <f>trimmed!I505/trimmed!I$3</f>
        <v>0</v>
      </c>
      <c r="I912" s="4">
        <f>trimmed!J505/trimmed!J$3</f>
        <v>0</v>
      </c>
      <c r="J912" s="4">
        <f>trimmed!N505/trimmed!N$3</f>
        <v>0</v>
      </c>
      <c r="K912" s="4">
        <f>trimmed!O505/trimmed!O$3</f>
        <v>0</v>
      </c>
      <c r="L912" s="4">
        <f>trimmed!P505/trimmed!P$3</f>
        <v>0</v>
      </c>
      <c r="M912" s="4"/>
      <c r="N912" s="5">
        <f t="shared" si="100"/>
        <v>0</v>
      </c>
      <c r="O912" s="4">
        <f t="shared" si="101"/>
        <v>0</v>
      </c>
      <c r="P912" s="5">
        <f t="shared" si="102"/>
        <v>0</v>
      </c>
      <c r="Q912" s="4">
        <f t="shared" si="103"/>
        <v>0</v>
      </c>
      <c r="R912" s="4"/>
      <c r="S912" s="5" t="str">
        <f t="shared" si="104"/>
        <v>No E</v>
      </c>
      <c r="T912" s="5" t="str">
        <f t="shared" si="105"/>
        <v/>
      </c>
      <c r="U912" s="4">
        <f t="shared" si="106"/>
        <v>0</v>
      </c>
    </row>
    <row r="913" spans="1:21" x14ac:dyDescent="0.2">
      <c r="A913" s="4" t="s">
        <v>1208</v>
      </c>
      <c r="B913" s="4" t="s">
        <v>1208</v>
      </c>
      <c r="C913" s="4">
        <v>9</v>
      </c>
      <c r="D913" s="4">
        <v>9</v>
      </c>
      <c r="E913" s="4">
        <v>9</v>
      </c>
      <c r="F913" s="4" t="s">
        <v>1209</v>
      </c>
      <c r="G913" s="4">
        <f>trimmed!H508/trimmed!H$3</f>
        <v>0</v>
      </c>
      <c r="H913" s="4">
        <f>trimmed!I508/trimmed!I$3</f>
        <v>0</v>
      </c>
      <c r="I913" s="4">
        <f>trimmed!J508/trimmed!J$3</f>
        <v>0</v>
      </c>
      <c r="J913" s="4">
        <f>trimmed!N508/trimmed!N$3</f>
        <v>0</v>
      </c>
      <c r="K913" s="4">
        <f>trimmed!O508/trimmed!O$3</f>
        <v>0</v>
      </c>
      <c r="L913" s="4">
        <f>trimmed!P508/trimmed!P$3</f>
        <v>0</v>
      </c>
      <c r="M913" s="4"/>
      <c r="N913" s="5">
        <f t="shared" si="100"/>
        <v>0</v>
      </c>
      <c r="O913" s="4">
        <f t="shared" si="101"/>
        <v>0</v>
      </c>
      <c r="P913" s="5">
        <f t="shared" si="102"/>
        <v>0</v>
      </c>
      <c r="Q913" s="4">
        <f t="shared" si="103"/>
        <v>0</v>
      </c>
      <c r="R913" s="4"/>
      <c r="S913" s="5" t="str">
        <f t="shared" si="104"/>
        <v>No E</v>
      </c>
      <c r="T913" s="5" t="str">
        <f t="shared" si="105"/>
        <v/>
      </c>
      <c r="U913" s="4">
        <f t="shared" si="106"/>
        <v>0</v>
      </c>
    </row>
    <row r="914" spans="1:21" x14ac:dyDescent="0.2">
      <c r="A914" s="4" t="s">
        <v>1241</v>
      </c>
      <c r="B914" s="4" t="s">
        <v>1241</v>
      </c>
      <c r="C914" s="4">
        <v>1</v>
      </c>
      <c r="D914" s="4">
        <v>1</v>
      </c>
      <c r="E914" s="4">
        <v>1</v>
      </c>
      <c r="F914" s="4" t="s">
        <v>1242</v>
      </c>
      <c r="G914" s="4">
        <f>trimmed!H524/trimmed!H$3</f>
        <v>0</v>
      </c>
      <c r="H914" s="4">
        <f>trimmed!I524/trimmed!I$3</f>
        <v>0</v>
      </c>
      <c r="I914" s="4">
        <f>trimmed!J524/trimmed!J$3</f>
        <v>0</v>
      </c>
      <c r="J914" s="4">
        <f>trimmed!N524/trimmed!N$3</f>
        <v>0</v>
      </c>
      <c r="K914" s="4">
        <f>trimmed!O524/trimmed!O$3</f>
        <v>0</v>
      </c>
      <c r="L914" s="4">
        <f>trimmed!P524/trimmed!P$3</f>
        <v>0</v>
      </c>
      <c r="M914" s="4"/>
      <c r="N914" s="5">
        <f t="shared" si="100"/>
        <v>0</v>
      </c>
      <c r="O914" s="4">
        <f t="shared" si="101"/>
        <v>0</v>
      </c>
      <c r="P914" s="5">
        <f t="shared" si="102"/>
        <v>0</v>
      </c>
      <c r="Q914" s="4">
        <f t="shared" si="103"/>
        <v>0</v>
      </c>
      <c r="R914" s="4"/>
      <c r="S914" s="5" t="str">
        <f t="shared" si="104"/>
        <v>No E</v>
      </c>
      <c r="T914" s="5" t="str">
        <f t="shared" si="105"/>
        <v/>
      </c>
      <c r="U914" s="4">
        <f t="shared" si="106"/>
        <v>0</v>
      </c>
    </row>
    <row r="915" spans="1:21" x14ac:dyDescent="0.2">
      <c r="A915" s="4" t="s">
        <v>1247</v>
      </c>
      <c r="B915" s="4" t="s">
        <v>1247</v>
      </c>
      <c r="C915" s="4">
        <v>3</v>
      </c>
      <c r="D915" s="4">
        <v>3</v>
      </c>
      <c r="E915" s="4">
        <v>3</v>
      </c>
      <c r="F915" s="4" t="s">
        <v>1248</v>
      </c>
      <c r="G915" s="4">
        <f>trimmed!H527/trimmed!H$3</f>
        <v>0</v>
      </c>
      <c r="H915" s="4">
        <f>trimmed!I527/trimmed!I$3</f>
        <v>0</v>
      </c>
      <c r="I915" s="4">
        <f>trimmed!J527/trimmed!J$3</f>
        <v>0</v>
      </c>
      <c r="J915" s="4">
        <f>trimmed!N527/trimmed!N$3</f>
        <v>0</v>
      </c>
      <c r="K915" s="4">
        <f>trimmed!O527/trimmed!O$3</f>
        <v>0</v>
      </c>
      <c r="L915" s="4">
        <f>trimmed!P527/trimmed!P$3</f>
        <v>0</v>
      </c>
      <c r="M915" s="4"/>
      <c r="N915" s="5">
        <f t="shared" si="100"/>
        <v>0</v>
      </c>
      <c r="O915" s="4">
        <f t="shared" si="101"/>
        <v>0</v>
      </c>
      <c r="P915" s="5">
        <f t="shared" si="102"/>
        <v>0</v>
      </c>
      <c r="Q915" s="4">
        <f t="shared" si="103"/>
        <v>0</v>
      </c>
      <c r="R915" s="4"/>
      <c r="S915" s="5" t="str">
        <f t="shared" si="104"/>
        <v>No E</v>
      </c>
      <c r="T915" s="5" t="str">
        <f t="shared" si="105"/>
        <v/>
      </c>
      <c r="U915" s="4">
        <f t="shared" si="106"/>
        <v>0</v>
      </c>
    </row>
    <row r="916" spans="1:21" x14ac:dyDescent="0.2">
      <c r="A916" s="4" t="s">
        <v>1265</v>
      </c>
      <c r="B916" s="4" t="s">
        <v>1265</v>
      </c>
      <c r="C916" s="4">
        <v>5</v>
      </c>
      <c r="D916" s="4">
        <v>5</v>
      </c>
      <c r="E916" s="4">
        <v>5</v>
      </c>
      <c r="F916" s="4" t="s">
        <v>1266</v>
      </c>
      <c r="G916" s="4">
        <f>trimmed!H535/trimmed!H$3</f>
        <v>0</v>
      </c>
      <c r="H916" s="4">
        <f>trimmed!I535/trimmed!I$3</f>
        <v>0</v>
      </c>
      <c r="I916" s="4">
        <f>trimmed!J535/trimmed!J$3</f>
        <v>0</v>
      </c>
      <c r="J916" s="4">
        <f>trimmed!N535/trimmed!N$3</f>
        <v>0</v>
      </c>
      <c r="K916" s="4">
        <f>trimmed!O535/trimmed!O$3</f>
        <v>0</v>
      </c>
      <c r="L916" s="4">
        <f>trimmed!P535/trimmed!P$3</f>
        <v>0</v>
      </c>
      <c r="M916" s="4"/>
      <c r="N916" s="5">
        <f t="shared" si="100"/>
        <v>0</v>
      </c>
      <c r="O916" s="4">
        <f t="shared" si="101"/>
        <v>0</v>
      </c>
      <c r="P916" s="5">
        <f t="shared" si="102"/>
        <v>0</v>
      </c>
      <c r="Q916" s="4">
        <f t="shared" si="103"/>
        <v>0</v>
      </c>
      <c r="R916" s="4"/>
      <c r="S916" s="5" t="str">
        <f t="shared" si="104"/>
        <v>No E</v>
      </c>
      <c r="T916" s="5" t="str">
        <f t="shared" si="105"/>
        <v/>
      </c>
      <c r="U916" s="4">
        <f t="shared" si="106"/>
        <v>0</v>
      </c>
    </row>
    <row r="917" spans="1:21" x14ac:dyDescent="0.2">
      <c r="A917" s="4" t="s">
        <v>1267</v>
      </c>
      <c r="B917" s="4" t="s">
        <v>1267</v>
      </c>
      <c r="C917" s="4" t="s">
        <v>25</v>
      </c>
      <c r="D917" s="4" t="s">
        <v>25</v>
      </c>
      <c r="E917" s="4" t="s">
        <v>296</v>
      </c>
      <c r="F917" s="4" t="s">
        <v>1268</v>
      </c>
      <c r="G917" s="4">
        <f>trimmed!H536/trimmed!H$3</f>
        <v>0</v>
      </c>
      <c r="H917" s="4">
        <f>trimmed!I536/trimmed!I$3</f>
        <v>0</v>
      </c>
      <c r="I917" s="4">
        <f>trimmed!J536/trimmed!J$3</f>
        <v>0</v>
      </c>
      <c r="J917" s="4">
        <f>trimmed!N536/trimmed!N$3</f>
        <v>0</v>
      </c>
      <c r="K917" s="4">
        <f>trimmed!O536/trimmed!O$3</f>
        <v>0</v>
      </c>
      <c r="L917" s="4">
        <f>trimmed!P536/trimmed!P$3</f>
        <v>0</v>
      </c>
      <c r="M917" s="4"/>
      <c r="N917" s="5">
        <f t="shared" si="100"/>
        <v>0</v>
      </c>
      <c r="O917" s="4">
        <f t="shared" si="101"/>
        <v>0</v>
      </c>
      <c r="P917" s="5">
        <f t="shared" si="102"/>
        <v>0</v>
      </c>
      <c r="Q917" s="4">
        <f t="shared" si="103"/>
        <v>0</v>
      </c>
      <c r="R917" s="4"/>
      <c r="S917" s="5" t="str">
        <f t="shared" si="104"/>
        <v>No E</v>
      </c>
      <c r="T917" s="5" t="str">
        <f t="shared" si="105"/>
        <v/>
      </c>
      <c r="U917" s="4">
        <f t="shared" si="106"/>
        <v>0</v>
      </c>
    </row>
    <row r="918" spans="1:21" x14ac:dyDescent="0.2">
      <c r="A918" s="4" t="s">
        <v>1281</v>
      </c>
      <c r="B918" s="4" t="s">
        <v>1281</v>
      </c>
      <c r="C918" s="4">
        <v>11</v>
      </c>
      <c r="D918" s="4">
        <v>11</v>
      </c>
      <c r="E918" s="4">
        <v>11</v>
      </c>
      <c r="F918" s="4" t="s">
        <v>1282</v>
      </c>
      <c r="G918" s="4">
        <f>trimmed!H542/trimmed!H$3</f>
        <v>0</v>
      </c>
      <c r="H918" s="4">
        <f>trimmed!I542/trimmed!I$3</f>
        <v>0</v>
      </c>
      <c r="I918" s="4">
        <f>trimmed!J542/trimmed!J$3</f>
        <v>0</v>
      </c>
      <c r="J918" s="4">
        <f>trimmed!N542/trimmed!N$3</f>
        <v>0</v>
      </c>
      <c r="K918" s="4">
        <f>trimmed!O542/trimmed!O$3</f>
        <v>0</v>
      </c>
      <c r="L918" s="4">
        <f>trimmed!P542/trimmed!P$3</f>
        <v>0</v>
      </c>
      <c r="M918" s="4"/>
      <c r="N918" s="5">
        <f t="shared" si="100"/>
        <v>0</v>
      </c>
      <c r="O918" s="4">
        <f t="shared" si="101"/>
        <v>0</v>
      </c>
      <c r="P918" s="5">
        <f t="shared" si="102"/>
        <v>0</v>
      </c>
      <c r="Q918" s="4">
        <f t="shared" si="103"/>
        <v>0</v>
      </c>
      <c r="R918" s="4"/>
      <c r="S918" s="5" t="str">
        <f t="shared" si="104"/>
        <v>No E</v>
      </c>
      <c r="T918" s="5" t="str">
        <f t="shared" si="105"/>
        <v/>
      </c>
      <c r="U918" s="4">
        <f t="shared" si="106"/>
        <v>0</v>
      </c>
    </row>
    <row r="919" spans="1:21" x14ac:dyDescent="0.2">
      <c r="A919" s="4" t="s">
        <v>1289</v>
      </c>
      <c r="B919" s="4" t="s">
        <v>1289</v>
      </c>
      <c r="C919" s="4">
        <v>2</v>
      </c>
      <c r="D919" s="4">
        <v>2</v>
      </c>
      <c r="E919" s="4">
        <v>2</v>
      </c>
      <c r="F919" s="4" t="s">
        <v>1290</v>
      </c>
      <c r="G919" s="4">
        <f>trimmed!H546/trimmed!H$3</f>
        <v>0</v>
      </c>
      <c r="H919" s="4">
        <f>trimmed!I546/trimmed!I$3</f>
        <v>0</v>
      </c>
      <c r="I919" s="4">
        <f>trimmed!J546/trimmed!J$3</f>
        <v>0</v>
      </c>
      <c r="J919" s="4">
        <f>trimmed!N546/trimmed!N$3</f>
        <v>0</v>
      </c>
      <c r="K919" s="4">
        <f>trimmed!O546/trimmed!O$3</f>
        <v>0</v>
      </c>
      <c r="L919" s="4">
        <f>trimmed!P546/trimmed!P$3</f>
        <v>0</v>
      </c>
      <c r="M919" s="4"/>
      <c r="N919" s="5">
        <f t="shared" si="100"/>
        <v>0</v>
      </c>
      <c r="O919" s="4">
        <f t="shared" si="101"/>
        <v>0</v>
      </c>
      <c r="P919" s="5">
        <f t="shared" si="102"/>
        <v>0</v>
      </c>
      <c r="Q919" s="4">
        <f t="shared" si="103"/>
        <v>0</v>
      </c>
      <c r="R919" s="4"/>
      <c r="S919" s="5" t="str">
        <f t="shared" si="104"/>
        <v>No E</v>
      </c>
      <c r="T919" s="5" t="str">
        <f t="shared" si="105"/>
        <v/>
      </c>
      <c r="U919" s="4">
        <f t="shared" si="106"/>
        <v>0</v>
      </c>
    </row>
    <row r="920" spans="1:21" x14ac:dyDescent="0.2">
      <c r="A920" s="4" t="s">
        <v>1294</v>
      </c>
      <c r="B920" s="4" t="s">
        <v>1294</v>
      </c>
      <c r="C920" s="4">
        <v>3</v>
      </c>
      <c r="D920" s="4">
        <v>3</v>
      </c>
      <c r="E920" s="4">
        <v>3</v>
      </c>
      <c r="F920" s="4" t="s">
        <v>1295</v>
      </c>
      <c r="G920" s="4">
        <f>trimmed!H548/trimmed!H$3</f>
        <v>0</v>
      </c>
      <c r="H920" s="4">
        <f>trimmed!I548/trimmed!I$3</f>
        <v>0</v>
      </c>
      <c r="I920" s="4">
        <f>trimmed!J548/trimmed!J$3</f>
        <v>0</v>
      </c>
      <c r="J920" s="4">
        <f>trimmed!N548/trimmed!N$3</f>
        <v>0</v>
      </c>
      <c r="K920" s="4">
        <f>trimmed!O548/trimmed!O$3</f>
        <v>0</v>
      </c>
      <c r="L920" s="4">
        <f>trimmed!P548/trimmed!P$3</f>
        <v>0</v>
      </c>
      <c r="M920" s="4"/>
      <c r="N920" s="5">
        <f t="shared" si="100"/>
        <v>0</v>
      </c>
      <c r="O920" s="4">
        <f t="shared" si="101"/>
        <v>0</v>
      </c>
      <c r="P920" s="5">
        <f t="shared" si="102"/>
        <v>0</v>
      </c>
      <c r="Q920" s="4">
        <f t="shared" si="103"/>
        <v>0</v>
      </c>
      <c r="R920" s="4"/>
      <c r="S920" s="5" t="str">
        <f t="shared" si="104"/>
        <v>No E</v>
      </c>
      <c r="T920" s="5" t="str">
        <f t="shared" si="105"/>
        <v/>
      </c>
      <c r="U920" s="4">
        <f t="shared" si="106"/>
        <v>0</v>
      </c>
    </row>
    <row r="921" spans="1:21" x14ac:dyDescent="0.2">
      <c r="A921" s="4" t="s">
        <v>1298</v>
      </c>
      <c r="B921" s="4" t="s">
        <v>1298</v>
      </c>
      <c r="C921" s="4" t="s">
        <v>285</v>
      </c>
      <c r="D921" s="4" t="s">
        <v>285</v>
      </c>
      <c r="E921" s="4" t="s">
        <v>285</v>
      </c>
      <c r="F921" s="4" t="s">
        <v>1299</v>
      </c>
      <c r="G921" s="4">
        <f>trimmed!H550/trimmed!H$3</f>
        <v>0</v>
      </c>
      <c r="H921" s="4">
        <f>trimmed!I550/trimmed!I$3</f>
        <v>0</v>
      </c>
      <c r="I921" s="4">
        <f>trimmed!J550/trimmed!J$3</f>
        <v>0</v>
      </c>
      <c r="J921" s="4">
        <f>trimmed!N550/trimmed!N$3</f>
        <v>0</v>
      </c>
      <c r="K921" s="4">
        <f>trimmed!O550/trimmed!O$3</f>
        <v>0</v>
      </c>
      <c r="L921" s="4">
        <f>trimmed!P550/trimmed!P$3</f>
        <v>0</v>
      </c>
      <c r="M921" s="4"/>
      <c r="N921" s="5">
        <f t="shared" si="100"/>
        <v>0</v>
      </c>
      <c r="O921" s="4">
        <f t="shared" si="101"/>
        <v>0</v>
      </c>
      <c r="P921" s="5">
        <f t="shared" si="102"/>
        <v>0</v>
      </c>
      <c r="Q921" s="4">
        <f t="shared" si="103"/>
        <v>0</v>
      </c>
      <c r="R921" s="4"/>
      <c r="S921" s="5" t="str">
        <f t="shared" si="104"/>
        <v>No E</v>
      </c>
      <c r="T921" s="5" t="str">
        <f t="shared" si="105"/>
        <v/>
      </c>
      <c r="U921" s="4">
        <f t="shared" si="106"/>
        <v>0</v>
      </c>
    </row>
    <row r="922" spans="1:21" x14ac:dyDescent="0.2">
      <c r="A922" s="4" t="s">
        <v>1302</v>
      </c>
      <c r="B922" s="4" t="s">
        <v>1302</v>
      </c>
      <c r="C922" s="4" t="s">
        <v>449</v>
      </c>
      <c r="D922" s="4" t="s">
        <v>449</v>
      </c>
      <c r="E922" s="4" t="s">
        <v>449</v>
      </c>
      <c r="F922" s="4" t="s">
        <v>1303</v>
      </c>
      <c r="G922" s="4">
        <f>trimmed!H552/trimmed!H$3</f>
        <v>0</v>
      </c>
      <c r="H922" s="4">
        <f>trimmed!I552/trimmed!I$3</f>
        <v>0</v>
      </c>
      <c r="I922" s="4">
        <f>trimmed!J552/trimmed!J$3</f>
        <v>0</v>
      </c>
      <c r="J922" s="4">
        <f>trimmed!N552/trimmed!N$3</f>
        <v>0</v>
      </c>
      <c r="K922" s="4">
        <f>trimmed!O552/trimmed!O$3</f>
        <v>0</v>
      </c>
      <c r="L922" s="4">
        <f>trimmed!P552/trimmed!P$3</f>
        <v>0</v>
      </c>
      <c r="M922" s="4"/>
      <c r="N922" s="5">
        <f t="shared" si="100"/>
        <v>0</v>
      </c>
      <c r="O922" s="4">
        <f t="shared" si="101"/>
        <v>0</v>
      </c>
      <c r="P922" s="5">
        <f t="shared" si="102"/>
        <v>0</v>
      </c>
      <c r="Q922" s="4">
        <f t="shared" si="103"/>
        <v>0</v>
      </c>
      <c r="R922" s="4"/>
      <c r="S922" s="5" t="str">
        <f t="shared" si="104"/>
        <v>No E</v>
      </c>
      <c r="T922" s="5" t="str">
        <f t="shared" si="105"/>
        <v/>
      </c>
      <c r="U922" s="4">
        <f t="shared" si="106"/>
        <v>0</v>
      </c>
    </row>
    <row r="923" spans="1:21" x14ac:dyDescent="0.2">
      <c r="A923" s="4" t="s">
        <v>1309</v>
      </c>
      <c r="B923" s="4" t="s">
        <v>1309</v>
      </c>
      <c r="C923" s="4" t="s">
        <v>97</v>
      </c>
      <c r="D923" s="4" t="s">
        <v>97</v>
      </c>
      <c r="E923" s="4" t="s">
        <v>97</v>
      </c>
      <c r="F923" s="4" t="s">
        <v>1310</v>
      </c>
      <c r="G923" s="4">
        <f>trimmed!H555/trimmed!H$3</f>
        <v>0</v>
      </c>
      <c r="H923" s="4">
        <f>trimmed!I555/trimmed!I$3</f>
        <v>0</v>
      </c>
      <c r="I923" s="4">
        <f>trimmed!J555/trimmed!J$3</f>
        <v>0</v>
      </c>
      <c r="J923" s="4">
        <f>trimmed!N555/trimmed!N$3</f>
        <v>0</v>
      </c>
      <c r="K923" s="4">
        <f>trimmed!O555/trimmed!O$3</f>
        <v>0</v>
      </c>
      <c r="L923" s="4">
        <f>trimmed!P555/trimmed!P$3</f>
        <v>0</v>
      </c>
      <c r="M923" s="4"/>
      <c r="N923" s="5">
        <f t="shared" si="100"/>
        <v>0</v>
      </c>
      <c r="O923" s="4">
        <f t="shared" si="101"/>
        <v>0</v>
      </c>
      <c r="P923" s="5">
        <f t="shared" si="102"/>
        <v>0</v>
      </c>
      <c r="Q923" s="4">
        <f t="shared" si="103"/>
        <v>0</v>
      </c>
      <c r="R923" s="4"/>
      <c r="S923" s="5" t="str">
        <f t="shared" si="104"/>
        <v>No E</v>
      </c>
      <c r="T923" s="5" t="str">
        <f t="shared" si="105"/>
        <v/>
      </c>
      <c r="U923" s="4">
        <f t="shared" si="106"/>
        <v>0</v>
      </c>
    </row>
    <row r="924" spans="1:21" x14ac:dyDescent="0.2">
      <c r="A924" s="4" t="s">
        <v>1317</v>
      </c>
      <c r="B924" s="4" t="s">
        <v>1317</v>
      </c>
      <c r="C924" s="4">
        <v>1</v>
      </c>
      <c r="D924" s="4">
        <v>1</v>
      </c>
      <c r="E924" s="4">
        <v>1</v>
      </c>
      <c r="F924" s="4" t="s">
        <v>1318</v>
      </c>
      <c r="G924" s="4">
        <f>trimmed!H559/trimmed!H$3</f>
        <v>0</v>
      </c>
      <c r="H924" s="4">
        <f>trimmed!I559/trimmed!I$3</f>
        <v>0</v>
      </c>
      <c r="I924" s="4">
        <f>trimmed!J559/trimmed!J$3</f>
        <v>0</v>
      </c>
      <c r="J924" s="4">
        <f>trimmed!N559/trimmed!N$3</f>
        <v>0</v>
      </c>
      <c r="K924" s="4">
        <f>trimmed!O559/trimmed!O$3</f>
        <v>0</v>
      </c>
      <c r="L924" s="4">
        <f>trimmed!P559/trimmed!P$3</f>
        <v>0</v>
      </c>
      <c r="M924" s="4"/>
      <c r="N924" s="5">
        <f t="shared" si="100"/>
        <v>0</v>
      </c>
      <c r="O924" s="4">
        <f t="shared" si="101"/>
        <v>0</v>
      </c>
      <c r="P924" s="5">
        <f t="shared" si="102"/>
        <v>0</v>
      </c>
      <c r="Q924" s="4">
        <f t="shared" si="103"/>
        <v>0</v>
      </c>
      <c r="R924" s="4"/>
      <c r="S924" s="5" t="str">
        <f t="shared" si="104"/>
        <v>No E</v>
      </c>
      <c r="T924" s="5" t="str">
        <f t="shared" si="105"/>
        <v/>
      </c>
      <c r="U924" s="4">
        <f t="shared" si="106"/>
        <v>0</v>
      </c>
    </row>
    <row r="925" spans="1:21" x14ac:dyDescent="0.2">
      <c r="A925" s="4" t="s">
        <v>1321</v>
      </c>
      <c r="B925" s="4" t="s">
        <v>1321</v>
      </c>
      <c r="C925" s="4">
        <v>5</v>
      </c>
      <c r="D925" s="4">
        <v>5</v>
      </c>
      <c r="E925" s="4">
        <v>5</v>
      </c>
      <c r="F925" s="4" t="s">
        <v>1322</v>
      </c>
      <c r="G925" s="4">
        <f>trimmed!H561/trimmed!H$3</f>
        <v>0</v>
      </c>
      <c r="H925" s="4">
        <f>trimmed!I561/trimmed!I$3</f>
        <v>0</v>
      </c>
      <c r="I925" s="4">
        <f>trimmed!J561/trimmed!J$3</f>
        <v>0</v>
      </c>
      <c r="J925" s="4">
        <f>trimmed!N561/trimmed!N$3</f>
        <v>0</v>
      </c>
      <c r="K925" s="4">
        <f>trimmed!O561/trimmed!O$3</f>
        <v>0</v>
      </c>
      <c r="L925" s="4">
        <f>trimmed!P561/trimmed!P$3</f>
        <v>0</v>
      </c>
      <c r="M925" s="4"/>
      <c r="N925" s="5">
        <f t="shared" si="100"/>
        <v>0</v>
      </c>
      <c r="O925" s="4">
        <f t="shared" si="101"/>
        <v>0</v>
      </c>
      <c r="P925" s="5">
        <f t="shared" si="102"/>
        <v>0</v>
      </c>
      <c r="Q925" s="4">
        <f t="shared" si="103"/>
        <v>0</v>
      </c>
      <c r="R925" s="4"/>
      <c r="S925" s="5" t="str">
        <f t="shared" si="104"/>
        <v>No E</v>
      </c>
      <c r="T925" s="5" t="str">
        <f t="shared" si="105"/>
        <v/>
      </c>
      <c r="U925" s="4">
        <f t="shared" si="106"/>
        <v>0</v>
      </c>
    </row>
    <row r="926" spans="1:21" x14ac:dyDescent="0.2">
      <c r="A926" s="4" t="s">
        <v>1326</v>
      </c>
      <c r="B926" s="4" t="s">
        <v>1326</v>
      </c>
      <c r="C926" s="4">
        <v>8</v>
      </c>
      <c r="D926" s="4">
        <v>8</v>
      </c>
      <c r="E926" s="4">
        <v>8</v>
      </c>
      <c r="F926" s="4" t="s">
        <v>1327</v>
      </c>
      <c r="G926" s="4">
        <f>trimmed!H563/trimmed!H$3</f>
        <v>0</v>
      </c>
      <c r="H926" s="4">
        <f>trimmed!I563/trimmed!I$3</f>
        <v>0</v>
      </c>
      <c r="I926" s="4">
        <f>trimmed!J563/trimmed!J$3</f>
        <v>0</v>
      </c>
      <c r="J926" s="4">
        <f>trimmed!N563/trimmed!N$3</f>
        <v>0</v>
      </c>
      <c r="K926" s="4">
        <f>trimmed!O563/trimmed!O$3</f>
        <v>0</v>
      </c>
      <c r="L926" s="4">
        <f>trimmed!P563/trimmed!P$3</f>
        <v>0</v>
      </c>
      <c r="M926" s="4"/>
      <c r="N926" s="5">
        <f t="shared" si="100"/>
        <v>0</v>
      </c>
      <c r="O926" s="4">
        <f t="shared" si="101"/>
        <v>0</v>
      </c>
      <c r="P926" s="5">
        <f t="shared" si="102"/>
        <v>0</v>
      </c>
      <c r="Q926" s="4">
        <f t="shared" si="103"/>
        <v>0</v>
      </c>
      <c r="R926" s="4"/>
      <c r="S926" s="5" t="str">
        <f t="shared" si="104"/>
        <v>No E</v>
      </c>
      <c r="T926" s="5" t="str">
        <f t="shared" si="105"/>
        <v/>
      </c>
      <c r="U926" s="4">
        <f t="shared" si="106"/>
        <v>0</v>
      </c>
    </row>
    <row r="927" spans="1:21" x14ac:dyDescent="0.2">
      <c r="A927" s="4" t="s">
        <v>1328</v>
      </c>
      <c r="B927" s="4" t="s">
        <v>1328</v>
      </c>
      <c r="C927" s="4" t="s">
        <v>1329</v>
      </c>
      <c r="D927" s="4" t="s">
        <v>1329</v>
      </c>
      <c r="E927" s="4" t="s">
        <v>1329</v>
      </c>
      <c r="F927" s="4" t="s">
        <v>1330</v>
      </c>
      <c r="G927" s="4">
        <f>trimmed!H564/trimmed!H$3</f>
        <v>0</v>
      </c>
      <c r="H927" s="4">
        <f>trimmed!I564/trimmed!I$3</f>
        <v>0</v>
      </c>
      <c r="I927" s="4">
        <f>trimmed!J564/trimmed!J$3</f>
        <v>0</v>
      </c>
      <c r="J927" s="4">
        <f>trimmed!N564/trimmed!N$3</f>
        <v>0</v>
      </c>
      <c r="K927" s="4">
        <f>trimmed!O564/trimmed!O$3</f>
        <v>0</v>
      </c>
      <c r="L927" s="4">
        <f>trimmed!P564/trimmed!P$3</f>
        <v>0</v>
      </c>
      <c r="M927" s="4"/>
      <c r="N927" s="5">
        <f t="shared" si="100"/>
        <v>0</v>
      </c>
      <c r="O927" s="4">
        <f t="shared" si="101"/>
        <v>0</v>
      </c>
      <c r="P927" s="5">
        <f t="shared" si="102"/>
        <v>0</v>
      </c>
      <c r="Q927" s="4">
        <f t="shared" si="103"/>
        <v>0</v>
      </c>
      <c r="R927" s="4"/>
      <c r="S927" s="5" t="str">
        <f t="shared" si="104"/>
        <v>No E</v>
      </c>
      <c r="T927" s="5" t="str">
        <f t="shared" si="105"/>
        <v/>
      </c>
      <c r="U927" s="4">
        <f t="shared" si="106"/>
        <v>0</v>
      </c>
    </row>
    <row r="928" spans="1:21" x14ac:dyDescent="0.2">
      <c r="A928" s="4" t="s">
        <v>1331</v>
      </c>
      <c r="B928" s="4" t="s">
        <v>1331</v>
      </c>
      <c r="C928" s="4" t="s">
        <v>296</v>
      </c>
      <c r="D928" s="4" t="s">
        <v>296</v>
      </c>
      <c r="E928" s="4" t="s">
        <v>296</v>
      </c>
      <c r="F928" s="4" t="s">
        <v>1332</v>
      </c>
      <c r="G928" s="4">
        <f>trimmed!H566/trimmed!H$3</f>
        <v>0</v>
      </c>
      <c r="H928" s="4">
        <f>trimmed!I566/trimmed!I$3</f>
        <v>0</v>
      </c>
      <c r="I928" s="4">
        <f>trimmed!J566/trimmed!J$3</f>
        <v>0</v>
      </c>
      <c r="J928" s="4">
        <f>trimmed!N566/trimmed!N$3</f>
        <v>0</v>
      </c>
      <c r="K928" s="4">
        <f>trimmed!O566/trimmed!O$3</f>
        <v>0</v>
      </c>
      <c r="L928" s="4">
        <f>trimmed!P566/trimmed!P$3</f>
        <v>0</v>
      </c>
      <c r="M928" s="4"/>
      <c r="N928" s="5">
        <f t="shared" si="100"/>
        <v>0</v>
      </c>
      <c r="O928" s="4">
        <f t="shared" si="101"/>
        <v>0</v>
      </c>
      <c r="P928" s="5">
        <f t="shared" si="102"/>
        <v>0</v>
      </c>
      <c r="Q928" s="4">
        <f t="shared" si="103"/>
        <v>0</v>
      </c>
      <c r="R928" s="4"/>
      <c r="S928" s="5" t="str">
        <f t="shared" si="104"/>
        <v>No E</v>
      </c>
      <c r="T928" s="5" t="str">
        <f t="shared" si="105"/>
        <v/>
      </c>
      <c r="U928" s="4">
        <f t="shared" si="106"/>
        <v>0</v>
      </c>
    </row>
    <row r="929" spans="1:21" x14ac:dyDescent="0.2">
      <c r="A929" s="4" t="s">
        <v>1337</v>
      </c>
      <c r="B929" s="4" t="s">
        <v>1337</v>
      </c>
      <c r="C929" s="4">
        <v>12</v>
      </c>
      <c r="D929" s="4">
        <v>12</v>
      </c>
      <c r="E929" s="4">
        <v>12</v>
      </c>
      <c r="F929" s="4" t="s">
        <v>1338</v>
      </c>
      <c r="G929" s="4">
        <f>trimmed!H569/trimmed!H$3</f>
        <v>0</v>
      </c>
      <c r="H929" s="4">
        <f>trimmed!I569/trimmed!I$3</f>
        <v>0</v>
      </c>
      <c r="I929" s="4">
        <f>trimmed!J569/trimmed!J$3</f>
        <v>0</v>
      </c>
      <c r="J929" s="4">
        <f>trimmed!N569/trimmed!N$3</f>
        <v>0</v>
      </c>
      <c r="K929" s="4">
        <f>trimmed!O569/trimmed!O$3</f>
        <v>0</v>
      </c>
      <c r="L929" s="4">
        <f>trimmed!P569/trimmed!P$3</f>
        <v>0</v>
      </c>
      <c r="M929" s="4"/>
      <c r="N929" s="5">
        <f t="shared" si="100"/>
        <v>0</v>
      </c>
      <c r="O929" s="4">
        <f t="shared" si="101"/>
        <v>0</v>
      </c>
      <c r="P929" s="5">
        <f t="shared" si="102"/>
        <v>0</v>
      </c>
      <c r="Q929" s="4">
        <f t="shared" si="103"/>
        <v>0</v>
      </c>
      <c r="R929" s="4"/>
      <c r="S929" s="5" t="str">
        <f t="shared" si="104"/>
        <v>No E</v>
      </c>
      <c r="T929" s="5" t="str">
        <f t="shared" si="105"/>
        <v/>
      </c>
      <c r="U929" s="4">
        <f t="shared" si="106"/>
        <v>0</v>
      </c>
    </row>
    <row r="930" spans="1:21" x14ac:dyDescent="0.2">
      <c r="A930" s="4" t="s">
        <v>1339</v>
      </c>
      <c r="B930" s="4" t="s">
        <v>1339</v>
      </c>
      <c r="C930" s="4">
        <v>14</v>
      </c>
      <c r="D930" s="4">
        <v>14</v>
      </c>
      <c r="E930" s="4">
        <v>14</v>
      </c>
      <c r="F930" s="4" t="s">
        <v>1340</v>
      </c>
      <c r="G930" s="4">
        <f>trimmed!H570/trimmed!H$3</f>
        <v>0</v>
      </c>
      <c r="H930" s="4">
        <f>trimmed!I570/trimmed!I$3</f>
        <v>0</v>
      </c>
      <c r="I930" s="4">
        <f>trimmed!J570/trimmed!J$3</f>
        <v>0</v>
      </c>
      <c r="J930" s="4">
        <f>trimmed!N570/trimmed!N$3</f>
        <v>0</v>
      </c>
      <c r="K930" s="4">
        <f>trimmed!O570/trimmed!O$3</f>
        <v>0</v>
      </c>
      <c r="L930" s="4">
        <f>trimmed!P570/trimmed!P$3</f>
        <v>0</v>
      </c>
      <c r="M930" s="4"/>
      <c r="N930" s="5">
        <f t="shared" si="100"/>
        <v>0</v>
      </c>
      <c r="O930" s="4">
        <f t="shared" si="101"/>
        <v>0</v>
      </c>
      <c r="P930" s="5">
        <f t="shared" si="102"/>
        <v>0</v>
      </c>
      <c r="Q930" s="4">
        <f t="shared" si="103"/>
        <v>0</v>
      </c>
      <c r="R930" s="4"/>
      <c r="S930" s="5" t="str">
        <f t="shared" si="104"/>
        <v>No E</v>
      </c>
      <c r="T930" s="5" t="str">
        <f t="shared" si="105"/>
        <v/>
      </c>
      <c r="U930" s="4">
        <f t="shared" si="106"/>
        <v>0</v>
      </c>
    </row>
    <row r="931" spans="1:21" x14ac:dyDescent="0.2">
      <c r="A931" s="4" t="s">
        <v>1346</v>
      </c>
      <c r="B931" s="4" t="s">
        <v>1346</v>
      </c>
      <c r="C931" s="4" t="s">
        <v>1347</v>
      </c>
      <c r="D931" s="4" t="s">
        <v>1347</v>
      </c>
      <c r="E931" s="4" t="s">
        <v>1347</v>
      </c>
      <c r="F931" s="4" t="s">
        <v>1348</v>
      </c>
      <c r="G931" s="4">
        <f>trimmed!H573/trimmed!H$3</f>
        <v>0</v>
      </c>
      <c r="H931" s="4">
        <f>trimmed!I573/trimmed!I$3</f>
        <v>0</v>
      </c>
      <c r="I931" s="4">
        <f>trimmed!J573/trimmed!J$3</f>
        <v>0</v>
      </c>
      <c r="J931" s="4">
        <f>trimmed!N573/trimmed!N$3</f>
        <v>0</v>
      </c>
      <c r="K931" s="4">
        <f>trimmed!O573/trimmed!O$3</f>
        <v>0</v>
      </c>
      <c r="L931" s="4">
        <f>trimmed!P573/trimmed!P$3</f>
        <v>0</v>
      </c>
      <c r="M931" s="4"/>
      <c r="N931" s="5">
        <f t="shared" si="100"/>
        <v>0</v>
      </c>
      <c r="O931" s="4">
        <f t="shared" si="101"/>
        <v>0</v>
      </c>
      <c r="P931" s="5">
        <f t="shared" si="102"/>
        <v>0</v>
      </c>
      <c r="Q931" s="4">
        <f t="shared" si="103"/>
        <v>0</v>
      </c>
      <c r="R931" s="4"/>
      <c r="S931" s="5" t="str">
        <f t="shared" si="104"/>
        <v>No E</v>
      </c>
      <c r="T931" s="5" t="str">
        <f t="shared" si="105"/>
        <v/>
      </c>
      <c r="U931" s="4">
        <f t="shared" si="106"/>
        <v>0</v>
      </c>
    </row>
    <row r="932" spans="1:21" x14ac:dyDescent="0.2">
      <c r="A932" s="4" t="s">
        <v>1373</v>
      </c>
      <c r="B932" s="4" t="s">
        <v>1373</v>
      </c>
      <c r="C932" s="4">
        <v>2</v>
      </c>
      <c r="D932" s="4">
        <v>2</v>
      </c>
      <c r="E932" s="4">
        <v>2</v>
      </c>
      <c r="F932" s="4" t="s">
        <v>1374</v>
      </c>
      <c r="G932" s="4">
        <f>trimmed!H583/trimmed!H$3</f>
        <v>0</v>
      </c>
      <c r="H932" s="4">
        <f>trimmed!I583/trimmed!I$3</f>
        <v>0</v>
      </c>
      <c r="I932" s="4">
        <f>trimmed!J583/trimmed!J$3</f>
        <v>0</v>
      </c>
      <c r="J932" s="4">
        <f>trimmed!N583/trimmed!N$3</f>
        <v>0</v>
      </c>
      <c r="K932" s="4">
        <f>trimmed!O583/trimmed!O$3</f>
        <v>0</v>
      </c>
      <c r="L932" s="4">
        <f>trimmed!P583/trimmed!P$3</f>
        <v>0</v>
      </c>
      <c r="M932" s="4"/>
      <c r="N932" s="5">
        <f t="shared" si="100"/>
        <v>0</v>
      </c>
      <c r="O932" s="4">
        <f t="shared" si="101"/>
        <v>0</v>
      </c>
      <c r="P932" s="5">
        <f t="shared" si="102"/>
        <v>0</v>
      </c>
      <c r="Q932" s="4">
        <f t="shared" si="103"/>
        <v>0</v>
      </c>
      <c r="R932" s="4"/>
      <c r="S932" s="5" t="str">
        <f t="shared" si="104"/>
        <v>No E</v>
      </c>
      <c r="T932" s="5" t="str">
        <f t="shared" si="105"/>
        <v/>
      </c>
      <c r="U932" s="4">
        <f t="shared" si="106"/>
        <v>0</v>
      </c>
    </row>
    <row r="933" spans="1:21" x14ac:dyDescent="0.2">
      <c r="A933" s="4" t="s">
        <v>1377</v>
      </c>
      <c r="B933" s="4" t="s">
        <v>1377</v>
      </c>
      <c r="C933" s="4">
        <v>8</v>
      </c>
      <c r="D933" s="4">
        <v>8</v>
      </c>
      <c r="E933" s="4">
        <v>8</v>
      </c>
      <c r="F933" s="4" t="s">
        <v>1378</v>
      </c>
      <c r="G933" s="4">
        <f>trimmed!H585/trimmed!H$3</f>
        <v>0</v>
      </c>
      <c r="H933" s="4">
        <f>trimmed!I585/trimmed!I$3</f>
        <v>0</v>
      </c>
      <c r="I933" s="4">
        <f>trimmed!J585/trimmed!J$3</f>
        <v>0</v>
      </c>
      <c r="J933" s="4">
        <f>trimmed!N585/trimmed!N$3</f>
        <v>0</v>
      </c>
      <c r="K933" s="4">
        <f>trimmed!O585/trimmed!O$3</f>
        <v>0</v>
      </c>
      <c r="L933" s="4">
        <f>trimmed!P585/trimmed!P$3</f>
        <v>0</v>
      </c>
      <c r="M933" s="4"/>
      <c r="N933" s="5">
        <f t="shared" si="100"/>
        <v>0</v>
      </c>
      <c r="O933" s="4">
        <f t="shared" si="101"/>
        <v>0</v>
      </c>
      <c r="P933" s="5">
        <f t="shared" si="102"/>
        <v>0</v>
      </c>
      <c r="Q933" s="4">
        <f t="shared" si="103"/>
        <v>0</v>
      </c>
      <c r="R933" s="4"/>
      <c r="S933" s="5" t="str">
        <f t="shared" si="104"/>
        <v>No E</v>
      </c>
      <c r="T933" s="5" t="str">
        <f t="shared" si="105"/>
        <v/>
      </c>
      <c r="U933" s="4">
        <f t="shared" si="106"/>
        <v>0</v>
      </c>
    </row>
    <row r="934" spans="1:21" x14ac:dyDescent="0.2">
      <c r="A934" s="4" t="s">
        <v>1379</v>
      </c>
      <c r="B934" s="4" t="s">
        <v>1379</v>
      </c>
      <c r="C934" s="4">
        <v>19</v>
      </c>
      <c r="D934" s="4">
        <v>19</v>
      </c>
      <c r="E934" s="4">
        <v>19</v>
      </c>
      <c r="F934" s="4" t="s">
        <v>1380</v>
      </c>
      <c r="G934" s="4">
        <f>trimmed!H586/trimmed!H$3</f>
        <v>0</v>
      </c>
      <c r="H934" s="4">
        <f>trimmed!I586/trimmed!I$3</f>
        <v>0</v>
      </c>
      <c r="I934" s="4">
        <f>trimmed!J586/trimmed!J$3</f>
        <v>0</v>
      </c>
      <c r="J934" s="4">
        <f>trimmed!N586/trimmed!N$3</f>
        <v>0</v>
      </c>
      <c r="K934" s="4">
        <f>trimmed!O586/trimmed!O$3</f>
        <v>0</v>
      </c>
      <c r="L934" s="4">
        <f>trimmed!P586/trimmed!P$3</f>
        <v>0</v>
      </c>
      <c r="M934" s="4"/>
      <c r="N934" s="5">
        <f t="shared" si="100"/>
        <v>0</v>
      </c>
      <c r="O934" s="4">
        <f t="shared" si="101"/>
        <v>0</v>
      </c>
      <c r="P934" s="5">
        <f t="shared" si="102"/>
        <v>0</v>
      </c>
      <c r="Q934" s="4">
        <f t="shared" si="103"/>
        <v>0</v>
      </c>
      <c r="R934" s="4"/>
      <c r="S934" s="5" t="str">
        <f t="shared" si="104"/>
        <v>No E</v>
      </c>
      <c r="T934" s="5" t="str">
        <f t="shared" si="105"/>
        <v/>
      </c>
      <c r="U934" s="4">
        <f t="shared" si="106"/>
        <v>0</v>
      </c>
    </row>
    <row r="935" spans="1:21" x14ac:dyDescent="0.2">
      <c r="A935" s="4" t="s">
        <v>1381</v>
      </c>
      <c r="B935" s="4" t="s">
        <v>1381</v>
      </c>
      <c r="C935" s="4">
        <v>13</v>
      </c>
      <c r="D935" s="4">
        <v>13</v>
      </c>
      <c r="E935" s="4">
        <v>13</v>
      </c>
      <c r="F935" s="4" t="s">
        <v>1382</v>
      </c>
      <c r="G935" s="4">
        <f>trimmed!H587/trimmed!H$3</f>
        <v>0</v>
      </c>
      <c r="H935" s="4">
        <f>trimmed!I587/trimmed!I$3</f>
        <v>0</v>
      </c>
      <c r="I935" s="4">
        <f>trimmed!J587/trimmed!J$3</f>
        <v>0</v>
      </c>
      <c r="J935" s="4">
        <f>trimmed!N587/trimmed!N$3</f>
        <v>0</v>
      </c>
      <c r="K935" s="4">
        <f>trimmed!O587/trimmed!O$3</f>
        <v>0</v>
      </c>
      <c r="L935" s="4">
        <f>trimmed!P587/trimmed!P$3</f>
        <v>0</v>
      </c>
      <c r="M935" s="4"/>
      <c r="N935" s="5">
        <f t="shared" si="100"/>
        <v>0</v>
      </c>
      <c r="O935" s="4">
        <f t="shared" si="101"/>
        <v>0</v>
      </c>
      <c r="P935" s="5">
        <f t="shared" si="102"/>
        <v>0</v>
      </c>
      <c r="Q935" s="4">
        <f t="shared" si="103"/>
        <v>0</v>
      </c>
      <c r="R935" s="4"/>
      <c r="S935" s="5" t="str">
        <f t="shared" si="104"/>
        <v>No E</v>
      </c>
      <c r="T935" s="5" t="str">
        <f t="shared" si="105"/>
        <v/>
      </c>
      <c r="U935" s="4">
        <f t="shared" si="106"/>
        <v>0</v>
      </c>
    </row>
    <row r="936" spans="1:21" x14ac:dyDescent="0.2">
      <c r="A936" s="4" t="s">
        <v>1387</v>
      </c>
      <c r="B936" s="4" t="s">
        <v>1387</v>
      </c>
      <c r="C936" s="4">
        <v>4</v>
      </c>
      <c r="D936" s="4">
        <v>4</v>
      </c>
      <c r="E936" s="4">
        <v>4</v>
      </c>
      <c r="F936" s="4" t="s">
        <v>1388</v>
      </c>
      <c r="G936" s="4">
        <f>trimmed!H590/trimmed!H$3</f>
        <v>0</v>
      </c>
      <c r="H936" s="4">
        <f>trimmed!I590/trimmed!I$3</f>
        <v>0</v>
      </c>
      <c r="I936" s="4">
        <f>trimmed!J590/trimmed!J$3</f>
        <v>0</v>
      </c>
      <c r="J936" s="4">
        <f>trimmed!N590/trimmed!N$3</f>
        <v>0</v>
      </c>
      <c r="K936" s="4">
        <f>trimmed!O590/trimmed!O$3</f>
        <v>0</v>
      </c>
      <c r="L936" s="4">
        <f>trimmed!P590/trimmed!P$3</f>
        <v>0</v>
      </c>
      <c r="M936" s="4"/>
      <c r="N936" s="5">
        <f t="shared" si="100"/>
        <v>0</v>
      </c>
      <c r="O936" s="4">
        <f t="shared" si="101"/>
        <v>0</v>
      </c>
      <c r="P936" s="5">
        <f t="shared" si="102"/>
        <v>0</v>
      </c>
      <c r="Q936" s="4">
        <f t="shared" si="103"/>
        <v>0</v>
      </c>
      <c r="R936" s="4"/>
      <c r="S936" s="5" t="str">
        <f t="shared" si="104"/>
        <v>No E</v>
      </c>
      <c r="T936" s="5" t="str">
        <f t="shared" si="105"/>
        <v/>
      </c>
      <c r="U936" s="4">
        <f t="shared" si="106"/>
        <v>0</v>
      </c>
    </row>
    <row r="937" spans="1:21" x14ac:dyDescent="0.2">
      <c r="A937" s="4" t="s">
        <v>1395</v>
      </c>
      <c r="B937" s="4" t="s">
        <v>1395</v>
      </c>
      <c r="C937" s="4">
        <v>1</v>
      </c>
      <c r="D937" s="4">
        <v>1</v>
      </c>
      <c r="E937" s="4">
        <v>1</v>
      </c>
      <c r="F937" s="4" t="s">
        <v>1396</v>
      </c>
      <c r="G937" s="4">
        <f>trimmed!H595/trimmed!H$3</f>
        <v>0</v>
      </c>
      <c r="H937" s="4">
        <f>trimmed!I595/trimmed!I$3</f>
        <v>0</v>
      </c>
      <c r="I937" s="4">
        <f>trimmed!J595/trimmed!J$3</f>
        <v>0</v>
      </c>
      <c r="J937" s="4">
        <f>trimmed!N595/trimmed!N$3</f>
        <v>0</v>
      </c>
      <c r="K937" s="4">
        <f>trimmed!O595/trimmed!O$3</f>
        <v>0</v>
      </c>
      <c r="L937" s="4">
        <f>trimmed!P595/trimmed!P$3</f>
        <v>0</v>
      </c>
      <c r="M937" s="4"/>
      <c r="N937" s="5">
        <f t="shared" si="100"/>
        <v>0</v>
      </c>
      <c r="O937" s="4">
        <f t="shared" si="101"/>
        <v>0</v>
      </c>
      <c r="P937" s="5">
        <f t="shared" si="102"/>
        <v>0</v>
      </c>
      <c r="Q937" s="4">
        <f t="shared" si="103"/>
        <v>0</v>
      </c>
      <c r="R937" s="4"/>
      <c r="S937" s="5" t="str">
        <f t="shared" si="104"/>
        <v>No E</v>
      </c>
      <c r="T937" s="5" t="str">
        <f t="shared" si="105"/>
        <v/>
      </c>
      <c r="U937" s="4">
        <f t="shared" si="106"/>
        <v>0</v>
      </c>
    </row>
    <row r="938" spans="1:21" x14ac:dyDescent="0.2">
      <c r="A938" s="4" t="s">
        <v>1409</v>
      </c>
      <c r="B938" s="4" t="s">
        <v>1409</v>
      </c>
      <c r="C938" s="4" t="s">
        <v>502</v>
      </c>
      <c r="D938" s="4" t="s">
        <v>502</v>
      </c>
      <c r="E938" s="4" t="s">
        <v>502</v>
      </c>
      <c r="F938" s="4" t="s">
        <v>1410</v>
      </c>
      <c r="G938" s="4">
        <f>trimmed!H601/trimmed!H$3</f>
        <v>0</v>
      </c>
      <c r="H938" s="4">
        <f>trimmed!I601/trimmed!I$3</f>
        <v>0</v>
      </c>
      <c r="I938" s="4">
        <f>trimmed!J601/trimmed!J$3</f>
        <v>0</v>
      </c>
      <c r="J938" s="4">
        <f>trimmed!N601/trimmed!N$3</f>
        <v>0</v>
      </c>
      <c r="K938" s="4">
        <f>trimmed!O601/trimmed!O$3</f>
        <v>0</v>
      </c>
      <c r="L938" s="4">
        <f>trimmed!P601/trimmed!P$3</f>
        <v>0</v>
      </c>
      <c r="M938" s="4"/>
      <c r="N938" s="5">
        <f t="shared" si="100"/>
        <v>0</v>
      </c>
      <c r="O938" s="4">
        <f t="shared" si="101"/>
        <v>0</v>
      </c>
      <c r="P938" s="5">
        <f t="shared" si="102"/>
        <v>0</v>
      </c>
      <c r="Q938" s="4">
        <f t="shared" si="103"/>
        <v>0</v>
      </c>
      <c r="R938" s="4"/>
      <c r="S938" s="5" t="str">
        <f t="shared" si="104"/>
        <v>No E</v>
      </c>
      <c r="T938" s="5" t="str">
        <f t="shared" si="105"/>
        <v/>
      </c>
      <c r="U938" s="4">
        <f t="shared" si="106"/>
        <v>0</v>
      </c>
    </row>
    <row r="939" spans="1:21" x14ac:dyDescent="0.2">
      <c r="A939" s="4" t="s">
        <v>1413</v>
      </c>
      <c r="B939" s="4" t="s">
        <v>1413</v>
      </c>
      <c r="C939" s="4">
        <v>5</v>
      </c>
      <c r="D939" s="4">
        <v>5</v>
      </c>
      <c r="E939" s="4">
        <v>5</v>
      </c>
      <c r="F939" s="4" t="s">
        <v>1414</v>
      </c>
      <c r="G939" s="4">
        <f>trimmed!H603/trimmed!H$3</f>
        <v>0</v>
      </c>
      <c r="H939" s="4">
        <f>trimmed!I603/trimmed!I$3</f>
        <v>0</v>
      </c>
      <c r="I939" s="4">
        <f>trimmed!J603/trimmed!J$3</f>
        <v>0</v>
      </c>
      <c r="J939" s="4">
        <f>trimmed!N603/trimmed!N$3</f>
        <v>0</v>
      </c>
      <c r="K939" s="4">
        <f>trimmed!O603/trimmed!O$3</f>
        <v>0</v>
      </c>
      <c r="L939" s="4">
        <f>trimmed!P603/trimmed!P$3</f>
        <v>0</v>
      </c>
      <c r="M939" s="4"/>
      <c r="N939" s="5">
        <f t="shared" si="100"/>
        <v>0</v>
      </c>
      <c r="O939" s="4">
        <f t="shared" si="101"/>
        <v>0</v>
      </c>
      <c r="P939" s="5">
        <f t="shared" si="102"/>
        <v>0</v>
      </c>
      <c r="Q939" s="4">
        <f t="shared" si="103"/>
        <v>0</v>
      </c>
      <c r="R939" s="4"/>
      <c r="S939" s="5" t="str">
        <f t="shared" si="104"/>
        <v>No E</v>
      </c>
      <c r="T939" s="5" t="str">
        <f t="shared" si="105"/>
        <v/>
      </c>
      <c r="U939" s="4">
        <f t="shared" si="106"/>
        <v>0</v>
      </c>
    </row>
    <row r="940" spans="1:21" x14ac:dyDescent="0.2">
      <c r="A940" s="4" t="s">
        <v>1415</v>
      </c>
      <c r="B940" s="4" t="s">
        <v>1415</v>
      </c>
      <c r="C940" s="4">
        <v>2</v>
      </c>
      <c r="D940" s="4">
        <v>2</v>
      </c>
      <c r="E940" s="4">
        <v>2</v>
      </c>
      <c r="F940" s="4" t="s">
        <v>1416</v>
      </c>
      <c r="G940" s="4">
        <f>trimmed!H604/trimmed!H$3</f>
        <v>0</v>
      </c>
      <c r="H940" s="4">
        <f>trimmed!I604/trimmed!I$3</f>
        <v>0</v>
      </c>
      <c r="I940" s="4">
        <f>trimmed!J604/trimmed!J$3</f>
        <v>0</v>
      </c>
      <c r="J940" s="4">
        <f>trimmed!N604/trimmed!N$3</f>
        <v>0</v>
      </c>
      <c r="K940" s="4">
        <f>trimmed!O604/trimmed!O$3</f>
        <v>0</v>
      </c>
      <c r="L940" s="4">
        <f>trimmed!P604/trimmed!P$3</f>
        <v>0</v>
      </c>
      <c r="M940" s="4"/>
      <c r="N940" s="5">
        <f t="shared" si="100"/>
        <v>0</v>
      </c>
      <c r="O940" s="4">
        <f t="shared" si="101"/>
        <v>0</v>
      </c>
      <c r="P940" s="5">
        <f t="shared" si="102"/>
        <v>0</v>
      </c>
      <c r="Q940" s="4">
        <f t="shared" si="103"/>
        <v>0</v>
      </c>
      <c r="R940" s="4"/>
      <c r="S940" s="5" t="str">
        <f t="shared" si="104"/>
        <v>No E</v>
      </c>
      <c r="T940" s="5" t="str">
        <f t="shared" si="105"/>
        <v/>
      </c>
      <c r="U940" s="4">
        <f t="shared" si="106"/>
        <v>0</v>
      </c>
    </row>
    <row r="941" spans="1:21" x14ac:dyDescent="0.2">
      <c r="A941" s="4" t="s">
        <v>1417</v>
      </c>
      <c r="B941" s="4" t="s">
        <v>1417</v>
      </c>
      <c r="C941" s="4">
        <v>2</v>
      </c>
      <c r="D941" s="4">
        <v>2</v>
      </c>
      <c r="E941" s="4">
        <v>2</v>
      </c>
      <c r="F941" s="4" t="s">
        <v>1418</v>
      </c>
      <c r="G941" s="4">
        <f>trimmed!H605/trimmed!H$3</f>
        <v>0</v>
      </c>
      <c r="H941" s="4">
        <f>trimmed!I605/trimmed!I$3</f>
        <v>0</v>
      </c>
      <c r="I941" s="4">
        <f>trimmed!J605/trimmed!J$3</f>
        <v>0</v>
      </c>
      <c r="J941" s="4">
        <f>trimmed!N605/trimmed!N$3</f>
        <v>0</v>
      </c>
      <c r="K941" s="4">
        <f>trimmed!O605/trimmed!O$3</f>
        <v>0</v>
      </c>
      <c r="L941" s="4">
        <f>trimmed!P605/trimmed!P$3</f>
        <v>0</v>
      </c>
      <c r="M941" s="4"/>
      <c r="N941" s="5">
        <f t="shared" si="100"/>
        <v>0</v>
      </c>
      <c r="O941" s="4">
        <f t="shared" si="101"/>
        <v>0</v>
      </c>
      <c r="P941" s="5">
        <f t="shared" si="102"/>
        <v>0</v>
      </c>
      <c r="Q941" s="4">
        <f t="shared" si="103"/>
        <v>0</v>
      </c>
      <c r="R941" s="4"/>
      <c r="S941" s="5" t="str">
        <f t="shared" si="104"/>
        <v>No E</v>
      </c>
      <c r="T941" s="5" t="str">
        <f t="shared" si="105"/>
        <v/>
      </c>
      <c r="U941" s="4">
        <f t="shared" si="106"/>
        <v>0</v>
      </c>
    </row>
    <row r="942" spans="1:21" x14ac:dyDescent="0.2">
      <c r="A942" s="4" t="s">
        <v>1421</v>
      </c>
      <c r="B942" s="4" t="s">
        <v>1421</v>
      </c>
      <c r="C942" s="4" t="s">
        <v>757</v>
      </c>
      <c r="D942" s="4" t="s">
        <v>757</v>
      </c>
      <c r="E942" s="4" t="s">
        <v>757</v>
      </c>
      <c r="F942" s="4" t="s">
        <v>1422</v>
      </c>
      <c r="G942" s="4">
        <f>trimmed!H607/trimmed!H$3</f>
        <v>0</v>
      </c>
      <c r="H942" s="4">
        <f>trimmed!I607/trimmed!I$3</f>
        <v>0</v>
      </c>
      <c r="I942" s="4">
        <f>trimmed!J607/trimmed!J$3</f>
        <v>0</v>
      </c>
      <c r="J942" s="4">
        <f>trimmed!N607/trimmed!N$3</f>
        <v>0</v>
      </c>
      <c r="K942" s="4">
        <f>trimmed!O607/trimmed!O$3</f>
        <v>0</v>
      </c>
      <c r="L942" s="4">
        <f>trimmed!P607/trimmed!P$3</f>
        <v>0</v>
      </c>
      <c r="M942" s="4"/>
      <c r="N942" s="5">
        <f t="shared" si="100"/>
        <v>0</v>
      </c>
      <c r="O942" s="4">
        <f t="shared" si="101"/>
        <v>0</v>
      </c>
      <c r="P942" s="5">
        <f t="shared" si="102"/>
        <v>0</v>
      </c>
      <c r="Q942" s="4">
        <f t="shared" si="103"/>
        <v>0</v>
      </c>
      <c r="R942" s="4"/>
      <c r="S942" s="5" t="str">
        <f t="shared" si="104"/>
        <v>No E</v>
      </c>
      <c r="T942" s="5" t="str">
        <f t="shared" si="105"/>
        <v/>
      </c>
      <c r="U942" s="4">
        <f t="shared" si="106"/>
        <v>0</v>
      </c>
    </row>
    <row r="943" spans="1:21" x14ac:dyDescent="0.2">
      <c r="A943" s="4" t="s">
        <v>1423</v>
      </c>
      <c r="B943" s="4" t="s">
        <v>1423</v>
      </c>
      <c r="C943" s="4">
        <v>5</v>
      </c>
      <c r="D943" s="4">
        <v>5</v>
      </c>
      <c r="E943" s="4">
        <v>5</v>
      </c>
      <c r="F943" s="4" t="s">
        <v>1424</v>
      </c>
      <c r="G943" s="4">
        <f>trimmed!H608/trimmed!H$3</f>
        <v>0</v>
      </c>
      <c r="H943" s="4">
        <f>trimmed!I608/trimmed!I$3</f>
        <v>0</v>
      </c>
      <c r="I943" s="4">
        <f>trimmed!J608/trimmed!J$3</f>
        <v>0</v>
      </c>
      <c r="J943" s="4">
        <f>trimmed!N608/trimmed!N$3</f>
        <v>0</v>
      </c>
      <c r="K943" s="4">
        <f>trimmed!O608/trimmed!O$3</f>
        <v>0</v>
      </c>
      <c r="L943" s="4">
        <f>trimmed!P608/trimmed!P$3</f>
        <v>0</v>
      </c>
      <c r="M943" s="4"/>
      <c r="N943" s="5">
        <f t="shared" si="100"/>
        <v>0</v>
      </c>
      <c r="O943" s="4">
        <f t="shared" si="101"/>
        <v>0</v>
      </c>
      <c r="P943" s="5">
        <f t="shared" si="102"/>
        <v>0</v>
      </c>
      <c r="Q943" s="4">
        <f t="shared" si="103"/>
        <v>0</v>
      </c>
      <c r="R943" s="4"/>
      <c r="S943" s="5" t="str">
        <f t="shared" si="104"/>
        <v>No E</v>
      </c>
      <c r="T943" s="5" t="str">
        <f t="shared" si="105"/>
        <v/>
      </c>
      <c r="U943" s="4">
        <f t="shared" si="106"/>
        <v>0</v>
      </c>
    </row>
    <row r="944" spans="1:21" x14ac:dyDescent="0.2">
      <c r="A944" s="4" t="s">
        <v>1429</v>
      </c>
      <c r="B944" s="4" t="s">
        <v>1429</v>
      </c>
      <c r="C944" s="4" t="s">
        <v>1430</v>
      </c>
      <c r="D944" s="4" t="s">
        <v>1430</v>
      </c>
      <c r="E944" s="4" t="s">
        <v>1430</v>
      </c>
      <c r="F944" s="4" t="s">
        <v>1431</v>
      </c>
      <c r="G944" s="4">
        <f>trimmed!H611/trimmed!H$3</f>
        <v>0</v>
      </c>
      <c r="H944" s="4">
        <f>trimmed!I611/trimmed!I$3</f>
        <v>0</v>
      </c>
      <c r="I944" s="4">
        <f>trimmed!J611/trimmed!J$3</f>
        <v>0</v>
      </c>
      <c r="J944" s="4">
        <f>trimmed!N611/trimmed!N$3</f>
        <v>0</v>
      </c>
      <c r="K944" s="4">
        <f>trimmed!O611/trimmed!O$3</f>
        <v>0</v>
      </c>
      <c r="L944" s="4">
        <f>trimmed!P611/trimmed!P$3</f>
        <v>0</v>
      </c>
      <c r="M944" s="4"/>
      <c r="N944" s="5">
        <f t="shared" si="100"/>
        <v>0</v>
      </c>
      <c r="O944" s="4">
        <f t="shared" si="101"/>
        <v>0</v>
      </c>
      <c r="P944" s="5">
        <f t="shared" si="102"/>
        <v>0</v>
      </c>
      <c r="Q944" s="4">
        <f t="shared" si="103"/>
        <v>0</v>
      </c>
      <c r="R944" s="4"/>
      <c r="S944" s="5" t="str">
        <f t="shared" si="104"/>
        <v>No E</v>
      </c>
      <c r="T944" s="5" t="str">
        <f t="shared" si="105"/>
        <v/>
      </c>
      <c r="U944" s="4">
        <f t="shared" si="106"/>
        <v>0</v>
      </c>
    </row>
    <row r="945" spans="1:21" x14ac:dyDescent="0.2">
      <c r="A945" s="4" t="s">
        <v>1434</v>
      </c>
      <c r="B945" s="4" t="s">
        <v>1434</v>
      </c>
      <c r="C945" s="4" t="s">
        <v>127</v>
      </c>
      <c r="D945" s="4" t="s">
        <v>127</v>
      </c>
      <c r="E945" s="4" t="s">
        <v>127</v>
      </c>
      <c r="F945" s="4" t="s">
        <v>1435</v>
      </c>
      <c r="G945" s="4">
        <f>trimmed!H613/trimmed!H$3</f>
        <v>0</v>
      </c>
      <c r="H945" s="4">
        <f>trimmed!I613/trimmed!I$3</f>
        <v>0</v>
      </c>
      <c r="I945" s="4">
        <f>trimmed!J613/trimmed!J$3</f>
        <v>0</v>
      </c>
      <c r="J945" s="4">
        <f>trimmed!N613/trimmed!N$3</f>
        <v>0</v>
      </c>
      <c r="K945" s="4">
        <f>trimmed!O613/trimmed!O$3</f>
        <v>0</v>
      </c>
      <c r="L945" s="4">
        <f>trimmed!P613/trimmed!P$3</f>
        <v>0</v>
      </c>
      <c r="M945" s="4"/>
      <c r="N945" s="5">
        <f t="shared" si="100"/>
        <v>0</v>
      </c>
      <c r="O945" s="4">
        <f t="shared" si="101"/>
        <v>0</v>
      </c>
      <c r="P945" s="5">
        <f t="shared" si="102"/>
        <v>0</v>
      </c>
      <c r="Q945" s="4">
        <f t="shared" si="103"/>
        <v>0</v>
      </c>
      <c r="R945" s="4"/>
      <c r="S945" s="5" t="str">
        <f t="shared" si="104"/>
        <v>No E</v>
      </c>
      <c r="T945" s="5" t="str">
        <f t="shared" si="105"/>
        <v/>
      </c>
      <c r="U945" s="4">
        <f t="shared" si="106"/>
        <v>0</v>
      </c>
    </row>
    <row r="946" spans="1:21" x14ac:dyDescent="0.2">
      <c r="A946" s="4" t="s">
        <v>1448</v>
      </c>
      <c r="B946" s="4" t="s">
        <v>1449</v>
      </c>
      <c r="C946" s="4" t="s">
        <v>1450</v>
      </c>
      <c r="D946" s="4" t="s">
        <v>1450</v>
      </c>
      <c r="E946" s="4" t="s">
        <v>1450</v>
      </c>
      <c r="F946" s="4" t="s">
        <v>1451</v>
      </c>
      <c r="G946" s="4">
        <f>trimmed!H619/trimmed!H$3</f>
        <v>0</v>
      </c>
      <c r="H946" s="4">
        <f>trimmed!I619/trimmed!I$3</f>
        <v>0</v>
      </c>
      <c r="I946" s="4">
        <f>trimmed!J619/trimmed!J$3</f>
        <v>0</v>
      </c>
      <c r="J946" s="4">
        <f>trimmed!N619/trimmed!N$3</f>
        <v>0</v>
      </c>
      <c r="K946" s="4">
        <f>trimmed!O619/trimmed!O$3</f>
        <v>0</v>
      </c>
      <c r="L946" s="4">
        <f>trimmed!P619/trimmed!P$3</f>
        <v>0</v>
      </c>
      <c r="M946" s="4"/>
      <c r="N946" s="5">
        <f t="shared" si="100"/>
        <v>0</v>
      </c>
      <c r="O946" s="4">
        <f t="shared" si="101"/>
        <v>0</v>
      </c>
      <c r="P946" s="5">
        <f t="shared" si="102"/>
        <v>0</v>
      </c>
      <c r="Q946" s="4">
        <f t="shared" si="103"/>
        <v>0</v>
      </c>
      <c r="R946" s="4"/>
      <c r="S946" s="5" t="str">
        <f t="shared" si="104"/>
        <v>No E</v>
      </c>
      <c r="T946" s="5" t="str">
        <f t="shared" si="105"/>
        <v/>
      </c>
      <c r="U946" s="4">
        <f t="shared" si="106"/>
        <v>0</v>
      </c>
    </row>
    <row r="947" spans="1:21" x14ac:dyDescent="0.2">
      <c r="A947" s="4" t="s">
        <v>1465</v>
      </c>
      <c r="B947" s="4" t="s">
        <v>1465</v>
      </c>
      <c r="C947" s="4">
        <v>1</v>
      </c>
      <c r="D947" s="4">
        <v>1</v>
      </c>
      <c r="E947" s="4">
        <v>1</v>
      </c>
      <c r="F947" s="4" t="s">
        <v>1466</v>
      </c>
      <c r="G947" s="4">
        <f>trimmed!H626/trimmed!H$3</f>
        <v>0</v>
      </c>
      <c r="H947" s="4">
        <f>trimmed!I626/trimmed!I$3</f>
        <v>0</v>
      </c>
      <c r="I947" s="4">
        <f>trimmed!J626/trimmed!J$3</f>
        <v>0</v>
      </c>
      <c r="J947" s="4">
        <f>trimmed!N626/trimmed!N$3</f>
        <v>0</v>
      </c>
      <c r="K947" s="4">
        <f>trimmed!O626/trimmed!O$3</f>
        <v>0</v>
      </c>
      <c r="L947" s="4">
        <f>trimmed!P626/trimmed!P$3</f>
        <v>0</v>
      </c>
      <c r="M947" s="4"/>
      <c r="N947" s="5">
        <f t="shared" si="100"/>
        <v>0</v>
      </c>
      <c r="O947" s="4">
        <f t="shared" si="101"/>
        <v>0</v>
      </c>
      <c r="P947" s="5">
        <f t="shared" si="102"/>
        <v>0</v>
      </c>
      <c r="Q947" s="4">
        <f t="shared" si="103"/>
        <v>0</v>
      </c>
      <c r="R947" s="4"/>
      <c r="S947" s="5" t="str">
        <f t="shared" si="104"/>
        <v>No E</v>
      </c>
      <c r="T947" s="5" t="str">
        <f t="shared" si="105"/>
        <v/>
      </c>
      <c r="U947" s="4">
        <f t="shared" si="106"/>
        <v>0</v>
      </c>
    </row>
    <row r="948" spans="1:21" x14ac:dyDescent="0.2">
      <c r="A948" s="4" t="s">
        <v>1486</v>
      </c>
      <c r="B948" s="4" t="s">
        <v>1486</v>
      </c>
      <c r="C948" s="4">
        <v>7</v>
      </c>
      <c r="D948" s="4">
        <v>7</v>
      </c>
      <c r="E948" s="4">
        <v>7</v>
      </c>
      <c r="F948" s="4" t="s">
        <v>1487</v>
      </c>
      <c r="G948" s="4">
        <f>trimmed!H635/trimmed!H$3</f>
        <v>0</v>
      </c>
      <c r="H948" s="4">
        <f>trimmed!I635/trimmed!I$3</f>
        <v>0</v>
      </c>
      <c r="I948" s="4">
        <f>trimmed!J635/trimmed!J$3</f>
        <v>0</v>
      </c>
      <c r="J948" s="4">
        <f>trimmed!N635/trimmed!N$3</f>
        <v>0</v>
      </c>
      <c r="K948" s="4">
        <f>trimmed!O635/trimmed!O$3</f>
        <v>0</v>
      </c>
      <c r="L948" s="4">
        <f>trimmed!P635/trimmed!P$3</f>
        <v>0</v>
      </c>
      <c r="M948" s="4"/>
      <c r="N948" s="5">
        <f t="shared" si="100"/>
        <v>0</v>
      </c>
      <c r="O948" s="4">
        <f t="shared" si="101"/>
        <v>0</v>
      </c>
      <c r="P948" s="5">
        <f t="shared" si="102"/>
        <v>0</v>
      </c>
      <c r="Q948" s="4">
        <f t="shared" si="103"/>
        <v>0</v>
      </c>
      <c r="R948" s="4"/>
      <c r="S948" s="5" t="str">
        <f t="shared" si="104"/>
        <v>No E</v>
      </c>
      <c r="T948" s="5" t="str">
        <f t="shared" si="105"/>
        <v/>
      </c>
      <c r="U948" s="4">
        <f t="shared" si="106"/>
        <v>0</v>
      </c>
    </row>
    <row r="949" spans="1:21" x14ac:dyDescent="0.2">
      <c r="A949" s="4" t="s">
        <v>1488</v>
      </c>
      <c r="B949" s="4" t="s">
        <v>1488</v>
      </c>
      <c r="C949" s="4" t="s">
        <v>348</v>
      </c>
      <c r="D949" s="4" t="s">
        <v>348</v>
      </c>
      <c r="E949" s="4" t="s">
        <v>348</v>
      </c>
      <c r="F949" s="4" t="s">
        <v>1489</v>
      </c>
      <c r="G949" s="4">
        <f>trimmed!H636/trimmed!H$3</f>
        <v>0</v>
      </c>
      <c r="H949" s="4">
        <f>trimmed!I636/trimmed!I$3</f>
        <v>0</v>
      </c>
      <c r="I949" s="4">
        <f>trimmed!J636/trimmed!J$3</f>
        <v>0</v>
      </c>
      <c r="J949" s="4">
        <f>trimmed!N636/trimmed!N$3</f>
        <v>0</v>
      </c>
      <c r="K949" s="4">
        <f>trimmed!O636/trimmed!O$3</f>
        <v>0</v>
      </c>
      <c r="L949" s="4">
        <f>trimmed!P636/trimmed!P$3</f>
        <v>0</v>
      </c>
      <c r="M949" s="4"/>
      <c r="N949" s="5">
        <f t="shared" si="100"/>
        <v>0</v>
      </c>
      <c r="O949" s="4">
        <f t="shared" si="101"/>
        <v>0</v>
      </c>
      <c r="P949" s="5">
        <f t="shared" si="102"/>
        <v>0</v>
      </c>
      <c r="Q949" s="4">
        <f t="shared" si="103"/>
        <v>0</v>
      </c>
      <c r="R949" s="4"/>
      <c r="S949" s="5" t="str">
        <f t="shared" si="104"/>
        <v>No E</v>
      </c>
      <c r="T949" s="5" t="str">
        <f t="shared" si="105"/>
        <v/>
      </c>
      <c r="U949" s="4">
        <f t="shared" si="106"/>
        <v>0</v>
      </c>
    </row>
    <row r="950" spans="1:21" x14ac:dyDescent="0.2">
      <c r="A950" s="4" t="s">
        <v>1490</v>
      </c>
      <c r="B950" s="4" t="s">
        <v>1490</v>
      </c>
      <c r="C950" s="4" t="s">
        <v>1491</v>
      </c>
      <c r="D950" s="4" t="s">
        <v>1491</v>
      </c>
      <c r="E950" s="4" t="s">
        <v>1491</v>
      </c>
      <c r="F950" s="4" t="s">
        <v>1492</v>
      </c>
      <c r="G950" s="4">
        <f>trimmed!H637/trimmed!H$3</f>
        <v>0</v>
      </c>
      <c r="H950" s="4">
        <f>trimmed!I637/trimmed!I$3</f>
        <v>0</v>
      </c>
      <c r="I950" s="4">
        <f>trimmed!J637/trimmed!J$3</f>
        <v>0</v>
      </c>
      <c r="J950" s="4">
        <f>trimmed!N637/trimmed!N$3</f>
        <v>0</v>
      </c>
      <c r="K950" s="4">
        <f>trimmed!O637/trimmed!O$3</f>
        <v>0</v>
      </c>
      <c r="L950" s="4">
        <f>trimmed!P637/trimmed!P$3</f>
        <v>0</v>
      </c>
      <c r="M950" s="4"/>
      <c r="N950" s="5">
        <f t="shared" si="100"/>
        <v>0</v>
      </c>
      <c r="O950" s="4">
        <f t="shared" si="101"/>
        <v>0</v>
      </c>
      <c r="P950" s="5">
        <f t="shared" si="102"/>
        <v>0</v>
      </c>
      <c r="Q950" s="4">
        <f t="shared" si="103"/>
        <v>0</v>
      </c>
      <c r="R950" s="4"/>
      <c r="S950" s="5" t="str">
        <f t="shared" si="104"/>
        <v>No E</v>
      </c>
      <c r="T950" s="5" t="str">
        <f t="shared" si="105"/>
        <v/>
      </c>
      <c r="U950" s="4">
        <f t="shared" si="106"/>
        <v>0</v>
      </c>
    </row>
    <row r="951" spans="1:21" x14ac:dyDescent="0.2">
      <c r="A951" s="4" t="s">
        <v>1493</v>
      </c>
      <c r="B951" s="4" t="s">
        <v>1493</v>
      </c>
      <c r="C951" s="4" t="s">
        <v>1494</v>
      </c>
      <c r="D951" s="4" t="s">
        <v>1494</v>
      </c>
      <c r="E951" s="4" t="s">
        <v>1494</v>
      </c>
      <c r="F951" s="4" t="s">
        <v>1495</v>
      </c>
      <c r="G951" s="4">
        <f>trimmed!H639/trimmed!H$3</f>
        <v>0</v>
      </c>
      <c r="H951" s="4">
        <f>trimmed!I639/trimmed!I$3</f>
        <v>0</v>
      </c>
      <c r="I951" s="4">
        <f>trimmed!J639/trimmed!J$3</f>
        <v>0</v>
      </c>
      <c r="J951" s="4">
        <f>trimmed!N639/trimmed!N$3</f>
        <v>0</v>
      </c>
      <c r="K951" s="4">
        <f>trimmed!O639/trimmed!O$3</f>
        <v>0</v>
      </c>
      <c r="L951" s="4">
        <f>trimmed!P639/trimmed!P$3</f>
        <v>0</v>
      </c>
      <c r="M951" s="4"/>
      <c r="N951" s="5">
        <f t="shared" si="100"/>
        <v>0</v>
      </c>
      <c r="O951" s="4">
        <f t="shared" si="101"/>
        <v>0</v>
      </c>
      <c r="P951" s="5">
        <f t="shared" si="102"/>
        <v>0</v>
      </c>
      <c r="Q951" s="4">
        <f t="shared" si="103"/>
        <v>0</v>
      </c>
      <c r="R951" s="4"/>
      <c r="S951" s="5" t="str">
        <f t="shared" si="104"/>
        <v>No E</v>
      </c>
      <c r="T951" s="5" t="str">
        <f t="shared" si="105"/>
        <v/>
      </c>
      <c r="U951" s="4">
        <f t="shared" si="106"/>
        <v>0</v>
      </c>
    </row>
    <row r="952" spans="1:21" x14ac:dyDescent="0.2">
      <c r="A952" s="4" t="s">
        <v>1505</v>
      </c>
      <c r="B952" s="4" t="s">
        <v>1505</v>
      </c>
      <c r="C952" s="4">
        <v>4</v>
      </c>
      <c r="D952" s="4">
        <v>4</v>
      </c>
      <c r="E952" s="4">
        <v>4</v>
      </c>
      <c r="F952" s="4" t="s">
        <v>1506</v>
      </c>
      <c r="G952" s="4">
        <f>trimmed!H644/trimmed!H$3</f>
        <v>0</v>
      </c>
      <c r="H952" s="4">
        <f>trimmed!I644/trimmed!I$3</f>
        <v>0</v>
      </c>
      <c r="I952" s="4">
        <f>trimmed!J644/trimmed!J$3</f>
        <v>0</v>
      </c>
      <c r="J952" s="4">
        <f>trimmed!N644/trimmed!N$3</f>
        <v>0</v>
      </c>
      <c r="K952" s="4">
        <f>trimmed!O644/trimmed!O$3</f>
        <v>0</v>
      </c>
      <c r="L952" s="4">
        <f>trimmed!P644/trimmed!P$3</f>
        <v>0</v>
      </c>
      <c r="M952" s="4"/>
      <c r="N952" s="5">
        <f t="shared" si="100"/>
        <v>0</v>
      </c>
      <c r="O952" s="4">
        <f t="shared" si="101"/>
        <v>0</v>
      </c>
      <c r="P952" s="5">
        <f t="shared" si="102"/>
        <v>0</v>
      </c>
      <c r="Q952" s="4">
        <f t="shared" si="103"/>
        <v>0</v>
      </c>
      <c r="R952" s="4"/>
      <c r="S952" s="5" t="str">
        <f t="shared" si="104"/>
        <v>No E</v>
      </c>
      <c r="T952" s="5" t="str">
        <f t="shared" si="105"/>
        <v/>
      </c>
      <c r="U952" s="4">
        <f t="shared" si="106"/>
        <v>0</v>
      </c>
    </row>
    <row r="953" spans="1:21" x14ac:dyDescent="0.2">
      <c r="A953" s="4" t="s">
        <v>1507</v>
      </c>
      <c r="B953" s="4" t="s">
        <v>1507</v>
      </c>
      <c r="C953" s="4">
        <v>7</v>
      </c>
      <c r="D953" s="4">
        <v>7</v>
      </c>
      <c r="E953" s="4">
        <v>7</v>
      </c>
      <c r="F953" s="4" t="s">
        <v>1508</v>
      </c>
      <c r="G953" s="4">
        <f>trimmed!H645/trimmed!H$3</f>
        <v>0</v>
      </c>
      <c r="H953" s="4">
        <f>trimmed!I645/trimmed!I$3</f>
        <v>0</v>
      </c>
      <c r="I953" s="4">
        <f>trimmed!J645/trimmed!J$3</f>
        <v>0</v>
      </c>
      <c r="J953" s="4">
        <f>trimmed!N645/trimmed!N$3</f>
        <v>0</v>
      </c>
      <c r="K953" s="4">
        <f>trimmed!O645/trimmed!O$3</f>
        <v>0</v>
      </c>
      <c r="L953" s="4">
        <f>trimmed!P645/trimmed!P$3</f>
        <v>0</v>
      </c>
      <c r="M953" s="4"/>
      <c r="N953" s="5">
        <f t="shared" si="100"/>
        <v>0</v>
      </c>
      <c r="O953" s="4">
        <f t="shared" si="101"/>
        <v>0</v>
      </c>
      <c r="P953" s="5">
        <f t="shared" si="102"/>
        <v>0</v>
      </c>
      <c r="Q953" s="4">
        <f t="shared" si="103"/>
        <v>0</v>
      </c>
      <c r="R953" s="4"/>
      <c r="S953" s="5" t="str">
        <f t="shared" si="104"/>
        <v>No E</v>
      </c>
      <c r="T953" s="5" t="str">
        <f t="shared" si="105"/>
        <v/>
      </c>
      <c r="U953" s="4">
        <f t="shared" si="106"/>
        <v>0</v>
      </c>
    </row>
    <row r="954" spans="1:21" x14ac:dyDescent="0.2">
      <c r="A954" s="4" t="s">
        <v>1509</v>
      </c>
      <c r="B954" s="4" t="s">
        <v>1509</v>
      </c>
      <c r="C954" s="4">
        <v>3</v>
      </c>
      <c r="D954" s="4">
        <v>3</v>
      </c>
      <c r="E954" s="4">
        <v>3</v>
      </c>
      <c r="F954" s="4" t="s">
        <v>1510</v>
      </c>
      <c r="G954" s="4">
        <f>trimmed!H646/trimmed!H$3</f>
        <v>0</v>
      </c>
      <c r="H954" s="4">
        <f>trimmed!I646/trimmed!I$3</f>
        <v>0</v>
      </c>
      <c r="I954" s="4">
        <f>trimmed!J646/trimmed!J$3</f>
        <v>0</v>
      </c>
      <c r="J954" s="4">
        <f>trimmed!N646/trimmed!N$3</f>
        <v>0</v>
      </c>
      <c r="K954" s="4">
        <f>trimmed!O646/trimmed!O$3</f>
        <v>0</v>
      </c>
      <c r="L954" s="4">
        <f>trimmed!P646/trimmed!P$3</f>
        <v>0</v>
      </c>
      <c r="M954" s="4"/>
      <c r="N954" s="5">
        <f t="shared" si="100"/>
        <v>0</v>
      </c>
      <c r="O954" s="4">
        <f t="shared" si="101"/>
        <v>0</v>
      </c>
      <c r="P954" s="5">
        <f t="shared" si="102"/>
        <v>0</v>
      </c>
      <c r="Q954" s="4">
        <f t="shared" si="103"/>
        <v>0</v>
      </c>
      <c r="R954" s="4"/>
      <c r="S954" s="5" t="str">
        <f t="shared" si="104"/>
        <v>No E</v>
      </c>
      <c r="T954" s="5" t="str">
        <f t="shared" si="105"/>
        <v/>
      </c>
      <c r="U954" s="4">
        <f t="shared" si="106"/>
        <v>0</v>
      </c>
    </row>
    <row r="955" spans="1:21" x14ac:dyDescent="0.2">
      <c r="A955" s="4" t="s">
        <v>1482</v>
      </c>
      <c r="B955" s="4" t="s">
        <v>1482</v>
      </c>
      <c r="C955" s="4">
        <v>9</v>
      </c>
      <c r="D955" s="4">
        <v>9</v>
      </c>
      <c r="E955" s="4">
        <v>9</v>
      </c>
      <c r="F955" s="4" t="s">
        <v>1483</v>
      </c>
      <c r="G955" s="4">
        <f>trimmed!H647/trimmed!H$3</f>
        <v>0</v>
      </c>
      <c r="H955" s="4">
        <f>trimmed!I647/trimmed!I$3</f>
        <v>0</v>
      </c>
      <c r="I955" s="4">
        <f>trimmed!J647/trimmed!J$3</f>
        <v>0</v>
      </c>
      <c r="J955" s="4">
        <f>trimmed!N647/trimmed!N$3</f>
        <v>0</v>
      </c>
      <c r="K955" s="4">
        <f>trimmed!O647/trimmed!O$3</f>
        <v>0</v>
      </c>
      <c r="L955" s="4">
        <f>trimmed!P647/trimmed!P$3</f>
        <v>0</v>
      </c>
      <c r="M955" s="4"/>
      <c r="N955" s="5">
        <f t="shared" si="100"/>
        <v>0</v>
      </c>
      <c r="O955" s="4">
        <f t="shared" si="101"/>
        <v>0</v>
      </c>
      <c r="P955" s="5">
        <f t="shared" si="102"/>
        <v>0</v>
      </c>
      <c r="Q955" s="4">
        <f t="shared" si="103"/>
        <v>0</v>
      </c>
      <c r="R955" s="4"/>
      <c r="S955" s="5" t="str">
        <f t="shared" si="104"/>
        <v>No E</v>
      </c>
      <c r="T955" s="5" t="str">
        <f t="shared" si="105"/>
        <v/>
      </c>
      <c r="U955" s="4">
        <f t="shared" si="106"/>
        <v>0</v>
      </c>
    </row>
    <row r="956" spans="1:21" x14ac:dyDescent="0.2">
      <c r="A956" s="4" t="s">
        <v>1516</v>
      </c>
      <c r="B956" s="4" t="s">
        <v>1516</v>
      </c>
      <c r="C956" s="4" t="s">
        <v>502</v>
      </c>
      <c r="D956" s="4" t="s">
        <v>502</v>
      </c>
      <c r="E956" s="4" t="s">
        <v>502</v>
      </c>
      <c r="F956" s="4" t="s">
        <v>1517</v>
      </c>
      <c r="G956" s="4">
        <f>trimmed!H650/trimmed!H$3</f>
        <v>0</v>
      </c>
      <c r="H956" s="4">
        <f>trimmed!I650/trimmed!I$3</f>
        <v>0</v>
      </c>
      <c r="I956" s="4">
        <f>trimmed!J650/trimmed!J$3</f>
        <v>0</v>
      </c>
      <c r="J956" s="4">
        <f>trimmed!N650/trimmed!N$3</f>
        <v>0</v>
      </c>
      <c r="K956" s="4">
        <f>trimmed!O650/trimmed!O$3</f>
        <v>0</v>
      </c>
      <c r="L956" s="4">
        <f>trimmed!P650/trimmed!P$3</f>
        <v>0</v>
      </c>
      <c r="M956" s="4"/>
      <c r="N956" s="5">
        <f t="shared" si="100"/>
        <v>0</v>
      </c>
      <c r="O956" s="4">
        <f t="shared" si="101"/>
        <v>0</v>
      </c>
      <c r="P956" s="5">
        <f t="shared" si="102"/>
        <v>0</v>
      </c>
      <c r="Q956" s="4">
        <f t="shared" si="103"/>
        <v>0</v>
      </c>
      <c r="R956" s="4"/>
      <c r="S956" s="5" t="str">
        <f t="shared" si="104"/>
        <v>No E</v>
      </c>
      <c r="T956" s="5" t="str">
        <f t="shared" si="105"/>
        <v/>
      </c>
      <c r="U956" s="4">
        <f t="shared" si="106"/>
        <v>0</v>
      </c>
    </row>
    <row r="957" spans="1:21" x14ac:dyDescent="0.2">
      <c r="A957" s="4" t="s">
        <v>1530</v>
      </c>
      <c r="B957" s="4" t="s">
        <v>1530</v>
      </c>
      <c r="C957" s="4">
        <v>2</v>
      </c>
      <c r="D957" s="4">
        <v>2</v>
      </c>
      <c r="E957" s="4">
        <v>2</v>
      </c>
      <c r="F957" s="4" t="s">
        <v>1531</v>
      </c>
      <c r="G957" s="4">
        <f>trimmed!H654/trimmed!H$3</f>
        <v>0</v>
      </c>
      <c r="H957" s="4">
        <f>trimmed!I654/trimmed!I$3</f>
        <v>0</v>
      </c>
      <c r="I957" s="4">
        <f>trimmed!J654/trimmed!J$3</f>
        <v>0</v>
      </c>
      <c r="J957" s="4">
        <f>trimmed!N654/trimmed!N$3</f>
        <v>0</v>
      </c>
      <c r="K957" s="4">
        <f>trimmed!O654/trimmed!O$3</f>
        <v>0</v>
      </c>
      <c r="L957" s="4">
        <f>trimmed!P654/trimmed!P$3</f>
        <v>0</v>
      </c>
      <c r="M957" s="4"/>
      <c r="N957" s="5">
        <f t="shared" si="100"/>
        <v>0</v>
      </c>
      <c r="O957" s="4">
        <f t="shared" si="101"/>
        <v>0</v>
      </c>
      <c r="P957" s="5">
        <f t="shared" si="102"/>
        <v>0</v>
      </c>
      <c r="Q957" s="4">
        <f t="shared" si="103"/>
        <v>0</v>
      </c>
      <c r="R957" s="4"/>
      <c r="S957" s="5" t="str">
        <f t="shared" si="104"/>
        <v>No E</v>
      </c>
      <c r="T957" s="5" t="str">
        <f t="shared" si="105"/>
        <v/>
      </c>
      <c r="U957" s="4">
        <f t="shared" si="106"/>
        <v>0</v>
      </c>
    </row>
    <row r="958" spans="1:21" x14ac:dyDescent="0.2">
      <c r="A958" s="4" t="s">
        <v>1536</v>
      </c>
      <c r="B958" s="4" t="s">
        <v>1536</v>
      </c>
      <c r="C958" s="4" t="s">
        <v>827</v>
      </c>
      <c r="D958" s="4" t="s">
        <v>827</v>
      </c>
      <c r="E958" s="4" t="s">
        <v>827</v>
      </c>
      <c r="F958" s="4" t="s">
        <v>1537</v>
      </c>
      <c r="G958" s="4">
        <f>trimmed!H657/trimmed!H$3</f>
        <v>0</v>
      </c>
      <c r="H958" s="4">
        <f>trimmed!I657/trimmed!I$3</f>
        <v>0</v>
      </c>
      <c r="I958" s="4">
        <f>trimmed!J657/trimmed!J$3</f>
        <v>0</v>
      </c>
      <c r="J958" s="4">
        <f>trimmed!N657/trimmed!N$3</f>
        <v>0</v>
      </c>
      <c r="K958" s="4">
        <f>trimmed!O657/trimmed!O$3</f>
        <v>0</v>
      </c>
      <c r="L958" s="4">
        <f>trimmed!P657/trimmed!P$3</f>
        <v>0</v>
      </c>
      <c r="M958" s="4"/>
      <c r="N958" s="5">
        <f t="shared" si="100"/>
        <v>0</v>
      </c>
      <c r="O958" s="4">
        <f t="shared" si="101"/>
        <v>0</v>
      </c>
      <c r="P958" s="5">
        <f t="shared" si="102"/>
        <v>0</v>
      </c>
      <c r="Q958" s="4">
        <f t="shared" si="103"/>
        <v>0</v>
      </c>
      <c r="R958" s="4"/>
      <c r="S958" s="5" t="str">
        <f t="shared" si="104"/>
        <v>No E</v>
      </c>
      <c r="T958" s="5" t="str">
        <f t="shared" si="105"/>
        <v/>
      </c>
      <c r="U958" s="4">
        <f t="shared" si="106"/>
        <v>0</v>
      </c>
    </row>
    <row r="959" spans="1:21" x14ac:dyDescent="0.2">
      <c r="A959" s="4" t="s">
        <v>1546</v>
      </c>
      <c r="B959" s="4" t="s">
        <v>1547</v>
      </c>
      <c r="C959" s="4" t="s">
        <v>1548</v>
      </c>
      <c r="D959" s="4" t="s">
        <v>1548</v>
      </c>
      <c r="E959" s="4" t="s">
        <v>1548</v>
      </c>
      <c r="F959" s="4" t="s">
        <v>1549</v>
      </c>
      <c r="G959" s="4">
        <f>trimmed!H660/trimmed!H$3</f>
        <v>0</v>
      </c>
      <c r="H959" s="4">
        <f>trimmed!I660/trimmed!I$3</f>
        <v>0</v>
      </c>
      <c r="I959" s="4">
        <f>trimmed!J660/trimmed!J$3</f>
        <v>0</v>
      </c>
      <c r="J959" s="4">
        <f>trimmed!N660/trimmed!N$3</f>
        <v>0</v>
      </c>
      <c r="K959" s="4">
        <f>trimmed!O660/trimmed!O$3</f>
        <v>0</v>
      </c>
      <c r="L959" s="4">
        <f>trimmed!P660/trimmed!P$3</f>
        <v>0</v>
      </c>
      <c r="M959" s="4"/>
      <c r="N959" s="5">
        <f t="shared" si="100"/>
        <v>0</v>
      </c>
      <c r="O959" s="4">
        <f t="shared" si="101"/>
        <v>0</v>
      </c>
      <c r="P959" s="5">
        <f t="shared" si="102"/>
        <v>0</v>
      </c>
      <c r="Q959" s="4">
        <f t="shared" si="103"/>
        <v>0</v>
      </c>
      <c r="R959" s="4"/>
      <c r="S959" s="5" t="str">
        <f t="shared" si="104"/>
        <v>No E</v>
      </c>
      <c r="T959" s="5" t="str">
        <f t="shared" si="105"/>
        <v/>
      </c>
      <c r="U959" s="4">
        <f t="shared" si="106"/>
        <v>0</v>
      </c>
    </row>
    <row r="960" spans="1:21" x14ac:dyDescent="0.2">
      <c r="A960" s="4" t="s">
        <v>1552</v>
      </c>
      <c r="B960" s="4" t="s">
        <v>1552</v>
      </c>
      <c r="C960" s="4">
        <v>5</v>
      </c>
      <c r="D960" s="4">
        <v>5</v>
      </c>
      <c r="E960" s="4">
        <v>5</v>
      </c>
      <c r="F960" s="4" t="s">
        <v>1553</v>
      </c>
      <c r="G960" s="4">
        <f>trimmed!H662/trimmed!H$3</f>
        <v>0</v>
      </c>
      <c r="H960" s="4">
        <f>trimmed!I662/trimmed!I$3</f>
        <v>0</v>
      </c>
      <c r="I960" s="4">
        <f>trimmed!J662/trimmed!J$3</f>
        <v>0</v>
      </c>
      <c r="J960" s="4">
        <f>trimmed!N662/trimmed!N$3</f>
        <v>0</v>
      </c>
      <c r="K960" s="4">
        <f>trimmed!O662/trimmed!O$3</f>
        <v>0</v>
      </c>
      <c r="L960" s="4">
        <f>trimmed!P662/trimmed!P$3</f>
        <v>0</v>
      </c>
      <c r="M960" s="4"/>
      <c r="N960" s="5">
        <f t="shared" si="100"/>
        <v>0</v>
      </c>
      <c r="O960" s="4">
        <f t="shared" si="101"/>
        <v>0</v>
      </c>
      <c r="P960" s="5">
        <f t="shared" si="102"/>
        <v>0</v>
      </c>
      <c r="Q960" s="4">
        <f t="shared" si="103"/>
        <v>0</v>
      </c>
      <c r="R960" s="4"/>
      <c r="S960" s="5" t="str">
        <f t="shared" si="104"/>
        <v>No E</v>
      </c>
      <c r="T960" s="5" t="str">
        <f t="shared" si="105"/>
        <v/>
      </c>
      <c r="U960" s="4">
        <f t="shared" si="106"/>
        <v>0</v>
      </c>
    </row>
    <row r="961" spans="1:21" x14ac:dyDescent="0.2">
      <c r="A961" s="4" t="s">
        <v>1554</v>
      </c>
      <c r="B961" s="4" t="s">
        <v>1554</v>
      </c>
      <c r="C961" s="4">
        <v>4</v>
      </c>
      <c r="D961" s="4">
        <v>4</v>
      </c>
      <c r="E961" s="4">
        <v>4</v>
      </c>
      <c r="F961" s="4" t="s">
        <v>1555</v>
      </c>
      <c r="G961" s="4">
        <f>trimmed!H663/trimmed!H$3</f>
        <v>0</v>
      </c>
      <c r="H961" s="4">
        <f>trimmed!I663/trimmed!I$3</f>
        <v>0</v>
      </c>
      <c r="I961" s="4">
        <f>trimmed!J663/trimmed!J$3</f>
        <v>0</v>
      </c>
      <c r="J961" s="4">
        <f>trimmed!N663/trimmed!N$3</f>
        <v>0</v>
      </c>
      <c r="K961" s="4">
        <f>trimmed!O663/trimmed!O$3</f>
        <v>0</v>
      </c>
      <c r="L961" s="4">
        <f>trimmed!P663/trimmed!P$3</f>
        <v>0</v>
      </c>
      <c r="M961" s="4"/>
      <c r="N961" s="5">
        <f t="shared" si="100"/>
        <v>0</v>
      </c>
      <c r="O961" s="4">
        <f t="shared" si="101"/>
        <v>0</v>
      </c>
      <c r="P961" s="5">
        <f t="shared" si="102"/>
        <v>0</v>
      </c>
      <c r="Q961" s="4">
        <f t="shared" si="103"/>
        <v>0</v>
      </c>
      <c r="R961" s="4"/>
      <c r="S961" s="5" t="str">
        <f t="shared" si="104"/>
        <v>No E</v>
      </c>
      <c r="T961" s="5" t="str">
        <f t="shared" si="105"/>
        <v/>
      </c>
      <c r="U961" s="4">
        <f t="shared" si="106"/>
        <v>0</v>
      </c>
    </row>
    <row r="962" spans="1:21" x14ac:dyDescent="0.2">
      <c r="A962" s="4" t="s">
        <v>1565</v>
      </c>
      <c r="B962" s="4" t="s">
        <v>1565</v>
      </c>
      <c r="C962" s="4">
        <v>4</v>
      </c>
      <c r="D962" s="4">
        <v>4</v>
      </c>
      <c r="E962" s="4">
        <v>4</v>
      </c>
      <c r="F962" s="4" t="s">
        <v>1566</v>
      </c>
      <c r="G962" s="4">
        <f>trimmed!H668/trimmed!H$3</f>
        <v>0</v>
      </c>
      <c r="H962" s="4">
        <f>trimmed!I668/trimmed!I$3</f>
        <v>0</v>
      </c>
      <c r="I962" s="4">
        <f>trimmed!J668/trimmed!J$3</f>
        <v>0</v>
      </c>
      <c r="J962" s="4">
        <f>trimmed!N668/trimmed!N$3</f>
        <v>0</v>
      </c>
      <c r="K962" s="4">
        <f>trimmed!O668/trimmed!O$3</f>
        <v>0</v>
      </c>
      <c r="L962" s="4">
        <f>trimmed!P668/trimmed!P$3</f>
        <v>0</v>
      </c>
      <c r="M962" s="4"/>
      <c r="N962" s="5">
        <f t="shared" si="100"/>
        <v>0</v>
      </c>
      <c r="O962" s="4">
        <f t="shared" si="101"/>
        <v>0</v>
      </c>
      <c r="P962" s="5">
        <f t="shared" si="102"/>
        <v>0</v>
      </c>
      <c r="Q962" s="4">
        <f t="shared" si="103"/>
        <v>0</v>
      </c>
      <c r="R962" s="4"/>
      <c r="S962" s="5" t="str">
        <f t="shared" si="104"/>
        <v>No E</v>
      </c>
      <c r="T962" s="5" t="str">
        <f t="shared" si="105"/>
        <v/>
      </c>
      <c r="U962" s="4">
        <f t="shared" si="106"/>
        <v>0</v>
      </c>
    </row>
    <row r="963" spans="1:21" x14ac:dyDescent="0.2">
      <c r="A963" s="4" t="s">
        <v>1586</v>
      </c>
      <c r="B963" s="4" t="s">
        <v>1586</v>
      </c>
      <c r="C963" s="4">
        <v>4</v>
      </c>
      <c r="D963" s="4">
        <v>4</v>
      </c>
      <c r="E963" s="4">
        <v>4</v>
      </c>
      <c r="F963" s="4" t="s">
        <v>1587</v>
      </c>
      <c r="G963" s="4">
        <f>trimmed!H680/trimmed!H$3</f>
        <v>0</v>
      </c>
      <c r="H963" s="4">
        <f>trimmed!I680/trimmed!I$3</f>
        <v>0</v>
      </c>
      <c r="I963" s="4">
        <f>trimmed!J680/trimmed!J$3</f>
        <v>0</v>
      </c>
      <c r="J963" s="4">
        <f>trimmed!N680/trimmed!N$3</f>
        <v>0</v>
      </c>
      <c r="K963" s="4">
        <f>trimmed!O680/trimmed!O$3</f>
        <v>0</v>
      </c>
      <c r="L963" s="4">
        <f>trimmed!P680/trimmed!P$3</f>
        <v>0</v>
      </c>
      <c r="M963" s="4"/>
      <c r="N963" s="5">
        <f t="shared" si="100"/>
        <v>0</v>
      </c>
      <c r="O963" s="4">
        <f t="shared" si="101"/>
        <v>0</v>
      </c>
      <c r="P963" s="5">
        <f t="shared" si="102"/>
        <v>0</v>
      </c>
      <c r="Q963" s="4">
        <f t="shared" si="103"/>
        <v>0</v>
      </c>
      <c r="R963" s="4"/>
      <c r="S963" s="5" t="str">
        <f t="shared" si="104"/>
        <v>No E</v>
      </c>
      <c r="T963" s="5" t="str">
        <f t="shared" si="105"/>
        <v/>
      </c>
      <c r="U963" s="4">
        <f t="shared" si="106"/>
        <v>0</v>
      </c>
    </row>
    <row r="964" spans="1:21" x14ac:dyDescent="0.2">
      <c r="A964" s="4" t="s">
        <v>1590</v>
      </c>
      <c r="B964" s="4" t="s">
        <v>1590</v>
      </c>
      <c r="C964" s="4">
        <v>16</v>
      </c>
      <c r="D964" s="4">
        <v>16</v>
      </c>
      <c r="E964" s="4">
        <v>12</v>
      </c>
      <c r="F964" s="4" t="s">
        <v>1591</v>
      </c>
      <c r="G964" s="4">
        <f>trimmed!H682/trimmed!H$3</f>
        <v>0</v>
      </c>
      <c r="H964" s="4">
        <f>trimmed!I682/trimmed!I$3</f>
        <v>0</v>
      </c>
      <c r="I964" s="4">
        <f>trimmed!J682/trimmed!J$3</f>
        <v>0</v>
      </c>
      <c r="J964" s="4">
        <f>trimmed!N682/trimmed!N$3</f>
        <v>0</v>
      </c>
      <c r="K964" s="4">
        <f>trimmed!O682/trimmed!O$3</f>
        <v>0</v>
      </c>
      <c r="L964" s="4">
        <f>trimmed!P682/trimmed!P$3</f>
        <v>0</v>
      </c>
      <c r="M964" s="4"/>
      <c r="N964" s="5">
        <f t="shared" si="100"/>
        <v>0</v>
      </c>
      <c r="O964" s="4">
        <f t="shared" si="101"/>
        <v>0</v>
      </c>
      <c r="P964" s="5">
        <f t="shared" si="102"/>
        <v>0</v>
      </c>
      <c r="Q964" s="4">
        <f t="shared" si="103"/>
        <v>0</v>
      </c>
      <c r="R964" s="4"/>
      <c r="S964" s="5" t="str">
        <f t="shared" si="104"/>
        <v>No E</v>
      </c>
      <c r="T964" s="5" t="str">
        <f t="shared" si="105"/>
        <v/>
      </c>
      <c r="U964" s="4">
        <f t="shared" si="106"/>
        <v>0</v>
      </c>
    </row>
    <row r="965" spans="1:21" x14ac:dyDescent="0.2">
      <c r="A965" s="4" t="s">
        <v>1615</v>
      </c>
      <c r="B965" s="4" t="s">
        <v>1615</v>
      </c>
      <c r="C965" s="4">
        <v>6</v>
      </c>
      <c r="D965" s="4">
        <v>6</v>
      </c>
      <c r="E965" s="4">
        <v>6</v>
      </c>
      <c r="F965" s="4" t="s">
        <v>1616</v>
      </c>
      <c r="G965" s="4">
        <f>trimmed!H693/trimmed!H$3</f>
        <v>0</v>
      </c>
      <c r="H965" s="4">
        <f>trimmed!I693/trimmed!I$3</f>
        <v>0</v>
      </c>
      <c r="I965" s="4">
        <f>trimmed!J693/trimmed!J$3</f>
        <v>0</v>
      </c>
      <c r="J965" s="4">
        <f>trimmed!N693/trimmed!N$3</f>
        <v>0</v>
      </c>
      <c r="K965" s="4">
        <f>trimmed!O693/trimmed!O$3</f>
        <v>0</v>
      </c>
      <c r="L965" s="4">
        <f>trimmed!P693/trimmed!P$3</f>
        <v>0</v>
      </c>
      <c r="M965" s="4"/>
      <c r="N965" s="5">
        <f t="shared" si="100"/>
        <v>0</v>
      </c>
      <c r="O965" s="4">
        <f t="shared" si="101"/>
        <v>0</v>
      </c>
      <c r="P965" s="5">
        <f t="shared" si="102"/>
        <v>0</v>
      </c>
      <c r="Q965" s="4">
        <f t="shared" si="103"/>
        <v>0</v>
      </c>
      <c r="R965" s="4"/>
      <c r="S965" s="5" t="str">
        <f t="shared" si="104"/>
        <v>No E</v>
      </c>
      <c r="T965" s="5" t="str">
        <f t="shared" si="105"/>
        <v/>
      </c>
      <c r="U965" s="4">
        <f t="shared" si="106"/>
        <v>0</v>
      </c>
    </row>
    <row r="966" spans="1:21" x14ac:dyDescent="0.2">
      <c r="A966" s="4" t="s">
        <v>1626</v>
      </c>
      <c r="B966" s="4" t="s">
        <v>1626</v>
      </c>
      <c r="C966" s="4">
        <v>15</v>
      </c>
      <c r="D966" s="4">
        <v>15</v>
      </c>
      <c r="E966" s="4">
        <v>15</v>
      </c>
      <c r="F966" s="4" t="s">
        <v>1627</v>
      </c>
      <c r="G966" s="4">
        <f>trimmed!H698/trimmed!H$3</f>
        <v>0</v>
      </c>
      <c r="H966" s="4">
        <f>trimmed!I698/trimmed!I$3</f>
        <v>0</v>
      </c>
      <c r="I966" s="4">
        <f>trimmed!J698/trimmed!J$3</f>
        <v>0</v>
      </c>
      <c r="J966" s="4">
        <f>trimmed!N698/trimmed!N$3</f>
        <v>0</v>
      </c>
      <c r="K966" s="4">
        <f>trimmed!O698/trimmed!O$3</f>
        <v>0</v>
      </c>
      <c r="L966" s="4">
        <f>trimmed!P698/trimmed!P$3</f>
        <v>0</v>
      </c>
      <c r="M966" s="4"/>
      <c r="N966" s="5">
        <f t="shared" si="100"/>
        <v>0</v>
      </c>
      <c r="O966" s="4">
        <f t="shared" si="101"/>
        <v>0</v>
      </c>
      <c r="P966" s="5">
        <f t="shared" si="102"/>
        <v>0</v>
      </c>
      <c r="Q966" s="4">
        <f t="shared" si="103"/>
        <v>0</v>
      </c>
      <c r="R966" s="4"/>
      <c r="S966" s="5" t="str">
        <f t="shared" si="104"/>
        <v>No E</v>
      </c>
      <c r="T966" s="5" t="str">
        <f t="shared" si="105"/>
        <v/>
      </c>
      <c r="U966" s="4">
        <f t="shared" si="106"/>
        <v>0</v>
      </c>
    </row>
    <row r="967" spans="1:21" x14ac:dyDescent="0.2">
      <c r="A967" s="4" t="s">
        <v>1630</v>
      </c>
      <c r="B967" s="4" t="s">
        <v>1630</v>
      </c>
      <c r="C967" s="4">
        <v>6</v>
      </c>
      <c r="D967" s="4">
        <v>6</v>
      </c>
      <c r="E967" s="4">
        <v>6</v>
      </c>
      <c r="F967" s="4" t="s">
        <v>1631</v>
      </c>
      <c r="G967" s="4">
        <f>trimmed!H700/trimmed!H$3</f>
        <v>0</v>
      </c>
      <c r="H967" s="4">
        <f>trimmed!I700/trimmed!I$3</f>
        <v>0</v>
      </c>
      <c r="I967" s="4">
        <f>trimmed!J700/trimmed!J$3</f>
        <v>0</v>
      </c>
      <c r="J967" s="4">
        <f>trimmed!N700/trimmed!N$3</f>
        <v>0</v>
      </c>
      <c r="K967" s="4">
        <f>trimmed!O700/trimmed!O$3</f>
        <v>0</v>
      </c>
      <c r="L967" s="4">
        <f>trimmed!P700/trimmed!P$3</f>
        <v>0</v>
      </c>
      <c r="M967" s="4"/>
      <c r="N967" s="5">
        <f t="shared" si="100"/>
        <v>0</v>
      </c>
      <c r="O967" s="4">
        <f t="shared" si="101"/>
        <v>0</v>
      </c>
      <c r="P967" s="5">
        <f t="shared" si="102"/>
        <v>0</v>
      </c>
      <c r="Q967" s="4">
        <f t="shared" si="103"/>
        <v>0</v>
      </c>
      <c r="R967" s="4"/>
      <c r="S967" s="5" t="str">
        <f t="shared" si="104"/>
        <v>No E</v>
      </c>
      <c r="T967" s="5" t="str">
        <f t="shared" si="105"/>
        <v/>
      </c>
      <c r="U967" s="4">
        <f t="shared" si="106"/>
        <v>0</v>
      </c>
    </row>
    <row r="968" spans="1:21" x14ac:dyDescent="0.2">
      <c r="A968" s="4" t="s">
        <v>1632</v>
      </c>
      <c r="B968" s="4" t="s">
        <v>1632</v>
      </c>
      <c r="C968" s="4">
        <v>11</v>
      </c>
      <c r="D968" s="4">
        <v>11</v>
      </c>
      <c r="E968" s="4">
        <v>11</v>
      </c>
      <c r="F968" s="4" t="s">
        <v>1633</v>
      </c>
      <c r="G968" s="4">
        <f>trimmed!H701/trimmed!H$3</f>
        <v>0</v>
      </c>
      <c r="H968" s="4">
        <f>trimmed!I701/trimmed!I$3</f>
        <v>0</v>
      </c>
      <c r="I968" s="4">
        <f>trimmed!J701/trimmed!J$3</f>
        <v>0</v>
      </c>
      <c r="J968" s="4">
        <f>trimmed!N701/trimmed!N$3</f>
        <v>0</v>
      </c>
      <c r="K968" s="4">
        <f>trimmed!O701/trimmed!O$3</f>
        <v>0</v>
      </c>
      <c r="L968" s="4">
        <f>trimmed!P701/trimmed!P$3</f>
        <v>0</v>
      </c>
      <c r="M968" s="4"/>
      <c r="N968" s="5">
        <f t="shared" si="100"/>
        <v>0</v>
      </c>
      <c r="O968" s="4">
        <f t="shared" si="101"/>
        <v>0</v>
      </c>
      <c r="P968" s="5">
        <f t="shared" si="102"/>
        <v>0</v>
      </c>
      <c r="Q968" s="4">
        <f t="shared" si="103"/>
        <v>0</v>
      </c>
      <c r="R968" s="4"/>
      <c r="S968" s="5" t="str">
        <f t="shared" si="104"/>
        <v>No E</v>
      </c>
      <c r="T968" s="5" t="str">
        <f t="shared" si="105"/>
        <v/>
      </c>
      <c r="U968" s="4">
        <f t="shared" si="106"/>
        <v>0</v>
      </c>
    </row>
    <row r="969" spans="1:21" x14ac:dyDescent="0.2">
      <c r="A969" s="4" t="s">
        <v>1638</v>
      </c>
      <c r="B969" s="4" t="s">
        <v>1638</v>
      </c>
      <c r="C969" s="4" t="s">
        <v>285</v>
      </c>
      <c r="D969" s="4" t="s">
        <v>285</v>
      </c>
      <c r="E969" s="4" t="s">
        <v>285</v>
      </c>
      <c r="F969" s="4" t="s">
        <v>1639</v>
      </c>
      <c r="G969" s="4">
        <f>trimmed!H704/trimmed!H$3</f>
        <v>0</v>
      </c>
      <c r="H969" s="4">
        <f>trimmed!I704/trimmed!I$3</f>
        <v>0</v>
      </c>
      <c r="I969" s="4">
        <f>trimmed!J704/trimmed!J$3</f>
        <v>0</v>
      </c>
      <c r="J969" s="4">
        <f>trimmed!N704/trimmed!N$3</f>
        <v>0</v>
      </c>
      <c r="K969" s="4">
        <f>trimmed!O704/trimmed!O$3</f>
        <v>0</v>
      </c>
      <c r="L969" s="4">
        <f>trimmed!P704/trimmed!P$3</f>
        <v>0</v>
      </c>
      <c r="M969" s="4"/>
      <c r="N969" s="5">
        <f t="shared" ref="N969:N1032" si="107">AVERAGE(G969:I969)</f>
        <v>0</v>
      </c>
      <c r="O969" s="4">
        <f t="shared" ref="O969:O1032" si="108">STDEV(G969:I969)</f>
        <v>0</v>
      </c>
      <c r="P969" s="5">
        <f t="shared" ref="P969:P1032" si="109">AVERAGE(J969:L969)</f>
        <v>0</v>
      </c>
      <c r="Q969" s="4">
        <f t="shared" ref="Q969:Q1032" si="110">STDEV(J969:L969)</f>
        <v>0</v>
      </c>
      <c r="R969" s="4"/>
      <c r="S969" s="5" t="str">
        <f t="shared" ref="S969:S1032" si="111">IF(P969&gt;0,N969/P969,"No E")</f>
        <v>No E</v>
      </c>
      <c r="T969" s="5" t="str">
        <f t="shared" ref="T969:T1032" si="112">IF(P969&gt;0,S969*SQRT((O969/N969)^2+(Q969/P969)^2),"")</f>
        <v/>
      </c>
      <c r="U969" s="4">
        <f t="shared" ref="U969:U1032" si="113">COUNTIF(G969:I969,"&gt;"&amp;0)</f>
        <v>0</v>
      </c>
    </row>
    <row r="970" spans="1:21" x14ac:dyDescent="0.2">
      <c r="A970" s="4" t="s">
        <v>1642</v>
      </c>
      <c r="B970" s="4" t="s">
        <v>1642</v>
      </c>
      <c r="C970" s="4">
        <v>11</v>
      </c>
      <c r="D970" s="4">
        <v>11</v>
      </c>
      <c r="E970" s="4">
        <v>11</v>
      </c>
      <c r="F970" s="4" t="s">
        <v>1643</v>
      </c>
      <c r="G970" s="4">
        <f>trimmed!H706/trimmed!H$3</f>
        <v>0</v>
      </c>
      <c r="H970" s="4">
        <f>trimmed!I706/trimmed!I$3</f>
        <v>0</v>
      </c>
      <c r="I970" s="4">
        <f>trimmed!J706/trimmed!J$3</f>
        <v>0</v>
      </c>
      <c r="J970" s="4">
        <f>trimmed!N706/trimmed!N$3</f>
        <v>0</v>
      </c>
      <c r="K970" s="4">
        <f>trimmed!O706/trimmed!O$3</f>
        <v>0</v>
      </c>
      <c r="L970" s="4">
        <f>trimmed!P706/trimmed!P$3</f>
        <v>0</v>
      </c>
      <c r="M970" s="4"/>
      <c r="N970" s="5">
        <f t="shared" si="107"/>
        <v>0</v>
      </c>
      <c r="O970" s="4">
        <f t="shared" si="108"/>
        <v>0</v>
      </c>
      <c r="P970" s="5">
        <f t="shared" si="109"/>
        <v>0</v>
      </c>
      <c r="Q970" s="4">
        <f t="shared" si="110"/>
        <v>0</v>
      </c>
      <c r="R970" s="4"/>
      <c r="S970" s="5" t="str">
        <f t="shared" si="111"/>
        <v>No E</v>
      </c>
      <c r="T970" s="5" t="str">
        <f t="shared" si="112"/>
        <v/>
      </c>
      <c r="U970" s="4">
        <f t="shared" si="113"/>
        <v>0</v>
      </c>
    </row>
    <row r="971" spans="1:21" x14ac:dyDescent="0.2">
      <c r="A971" s="4" t="s">
        <v>1646</v>
      </c>
      <c r="B971" s="4" t="s">
        <v>1646</v>
      </c>
      <c r="C971" s="4" t="s">
        <v>1324</v>
      </c>
      <c r="D971" s="4" t="s">
        <v>1324</v>
      </c>
      <c r="E971" s="4" t="s">
        <v>1324</v>
      </c>
      <c r="F971" s="4" t="s">
        <v>1647</v>
      </c>
      <c r="G971" s="4">
        <f>trimmed!H708/trimmed!H$3</f>
        <v>0</v>
      </c>
      <c r="H971" s="4">
        <f>trimmed!I708/trimmed!I$3</f>
        <v>0</v>
      </c>
      <c r="I971" s="4">
        <f>trimmed!J708/trimmed!J$3</f>
        <v>0</v>
      </c>
      <c r="J971" s="4">
        <f>trimmed!N708/trimmed!N$3</f>
        <v>0</v>
      </c>
      <c r="K971" s="4">
        <f>trimmed!O708/trimmed!O$3</f>
        <v>0</v>
      </c>
      <c r="L971" s="4">
        <f>trimmed!P708/trimmed!P$3</f>
        <v>0</v>
      </c>
      <c r="M971" s="4"/>
      <c r="N971" s="5">
        <f t="shared" si="107"/>
        <v>0</v>
      </c>
      <c r="O971" s="4">
        <f t="shared" si="108"/>
        <v>0</v>
      </c>
      <c r="P971" s="5">
        <f t="shared" si="109"/>
        <v>0</v>
      </c>
      <c r="Q971" s="4">
        <f t="shared" si="110"/>
        <v>0</v>
      </c>
      <c r="R971" s="4"/>
      <c r="S971" s="5" t="str">
        <f t="shared" si="111"/>
        <v>No E</v>
      </c>
      <c r="T971" s="5" t="str">
        <f t="shared" si="112"/>
        <v/>
      </c>
      <c r="U971" s="4">
        <f t="shared" si="113"/>
        <v>0</v>
      </c>
    </row>
    <row r="972" spans="1:21" x14ac:dyDescent="0.2">
      <c r="A972" s="4" t="s">
        <v>1656</v>
      </c>
      <c r="B972" s="4" t="s">
        <v>1656</v>
      </c>
      <c r="C972" s="4">
        <v>4</v>
      </c>
      <c r="D972" s="4">
        <v>4</v>
      </c>
      <c r="E972" s="4">
        <v>4</v>
      </c>
      <c r="F972" s="4" t="s">
        <v>1657</v>
      </c>
      <c r="G972" s="4">
        <f>trimmed!H713/trimmed!H$3</f>
        <v>0</v>
      </c>
      <c r="H972" s="4">
        <f>trimmed!I713/trimmed!I$3</f>
        <v>0</v>
      </c>
      <c r="I972" s="4">
        <f>trimmed!J713/trimmed!J$3</f>
        <v>0</v>
      </c>
      <c r="J972" s="4">
        <f>trimmed!N713/trimmed!N$3</f>
        <v>0</v>
      </c>
      <c r="K972" s="4">
        <f>trimmed!O713/trimmed!O$3</f>
        <v>0</v>
      </c>
      <c r="L972" s="4">
        <f>trimmed!P713/trimmed!P$3</f>
        <v>0</v>
      </c>
      <c r="M972" s="4"/>
      <c r="N972" s="5">
        <f t="shared" si="107"/>
        <v>0</v>
      </c>
      <c r="O972" s="4">
        <f t="shared" si="108"/>
        <v>0</v>
      </c>
      <c r="P972" s="5">
        <f t="shared" si="109"/>
        <v>0</v>
      </c>
      <c r="Q972" s="4">
        <f t="shared" si="110"/>
        <v>0</v>
      </c>
      <c r="R972" s="4"/>
      <c r="S972" s="5" t="str">
        <f t="shared" si="111"/>
        <v>No E</v>
      </c>
      <c r="T972" s="5" t="str">
        <f t="shared" si="112"/>
        <v/>
      </c>
      <c r="U972" s="4">
        <f t="shared" si="113"/>
        <v>0</v>
      </c>
    </row>
    <row r="973" spans="1:21" x14ac:dyDescent="0.2">
      <c r="A973" s="4" t="s">
        <v>1658</v>
      </c>
      <c r="B973" s="4" t="s">
        <v>1658</v>
      </c>
      <c r="C973" s="4">
        <v>2</v>
      </c>
      <c r="D973" s="4">
        <v>2</v>
      </c>
      <c r="E973" s="4">
        <v>2</v>
      </c>
      <c r="F973" s="4" t="s">
        <v>1659</v>
      </c>
      <c r="G973" s="4">
        <f>trimmed!H714/trimmed!H$3</f>
        <v>0</v>
      </c>
      <c r="H973" s="4">
        <f>trimmed!I714/trimmed!I$3</f>
        <v>0</v>
      </c>
      <c r="I973" s="4">
        <f>trimmed!J714/trimmed!J$3</f>
        <v>0</v>
      </c>
      <c r="J973" s="4">
        <f>trimmed!N714/trimmed!N$3</f>
        <v>0</v>
      </c>
      <c r="K973" s="4">
        <f>trimmed!O714/trimmed!O$3</f>
        <v>0</v>
      </c>
      <c r="L973" s="4">
        <f>trimmed!P714/trimmed!P$3</f>
        <v>0</v>
      </c>
      <c r="M973" s="4"/>
      <c r="N973" s="5">
        <f t="shared" si="107"/>
        <v>0</v>
      </c>
      <c r="O973" s="4">
        <f t="shared" si="108"/>
        <v>0</v>
      </c>
      <c r="P973" s="5">
        <f t="shared" si="109"/>
        <v>0</v>
      </c>
      <c r="Q973" s="4">
        <f t="shared" si="110"/>
        <v>0</v>
      </c>
      <c r="R973" s="4"/>
      <c r="S973" s="5" t="str">
        <f t="shared" si="111"/>
        <v>No E</v>
      </c>
      <c r="T973" s="5" t="str">
        <f t="shared" si="112"/>
        <v/>
      </c>
      <c r="U973" s="4">
        <f t="shared" si="113"/>
        <v>0</v>
      </c>
    </row>
    <row r="974" spans="1:21" x14ac:dyDescent="0.2">
      <c r="A974" s="4" t="s">
        <v>1670</v>
      </c>
      <c r="B974" s="4" t="s">
        <v>1671</v>
      </c>
      <c r="C974" s="4" t="s">
        <v>307</v>
      </c>
      <c r="D974" s="4" t="s">
        <v>307</v>
      </c>
      <c r="E974" s="4" t="s">
        <v>307</v>
      </c>
      <c r="F974" s="4" t="s">
        <v>1672</v>
      </c>
      <c r="G974" s="4">
        <f>trimmed!H718/trimmed!H$3</f>
        <v>0</v>
      </c>
      <c r="H974" s="4">
        <f>trimmed!I718/trimmed!I$3</f>
        <v>0</v>
      </c>
      <c r="I974" s="4">
        <f>trimmed!J718/trimmed!J$3</f>
        <v>0</v>
      </c>
      <c r="J974" s="4">
        <f>trimmed!N718/trimmed!N$3</f>
        <v>0</v>
      </c>
      <c r="K974" s="4">
        <f>trimmed!O718/trimmed!O$3</f>
        <v>0</v>
      </c>
      <c r="L974" s="4">
        <f>trimmed!P718/trimmed!P$3</f>
        <v>0</v>
      </c>
      <c r="M974" s="4"/>
      <c r="N974" s="5">
        <f t="shared" si="107"/>
        <v>0</v>
      </c>
      <c r="O974" s="4">
        <f t="shared" si="108"/>
        <v>0</v>
      </c>
      <c r="P974" s="5">
        <f t="shared" si="109"/>
        <v>0</v>
      </c>
      <c r="Q974" s="4">
        <f t="shared" si="110"/>
        <v>0</v>
      </c>
      <c r="R974" s="4"/>
      <c r="S974" s="5" t="str">
        <f t="shared" si="111"/>
        <v>No E</v>
      </c>
      <c r="T974" s="5" t="str">
        <f t="shared" si="112"/>
        <v/>
      </c>
      <c r="U974" s="4">
        <f t="shared" si="113"/>
        <v>0</v>
      </c>
    </row>
    <row r="975" spans="1:21" x14ac:dyDescent="0.2">
      <c r="A975" s="4" t="s">
        <v>1673</v>
      </c>
      <c r="B975" s="4" t="s">
        <v>1673</v>
      </c>
      <c r="C975" s="4">
        <v>2</v>
      </c>
      <c r="D975" s="4">
        <v>2</v>
      </c>
      <c r="E975" s="4">
        <v>2</v>
      </c>
      <c r="F975" s="4" t="s">
        <v>1674</v>
      </c>
      <c r="G975" s="4">
        <f>trimmed!H719/trimmed!H$3</f>
        <v>0</v>
      </c>
      <c r="H975" s="4">
        <f>trimmed!I719/trimmed!I$3</f>
        <v>0</v>
      </c>
      <c r="I975" s="4">
        <f>trimmed!J719/trimmed!J$3</f>
        <v>0</v>
      </c>
      <c r="J975" s="4">
        <f>trimmed!N719/trimmed!N$3</f>
        <v>0</v>
      </c>
      <c r="K975" s="4">
        <f>trimmed!O719/trimmed!O$3</f>
        <v>0</v>
      </c>
      <c r="L975" s="4">
        <f>trimmed!P719/trimmed!P$3</f>
        <v>0</v>
      </c>
      <c r="M975" s="4"/>
      <c r="N975" s="5">
        <f t="shared" si="107"/>
        <v>0</v>
      </c>
      <c r="O975" s="4">
        <f t="shared" si="108"/>
        <v>0</v>
      </c>
      <c r="P975" s="5">
        <f t="shared" si="109"/>
        <v>0</v>
      </c>
      <c r="Q975" s="4">
        <f t="shared" si="110"/>
        <v>0</v>
      </c>
      <c r="R975" s="4"/>
      <c r="S975" s="5" t="str">
        <f t="shared" si="111"/>
        <v>No E</v>
      </c>
      <c r="T975" s="5" t="str">
        <f t="shared" si="112"/>
        <v/>
      </c>
      <c r="U975" s="4">
        <f t="shared" si="113"/>
        <v>0</v>
      </c>
    </row>
    <row r="976" spans="1:21" x14ac:dyDescent="0.2">
      <c r="A976" s="4" t="s">
        <v>1690</v>
      </c>
      <c r="B976" s="4" t="s">
        <v>1690</v>
      </c>
      <c r="C976" s="4" t="s">
        <v>1691</v>
      </c>
      <c r="D976" s="4" t="s">
        <v>1691</v>
      </c>
      <c r="E976" s="4" t="s">
        <v>1691</v>
      </c>
      <c r="F976" s="4" t="s">
        <v>1692</v>
      </c>
      <c r="G976" s="4">
        <f>trimmed!H725/trimmed!H$3</f>
        <v>0</v>
      </c>
      <c r="H976" s="4">
        <f>trimmed!I725/trimmed!I$3</f>
        <v>0</v>
      </c>
      <c r="I976" s="4">
        <f>trimmed!J725/trimmed!J$3</f>
        <v>0</v>
      </c>
      <c r="J976" s="4">
        <f>trimmed!N725/trimmed!N$3</f>
        <v>0</v>
      </c>
      <c r="K976" s="4">
        <f>trimmed!O725/trimmed!O$3</f>
        <v>0</v>
      </c>
      <c r="L976" s="4">
        <f>trimmed!P725/trimmed!P$3</f>
        <v>0</v>
      </c>
      <c r="M976" s="4"/>
      <c r="N976" s="5">
        <f t="shared" si="107"/>
        <v>0</v>
      </c>
      <c r="O976" s="4">
        <f t="shared" si="108"/>
        <v>0</v>
      </c>
      <c r="P976" s="5">
        <f t="shared" si="109"/>
        <v>0</v>
      </c>
      <c r="Q976" s="4">
        <f t="shared" si="110"/>
        <v>0</v>
      </c>
      <c r="R976" s="4"/>
      <c r="S976" s="5" t="str">
        <f t="shared" si="111"/>
        <v>No E</v>
      </c>
      <c r="T976" s="5" t="str">
        <f t="shared" si="112"/>
        <v/>
      </c>
      <c r="U976" s="4">
        <f t="shared" si="113"/>
        <v>0</v>
      </c>
    </row>
    <row r="977" spans="1:21" x14ac:dyDescent="0.2">
      <c r="A977" s="4" t="s">
        <v>1706</v>
      </c>
      <c r="B977" s="4" t="s">
        <v>1706</v>
      </c>
      <c r="C977" s="4">
        <v>2</v>
      </c>
      <c r="D977" s="4">
        <v>2</v>
      </c>
      <c r="E977" s="4">
        <v>2</v>
      </c>
      <c r="F977" s="4" t="s">
        <v>1707</v>
      </c>
      <c r="G977" s="4">
        <f>trimmed!H732/trimmed!H$3</f>
        <v>0</v>
      </c>
      <c r="H977" s="4">
        <f>trimmed!I732/trimmed!I$3</f>
        <v>0</v>
      </c>
      <c r="I977" s="4">
        <f>trimmed!J732/trimmed!J$3</f>
        <v>0</v>
      </c>
      <c r="J977" s="4">
        <f>trimmed!N732/trimmed!N$3</f>
        <v>0</v>
      </c>
      <c r="K977" s="4">
        <f>trimmed!O732/trimmed!O$3</f>
        <v>0</v>
      </c>
      <c r="L977" s="4">
        <f>trimmed!P732/trimmed!P$3</f>
        <v>0</v>
      </c>
      <c r="M977" s="4"/>
      <c r="N977" s="5">
        <f t="shared" si="107"/>
        <v>0</v>
      </c>
      <c r="O977" s="4">
        <f t="shared" si="108"/>
        <v>0</v>
      </c>
      <c r="P977" s="5">
        <f t="shared" si="109"/>
        <v>0</v>
      </c>
      <c r="Q977" s="4">
        <f t="shared" si="110"/>
        <v>0</v>
      </c>
      <c r="R977" s="4"/>
      <c r="S977" s="5" t="str">
        <f t="shared" si="111"/>
        <v>No E</v>
      </c>
      <c r="T977" s="5" t="str">
        <f t="shared" si="112"/>
        <v/>
      </c>
      <c r="U977" s="4">
        <f t="shared" si="113"/>
        <v>0</v>
      </c>
    </row>
    <row r="978" spans="1:21" x14ac:dyDescent="0.2">
      <c r="A978" s="4" t="s">
        <v>1712</v>
      </c>
      <c r="B978" s="4" t="s">
        <v>1712</v>
      </c>
      <c r="C978" s="4">
        <v>1</v>
      </c>
      <c r="D978" s="4">
        <v>1</v>
      </c>
      <c r="E978" s="4">
        <v>1</v>
      </c>
      <c r="F978" s="4" t="s">
        <v>1713</v>
      </c>
      <c r="G978" s="4">
        <f>trimmed!H735/trimmed!H$3</f>
        <v>0</v>
      </c>
      <c r="H978" s="4">
        <f>trimmed!I735/trimmed!I$3</f>
        <v>0</v>
      </c>
      <c r="I978" s="4">
        <f>trimmed!J735/trimmed!J$3</f>
        <v>0</v>
      </c>
      <c r="J978" s="4">
        <f>trimmed!N735/trimmed!N$3</f>
        <v>0</v>
      </c>
      <c r="K978" s="4">
        <f>trimmed!O735/trimmed!O$3</f>
        <v>0</v>
      </c>
      <c r="L978" s="4">
        <f>trimmed!P735/trimmed!P$3</f>
        <v>0</v>
      </c>
      <c r="M978" s="4"/>
      <c r="N978" s="5">
        <f t="shared" si="107"/>
        <v>0</v>
      </c>
      <c r="O978" s="4">
        <f t="shared" si="108"/>
        <v>0</v>
      </c>
      <c r="P978" s="5">
        <f t="shared" si="109"/>
        <v>0</v>
      </c>
      <c r="Q978" s="4">
        <f t="shared" si="110"/>
        <v>0</v>
      </c>
      <c r="R978" s="4"/>
      <c r="S978" s="5" t="str">
        <f t="shared" si="111"/>
        <v>No E</v>
      </c>
      <c r="T978" s="5" t="str">
        <f t="shared" si="112"/>
        <v/>
      </c>
      <c r="U978" s="4">
        <f t="shared" si="113"/>
        <v>0</v>
      </c>
    </row>
    <row r="979" spans="1:21" x14ac:dyDescent="0.2">
      <c r="A979" s="4" t="s">
        <v>1716</v>
      </c>
      <c r="B979" s="4" t="s">
        <v>1717</v>
      </c>
      <c r="C979" s="4" t="s">
        <v>1718</v>
      </c>
      <c r="D979" s="4" t="s">
        <v>1718</v>
      </c>
      <c r="E979" s="4" t="s">
        <v>1718</v>
      </c>
      <c r="F979" s="4" t="s">
        <v>1719</v>
      </c>
      <c r="G979" s="4">
        <f>trimmed!H737/trimmed!H$3</f>
        <v>0</v>
      </c>
      <c r="H979" s="4">
        <f>trimmed!I737/trimmed!I$3</f>
        <v>0</v>
      </c>
      <c r="I979" s="4">
        <f>trimmed!J737/trimmed!J$3</f>
        <v>0</v>
      </c>
      <c r="J979" s="4">
        <f>trimmed!N737/trimmed!N$3</f>
        <v>0</v>
      </c>
      <c r="K979" s="4">
        <f>trimmed!O737/trimmed!O$3</f>
        <v>0</v>
      </c>
      <c r="L979" s="4">
        <f>trimmed!P737/trimmed!P$3</f>
        <v>0</v>
      </c>
      <c r="M979" s="4"/>
      <c r="N979" s="5">
        <f t="shared" si="107"/>
        <v>0</v>
      </c>
      <c r="O979" s="4">
        <f t="shared" si="108"/>
        <v>0</v>
      </c>
      <c r="P979" s="5">
        <f t="shared" si="109"/>
        <v>0</v>
      </c>
      <c r="Q979" s="4">
        <f t="shared" si="110"/>
        <v>0</v>
      </c>
      <c r="R979" s="4"/>
      <c r="S979" s="5" t="str">
        <f t="shared" si="111"/>
        <v>No E</v>
      </c>
      <c r="T979" s="5" t="str">
        <f t="shared" si="112"/>
        <v/>
      </c>
      <c r="U979" s="4">
        <f t="shared" si="113"/>
        <v>0</v>
      </c>
    </row>
    <row r="980" spans="1:21" x14ac:dyDescent="0.2">
      <c r="A980" s="4" t="s">
        <v>1728</v>
      </c>
      <c r="B980" s="4" t="s">
        <v>1728</v>
      </c>
      <c r="C980" s="4">
        <v>2</v>
      </c>
      <c r="D980" s="4">
        <v>2</v>
      </c>
      <c r="E980" s="4">
        <v>2</v>
      </c>
      <c r="F980" s="4" t="s">
        <v>1729</v>
      </c>
      <c r="G980" s="4">
        <f>trimmed!H742/trimmed!H$3</f>
        <v>0</v>
      </c>
      <c r="H980" s="4">
        <f>trimmed!I742/trimmed!I$3</f>
        <v>0</v>
      </c>
      <c r="I980" s="4">
        <f>trimmed!J742/trimmed!J$3</f>
        <v>0</v>
      </c>
      <c r="J980" s="4">
        <f>trimmed!N742/trimmed!N$3</f>
        <v>0</v>
      </c>
      <c r="K980" s="4">
        <f>trimmed!O742/trimmed!O$3</f>
        <v>0</v>
      </c>
      <c r="L980" s="4">
        <f>trimmed!P742/trimmed!P$3</f>
        <v>0</v>
      </c>
      <c r="M980" s="4"/>
      <c r="N980" s="5">
        <f t="shared" si="107"/>
        <v>0</v>
      </c>
      <c r="O980" s="4">
        <f t="shared" si="108"/>
        <v>0</v>
      </c>
      <c r="P980" s="5">
        <f t="shared" si="109"/>
        <v>0</v>
      </c>
      <c r="Q980" s="4">
        <f t="shared" si="110"/>
        <v>0</v>
      </c>
      <c r="R980" s="4"/>
      <c r="S980" s="5" t="str">
        <f t="shared" si="111"/>
        <v>No E</v>
      </c>
      <c r="T980" s="5" t="str">
        <f t="shared" si="112"/>
        <v/>
      </c>
      <c r="U980" s="4">
        <f t="shared" si="113"/>
        <v>0</v>
      </c>
    </row>
    <row r="981" spans="1:21" x14ac:dyDescent="0.2">
      <c r="A981" s="4" t="s">
        <v>1738</v>
      </c>
      <c r="B981" s="4" t="s">
        <v>1738</v>
      </c>
      <c r="C981" s="4" t="s">
        <v>190</v>
      </c>
      <c r="D981" s="4" t="s">
        <v>190</v>
      </c>
      <c r="E981" s="4" t="s">
        <v>190</v>
      </c>
      <c r="F981" s="4" t="s">
        <v>1739</v>
      </c>
      <c r="G981" s="4">
        <f>trimmed!H746/trimmed!H$3</f>
        <v>0</v>
      </c>
      <c r="H981" s="4">
        <f>trimmed!I746/trimmed!I$3</f>
        <v>0</v>
      </c>
      <c r="I981" s="4">
        <f>trimmed!J746/trimmed!J$3</f>
        <v>0</v>
      </c>
      <c r="J981" s="4">
        <f>trimmed!N746/trimmed!N$3</f>
        <v>0</v>
      </c>
      <c r="K981" s="4">
        <f>trimmed!O746/trimmed!O$3</f>
        <v>0</v>
      </c>
      <c r="L981" s="4">
        <f>trimmed!P746/trimmed!P$3</f>
        <v>0</v>
      </c>
      <c r="M981" s="4"/>
      <c r="N981" s="5">
        <f t="shared" si="107"/>
        <v>0</v>
      </c>
      <c r="O981" s="4">
        <f t="shared" si="108"/>
        <v>0</v>
      </c>
      <c r="P981" s="5">
        <f t="shared" si="109"/>
        <v>0</v>
      </c>
      <c r="Q981" s="4">
        <f t="shared" si="110"/>
        <v>0</v>
      </c>
      <c r="R981" s="4"/>
      <c r="S981" s="5" t="str">
        <f t="shared" si="111"/>
        <v>No E</v>
      </c>
      <c r="T981" s="5" t="str">
        <f t="shared" si="112"/>
        <v/>
      </c>
      <c r="U981" s="4">
        <f t="shared" si="113"/>
        <v>0</v>
      </c>
    </row>
    <row r="982" spans="1:21" x14ac:dyDescent="0.2">
      <c r="A982" s="4" t="s">
        <v>1752</v>
      </c>
      <c r="B982" s="4" t="s">
        <v>1752</v>
      </c>
      <c r="C982" s="4">
        <v>3</v>
      </c>
      <c r="D982" s="4">
        <v>3</v>
      </c>
      <c r="E982" s="4">
        <v>3</v>
      </c>
      <c r="F982" s="4" t="s">
        <v>1753</v>
      </c>
      <c r="G982" s="4">
        <f>trimmed!H754/trimmed!H$3</f>
        <v>0</v>
      </c>
      <c r="H982" s="4">
        <f>trimmed!I754/trimmed!I$3</f>
        <v>0</v>
      </c>
      <c r="I982" s="4">
        <f>trimmed!J754/trimmed!J$3</f>
        <v>0</v>
      </c>
      <c r="J982" s="4">
        <f>trimmed!N754/trimmed!N$3</f>
        <v>0</v>
      </c>
      <c r="K982" s="4">
        <f>trimmed!O754/trimmed!O$3</f>
        <v>0</v>
      </c>
      <c r="L982" s="4">
        <f>trimmed!P754/trimmed!P$3</f>
        <v>0</v>
      </c>
      <c r="M982" s="4"/>
      <c r="N982" s="5">
        <f t="shared" si="107"/>
        <v>0</v>
      </c>
      <c r="O982" s="4">
        <f t="shared" si="108"/>
        <v>0</v>
      </c>
      <c r="P982" s="5">
        <f t="shared" si="109"/>
        <v>0</v>
      </c>
      <c r="Q982" s="4">
        <f t="shared" si="110"/>
        <v>0</v>
      </c>
      <c r="R982" s="4"/>
      <c r="S982" s="5" t="str">
        <f t="shared" si="111"/>
        <v>No E</v>
      </c>
      <c r="T982" s="5" t="str">
        <f t="shared" si="112"/>
        <v/>
      </c>
      <c r="U982" s="4">
        <f t="shared" si="113"/>
        <v>0</v>
      </c>
    </row>
    <row r="983" spans="1:21" x14ac:dyDescent="0.2">
      <c r="A983" s="4" t="s">
        <v>1756</v>
      </c>
      <c r="B983" s="4" t="s">
        <v>1756</v>
      </c>
      <c r="C983" s="4">
        <v>12</v>
      </c>
      <c r="D983" s="4">
        <v>12</v>
      </c>
      <c r="E983" s="4">
        <v>12</v>
      </c>
      <c r="F983" s="4" t="s">
        <v>1757</v>
      </c>
      <c r="G983" s="4">
        <f>trimmed!H756/trimmed!H$3</f>
        <v>0</v>
      </c>
      <c r="H983" s="4">
        <f>trimmed!I756/trimmed!I$3</f>
        <v>0</v>
      </c>
      <c r="I983" s="4">
        <f>trimmed!J756/trimmed!J$3</f>
        <v>0</v>
      </c>
      <c r="J983" s="4">
        <f>trimmed!N756/trimmed!N$3</f>
        <v>0</v>
      </c>
      <c r="K983" s="4">
        <f>trimmed!O756/trimmed!O$3</f>
        <v>0</v>
      </c>
      <c r="L983" s="4">
        <f>trimmed!P756/trimmed!P$3</f>
        <v>0</v>
      </c>
      <c r="M983" s="4"/>
      <c r="N983" s="5">
        <f t="shared" si="107"/>
        <v>0</v>
      </c>
      <c r="O983" s="4">
        <f t="shared" si="108"/>
        <v>0</v>
      </c>
      <c r="P983" s="5">
        <f t="shared" si="109"/>
        <v>0</v>
      </c>
      <c r="Q983" s="4">
        <f t="shared" si="110"/>
        <v>0</v>
      </c>
      <c r="R983" s="4"/>
      <c r="S983" s="5" t="str">
        <f t="shared" si="111"/>
        <v>No E</v>
      </c>
      <c r="T983" s="5" t="str">
        <f t="shared" si="112"/>
        <v/>
      </c>
      <c r="U983" s="4">
        <f t="shared" si="113"/>
        <v>0</v>
      </c>
    </row>
    <row r="984" spans="1:21" x14ac:dyDescent="0.2">
      <c r="A984" s="4" t="s">
        <v>1758</v>
      </c>
      <c r="B984" s="4" t="s">
        <v>1758</v>
      </c>
      <c r="C984" s="4">
        <v>2</v>
      </c>
      <c r="D984" s="4">
        <v>2</v>
      </c>
      <c r="E984" s="4">
        <v>2</v>
      </c>
      <c r="F984" s="4" t="s">
        <v>1759</v>
      </c>
      <c r="G984" s="4">
        <f>trimmed!H757/trimmed!H$3</f>
        <v>0</v>
      </c>
      <c r="H984" s="4">
        <f>trimmed!I757/trimmed!I$3</f>
        <v>0</v>
      </c>
      <c r="I984" s="4">
        <f>trimmed!J757/trimmed!J$3</f>
        <v>0</v>
      </c>
      <c r="J984" s="4">
        <f>trimmed!N757/trimmed!N$3</f>
        <v>0</v>
      </c>
      <c r="K984" s="4">
        <f>trimmed!O757/trimmed!O$3</f>
        <v>0</v>
      </c>
      <c r="L984" s="4">
        <f>trimmed!P757/trimmed!P$3</f>
        <v>0</v>
      </c>
      <c r="M984" s="4"/>
      <c r="N984" s="5">
        <f t="shared" si="107"/>
        <v>0</v>
      </c>
      <c r="O984" s="4">
        <f t="shared" si="108"/>
        <v>0</v>
      </c>
      <c r="P984" s="5">
        <f t="shared" si="109"/>
        <v>0</v>
      </c>
      <c r="Q984" s="4">
        <f t="shared" si="110"/>
        <v>0</v>
      </c>
      <c r="R984" s="4"/>
      <c r="S984" s="5" t="str">
        <f t="shared" si="111"/>
        <v>No E</v>
      </c>
      <c r="T984" s="5" t="str">
        <f t="shared" si="112"/>
        <v/>
      </c>
      <c r="U984" s="4">
        <f t="shared" si="113"/>
        <v>0</v>
      </c>
    </row>
    <row r="985" spans="1:21" x14ac:dyDescent="0.2">
      <c r="A985" s="4" t="s">
        <v>1770</v>
      </c>
      <c r="B985" s="4" t="s">
        <v>1770</v>
      </c>
      <c r="C985" s="4">
        <v>3</v>
      </c>
      <c r="D985" s="4">
        <v>3</v>
      </c>
      <c r="E985" s="4">
        <v>3</v>
      </c>
      <c r="F985" s="4" t="s">
        <v>1771</v>
      </c>
      <c r="G985" s="4">
        <f>trimmed!H763/trimmed!H$3</f>
        <v>0</v>
      </c>
      <c r="H985" s="4">
        <f>trimmed!I763/trimmed!I$3</f>
        <v>0</v>
      </c>
      <c r="I985" s="4">
        <f>trimmed!J763/trimmed!J$3</f>
        <v>0</v>
      </c>
      <c r="J985" s="4">
        <f>trimmed!N763/trimmed!N$3</f>
        <v>0</v>
      </c>
      <c r="K985" s="4">
        <f>trimmed!O763/trimmed!O$3</f>
        <v>0</v>
      </c>
      <c r="L985" s="4">
        <f>trimmed!P763/trimmed!P$3</f>
        <v>0</v>
      </c>
      <c r="M985" s="4"/>
      <c r="N985" s="5">
        <f t="shared" si="107"/>
        <v>0</v>
      </c>
      <c r="O985" s="4">
        <f t="shared" si="108"/>
        <v>0</v>
      </c>
      <c r="P985" s="5">
        <f t="shared" si="109"/>
        <v>0</v>
      </c>
      <c r="Q985" s="4">
        <f t="shared" si="110"/>
        <v>0</v>
      </c>
      <c r="R985" s="4"/>
      <c r="S985" s="5" t="str">
        <f t="shared" si="111"/>
        <v>No E</v>
      </c>
      <c r="T985" s="5" t="str">
        <f t="shared" si="112"/>
        <v/>
      </c>
      <c r="U985" s="4">
        <f t="shared" si="113"/>
        <v>0</v>
      </c>
    </row>
    <row r="986" spans="1:21" x14ac:dyDescent="0.2">
      <c r="A986" s="4" t="s">
        <v>1772</v>
      </c>
      <c r="B986" s="4" t="s">
        <v>1773</v>
      </c>
      <c r="C986" s="4" t="s">
        <v>1774</v>
      </c>
      <c r="D986" s="4" t="s">
        <v>1774</v>
      </c>
      <c r="E986" s="4" t="s">
        <v>1774</v>
      </c>
      <c r="F986" s="4" t="s">
        <v>1775</v>
      </c>
      <c r="G986" s="4">
        <f>trimmed!H764/trimmed!H$3</f>
        <v>0</v>
      </c>
      <c r="H986" s="4">
        <f>trimmed!I764/trimmed!I$3</f>
        <v>0</v>
      </c>
      <c r="I986" s="4">
        <f>trimmed!J764/trimmed!J$3</f>
        <v>0</v>
      </c>
      <c r="J986" s="4">
        <f>trimmed!N764/trimmed!N$3</f>
        <v>0</v>
      </c>
      <c r="K986" s="4">
        <f>trimmed!O764/trimmed!O$3</f>
        <v>0</v>
      </c>
      <c r="L986" s="4">
        <f>trimmed!P764/trimmed!P$3</f>
        <v>0</v>
      </c>
      <c r="M986" s="4"/>
      <c r="N986" s="5">
        <f t="shared" si="107"/>
        <v>0</v>
      </c>
      <c r="O986" s="4">
        <f t="shared" si="108"/>
        <v>0</v>
      </c>
      <c r="P986" s="5">
        <f t="shared" si="109"/>
        <v>0</v>
      </c>
      <c r="Q986" s="4">
        <f t="shared" si="110"/>
        <v>0</v>
      </c>
      <c r="R986" s="4"/>
      <c r="S986" s="5" t="str">
        <f t="shared" si="111"/>
        <v>No E</v>
      </c>
      <c r="T986" s="5" t="str">
        <f t="shared" si="112"/>
        <v/>
      </c>
      <c r="U986" s="4">
        <f t="shared" si="113"/>
        <v>0</v>
      </c>
    </row>
    <row r="987" spans="1:21" x14ac:dyDescent="0.2">
      <c r="A987" s="4" t="s">
        <v>1677</v>
      </c>
      <c r="B987" s="4" t="s">
        <v>1677</v>
      </c>
      <c r="C987" s="4" t="s">
        <v>6584</v>
      </c>
      <c r="D987" s="4" t="s">
        <v>6584</v>
      </c>
      <c r="E987" s="4" t="s">
        <v>6584</v>
      </c>
      <c r="F987" s="4" t="s">
        <v>1678</v>
      </c>
      <c r="G987" s="4">
        <f>trimmed!H765/trimmed!H$3</f>
        <v>0</v>
      </c>
      <c r="H987" s="4">
        <f>trimmed!I765/trimmed!I$3</f>
        <v>0</v>
      </c>
      <c r="I987" s="4">
        <f>trimmed!J765/trimmed!J$3</f>
        <v>0</v>
      </c>
      <c r="J987" s="4">
        <f>trimmed!N765/trimmed!N$3</f>
        <v>0</v>
      </c>
      <c r="K987" s="4">
        <f>trimmed!O765/trimmed!O$3</f>
        <v>0</v>
      </c>
      <c r="L987" s="4">
        <f>trimmed!P765/trimmed!P$3</f>
        <v>0</v>
      </c>
      <c r="M987" s="4"/>
      <c r="N987" s="5">
        <f t="shared" si="107"/>
        <v>0</v>
      </c>
      <c r="O987" s="4">
        <f t="shared" si="108"/>
        <v>0</v>
      </c>
      <c r="P987" s="5">
        <f t="shared" si="109"/>
        <v>0</v>
      </c>
      <c r="Q987" s="4">
        <f t="shared" si="110"/>
        <v>0</v>
      </c>
      <c r="R987" s="4"/>
      <c r="S987" s="5" t="str">
        <f t="shared" si="111"/>
        <v>No E</v>
      </c>
      <c r="T987" s="5" t="str">
        <f t="shared" si="112"/>
        <v/>
      </c>
      <c r="U987" s="4">
        <f t="shared" si="113"/>
        <v>0</v>
      </c>
    </row>
    <row r="988" spans="1:21" x14ac:dyDescent="0.2">
      <c r="A988" s="4" t="s">
        <v>1776</v>
      </c>
      <c r="B988" s="4" t="s">
        <v>1776</v>
      </c>
      <c r="C988" s="4">
        <v>3</v>
      </c>
      <c r="D988" s="4">
        <v>3</v>
      </c>
      <c r="E988" s="4">
        <v>3</v>
      </c>
      <c r="F988" s="4" t="s">
        <v>1777</v>
      </c>
      <c r="G988" s="4">
        <f>trimmed!H766/trimmed!H$3</f>
        <v>0</v>
      </c>
      <c r="H988" s="4">
        <f>trimmed!I766/trimmed!I$3</f>
        <v>0</v>
      </c>
      <c r="I988" s="4">
        <f>trimmed!J766/trimmed!J$3</f>
        <v>0</v>
      </c>
      <c r="J988" s="4">
        <f>trimmed!N766/trimmed!N$3</f>
        <v>0</v>
      </c>
      <c r="K988" s="4">
        <f>trimmed!O766/trimmed!O$3</f>
        <v>0</v>
      </c>
      <c r="L988" s="4">
        <f>trimmed!P766/trimmed!P$3</f>
        <v>0</v>
      </c>
      <c r="M988" s="4"/>
      <c r="N988" s="5">
        <f t="shared" si="107"/>
        <v>0</v>
      </c>
      <c r="O988" s="4">
        <f t="shared" si="108"/>
        <v>0</v>
      </c>
      <c r="P988" s="5">
        <f t="shared" si="109"/>
        <v>0</v>
      </c>
      <c r="Q988" s="4">
        <f t="shared" si="110"/>
        <v>0</v>
      </c>
      <c r="R988" s="4"/>
      <c r="S988" s="5" t="str">
        <f t="shared" si="111"/>
        <v>No E</v>
      </c>
      <c r="T988" s="5" t="str">
        <f t="shared" si="112"/>
        <v/>
      </c>
      <c r="U988" s="4">
        <f t="shared" si="113"/>
        <v>0</v>
      </c>
    </row>
    <row r="989" spans="1:21" x14ac:dyDescent="0.2">
      <c r="A989" s="4" t="s">
        <v>1799</v>
      </c>
      <c r="B989" s="4" t="s">
        <v>1799</v>
      </c>
      <c r="C989" s="4">
        <v>3</v>
      </c>
      <c r="D989" s="4">
        <v>3</v>
      </c>
      <c r="E989" s="4">
        <v>3</v>
      </c>
      <c r="F989" s="4" t="s">
        <v>1800</v>
      </c>
      <c r="G989" s="4">
        <f>trimmed!H776/trimmed!H$3</f>
        <v>0</v>
      </c>
      <c r="H989" s="4">
        <f>trimmed!I776/trimmed!I$3</f>
        <v>0</v>
      </c>
      <c r="I989" s="4">
        <f>trimmed!J776/trimmed!J$3</f>
        <v>0</v>
      </c>
      <c r="J989" s="4">
        <f>trimmed!N776/trimmed!N$3</f>
        <v>0</v>
      </c>
      <c r="K989" s="4">
        <f>trimmed!O776/trimmed!O$3</f>
        <v>0</v>
      </c>
      <c r="L989" s="4">
        <f>trimmed!P776/trimmed!P$3</f>
        <v>0</v>
      </c>
      <c r="M989" s="4"/>
      <c r="N989" s="5">
        <f t="shared" si="107"/>
        <v>0</v>
      </c>
      <c r="O989" s="4">
        <f t="shared" si="108"/>
        <v>0</v>
      </c>
      <c r="P989" s="5">
        <f t="shared" si="109"/>
        <v>0</v>
      </c>
      <c r="Q989" s="4">
        <f t="shared" si="110"/>
        <v>0</v>
      </c>
      <c r="R989" s="4"/>
      <c r="S989" s="5" t="str">
        <f t="shared" si="111"/>
        <v>No E</v>
      </c>
      <c r="T989" s="5" t="str">
        <f t="shared" si="112"/>
        <v/>
      </c>
      <c r="U989" s="4">
        <f t="shared" si="113"/>
        <v>0</v>
      </c>
    </row>
    <row r="990" spans="1:21" x14ac:dyDescent="0.2">
      <c r="A990" s="4" t="s">
        <v>1805</v>
      </c>
      <c r="B990" s="4" t="s">
        <v>1805</v>
      </c>
      <c r="C990" s="4" t="s">
        <v>1806</v>
      </c>
      <c r="D990" s="4" t="s">
        <v>1806</v>
      </c>
      <c r="E990" s="4" t="s">
        <v>1806</v>
      </c>
      <c r="F990" s="4" t="s">
        <v>1807</v>
      </c>
      <c r="G990" s="4">
        <f>trimmed!H778/trimmed!H$3</f>
        <v>0</v>
      </c>
      <c r="H990" s="4">
        <f>trimmed!I778/trimmed!I$3</f>
        <v>0</v>
      </c>
      <c r="I990" s="4">
        <f>trimmed!J778/trimmed!J$3</f>
        <v>0</v>
      </c>
      <c r="J990" s="4">
        <f>trimmed!N778/trimmed!N$3</f>
        <v>0</v>
      </c>
      <c r="K990" s="4">
        <f>trimmed!O778/trimmed!O$3</f>
        <v>0</v>
      </c>
      <c r="L990" s="4">
        <f>trimmed!P778/trimmed!P$3</f>
        <v>0</v>
      </c>
      <c r="M990" s="4"/>
      <c r="N990" s="5">
        <f t="shared" si="107"/>
        <v>0</v>
      </c>
      <c r="O990" s="4">
        <f t="shared" si="108"/>
        <v>0</v>
      </c>
      <c r="P990" s="5">
        <f t="shared" si="109"/>
        <v>0</v>
      </c>
      <c r="Q990" s="4">
        <f t="shared" si="110"/>
        <v>0</v>
      </c>
      <c r="R990" s="4"/>
      <c r="S990" s="5" t="str">
        <f t="shared" si="111"/>
        <v>No E</v>
      </c>
      <c r="T990" s="5" t="str">
        <f t="shared" si="112"/>
        <v/>
      </c>
      <c r="U990" s="4">
        <f t="shared" si="113"/>
        <v>0</v>
      </c>
    </row>
    <row r="991" spans="1:21" x14ac:dyDescent="0.2">
      <c r="A991" s="4" t="s">
        <v>1808</v>
      </c>
      <c r="B991" s="4" t="s">
        <v>1808</v>
      </c>
      <c r="C991" s="4" t="s">
        <v>1809</v>
      </c>
      <c r="D991" s="4" t="s">
        <v>1809</v>
      </c>
      <c r="E991" s="4" t="s">
        <v>1809</v>
      </c>
      <c r="F991" s="4" t="s">
        <v>1810</v>
      </c>
      <c r="G991" s="4">
        <f>trimmed!H779/trimmed!H$3</f>
        <v>0</v>
      </c>
      <c r="H991" s="4">
        <f>trimmed!I779/trimmed!I$3</f>
        <v>0</v>
      </c>
      <c r="I991" s="4">
        <f>trimmed!J779/trimmed!J$3</f>
        <v>0</v>
      </c>
      <c r="J991" s="4">
        <f>trimmed!N779/trimmed!N$3</f>
        <v>0</v>
      </c>
      <c r="K991" s="4">
        <f>trimmed!O779/trimmed!O$3</f>
        <v>0</v>
      </c>
      <c r="L991" s="4">
        <f>trimmed!P779/trimmed!P$3</f>
        <v>0</v>
      </c>
      <c r="M991" s="4"/>
      <c r="N991" s="5">
        <f t="shared" si="107"/>
        <v>0</v>
      </c>
      <c r="O991" s="4">
        <f t="shared" si="108"/>
        <v>0</v>
      </c>
      <c r="P991" s="5">
        <f t="shared" si="109"/>
        <v>0</v>
      </c>
      <c r="Q991" s="4">
        <f t="shared" si="110"/>
        <v>0</v>
      </c>
      <c r="R991" s="4"/>
      <c r="S991" s="5" t="str">
        <f t="shared" si="111"/>
        <v>No E</v>
      </c>
      <c r="T991" s="5" t="str">
        <f t="shared" si="112"/>
        <v/>
      </c>
      <c r="U991" s="4">
        <f t="shared" si="113"/>
        <v>0</v>
      </c>
    </row>
    <row r="992" spans="1:21" x14ac:dyDescent="0.2">
      <c r="A992" s="4" t="s">
        <v>1816</v>
      </c>
      <c r="B992" s="4" t="s">
        <v>1816</v>
      </c>
      <c r="C992" s="4">
        <v>7</v>
      </c>
      <c r="D992" s="4">
        <v>7</v>
      </c>
      <c r="E992" s="4">
        <v>7</v>
      </c>
      <c r="F992" s="4" t="s">
        <v>1817</v>
      </c>
      <c r="G992" s="4">
        <f>trimmed!H782/trimmed!H$3</f>
        <v>0</v>
      </c>
      <c r="H992" s="4">
        <f>trimmed!I782/trimmed!I$3</f>
        <v>0</v>
      </c>
      <c r="I992" s="4">
        <f>trimmed!J782/trimmed!J$3</f>
        <v>0</v>
      </c>
      <c r="J992" s="4">
        <f>trimmed!N782/trimmed!N$3</f>
        <v>0</v>
      </c>
      <c r="K992" s="4">
        <f>trimmed!O782/trimmed!O$3</f>
        <v>0</v>
      </c>
      <c r="L992" s="4">
        <f>trimmed!P782/trimmed!P$3</f>
        <v>0</v>
      </c>
      <c r="M992" s="4"/>
      <c r="N992" s="5">
        <f t="shared" si="107"/>
        <v>0</v>
      </c>
      <c r="O992" s="4">
        <f t="shared" si="108"/>
        <v>0</v>
      </c>
      <c r="P992" s="5">
        <f t="shared" si="109"/>
        <v>0</v>
      </c>
      <c r="Q992" s="4">
        <f t="shared" si="110"/>
        <v>0</v>
      </c>
      <c r="R992" s="4"/>
      <c r="S992" s="5" t="str">
        <f t="shared" si="111"/>
        <v>No E</v>
      </c>
      <c r="T992" s="5" t="str">
        <f t="shared" si="112"/>
        <v/>
      </c>
      <c r="U992" s="4">
        <f t="shared" si="113"/>
        <v>0</v>
      </c>
    </row>
    <row r="993" spans="1:21" x14ac:dyDescent="0.2">
      <c r="A993" s="4" t="s">
        <v>1818</v>
      </c>
      <c r="B993" s="4" t="s">
        <v>1818</v>
      </c>
      <c r="C993" s="4">
        <v>1</v>
      </c>
      <c r="D993" s="4">
        <v>1</v>
      </c>
      <c r="E993" s="4">
        <v>1</v>
      </c>
      <c r="F993" s="4" t="s">
        <v>1819</v>
      </c>
      <c r="G993" s="4">
        <f>trimmed!H783/trimmed!H$3</f>
        <v>0</v>
      </c>
      <c r="H993" s="4">
        <f>trimmed!I783/trimmed!I$3</f>
        <v>0</v>
      </c>
      <c r="I993" s="4">
        <f>trimmed!J783/trimmed!J$3</f>
        <v>0</v>
      </c>
      <c r="J993" s="4">
        <f>trimmed!N783/trimmed!N$3</f>
        <v>0</v>
      </c>
      <c r="K993" s="4">
        <f>trimmed!O783/trimmed!O$3</f>
        <v>0</v>
      </c>
      <c r="L993" s="4">
        <f>trimmed!P783/trimmed!P$3</f>
        <v>0</v>
      </c>
      <c r="M993" s="4"/>
      <c r="N993" s="5">
        <f t="shared" si="107"/>
        <v>0</v>
      </c>
      <c r="O993" s="4">
        <f t="shared" si="108"/>
        <v>0</v>
      </c>
      <c r="P993" s="5">
        <f t="shared" si="109"/>
        <v>0</v>
      </c>
      <c r="Q993" s="4">
        <f t="shared" si="110"/>
        <v>0</v>
      </c>
      <c r="R993" s="4"/>
      <c r="S993" s="5" t="str">
        <f t="shared" si="111"/>
        <v>No E</v>
      </c>
      <c r="T993" s="5" t="str">
        <f t="shared" si="112"/>
        <v/>
      </c>
      <c r="U993" s="4">
        <f t="shared" si="113"/>
        <v>0</v>
      </c>
    </row>
    <row r="994" spans="1:21" x14ac:dyDescent="0.2">
      <c r="A994" s="4" t="s">
        <v>1822</v>
      </c>
      <c r="B994" s="4" t="s">
        <v>1822</v>
      </c>
      <c r="C994" s="4">
        <v>2</v>
      </c>
      <c r="D994" s="4">
        <v>2</v>
      </c>
      <c r="E994" s="4">
        <v>2</v>
      </c>
      <c r="F994" s="4" t="s">
        <v>1823</v>
      </c>
      <c r="G994" s="4">
        <f>trimmed!H785/trimmed!H$3</f>
        <v>0</v>
      </c>
      <c r="H994" s="4">
        <f>trimmed!I785/trimmed!I$3</f>
        <v>0</v>
      </c>
      <c r="I994" s="4">
        <f>trimmed!J785/trimmed!J$3</f>
        <v>0</v>
      </c>
      <c r="J994" s="4">
        <f>trimmed!N785/trimmed!N$3</f>
        <v>0</v>
      </c>
      <c r="K994" s="4">
        <f>trimmed!O785/trimmed!O$3</f>
        <v>0</v>
      </c>
      <c r="L994" s="4">
        <f>trimmed!P785/trimmed!P$3</f>
        <v>0</v>
      </c>
      <c r="M994" s="4"/>
      <c r="N994" s="5">
        <f t="shared" si="107"/>
        <v>0</v>
      </c>
      <c r="O994" s="4">
        <f t="shared" si="108"/>
        <v>0</v>
      </c>
      <c r="P994" s="5">
        <f t="shared" si="109"/>
        <v>0</v>
      </c>
      <c r="Q994" s="4">
        <f t="shared" si="110"/>
        <v>0</v>
      </c>
      <c r="R994" s="4"/>
      <c r="S994" s="5" t="str">
        <f t="shared" si="111"/>
        <v>No E</v>
      </c>
      <c r="T994" s="5" t="str">
        <f t="shared" si="112"/>
        <v/>
      </c>
      <c r="U994" s="4">
        <f t="shared" si="113"/>
        <v>0</v>
      </c>
    </row>
    <row r="995" spans="1:21" x14ac:dyDescent="0.2">
      <c r="A995" s="4" t="s">
        <v>1826</v>
      </c>
      <c r="B995" s="4" t="s">
        <v>1826</v>
      </c>
      <c r="C995" s="4">
        <v>2</v>
      </c>
      <c r="D995" s="4">
        <v>2</v>
      </c>
      <c r="E995" s="4">
        <v>2</v>
      </c>
      <c r="F995" s="4" t="s">
        <v>1827</v>
      </c>
      <c r="G995" s="4">
        <f>trimmed!H787/trimmed!H$3</f>
        <v>0</v>
      </c>
      <c r="H995" s="4">
        <f>trimmed!I787/trimmed!I$3</f>
        <v>0</v>
      </c>
      <c r="I995" s="4">
        <f>trimmed!J787/trimmed!J$3</f>
        <v>0</v>
      </c>
      <c r="J995" s="4">
        <f>trimmed!N787/trimmed!N$3</f>
        <v>0</v>
      </c>
      <c r="K995" s="4">
        <f>trimmed!O787/trimmed!O$3</f>
        <v>0</v>
      </c>
      <c r="L995" s="4">
        <f>trimmed!P787/trimmed!P$3</f>
        <v>0</v>
      </c>
      <c r="M995" s="4"/>
      <c r="N995" s="5">
        <f t="shared" si="107"/>
        <v>0</v>
      </c>
      <c r="O995" s="4">
        <f t="shared" si="108"/>
        <v>0</v>
      </c>
      <c r="P995" s="5">
        <f t="shared" si="109"/>
        <v>0</v>
      </c>
      <c r="Q995" s="4">
        <f t="shared" si="110"/>
        <v>0</v>
      </c>
      <c r="R995" s="4"/>
      <c r="S995" s="5" t="str">
        <f t="shared" si="111"/>
        <v>No E</v>
      </c>
      <c r="T995" s="5" t="str">
        <f t="shared" si="112"/>
        <v/>
      </c>
      <c r="U995" s="4">
        <f t="shared" si="113"/>
        <v>0</v>
      </c>
    </row>
    <row r="996" spans="1:21" x14ac:dyDescent="0.2">
      <c r="A996" s="4" t="s">
        <v>1830</v>
      </c>
      <c r="B996" s="4" t="s">
        <v>1830</v>
      </c>
      <c r="C996" s="4">
        <v>6</v>
      </c>
      <c r="D996" s="4">
        <v>6</v>
      </c>
      <c r="E996" s="4">
        <v>6</v>
      </c>
      <c r="F996" s="4" t="s">
        <v>1831</v>
      </c>
      <c r="G996" s="4">
        <f>trimmed!H789/trimmed!H$3</f>
        <v>0</v>
      </c>
      <c r="H996" s="4">
        <f>trimmed!I789/trimmed!I$3</f>
        <v>0</v>
      </c>
      <c r="I996" s="4">
        <f>trimmed!J789/trimmed!J$3</f>
        <v>0</v>
      </c>
      <c r="J996" s="4">
        <f>trimmed!N789/trimmed!N$3</f>
        <v>0</v>
      </c>
      <c r="K996" s="4">
        <f>trimmed!O789/trimmed!O$3</f>
        <v>0</v>
      </c>
      <c r="L996" s="4">
        <f>trimmed!P789/trimmed!P$3</f>
        <v>0</v>
      </c>
      <c r="M996" s="4"/>
      <c r="N996" s="5">
        <f t="shared" si="107"/>
        <v>0</v>
      </c>
      <c r="O996" s="4">
        <f t="shared" si="108"/>
        <v>0</v>
      </c>
      <c r="P996" s="5">
        <f t="shared" si="109"/>
        <v>0</v>
      </c>
      <c r="Q996" s="4">
        <f t="shared" si="110"/>
        <v>0</v>
      </c>
      <c r="R996" s="4"/>
      <c r="S996" s="5" t="str">
        <f t="shared" si="111"/>
        <v>No E</v>
      </c>
      <c r="T996" s="5" t="str">
        <f t="shared" si="112"/>
        <v/>
      </c>
      <c r="U996" s="4">
        <f t="shared" si="113"/>
        <v>0</v>
      </c>
    </row>
    <row r="997" spans="1:21" x14ac:dyDescent="0.2">
      <c r="A997" s="4" t="s">
        <v>1842</v>
      </c>
      <c r="B997" s="4" t="s">
        <v>1842</v>
      </c>
      <c r="C997" s="4">
        <v>15</v>
      </c>
      <c r="D997" s="4">
        <v>15</v>
      </c>
      <c r="E997" s="4">
        <v>15</v>
      </c>
      <c r="F997" s="4" t="s">
        <v>1843</v>
      </c>
      <c r="G997" s="4">
        <f>trimmed!H797/trimmed!H$3</f>
        <v>0</v>
      </c>
      <c r="H997" s="4">
        <f>trimmed!I797/trimmed!I$3</f>
        <v>0</v>
      </c>
      <c r="I997" s="4">
        <f>trimmed!J797/trimmed!J$3</f>
        <v>0</v>
      </c>
      <c r="J997" s="4">
        <f>trimmed!N797/trimmed!N$3</f>
        <v>0</v>
      </c>
      <c r="K997" s="4">
        <f>trimmed!O797/trimmed!O$3</f>
        <v>0</v>
      </c>
      <c r="L997" s="4">
        <f>trimmed!P797/trimmed!P$3</f>
        <v>0</v>
      </c>
      <c r="M997" s="4"/>
      <c r="N997" s="5">
        <f t="shared" si="107"/>
        <v>0</v>
      </c>
      <c r="O997" s="4">
        <f t="shared" si="108"/>
        <v>0</v>
      </c>
      <c r="P997" s="5">
        <f t="shared" si="109"/>
        <v>0</v>
      </c>
      <c r="Q997" s="4">
        <f t="shared" si="110"/>
        <v>0</v>
      </c>
      <c r="R997" s="4"/>
      <c r="S997" s="5" t="str">
        <f t="shared" si="111"/>
        <v>No E</v>
      </c>
      <c r="T997" s="5" t="str">
        <f t="shared" si="112"/>
        <v/>
      </c>
      <c r="U997" s="4">
        <f t="shared" si="113"/>
        <v>0</v>
      </c>
    </row>
    <row r="998" spans="1:21" x14ac:dyDescent="0.2">
      <c r="A998" s="4" t="s">
        <v>1858</v>
      </c>
      <c r="B998" s="4" t="s">
        <v>1858</v>
      </c>
      <c r="C998" s="4">
        <v>2</v>
      </c>
      <c r="D998" s="4">
        <v>2</v>
      </c>
      <c r="E998" s="4">
        <v>2</v>
      </c>
      <c r="F998" s="4" t="s">
        <v>1859</v>
      </c>
      <c r="G998" s="4">
        <f>trimmed!H804/trimmed!H$3</f>
        <v>0</v>
      </c>
      <c r="H998" s="4">
        <f>trimmed!I804/trimmed!I$3</f>
        <v>0</v>
      </c>
      <c r="I998" s="4">
        <f>trimmed!J804/trimmed!J$3</f>
        <v>0</v>
      </c>
      <c r="J998" s="4">
        <f>trimmed!N804/trimmed!N$3</f>
        <v>0</v>
      </c>
      <c r="K998" s="4">
        <f>trimmed!O804/trimmed!O$3</f>
        <v>0</v>
      </c>
      <c r="L998" s="4">
        <f>trimmed!P804/trimmed!P$3</f>
        <v>0</v>
      </c>
      <c r="M998" s="4"/>
      <c r="N998" s="5">
        <f t="shared" si="107"/>
        <v>0</v>
      </c>
      <c r="O998" s="4">
        <f t="shared" si="108"/>
        <v>0</v>
      </c>
      <c r="P998" s="5">
        <f t="shared" si="109"/>
        <v>0</v>
      </c>
      <c r="Q998" s="4">
        <f t="shared" si="110"/>
        <v>0</v>
      </c>
      <c r="R998" s="4"/>
      <c r="S998" s="5" t="str">
        <f t="shared" si="111"/>
        <v>No E</v>
      </c>
      <c r="T998" s="5" t="str">
        <f t="shared" si="112"/>
        <v/>
      </c>
      <c r="U998" s="4">
        <f t="shared" si="113"/>
        <v>0</v>
      </c>
    </row>
    <row r="999" spans="1:21" x14ac:dyDescent="0.2">
      <c r="A999" s="4" t="s">
        <v>1860</v>
      </c>
      <c r="B999" s="4" t="s">
        <v>1860</v>
      </c>
      <c r="C999" s="4">
        <v>3</v>
      </c>
      <c r="D999" s="4">
        <v>3</v>
      </c>
      <c r="E999" s="4">
        <v>3</v>
      </c>
      <c r="F999" s="4" t="s">
        <v>1861</v>
      </c>
      <c r="G999" s="4">
        <f>trimmed!H805/trimmed!H$3</f>
        <v>0</v>
      </c>
      <c r="H999" s="4">
        <f>trimmed!I805/trimmed!I$3</f>
        <v>0</v>
      </c>
      <c r="I999" s="4">
        <f>trimmed!J805/trimmed!J$3</f>
        <v>0</v>
      </c>
      <c r="J999" s="4">
        <f>trimmed!N805/trimmed!N$3</f>
        <v>0</v>
      </c>
      <c r="K999" s="4">
        <f>trimmed!O805/trimmed!O$3</f>
        <v>0</v>
      </c>
      <c r="L999" s="4">
        <f>trimmed!P805/trimmed!P$3</f>
        <v>0</v>
      </c>
      <c r="M999" s="4"/>
      <c r="N999" s="5">
        <f t="shared" si="107"/>
        <v>0</v>
      </c>
      <c r="O999" s="4">
        <f t="shared" si="108"/>
        <v>0</v>
      </c>
      <c r="P999" s="5">
        <f t="shared" si="109"/>
        <v>0</v>
      </c>
      <c r="Q999" s="4">
        <f t="shared" si="110"/>
        <v>0</v>
      </c>
      <c r="R999" s="4"/>
      <c r="S999" s="5" t="str">
        <f t="shared" si="111"/>
        <v>No E</v>
      </c>
      <c r="T999" s="5" t="str">
        <f t="shared" si="112"/>
        <v/>
      </c>
      <c r="U999" s="4">
        <f t="shared" si="113"/>
        <v>0</v>
      </c>
    </row>
    <row r="1000" spans="1:21" x14ac:dyDescent="0.2">
      <c r="A1000" s="4" t="s">
        <v>1864</v>
      </c>
      <c r="B1000" s="4" t="s">
        <v>1864</v>
      </c>
      <c r="C1000" s="4" t="s">
        <v>190</v>
      </c>
      <c r="D1000" s="4" t="s">
        <v>190</v>
      </c>
      <c r="E1000" s="4" t="s">
        <v>190</v>
      </c>
      <c r="F1000" s="4" t="s">
        <v>1865</v>
      </c>
      <c r="G1000" s="4">
        <f>trimmed!H807/trimmed!H$3</f>
        <v>0</v>
      </c>
      <c r="H1000" s="4">
        <f>trimmed!I807/trimmed!I$3</f>
        <v>0</v>
      </c>
      <c r="I1000" s="4">
        <f>trimmed!J807/trimmed!J$3</f>
        <v>0</v>
      </c>
      <c r="J1000" s="4">
        <f>trimmed!N807/trimmed!N$3</f>
        <v>0</v>
      </c>
      <c r="K1000" s="4">
        <f>trimmed!O807/trimmed!O$3</f>
        <v>0</v>
      </c>
      <c r="L1000" s="4">
        <f>trimmed!P807/trimmed!P$3</f>
        <v>0</v>
      </c>
      <c r="M1000" s="4"/>
      <c r="N1000" s="5">
        <f t="shared" si="107"/>
        <v>0</v>
      </c>
      <c r="O1000" s="4">
        <f t="shared" si="108"/>
        <v>0</v>
      </c>
      <c r="P1000" s="5">
        <f t="shared" si="109"/>
        <v>0</v>
      </c>
      <c r="Q1000" s="4">
        <f t="shared" si="110"/>
        <v>0</v>
      </c>
      <c r="R1000" s="4"/>
      <c r="S1000" s="5" t="str">
        <f t="shared" si="111"/>
        <v>No E</v>
      </c>
      <c r="T1000" s="5" t="str">
        <f t="shared" si="112"/>
        <v/>
      </c>
      <c r="U1000" s="4">
        <f t="shared" si="113"/>
        <v>0</v>
      </c>
    </row>
    <row r="1001" spans="1:21" x14ac:dyDescent="0.2">
      <c r="A1001" s="4" t="s">
        <v>1866</v>
      </c>
      <c r="B1001" s="4" t="s">
        <v>1866</v>
      </c>
      <c r="C1001" s="4">
        <v>3</v>
      </c>
      <c r="D1001" s="4">
        <v>3</v>
      </c>
      <c r="E1001" s="4">
        <v>3</v>
      </c>
      <c r="F1001" s="4" t="s">
        <v>1867</v>
      </c>
      <c r="G1001" s="4">
        <f>trimmed!H808/trimmed!H$3</f>
        <v>0</v>
      </c>
      <c r="H1001" s="4">
        <f>trimmed!I808/trimmed!I$3</f>
        <v>0</v>
      </c>
      <c r="I1001" s="4">
        <f>trimmed!J808/trimmed!J$3</f>
        <v>0</v>
      </c>
      <c r="J1001" s="4">
        <f>trimmed!N808/trimmed!N$3</f>
        <v>0</v>
      </c>
      <c r="K1001" s="4">
        <f>trimmed!O808/trimmed!O$3</f>
        <v>0</v>
      </c>
      <c r="L1001" s="4">
        <f>trimmed!P808/trimmed!P$3</f>
        <v>0</v>
      </c>
      <c r="M1001" s="4"/>
      <c r="N1001" s="5">
        <f t="shared" si="107"/>
        <v>0</v>
      </c>
      <c r="O1001" s="4">
        <f t="shared" si="108"/>
        <v>0</v>
      </c>
      <c r="P1001" s="5">
        <f t="shared" si="109"/>
        <v>0</v>
      </c>
      <c r="Q1001" s="4">
        <f t="shared" si="110"/>
        <v>0</v>
      </c>
      <c r="R1001" s="4"/>
      <c r="S1001" s="5" t="str">
        <f t="shared" si="111"/>
        <v>No E</v>
      </c>
      <c r="T1001" s="5" t="str">
        <f t="shared" si="112"/>
        <v/>
      </c>
      <c r="U1001" s="4">
        <f t="shared" si="113"/>
        <v>0</v>
      </c>
    </row>
    <row r="1002" spans="1:21" x14ac:dyDescent="0.2">
      <c r="A1002" s="4" t="s">
        <v>1870</v>
      </c>
      <c r="B1002" s="4" t="s">
        <v>1870</v>
      </c>
      <c r="C1002" s="4">
        <v>3</v>
      </c>
      <c r="D1002" s="4">
        <v>3</v>
      </c>
      <c r="E1002" s="4">
        <v>3</v>
      </c>
      <c r="F1002" s="4" t="s">
        <v>1871</v>
      </c>
      <c r="G1002" s="4">
        <f>trimmed!H811/trimmed!H$3</f>
        <v>0</v>
      </c>
      <c r="H1002" s="4">
        <f>trimmed!I811/trimmed!I$3</f>
        <v>0</v>
      </c>
      <c r="I1002" s="4">
        <f>trimmed!J811/trimmed!J$3</f>
        <v>0</v>
      </c>
      <c r="J1002" s="4">
        <f>trimmed!N811/trimmed!N$3</f>
        <v>0</v>
      </c>
      <c r="K1002" s="4">
        <f>trimmed!O811/trimmed!O$3</f>
        <v>0</v>
      </c>
      <c r="L1002" s="4">
        <f>trimmed!P811/trimmed!P$3</f>
        <v>0</v>
      </c>
      <c r="M1002" s="4"/>
      <c r="N1002" s="5">
        <f t="shared" si="107"/>
        <v>0</v>
      </c>
      <c r="O1002" s="4">
        <f t="shared" si="108"/>
        <v>0</v>
      </c>
      <c r="P1002" s="5">
        <f t="shared" si="109"/>
        <v>0</v>
      </c>
      <c r="Q1002" s="4">
        <f t="shared" si="110"/>
        <v>0</v>
      </c>
      <c r="R1002" s="4"/>
      <c r="S1002" s="5" t="str">
        <f t="shared" si="111"/>
        <v>No E</v>
      </c>
      <c r="T1002" s="5" t="str">
        <f t="shared" si="112"/>
        <v/>
      </c>
      <c r="U1002" s="4">
        <f t="shared" si="113"/>
        <v>0</v>
      </c>
    </row>
    <row r="1003" spans="1:21" x14ac:dyDescent="0.2">
      <c r="A1003" s="4" t="s">
        <v>1872</v>
      </c>
      <c r="B1003" s="4" t="s">
        <v>1872</v>
      </c>
      <c r="C1003" s="4">
        <v>3</v>
      </c>
      <c r="D1003" s="4">
        <v>3</v>
      </c>
      <c r="E1003" s="4">
        <v>3</v>
      </c>
      <c r="F1003" s="4" t="s">
        <v>1873</v>
      </c>
      <c r="G1003" s="4">
        <f>trimmed!H812/trimmed!H$3</f>
        <v>0</v>
      </c>
      <c r="H1003" s="4">
        <f>trimmed!I812/trimmed!I$3</f>
        <v>0</v>
      </c>
      <c r="I1003" s="4">
        <f>trimmed!J812/trimmed!J$3</f>
        <v>0</v>
      </c>
      <c r="J1003" s="4">
        <f>trimmed!N812/trimmed!N$3</f>
        <v>0</v>
      </c>
      <c r="K1003" s="4">
        <f>trimmed!O812/trimmed!O$3</f>
        <v>0</v>
      </c>
      <c r="L1003" s="4">
        <f>trimmed!P812/trimmed!P$3</f>
        <v>0</v>
      </c>
      <c r="M1003" s="4"/>
      <c r="N1003" s="5">
        <f t="shared" si="107"/>
        <v>0</v>
      </c>
      <c r="O1003" s="4">
        <f t="shared" si="108"/>
        <v>0</v>
      </c>
      <c r="P1003" s="5">
        <f t="shared" si="109"/>
        <v>0</v>
      </c>
      <c r="Q1003" s="4">
        <f t="shared" si="110"/>
        <v>0</v>
      </c>
      <c r="R1003" s="4"/>
      <c r="S1003" s="5" t="str">
        <f t="shared" si="111"/>
        <v>No E</v>
      </c>
      <c r="T1003" s="5" t="str">
        <f t="shared" si="112"/>
        <v/>
      </c>
      <c r="U1003" s="4">
        <f t="shared" si="113"/>
        <v>0</v>
      </c>
    </row>
    <row r="1004" spans="1:21" x14ac:dyDescent="0.2">
      <c r="A1004" s="4" t="s">
        <v>1880</v>
      </c>
      <c r="B1004" s="4" t="s">
        <v>1880</v>
      </c>
      <c r="C1004" s="4">
        <v>1</v>
      </c>
      <c r="D1004" s="4">
        <v>1</v>
      </c>
      <c r="E1004" s="4">
        <v>1</v>
      </c>
      <c r="F1004" s="4" t="s">
        <v>1881</v>
      </c>
      <c r="G1004" s="4">
        <f>trimmed!H815/trimmed!H$3</f>
        <v>0</v>
      </c>
      <c r="H1004" s="4">
        <f>trimmed!I815/trimmed!I$3</f>
        <v>0</v>
      </c>
      <c r="I1004" s="4">
        <f>trimmed!J815/trimmed!J$3</f>
        <v>0</v>
      </c>
      <c r="J1004" s="4">
        <f>trimmed!N815/trimmed!N$3</f>
        <v>0</v>
      </c>
      <c r="K1004" s="4">
        <f>trimmed!O815/trimmed!O$3</f>
        <v>0</v>
      </c>
      <c r="L1004" s="4">
        <f>trimmed!P815/trimmed!P$3</f>
        <v>0</v>
      </c>
      <c r="M1004" s="4"/>
      <c r="N1004" s="5">
        <f t="shared" si="107"/>
        <v>0</v>
      </c>
      <c r="O1004" s="4">
        <f t="shared" si="108"/>
        <v>0</v>
      </c>
      <c r="P1004" s="5">
        <f t="shared" si="109"/>
        <v>0</v>
      </c>
      <c r="Q1004" s="4">
        <f t="shared" si="110"/>
        <v>0</v>
      </c>
      <c r="R1004" s="4"/>
      <c r="S1004" s="5" t="str">
        <f t="shared" si="111"/>
        <v>No E</v>
      </c>
      <c r="T1004" s="5" t="str">
        <f t="shared" si="112"/>
        <v/>
      </c>
      <c r="U1004" s="4">
        <f t="shared" si="113"/>
        <v>0</v>
      </c>
    </row>
    <row r="1005" spans="1:21" x14ac:dyDescent="0.2">
      <c r="A1005" s="4" t="s">
        <v>1887</v>
      </c>
      <c r="B1005" s="4" t="s">
        <v>1887</v>
      </c>
      <c r="C1005" s="4">
        <v>3</v>
      </c>
      <c r="D1005" s="4">
        <v>3</v>
      </c>
      <c r="E1005" s="4">
        <v>3</v>
      </c>
      <c r="F1005" s="4" t="s">
        <v>1888</v>
      </c>
      <c r="G1005" s="4">
        <f>trimmed!H817/trimmed!H$3</f>
        <v>0</v>
      </c>
      <c r="H1005" s="4">
        <f>trimmed!I817/trimmed!I$3</f>
        <v>0</v>
      </c>
      <c r="I1005" s="4">
        <f>trimmed!J817/trimmed!J$3</f>
        <v>0</v>
      </c>
      <c r="J1005" s="4">
        <f>trimmed!N817/trimmed!N$3</f>
        <v>0</v>
      </c>
      <c r="K1005" s="4">
        <f>trimmed!O817/trimmed!O$3</f>
        <v>0</v>
      </c>
      <c r="L1005" s="4">
        <f>trimmed!P817/trimmed!P$3</f>
        <v>0</v>
      </c>
      <c r="M1005" s="4"/>
      <c r="N1005" s="5">
        <f t="shared" si="107"/>
        <v>0</v>
      </c>
      <c r="O1005" s="4">
        <f t="shared" si="108"/>
        <v>0</v>
      </c>
      <c r="P1005" s="5">
        <f t="shared" si="109"/>
        <v>0</v>
      </c>
      <c r="Q1005" s="4">
        <f t="shared" si="110"/>
        <v>0</v>
      </c>
      <c r="R1005" s="4"/>
      <c r="S1005" s="5" t="str">
        <f t="shared" si="111"/>
        <v>No E</v>
      </c>
      <c r="T1005" s="5" t="str">
        <f t="shared" si="112"/>
        <v/>
      </c>
      <c r="U1005" s="4">
        <f t="shared" si="113"/>
        <v>0</v>
      </c>
    </row>
    <row r="1006" spans="1:21" x14ac:dyDescent="0.2">
      <c r="A1006" s="4" t="s">
        <v>1889</v>
      </c>
      <c r="B1006" s="4" t="s">
        <v>1889</v>
      </c>
      <c r="C1006" s="4">
        <v>3</v>
      </c>
      <c r="D1006" s="4">
        <v>3</v>
      </c>
      <c r="E1006" s="4">
        <v>3</v>
      </c>
      <c r="F1006" s="4" t="s">
        <v>1890</v>
      </c>
      <c r="G1006" s="4">
        <f>trimmed!H818/trimmed!H$3</f>
        <v>0</v>
      </c>
      <c r="H1006" s="4">
        <f>trimmed!I818/trimmed!I$3</f>
        <v>0</v>
      </c>
      <c r="I1006" s="4">
        <f>trimmed!J818/trimmed!J$3</f>
        <v>0</v>
      </c>
      <c r="J1006" s="4">
        <f>trimmed!N818/trimmed!N$3</f>
        <v>0</v>
      </c>
      <c r="K1006" s="4">
        <f>trimmed!O818/trimmed!O$3</f>
        <v>0</v>
      </c>
      <c r="L1006" s="4">
        <f>trimmed!P818/trimmed!P$3</f>
        <v>0</v>
      </c>
      <c r="M1006" s="4"/>
      <c r="N1006" s="5">
        <f t="shared" si="107"/>
        <v>0</v>
      </c>
      <c r="O1006" s="4">
        <f t="shared" si="108"/>
        <v>0</v>
      </c>
      <c r="P1006" s="5">
        <f t="shared" si="109"/>
        <v>0</v>
      </c>
      <c r="Q1006" s="4">
        <f t="shared" si="110"/>
        <v>0</v>
      </c>
      <c r="R1006" s="4"/>
      <c r="S1006" s="5" t="str">
        <f t="shared" si="111"/>
        <v>No E</v>
      </c>
      <c r="T1006" s="5" t="str">
        <f t="shared" si="112"/>
        <v/>
      </c>
      <c r="U1006" s="4">
        <f t="shared" si="113"/>
        <v>0</v>
      </c>
    </row>
    <row r="1007" spans="1:21" x14ac:dyDescent="0.2">
      <c r="A1007" s="4" t="s">
        <v>1891</v>
      </c>
      <c r="B1007" s="4" t="s">
        <v>1891</v>
      </c>
      <c r="C1007" s="4">
        <v>3</v>
      </c>
      <c r="D1007" s="4">
        <v>3</v>
      </c>
      <c r="E1007" s="4">
        <v>3</v>
      </c>
      <c r="F1007" s="4" t="s">
        <v>1892</v>
      </c>
      <c r="G1007" s="4">
        <f>trimmed!H819/trimmed!H$3</f>
        <v>0</v>
      </c>
      <c r="H1007" s="4">
        <f>trimmed!I819/trimmed!I$3</f>
        <v>0</v>
      </c>
      <c r="I1007" s="4">
        <f>trimmed!J819/trimmed!J$3</f>
        <v>0</v>
      </c>
      <c r="J1007" s="4">
        <f>trimmed!N819/trimmed!N$3</f>
        <v>0</v>
      </c>
      <c r="K1007" s="4">
        <f>trimmed!O819/trimmed!O$3</f>
        <v>0</v>
      </c>
      <c r="L1007" s="4">
        <f>trimmed!P819/trimmed!P$3</f>
        <v>0</v>
      </c>
      <c r="M1007" s="4"/>
      <c r="N1007" s="5">
        <f t="shared" si="107"/>
        <v>0</v>
      </c>
      <c r="O1007" s="4">
        <f t="shared" si="108"/>
        <v>0</v>
      </c>
      <c r="P1007" s="5">
        <f t="shared" si="109"/>
        <v>0</v>
      </c>
      <c r="Q1007" s="4">
        <f t="shared" si="110"/>
        <v>0</v>
      </c>
      <c r="R1007" s="4"/>
      <c r="S1007" s="5" t="str">
        <f t="shared" si="111"/>
        <v>No E</v>
      </c>
      <c r="T1007" s="5" t="str">
        <f t="shared" si="112"/>
        <v/>
      </c>
      <c r="U1007" s="4">
        <f t="shared" si="113"/>
        <v>0</v>
      </c>
    </row>
    <row r="1008" spans="1:21" x14ac:dyDescent="0.2">
      <c r="A1008" s="4" t="s">
        <v>1895</v>
      </c>
      <c r="B1008" s="4" t="s">
        <v>1896</v>
      </c>
      <c r="C1008" s="4" t="s">
        <v>1897</v>
      </c>
      <c r="D1008" s="4" t="s">
        <v>1897</v>
      </c>
      <c r="E1008" s="4" t="s">
        <v>1897</v>
      </c>
      <c r="F1008" s="4" t="s">
        <v>1898</v>
      </c>
      <c r="G1008" s="4">
        <f>trimmed!H821/trimmed!H$3</f>
        <v>0</v>
      </c>
      <c r="H1008" s="4">
        <f>trimmed!I821/trimmed!I$3</f>
        <v>0</v>
      </c>
      <c r="I1008" s="4">
        <f>trimmed!J821/trimmed!J$3</f>
        <v>0</v>
      </c>
      <c r="J1008" s="4">
        <f>trimmed!N821/trimmed!N$3</f>
        <v>0</v>
      </c>
      <c r="K1008" s="4">
        <f>trimmed!O821/trimmed!O$3</f>
        <v>0</v>
      </c>
      <c r="L1008" s="4">
        <f>trimmed!P821/trimmed!P$3</f>
        <v>0</v>
      </c>
      <c r="M1008" s="4"/>
      <c r="N1008" s="5">
        <f t="shared" si="107"/>
        <v>0</v>
      </c>
      <c r="O1008" s="4">
        <f t="shared" si="108"/>
        <v>0</v>
      </c>
      <c r="P1008" s="5">
        <f t="shared" si="109"/>
        <v>0</v>
      </c>
      <c r="Q1008" s="4">
        <f t="shared" si="110"/>
        <v>0</v>
      </c>
      <c r="R1008" s="4"/>
      <c r="S1008" s="5" t="str">
        <f t="shared" si="111"/>
        <v>No E</v>
      </c>
      <c r="T1008" s="5" t="str">
        <f t="shared" si="112"/>
        <v/>
      </c>
      <c r="U1008" s="4">
        <f t="shared" si="113"/>
        <v>0</v>
      </c>
    </row>
    <row r="1009" spans="1:21" x14ac:dyDescent="0.2">
      <c r="A1009" s="4" t="s">
        <v>1903</v>
      </c>
      <c r="B1009" s="4" t="s">
        <v>1903</v>
      </c>
      <c r="C1009" s="4">
        <v>3</v>
      </c>
      <c r="D1009" s="4">
        <v>3</v>
      </c>
      <c r="E1009" s="4">
        <v>3</v>
      </c>
      <c r="F1009" s="4" t="s">
        <v>1904</v>
      </c>
      <c r="G1009" s="4">
        <f>trimmed!H824/trimmed!H$3</f>
        <v>0</v>
      </c>
      <c r="H1009" s="4">
        <f>trimmed!I824/trimmed!I$3</f>
        <v>0</v>
      </c>
      <c r="I1009" s="4">
        <f>trimmed!J824/trimmed!J$3</f>
        <v>0</v>
      </c>
      <c r="J1009" s="4">
        <f>trimmed!N824/trimmed!N$3</f>
        <v>0</v>
      </c>
      <c r="K1009" s="4">
        <f>trimmed!O824/trimmed!O$3</f>
        <v>0</v>
      </c>
      <c r="L1009" s="4">
        <f>trimmed!P824/trimmed!P$3</f>
        <v>0</v>
      </c>
      <c r="M1009" s="4"/>
      <c r="N1009" s="5">
        <f t="shared" si="107"/>
        <v>0</v>
      </c>
      <c r="O1009" s="4">
        <f t="shared" si="108"/>
        <v>0</v>
      </c>
      <c r="P1009" s="5">
        <f t="shared" si="109"/>
        <v>0</v>
      </c>
      <c r="Q1009" s="4">
        <f t="shared" si="110"/>
        <v>0</v>
      </c>
      <c r="R1009" s="4"/>
      <c r="S1009" s="5" t="str">
        <f t="shared" si="111"/>
        <v>No E</v>
      </c>
      <c r="T1009" s="5" t="str">
        <f t="shared" si="112"/>
        <v/>
      </c>
      <c r="U1009" s="4">
        <f t="shared" si="113"/>
        <v>0</v>
      </c>
    </row>
    <row r="1010" spans="1:21" x14ac:dyDescent="0.2">
      <c r="A1010" s="4" t="s">
        <v>1905</v>
      </c>
      <c r="B1010" s="4" t="s">
        <v>1905</v>
      </c>
      <c r="C1010" s="4">
        <v>13</v>
      </c>
      <c r="D1010" s="4">
        <v>13</v>
      </c>
      <c r="E1010" s="4">
        <v>13</v>
      </c>
      <c r="F1010" s="4" t="s">
        <v>1906</v>
      </c>
      <c r="G1010" s="4">
        <f>trimmed!H825/trimmed!H$3</f>
        <v>0</v>
      </c>
      <c r="H1010" s="4">
        <f>trimmed!I825/trimmed!I$3</f>
        <v>0</v>
      </c>
      <c r="I1010" s="4">
        <f>trimmed!J825/trimmed!J$3</f>
        <v>0</v>
      </c>
      <c r="J1010" s="4">
        <f>trimmed!N825/trimmed!N$3</f>
        <v>0</v>
      </c>
      <c r="K1010" s="4">
        <f>trimmed!O825/trimmed!O$3</f>
        <v>0</v>
      </c>
      <c r="L1010" s="4">
        <f>trimmed!P825/trimmed!P$3</f>
        <v>0</v>
      </c>
      <c r="M1010" s="4"/>
      <c r="N1010" s="5">
        <f t="shared" si="107"/>
        <v>0</v>
      </c>
      <c r="O1010" s="4">
        <f t="shared" si="108"/>
        <v>0</v>
      </c>
      <c r="P1010" s="5">
        <f t="shared" si="109"/>
        <v>0</v>
      </c>
      <c r="Q1010" s="4">
        <f t="shared" si="110"/>
        <v>0</v>
      </c>
      <c r="R1010" s="4"/>
      <c r="S1010" s="5" t="str">
        <f t="shared" si="111"/>
        <v>No E</v>
      </c>
      <c r="T1010" s="5" t="str">
        <f t="shared" si="112"/>
        <v/>
      </c>
      <c r="U1010" s="4">
        <f t="shared" si="113"/>
        <v>0</v>
      </c>
    </row>
    <row r="1011" spans="1:21" x14ac:dyDescent="0.2">
      <c r="A1011" s="4" t="s">
        <v>1907</v>
      </c>
      <c r="B1011" s="4" t="s">
        <v>1907</v>
      </c>
      <c r="C1011" s="4" t="s">
        <v>1908</v>
      </c>
      <c r="D1011" s="4" t="s">
        <v>1908</v>
      </c>
      <c r="E1011" s="4" t="s">
        <v>1908</v>
      </c>
      <c r="F1011" s="4" t="s">
        <v>1909</v>
      </c>
      <c r="G1011" s="4">
        <f>trimmed!H827/trimmed!H$3</f>
        <v>0</v>
      </c>
      <c r="H1011" s="4">
        <f>trimmed!I827/trimmed!I$3</f>
        <v>0</v>
      </c>
      <c r="I1011" s="4">
        <f>trimmed!J827/trimmed!J$3</f>
        <v>0</v>
      </c>
      <c r="J1011" s="4">
        <f>trimmed!N827/trimmed!N$3</f>
        <v>0</v>
      </c>
      <c r="K1011" s="4">
        <f>trimmed!O827/trimmed!O$3</f>
        <v>0</v>
      </c>
      <c r="L1011" s="4">
        <f>trimmed!P827/trimmed!P$3</f>
        <v>0</v>
      </c>
      <c r="M1011" s="4"/>
      <c r="N1011" s="5">
        <f t="shared" si="107"/>
        <v>0</v>
      </c>
      <c r="O1011" s="4">
        <f t="shared" si="108"/>
        <v>0</v>
      </c>
      <c r="P1011" s="5">
        <f t="shared" si="109"/>
        <v>0</v>
      </c>
      <c r="Q1011" s="4">
        <f t="shared" si="110"/>
        <v>0</v>
      </c>
      <c r="R1011" s="4"/>
      <c r="S1011" s="5" t="str">
        <f t="shared" si="111"/>
        <v>No E</v>
      </c>
      <c r="T1011" s="5" t="str">
        <f t="shared" si="112"/>
        <v/>
      </c>
      <c r="U1011" s="4">
        <f t="shared" si="113"/>
        <v>0</v>
      </c>
    </row>
    <row r="1012" spans="1:21" x14ac:dyDescent="0.2">
      <c r="A1012" s="4" t="s">
        <v>1915</v>
      </c>
      <c r="B1012" s="4" t="s">
        <v>1915</v>
      </c>
      <c r="C1012" s="4">
        <v>5</v>
      </c>
      <c r="D1012" s="4">
        <v>5</v>
      </c>
      <c r="E1012" s="4">
        <v>5</v>
      </c>
      <c r="F1012" s="4" t="s">
        <v>1916</v>
      </c>
      <c r="G1012" s="4">
        <f>trimmed!H830/trimmed!H$3</f>
        <v>0</v>
      </c>
      <c r="H1012" s="4">
        <f>trimmed!I830/trimmed!I$3</f>
        <v>0</v>
      </c>
      <c r="I1012" s="4">
        <f>trimmed!J830/trimmed!J$3</f>
        <v>0</v>
      </c>
      <c r="J1012" s="4">
        <f>trimmed!N830/trimmed!N$3</f>
        <v>0</v>
      </c>
      <c r="K1012" s="4">
        <f>trimmed!O830/trimmed!O$3</f>
        <v>0</v>
      </c>
      <c r="L1012" s="4">
        <f>trimmed!P830/trimmed!P$3</f>
        <v>0</v>
      </c>
      <c r="M1012" s="4"/>
      <c r="N1012" s="5">
        <f t="shared" si="107"/>
        <v>0</v>
      </c>
      <c r="O1012" s="4">
        <f t="shared" si="108"/>
        <v>0</v>
      </c>
      <c r="P1012" s="5">
        <f t="shared" si="109"/>
        <v>0</v>
      </c>
      <c r="Q1012" s="4">
        <f t="shared" si="110"/>
        <v>0</v>
      </c>
      <c r="R1012" s="4"/>
      <c r="S1012" s="5" t="str">
        <f t="shared" si="111"/>
        <v>No E</v>
      </c>
      <c r="T1012" s="5" t="str">
        <f t="shared" si="112"/>
        <v/>
      </c>
      <c r="U1012" s="4">
        <f t="shared" si="113"/>
        <v>0</v>
      </c>
    </row>
    <row r="1013" spans="1:21" x14ac:dyDescent="0.2">
      <c r="A1013" s="4" t="s">
        <v>1917</v>
      </c>
      <c r="B1013" s="4" t="s">
        <v>1917</v>
      </c>
      <c r="C1013" s="4" t="s">
        <v>502</v>
      </c>
      <c r="D1013" s="4" t="s">
        <v>502</v>
      </c>
      <c r="E1013" s="4" t="s">
        <v>502</v>
      </c>
      <c r="F1013" s="4" t="s">
        <v>1918</v>
      </c>
      <c r="G1013" s="4">
        <f>trimmed!H831/trimmed!H$3</f>
        <v>0</v>
      </c>
      <c r="H1013" s="4">
        <f>trimmed!I831/trimmed!I$3</f>
        <v>0</v>
      </c>
      <c r="I1013" s="4">
        <f>trimmed!J831/trimmed!J$3</f>
        <v>0</v>
      </c>
      <c r="J1013" s="4">
        <f>trimmed!N831/trimmed!N$3</f>
        <v>0</v>
      </c>
      <c r="K1013" s="4">
        <f>trimmed!O831/trimmed!O$3</f>
        <v>0</v>
      </c>
      <c r="L1013" s="4">
        <f>trimmed!P831/trimmed!P$3</f>
        <v>0</v>
      </c>
      <c r="M1013" s="4"/>
      <c r="N1013" s="5">
        <f t="shared" si="107"/>
        <v>0</v>
      </c>
      <c r="O1013" s="4">
        <f t="shared" si="108"/>
        <v>0</v>
      </c>
      <c r="P1013" s="5">
        <f t="shared" si="109"/>
        <v>0</v>
      </c>
      <c r="Q1013" s="4">
        <f t="shared" si="110"/>
        <v>0</v>
      </c>
      <c r="R1013" s="4"/>
      <c r="S1013" s="5" t="str">
        <f t="shared" si="111"/>
        <v>No E</v>
      </c>
      <c r="T1013" s="5" t="str">
        <f t="shared" si="112"/>
        <v/>
      </c>
      <c r="U1013" s="4">
        <f t="shared" si="113"/>
        <v>0</v>
      </c>
    </row>
    <row r="1014" spans="1:21" x14ac:dyDescent="0.2">
      <c r="A1014" s="4" t="s">
        <v>1921</v>
      </c>
      <c r="B1014" s="4" t="s">
        <v>1921</v>
      </c>
      <c r="C1014" s="4" t="s">
        <v>68</v>
      </c>
      <c r="D1014" s="4" t="s">
        <v>68</v>
      </c>
      <c r="E1014" s="4" t="s">
        <v>68</v>
      </c>
      <c r="F1014" s="4" t="s">
        <v>1922</v>
      </c>
      <c r="G1014" s="4">
        <f>trimmed!H833/trimmed!H$3</f>
        <v>0</v>
      </c>
      <c r="H1014" s="4">
        <f>trimmed!I833/trimmed!I$3</f>
        <v>0</v>
      </c>
      <c r="I1014" s="4">
        <f>trimmed!J833/trimmed!J$3</f>
        <v>0</v>
      </c>
      <c r="J1014" s="4">
        <f>trimmed!N833/trimmed!N$3</f>
        <v>0</v>
      </c>
      <c r="K1014" s="4">
        <f>trimmed!O833/trimmed!O$3</f>
        <v>0</v>
      </c>
      <c r="L1014" s="4">
        <f>trimmed!P833/trimmed!P$3</f>
        <v>0</v>
      </c>
      <c r="M1014" s="4"/>
      <c r="N1014" s="5">
        <f t="shared" si="107"/>
        <v>0</v>
      </c>
      <c r="O1014" s="4">
        <f t="shared" si="108"/>
        <v>0</v>
      </c>
      <c r="P1014" s="5">
        <f t="shared" si="109"/>
        <v>0</v>
      </c>
      <c r="Q1014" s="4">
        <f t="shared" si="110"/>
        <v>0</v>
      </c>
      <c r="R1014" s="4"/>
      <c r="S1014" s="5" t="str">
        <f t="shared" si="111"/>
        <v>No E</v>
      </c>
      <c r="T1014" s="5" t="str">
        <f t="shared" si="112"/>
        <v/>
      </c>
      <c r="U1014" s="4">
        <f t="shared" si="113"/>
        <v>0</v>
      </c>
    </row>
    <row r="1015" spans="1:21" x14ac:dyDescent="0.2">
      <c r="A1015" s="4" t="s">
        <v>1923</v>
      </c>
      <c r="B1015" s="4" t="s">
        <v>1923</v>
      </c>
      <c r="C1015" s="4">
        <v>4</v>
      </c>
      <c r="D1015" s="4">
        <v>4</v>
      </c>
      <c r="E1015" s="4">
        <v>4</v>
      </c>
      <c r="F1015" s="4" t="s">
        <v>1924</v>
      </c>
      <c r="G1015" s="4">
        <f>trimmed!H834/trimmed!H$3</f>
        <v>0</v>
      </c>
      <c r="H1015" s="4">
        <f>trimmed!I834/trimmed!I$3</f>
        <v>0</v>
      </c>
      <c r="I1015" s="4">
        <f>trimmed!J834/trimmed!J$3</f>
        <v>0</v>
      </c>
      <c r="J1015" s="4">
        <f>trimmed!N834/trimmed!N$3</f>
        <v>0</v>
      </c>
      <c r="K1015" s="4">
        <f>trimmed!O834/trimmed!O$3</f>
        <v>0</v>
      </c>
      <c r="L1015" s="4">
        <f>trimmed!P834/trimmed!P$3</f>
        <v>0</v>
      </c>
      <c r="M1015" s="4"/>
      <c r="N1015" s="5">
        <f t="shared" si="107"/>
        <v>0</v>
      </c>
      <c r="O1015" s="4">
        <f t="shared" si="108"/>
        <v>0</v>
      </c>
      <c r="P1015" s="5">
        <f t="shared" si="109"/>
        <v>0</v>
      </c>
      <c r="Q1015" s="4">
        <f t="shared" si="110"/>
        <v>0</v>
      </c>
      <c r="R1015" s="4"/>
      <c r="S1015" s="5" t="str">
        <f t="shared" si="111"/>
        <v>No E</v>
      </c>
      <c r="T1015" s="5" t="str">
        <f t="shared" si="112"/>
        <v/>
      </c>
      <c r="U1015" s="4">
        <f t="shared" si="113"/>
        <v>0</v>
      </c>
    </row>
    <row r="1016" spans="1:21" x14ac:dyDescent="0.2">
      <c r="A1016" s="4" t="s">
        <v>1925</v>
      </c>
      <c r="B1016" s="4" t="s">
        <v>1925</v>
      </c>
      <c r="C1016" s="4">
        <v>7</v>
      </c>
      <c r="D1016" s="4">
        <v>7</v>
      </c>
      <c r="E1016" s="4">
        <v>7</v>
      </c>
      <c r="F1016" s="4" t="s">
        <v>1926</v>
      </c>
      <c r="G1016" s="4">
        <f>trimmed!H835/trimmed!H$3</f>
        <v>0</v>
      </c>
      <c r="H1016" s="4">
        <f>trimmed!I835/trimmed!I$3</f>
        <v>0</v>
      </c>
      <c r="I1016" s="4">
        <f>trimmed!J835/trimmed!J$3</f>
        <v>0</v>
      </c>
      <c r="J1016" s="4">
        <f>trimmed!N835/trimmed!N$3</f>
        <v>0</v>
      </c>
      <c r="K1016" s="4">
        <f>trimmed!O835/trimmed!O$3</f>
        <v>0</v>
      </c>
      <c r="L1016" s="4">
        <f>trimmed!P835/trimmed!P$3</f>
        <v>0</v>
      </c>
      <c r="M1016" s="4"/>
      <c r="N1016" s="5">
        <f t="shared" si="107"/>
        <v>0</v>
      </c>
      <c r="O1016" s="4">
        <f t="shared" si="108"/>
        <v>0</v>
      </c>
      <c r="P1016" s="5">
        <f t="shared" si="109"/>
        <v>0</v>
      </c>
      <c r="Q1016" s="4">
        <f t="shared" si="110"/>
        <v>0</v>
      </c>
      <c r="R1016" s="4"/>
      <c r="S1016" s="5" t="str">
        <f t="shared" si="111"/>
        <v>No E</v>
      </c>
      <c r="T1016" s="5" t="str">
        <f t="shared" si="112"/>
        <v/>
      </c>
      <c r="U1016" s="4">
        <f t="shared" si="113"/>
        <v>0</v>
      </c>
    </row>
    <row r="1017" spans="1:21" x14ac:dyDescent="0.2">
      <c r="A1017" s="4" t="s">
        <v>1927</v>
      </c>
      <c r="B1017" s="4" t="s">
        <v>1927</v>
      </c>
      <c r="C1017" s="4" t="s">
        <v>1928</v>
      </c>
      <c r="D1017" s="4" t="s">
        <v>1928</v>
      </c>
      <c r="E1017" s="4" t="s">
        <v>1928</v>
      </c>
      <c r="F1017" s="4" t="s">
        <v>1929</v>
      </c>
      <c r="G1017" s="4">
        <f>trimmed!H836/trimmed!H$3</f>
        <v>0</v>
      </c>
      <c r="H1017" s="4">
        <f>trimmed!I836/trimmed!I$3</f>
        <v>0</v>
      </c>
      <c r="I1017" s="4">
        <f>trimmed!J836/trimmed!J$3</f>
        <v>0</v>
      </c>
      <c r="J1017" s="4">
        <f>trimmed!N836/trimmed!N$3</f>
        <v>0</v>
      </c>
      <c r="K1017" s="4">
        <f>trimmed!O836/trimmed!O$3</f>
        <v>0</v>
      </c>
      <c r="L1017" s="4">
        <f>trimmed!P836/trimmed!P$3</f>
        <v>0</v>
      </c>
      <c r="M1017" s="4"/>
      <c r="N1017" s="5">
        <f t="shared" si="107"/>
        <v>0</v>
      </c>
      <c r="O1017" s="4">
        <f t="shared" si="108"/>
        <v>0</v>
      </c>
      <c r="P1017" s="5">
        <f t="shared" si="109"/>
        <v>0</v>
      </c>
      <c r="Q1017" s="4">
        <f t="shared" si="110"/>
        <v>0</v>
      </c>
      <c r="R1017" s="4"/>
      <c r="S1017" s="5" t="str">
        <f t="shared" si="111"/>
        <v>No E</v>
      </c>
      <c r="T1017" s="5" t="str">
        <f t="shared" si="112"/>
        <v/>
      </c>
      <c r="U1017" s="4">
        <f t="shared" si="113"/>
        <v>0</v>
      </c>
    </row>
    <row r="1018" spans="1:21" x14ac:dyDescent="0.2">
      <c r="A1018" s="4" t="s">
        <v>1932</v>
      </c>
      <c r="B1018" s="4" t="s">
        <v>1932</v>
      </c>
      <c r="C1018" s="4">
        <v>6</v>
      </c>
      <c r="D1018" s="4">
        <v>6</v>
      </c>
      <c r="E1018" s="4">
        <v>6</v>
      </c>
      <c r="F1018" s="4" t="s">
        <v>1933</v>
      </c>
      <c r="G1018" s="4">
        <f>trimmed!H837/trimmed!H$3</f>
        <v>0</v>
      </c>
      <c r="H1018" s="4">
        <f>trimmed!I837/trimmed!I$3</f>
        <v>0</v>
      </c>
      <c r="I1018" s="4">
        <f>trimmed!J837/trimmed!J$3</f>
        <v>0</v>
      </c>
      <c r="J1018" s="4">
        <f>trimmed!N837/trimmed!N$3</f>
        <v>0</v>
      </c>
      <c r="K1018" s="4">
        <f>trimmed!O837/trimmed!O$3</f>
        <v>0</v>
      </c>
      <c r="L1018" s="4">
        <f>trimmed!P837/trimmed!P$3</f>
        <v>0</v>
      </c>
      <c r="M1018" s="4"/>
      <c r="N1018" s="5">
        <f t="shared" si="107"/>
        <v>0</v>
      </c>
      <c r="O1018" s="4">
        <f t="shared" si="108"/>
        <v>0</v>
      </c>
      <c r="P1018" s="5">
        <f t="shared" si="109"/>
        <v>0</v>
      </c>
      <c r="Q1018" s="4">
        <f t="shared" si="110"/>
        <v>0</v>
      </c>
      <c r="R1018" s="4"/>
      <c r="S1018" s="5" t="str">
        <f t="shared" si="111"/>
        <v>No E</v>
      </c>
      <c r="T1018" s="5" t="str">
        <f t="shared" si="112"/>
        <v/>
      </c>
      <c r="U1018" s="4">
        <f t="shared" si="113"/>
        <v>0</v>
      </c>
    </row>
    <row r="1019" spans="1:21" x14ac:dyDescent="0.2">
      <c r="A1019" s="4" t="s">
        <v>1942</v>
      </c>
      <c r="B1019" s="4" t="s">
        <v>1942</v>
      </c>
      <c r="C1019" s="4">
        <v>6</v>
      </c>
      <c r="D1019" s="4">
        <v>6</v>
      </c>
      <c r="E1019" s="4">
        <v>6</v>
      </c>
      <c r="F1019" s="4" t="s">
        <v>1943</v>
      </c>
      <c r="G1019" s="4">
        <f>trimmed!H842/trimmed!H$3</f>
        <v>0</v>
      </c>
      <c r="H1019" s="4">
        <f>trimmed!I842/trimmed!I$3</f>
        <v>0</v>
      </c>
      <c r="I1019" s="4">
        <f>trimmed!J842/trimmed!J$3</f>
        <v>0</v>
      </c>
      <c r="J1019" s="4">
        <f>trimmed!N842/trimmed!N$3</f>
        <v>0</v>
      </c>
      <c r="K1019" s="4">
        <f>trimmed!O842/trimmed!O$3</f>
        <v>0</v>
      </c>
      <c r="L1019" s="4">
        <f>trimmed!P842/trimmed!P$3</f>
        <v>0</v>
      </c>
      <c r="M1019" s="4"/>
      <c r="N1019" s="5">
        <f t="shared" si="107"/>
        <v>0</v>
      </c>
      <c r="O1019" s="4">
        <f t="shared" si="108"/>
        <v>0</v>
      </c>
      <c r="P1019" s="5">
        <f t="shared" si="109"/>
        <v>0</v>
      </c>
      <c r="Q1019" s="4">
        <f t="shared" si="110"/>
        <v>0</v>
      </c>
      <c r="R1019" s="4"/>
      <c r="S1019" s="5" t="str">
        <f t="shared" si="111"/>
        <v>No E</v>
      </c>
      <c r="T1019" s="5" t="str">
        <f t="shared" si="112"/>
        <v/>
      </c>
      <c r="U1019" s="4">
        <f t="shared" si="113"/>
        <v>0</v>
      </c>
    </row>
    <row r="1020" spans="1:21" x14ac:dyDescent="0.2">
      <c r="A1020" s="4" t="s">
        <v>1948</v>
      </c>
      <c r="B1020" s="4" t="s">
        <v>1948</v>
      </c>
      <c r="C1020" s="4">
        <v>6</v>
      </c>
      <c r="D1020" s="4">
        <v>6</v>
      </c>
      <c r="E1020" s="4">
        <v>6</v>
      </c>
      <c r="F1020" s="4" t="s">
        <v>1949</v>
      </c>
      <c r="G1020" s="4">
        <f>trimmed!H845/trimmed!H$3</f>
        <v>0</v>
      </c>
      <c r="H1020" s="4">
        <f>trimmed!I845/trimmed!I$3</f>
        <v>0</v>
      </c>
      <c r="I1020" s="4">
        <f>trimmed!J845/trimmed!J$3</f>
        <v>0</v>
      </c>
      <c r="J1020" s="4">
        <f>trimmed!N845/trimmed!N$3</f>
        <v>0</v>
      </c>
      <c r="K1020" s="4">
        <f>trimmed!O845/trimmed!O$3</f>
        <v>0</v>
      </c>
      <c r="L1020" s="4">
        <f>trimmed!P845/trimmed!P$3</f>
        <v>0</v>
      </c>
      <c r="M1020" s="4"/>
      <c r="N1020" s="5">
        <f t="shared" si="107"/>
        <v>0</v>
      </c>
      <c r="O1020" s="4">
        <f t="shared" si="108"/>
        <v>0</v>
      </c>
      <c r="P1020" s="5">
        <f t="shared" si="109"/>
        <v>0</v>
      </c>
      <c r="Q1020" s="4">
        <f t="shared" si="110"/>
        <v>0</v>
      </c>
      <c r="R1020" s="4"/>
      <c r="S1020" s="5" t="str">
        <f t="shared" si="111"/>
        <v>No E</v>
      </c>
      <c r="T1020" s="5" t="str">
        <f t="shared" si="112"/>
        <v/>
      </c>
      <c r="U1020" s="4">
        <f t="shared" si="113"/>
        <v>0</v>
      </c>
    </row>
    <row r="1021" spans="1:21" x14ac:dyDescent="0.2">
      <c r="A1021" s="4" t="s">
        <v>1954</v>
      </c>
      <c r="B1021" s="4" t="s">
        <v>1954</v>
      </c>
      <c r="C1021" s="4" t="s">
        <v>68</v>
      </c>
      <c r="D1021" s="4" t="s">
        <v>68</v>
      </c>
      <c r="E1021" s="4" t="s">
        <v>68</v>
      </c>
      <c r="F1021" s="4" t="s">
        <v>1955</v>
      </c>
      <c r="G1021" s="4">
        <f>trimmed!H848/trimmed!H$3</f>
        <v>0</v>
      </c>
      <c r="H1021" s="4">
        <f>trimmed!I848/trimmed!I$3</f>
        <v>0</v>
      </c>
      <c r="I1021" s="4">
        <f>trimmed!J848/trimmed!J$3</f>
        <v>0</v>
      </c>
      <c r="J1021" s="4">
        <f>trimmed!N848/trimmed!N$3</f>
        <v>0</v>
      </c>
      <c r="K1021" s="4">
        <f>trimmed!O848/trimmed!O$3</f>
        <v>0</v>
      </c>
      <c r="L1021" s="4">
        <f>trimmed!P848/trimmed!P$3</f>
        <v>0</v>
      </c>
      <c r="M1021" s="4"/>
      <c r="N1021" s="5">
        <f t="shared" si="107"/>
        <v>0</v>
      </c>
      <c r="O1021" s="4">
        <f t="shared" si="108"/>
        <v>0</v>
      </c>
      <c r="P1021" s="5">
        <f t="shared" si="109"/>
        <v>0</v>
      </c>
      <c r="Q1021" s="4">
        <f t="shared" si="110"/>
        <v>0</v>
      </c>
      <c r="R1021" s="4"/>
      <c r="S1021" s="5" t="str">
        <f t="shared" si="111"/>
        <v>No E</v>
      </c>
      <c r="T1021" s="5" t="str">
        <f t="shared" si="112"/>
        <v/>
      </c>
      <c r="U1021" s="4">
        <f t="shared" si="113"/>
        <v>0</v>
      </c>
    </row>
    <row r="1022" spans="1:21" x14ac:dyDescent="0.2">
      <c r="A1022" s="4" t="s">
        <v>1962</v>
      </c>
      <c r="B1022" s="4" t="s">
        <v>1962</v>
      </c>
      <c r="C1022" s="4">
        <v>4</v>
      </c>
      <c r="D1022" s="4">
        <v>4</v>
      </c>
      <c r="E1022" s="4">
        <v>4</v>
      </c>
      <c r="F1022" s="4" t="s">
        <v>1963</v>
      </c>
      <c r="G1022" s="4">
        <f>trimmed!H852/trimmed!H$3</f>
        <v>0</v>
      </c>
      <c r="H1022" s="4">
        <f>trimmed!I852/trimmed!I$3</f>
        <v>0</v>
      </c>
      <c r="I1022" s="4">
        <f>trimmed!J852/trimmed!J$3</f>
        <v>0</v>
      </c>
      <c r="J1022" s="4">
        <f>trimmed!N852/trimmed!N$3</f>
        <v>0</v>
      </c>
      <c r="K1022" s="4">
        <f>trimmed!O852/trimmed!O$3</f>
        <v>0</v>
      </c>
      <c r="L1022" s="4">
        <f>trimmed!P852/trimmed!P$3</f>
        <v>0</v>
      </c>
      <c r="M1022" s="4"/>
      <c r="N1022" s="5">
        <f t="shared" si="107"/>
        <v>0</v>
      </c>
      <c r="O1022" s="4">
        <f t="shared" si="108"/>
        <v>0</v>
      </c>
      <c r="P1022" s="5">
        <f t="shared" si="109"/>
        <v>0</v>
      </c>
      <c r="Q1022" s="4">
        <f t="shared" si="110"/>
        <v>0</v>
      </c>
      <c r="R1022" s="4"/>
      <c r="S1022" s="5" t="str">
        <f t="shared" si="111"/>
        <v>No E</v>
      </c>
      <c r="T1022" s="5" t="str">
        <f t="shared" si="112"/>
        <v/>
      </c>
      <c r="U1022" s="4">
        <f t="shared" si="113"/>
        <v>0</v>
      </c>
    </row>
    <row r="1023" spans="1:21" x14ac:dyDescent="0.2">
      <c r="A1023" s="4" t="s">
        <v>1966</v>
      </c>
      <c r="B1023" s="4" t="s">
        <v>1966</v>
      </c>
      <c r="C1023" s="4">
        <v>2</v>
      </c>
      <c r="D1023" s="4">
        <v>2</v>
      </c>
      <c r="E1023" s="4">
        <v>2</v>
      </c>
      <c r="F1023" s="4" t="s">
        <v>1967</v>
      </c>
      <c r="G1023" s="4">
        <f>trimmed!H854/trimmed!H$3</f>
        <v>0</v>
      </c>
      <c r="H1023" s="4">
        <f>trimmed!I854/trimmed!I$3</f>
        <v>0</v>
      </c>
      <c r="I1023" s="4">
        <f>trimmed!J854/trimmed!J$3</f>
        <v>0</v>
      </c>
      <c r="J1023" s="4">
        <f>trimmed!N854/trimmed!N$3</f>
        <v>0</v>
      </c>
      <c r="K1023" s="4">
        <f>trimmed!O854/trimmed!O$3</f>
        <v>0</v>
      </c>
      <c r="L1023" s="4">
        <f>trimmed!P854/trimmed!P$3</f>
        <v>0</v>
      </c>
      <c r="M1023" s="4"/>
      <c r="N1023" s="5">
        <f t="shared" si="107"/>
        <v>0</v>
      </c>
      <c r="O1023" s="4">
        <f t="shared" si="108"/>
        <v>0</v>
      </c>
      <c r="P1023" s="5">
        <f t="shared" si="109"/>
        <v>0</v>
      </c>
      <c r="Q1023" s="4">
        <f t="shared" si="110"/>
        <v>0</v>
      </c>
      <c r="R1023" s="4"/>
      <c r="S1023" s="5" t="str">
        <f t="shared" si="111"/>
        <v>No E</v>
      </c>
      <c r="T1023" s="5" t="str">
        <f t="shared" si="112"/>
        <v/>
      </c>
      <c r="U1023" s="4">
        <f t="shared" si="113"/>
        <v>0</v>
      </c>
    </row>
    <row r="1024" spans="1:21" x14ac:dyDescent="0.2">
      <c r="A1024" s="4" t="s">
        <v>1968</v>
      </c>
      <c r="B1024" s="4" t="s">
        <v>1968</v>
      </c>
      <c r="C1024" s="4">
        <v>33</v>
      </c>
      <c r="D1024" s="4">
        <v>2</v>
      </c>
      <c r="E1024" s="4">
        <v>2</v>
      </c>
      <c r="F1024" s="4" t="s">
        <v>1969</v>
      </c>
      <c r="G1024" s="4">
        <f>trimmed!H855/trimmed!H$3</f>
        <v>0</v>
      </c>
      <c r="H1024" s="4">
        <f>trimmed!I855/trimmed!I$3</f>
        <v>0</v>
      </c>
      <c r="I1024" s="4">
        <f>trimmed!J855/trimmed!J$3</f>
        <v>0</v>
      </c>
      <c r="J1024" s="4">
        <f>trimmed!N855/trimmed!N$3</f>
        <v>0</v>
      </c>
      <c r="K1024" s="4">
        <f>trimmed!O855/trimmed!O$3</f>
        <v>0</v>
      </c>
      <c r="L1024" s="4">
        <f>trimmed!P855/trimmed!P$3</f>
        <v>0</v>
      </c>
      <c r="M1024" s="4"/>
      <c r="N1024" s="5">
        <f t="shared" si="107"/>
        <v>0</v>
      </c>
      <c r="O1024" s="4">
        <f t="shared" si="108"/>
        <v>0</v>
      </c>
      <c r="P1024" s="5">
        <f t="shared" si="109"/>
        <v>0</v>
      </c>
      <c r="Q1024" s="4">
        <f t="shared" si="110"/>
        <v>0</v>
      </c>
      <c r="R1024" s="4"/>
      <c r="S1024" s="5" t="str">
        <f t="shared" si="111"/>
        <v>No E</v>
      </c>
      <c r="T1024" s="5" t="str">
        <f t="shared" si="112"/>
        <v/>
      </c>
      <c r="U1024" s="4">
        <f t="shared" si="113"/>
        <v>0</v>
      </c>
    </row>
    <row r="1025" spans="1:21" x14ac:dyDescent="0.2">
      <c r="A1025" s="4" t="s">
        <v>1972</v>
      </c>
      <c r="B1025" s="4" t="s">
        <v>1972</v>
      </c>
      <c r="C1025" s="4">
        <v>7</v>
      </c>
      <c r="D1025" s="4">
        <v>7</v>
      </c>
      <c r="E1025" s="4">
        <v>7</v>
      </c>
      <c r="F1025" s="4" t="s">
        <v>1973</v>
      </c>
      <c r="G1025" s="4">
        <f>trimmed!H857/trimmed!H$3</f>
        <v>0</v>
      </c>
      <c r="H1025" s="4">
        <f>trimmed!I857/trimmed!I$3</f>
        <v>0</v>
      </c>
      <c r="I1025" s="4">
        <f>trimmed!J857/trimmed!J$3</f>
        <v>0</v>
      </c>
      <c r="J1025" s="4">
        <f>trimmed!N857/trimmed!N$3</f>
        <v>0</v>
      </c>
      <c r="K1025" s="4">
        <f>trimmed!O857/trimmed!O$3</f>
        <v>0</v>
      </c>
      <c r="L1025" s="4">
        <f>trimmed!P857/trimmed!P$3</f>
        <v>0</v>
      </c>
      <c r="M1025" s="4"/>
      <c r="N1025" s="5">
        <f t="shared" si="107"/>
        <v>0</v>
      </c>
      <c r="O1025" s="4">
        <f t="shared" si="108"/>
        <v>0</v>
      </c>
      <c r="P1025" s="5">
        <f t="shared" si="109"/>
        <v>0</v>
      </c>
      <c r="Q1025" s="4">
        <f t="shared" si="110"/>
        <v>0</v>
      </c>
      <c r="R1025" s="4"/>
      <c r="S1025" s="5" t="str">
        <f t="shared" si="111"/>
        <v>No E</v>
      </c>
      <c r="T1025" s="5" t="str">
        <f t="shared" si="112"/>
        <v/>
      </c>
      <c r="U1025" s="4">
        <f t="shared" si="113"/>
        <v>0</v>
      </c>
    </row>
    <row r="1026" spans="1:21" x14ac:dyDescent="0.2">
      <c r="A1026" s="4" t="s">
        <v>1976</v>
      </c>
      <c r="B1026" s="4" t="s">
        <v>1976</v>
      </c>
      <c r="C1026" s="4" t="s">
        <v>827</v>
      </c>
      <c r="D1026" s="4" t="s">
        <v>827</v>
      </c>
      <c r="E1026" s="4" t="s">
        <v>827</v>
      </c>
      <c r="F1026" s="4" t="s">
        <v>1977</v>
      </c>
      <c r="G1026" s="4">
        <f>trimmed!H859/trimmed!H$3</f>
        <v>0</v>
      </c>
      <c r="H1026" s="4">
        <f>trimmed!I859/trimmed!I$3</f>
        <v>0</v>
      </c>
      <c r="I1026" s="4">
        <f>trimmed!J859/trimmed!J$3</f>
        <v>0</v>
      </c>
      <c r="J1026" s="4">
        <f>trimmed!N859/trimmed!N$3</f>
        <v>0</v>
      </c>
      <c r="K1026" s="4">
        <f>trimmed!O859/trimmed!O$3</f>
        <v>0</v>
      </c>
      <c r="L1026" s="4">
        <f>trimmed!P859/trimmed!P$3</f>
        <v>0</v>
      </c>
      <c r="M1026" s="4"/>
      <c r="N1026" s="5">
        <f t="shared" si="107"/>
        <v>0</v>
      </c>
      <c r="O1026" s="4">
        <f t="shared" si="108"/>
        <v>0</v>
      </c>
      <c r="P1026" s="5">
        <f t="shared" si="109"/>
        <v>0</v>
      </c>
      <c r="Q1026" s="4">
        <f t="shared" si="110"/>
        <v>0</v>
      </c>
      <c r="R1026" s="4"/>
      <c r="S1026" s="5" t="str">
        <f t="shared" si="111"/>
        <v>No E</v>
      </c>
      <c r="T1026" s="5" t="str">
        <f t="shared" si="112"/>
        <v/>
      </c>
      <c r="U1026" s="4">
        <f t="shared" si="113"/>
        <v>0</v>
      </c>
    </row>
    <row r="1027" spans="1:21" x14ac:dyDescent="0.2">
      <c r="A1027" s="4" t="s">
        <v>1982</v>
      </c>
      <c r="B1027" s="4" t="s">
        <v>1982</v>
      </c>
      <c r="C1027" s="4">
        <v>3</v>
      </c>
      <c r="D1027" s="4">
        <v>3</v>
      </c>
      <c r="E1027" s="4">
        <v>3</v>
      </c>
      <c r="F1027" s="4" t="s">
        <v>1983</v>
      </c>
      <c r="G1027" s="4">
        <f>trimmed!H861/trimmed!H$3</f>
        <v>0</v>
      </c>
      <c r="H1027" s="4">
        <f>trimmed!I861/trimmed!I$3</f>
        <v>0</v>
      </c>
      <c r="I1027" s="4">
        <f>trimmed!J861/trimmed!J$3</f>
        <v>0</v>
      </c>
      <c r="J1027" s="4">
        <f>trimmed!N861/trimmed!N$3</f>
        <v>0</v>
      </c>
      <c r="K1027" s="4">
        <f>trimmed!O861/trimmed!O$3</f>
        <v>0</v>
      </c>
      <c r="L1027" s="4">
        <f>trimmed!P861/trimmed!P$3</f>
        <v>0</v>
      </c>
      <c r="M1027" s="4"/>
      <c r="N1027" s="5">
        <f t="shared" si="107"/>
        <v>0</v>
      </c>
      <c r="O1027" s="4">
        <f t="shared" si="108"/>
        <v>0</v>
      </c>
      <c r="P1027" s="5">
        <f t="shared" si="109"/>
        <v>0</v>
      </c>
      <c r="Q1027" s="4">
        <f t="shared" si="110"/>
        <v>0</v>
      </c>
      <c r="R1027" s="4"/>
      <c r="S1027" s="5" t="str">
        <f t="shared" si="111"/>
        <v>No E</v>
      </c>
      <c r="T1027" s="5" t="str">
        <f t="shared" si="112"/>
        <v/>
      </c>
      <c r="U1027" s="4">
        <f t="shared" si="113"/>
        <v>0</v>
      </c>
    </row>
    <row r="1028" spans="1:21" x14ac:dyDescent="0.2">
      <c r="A1028" s="4" t="s">
        <v>1984</v>
      </c>
      <c r="B1028" s="4" t="s">
        <v>1984</v>
      </c>
      <c r="C1028" s="4">
        <v>1</v>
      </c>
      <c r="D1028" s="4">
        <v>1</v>
      </c>
      <c r="E1028" s="4">
        <v>1</v>
      </c>
      <c r="F1028" s="4" t="s">
        <v>1985</v>
      </c>
      <c r="G1028" s="4">
        <f>trimmed!H862/trimmed!H$3</f>
        <v>0</v>
      </c>
      <c r="H1028" s="4">
        <f>trimmed!I862/trimmed!I$3</f>
        <v>0</v>
      </c>
      <c r="I1028" s="4">
        <f>trimmed!J862/trimmed!J$3</f>
        <v>0</v>
      </c>
      <c r="J1028" s="4">
        <f>trimmed!N862/trimmed!N$3</f>
        <v>0</v>
      </c>
      <c r="K1028" s="4">
        <f>trimmed!O862/trimmed!O$3</f>
        <v>0</v>
      </c>
      <c r="L1028" s="4">
        <f>trimmed!P862/trimmed!P$3</f>
        <v>0</v>
      </c>
      <c r="M1028" s="4"/>
      <c r="N1028" s="5">
        <f t="shared" si="107"/>
        <v>0</v>
      </c>
      <c r="O1028" s="4">
        <f t="shared" si="108"/>
        <v>0</v>
      </c>
      <c r="P1028" s="5">
        <f t="shared" si="109"/>
        <v>0</v>
      </c>
      <c r="Q1028" s="4">
        <f t="shared" si="110"/>
        <v>0</v>
      </c>
      <c r="R1028" s="4"/>
      <c r="S1028" s="5" t="str">
        <f t="shared" si="111"/>
        <v>No E</v>
      </c>
      <c r="T1028" s="5" t="str">
        <f t="shared" si="112"/>
        <v/>
      </c>
      <c r="U1028" s="4">
        <f t="shared" si="113"/>
        <v>0</v>
      </c>
    </row>
    <row r="1029" spans="1:21" x14ac:dyDescent="0.2">
      <c r="A1029" s="4" t="s">
        <v>1997</v>
      </c>
      <c r="B1029" s="4" t="s">
        <v>1997</v>
      </c>
      <c r="C1029" s="4">
        <v>5</v>
      </c>
      <c r="D1029" s="4">
        <v>5</v>
      </c>
      <c r="E1029" s="4">
        <v>5</v>
      </c>
      <c r="F1029" s="4" t="s">
        <v>1998</v>
      </c>
      <c r="G1029" s="4">
        <f>trimmed!H868/trimmed!H$3</f>
        <v>0</v>
      </c>
      <c r="H1029" s="4">
        <f>trimmed!I868/trimmed!I$3</f>
        <v>0</v>
      </c>
      <c r="I1029" s="4">
        <f>trimmed!J868/trimmed!J$3</f>
        <v>0</v>
      </c>
      <c r="J1029" s="4">
        <f>trimmed!N868/trimmed!N$3</f>
        <v>0</v>
      </c>
      <c r="K1029" s="4">
        <f>trimmed!O868/trimmed!O$3</f>
        <v>0</v>
      </c>
      <c r="L1029" s="4">
        <f>trimmed!P868/trimmed!P$3</f>
        <v>0</v>
      </c>
      <c r="M1029" s="4"/>
      <c r="N1029" s="5">
        <f t="shared" si="107"/>
        <v>0</v>
      </c>
      <c r="O1029" s="4">
        <f t="shared" si="108"/>
        <v>0</v>
      </c>
      <c r="P1029" s="5">
        <f t="shared" si="109"/>
        <v>0</v>
      </c>
      <c r="Q1029" s="4">
        <f t="shared" si="110"/>
        <v>0</v>
      </c>
      <c r="R1029" s="4"/>
      <c r="S1029" s="5" t="str">
        <f t="shared" si="111"/>
        <v>No E</v>
      </c>
      <c r="T1029" s="5" t="str">
        <f t="shared" si="112"/>
        <v/>
      </c>
      <c r="U1029" s="4">
        <f t="shared" si="113"/>
        <v>0</v>
      </c>
    </row>
    <row r="1030" spans="1:21" x14ac:dyDescent="0.2">
      <c r="A1030" s="4" t="s">
        <v>1999</v>
      </c>
      <c r="B1030" s="4" t="s">
        <v>1999</v>
      </c>
      <c r="C1030" s="4">
        <v>1</v>
      </c>
      <c r="D1030" s="4">
        <v>1</v>
      </c>
      <c r="E1030" s="4">
        <v>1</v>
      </c>
      <c r="F1030" s="4" t="s">
        <v>2000</v>
      </c>
      <c r="G1030" s="4">
        <f>trimmed!H869/trimmed!H$3</f>
        <v>0</v>
      </c>
      <c r="H1030" s="4">
        <f>trimmed!I869/trimmed!I$3</f>
        <v>0</v>
      </c>
      <c r="I1030" s="4">
        <f>trimmed!J869/trimmed!J$3</f>
        <v>0</v>
      </c>
      <c r="J1030" s="4">
        <f>trimmed!N869/trimmed!N$3</f>
        <v>0</v>
      </c>
      <c r="K1030" s="4">
        <f>trimmed!O869/trimmed!O$3</f>
        <v>0</v>
      </c>
      <c r="L1030" s="4">
        <f>trimmed!P869/trimmed!P$3</f>
        <v>0</v>
      </c>
      <c r="M1030" s="4"/>
      <c r="N1030" s="5">
        <f t="shared" si="107"/>
        <v>0</v>
      </c>
      <c r="O1030" s="4">
        <f t="shared" si="108"/>
        <v>0</v>
      </c>
      <c r="P1030" s="5">
        <f t="shared" si="109"/>
        <v>0</v>
      </c>
      <c r="Q1030" s="4">
        <f t="shared" si="110"/>
        <v>0</v>
      </c>
      <c r="R1030" s="4"/>
      <c r="S1030" s="5" t="str">
        <f t="shared" si="111"/>
        <v>No E</v>
      </c>
      <c r="T1030" s="5" t="str">
        <f t="shared" si="112"/>
        <v/>
      </c>
      <c r="U1030" s="4">
        <f t="shared" si="113"/>
        <v>0</v>
      </c>
    </row>
    <row r="1031" spans="1:21" x14ac:dyDescent="0.2">
      <c r="A1031" s="4" t="s">
        <v>2001</v>
      </c>
      <c r="B1031" s="4" t="s">
        <v>2001</v>
      </c>
      <c r="C1031" s="4" t="s">
        <v>827</v>
      </c>
      <c r="D1031" s="4" t="s">
        <v>827</v>
      </c>
      <c r="E1031" s="4" t="s">
        <v>827</v>
      </c>
      <c r="F1031" s="4" t="s">
        <v>2002</v>
      </c>
      <c r="G1031" s="4">
        <f>trimmed!H870/trimmed!H$3</f>
        <v>0</v>
      </c>
      <c r="H1031" s="4">
        <f>trimmed!I870/trimmed!I$3</f>
        <v>0</v>
      </c>
      <c r="I1031" s="4">
        <f>trimmed!J870/trimmed!J$3</f>
        <v>0</v>
      </c>
      <c r="J1031" s="4">
        <f>trimmed!N870/trimmed!N$3</f>
        <v>0</v>
      </c>
      <c r="K1031" s="4">
        <f>trimmed!O870/trimmed!O$3</f>
        <v>0</v>
      </c>
      <c r="L1031" s="4">
        <f>trimmed!P870/trimmed!P$3</f>
        <v>0</v>
      </c>
      <c r="M1031" s="4"/>
      <c r="N1031" s="5">
        <f t="shared" si="107"/>
        <v>0</v>
      </c>
      <c r="O1031" s="4">
        <f t="shared" si="108"/>
        <v>0</v>
      </c>
      <c r="P1031" s="5">
        <f t="shared" si="109"/>
        <v>0</v>
      </c>
      <c r="Q1031" s="4">
        <f t="shared" si="110"/>
        <v>0</v>
      </c>
      <c r="R1031" s="4"/>
      <c r="S1031" s="5" t="str">
        <f t="shared" si="111"/>
        <v>No E</v>
      </c>
      <c r="T1031" s="5" t="str">
        <f t="shared" si="112"/>
        <v/>
      </c>
      <c r="U1031" s="4">
        <f t="shared" si="113"/>
        <v>0</v>
      </c>
    </row>
    <row r="1032" spans="1:21" x14ac:dyDescent="0.2">
      <c r="A1032" s="4" t="s">
        <v>2003</v>
      </c>
      <c r="B1032" s="4" t="s">
        <v>2003</v>
      </c>
      <c r="C1032" s="4" t="s">
        <v>2004</v>
      </c>
      <c r="D1032" s="4" t="s">
        <v>2004</v>
      </c>
      <c r="E1032" s="4" t="s">
        <v>2004</v>
      </c>
      <c r="F1032" s="4" t="s">
        <v>2005</v>
      </c>
      <c r="G1032" s="4">
        <f>trimmed!H871/trimmed!H$3</f>
        <v>0</v>
      </c>
      <c r="H1032" s="4">
        <f>trimmed!I871/trimmed!I$3</f>
        <v>0</v>
      </c>
      <c r="I1032" s="4">
        <f>trimmed!J871/trimmed!J$3</f>
        <v>0</v>
      </c>
      <c r="J1032" s="4">
        <f>trimmed!N871/trimmed!N$3</f>
        <v>0</v>
      </c>
      <c r="K1032" s="4">
        <f>trimmed!O871/trimmed!O$3</f>
        <v>0</v>
      </c>
      <c r="L1032" s="4">
        <f>trimmed!P871/trimmed!P$3</f>
        <v>0</v>
      </c>
      <c r="M1032" s="4"/>
      <c r="N1032" s="5">
        <f t="shared" si="107"/>
        <v>0</v>
      </c>
      <c r="O1032" s="4">
        <f t="shared" si="108"/>
        <v>0</v>
      </c>
      <c r="P1032" s="5">
        <f t="shared" si="109"/>
        <v>0</v>
      </c>
      <c r="Q1032" s="4">
        <f t="shared" si="110"/>
        <v>0</v>
      </c>
      <c r="R1032" s="4"/>
      <c r="S1032" s="5" t="str">
        <f t="shared" si="111"/>
        <v>No E</v>
      </c>
      <c r="T1032" s="5" t="str">
        <f t="shared" si="112"/>
        <v/>
      </c>
      <c r="U1032" s="4">
        <f t="shared" si="113"/>
        <v>0</v>
      </c>
    </row>
    <row r="1033" spans="1:21" x14ac:dyDescent="0.2">
      <c r="A1033" s="4" t="s">
        <v>2010</v>
      </c>
      <c r="B1033" s="4" t="s">
        <v>2010</v>
      </c>
      <c r="C1033" s="4">
        <v>2</v>
      </c>
      <c r="D1033" s="4">
        <v>2</v>
      </c>
      <c r="E1033" s="4">
        <v>2</v>
      </c>
      <c r="F1033" s="4" t="s">
        <v>2011</v>
      </c>
      <c r="G1033" s="4">
        <f>trimmed!H873/trimmed!H$3</f>
        <v>0</v>
      </c>
      <c r="H1033" s="4">
        <f>trimmed!I873/trimmed!I$3</f>
        <v>0</v>
      </c>
      <c r="I1033" s="4">
        <f>trimmed!J873/trimmed!J$3</f>
        <v>0</v>
      </c>
      <c r="J1033" s="4">
        <f>trimmed!N873/trimmed!N$3</f>
        <v>0</v>
      </c>
      <c r="K1033" s="4">
        <f>trimmed!O873/trimmed!O$3</f>
        <v>0</v>
      </c>
      <c r="L1033" s="4">
        <f>trimmed!P873/trimmed!P$3</f>
        <v>0</v>
      </c>
      <c r="M1033" s="4"/>
      <c r="N1033" s="5">
        <f t="shared" ref="N1033:N1096" si="114">AVERAGE(G1033:I1033)</f>
        <v>0</v>
      </c>
      <c r="O1033" s="4">
        <f t="shared" ref="O1033:O1096" si="115">STDEV(G1033:I1033)</f>
        <v>0</v>
      </c>
      <c r="P1033" s="5">
        <f t="shared" ref="P1033:P1096" si="116">AVERAGE(J1033:L1033)</f>
        <v>0</v>
      </c>
      <c r="Q1033" s="4">
        <f t="shared" ref="Q1033:Q1096" si="117">STDEV(J1033:L1033)</f>
        <v>0</v>
      </c>
      <c r="R1033" s="4"/>
      <c r="S1033" s="5" t="str">
        <f t="shared" ref="S1033:S1096" si="118">IF(P1033&gt;0,N1033/P1033,"No E")</f>
        <v>No E</v>
      </c>
      <c r="T1033" s="5" t="str">
        <f t="shared" ref="T1033:T1096" si="119">IF(P1033&gt;0,S1033*SQRT((O1033/N1033)^2+(Q1033/P1033)^2),"")</f>
        <v/>
      </c>
      <c r="U1033" s="4">
        <f t="shared" ref="U1033:U1096" si="120">COUNTIF(G1033:I1033,"&gt;"&amp;0)</f>
        <v>0</v>
      </c>
    </row>
    <row r="1034" spans="1:21" x14ac:dyDescent="0.2">
      <c r="A1034" s="4" t="s">
        <v>2014</v>
      </c>
      <c r="B1034" s="4" t="s">
        <v>2014</v>
      </c>
      <c r="C1034" s="4" t="s">
        <v>2015</v>
      </c>
      <c r="D1034" s="4" t="s">
        <v>2015</v>
      </c>
      <c r="E1034" s="4" t="s">
        <v>2015</v>
      </c>
      <c r="F1034" s="4" t="s">
        <v>2016</v>
      </c>
      <c r="G1034" s="4">
        <f>trimmed!H875/trimmed!H$3</f>
        <v>0</v>
      </c>
      <c r="H1034" s="4">
        <f>trimmed!I875/trimmed!I$3</f>
        <v>0</v>
      </c>
      <c r="I1034" s="4">
        <f>trimmed!J875/trimmed!J$3</f>
        <v>0</v>
      </c>
      <c r="J1034" s="4">
        <f>trimmed!N875/trimmed!N$3</f>
        <v>0</v>
      </c>
      <c r="K1034" s="4">
        <f>trimmed!O875/trimmed!O$3</f>
        <v>0</v>
      </c>
      <c r="L1034" s="4">
        <f>trimmed!P875/trimmed!P$3</f>
        <v>0</v>
      </c>
      <c r="M1034" s="4"/>
      <c r="N1034" s="5">
        <f t="shared" si="114"/>
        <v>0</v>
      </c>
      <c r="O1034" s="4">
        <f t="shared" si="115"/>
        <v>0</v>
      </c>
      <c r="P1034" s="5">
        <f t="shared" si="116"/>
        <v>0</v>
      </c>
      <c r="Q1034" s="4">
        <f t="shared" si="117"/>
        <v>0</v>
      </c>
      <c r="R1034" s="4"/>
      <c r="S1034" s="5" t="str">
        <f t="shared" si="118"/>
        <v>No E</v>
      </c>
      <c r="T1034" s="5" t="str">
        <f t="shared" si="119"/>
        <v/>
      </c>
      <c r="U1034" s="4">
        <f t="shared" si="120"/>
        <v>0</v>
      </c>
    </row>
    <row r="1035" spans="1:21" x14ac:dyDescent="0.2">
      <c r="A1035" s="4" t="s">
        <v>2023</v>
      </c>
      <c r="B1035" s="4" t="s">
        <v>2023</v>
      </c>
      <c r="C1035" s="4">
        <v>1</v>
      </c>
      <c r="D1035" s="4">
        <v>1</v>
      </c>
      <c r="E1035" s="4">
        <v>1</v>
      </c>
      <c r="F1035" s="4" t="s">
        <v>2024</v>
      </c>
      <c r="G1035" s="4">
        <f>trimmed!H879/trimmed!H$3</f>
        <v>0</v>
      </c>
      <c r="H1035" s="4">
        <f>trimmed!I879/trimmed!I$3</f>
        <v>0</v>
      </c>
      <c r="I1035" s="4">
        <f>trimmed!J879/trimmed!J$3</f>
        <v>0</v>
      </c>
      <c r="J1035" s="4">
        <f>trimmed!N879/trimmed!N$3</f>
        <v>0</v>
      </c>
      <c r="K1035" s="4">
        <f>trimmed!O879/trimmed!O$3</f>
        <v>0</v>
      </c>
      <c r="L1035" s="4">
        <f>trimmed!P879/trimmed!P$3</f>
        <v>0</v>
      </c>
      <c r="M1035" s="4"/>
      <c r="N1035" s="5">
        <f t="shared" si="114"/>
        <v>0</v>
      </c>
      <c r="O1035" s="4">
        <f t="shared" si="115"/>
        <v>0</v>
      </c>
      <c r="P1035" s="5">
        <f t="shared" si="116"/>
        <v>0</v>
      </c>
      <c r="Q1035" s="4">
        <f t="shared" si="117"/>
        <v>0</v>
      </c>
      <c r="R1035" s="4"/>
      <c r="S1035" s="5" t="str">
        <f t="shared" si="118"/>
        <v>No E</v>
      </c>
      <c r="T1035" s="5" t="str">
        <f t="shared" si="119"/>
        <v/>
      </c>
      <c r="U1035" s="4">
        <f t="shared" si="120"/>
        <v>0</v>
      </c>
    </row>
    <row r="1036" spans="1:21" x14ac:dyDescent="0.2">
      <c r="A1036" s="4" t="s">
        <v>2029</v>
      </c>
      <c r="B1036" s="4" t="s">
        <v>2029</v>
      </c>
      <c r="C1036" s="4" t="s">
        <v>97</v>
      </c>
      <c r="D1036" s="4" t="s">
        <v>97</v>
      </c>
      <c r="E1036" s="4" t="s">
        <v>97</v>
      </c>
      <c r="F1036" s="4" t="s">
        <v>2030</v>
      </c>
      <c r="G1036" s="4">
        <f>trimmed!H882/trimmed!H$3</f>
        <v>0</v>
      </c>
      <c r="H1036" s="4">
        <f>trimmed!I882/trimmed!I$3</f>
        <v>0</v>
      </c>
      <c r="I1036" s="4">
        <f>trimmed!J882/trimmed!J$3</f>
        <v>0</v>
      </c>
      <c r="J1036" s="4">
        <f>trimmed!N882/trimmed!N$3</f>
        <v>0</v>
      </c>
      <c r="K1036" s="4">
        <f>trimmed!O882/trimmed!O$3</f>
        <v>0</v>
      </c>
      <c r="L1036" s="4">
        <f>trimmed!P882/trimmed!P$3</f>
        <v>0</v>
      </c>
      <c r="M1036" s="4"/>
      <c r="N1036" s="5">
        <f t="shared" si="114"/>
        <v>0</v>
      </c>
      <c r="O1036" s="4">
        <f t="shared" si="115"/>
        <v>0</v>
      </c>
      <c r="P1036" s="5">
        <f t="shared" si="116"/>
        <v>0</v>
      </c>
      <c r="Q1036" s="4">
        <f t="shared" si="117"/>
        <v>0</v>
      </c>
      <c r="R1036" s="4"/>
      <c r="S1036" s="5" t="str">
        <f t="shared" si="118"/>
        <v>No E</v>
      </c>
      <c r="T1036" s="5" t="str">
        <f t="shared" si="119"/>
        <v/>
      </c>
      <c r="U1036" s="4">
        <f t="shared" si="120"/>
        <v>0</v>
      </c>
    </row>
    <row r="1037" spans="1:21" x14ac:dyDescent="0.2">
      <c r="A1037" s="4" t="s">
        <v>2008</v>
      </c>
      <c r="B1037" s="4" t="s">
        <v>2008</v>
      </c>
      <c r="C1037" s="4" t="s">
        <v>130</v>
      </c>
      <c r="D1037" s="4" t="s">
        <v>130</v>
      </c>
      <c r="E1037" s="4" t="s">
        <v>130</v>
      </c>
      <c r="F1037" s="4" t="s">
        <v>2009</v>
      </c>
      <c r="G1037" s="4">
        <f>trimmed!H888/trimmed!H$3</f>
        <v>0</v>
      </c>
      <c r="H1037" s="4">
        <f>trimmed!I888/trimmed!I$3</f>
        <v>0</v>
      </c>
      <c r="I1037" s="4">
        <f>trimmed!J888/trimmed!J$3</f>
        <v>0</v>
      </c>
      <c r="J1037" s="4">
        <f>trimmed!N888/trimmed!N$3</f>
        <v>0</v>
      </c>
      <c r="K1037" s="4">
        <f>trimmed!O888/trimmed!O$3</f>
        <v>0</v>
      </c>
      <c r="L1037" s="4">
        <f>trimmed!P888/trimmed!P$3</f>
        <v>0</v>
      </c>
      <c r="M1037" s="4"/>
      <c r="N1037" s="5">
        <f t="shared" si="114"/>
        <v>0</v>
      </c>
      <c r="O1037" s="4">
        <f t="shared" si="115"/>
        <v>0</v>
      </c>
      <c r="P1037" s="5">
        <f t="shared" si="116"/>
        <v>0</v>
      </c>
      <c r="Q1037" s="4">
        <f t="shared" si="117"/>
        <v>0</v>
      </c>
      <c r="R1037" s="4"/>
      <c r="S1037" s="5" t="str">
        <f t="shared" si="118"/>
        <v>No E</v>
      </c>
      <c r="T1037" s="5" t="str">
        <f t="shared" si="119"/>
        <v/>
      </c>
      <c r="U1037" s="4">
        <f t="shared" si="120"/>
        <v>0</v>
      </c>
    </row>
    <row r="1038" spans="1:21" x14ac:dyDescent="0.2">
      <c r="A1038" s="4" t="s">
        <v>2043</v>
      </c>
      <c r="B1038" s="4" t="s">
        <v>2043</v>
      </c>
      <c r="C1038" s="4">
        <v>1</v>
      </c>
      <c r="D1038" s="4">
        <v>1</v>
      </c>
      <c r="E1038" s="4">
        <v>1</v>
      </c>
      <c r="F1038" s="4" t="s">
        <v>2044</v>
      </c>
      <c r="G1038" s="4">
        <f>trimmed!H890/trimmed!H$3</f>
        <v>0</v>
      </c>
      <c r="H1038" s="4">
        <f>trimmed!I890/trimmed!I$3</f>
        <v>0</v>
      </c>
      <c r="I1038" s="4">
        <f>trimmed!J890/trimmed!J$3</f>
        <v>0</v>
      </c>
      <c r="J1038" s="4">
        <f>trimmed!N890/trimmed!N$3</f>
        <v>0</v>
      </c>
      <c r="K1038" s="4">
        <f>trimmed!O890/trimmed!O$3</f>
        <v>0</v>
      </c>
      <c r="L1038" s="4">
        <f>trimmed!P890/trimmed!P$3</f>
        <v>0</v>
      </c>
      <c r="M1038" s="4"/>
      <c r="N1038" s="5">
        <f t="shared" si="114"/>
        <v>0</v>
      </c>
      <c r="O1038" s="4">
        <f t="shared" si="115"/>
        <v>0</v>
      </c>
      <c r="P1038" s="5">
        <f t="shared" si="116"/>
        <v>0</v>
      </c>
      <c r="Q1038" s="4">
        <f t="shared" si="117"/>
        <v>0</v>
      </c>
      <c r="R1038" s="4"/>
      <c r="S1038" s="5" t="str">
        <f t="shared" si="118"/>
        <v>No E</v>
      </c>
      <c r="T1038" s="5" t="str">
        <f t="shared" si="119"/>
        <v/>
      </c>
      <c r="U1038" s="4">
        <f t="shared" si="120"/>
        <v>0</v>
      </c>
    </row>
    <row r="1039" spans="1:21" x14ac:dyDescent="0.2">
      <c r="A1039" s="4" t="s">
        <v>2045</v>
      </c>
      <c r="B1039" s="4" t="s">
        <v>2045</v>
      </c>
      <c r="C1039" s="4" t="s">
        <v>2046</v>
      </c>
      <c r="D1039" s="4" t="s">
        <v>2046</v>
      </c>
      <c r="E1039" s="4" t="s">
        <v>2046</v>
      </c>
      <c r="F1039" s="4" t="s">
        <v>2047</v>
      </c>
      <c r="G1039" s="4">
        <f>trimmed!H891/trimmed!H$3</f>
        <v>0</v>
      </c>
      <c r="H1039" s="4">
        <f>trimmed!I891/trimmed!I$3</f>
        <v>0</v>
      </c>
      <c r="I1039" s="4">
        <f>trimmed!J891/trimmed!J$3</f>
        <v>0</v>
      </c>
      <c r="J1039" s="4">
        <f>trimmed!N891/trimmed!N$3</f>
        <v>0</v>
      </c>
      <c r="K1039" s="4">
        <f>trimmed!O891/trimmed!O$3</f>
        <v>0</v>
      </c>
      <c r="L1039" s="4">
        <f>trimmed!P891/trimmed!P$3</f>
        <v>0</v>
      </c>
      <c r="M1039" s="4"/>
      <c r="N1039" s="5">
        <f t="shared" si="114"/>
        <v>0</v>
      </c>
      <c r="O1039" s="4">
        <f t="shared" si="115"/>
        <v>0</v>
      </c>
      <c r="P1039" s="5">
        <f t="shared" si="116"/>
        <v>0</v>
      </c>
      <c r="Q1039" s="4">
        <f t="shared" si="117"/>
        <v>0</v>
      </c>
      <c r="R1039" s="4"/>
      <c r="S1039" s="5" t="str">
        <f t="shared" si="118"/>
        <v>No E</v>
      </c>
      <c r="T1039" s="5" t="str">
        <f t="shared" si="119"/>
        <v/>
      </c>
      <c r="U1039" s="4">
        <f t="shared" si="120"/>
        <v>0</v>
      </c>
    </row>
    <row r="1040" spans="1:21" x14ac:dyDescent="0.2">
      <c r="A1040" s="4" t="s">
        <v>2050</v>
      </c>
      <c r="B1040" s="4" t="s">
        <v>2050</v>
      </c>
      <c r="C1040" s="4" t="s">
        <v>893</v>
      </c>
      <c r="D1040" s="4" t="s">
        <v>893</v>
      </c>
      <c r="E1040" s="4" t="s">
        <v>893</v>
      </c>
      <c r="F1040" s="4" t="s">
        <v>2051</v>
      </c>
      <c r="G1040" s="4">
        <f>trimmed!H893/trimmed!H$3</f>
        <v>0</v>
      </c>
      <c r="H1040" s="4">
        <f>trimmed!I893/trimmed!I$3</f>
        <v>0</v>
      </c>
      <c r="I1040" s="4">
        <f>trimmed!J893/trimmed!J$3</f>
        <v>0</v>
      </c>
      <c r="J1040" s="4">
        <f>trimmed!N893/trimmed!N$3</f>
        <v>0</v>
      </c>
      <c r="K1040" s="4">
        <f>trimmed!O893/trimmed!O$3</f>
        <v>0</v>
      </c>
      <c r="L1040" s="4">
        <f>trimmed!P893/trimmed!P$3</f>
        <v>0</v>
      </c>
      <c r="M1040" s="4"/>
      <c r="N1040" s="5">
        <f t="shared" si="114"/>
        <v>0</v>
      </c>
      <c r="O1040" s="4">
        <f t="shared" si="115"/>
        <v>0</v>
      </c>
      <c r="P1040" s="5">
        <f t="shared" si="116"/>
        <v>0</v>
      </c>
      <c r="Q1040" s="4">
        <f t="shared" si="117"/>
        <v>0</v>
      </c>
      <c r="R1040" s="4"/>
      <c r="S1040" s="5" t="str">
        <f t="shared" si="118"/>
        <v>No E</v>
      </c>
      <c r="T1040" s="5" t="str">
        <f t="shared" si="119"/>
        <v/>
      </c>
      <c r="U1040" s="4">
        <f t="shared" si="120"/>
        <v>0</v>
      </c>
    </row>
    <row r="1041" spans="1:21" x14ac:dyDescent="0.2">
      <c r="A1041" s="4" t="s">
        <v>2062</v>
      </c>
      <c r="B1041" s="4" t="s">
        <v>2062</v>
      </c>
      <c r="C1041" s="4">
        <v>25</v>
      </c>
      <c r="D1041" s="4">
        <v>1</v>
      </c>
      <c r="E1041" s="4">
        <v>1</v>
      </c>
      <c r="F1041" s="4" t="s">
        <v>2063</v>
      </c>
      <c r="G1041" s="4">
        <f>trimmed!H897/trimmed!H$3</f>
        <v>0</v>
      </c>
      <c r="H1041" s="4">
        <f>trimmed!I897/trimmed!I$3</f>
        <v>0</v>
      </c>
      <c r="I1041" s="4">
        <f>trimmed!J897/trimmed!J$3</f>
        <v>0</v>
      </c>
      <c r="J1041" s="4">
        <f>trimmed!N897/trimmed!N$3</f>
        <v>0</v>
      </c>
      <c r="K1041" s="4">
        <f>trimmed!O897/trimmed!O$3</f>
        <v>0</v>
      </c>
      <c r="L1041" s="4">
        <f>trimmed!P897/trimmed!P$3</f>
        <v>0</v>
      </c>
      <c r="M1041" s="4"/>
      <c r="N1041" s="5">
        <f t="shared" si="114"/>
        <v>0</v>
      </c>
      <c r="O1041" s="4">
        <f t="shared" si="115"/>
        <v>0</v>
      </c>
      <c r="P1041" s="5">
        <f t="shared" si="116"/>
        <v>0</v>
      </c>
      <c r="Q1041" s="4">
        <f t="shared" si="117"/>
        <v>0</v>
      </c>
      <c r="R1041" s="4"/>
      <c r="S1041" s="5" t="str">
        <f t="shared" si="118"/>
        <v>No E</v>
      </c>
      <c r="T1041" s="5" t="str">
        <f t="shared" si="119"/>
        <v/>
      </c>
      <c r="U1041" s="4">
        <f t="shared" si="120"/>
        <v>0</v>
      </c>
    </row>
    <row r="1042" spans="1:21" x14ac:dyDescent="0.2">
      <c r="A1042" s="4" t="s">
        <v>2070</v>
      </c>
      <c r="B1042" s="4" t="s">
        <v>2070</v>
      </c>
      <c r="C1042" s="4">
        <v>3</v>
      </c>
      <c r="D1042" s="4">
        <v>3</v>
      </c>
      <c r="E1042" s="4">
        <v>3</v>
      </c>
      <c r="F1042" s="4" t="s">
        <v>2071</v>
      </c>
      <c r="G1042" s="4">
        <f>trimmed!H900/trimmed!H$3</f>
        <v>0</v>
      </c>
      <c r="H1042" s="4">
        <f>trimmed!I900/trimmed!I$3</f>
        <v>0</v>
      </c>
      <c r="I1042" s="4">
        <f>trimmed!J900/trimmed!J$3</f>
        <v>0</v>
      </c>
      <c r="J1042" s="4">
        <f>trimmed!N900/trimmed!N$3</f>
        <v>0</v>
      </c>
      <c r="K1042" s="4">
        <f>trimmed!O900/trimmed!O$3</f>
        <v>0</v>
      </c>
      <c r="L1042" s="4">
        <f>trimmed!P900/trimmed!P$3</f>
        <v>0</v>
      </c>
      <c r="M1042" s="4"/>
      <c r="N1042" s="5">
        <f t="shared" si="114"/>
        <v>0</v>
      </c>
      <c r="O1042" s="4">
        <f t="shared" si="115"/>
        <v>0</v>
      </c>
      <c r="P1042" s="5">
        <f t="shared" si="116"/>
        <v>0</v>
      </c>
      <c r="Q1042" s="4">
        <f t="shared" si="117"/>
        <v>0</v>
      </c>
      <c r="R1042" s="4"/>
      <c r="S1042" s="5" t="str">
        <f t="shared" si="118"/>
        <v>No E</v>
      </c>
      <c r="T1042" s="5" t="str">
        <f t="shared" si="119"/>
        <v/>
      </c>
      <c r="U1042" s="4">
        <f t="shared" si="120"/>
        <v>0</v>
      </c>
    </row>
    <row r="1043" spans="1:21" x14ac:dyDescent="0.2">
      <c r="A1043" s="4" t="s">
        <v>2072</v>
      </c>
      <c r="B1043" s="4" t="s">
        <v>2072</v>
      </c>
      <c r="C1043" s="4">
        <v>6</v>
      </c>
      <c r="D1043" s="4">
        <v>1</v>
      </c>
      <c r="E1043" s="4">
        <v>1</v>
      </c>
      <c r="F1043" s="4" t="s">
        <v>2073</v>
      </c>
      <c r="G1043" s="4">
        <f>trimmed!H901/trimmed!H$3</f>
        <v>0</v>
      </c>
      <c r="H1043" s="4">
        <f>trimmed!I901/trimmed!I$3</f>
        <v>0</v>
      </c>
      <c r="I1043" s="4">
        <f>trimmed!J901/trimmed!J$3</f>
        <v>0</v>
      </c>
      <c r="J1043" s="4">
        <f>trimmed!N901/trimmed!N$3</f>
        <v>0</v>
      </c>
      <c r="K1043" s="4">
        <f>trimmed!O901/trimmed!O$3</f>
        <v>0</v>
      </c>
      <c r="L1043" s="4">
        <f>trimmed!P901/trimmed!P$3</f>
        <v>0</v>
      </c>
      <c r="M1043" s="4"/>
      <c r="N1043" s="5">
        <f t="shared" si="114"/>
        <v>0</v>
      </c>
      <c r="O1043" s="4">
        <f t="shared" si="115"/>
        <v>0</v>
      </c>
      <c r="P1043" s="5">
        <f t="shared" si="116"/>
        <v>0</v>
      </c>
      <c r="Q1043" s="4">
        <f t="shared" si="117"/>
        <v>0</v>
      </c>
      <c r="R1043" s="4"/>
      <c r="S1043" s="5" t="str">
        <f t="shared" si="118"/>
        <v>No E</v>
      </c>
      <c r="T1043" s="5" t="str">
        <f t="shared" si="119"/>
        <v/>
      </c>
      <c r="U1043" s="4">
        <f t="shared" si="120"/>
        <v>0</v>
      </c>
    </row>
    <row r="1044" spans="1:21" x14ac:dyDescent="0.2">
      <c r="A1044" s="4" t="s">
        <v>2074</v>
      </c>
      <c r="B1044" s="4" t="s">
        <v>2074</v>
      </c>
      <c r="C1044" s="4" t="s">
        <v>2075</v>
      </c>
      <c r="D1044" s="4" t="s">
        <v>2075</v>
      </c>
      <c r="E1044" s="4" t="s">
        <v>2075</v>
      </c>
      <c r="F1044" s="4" t="s">
        <v>2076</v>
      </c>
      <c r="G1044" s="4">
        <f>trimmed!H902/trimmed!H$3</f>
        <v>0</v>
      </c>
      <c r="H1044" s="4">
        <f>trimmed!I902/trimmed!I$3</f>
        <v>0</v>
      </c>
      <c r="I1044" s="4">
        <f>trimmed!J902/trimmed!J$3</f>
        <v>0</v>
      </c>
      <c r="J1044" s="4">
        <f>trimmed!N902/trimmed!N$3</f>
        <v>0</v>
      </c>
      <c r="K1044" s="4">
        <f>trimmed!O902/trimmed!O$3</f>
        <v>0</v>
      </c>
      <c r="L1044" s="4">
        <f>trimmed!P902/trimmed!P$3</f>
        <v>0</v>
      </c>
      <c r="M1044" s="4"/>
      <c r="N1044" s="5">
        <f t="shared" si="114"/>
        <v>0</v>
      </c>
      <c r="O1044" s="4">
        <f t="shared" si="115"/>
        <v>0</v>
      </c>
      <c r="P1044" s="5">
        <f t="shared" si="116"/>
        <v>0</v>
      </c>
      <c r="Q1044" s="4">
        <f t="shared" si="117"/>
        <v>0</v>
      </c>
      <c r="R1044" s="4"/>
      <c r="S1044" s="5" t="str">
        <f t="shared" si="118"/>
        <v>No E</v>
      </c>
      <c r="T1044" s="5" t="str">
        <f t="shared" si="119"/>
        <v/>
      </c>
      <c r="U1044" s="4">
        <f t="shared" si="120"/>
        <v>0</v>
      </c>
    </row>
    <row r="1045" spans="1:21" x14ac:dyDescent="0.2">
      <c r="A1045" s="4" t="s">
        <v>2083</v>
      </c>
      <c r="B1045" s="4" t="s">
        <v>2083</v>
      </c>
      <c r="C1045" s="4">
        <v>3</v>
      </c>
      <c r="D1045" s="4">
        <v>3</v>
      </c>
      <c r="E1045" s="4">
        <v>3</v>
      </c>
      <c r="F1045" s="4" t="s">
        <v>2084</v>
      </c>
      <c r="G1045" s="4">
        <f>trimmed!H905/trimmed!H$3</f>
        <v>0</v>
      </c>
      <c r="H1045" s="4">
        <f>trimmed!I905/trimmed!I$3</f>
        <v>0</v>
      </c>
      <c r="I1045" s="4">
        <f>trimmed!J905/trimmed!J$3</f>
        <v>0</v>
      </c>
      <c r="J1045" s="4">
        <f>trimmed!N905/trimmed!N$3</f>
        <v>0</v>
      </c>
      <c r="K1045" s="4">
        <f>trimmed!O905/trimmed!O$3</f>
        <v>0</v>
      </c>
      <c r="L1045" s="4">
        <f>trimmed!P905/trimmed!P$3</f>
        <v>0</v>
      </c>
      <c r="M1045" s="4"/>
      <c r="N1045" s="5">
        <f t="shared" si="114"/>
        <v>0</v>
      </c>
      <c r="O1045" s="4">
        <f t="shared" si="115"/>
        <v>0</v>
      </c>
      <c r="P1045" s="5">
        <f t="shared" si="116"/>
        <v>0</v>
      </c>
      <c r="Q1045" s="4">
        <f t="shared" si="117"/>
        <v>0</v>
      </c>
      <c r="R1045" s="4"/>
      <c r="S1045" s="5" t="str">
        <f t="shared" si="118"/>
        <v>No E</v>
      </c>
      <c r="T1045" s="5" t="str">
        <f t="shared" si="119"/>
        <v/>
      </c>
      <c r="U1045" s="4">
        <f t="shared" si="120"/>
        <v>0</v>
      </c>
    </row>
    <row r="1046" spans="1:21" x14ac:dyDescent="0.2">
      <c r="A1046" s="4" t="s">
        <v>2085</v>
      </c>
      <c r="B1046" s="4" t="s">
        <v>2085</v>
      </c>
      <c r="C1046" s="4">
        <v>2</v>
      </c>
      <c r="D1046" s="4">
        <v>2</v>
      </c>
      <c r="E1046" s="4">
        <v>2</v>
      </c>
      <c r="F1046" s="4" t="s">
        <v>2086</v>
      </c>
      <c r="G1046" s="4">
        <f>trimmed!H906/trimmed!H$3</f>
        <v>0</v>
      </c>
      <c r="H1046" s="4">
        <f>trimmed!I906/trimmed!I$3</f>
        <v>0</v>
      </c>
      <c r="I1046" s="4">
        <f>trimmed!J906/trimmed!J$3</f>
        <v>0</v>
      </c>
      <c r="J1046" s="4">
        <f>trimmed!N906/trimmed!N$3</f>
        <v>0</v>
      </c>
      <c r="K1046" s="4">
        <f>trimmed!O906/trimmed!O$3</f>
        <v>0</v>
      </c>
      <c r="L1046" s="4">
        <f>trimmed!P906/trimmed!P$3</f>
        <v>0</v>
      </c>
      <c r="M1046" s="4"/>
      <c r="N1046" s="5">
        <f t="shared" si="114"/>
        <v>0</v>
      </c>
      <c r="O1046" s="4">
        <f t="shared" si="115"/>
        <v>0</v>
      </c>
      <c r="P1046" s="5">
        <f t="shared" si="116"/>
        <v>0</v>
      </c>
      <c r="Q1046" s="4">
        <f t="shared" si="117"/>
        <v>0</v>
      </c>
      <c r="R1046" s="4"/>
      <c r="S1046" s="5" t="str">
        <f t="shared" si="118"/>
        <v>No E</v>
      </c>
      <c r="T1046" s="5" t="str">
        <f t="shared" si="119"/>
        <v/>
      </c>
      <c r="U1046" s="4">
        <f t="shared" si="120"/>
        <v>0</v>
      </c>
    </row>
    <row r="1047" spans="1:21" x14ac:dyDescent="0.2">
      <c r="A1047" s="4" t="s">
        <v>2092</v>
      </c>
      <c r="B1047" s="4" t="s">
        <v>2092</v>
      </c>
      <c r="C1047" s="4">
        <v>5</v>
      </c>
      <c r="D1047" s="4">
        <v>3</v>
      </c>
      <c r="E1047" s="4">
        <v>3</v>
      </c>
      <c r="F1047" s="4" t="s">
        <v>2093</v>
      </c>
      <c r="G1047" s="4">
        <f>trimmed!H909/trimmed!H$3</f>
        <v>0</v>
      </c>
      <c r="H1047" s="4">
        <f>trimmed!I909/trimmed!I$3</f>
        <v>0</v>
      </c>
      <c r="I1047" s="4">
        <f>trimmed!J909/trimmed!J$3</f>
        <v>0</v>
      </c>
      <c r="J1047" s="4">
        <f>trimmed!N909/trimmed!N$3</f>
        <v>0</v>
      </c>
      <c r="K1047" s="4">
        <f>trimmed!O909/trimmed!O$3</f>
        <v>0</v>
      </c>
      <c r="L1047" s="4">
        <f>trimmed!P909/trimmed!P$3</f>
        <v>0</v>
      </c>
      <c r="M1047" s="4"/>
      <c r="N1047" s="5">
        <f t="shared" si="114"/>
        <v>0</v>
      </c>
      <c r="O1047" s="4">
        <f t="shared" si="115"/>
        <v>0</v>
      </c>
      <c r="P1047" s="5">
        <f t="shared" si="116"/>
        <v>0</v>
      </c>
      <c r="Q1047" s="4">
        <f t="shared" si="117"/>
        <v>0</v>
      </c>
      <c r="R1047" s="4"/>
      <c r="S1047" s="5" t="str">
        <f t="shared" si="118"/>
        <v>No E</v>
      </c>
      <c r="T1047" s="5" t="str">
        <f t="shared" si="119"/>
        <v/>
      </c>
      <c r="U1047" s="4">
        <f t="shared" si="120"/>
        <v>0</v>
      </c>
    </row>
    <row r="1048" spans="1:21" x14ac:dyDescent="0.2">
      <c r="A1048" s="4" t="s">
        <v>2111</v>
      </c>
      <c r="B1048" s="4" t="s">
        <v>2111</v>
      </c>
      <c r="C1048" s="4">
        <v>2</v>
      </c>
      <c r="D1048" s="4">
        <v>2</v>
      </c>
      <c r="E1048" s="4">
        <v>2</v>
      </c>
      <c r="F1048" s="4" t="s">
        <v>2112</v>
      </c>
      <c r="G1048" s="4">
        <f>trimmed!H917/trimmed!H$3</f>
        <v>0</v>
      </c>
      <c r="H1048" s="4">
        <f>trimmed!I917/trimmed!I$3</f>
        <v>0</v>
      </c>
      <c r="I1048" s="4">
        <f>trimmed!J917/trimmed!J$3</f>
        <v>0</v>
      </c>
      <c r="J1048" s="4">
        <f>trimmed!N917/trimmed!N$3</f>
        <v>0</v>
      </c>
      <c r="K1048" s="4">
        <f>trimmed!O917/trimmed!O$3</f>
        <v>0</v>
      </c>
      <c r="L1048" s="4">
        <f>trimmed!P917/trimmed!P$3</f>
        <v>0</v>
      </c>
      <c r="M1048" s="4"/>
      <c r="N1048" s="5">
        <f t="shared" si="114"/>
        <v>0</v>
      </c>
      <c r="O1048" s="4">
        <f t="shared" si="115"/>
        <v>0</v>
      </c>
      <c r="P1048" s="5">
        <f t="shared" si="116"/>
        <v>0</v>
      </c>
      <c r="Q1048" s="4">
        <f t="shared" si="117"/>
        <v>0</v>
      </c>
      <c r="R1048" s="4"/>
      <c r="S1048" s="5" t="str">
        <f t="shared" si="118"/>
        <v>No E</v>
      </c>
      <c r="T1048" s="5" t="str">
        <f t="shared" si="119"/>
        <v/>
      </c>
      <c r="U1048" s="4">
        <f t="shared" si="120"/>
        <v>0</v>
      </c>
    </row>
    <row r="1049" spans="1:21" x14ac:dyDescent="0.2">
      <c r="A1049" s="4" t="s">
        <v>2113</v>
      </c>
      <c r="B1049" s="4" t="s">
        <v>2113</v>
      </c>
      <c r="C1049" s="4">
        <v>13</v>
      </c>
      <c r="D1049" s="4">
        <v>1</v>
      </c>
      <c r="E1049" s="4">
        <v>1</v>
      </c>
      <c r="F1049" s="4" t="s">
        <v>2114</v>
      </c>
      <c r="G1049" s="4">
        <f>trimmed!H919/trimmed!H$3</f>
        <v>0</v>
      </c>
      <c r="H1049" s="4">
        <f>trimmed!I919/trimmed!I$3</f>
        <v>0</v>
      </c>
      <c r="I1049" s="4">
        <f>trimmed!J919/trimmed!J$3</f>
        <v>0</v>
      </c>
      <c r="J1049" s="4">
        <f>trimmed!N919/trimmed!N$3</f>
        <v>0</v>
      </c>
      <c r="K1049" s="4">
        <f>trimmed!O919/trimmed!O$3</f>
        <v>0</v>
      </c>
      <c r="L1049" s="4">
        <f>trimmed!P919/trimmed!P$3</f>
        <v>0</v>
      </c>
      <c r="M1049" s="4"/>
      <c r="N1049" s="5">
        <f t="shared" si="114"/>
        <v>0</v>
      </c>
      <c r="O1049" s="4">
        <f t="shared" si="115"/>
        <v>0</v>
      </c>
      <c r="P1049" s="5">
        <f t="shared" si="116"/>
        <v>0</v>
      </c>
      <c r="Q1049" s="4">
        <f t="shared" si="117"/>
        <v>0</v>
      </c>
      <c r="R1049" s="4"/>
      <c r="S1049" s="5" t="str">
        <f t="shared" si="118"/>
        <v>No E</v>
      </c>
      <c r="T1049" s="5" t="str">
        <f t="shared" si="119"/>
        <v/>
      </c>
      <c r="U1049" s="4">
        <f t="shared" si="120"/>
        <v>0</v>
      </c>
    </row>
    <row r="1050" spans="1:21" x14ac:dyDescent="0.2">
      <c r="A1050" s="4" t="s">
        <v>2115</v>
      </c>
      <c r="B1050" s="4" t="s">
        <v>2115</v>
      </c>
      <c r="C1050" s="4">
        <v>3</v>
      </c>
      <c r="D1050" s="4">
        <v>3</v>
      </c>
      <c r="E1050" s="4">
        <v>3</v>
      </c>
      <c r="F1050" s="4" t="s">
        <v>2116</v>
      </c>
      <c r="G1050" s="4">
        <f>trimmed!H920/trimmed!H$3</f>
        <v>0</v>
      </c>
      <c r="H1050" s="4">
        <f>trimmed!I920/trimmed!I$3</f>
        <v>0</v>
      </c>
      <c r="I1050" s="4">
        <f>trimmed!J920/trimmed!J$3</f>
        <v>0</v>
      </c>
      <c r="J1050" s="4">
        <f>trimmed!N920/trimmed!N$3</f>
        <v>0</v>
      </c>
      <c r="K1050" s="4">
        <f>trimmed!O920/trimmed!O$3</f>
        <v>0</v>
      </c>
      <c r="L1050" s="4">
        <f>trimmed!P920/trimmed!P$3</f>
        <v>0</v>
      </c>
      <c r="M1050" s="4"/>
      <c r="N1050" s="5">
        <f t="shared" si="114"/>
        <v>0</v>
      </c>
      <c r="O1050" s="4">
        <f t="shared" si="115"/>
        <v>0</v>
      </c>
      <c r="P1050" s="5">
        <f t="shared" si="116"/>
        <v>0</v>
      </c>
      <c r="Q1050" s="4">
        <f t="shared" si="117"/>
        <v>0</v>
      </c>
      <c r="R1050" s="4"/>
      <c r="S1050" s="5" t="str">
        <f t="shared" si="118"/>
        <v>No E</v>
      </c>
      <c r="T1050" s="5" t="str">
        <f t="shared" si="119"/>
        <v/>
      </c>
      <c r="U1050" s="4">
        <f t="shared" si="120"/>
        <v>0</v>
      </c>
    </row>
    <row r="1051" spans="1:21" x14ac:dyDescent="0.2">
      <c r="A1051" s="4" t="s">
        <v>2119</v>
      </c>
      <c r="B1051" s="4" t="s">
        <v>2119</v>
      </c>
      <c r="C1051" s="4">
        <v>1</v>
      </c>
      <c r="D1051" s="4">
        <v>1</v>
      </c>
      <c r="E1051" s="4">
        <v>1</v>
      </c>
      <c r="F1051" s="4" t="s">
        <v>2120</v>
      </c>
      <c r="G1051" s="4">
        <f>trimmed!H922/trimmed!H$3</f>
        <v>0</v>
      </c>
      <c r="H1051" s="4">
        <f>trimmed!I922/trimmed!I$3</f>
        <v>0</v>
      </c>
      <c r="I1051" s="4">
        <f>trimmed!J922/trimmed!J$3</f>
        <v>0</v>
      </c>
      <c r="J1051" s="4">
        <f>trimmed!N922/trimmed!N$3</f>
        <v>0</v>
      </c>
      <c r="K1051" s="4">
        <f>trimmed!O922/trimmed!O$3</f>
        <v>0</v>
      </c>
      <c r="L1051" s="4">
        <f>trimmed!P922/trimmed!P$3</f>
        <v>0</v>
      </c>
      <c r="M1051" s="4"/>
      <c r="N1051" s="5">
        <f t="shared" si="114"/>
        <v>0</v>
      </c>
      <c r="O1051" s="4">
        <f t="shared" si="115"/>
        <v>0</v>
      </c>
      <c r="P1051" s="5">
        <f t="shared" si="116"/>
        <v>0</v>
      </c>
      <c r="Q1051" s="4">
        <f t="shared" si="117"/>
        <v>0</v>
      </c>
      <c r="R1051" s="4"/>
      <c r="S1051" s="5" t="str">
        <f t="shared" si="118"/>
        <v>No E</v>
      </c>
      <c r="T1051" s="5" t="str">
        <f t="shared" si="119"/>
        <v/>
      </c>
      <c r="U1051" s="4">
        <f t="shared" si="120"/>
        <v>0</v>
      </c>
    </row>
    <row r="1052" spans="1:21" x14ac:dyDescent="0.2">
      <c r="A1052" s="4" t="s">
        <v>2121</v>
      </c>
      <c r="B1052" s="4" t="s">
        <v>2121</v>
      </c>
      <c r="C1052" s="4">
        <v>5</v>
      </c>
      <c r="D1052" s="4">
        <v>5</v>
      </c>
      <c r="E1052" s="4">
        <v>5</v>
      </c>
      <c r="F1052" s="4" t="s">
        <v>2122</v>
      </c>
      <c r="G1052" s="4">
        <f>trimmed!H923/trimmed!H$3</f>
        <v>0</v>
      </c>
      <c r="H1052" s="4">
        <f>trimmed!I923/trimmed!I$3</f>
        <v>0</v>
      </c>
      <c r="I1052" s="4">
        <f>trimmed!J923/trimmed!J$3</f>
        <v>0</v>
      </c>
      <c r="J1052" s="4">
        <f>trimmed!N923/trimmed!N$3</f>
        <v>0</v>
      </c>
      <c r="K1052" s="4">
        <f>trimmed!O923/trimmed!O$3</f>
        <v>0</v>
      </c>
      <c r="L1052" s="4">
        <f>trimmed!P923/trimmed!P$3</f>
        <v>0</v>
      </c>
      <c r="M1052" s="4"/>
      <c r="N1052" s="5">
        <f t="shared" si="114"/>
        <v>0</v>
      </c>
      <c r="O1052" s="4">
        <f t="shared" si="115"/>
        <v>0</v>
      </c>
      <c r="P1052" s="5">
        <f t="shared" si="116"/>
        <v>0</v>
      </c>
      <c r="Q1052" s="4">
        <f t="shared" si="117"/>
        <v>0</v>
      </c>
      <c r="R1052" s="4"/>
      <c r="S1052" s="5" t="str">
        <f t="shared" si="118"/>
        <v>No E</v>
      </c>
      <c r="T1052" s="5" t="str">
        <f t="shared" si="119"/>
        <v/>
      </c>
      <c r="U1052" s="4">
        <f t="shared" si="120"/>
        <v>0</v>
      </c>
    </row>
    <row r="1053" spans="1:21" x14ac:dyDescent="0.2">
      <c r="A1053" s="4" t="s">
        <v>2127</v>
      </c>
      <c r="B1053" s="4" t="s">
        <v>2127</v>
      </c>
      <c r="C1053" s="4">
        <v>2</v>
      </c>
      <c r="D1053" s="4">
        <v>2</v>
      </c>
      <c r="E1053" s="4">
        <v>2</v>
      </c>
      <c r="F1053" s="4" t="s">
        <v>2128</v>
      </c>
      <c r="G1053" s="4">
        <f>trimmed!H925/trimmed!H$3</f>
        <v>0</v>
      </c>
      <c r="H1053" s="4">
        <f>trimmed!I925/trimmed!I$3</f>
        <v>0</v>
      </c>
      <c r="I1053" s="4">
        <f>trimmed!J925/trimmed!J$3</f>
        <v>0</v>
      </c>
      <c r="J1053" s="4">
        <f>trimmed!N925/trimmed!N$3</f>
        <v>0</v>
      </c>
      <c r="K1053" s="4">
        <f>trimmed!O925/trimmed!O$3</f>
        <v>0</v>
      </c>
      <c r="L1053" s="4">
        <f>trimmed!P925/trimmed!P$3</f>
        <v>0</v>
      </c>
      <c r="M1053" s="4"/>
      <c r="N1053" s="5">
        <f t="shared" si="114"/>
        <v>0</v>
      </c>
      <c r="O1053" s="4">
        <f t="shared" si="115"/>
        <v>0</v>
      </c>
      <c r="P1053" s="5">
        <f t="shared" si="116"/>
        <v>0</v>
      </c>
      <c r="Q1053" s="4">
        <f t="shared" si="117"/>
        <v>0</v>
      </c>
      <c r="R1053" s="4"/>
      <c r="S1053" s="5" t="str">
        <f t="shared" si="118"/>
        <v>No E</v>
      </c>
      <c r="T1053" s="5" t="str">
        <f t="shared" si="119"/>
        <v/>
      </c>
      <c r="U1053" s="4">
        <f t="shared" si="120"/>
        <v>0</v>
      </c>
    </row>
    <row r="1054" spans="1:21" x14ac:dyDescent="0.2">
      <c r="A1054" s="4" t="s">
        <v>2129</v>
      </c>
      <c r="B1054" s="4" t="s">
        <v>2129</v>
      </c>
      <c r="C1054" s="4">
        <v>2</v>
      </c>
      <c r="D1054" s="4">
        <v>2</v>
      </c>
      <c r="E1054" s="4">
        <v>2</v>
      </c>
      <c r="F1054" s="4" t="s">
        <v>2130</v>
      </c>
      <c r="G1054" s="4">
        <f>trimmed!H926/trimmed!H$3</f>
        <v>0</v>
      </c>
      <c r="H1054" s="4">
        <f>trimmed!I926/trimmed!I$3</f>
        <v>0</v>
      </c>
      <c r="I1054" s="4">
        <f>trimmed!J926/trimmed!J$3</f>
        <v>0</v>
      </c>
      <c r="J1054" s="4">
        <f>trimmed!N926/trimmed!N$3</f>
        <v>0</v>
      </c>
      <c r="K1054" s="4">
        <f>trimmed!O926/trimmed!O$3</f>
        <v>0</v>
      </c>
      <c r="L1054" s="4">
        <f>trimmed!P926/trimmed!P$3</f>
        <v>0</v>
      </c>
      <c r="M1054" s="4"/>
      <c r="N1054" s="5">
        <f t="shared" si="114"/>
        <v>0</v>
      </c>
      <c r="O1054" s="4">
        <f t="shared" si="115"/>
        <v>0</v>
      </c>
      <c r="P1054" s="5">
        <f t="shared" si="116"/>
        <v>0</v>
      </c>
      <c r="Q1054" s="4">
        <f t="shared" si="117"/>
        <v>0</v>
      </c>
      <c r="R1054" s="4"/>
      <c r="S1054" s="5" t="str">
        <f t="shared" si="118"/>
        <v>No E</v>
      </c>
      <c r="T1054" s="5" t="str">
        <f t="shared" si="119"/>
        <v/>
      </c>
      <c r="U1054" s="4">
        <f t="shared" si="120"/>
        <v>0</v>
      </c>
    </row>
    <row r="1055" spans="1:21" x14ac:dyDescent="0.2">
      <c r="A1055" s="4" t="s">
        <v>2135</v>
      </c>
      <c r="B1055" s="4" t="s">
        <v>2135</v>
      </c>
      <c r="C1055" s="4">
        <v>3</v>
      </c>
      <c r="D1055" s="4">
        <v>3</v>
      </c>
      <c r="E1055" s="4">
        <v>3</v>
      </c>
      <c r="F1055" s="4" t="s">
        <v>2136</v>
      </c>
      <c r="G1055" s="4">
        <f>trimmed!H929/trimmed!H$3</f>
        <v>0</v>
      </c>
      <c r="H1055" s="4">
        <f>trimmed!I929/trimmed!I$3</f>
        <v>0</v>
      </c>
      <c r="I1055" s="4">
        <f>trimmed!J929/trimmed!J$3</f>
        <v>0</v>
      </c>
      <c r="J1055" s="4">
        <f>trimmed!N929/trimmed!N$3</f>
        <v>0</v>
      </c>
      <c r="K1055" s="4">
        <f>trimmed!O929/trimmed!O$3</f>
        <v>0</v>
      </c>
      <c r="L1055" s="4">
        <f>trimmed!P929/trimmed!P$3</f>
        <v>0</v>
      </c>
      <c r="M1055" s="4"/>
      <c r="N1055" s="5">
        <f t="shared" si="114"/>
        <v>0</v>
      </c>
      <c r="O1055" s="4">
        <f t="shared" si="115"/>
        <v>0</v>
      </c>
      <c r="P1055" s="5">
        <f t="shared" si="116"/>
        <v>0</v>
      </c>
      <c r="Q1055" s="4">
        <f t="shared" si="117"/>
        <v>0</v>
      </c>
      <c r="R1055" s="4"/>
      <c r="S1055" s="5" t="str">
        <f t="shared" si="118"/>
        <v>No E</v>
      </c>
      <c r="T1055" s="5" t="str">
        <f t="shared" si="119"/>
        <v/>
      </c>
      <c r="U1055" s="4">
        <f t="shared" si="120"/>
        <v>0</v>
      </c>
    </row>
    <row r="1056" spans="1:21" x14ac:dyDescent="0.2">
      <c r="A1056" s="4" t="s">
        <v>2137</v>
      </c>
      <c r="B1056" s="4" t="s">
        <v>2137</v>
      </c>
      <c r="C1056" s="4">
        <v>3</v>
      </c>
      <c r="D1056" s="4">
        <v>3</v>
      </c>
      <c r="E1056" s="4">
        <v>3</v>
      </c>
      <c r="F1056" s="4" t="s">
        <v>2138</v>
      </c>
      <c r="G1056" s="4">
        <f>trimmed!H930/trimmed!H$3</f>
        <v>0</v>
      </c>
      <c r="H1056" s="4">
        <f>trimmed!I930/trimmed!I$3</f>
        <v>0</v>
      </c>
      <c r="I1056" s="4">
        <f>trimmed!J930/trimmed!J$3</f>
        <v>0</v>
      </c>
      <c r="J1056" s="4">
        <f>trimmed!N930/trimmed!N$3</f>
        <v>0</v>
      </c>
      <c r="K1056" s="4">
        <f>trimmed!O930/trimmed!O$3</f>
        <v>0</v>
      </c>
      <c r="L1056" s="4">
        <f>trimmed!P930/trimmed!P$3</f>
        <v>0</v>
      </c>
      <c r="M1056" s="4"/>
      <c r="N1056" s="5">
        <f t="shared" si="114"/>
        <v>0</v>
      </c>
      <c r="O1056" s="4">
        <f t="shared" si="115"/>
        <v>0</v>
      </c>
      <c r="P1056" s="5">
        <f t="shared" si="116"/>
        <v>0</v>
      </c>
      <c r="Q1056" s="4">
        <f t="shared" si="117"/>
        <v>0</v>
      </c>
      <c r="R1056" s="4"/>
      <c r="S1056" s="5" t="str">
        <f t="shared" si="118"/>
        <v>No E</v>
      </c>
      <c r="T1056" s="5" t="str">
        <f t="shared" si="119"/>
        <v/>
      </c>
      <c r="U1056" s="4">
        <f t="shared" si="120"/>
        <v>0</v>
      </c>
    </row>
    <row r="1057" spans="1:21" x14ac:dyDescent="0.2">
      <c r="A1057" s="4" t="s">
        <v>2150</v>
      </c>
      <c r="B1057" s="4" t="s">
        <v>2150</v>
      </c>
      <c r="C1057" s="4" t="s">
        <v>2015</v>
      </c>
      <c r="D1057" s="4" t="s">
        <v>2015</v>
      </c>
      <c r="E1057" s="4" t="s">
        <v>2015</v>
      </c>
      <c r="F1057" s="4" t="s">
        <v>2151</v>
      </c>
      <c r="G1057" s="4">
        <f>trimmed!H936/trimmed!H$3</f>
        <v>0</v>
      </c>
      <c r="H1057" s="4">
        <f>trimmed!I936/trimmed!I$3</f>
        <v>0</v>
      </c>
      <c r="I1057" s="4">
        <f>trimmed!J936/trimmed!J$3</f>
        <v>0</v>
      </c>
      <c r="J1057" s="4">
        <f>trimmed!N936/trimmed!N$3</f>
        <v>0</v>
      </c>
      <c r="K1057" s="4">
        <f>trimmed!O936/trimmed!O$3</f>
        <v>0</v>
      </c>
      <c r="L1057" s="4">
        <f>trimmed!P936/trimmed!P$3</f>
        <v>0</v>
      </c>
      <c r="M1057" s="4"/>
      <c r="N1057" s="5">
        <f t="shared" si="114"/>
        <v>0</v>
      </c>
      <c r="O1057" s="4">
        <f t="shared" si="115"/>
        <v>0</v>
      </c>
      <c r="P1057" s="5">
        <f t="shared" si="116"/>
        <v>0</v>
      </c>
      <c r="Q1057" s="4">
        <f t="shared" si="117"/>
        <v>0</v>
      </c>
      <c r="R1057" s="4"/>
      <c r="S1057" s="5" t="str">
        <f t="shared" si="118"/>
        <v>No E</v>
      </c>
      <c r="T1057" s="5" t="str">
        <f t="shared" si="119"/>
        <v/>
      </c>
      <c r="U1057" s="4">
        <f t="shared" si="120"/>
        <v>0</v>
      </c>
    </row>
    <row r="1058" spans="1:21" x14ac:dyDescent="0.2">
      <c r="A1058" s="4" t="s">
        <v>2152</v>
      </c>
      <c r="B1058" s="4" t="s">
        <v>2152</v>
      </c>
      <c r="C1058" s="4" t="s">
        <v>449</v>
      </c>
      <c r="D1058" s="4" t="s">
        <v>449</v>
      </c>
      <c r="E1058" s="4" t="s">
        <v>449</v>
      </c>
      <c r="F1058" s="4" t="s">
        <v>2153</v>
      </c>
      <c r="G1058" s="4">
        <f>trimmed!H937/trimmed!H$3</f>
        <v>0</v>
      </c>
      <c r="H1058" s="4">
        <f>trimmed!I937/trimmed!I$3</f>
        <v>0</v>
      </c>
      <c r="I1058" s="4">
        <f>trimmed!J937/trimmed!J$3</f>
        <v>0</v>
      </c>
      <c r="J1058" s="4">
        <f>trimmed!N937/trimmed!N$3</f>
        <v>0</v>
      </c>
      <c r="K1058" s="4">
        <f>trimmed!O937/trimmed!O$3</f>
        <v>0</v>
      </c>
      <c r="L1058" s="4">
        <f>trimmed!P937/trimmed!P$3</f>
        <v>0</v>
      </c>
      <c r="M1058" s="4"/>
      <c r="N1058" s="5">
        <f t="shared" si="114"/>
        <v>0</v>
      </c>
      <c r="O1058" s="4">
        <f t="shared" si="115"/>
        <v>0</v>
      </c>
      <c r="P1058" s="5">
        <f t="shared" si="116"/>
        <v>0</v>
      </c>
      <c r="Q1058" s="4">
        <f t="shared" si="117"/>
        <v>0</v>
      </c>
      <c r="R1058" s="4"/>
      <c r="S1058" s="5" t="str">
        <f t="shared" si="118"/>
        <v>No E</v>
      </c>
      <c r="T1058" s="5" t="str">
        <f t="shared" si="119"/>
        <v/>
      </c>
      <c r="U1058" s="4">
        <f t="shared" si="120"/>
        <v>0</v>
      </c>
    </row>
    <row r="1059" spans="1:21" x14ac:dyDescent="0.2">
      <c r="A1059" s="4" t="s">
        <v>2154</v>
      </c>
      <c r="B1059" s="4" t="s">
        <v>2154</v>
      </c>
      <c r="C1059" s="4">
        <v>3</v>
      </c>
      <c r="D1059" s="4">
        <v>3</v>
      </c>
      <c r="E1059" s="4">
        <v>3</v>
      </c>
      <c r="F1059" s="4" t="s">
        <v>2155</v>
      </c>
      <c r="G1059" s="4">
        <f>trimmed!H938/trimmed!H$3</f>
        <v>0</v>
      </c>
      <c r="H1059" s="4">
        <f>trimmed!I938/trimmed!I$3</f>
        <v>0</v>
      </c>
      <c r="I1059" s="4">
        <f>trimmed!J938/trimmed!J$3</f>
        <v>0</v>
      </c>
      <c r="J1059" s="4">
        <f>trimmed!N938/trimmed!N$3</f>
        <v>0</v>
      </c>
      <c r="K1059" s="4">
        <f>trimmed!O938/trimmed!O$3</f>
        <v>0</v>
      </c>
      <c r="L1059" s="4">
        <f>trimmed!P938/trimmed!P$3</f>
        <v>0</v>
      </c>
      <c r="M1059" s="4"/>
      <c r="N1059" s="5">
        <f t="shared" si="114"/>
        <v>0</v>
      </c>
      <c r="O1059" s="4">
        <f t="shared" si="115"/>
        <v>0</v>
      </c>
      <c r="P1059" s="5">
        <f t="shared" si="116"/>
        <v>0</v>
      </c>
      <c r="Q1059" s="4">
        <f t="shared" si="117"/>
        <v>0</v>
      </c>
      <c r="R1059" s="4"/>
      <c r="S1059" s="5" t="str">
        <f t="shared" si="118"/>
        <v>No E</v>
      </c>
      <c r="T1059" s="5" t="str">
        <f t="shared" si="119"/>
        <v/>
      </c>
      <c r="U1059" s="4">
        <f t="shared" si="120"/>
        <v>0</v>
      </c>
    </row>
    <row r="1060" spans="1:21" x14ac:dyDescent="0.2">
      <c r="A1060" s="4" t="s">
        <v>2175</v>
      </c>
      <c r="B1060" s="4" t="s">
        <v>2175</v>
      </c>
      <c r="C1060" s="4">
        <v>1</v>
      </c>
      <c r="D1060" s="4">
        <v>1</v>
      </c>
      <c r="E1060" s="4">
        <v>1</v>
      </c>
      <c r="F1060" s="4" t="s">
        <v>2176</v>
      </c>
      <c r="G1060" s="4">
        <f>trimmed!H948/trimmed!H$3</f>
        <v>0</v>
      </c>
      <c r="H1060" s="4">
        <f>trimmed!I948/trimmed!I$3</f>
        <v>0</v>
      </c>
      <c r="I1060" s="4">
        <f>trimmed!J948/trimmed!J$3</f>
        <v>0</v>
      </c>
      <c r="J1060" s="4">
        <f>trimmed!N948/trimmed!N$3</f>
        <v>0</v>
      </c>
      <c r="K1060" s="4">
        <f>trimmed!O948/trimmed!O$3</f>
        <v>0</v>
      </c>
      <c r="L1060" s="4">
        <f>trimmed!P948/trimmed!P$3</f>
        <v>0</v>
      </c>
      <c r="M1060" s="4"/>
      <c r="N1060" s="5">
        <f t="shared" si="114"/>
        <v>0</v>
      </c>
      <c r="O1060" s="4">
        <f t="shared" si="115"/>
        <v>0</v>
      </c>
      <c r="P1060" s="5">
        <f t="shared" si="116"/>
        <v>0</v>
      </c>
      <c r="Q1060" s="4">
        <f t="shared" si="117"/>
        <v>0</v>
      </c>
      <c r="R1060" s="4"/>
      <c r="S1060" s="5" t="str">
        <f t="shared" si="118"/>
        <v>No E</v>
      </c>
      <c r="T1060" s="5" t="str">
        <f t="shared" si="119"/>
        <v/>
      </c>
      <c r="U1060" s="4">
        <f t="shared" si="120"/>
        <v>0</v>
      </c>
    </row>
    <row r="1061" spans="1:21" x14ac:dyDescent="0.2">
      <c r="A1061" s="4" t="s">
        <v>2181</v>
      </c>
      <c r="B1061" s="4" t="s">
        <v>2181</v>
      </c>
      <c r="C1061" s="4">
        <v>3</v>
      </c>
      <c r="D1061" s="4">
        <v>3</v>
      </c>
      <c r="E1061" s="4">
        <v>3</v>
      </c>
      <c r="F1061" s="4" t="s">
        <v>2182</v>
      </c>
      <c r="G1061" s="4">
        <f>trimmed!H951/trimmed!H$3</f>
        <v>0</v>
      </c>
      <c r="H1061" s="4">
        <f>trimmed!I951/trimmed!I$3</f>
        <v>0</v>
      </c>
      <c r="I1061" s="4">
        <f>trimmed!J951/trimmed!J$3</f>
        <v>0</v>
      </c>
      <c r="J1061" s="4">
        <f>trimmed!N951/trimmed!N$3</f>
        <v>0</v>
      </c>
      <c r="K1061" s="4">
        <f>trimmed!O951/trimmed!O$3</f>
        <v>0</v>
      </c>
      <c r="L1061" s="4">
        <f>trimmed!P951/trimmed!P$3</f>
        <v>0</v>
      </c>
      <c r="M1061" s="4"/>
      <c r="N1061" s="5">
        <f t="shared" si="114"/>
        <v>0</v>
      </c>
      <c r="O1061" s="4">
        <f t="shared" si="115"/>
        <v>0</v>
      </c>
      <c r="P1061" s="5">
        <f t="shared" si="116"/>
        <v>0</v>
      </c>
      <c r="Q1061" s="4">
        <f t="shared" si="117"/>
        <v>0</v>
      </c>
      <c r="R1061" s="4"/>
      <c r="S1061" s="5" t="str">
        <f t="shared" si="118"/>
        <v>No E</v>
      </c>
      <c r="T1061" s="5" t="str">
        <f t="shared" si="119"/>
        <v/>
      </c>
      <c r="U1061" s="4">
        <f t="shared" si="120"/>
        <v>0</v>
      </c>
    </row>
    <row r="1062" spans="1:21" x14ac:dyDescent="0.2">
      <c r="A1062" s="4" t="s">
        <v>2187</v>
      </c>
      <c r="B1062" s="4" t="s">
        <v>2187</v>
      </c>
      <c r="C1062" s="4">
        <v>4</v>
      </c>
      <c r="D1062" s="4">
        <v>4</v>
      </c>
      <c r="E1062" s="4">
        <v>4</v>
      </c>
      <c r="F1062" s="4" t="s">
        <v>2188</v>
      </c>
      <c r="G1062" s="4">
        <f>trimmed!H954/trimmed!H$3</f>
        <v>0</v>
      </c>
      <c r="H1062" s="4">
        <f>trimmed!I954/trimmed!I$3</f>
        <v>0</v>
      </c>
      <c r="I1062" s="4">
        <f>trimmed!J954/trimmed!J$3</f>
        <v>0</v>
      </c>
      <c r="J1062" s="4">
        <f>trimmed!N954/trimmed!N$3</f>
        <v>0</v>
      </c>
      <c r="K1062" s="4">
        <f>trimmed!O954/trimmed!O$3</f>
        <v>0</v>
      </c>
      <c r="L1062" s="4">
        <f>trimmed!P954/trimmed!P$3</f>
        <v>0</v>
      </c>
      <c r="M1062" s="4"/>
      <c r="N1062" s="5">
        <f t="shared" si="114"/>
        <v>0</v>
      </c>
      <c r="O1062" s="4">
        <f t="shared" si="115"/>
        <v>0</v>
      </c>
      <c r="P1062" s="5">
        <f t="shared" si="116"/>
        <v>0</v>
      </c>
      <c r="Q1062" s="4">
        <f t="shared" si="117"/>
        <v>0</v>
      </c>
      <c r="R1062" s="4"/>
      <c r="S1062" s="5" t="str">
        <f t="shared" si="118"/>
        <v>No E</v>
      </c>
      <c r="T1062" s="5" t="str">
        <f t="shared" si="119"/>
        <v/>
      </c>
      <c r="U1062" s="4">
        <f t="shared" si="120"/>
        <v>0</v>
      </c>
    </row>
    <row r="1063" spans="1:21" x14ac:dyDescent="0.2">
      <c r="A1063" s="4" t="s">
        <v>2191</v>
      </c>
      <c r="B1063" s="4" t="s">
        <v>2191</v>
      </c>
      <c r="C1063" s="4">
        <v>5</v>
      </c>
      <c r="D1063" s="4">
        <v>5</v>
      </c>
      <c r="E1063" s="4">
        <v>5</v>
      </c>
      <c r="F1063" s="4" t="s">
        <v>2192</v>
      </c>
      <c r="G1063" s="4">
        <f>trimmed!H956/trimmed!H$3</f>
        <v>0</v>
      </c>
      <c r="H1063" s="4">
        <f>trimmed!I956/trimmed!I$3</f>
        <v>0</v>
      </c>
      <c r="I1063" s="4">
        <f>trimmed!J956/trimmed!J$3</f>
        <v>0</v>
      </c>
      <c r="J1063" s="4">
        <f>trimmed!N956/trimmed!N$3</f>
        <v>0</v>
      </c>
      <c r="K1063" s="4">
        <f>trimmed!O956/trimmed!O$3</f>
        <v>0</v>
      </c>
      <c r="L1063" s="4">
        <f>trimmed!P956/trimmed!P$3</f>
        <v>0</v>
      </c>
      <c r="M1063" s="4"/>
      <c r="N1063" s="5">
        <f t="shared" si="114"/>
        <v>0</v>
      </c>
      <c r="O1063" s="4">
        <f t="shared" si="115"/>
        <v>0</v>
      </c>
      <c r="P1063" s="5">
        <f t="shared" si="116"/>
        <v>0</v>
      </c>
      <c r="Q1063" s="4">
        <f t="shared" si="117"/>
        <v>0</v>
      </c>
      <c r="R1063" s="4"/>
      <c r="S1063" s="5" t="str">
        <f t="shared" si="118"/>
        <v>No E</v>
      </c>
      <c r="T1063" s="5" t="str">
        <f t="shared" si="119"/>
        <v/>
      </c>
      <c r="U1063" s="4">
        <f t="shared" si="120"/>
        <v>0</v>
      </c>
    </row>
    <row r="1064" spans="1:21" x14ac:dyDescent="0.2">
      <c r="A1064" s="4" t="s">
        <v>2103</v>
      </c>
      <c r="B1064" s="4" t="s">
        <v>2103</v>
      </c>
      <c r="C1064" s="4">
        <v>3</v>
      </c>
      <c r="D1064" s="4">
        <v>3</v>
      </c>
      <c r="E1064" s="4">
        <v>3</v>
      </c>
      <c r="F1064" s="4" t="s">
        <v>2104</v>
      </c>
      <c r="G1064" s="4">
        <f>trimmed!H958/trimmed!H$3</f>
        <v>0</v>
      </c>
      <c r="H1064" s="4">
        <f>trimmed!I958/trimmed!I$3</f>
        <v>0</v>
      </c>
      <c r="I1064" s="4">
        <f>trimmed!J958/trimmed!J$3</f>
        <v>0</v>
      </c>
      <c r="J1064" s="4">
        <f>trimmed!N958/trimmed!N$3</f>
        <v>0</v>
      </c>
      <c r="K1064" s="4">
        <f>trimmed!O958/trimmed!O$3</f>
        <v>0</v>
      </c>
      <c r="L1064" s="4">
        <f>trimmed!P958/trimmed!P$3</f>
        <v>0</v>
      </c>
      <c r="M1064" s="4"/>
      <c r="N1064" s="5">
        <f t="shared" si="114"/>
        <v>0</v>
      </c>
      <c r="O1064" s="4">
        <f t="shared" si="115"/>
        <v>0</v>
      </c>
      <c r="P1064" s="5">
        <f t="shared" si="116"/>
        <v>0</v>
      </c>
      <c r="Q1064" s="4">
        <f t="shared" si="117"/>
        <v>0</v>
      </c>
      <c r="R1064" s="4"/>
      <c r="S1064" s="5" t="str">
        <f t="shared" si="118"/>
        <v>No E</v>
      </c>
      <c r="T1064" s="5" t="str">
        <f t="shared" si="119"/>
        <v/>
      </c>
      <c r="U1064" s="4">
        <f t="shared" si="120"/>
        <v>0</v>
      </c>
    </row>
    <row r="1065" spans="1:21" x14ac:dyDescent="0.2">
      <c r="A1065" s="4" t="s">
        <v>2195</v>
      </c>
      <c r="B1065" s="4" t="s">
        <v>2195</v>
      </c>
      <c r="C1065" s="4">
        <v>1</v>
      </c>
      <c r="D1065" s="4">
        <v>1</v>
      </c>
      <c r="E1065" s="4">
        <v>1</v>
      </c>
      <c r="F1065" s="4" t="s">
        <v>2196</v>
      </c>
      <c r="G1065" s="4">
        <f>trimmed!H959/trimmed!H$3</f>
        <v>0</v>
      </c>
      <c r="H1065" s="4">
        <f>trimmed!I959/trimmed!I$3</f>
        <v>0</v>
      </c>
      <c r="I1065" s="4">
        <f>trimmed!J959/trimmed!J$3</f>
        <v>0</v>
      </c>
      <c r="J1065" s="4">
        <f>trimmed!N959/trimmed!N$3</f>
        <v>0</v>
      </c>
      <c r="K1065" s="4">
        <f>trimmed!O959/trimmed!O$3</f>
        <v>0</v>
      </c>
      <c r="L1065" s="4">
        <f>trimmed!P959/trimmed!P$3</f>
        <v>0</v>
      </c>
      <c r="M1065" s="4"/>
      <c r="N1065" s="5">
        <f t="shared" si="114"/>
        <v>0</v>
      </c>
      <c r="O1065" s="4">
        <f t="shared" si="115"/>
        <v>0</v>
      </c>
      <c r="P1065" s="5">
        <f t="shared" si="116"/>
        <v>0</v>
      </c>
      <c r="Q1065" s="4">
        <f t="shared" si="117"/>
        <v>0</v>
      </c>
      <c r="R1065" s="4"/>
      <c r="S1065" s="5" t="str">
        <f t="shared" si="118"/>
        <v>No E</v>
      </c>
      <c r="T1065" s="5" t="str">
        <f t="shared" si="119"/>
        <v/>
      </c>
      <c r="U1065" s="4">
        <f t="shared" si="120"/>
        <v>0</v>
      </c>
    </row>
    <row r="1066" spans="1:21" x14ac:dyDescent="0.2">
      <c r="A1066" s="4" t="s">
        <v>2202</v>
      </c>
      <c r="B1066" s="4" t="s">
        <v>2202</v>
      </c>
      <c r="C1066" s="4" t="s">
        <v>757</v>
      </c>
      <c r="D1066" s="4" t="s">
        <v>757</v>
      </c>
      <c r="E1066" s="4" t="s">
        <v>757</v>
      </c>
      <c r="F1066" s="4" t="s">
        <v>2203</v>
      </c>
      <c r="G1066" s="4">
        <f>trimmed!H962/trimmed!H$3</f>
        <v>0</v>
      </c>
      <c r="H1066" s="4">
        <f>trimmed!I962/trimmed!I$3</f>
        <v>0</v>
      </c>
      <c r="I1066" s="4">
        <f>trimmed!J962/trimmed!J$3</f>
        <v>0</v>
      </c>
      <c r="J1066" s="4">
        <f>trimmed!N962/trimmed!N$3</f>
        <v>0</v>
      </c>
      <c r="K1066" s="4">
        <f>trimmed!O962/trimmed!O$3</f>
        <v>0</v>
      </c>
      <c r="L1066" s="4">
        <f>trimmed!P962/trimmed!P$3</f>
        <v>0</v>
      </c>
      <c r="M1066" s="4"/>
      <c r="N1066" s="5">
        <f t="shared" si="114"/>
        <v>0</v>
      </c>
      <c r="O1066" s="4">
        <f t="shared" si="115"/>
        <v>0</v>
      </c>
      <c r="P1066" s="5">
        <f t="shared" si="116"/>
        <v>0</v>
      </c>
      <c r="Q1066" s="4">
        <f t="shared" si="117"/>
        <v>0</v>
      </c>
      <c r="R1066" s="4"/>
      <c r="S1066" s="5" t="str">
        <f t="shared" si="118"/>
        <v>No E</v>
      </c>
      <c r="T1066" s="5" t="str">
        <f t="shared" si="119"/>
        <v/>
      </c>
      <c r="U1066" s="4">
        <f t="shared" si="120"/>
        <v>0</v>
      </c>
    </row>
    <row r="1067" spans="1:21" x14ac:dyDescent="0.2">
      <c r="A1067" s="4" t="s">
        <v>2210</v>
      </c>
      <c r="B1067" s="4" t="s">
        <v>2210</v>
      </c>
      <c r="C1067" s="4">
        <v>1</v>
      </c>
      <c r="D1067" s="4">
        <v>1</v>
      </c>
      <c r="E1067" s="4">
        <v>1</v>
      </c>
      <c r="F1067" s="4" t="s">
        <v>2211</v>
      </c>
      <c r="G1067" s="4">
        <f>trimmed!H966/trimmed!H$3</f>
        <v>0</v>
      </c>
      <c r="H1067" s="4">
        <f>trimmed!I966/trimmed!I$3</f>
        <v>0</v>
      </c>
      <c r="I1067" s="4">
        <f>trimmed!J966/trimmed!J$3</f>
        <v>0</v>
      </c>
      <c r="J1067" s="4">
        <f>trimmed!N966/trimmed!N$3</f>
        <v>0</v>
      </c>
      <c r="K1067" s="4">
        <f>trimmed!O966/trimmed!O$3</f>
        <v>0</v>
      </c>
      <c r="L1067" s="4">
        <f>trimmed!P966/trimmed!P$3</f>
        <v>0</v>
      </c>
      <c r="M1067" s="4"/>
      <c r="N1067" s="5">
        <f t="shared" si="114"/>
        <v>0</v>
      </c>
      <c r="O1067" s="4">
        <f t="shared" si="115"/>
        <v>0</v>
      </c>
      <c r="P1067" s="5">
        <f t="shared" si="116"/>
        <v>0</v>
      </c>
      <c r="Q1067" s="4">
        <f t="shared" si="117"/>
        <v>0</v>
      </c>
      <c r="R1067" s="4"/>
      <c r="S1067" s="5" t="str">
        <f t="shared" si="118"/>
        <v>No E</v>
      </c>
      <c r="T1067" s="5" t="str">
        <f t="shared" si="119"/>
        <v/>
      </c>
      <c r="U1067" s="4">
        <f t="shared" si="120"/>
        <v>0</v>
      </c>
    </row>
    <row r="1068" spans="1:21" x14ac:dyDescent="0.2">
      <c r="A1068" s="4" t="s">
        <v>2212</v>
      </c>
      <c r="B1068" s="4" t="s">
        <v>2212</v>
      </c>
      <c r="C1068" s="4">
        <v>1</v>
      </c>
      <c r="D1068" s="4">
        <v>1</v>
      </c>
      <c r="E1068" s="4">
        <v>1</v>
      </c>
      <c r="F1068" s="4" t="s">
        <v>2213</v>
      </c>
      <c r="G1068" s="4">
        <f>trimmed!H967/trimmed!H$3</f>
        <v>0</v>
      </c>
      <c r="H1068" s="4">
        <f>trimmed!I967/trimmed!I$3</f>
        <v>0</v>
      </c>
      <c r="I1068" s="4">
        <f>trimmed!J967/trimmed!J$3</f>
        <v>0</v>
      </c>
      <c r="J1068" s="4">
        <f>trimmed!N967/trimmed!N$3</f>
        <v>0</v>
      </c>
      <c r="K1068" s="4">
        <f>trimmed!O967/trimmed!O$3</f>
        <v>0</v>
      </c>
      <c r="L1068" s="4">
        <f>trimmed!P967/trimmed!P$3</f>
        <v>0</v>
      </c>
      <c r="M1068" s="4"/>
      <c r="N1068" s="5">
        <f t="shared" si="114"/>
        <v>0</v>
      </c>
      <c r="O1068" s="4">
        <f t="shared" si="115"/>
        <v>0</v>
      </c>
      <c r="P1068" s="5">
        <f t="shared" si="116"/>
        <v>0</v>
      </c>
      <c r="Q1068" s="4">
        <f t="shared" si="117"/>
        <v>0</v>
      </c>
      <c r="R1068" s="4"/>
      <c r="S1068" s="5" t="str">
        <f t="shared" si="118"/>
        <v>No E</v>
      </c>
      <c r="T1068" s="5" t="str">
        <f t="shared" si="119"/>
        <v/>
      </c>
      <c r="U1068" s="4">
        <f t="shared" si="120"/>
        <v>0</v>
      </c>
    </row>
    <row r="1069" spans="1:21" x14ac:dyDescent="0.2">
      <c r="A1069" s="4" t="s">
        <v>2214</v>
      </c>
      <c r="B1069" s="4" t="s">
        <v>2214</v>
      </c>
      <c r="C1069" s="4">
        <v>3</v>
      </c>
      <c r="D1069" s="4">
        <v>3</v>
      </c>
      <c r="E1069" s="4">
        <v>3</v>
      </c>
      <c r="F1069" s="4" t="s">
        <v>2215</v>
      </c>
      <c r="G1069" s="4">
        <f>trimmed!H968/trimmed!H$3</f>
        <v>0</v>
      </c>
      <c r="H1069" s="4">
        <f>trimmed!I968/trimmed!I$3</f>
        <v>0</v>
      </c>
      <c r="I1069" s="4">
        <f>trimmed!J968/trimmed!J$3</f>
        <v>0</v>
      </c>
      <c r="J1069" s="4">
        <f>trimmed!N968/trimmed!N$3</f>
        <v>0</v>
      </c>
      <c r="K1069" s="4">
        <f>trimmed!O968/trimmed!O$3</f>
        <v>0</v>
      </c>
      <c r="L1069" s="4">
        <f>trimmed!P968/trimmed!P$3</f>
        <v>0</v>
      </c>
      <c r="M1069" s="4"/>
      <c r="N1069" s="5">
        <f t="shared" si="114"/>
        <v>0</v>
      </c>
      <c r="O1069" s="4">
        <f t="shared" si="115"/>
        <v>0</v>
      </c>
      <c r="P1069" s="5">
        <f t="shared" si="116"/>
        <v>0</v>
      </c>
      <c r="Q1069" s="4">
        <f t="shared" si="117"/>
        <v>0</v>
      </c>
      <c r="R1069" s="4"/>
      <c r="S1069" s="5" t="str">
        <f t="shared" si="118"/>
        <v>No E</v>
      </c>
      <c r="T1069" s="5" t="str">
        <f t="shared" si="119"/>
        <v/>
      </c>
      <c r="U1069" s="4">
        <f t="shared" si="120"/>
        <v>0</v>
      </c>
    </row>
    <row r="1070" spans="1:21" x14ac:dyDescent="0.2">
      <c r="A1070" s="4" t="s">
        <v>2216</v>
      </c>
      <c r="B1070" s="4" t="s">
        <v>2216</v>
      </c>
      <c r="C1070" s="4">
        <v>5</v>
      </c>
      <c r="D1070" s="4">
        <v>5</v>
      </c>
      <c r="E1070" s="4">
        <v>5</v>
      </c>
      <c r="F1070" s="4" t="s">
        <v>2217</v>
      </c>
      <c r="G1070" s="4">
        <f>trimmed!H969/trimmed!H$3</f>
        <v>0</v>
      </c>
      <c r="H1070" s="4">
        <f>trimmed!I969/trimmed!I$3</f>
        <v>0</v>
      </c>
      <c r="I1070" s="4">
        <f>trimmed!J969/trimmed!J$3</f>
        <v>0</v>
      </c>
      <c r="J1070" s="4">
        <f>trimmed!N969/trimmed!N$3</f>
        <v>0</v>
      </c>
      <c r="K1070" s="4">
        <f>trimmed!O969/trimmed!O$3</f>
        <v>0</v>
      </c>
      <c r="L1070" s="4">
        <f>trimmed!P969/trimmed!P$3</f>
        <v>0</v>
      </c>
      <c r="M1070" s="4"/>
      <c r="N1070" s="5">
        <f t="shared" si="114"/>
        <v>0</v>
      </c>
      <c r="O1070" s="4">
        <f t="shared" si="115"/>
        <v>0</v>
      </c>
      <c r="P1070" s="5">
        <f t="shared" si="116"/>
        <v>0</v>
      </c>
      <c r="Q1070" s="4">
        <f t="shared" si="117"/>
        <v>0</v>
      </c>
      <c r="R1070" s="4"/>
      <c r="S1070" s="5" t="str">
        <f t="shared" si="118"/>
        <v>No E</v>
      </c>
      <c r="T1070" s="5" t="str">
        <f t="shared" si="119"/>
        <v/>
      </c>
      <c r="U1070" s="4">
        <f t="shared" si="120"/>
        <v>0</v>
      </c>
    </row>
    <row r="1071" spans="1:21" x14ac:dyDescent="0.2">
      <c r="A1071" s="4" t="s">
        <v>2601</v>
      </c>
      <c r="B1071" s="4" t="s">
        <v>2601</v>
      </c>
      <c r="C1071" s="4">
        <v>2</v>
      </c>
      <c r="D1071" s="4">
        <v>2</v>
      </c>
      <c r="E1071" s="4">
        <v>2</v>
      </c>
      <c r="F1071" s="4" t="s">
        <v>2602</v>
      </c>
      <c r="G1071" s="4">
        <f>trimmed!H972/trimmed!H$3</f>
        <v>0</v>
      </c>
      <c r="H1071" s="4">
        <f>trimmed!I972/trimmed!I$3</f>
        <v>0</v>
      </c>
      <c r="I1071" s="4">
        <f>trimmed!J972/trimmed!J$3</f>
        <v>0</v>
      </c>
      <c r="J1071" s="4">
        <f>trimmed!N972/trimmed!N$3</f>
        <v>0</v>
      </c>
      <c r="K1071" s="4">
        <f>trimmed!O972/trimmed!O$3</f>
        <v>0</v>
      </c>
      <c r="L1071" s="4">
        <f>trimmed!P972/trimmed!P$3</f>
        <v>0</v>
      </c>
      <c r="M1071" s="4"/>
      <c r="N1071" s="5">
        <f t="shared" si="114"/>
        <v>0</v>
      </c>
      <c r="O1071" s="4">
        <f t="shared" si="115"/>
        <v>0</v>
      </c>
      <c r="P1071" s="5">
        <f t="shared" si="116"/>
        <v>0</v>
      </c>
      <c r="Q1071" s="4">
        <f t="shared" si="117"/>
        <v>0</v>
      </c>
      <c r="R1071" s="4"/>
      <c r="S1071" s="5" t="str">
        <f t="shared" si="118"/>
        <v>No E</v>
      </c>
      <c r="T1071" s="5" t="str">
        <f t="shared" si="119"/>
        <v/>
      </c>
      <c r="U1071" s="4">
        <f t="shared" si="120"/>
        <v>0</v>
      </c>
    </row>
    <row r="1072" spans="1:21" x14ac:dyDescent="0.2">
      <c r="A1072" s="4" t="s">
        <v>2224</v>
      </c>
      <c r="B1072" s="4" t="s">
        <v>2224</v>
      </c>
      <c r="C1072" s="4">
        <v>2</v>
      </c>
      <c r="D1072" s="4">
        <v>2</v>
      </c>
      <c r="E1072" s="4">
        <v>2</v>
      </c>
      <c r="F1072" s="4" t="s">
        <v>2225</v>
      </c>
      <c r="G1072" s="4">
        <f>trimmed!H974/trimmed!H$3</f>
        <v>0</v>
      </c>
      <c r="H1072" s="4">
        <f>trimmed!I974/trimmed!I$3</f>
        <v>0</v>
      </c>
      <c r="I1072" s="4">
        <f>trimmed!J974/trimmed!J$3</f>
        <v>0</v>
      </c>
      <c r="J1072" s="4">
        <f>trimmed!N974/trimmed!N$3</f>
        <v>0</v>
      </c>
      <c r="K1072" s="4">
        <f>trimmed!O974/trimmed!O$3</f>
        <v>0</v>
      </c>
      <c r="L1072" s="4">
        <f>trimmed!P974/trimmed!P$3</f>
        <v>0</v>
      </c>
      <c r="M1072" s="4"/>
      <c r="N1072" s="5">
        <f t="shared" si="114"/>
        <v>0</v>
      </c>
      <c r="O1072" s="4">
        <f t="shared" si="115"/>
        <v>0</v>
      </c>
      <c r="P1072" s="5">
        <f t="shared" si="116"/>
        <v>0</v>
      </c>
      <c r="Q1072" s="4">
        <f t="shared" si="117"/>
        <v>0</v>
      </c>
      <c r="R1072" s="4"/>
      <c r="S1072" s="5" t="str">
        <f t="shared" si="118"/>
        <v>No E</v>
      </c>
      <c r="T1072" s="5" t="str">
        <f t="shared" si="119"/>
        <v/>
      </c>
      <c r="U1072" s="4">
        <f t="shared" si="120"/>
        <v>0</v>
      </c>
    </row>
    <row r="1073" spans="1:21" x14ac:dyDescent="0.2">
      <c r="A1073" s="4" t="s">
        <v>2230</v>
      </c>
      <c r="B1073" s="4" t="s">
        <v>2230</v>
      </c>
      <c r="C1073" s="4">
        <v>2</v>
      </c>
      <c r="D1073" s="4">
        <v>2</v>
      </c>
      <c r="E1073" s="4">
        <v>2</v>
      </c>
      <c r="F1073" s="4" t="s">
        <v>2231</v>
      </c>
      <c r="G1073" s="4">
        <f>trimmed!H977/trimmed!H$3</f>
        <v>0</v>
      </c>
      <c r="H1073" s="4">
        <f>trimmed!I977/trimmed!I$3</f>
        <v>0</v>
      </c>
      <c r="I1073" s="4">
        <f>trimmed!J977/trimmed!J$3</f>
        <v>0</v>
      </c>
      <c r="J1073" s="4">
        <f>trimmed!N977/trimmed!N$3</f>
        <v>0</v>
      </c>
      <c r="K1073" s="4">
        <f>trimmed!O977/trimmed!O$3</f>
        <v>0</v>
      </c>
      <c r="L1073" s="4">
        <f>trimmed!P977/trimmed!P$3</f>
        <v>0</v>
      </c>
      <c r="M1073" s="4"/>
      <c r="N1073" s="5">
        <f t="shared" si="114"/>
        <v>0</v>
      </c>
      <c r="O1073" s="4">
        <f t="shared" si="115"/>
        <v>0</v>
      </c>
      <c r="P1073" s="5">
        <f t="shared" si="116"/>
        <v>0</v>
      </c>
      <c r="Q1073" s="4">
        <f t="shared" si="117"/>
        <v>0</v>
      </c>
      <c r="R1073" s="4"/>
      <c r="S1073" s="5" t="str">
        <f t="shared" si="118"/>
        <v>No E</v>
      </c>
      <c r="T1073" s="5" t="str">
        <f t="shared" si="119"/>
        <v/>
      </c>
      <c r="U1073" s="4">
        <f t="shared" si="120"/>
        <v>0</v>
      </c>
    </row>
    <row r="1074" spans="1:21" x14ac:dyDescent="0.2">
      <c r="A1074" s="4" t="s">
        <v>2238</v>
      </c>
      <c r="B1074" s="4" t="s">
        <v>2238</v>
      </c>
      <c r="C1074" s="4">
        <v>3</v>
      </c>
      <c r="D1074" s="4">
        <v>3</v>
      </c>
      <c r="E1074" s="4">
        <v>3</v>
      </c>
      <c r="F1074" s="4" t="s">
        <v>2239</v>
      </c>
      <c r="G1074" s="4">
        <f>trimmed!H981/trimmed!H$3</f>
        <v>0</v>
      </c>
      <c r="H1074" s="4">
        <f>trimmed!I981/trimmed!I$3</f>
        <v>0</v>
      </c>
      <c r="I1074" s="4">
        <f>trimmed!J981/trimmed!J$3</f>
        <v>0</v>
      </c>
      <c r="J1074" s="4">
        <f>trimmed!N981/trimmed!N$3</f>
        <v>0</v>
      </c>
      <c r="K1074" s="4">
        <f>trimmed!O981/trimmed!O$3</f>
        <v>0</v>
      </c>
      <c r="L1074" s="4">
        <f>trimmed!P981/trimmed!P$3</f>
        <v>0</v>
      </c>
      <c r="M1074" s="4"/>
      <c r="N1074" s="5">
        <f t="shared" si="114"/>
        <v>0</v>
      </c>
      <c r="O1074" s="4">
        <f t="shared" si="115"/>
        <v>0</v>
      </c>
      <c r="P1074" s="5">
        <f t="shared" si="116"/>
        <v>0</v>
      </c>
      <c r="Q1074" s="4">
        <f t="shared" si="117"/>
        <v>0</v>
      </c>
      <c r="R1074" s="4"/>
      <c r="S1074" s="5" t="str">
        <f t="shared" si="118"/>
        <v>No E</v>
      </c>
      <c r="T1074" s="5" t="str">
        <f t="shared" si="119"/>
        <v/>
      </c>
      <c r="U1074" s="4">
        <f t="shared" si="120"/>
        <v>0</v>
      </c>
    </row>
    <row r="1075" spans="1:21" x14ac:dyDescent="0.2">
      <c r="A1075" s="4" t="s">
        <v>2242</v>
      </c>
      <c r="B1075" s="4" t="s">
        <v>2242</v>
      </c>
      <c r="C1075" s="4">
        <v>1</v>
      </c>
      <c r="D1075" s="4">
        <v>1</v>
      </c>
      <c r="E1075" s="4">
        <v>1</v>
      </c>
      <c r="F1075" s="4" t="s">
        <v>2243</v>
      </c>
      <c r="G1075" s="4">
        <f>trimmed!H983/trimmed!H$3</f>
        <v>0</v>
      </c>
      <c r="H1075" s="4">
        <f>trimmed!I983/trimmed!I$3</f>
        <v>0</v>
      </c>
      <c r="I1075" s="4">
        <f>trimmed!J983/trimmed!J$3</f>
        <v>0</v>
      </c>
      <c r="J1075" s="4">
        <f>trimmed!N983/trimmed!N$3</f>
        <v>0</v>
      </c>
      <c r="K1075" s="4">
        <f>trimmed!O983/trimmed!O$3</f>
        <v>0</v>
      </c>
      <c r="L1075" s="4">
        <f>trimmed!P983/trimmed!P$3</f>
        <v>0</v>
      </c>
      <c r="M1075" s="4"/>
      <c r="N1075" s="5">
        <f t="shared" si="114"/>
        <v>0</v>
      </c>
      <c r="O1075" s="4">
        <f t="shared" si="115"/>
        <v>0</v>
      </c>
      <c r="P1075" s="5">
        <f t="shared" si="116"/>
        <v>0</v>
      </c>
      <c r="Q1075" s="4">
        <f t="shared" si="117"/>
        <v>0</v>
      </c>
      <c r="R1075" s="4"/>
      <c r="S1075" s="5" t="str">
        <f t="shared" si="118"/>
        <v>No E</v>
      </c>
      <c r="T1075" s="5" t="str">
        <f t="shared" si="119"/>
        <v/>
      </c>
      <c r="U1075" s="4">
        <f t="shared" si="120"/>
        <v>0</v>
      </c>
    </row>
    <row r="1076" spans="1:21" x14ac:dyDescent="0.2">
      <c r="A1076" s="4" t="s">
        <v>2248</v>
      </c>
      <c r="B1076" s="4" t="s">
        <v>2248</v>
      </c>
      <c r="C1076" s="4">
        <v>2</v>
      </c>
      <c r="D1076" s="4">
        <v>2</v>
      </c>
      <c r="E1076" s="4">
        <v>2</v>
      </c>
      <c r="F1076" s="4" t="s">
        <v>2249</v>
      </c>
      <c r="G1076" s="4">
        <f>trimmed!H986/trimmed!H$3</f>
        <v>0</v>
      </c>
      <c r="H1076" s="4">
        <f>trimmed!I986/trimmed!I$3</f>
        <v>0</v>
      </c>
      <c r="I1076" s="4">
        <f>trimmed!J986/trimmed!J$3</f>
        <v>0</v>
      </c>
      <c r="J1076" s="4">
        <f>trimmed!N986/trimmed!N$3</f>
        <v>0</v>
      </c>
      <c r="K1076" s="4">
        <f>trimmed!O986/trimmed!O$3</f>
        <v>0</v>
      </c>
      <c r="L1076" s="4">
        <f>trimmed!P986/trimmed!P$3</f>
        <v>0</v>
      </c>
      <c r="M1076" s="4"/>
      <c r="N1076" s="5">
        <f t="shared" si="114"/>
        <v>0</v>
      </c>
      <c r="O1076" s="4">
        <f t="shared" si="115"/>
        <v>0</v>
      </c>
      <c r="P1076" s="5">
        <f t="shared" si="116"/>
        <v>0</v>
      </c>
      <c r="Q1076" s="4">
        <f t="shared" si="117"/>
        <v>0</v>
      </c>
      <c r="R1076" s="4"/>
      <c r="S1076" s="5" t="str">
        <f t="shared" si="118"/>
        <v>No E</v>
      </c>
      <c r="T1076" s="5" t="str">
        <f t="shared" si="119"/>
        <v/>
      </c>
      <c r="U1076" s="4">
        <f t="shared" si="120"/>
        <v>0</v>
      </c>
    </row>
    <row r="1077" spans="1:21" x14ac:dyDescent="0.2">
      <c r="A1077" s="4" t="s">
        <v>2250</v>
      </c>
      <c r="B1077" s="4" t="s">
        <v>2250</v>
      </c>
      <c r="C1077" s="4">
        <v>1</v>
      </c>
      <c r="D1077" s="4">
        <v>1</v>
      </c>
      <c r="E1077" s="4">
        <v>1</v>
      </c>
      <c r="F1077" s="4" t="s">
        <v>2251</v>
      </c>
      <c r="G1077" s="4">
        <f>trimmed!H987/trimmed!H$3</f>
        <v>0</v>
      </c>
      <c r="H1077" s="4">
        <f>trimmed!I987/trimmed!I$3</f>
        <v>0</v>
      </c>
      <c r="I1077" s="4">
        <f>trimmed!J987/trimmed!J$3</f>
        <v>0</v>
      </c>
      <c r="J1077" s="4">
        <f>trimmed!N987/trimmed!N$3</f>
        <v>0</v>
      </c>
      <c r="K1077" s="4">
        <f>trimmed!O987/trimmed!O$3</f>
        <v>0</v>
      </c>
      <c r="L1077" s="4">
        <f>trimmed!P987/trimmed!P$3</f>
        <v>0</v>
      </c>
      <c r="M1077" s="4"/>
      <c r="N1077" s="5">
        <f t="shared" si="114"/>
        <v>0</v>
      </c>
      <c r="O1077" s="4">
        <f t="shared" si="115"/>
        <v>0</v>
      </c>
      <c r="P1077" s="5">
        <f t="shared" si="116"/>
        <v>0</v>
      </c>
      <c r="Q1077" s="4">
        <f t="shared" si="117"/>
        <v>0</v>
      </c>
      <c r="R1077" s="4"/>
      <c r="S1077" s="5" t="str">
        <f t="shared" si="118"/>
        <v>No E</v>
      </c>
      <c r="T1077" s="5" t="str">
        <f t="shared" si="119"/>
        <v/>
      </c>
      <c r="U1077" s="4">
        <f t="shared" si="120"/>
        <v>0</v>
      </c>
    </row>
    <row r="1078" spans="1:21" x14ac:dyDescent="0.2">
      <c r="A1078" s="4" t="s">
        <v>2254</v>
      </c>
      <c r="B1078" s="4" t="s">
        <v>2254</v>
      </c>
      <c r="C1078" s="4">
        <v>1</v>
      </c>
      <c r="D1078" s="4">
        <v>1</v>
      </c>
      <c r="E1078" s="4">
        <v>1</v>
      </c>
      <c r="F1078" s="4" t="s">
        <v>2255</v>
      </c>
      <c r="G1078" s="4">
        <f>trimmed!H989/trimmed!H$3</f>
        <v>0</v>
      </c>
      <c r="H1078" s="4">
        <f>trimmed!I989/trimmed!I$3</f>
        <v>0</v>
      </c>
      <c r="I1078" s="4">
        <f>trimmed!J989/trimmed!J$3</f>
        <v>0</v>
      </c>
      <c r="J1078" s="4">
        <f>trimmed!N989/trimmed!N$3</f>
        <v>0</v>
      </c>
      <c r="K1078" s="4">
        <f>trimmed!O989/trimmed!O$3</f>
        <v>0</v>
      </c>
      <c r="L1078" s="4">
        <f>trimmed!P989/trimmed!P$3</f>
        <v>0</v>
      </c>
      <c r="M1078" s="4"/>
      <c r="N1078" s="5">
        <f t="shared" si="114"/>
        <v>0</v>
      </c>
      <c r="O1078" s="4">
        <f t="shared" si="115"/>
        <v>0</v>
      </c>
      <c r="P1078" s="5">
        <f t="shared" si="116"/>
        <v>0</v>
      </c>
      <c r="Q1078" s="4">
        <f t="shared" si="117"/>
        <v>0</v>
      </c>
      <c r="R1078" s="4"/>
      <c r="S1078" s="5" t="str">
        <f t="shared" si="118"/>
        <v>No E</v>
      </c>
      <c r="T1078" s="5" t="str">
        <f t="shared" si="119"/>
        <v/>
      </c>
      <c r="U1078" s="4">
        <f t="shared" si="120"/>
        <v>0</v>
      </c>
    </row>
    <row r="1079" spans="1:21" x14ac:dyDescent="0.2">
      <c r="A1079" s="4" t="s">
        <v>2258</v>
      </c>
      <c r="B1079" s="4" t="s">
        <v>2258</v>
      </c>
      <c r="C1079" s="4" t="s">
        <v>296</v>
      </c>
      <c r="D1079" s="4" t="s">
        <v>296</v>
      </c>
      <c r="E1079" s="4" t="s">
        <v>296</v>
      </c>
      <c r="F1079" s="4" t="s">
        <v>2259</v>
      </c>
      <c r="G1079" s="4">
        <f>trimmed!H991/trimmed!H$3</f>
        <v>0</v>
      </c>
      <c r="H1079" s="4">
        <f>trimmed!I991/trimmed!I$3</f>
        <v>0</v>
      </c>
      <c r="I1079" s="4">
        <f>trimmed!J991/trimmed!J$3</f>
        <v>0</v>
      </c>
      <c r="J1079" s="4">
        <f>trimmed!N991/trimmed!N$3</f>
        <v>0</v>
      </c>
      <c r="K1079" s="4">
        <f>trimmed!O991/trimmed!O$3</f>
        <v>0</v>
      </c>
      <c r="L1079" s="4">
        <f>trimmed!P991/trimmed!P$3</f>
        <v>0</v>
      </c>
      <c r="M1079" s="4"/>
      <c r="N1079" s="5">
        <f t="shared" si="114"/>
        <v>0</v>
      </c>
      <c r="O1079" s="4">
        <f t="shared" si="115"/>
        <v>0</v>
      </c>
      <c r="P1079" s="5">
        <f t="shared" si="116"/>
        <v>0</v>
      </c>
      <c r="Q1079" s="4">
        <f t="shared" si="117"/>
        <v>0</v>
      </c>
      <c r="R1079" s="4"/>
      <c r="S1079" s="5" t="str">
        <f t="shared" si="118"/>
        <v>No E</v>
      </c>
      <c r="T1079" s="5" t="str">
        <f t="shared" si="119"/>
        <v/>
      </c>
      <c r="U1079" s="4">
        <f t="shared" si="120"/>
        <v>0</v>
      </c>
    </row>
    <row r="1080" spans="1:21" x14ac:dyDescent="0.2">
      <c r="A1080" s="4" t="s">
        <v>2262</v>
      </c>
      <c r="B1080" s="4" t="s">
        <v>2262</v>
      </c>
      <c r="C1080" s="4" t="s">
        <v>2263</v>
      </c>
      <c r="D1080" s="4" t="s">
        <v>2263</v>
      </c>
      <c r="E1080" s="4" t="s">
        <v>2263</v>
      </c>
      <c r="F1080" s="4" t="s">
        <v>2264</v>
      </c>
      <c r="G1080" s="4">
        <f>trimmed!H993/trimmed!H$3</f>
        <v>0</v>
      </c>
      <c r="H1080" s="4">
        <f>trimmed!I993/trimmed!I$3</f>
        <v>0</v>
      </c>
      <c r="I1080" s="4">
        <f>trimmed!J993/trimmed!J$3</f>
        <v>0</v>
      </c>
      <c r="J1080" s="4">
        <f>trimmed!N993/trimmed!N$3</f>
        <v>0</v>
      </c>
      <c r="K1080" s="4">
        <f>trimmed!O993/trimmed!O$3</f>
        <v>0</v>
      </c>
      <c r="L1080" s="4">
        <f>trimmed!P993/trimmed!P$3</f>
        <v>0</v>
      </c>
      <c r="M1080" s="4"/>
      <c r="N1080" s="5">
        <f t="shared" si="114"/>
        <v>0</v>
      </c>
      <c r="O1080" s="4">
        <f t="shared" si="115"/>
        <v>0</v>
      </c>
      <c r="P1080" s="5">
        <f t="shared" si="116"/>
        <v>0</v>
      </c>
      <c r="Q1080" s="4">
        <f t="shared" si="117"/>
        <v>0</v>
      </c>
      <c r="R1080" s="4"/>
      <c r="S1080" s="5" t="str">
        <f t="shared" si="118"/>
        <v>No E</v>
      </c>
      <c r="T1080" s="5" t="str">
        <f t="shared" si="119"/>
        <v/>
      </c>
      <c r="U1080" s="4">
        <f t="shared" si="120"/>
        <v>0</v>
      </c>
    </row>
    <row r="1081" spans="1:21" x14ac:dyDescent="0.2">
      <c r="A1081" s="4" t="s">
        <v>2265</v>
      </c>
      <c r="B1081" s="4" t="s">
        <v>2265</v>
      </c>
      <c r="C1081" s="4" t="s">
        <v>1682</v>
      </c>
      <c r="D1081" s="4" t="s">
        <v>1682</v>
      </c>
      <c r="E1081" s="4" t="s">
        <v>1682</v>
      </c>
      <c r="F1081" s="4" t="s">
        <v>2266</v>
      </c>
      <c r="G1081" s="4">
        <f>trimmed!H994/trimmed!H$3</f>
        <v>0</v>
      </c>
      <c r="H1081" s="4">
        <f>trimmed!I994/trimmed!I$3</f>
        <v>0</v>
      </c>
      <c r="I1081" s="4">
        <f>trimmed!J994/trimmed!J$3</f>
        <v>0</v>
      </c>
      <c r="J1081" s="4">
        <f>trimmed!N994/trimmed!N$3</f>
        <v>0</v>
      </c>
      <c r="K1081" s="4">
        <f>trimmed!O994/trimmed!O$3</f>
        <v>0</v>
      </c>
      <c r="L1081" s="4">
        <f>trimmed!P994/trimmed!P$3</f>
        <v>0</v>
      </c>
      <c r="M1081" s="4"/>
      <c r="N1081" s="5">
        <f t="shared" si="114"/>
        <v>0</v>
      </c>
      <c r="O1081" s="4">
        <f t="shared" si="115"/>
        <v>0</v>
      </c>
      <c r="P1081" s="5">
        <f t="shared" si="116"/>
        <v>0</v>
      </c>
      <c r="Q1081" s="4">
        <f t="shared" si="117"/>
        <v>0</v>
      </c>
      <c r="R1081" s="4"/>
      <c r="S1081" s="5" t="str">
        <f t="shared" si="118"/>
        <v>No E</v>
      </c>
      <c r="T1081" s="5" t="str">
        <f t="shared" si="119"/>
        <v/>
      </c>
      <c r="U1081" s="4">
        <f t="shared" si="120"/>
        <v>0</v>
      </c>
    </row>
    <row r="1082" spans="1:21" x14ac:dyDescent="0.2">
      <c r="A1082" s="4" t="s">
        <v>2267</v>
      </c>
      <c r="B1082" s="4" t="s">
        <v>2267</v>
      </c>
      <c r="C1082" s="4">
        <v>1</v>
      </c>
      <c r="D1082" s="4">
        <v>1</v>
      </c>
      <c r="E1082" s="4">
        <v>1</v>
      </c>
      <c r="F1082" s="4" t="s">
        <v>2268</v>
      </c>
      <c r="G1082" s="4">
        <f>trimmed!H995/trimmed!H$3</f>
        <v>0</v>
      </c>
      <c r="H1082" s="4">
        <f>trimmed!I995/trimmed!I$3</f>
        <v>0</v>
      </c>
      <c r="I1082" s="4">
        <f>trimmed!J995/trimmed!J$3</f>
        <v>0</v>
      </c>
      <c r="J1082" s="4">
        <f>trimmed!N995/trimmed!N$3</f>
        <v>0</v>
      </c>
      <c r="K1082" s="4">
        <f>trimmed!O995/trimmed!O$3</f>
        <v>0</v>
      </c>
      <c r="L1082" s="4">
        <f>trimmed!P995/trimmed!P$3</f>
        <v>0</v>
      </c>
      <c r="M1082" s="4"/>
      <c r="N1082" s="5">
        <f t="shared" si="114"/>
        <v>0</v>
      </c>
      <c r="O1082" s="4">
        <f t="shared" si="115"/>
        <v>0</v>
      </c>
      <c r="P1082" s="5">
        <f t="shared" si="116"/>
        <v>0</v>
      </c>
      <c r="Q1082" s="4">
        <f t="shared" si="117"/>
        <v>0</v>
      </c>
      <c r="R1082" s="4"/>
      <c r="S1082" s="5" t="str">
        <f t="shared" si="118"/>
        <v>No E</v>
      </c>
      <c r="T1082" s="5" t="str">
        <f t="shared" si="119"/>
        <v/>
      </c>
      <c r="U1082" s="4">
        <f t="shared" si="120"/>
        <v>0</v>
      </c>
    </row>
    <row r="1083" spans="1:21" x14ac:dyDescent="0.2">
      <c r="A1083" s="4" t="s">
        <v>2269</v>
      </c>
      <c r="B1083" s="4" t="s">
        <v>2269</v>
      </c>
      <c r="C1083" s="4">
        <v>2</v>
      </c>
      <c r="D1083" s="4">
        <v>2</v>
      </c>
      <c r="E1083" s="4">
        <v>2</v>
      </c>
      <c r="F1083" s="4" t="s">
        <v>2270</v>
      </c>
      <c r="G1083" s="4">
        <f>trimmed!H996/trimmed!H$3</f>
        <v>0</v>
      </c>
      <c r="H1083" s="4">
        <f>trimmed!I996/trimmed!I$3</f>
        <v>0</v>
      </c>
      <c r="I1083" s="4">
        <f>trimmed!J996/trimmed!J$3</f>
        <v>0</v>
      </c>
      <c r="J1083" s="4">
        <f>trimmed!N996/trimmed!N$3</f>
        <v>0</v>
      </c>
      <c r="K1083" s="4">
        <f>trimmed!O996/trimmed!O$3</f>
        <v>0</v>
      </c>
      <c r="L1083" s="4">
        <f>trimmed!P996/trimmed!P$3</f>
        <v>0</v>
      </c>
      <c r="M1083" s="4"/>
      <c r="N1083" s="5">
        <f t="shared" si="114"/>
        <v>0</v>
      </c>
      <c r="O1083" s="4">
        <f t="shared" si="115"/>
        <v>0</v>
      </c>
      <c r="P1083" s="5">
        <f t="shared" si="116"/>
        <v>0</v>
      </c>
      <c r="Q1083" s="4">
        <f t="shared" si="117"/>
        <v>0</v>
      </c>
      <c r="R1083" s="4"/>
      <c r="S1083" s="5" t="str">
        <f t="shared" si="118"/>
        <v>No E</v>
      </c>
      <c r="T1083" s="5" t="str">
        <f t="shared" si="119"/>
        <v/>
      </c>
      <c r="U1083" s="4">
        <f t="shared" si="120"/>
        <v>0</v>
      </c>
    </row>
    <row r="1084" spans="1:21" x14ac:dyDescent="0.2">
      <c r="A1084" s="4" t="s">
        <v>2271</v>
      </c>
      <c r="B1084" s="4" t="s">
        <v>2271</v>
      </c>
      <c r="C1084" s="4">
        <v>1</v>
      </c>
      <c r="D1084" s="4">
        <v>1</v>
      </c>
      <c r="E1084" s="4">
        <v>1</v>
      </c>
      <c r="F1084" s="4" t="s">
        <v>2272</v>
      </c>
      <c r="G1084" s="4">
        <f>trimmed!H997/trimmed!H$3</f>
        <v>0</v>
      </c>
      <c r="H1084" s="4">
        <f>trimmed!I997/trimmed!I$3</f>
        <v>0</v>
      </c>
      <c r="I1084" s="4">
        <f>trimmed!J997/trimmed!J$3</f>
        <v>0</v>
      </c>
      <c r="J1084" s="4">
        <f>trimmed!N997/trimmed!N$3</f>
        <v>0</v>
      </c>
      <c r="K1084" s="4">
        <f>trimmed!O997/trimmed!O$3</f>
        <v>0</v>
      </c>
      <c r="L1084" s="4">
        <f>trimmed!P997/trimmed!P$3</f>
        <v>0</v>
      </c>
      <c r="M1084" s="4"/>
      <c r="N1084" s="5">
        <f t="shared" si="114"/>
        <v>0</v>
      </c>
      <c r="O1084" s="4">
        <f t="shared" si="115"/>
        <v>0</v>
      </c>
      <c r="P1084" s="5">
        <f t="shared" si="116"/>
        <v>0</v>
      </c>
      <c r="Q1084" s="4">
        <f t="shared" si="117"/>
        <v>0</v>
      </c>
      <c r="R1084" s="4"/>
      <c r="S1084" s="5" t="str">
        <f t="shared" si="118"/>
        <v>No E</v>
      </c>
      <c r="T1084" s="5" t="str">
        <f t="shared" si="119"/>
        <v/>
      </c>
      <c r="U1084" s="4">
        <f t="shared" si="120"/>
        <v>0</v>
      </c>
    </row>
    <row r="1085" spans="1:21" x14ac:dyDescent="0.2">
      <c r="A1085" s="4" t="s">
        <v>2273</v>
      </c>
      <c r="B1085" s="4" t="s">
        <v>2273</v>
      </c>
      <c r="C1085" s="4" t="s">
        <v>2274</v>
      </c>
      <c r="D1085" s="4" t="s">
        <v>2274</v>
      </c>
      <c r="E1085" s="4" t="s">
        <v>2274</v>
      </c>
      <c r="F1085" s="4" t="s">
        <v>2275</v>
      </c>
      <c r="G1085" s="4">
        <f>trimmed!H998/trimmed!H$3</f>
        <v>0</v>
      </c>
      <c r="H1085" s="4">
        <f>trimmed!I998/trimmed!I$3</f>
        <v>0</v>
      </c>
      <c r="I1085" s="4">
        <f>trimmed!J998/trimmed!J$3</f>
        <v>0</v>
      </c>
      <c r="J1085" s="4">
        <f>trimmed!N998/trimmed!N$3</f>
        <v>0</v>
      </c>
      <c r="K1085" s="4">
        <f>trimmed!O998/trimmed!O$3</f>
        <v>0</v>
      </c>
      <c r="L1085" s="4">
        <f>trimmed!P998/trimmed!P$3</f>
        <v>0</v>
      </c>
      <c r="M1085" s="4"/>
      <c r="N1085" s="5">
        <f t="shared" si="114"/>
        <v>0</v>
      </c>
      <c r="O1085" s="4">
        <f t="shared" si="115"/>
        <v>0</v>
      </c>
      <c r="P1085" s="5">
        <f t="shared" si="116"/>
        <v>0</v>
      </c>
      <c r="Q1085" s="4">
        <f t="shared" si="117"/>
        <v>0</v>
      </c>
      <c r="R1085" s="4"/>
      <c r="S1085" s="5" t="str">
        <f t="shared" si="118"/>
        <v>No E</v>
      </c>
      <c r="T1085" s="5" t="str">
        <f t="shared" si="119"/>
        <v/>
      </c>
      <c r="U1085" s="4">
        <f t="shared" si="120"/>
        <v>0</v>
      </c>
    </row>
    <row r="1086" spans="1:21" x14ac:dyDescent="0.2">
      <c r="A1086" s="4" t="s">
        <v>2276</v>
      </c>
      <c r="B1086" s="4" t="s">
        <v>2276</v>
      </c>
      <c r="C1086" s="4" t="s">
        <v>296</v>
      </c>
      <c r="D1086" s="4" t="s">
        <v>296</v>
      </c>
      <c r="E1086" s="4" t="s">
        <v>296</v>
      </c>
      <c r="F1086" s="4" t="s">
        <v>2277</v>
      </c>
      <c r="G1086" s="4">
        <f>trimmed!H999/trimmed!H$3</f>
        <v>0</v>
      </c>
      <c r="H1086" s="4">
        <f>trimmed!I999/trimmed!I$3</f>
        <v>0</v>
      </c>
      <c r="I1086" s="4">
        <f>trimmed!J999/trimmed!J$3</f>
        <v>0</v>
      </c>
      <c r="J1086" s="4">
        <f>trimmed!N999/trimmed!N$3</f>
        <v>0</v>
      </c>
      <c r="K1086" s="4">
        <f>trimmed!O999/trimmed!O$3</f>
        <v>0</v>
      </c>
      <c r="L1086" s="4">
        <f>trimmed!P999/trimmed!P$3</f>
        <v>0</v>
      </c>
      <c r="M1086" s="4"/>
      <c r="N1086" s="5">
        <f t="shared" si="114"/>
        <v>0</v>
      </c>
      <c r="O1086" s="4">
        <f t="shared" si="115"/>
        <v>0</v>
      </c>
      <c r="P1086" s="5">
        <f t="shared" si="116"/>
        <v>0</v>
      </c>
      <c r="Q1086" s="4">
        <f t="shared" si="117"/>
        <v>0</v>
      </c>
      <c r="R1086" s="4"/>
      <c r="S1086" s="5" t="str">
        <f t="shared" si="118"/>
        <v>No E</v>
      </c>
      <c r="T1086" s="5" t="str">
        <f t="shared" si="119"/>
        <v/>
      </c>
      <c r="U1086" s="4">
        <f t="shared" si="120"/>
        <v>0</v>
      </c>
    </row>
    <row r="1087" spans="1:21" x14ac:dyDescent="0.2">
      <c r="A1087" s="4" t="s">
        <v>2278</v>
      </c>
      <c r="B1087" s="4" t="s">
        <v>2278</v>
      </c>
      <c r="C1087" s="4" t="s">
        <v>1563</v>
      </c>
      <c r="D1087" s="4" t="s">
        <v>1563</v>
      </c>
      <c r="E1087" s="4" t="s">
        <v>1563</v>
      </c>
      <c r="F1087" s="4" t="s">
        <v>2279</v>
      </c>
      <c r="G1087" s="4">
        <f>trimmed!H1000/trimmed!H$3</f>
        <v>0</v>
      </c>
      <c r="H1087" s="4">
        <f>trimmed!I1000/trimmed!I$3</f>
        <v>0</v>
      </c>
      <c r="I1087" s="4">
        <f>trimmed!J1000/trimmed!J$3</f>
        <v>0</v>
      </c>
      <c r="J1087" s="4">
        <f>trimmed!N1000/trimmed!N$3</f>
        <v>0</v>
      </c>
      <c r="K1087" s="4">
        <f>trimmed!O1000/trimmed!O$3</f>
        <v>0</v>
      </c>
      <c r="L1087" s="4">
        <f>trimmed!P1000/trimmed!P$3</f>
        <v>0</v>
      </c>
      <c r="M1087" s="4"/>
      <c r="N1087" s="5">
        <f t="shared" si="114"/>
        <v>0</v>
      </c>
      <c r="O1087" s="4">
        <f t="shared" si="115"/>
        <v>0</v>
      </c>
      <c r="P1087" s="5">
        <f t="shared" si="116"/>
        <v>0</v>
      </c>
      <c r="Q1087" s="4">
        <f t="shared" si="117"/>
        <v>0</v>
      </c>
      <c r="R1087" s="4"/>
      <c r="S1087" s="5" t="str">
        <f t="shared" si="118"/>
        <v>No E</v>
      </c>
      <c r="T1087" s="5" t="str">
        <f t="shared" si="119"/>
        <v/>
      </c>
      <c r="U1087" s="4">
        <f t="shared" si="120"/>
        <v>0</v>
      </c>
    </row>
    <row r="1088" spans="1:21" x14ac:dyDescent="0.2">
      <c r="A1088" s="4" t="s">
        <v>2284</v>
      </c>
      <c r="B1088" s="4" t="s">
        <v>2284</v>
      </c>
      <c r="C1088" s="4">
        <v>3</v>
      </c>
      <c r="D1088" s="4">
        <v>3</v>
      </c>
      <c r="E1088" s="4">
        <v>3</v>
      </c>
      <c r="F1088" s="4" t="s">
        <v>2285</v>
      </c>
      <c r="G1088" s="4">
        <f>trimmed!H1002/trimmed!H$3</f>
        <v>0</v>
      </c>
      <c r="H1088" s="4">
        <f>trimmed!I1002/trimmed!I$3</f>
        <v>0</v>
      </c>
      <c r="I1088" s="4">
        <f>trimmed!J1002/trimmed!J$3</f>
        <v>0</v>
      </c>
      <c r="J1088" s="4">
        <f>trimmed!N1002/trimmed!N$3</f>
        <v>0</v>
      </c>
      <c r="K1088" s="4">
        <f>trimmed!O1002/trimmed!O$3</f>
        <v>0</v>
      </c>
      <c r="L1088" s="4">
        <f>trimmed!P1002/trimmed!P$3</f>
        <v>0</v>
      </c>
      <c r="M1088" s="4"/>
      <c r="N1088" s="5">
        <f t="shared" si="114"/>
        <v>0</v>
      </c>
      <c r="O1088" s="4">
        <f t="shared" si="115"/>
        <v>0</v>
      </c>
      <c r="P1088" s="5">
        <f t="shared" si="116"/>
        <v>0</v>
      </c>
      <c r="Q1088" s="4">
        <f t="shared" si="117"/>
        <v>0</v>
      </c>
      <c r="R1088" s="4"/>
      <c r="S1088" s="5" t="str">
        <f t="shared" si="118"/>
        <v>No E</v>
      </c>
      <c r="T1088" s="5" t="str">
        <f t="shared" si="119"/>
        <v/>
      </c>
      <c r="U1088" s="4">
        <f t="shared" si="120"/>
        <v>0</v>
      </c>
    </row>
    <row r="1089" spans="1:21" x14ac:dyDescent="0.2">
      <c r="A1089" s="4" t="s">
        <v>2286</v>
      </c>
      <c r="B1089" s="4" t="s">
        <v>2286</v>
      </c>
      <c r="C1089" s="4">
        <v>8</v>
      </c>
      <c r="D1089" s="4">
        <v>8</v>
      </c>
      <c r="E1089" s="4">
        <v>8</v>
      </c>
      <c r="F1089" s="4" t="s">
        <v>2287</v>
      </c>
      <c r="G1089" s="4">
        <f>trimmed!H1003/trimmed!H$3</f>
        <v>0</v>
      </c>
      <c r="H1089" s="4">
        <f>trimmed!I1003/trimmed!I$3</f>
        <v>0</v>
      </c>
      <c r="I1089" s="4">
        <f>trimmed!J1003/trimmed!J$3</f>
        <v>0</v>
      </c>
      <c r="J1089" s="4">
        <f>trimmed!N1003/trimmed!N$3</f>
        <v>0</v>
      </c>
      <c r="K1089" s="4">
        <f>trimmed!O1003/trimmed!O$3</f>
        <v>0</v>
      </c>
      <c r="L1089" s="4">
        <f>trimmed!P1003/trimmed!P$3</f>
        <v>0</v>
      </c>
      <c r="M1089" s="4"/>
      <c r="N1089" s="5">
        <f t="shared" si="114"/>
        <v>0</v>
      </c>
      <c r="O1089" s="4">
        <f t="shared" si="115"/>
        <v>0</v>
      </c>
      <c r="P1089" s="5">
        <f t="shared" si="116"/>
        <v>0</v>
      </c>
      <c r="Q1089" s="4">
        <f t="shared" si="117"/>
        <v>0</v>
      </c>
      <c r="R1089" s="4"/>
      <c r="S1089" s="5" t="str">
        <f t="shared" si="118"/>
        <v>No E</v>
      </c>
      <c r="T1089" s="5" t="str">
        <f t="shared" si="119"/>
        <v/>
      </c>
      <c r="U1089" s="4">
        <f t="shared" si="120"/>
        <v>0</v>
      </c>
    </row>
    <row r="1090" spans="1:21" x14ac:dyDescent="0.2">
      <c r="A1090" s="4" t="s">
        <v>2292</v>
      </c>
      <c r="B1090" s="4" t="s">
        <v>2292</v>
      </c>
      <c r="C1090" s="4">
        <v>2</v>
      </c>
      <c r="D1090" s="4">
        <v>2</v>
      </c>
      <c r="E1090" s="4">
        <v>2</v>
      </c>
      <c r="F1090" s="4" t="s">
        <v>2293</v>
      </c>
      <c r="G1090" s="4">
        <f>trimmed!H1006/trimmed!H$3</f>
        <v>0</v>
      </c>
      <c r="H1090" s="4">
        <f>trimmed!I1006/trimmed!I$3</f>
        <v>0</v>
      </c>
      <c r="I1090" s="4">
        <f>trimmed!J1006/trimmed!J$3</f>
        <v>0</v>
      </c>
      <c r="J1090" s="4">
        <f>trimmed!N1006/trimmed!N$3</f>
        <v>0</v>
      </c>
      <c r="K1090" s="4">
        <f>trimmed!O1006/trimmed!O$3</f>
        <v>0</v>
      </c>
      <c r="L1090" s="4">
        <f>trimmed!P1006/trimmed!P$3</f>
        <v>0</v>
      </c>
      <c r="M1090" s="4"/>
      <c r="N1090" s="5">
        <f t="shared" si="114"/>
        <v>0</v>
      </c>
      <c r="O1090" s="4">
        <f t="shared" si="115"/>
        <v>0</v>
      </c>
      <c r="P1090" s="5">
        <f t="shared" si="116"/>
        <v>0</v>
      </c>
      <c r="Q1090" s="4">
        <f t="shared" si="117"/>
        <v>0</v>
      </c>
      <c r="R1090" s="4"/>
      <c r="S1090" s="5" t="str">
        <f t="shared" si="118"/>
        <v>No E</v>
      </c>
      <c r="T1090" s="5" t="str">
        <f t="shared" si="119"/>
        <v/>
      </c>
      <c r="U1090" s="4">
        <f t="shared" si="120"/>
        <v>0</v>
      </c>
    </row>
    <row r="1091" spans="1:21" x14ac:dyDescent="0.2">
      <c r="A1091" s="4" t="s">
        <v>2294</v>
      </c>
      <c r="B1091" s="4" t="s">
        <v>2294</v>
      </c>
      <c r="C1091" s="4">
        <v>3</v>
      </c>
      <c r="D1091" s="4">
        <v>3</v>
      </c>
      <c r="E1091" s="4">
        <v>3</v>
      </c>
      <c r="F1091" s="4" t="s">
        <v>2295</v>
      </c>
      <c r="G1091" s="4">
        <f>trimmed!H1007/trimmed!H$3</f>
        <v>0</v>
      </c>
      <c r="H1091" s="4">
        <f>trimmed!I1007/trimmed!I$3</f>
        <v>0</v>
      </c>
      <c r="I1091" s="4">
        <f>trimmed!J1007/trimmed!J$3</f>
        <v>0</v>
      </c>
      <c r="J1091" s="4">
        <f>trimmed!N1007/trimmed!N$3</f>
        <v>0</v>
      </c>
      <c r="K1091" s="4">
        <f>trimmed!O1007/trimmed!O$3</f>
        <v>0</v>
      </c>
      <c r="L1091" s="4">
        <f>trimmed!P1007/trimmed!P$3</f>
        <v>0</v>
      </c>
      <c r="M1091" s="4"/>
      <c r="N1091" s="5">
        <f t="shared" si="114"/>
        <v>0</v>
      </c>
      <c r="O1091" s="4">
        <f t="shared" si="115"/>
        <v>0</v>
      </c>
      <c r="P1091" s="5">
        <f t="shared" si="116"/>
        <v>0</v>
      </c>
      <c r="Q1091" s="4">
        <f t="shared" si="117"/>
        <v>0</v>
      </c>
      <c r="R1091" s="4"/>
      <c r="S1091" s="5" t="str">
        <f t="shared" si="118"/>
        <v>No E</v>
      </c>
      <c r="T1091" s="5" t="str">
        <f t="shared" si="119"/>
        <v/>
      </c>
      <c r="U1091" s="4">
        <f t="shared" si="120"/>
        <v>0</v>
      </c>
    </row>
    <row r="1092" spans="1:21" x14ac:dyDescent="0.2">
      <c r="A1092" s="4" t="s">
        <v>2298</v>
      </c>
      <c r="B1092" s="4" t="s">
        <v>2298</v>
      </c>
      <c r="C1092" s="4">
        <v>5</v>
      </c>
      <c r="D1092" s="4">
        <v>5</v>
      </c>
      <c r="E1092" s="4">
        <v>5</v>
      </c>
      <c r="F1092" s="4" t="s">
        <v>2299</v>
      </c>
      <c r="G1092" s="4">
        <f>trimmed!H1009/trimmed!H$3</f>
        <v>0</v>
      </c>
      <c r="H1092" s="4">
        <f>trimmed!I1009/trimmed!I$3</f>
        <v>0</v>
      </c>
      <c r="I1092" s="4">
        <f>trimmed!J1009/trimmed!J$3</f>
        <v>0</v>
      </c>
      <c r="J1092" s="4">
        <f>trimmed!N1009/trimmed!N$3</f>
        <v>0</v>
      </c>
      <c r="K1092" s="4">
        <f>trimmed!O1009/trimmed!O$3</f>
        <v>0</v>
      </c>
      <c r="L1092" s="4">
        <f>trimmed!P1009/trimmed!P$3</f>
        <v>0</v>
      </c>
      <c r="M1092" s="4"/>
      <c r="N1092" s="5">
        <f t="shared" si="114"/>
        <v>0</v>
      </c>
      <c r="O1092" s="4">
        <f t="shared" si="115"/>
        <v>0</v>
      </c>
      <c r="P1092" s="5">
        <f t="shared" si="116"/>
        <v>0</v>
      </c>
      <c r="Q1092" s="4">
        <f t="shared" si="117"/>
        <v>0</v>
      </c>
      <c r="R1092" s="4"/>
      <c r="S1092" s="5" t="str">
        <f t="shared" si="118"/>
        <v>No E</v>
      </c>
      <c r="T1092" s="5" t="str">
        <f t="shared" si="119"/>
        <v/>
      </c>
      <c r="U1092" s="4">
        <f t="shared" si="120"/>
        <v>0</v>
      </c>
    </row>
    <row r="1093" spans="1:21" x14ac:dyDescent="0.2">
      <c r="A1093" s="4" t="s">
        <v>2300</v>
      </c>
      <c r="B1093" s="4" t="s">
        <v>2300</v>
      </c>
      <c r="C1093" s="4">
        <v>3</v>
      </c>
      <c r="D1093" s="4">
        <v>3</v>
      </c>
      <c r="E1093" s="4">
        <v>3</v>
      </c>
      <c r="F1093" s="4" t="s">
        <v>2301</v>
      </c>
      <c r="G1093" s="4">
        <f>trimmed!H1010/trimmed!H$3</f>
        <v>0</v>
      </c>
      <c r="H1093" s="4">
        <f>trimmed!I1010/trimmed!I$3</f>
        <v>0</v>
      </c>
      <c r="I1093" s="4">
        <f>trimmed!J1010/trimmed!J$3</f>
        <v>0</v>
      </c>
      <c r="J1093" s="4">
        <f>trimmed!N1010/trimmed!N$3</f>
        <v>0</v>
      </c>
      <c r="K1093" s="4">
        <f>trimmed!O1010/trimmed!O$3</f>
        <v>0</v>
      </c>
      <c r="L1093" s="4">
        <f>trimmed!P1010/trimmed!P$3</f>
        <v>0</v>
      </c>
      <c r="M1093" s="4"/>
      <c r="N1093" s="5">
        <f t="shared" si="114"/>
        <v>0</v>
      </c>
      <c r="O1093" s="4">
        <f t="shared" si="115"/>
        <v>0</v>
      </c>
      <c r="P1093" s="5">
        <f t="shared" si="116"/>
        <v>0</v>
      </c>
      <c r="Q1093" s="4">
        <f t="shared" si="117"/>
        <v>0</v>
      </c>
      <c r="R1093" s="4"/>
      <c r="S1093" s="5" t="str">
        <f t="shared" si="118"/>
        <v>No E</v>
      </c>
      <c r="T1093" s="5" t="str">
        <f t="shared" si="119"/>
        <v/>
      </c>
      <c r="U1093" s="4">
        <f t="shared" si="120"/>
        <v>0</v>
      </c>
    </row>
    <row r="1094" spans="1:21" x14ac:dyDescent="0.2">
      <c r="A1094" s="4" t="s">
        <v>2302</v>
      </c>
      <c r="B1094" s="4" t="s">
        <v>2302</v>
      </c>
      <c r="C1094" s="4">
        <v>3</v>
      </c>
      <c r="D1094" s="4">
        <v>3</v>
      </c>
      <c r="E1094" s="4">
        <v>3</v>
      </c>
      <c r="F1094" s="4" t="s">
        <v>2303</v>
      </c>
      <c r="G1094" s="4">
        <f>trimmed!H1011/trimmed!H$3</f>
        <v>0</v>
      </c>
      <c r="H1094" s="4">
        <f>trimmed!I1011/trimmed!I$3</f>
        <v>0</v>
      </c>
      <c r="I1094" s="4">
        <f>trimmed!J1011/trimmed!J$3</f>
        <v>0</v>
      </c>
      <c r="J1094" s="4">
        <f>trimmed!N1011/trimmed!N$3</f>
        <v>0</v>
      </c>
      <c r="K1094" s="4">
        <f>trimmed!O1011/trimmed!O$3</f>
        <v>0</v>
      </c>
      <c r="L1094" s="4">
        <f>trimmed!P1011/trimmed!P$3</f>
        <v>0</v>
      </c>
      <c r="M1094" s="4"/>
      <c r="N1094" s="5">
        <f t="shared" si="114"/>
        <v>0</v>
      </c>
      <c r="O1094" s="4">
        <f t="shared" si="115"/>
        <v>0</v>
      </c>
      <c r="P1094" s="5">
        <f t="shared" si="116"/>
        <v>0</v>
      </c>
      <c r="Q1094" s="4">
        <f t="shared" si="117"/>
        <v>0</v>
      </c>
      <c r="R1094" s="4"/>
      <c r="S1094" s="5" t="str">
        <f t="shared" si="118"/>
        <v>No E</v>
      </c>
      <c r="T1094" s="5" t="str">
        <f t="shared" si="119"/>
        <v/>
      </c>
      <c r="U1094" s="4">
        <f t="shared" si="120"/>
        <v>0</v>
      </c>
    </row>
    <row r="1095" spans="1:21" x14ac:dyDescent="0.2">
      <c r="A1095" s="4" t="s">
        <v>2304</v>
      </c>
      <c r="B1095" s="4" t="s">
        <v>2304</v>
      </c>
      <c r="C1095" s="4">
        <v>5</v>
      </c>
      <c r="D1095" s="4">
        <v>5</v>
      </c>
      <c r="E1095" s="4">
        <v>5</v>
      </c>
      <c r="F1095" s="4" t="s">
        <v>2305</v>
      </c>
      <c r="G1095" s="4">
        <f>trimmed!H1012/trimmed!H$3</f>
        <v>0</v>
      </c>
      <c r="H1095" s="4">
        <f>trimmed!I1012/trimmed!I$3</f>
        <v>0</v>
      </c>
      <c r="I1095" s="4">
        <f>trimmed!J1012/trimmed!J$3</f>
        <v>0</v>
      </c>
      <c r="J1095" s="4">
        <f>trimmed!N1012/trimmed!N$3</f>
        <v>0</v>
      </c>
      <c r="K1095" s="4">
        <f>trimmed!O1012/trimmed!O$3</f>
        <v>0</v>
      </c>
      <c r="L1095" s="4">
        <f>trimmed!P1012/trimmed!P$3</f>
        <v>0</v>
      </c>
      <c r="M1095" s="4"/>
      <c r="N1095" s="5">
        <f t="shared" si="114"/>
        <v>0</v>
      </c>
      <c r="O1095" s="4">
        <f t="shared" si="115"/>
        <v>0</v>
      </c>
      <c r="P1095" s="5">
        <f t="shared" si="116"/>
        <v>0</v>
      </c>
      <c r="Q1095" s="4">
        <f t="shared" si="117"/>
        <v>0</v>
      </c>
      <c r="R1095" s="4"/>
      <c r="S1095" s="5" t="str">
        <f t="shared" si="118"/>
        <v>No E</v>
      </c>
      <c r="T1095" s="5" t="str">
        <f t="shared" si="119"/>
        <v/>
      </c>
      <c r="U1095" s="4">
        <f t="shared" si="120"/>
        <v>0</v>
      </c>
    </row>
    <row r="1096" spans="1:21" x14ac:dyDescent="0.2">
      <c r="A1096" s="4" t="s">
        <v>2306</v>
      </c>
      <c r="B1096" s="4" t="s">
        <v>2306</v>
      </c>
      <c r="C1096" s="4">
        <v>1</v>
      </c>
      <c r="D1096" s="4">
        <v>1</v>
      </c>
      <c r="E1096" s="4">
        <v>1</v>
      </c>
      <c r="F1096" s="4" t="s">
        <v>2307</v>
      </c>
      <c r="G1096" s="4">
        <f>trimmed!H1013/trimmed!H$3</f>
        <v>0</v>
      </c>
      <c r="H1096" s="4">
        <f>trimmed!I1013/trimmed!I$3</f>
        <v>0</v>
      </c>
      <c r="I1096" s="4">
        <f>trimmed!J1013/trimmed!J$3</f>
        <v>0</v>
      </c>
      <c r="J1096" s="4">
        <f>trimmed!N1013/trimmed!N$3</f>
        <v>0</v>
      </c>
      <c r="K1096" s="4">
        <f>trimmed!O1013/trimmed!O$3</f>
        <v>0</v>
      </c>
      <c r="L1096" s="4">
        <f>trimmed!P1013/trimmed!P$3</f>
        <v>0</v>
      </c>
      <c r="M1096" s="4"/>
      <c r="N1096" s="5">
        <f t="shared" si="114"/>
        <v>0</v>
      </c>
      <c r="O1096" s="4">
        <f t="shared" si="115"/>
        <v>0</v>
      </c>
      <c r="P1096" s="5">
        <f t="shared" si="116"/>
        <v>0</v>
      </c>
      <c r="Q1096" s="4">
        <f t="shared" si="117"/>
        <v>0</v>
      </c>
      <c r="R1096" s="4"/>
      <c r="S1096" s="5" t="str">
        <f t="shared" si="118"/>
        <v>No E</v>
      </c>
      <c r="T1096" s="5" t="str">
        <f t="shared" si="119"/>
        <v/>
      </c>
      <c r="U1096" s="4">
        <f t="shared" si="120"/>
        <v>0</v>
      </c>
    </row>
    <row r="1097" spans="1:21" x14ac:dyDescent="0.2">
      <c r="A1097" s="4" t="s">
        <v>2312</v>
      </c>
      <c r="B1097" s="4" t="s">
        <v>2312</v>
      </c>
      <c r="C1097" s="4">
        <v>3</v>
      </c>
      <c r="D1097" s="4">
        <v>3</v>
      </c>
      <c r="E1097" s="4">
        <v>3</v>
      </c>
      <c r="F1097" s="4" t="s">
        <v>2313</v>
      </c>
      <c r="G1097" s="4">
        <f>trimmed!H1016/trimmed!H$3</f>
        <v>0</v>
      </c>
      <c r="H1097" s="4">
        <f>trimmed!I1016/trimmed!I$3</f>
        <v>0</v>
      </c>
      <c r="I1097" s="4">
        <f>trimmed!J1016/trimmed!J$3</f>
        <v>0</v>
      </c>
      <c r="J1097" s="4">
        <f>trimmed!N1016/trimmed!N$3</f>
        <v>0</v>
      </c>
      <c r="K1097" s="4">
        <f>trimmed!O1016/trimmed!O$3</f>
        <v>0</v>
      </c>
      <c r="L1097" s="4">
        <f>trimmed!P1016/trimmed!P$3</f>
        <v>0</v>
      </c>
      <c r="M1097" s="4"/>
      <c r="N1097" s="5">
        <f t="shared" ref="N1097:N1160" si="121">AVERAGE(G1097:I1097)</f>
        <v>0</v>
      </c>
      <c r="O1097" s="4">
        <f t="shared" ref="O1097:O1160" si="122">STDEV(G1097:I1097)</f>
        <v>0</v>
      </c>
      <c r="P1097" s="5">
        <f t="shared" ref="P1097:P1160" si="123">AVERAGE(J1097:L1097)</f>
        <v>0</v>
      </c>
      <c r="Q1097" s="4">
        <f t="shared" ref="Q1097:Q1160" si="124">STDEV(J1097:L1097)</f>
        <v>0</v>
      </c>
      <c r="R1097" s="4"/>
      <c r="S1097" s="5" t="str">
        <f t="shared" ref="S1097:S1160" si="125">IF(P1097&gt;0,N1097/P1097,"No E")</f>
        <v>No E</v>
      </c>
      <c r="T1097" s="5" t="str">
        <f t="shared" ref="T1097:T1160" si="126">IF(P1097&gt;0,S1097*SQRT((O1097/N1097)^2+(Q1097/P1097)^2),"")</f>
        <v/>
      </c>
      <c r="U1097" s="4">
        <f t="shared" ref="U1097:U1160" si="127">COUNTIF(G1097:I1097,"&gt;"&amp;0)</f>
        <v>0</v>
      </c>
    </row>
    <row r="1098" spans="1:21" x14ac:dyDescent="0.2">
      <c r="A1098" s="4" t="s">
        <v>2314</v>
      </c>
      <c r="B1098" s="4" t="s">
        <v>2314</v>
      </c>
      <c r="C1098" s="4">
        <v>2</v>
      </c>
      <c r="D1098" s="4">
        <v>2</v>
      </c>
      <c r="E1098" s="4">
        <v>2</v>
      </c>
      <c r="F1098" s="4" t="s">
        <v>2315</v>
      </c>
      <c r="G1098" s="4">
        <f>trimmed!H1017/trimmed!H$3</f>
        <v>0</v>
      </c>
      <c r="H1098" s="4">
        <f>trimmed!I1017/trimmed!I$3</f>
        <v>0</v>
      </c>
      <c r="I1098" s="4">
        <f>trimmed!J1017/trimmed!J$3</f>
        <v>0</v>
      </c>
      <c r="J1098" s="4">
        <f>trimmed!N1017/trimmed!N$3</f>
        <v>0</v>
      </c>
      <c r="K1098" s="4">
        <f>trimmed!O1017/trimmed!O$3</f>
        <v>0</v>
      </c>
      <c r="L1098" s="4">
        <f>trimmed!P1017/trimmed!P$3</f>
        <v>0</v>
      </c>
      <c r="M1098" s="4"/>
      <c r="N1098" s="5">
        <f t="shared" si="121"/>
        <v>0</v>
      </c>
      <c r="O1098" s="4">
        <f t="shared" si="122"/>
        <v>0</v>
      </c>
      <c r="P1098" s="5">
        <f t="shared" si="123"/>
        <v>0</v>
      </c>
      <c r="Q1098" s="4">
        <f t="shared" si="124"/>
        <v>0</v>
      </c>
      <c r="R1098" s="4"/>
      <c r="S1098" s="5" t="str">
        <f t="shared" si="125"/>
        <v>No E</v>
      </c>
      <c r="T1098" s="5" t="str">
        <f t="shared" si="126"/>
        <v/>
      </c>
      <c r="U1098" s="4">
        <f t="shared" si="127"/>
        <v>0</v>
      </c>
    </row>
    <row r="1099" spans="1:21" x14ac:dyDescent="0.2">
      <c r="A1099" s="4" t="s">
        <v>2316</v>
      </c>
      <c r="B1099" s="4" t="s">
        <v>2316</v>
      </c>
      <c r="C1099" s="4">
        <v>2</v>
      </c>
      <c r="D1099" s="4">
        <v>2</v>
      </c>
      <c r="E1099" s="4">
        <v>2</v>
      </c>
      <c r="F1099" s="4" t="s">
        <v>2317</v>
      </c>
      <c r="G1099" s="4">
        <f>trimmed!H1019/trimmed!H$3</f>
        <v>0</v>
      </c>
      <c r="H1099" s="4">
        <f>trimmed!I1019/trimmed!I$3</f>
        <v>0</v>
      </c>
      <c r="I1099" s="4">
        <f>trimmed!J1019/trimmed!J$3</f>
        <v>0</v>
      </c>
      <c r="J1099" s="4">
        <f>trimmed!N1019/trimmed!N$3</f>
        <v>0</v>
      </c>
      <c r="K1099" s="4">
        <f>trimmed!O1019/trimmed!O$3</f>
        <v>0</v>
      </c>
      <c r="L1099" s="4">
        <f>trimmed!P1019/trimmed!P$3</f>
        <v>0</v>
      </c>
      <c r="M1099" s="4"/>
      <c r="N1099" s="5">
        <f t="shared" si="121"/>
        <v>0</v>
      </c>
      <c r="O1099" s="4">
        <f t="shared" si="122"/>
        <v>0</v>
      </c>
      <c r="P1099" s="5">
        <f t="shared" si="123"/>
        <v>0</v>
      </c>
      <c r="Q1099" s="4">
        <f t="shared" si="124"/>
        <v>0</v>
      </c>
      <c r="R1099" s="4"/>
      <c r="S1099" s="5" t="str">
        <f t="shared" si="125"/>
        <v>No E</v>
      </c>
      <c r="T1099" s="5" t="str">
        <f t="shared" si="126"/>
        <v/>
      </c>
      <c r="U1099" s="4">
        <f t="shared" si="127"/>
        <v>0</v>
      </c>
    </row>
    <row r="1100" spans="1:21" x14ac:dyDescent="0.2">
      <c r="A1100" s="4" t="s">
        <v>2318</v>
      </c>
      <c r="B1100" s="4" t="s">
        <v>2318</v>
      </c>
      <c r="C1100" s="4" t="s">
        <v>974</v>
      </c>
      <c r="D1100" s="4" t="s">
        <v>974</v>
      </c>
      <c r="E1100" s="4" t="s">
        <v>974</v>
      </c>
      <c r="F1100" s="4" t="s">
        <v>2319</v>
      </c>
      <c r="G1100" s="4">
        <f>trimmed!H1020/trimmed!H$3</f>
        <v>0</v>
      </c>
      <c r="H1100" s="4">
        <f>trimmed!I1020/trimmed!I$3</f>
        <v>0</v>
      </c>
      <c r="I1100" s="4">
        <f>trimmed!J1020/trimmed!J$3</f>
        <v>0</v>
      </c>
      <c r="J1100" s="4">
        <f>trimmed!N1020/trimmed!N$3</f>
        <v>0</v>
      </c>
      <c r="K1100" s="4">
        <f>trimmed!O1020/trimmed!O$3</f>
        <v>0</v>
      </c>
      <c r="L1100" s="4">
        <f>trimmed!P1020/trimmed!P$3</f>
        <v>0</v>
      </c>
      <c r="M1100" s="4"/>
      <c r="N1100" s="5">
        <f t="shared" si="121"/>
        <v>0</v>
      </c>
      <c r="O1100" s="4">
        <f t="shared" si="122"/>
        <v>0</v>
      </c>
      <c r="P1100" s="5">
        <f t="shared" si="123"/>
        <v>0</v>
      </c>
      <c r="Q1100" s="4">
        <f t="shared" si="124"/>
        <v>0</v>
      </c>
      <c r="R1100" s="4"/>
      <c r="S1100" s="5" t="str">
        <f t="shared" si="125"/>
        <v>No E</v>
      </c>
      <c r="T1100" s="5" t="str">
        <f t="shared" si="126"/>
        <v/>
      </c>
      <c r="U1100" s="4">
        <f t="shared" si="127"/>
        <v>0</v>
      </c>
    </row>
    <row r="1101" spans="1:21" x14ac:dyDescent="0.2">
      <c r="A1101" s="4" t="s">
        <v>2323</v>
      </c>
      <c r="B1101" s="4" t="s">
        <v>2323</v>
      </c>
      <c r="C1101" s="4">
        <v>3</v>
      </c>
      <c r="D1101" s="4">
        <v>3</v>
      </c>
      <c r="E1101" s="4">
        <v>3</v>
      </c>
      <c r="F1101" s="4" t="s">
        <v>2324</v>
      </c>
      <c r="G1101" s="4">
        <f>trimmed!H1022/trimmed!H$3</f>
        <v>0</v>
      </c>
      <c r="H1101" s="4">
        <f>trimmed!I1022/trimmed!I$3</f>
        <v>0</v>
      </c>
      <c r="I1101" s="4">
        <f>trimmed!J1022/trimmed!J$3</f>
        <v>0</v>
      </c>
      <c r="J1101" s="4">
        <f>trimmed!N1022/trimmed!N$3</f>
        <v>0</v>
      </c>
      <c r="K1101" s="4">
        <f>trimmed!O1022/trimmed!O$3</f>
        <v>0</v>
      </c>
      <c r="L1101" s="4">
        <f>trimmed!P1022/trimmed!P$3</f>
        <v>0</v>
      </c>
      <c r="M1101" s="4"/>
      <c r="N1101" s="5">
        <f t="shared" si="121"/>
        <v>0</v>
      </c>
      <c r="O1101" s="4">
        <f t="shared" si="122"/>
        <v>0</v>
      </c>
      <c r="P1101" s="5">
        <f t="shared" si="123"/>
        <v>0</v>
      </c>
      <c r="Q1101" s="4">
        <f t="shared" si="124"/>
        <v>0</v>
      </c>
      <c r="R1101" s="4"/>
      <c r="S1101" s="5" t="str">
        <f t="shared" si="125"/>
        <v>No E</v>
      </c>
      <c r="T1101" s="5" t="str">
        <f t="shared" si="126"/>
        <v/>
      </c>
      <c r="U1101" s="4">
        <f t="shared" si="127"/>
        <v>0</v>
      </c>
    </row>
    <row r="1102" spans="1:21" x14ac:dyDescent="0.2">
      <c r="A1102" s="4" t="s">
        <v>2325</v>
      </c>
      <c r="B1102" s="4" t="s">
        <v>2325</v>
      </c>
      <c r="C1102" s="4" t="s">
        <v>757</v>
      </c>
      <c r="D1102" s="4" t="s">
        <v>757</v>
      </c>
      <c r="E1102" s="4" t="s">
        <v>757</v>
      </c>
      <c r="F1102" s="4" t="s">
        <v>2326</v>
      </c>
      <c r="G1102" s="4">
        <f>trimmed!H1023/trimmed!H$3</f>
        <v>0</v>
      </c>
      <c r="H1102" s="4">
        <f>trimmed!I1023/trimmed!I$3</f>
        <v>0</v>
      </c>
      <c r="I1102" s="4">
        <f>trimmed!J1023/trimmed!J$3</f>
        <v>0</v>
      </c>
      <c r="J1102" s="4">
        <f>trimmed!N1023/trimmed!N$3</f>
        <v>0</v>
      </c>
      <c r="K1102" s="4">
        <f>trimmed!O1023/trimmed!O$3</f>
        <v>0</v>
      </c>
      <c r="L1102" s="4">
        <f>trimmed!P1023/trimmed!P$3</f>
        <v>0</v>
      </c>
      <c r="M1102" s="4"/>
      <c r="N1102" s="5">
        <f t="shared" si="121"/>
        <v>0</v>
      </c>
      <c r="O1102" s="4">
        <f t="shared" si="122"/>
        <v>0</v>
      </c>
      <c r="P1102" s="5">
        <f t="shared" si="123"/>
        <v>0</v>
      </c>
      <c r="Q1102" s="4">
        <f t="shared" si="124"/>
        <v>0</v>
      </c>
      <c r="R1102" s="4"/>
      <c r="S1102" s="5" t="str">
        <f t="shared" si="125"/>
        <v>No E</v>
      </c>
      <c r="T1102" s="5" t="str">
        <f t="shared" si="126"/>
        <v/>
      </c>
      <c r="U1102" s="4">
        <f t="shared" si="127"/>
        <v>0</v>
      </c>
    </row>
    <row r="1103" spans="1:21" x14ac:dyDescent="0.2">
      <c r="A1103" s="4" t="s">
        <v>2333</v>
      </c>
      <c r="B1103" s="4" t="s">
        <v>2333</v>
      </c>
      <c r="C1103" s="4">
        <v>2</v>
      </c>
      <c r="D1103" s="4">
        <v>2</v>
      </c>
      <c r="E1103" s="4">
        <v>2</v>
      </c>
      <c r="F1103" s="4" t="s">
        <v>2334</v>
      </c>
      <c r="G1103" s="4">
        <f>trimmed!H1026/trimmed!H$3</f>
        <v>0</v>
      </c>
      <c r="H1103" s="4">
        <f>trimmed!I1026/trimmed!I$3</f>
        <v>0</v>
      </c>
      <c r="I1103" s="4">
        <f>trimmed!J1026/trimmed!J$3</f>
        <v>0</v>
      </c>
      <c r="J1103" s="4">
        <f>trimmed!N1026/trimmed!N$3</f>
        <v>0</v>
      </c>
      <c r="K1103" s="4">
        <f>trimmed!O1026/trimmed!O$3</f>
        <v>0</v>
      </c>
      <c r="L1103" s="4">
        <f>trimmed!P1026/trimmed!P$3</f>
        <v>0</v>
      </c>
      <c r="M1103" s="4"/>
      <c r="N1103" s="5">
        <f t="shared" si="121"/>
        <v>0</v>
      </c>
      <c r="O1103" s="4">
        <f t="shared" si="122"/>
        <v>0</v>
      </c>
      <c r="P1103" s="5">
        <f t="shared" si="123"/>
        <v>0</v>
      </c>
      <c r="Q1103" s="4">
        <f t="shared" si="124"/>
        <v>0</v>
      </c>
      <c r="R1103" s="4"/>
      <c r="S1103" s="5" t="str">
        <f t="shared" si="125"/>
        <v>No E</v>
      </c>
      <c r="T1103" s="5" t="str">
        <f t="shared" si="126"/>
        <v/>
      </c>
      <c r="U1103" s="4">
        <f t="shared" si="127"/>
        <v>0</v>
      </c>
    </row>
    <row r="1104" spans="1:21" x14ac:dyDescent="0.2">
      <c r="A1104" s="4" t="s">
        <v>2341</v>
      </c>
      <c r="B1104" s="4" t="s">
        <v>2341</v>
      </c>
      <c r="C1104" s="4">
        <v>2</v>
      </c>
      <c r="D1104" s="4">
        <v>2</v>
      </c>
      <c r="E1104" s="4">
        <v>2</v>
      </c>
      <c r="F1104" s="4" t="s">
        <v>2342</v>
      </c>
      <c r="G1104" s="4">
        <f>trimmed!H1030/trimmed!H$3</f>
        <v>0</v>
      </c>
      <c r="H1104" s="4">
        <f>trimmed!I1030/trimmed!I$3</f>
        <v>0</v>
      </c>
      <c r="I1104" s="4">
        <f>trimmed!J1030/trimmed!J$3</f>
        <v>0</v>
      </c>
      <c r="J1104" s="4">
        <f>trimmed!N1030/trimmed!N$3</f>
        <v>0</v>
      </c>
      <c r="K1104" s="4">
        <f>trimmed!O1030/trimmed!O$3</f>
        <v>0</v>
      </c>
      <c r="L1104" s="4">
        <f>trimmed!P1030/trimmed!P$3</f>
        <v>0</v>
      </c>
      <c r="M1104" s="4"/>
      <c r="N1104" s="5">
        <f t="shared" si="121"/>
        <v>0</v>
      </c>
      <c r="O1104" s="4">
        <f t="shared" si="122"/>
        <v>0</v>
      </c>
      <c r="P1104" s="5">
        <f t="shared" si="123"/>
        <v>0</v>
      </c>
      <c r="Q1104" s="4">
        <f t="shared" si="124"/>
        <v>0</v>
      </c>
      <c r="R1104" s="4"/>
      <c r="S1104" s="5" t="str">
        <f t="shared" si="125"/>
        <v>No E</v>
      </c>
      <c r="T1104" s="5" t="str">
        <f t="shared" si="126"/>
        <v/>
      </c>
      <c r="U1104" s="4">
        <f t="shared" si="127"/>
        <v>0</v>
      </c>
    </row>
    <row r="1105" spans="1:21" x14ac:dyDescent="0.2">
      <c r="A1105" s="4" t="s">
        <v>2280</v>
      </c>
      <c r="B1105" s="4" t="s">
        <v>2280</v>
      </c>
      <c r="C1105" s="4" t="s">
        <v>7767</v>
      </c>
      <c r="D1105" s="4" t="s">
        <v>7767</v>
      </c>
      <c r="E1105" s="4" t="s">
        <v>7767</v>
      </c>
      <c r="F1105" s="4" t="s">
        <v>2281</v>
      </c>
      <c r="G1105" s="4">
        <f>trimmed!H1031/trimmed!H$3</f>
        <v>0</v>
      </c>
      <c r="H1105" s="4">
        <f>trimmed!I1031/trimmed!I$3</f>
        <v>0</v>
      </c>
      <c r="I1105" s="4">
        <f>trimmed!J1031/trimmed!J$3</f>
        <v>0</v>
      </c>
      <c r="J1105" s="4">
        <f>trimmed!N1031/trimmed!N$3</f>
        <v>0</v>
      </c>
      <c r="K1105" s="4">
        <f>trimmed!O1031/trimmed!O$3</f>
        <v>0</v>
      </c>
      <c r="L1105" s="4">
        <f>trimmed!P1031/trimmed!P$3</f>
        <v>0</v>
      </c>
      <c r="M1105" s="4"/>
      <c r="N1105" s="5">
        <f t="shared" si="121"/>
        <v>0</v>
      </c>
      <c r="O1105" s="4">
        <f t="shared" si="122"/>
        <v>0</v>
      </c>
      <c r="P1105" s="5">
        <f t="shared" si="123"/>
        <v>0</v>
      </c>
      <c r="Q1105" s="4">
        <f t="shared" si="124"/>
        <v>0</v>
      </c>
      <c r="R1105" s="4"/>
      <c r="S1105" s="5" t="str">
        <f t="shared" si="125"/>
        <v>No E</v>
      </c>
      <c r="T1105" s="5" t="str">
        <f t="shared" si="126"/>
        <v/>
      </c>
      <c r="U1105" s="4">
        <f t="shared" si="127"/>
        <v>0</v>
      </c>
    </row>
    <row r="1106" spans="1:21" x14ac:dyDescent="0.2">
      <c r="A1106" s="4" t="s">
        <v>2345</v>
      </c>
      <c r="B1106" s="4" t="s">
        <v>2345</v>
      </c>
      <c r="C1106" s="4" t="s">
        <v>2346</v>
      </c>
      <c r="D1106" s="4" t="s">
        <v>2347</v>
      </c>
      <c r="E1106" s="4" t="s">
        <v>2347</v>
      </c>
      <c r="F1106" s="4" t="s">
        <v>2348</v>
      </c>
      <c r="G1106" s="4">
        <f>trimmed!H1033/trimmed!H$3</f>
        <v>0</v>
      </c>
      <c r="H1106" s="4">
        <f>trimmed!I1033/trimmed!I$3</f>
        <v>0</v>
      </c>
      <c r="I1106" s="4">
        <f>trimmed!J1033/trimmed!J$3</f>
        <v>0</v>
      </c>
      <c r="J1106" s="4">
        <f>trimmed!N1033/trimmed!N$3</f>
        <v>0</v>
      </c>
      <c r="K1106" s="4">
        <f>trimmed!O1033/trimmed!O$3</f>
        <v>0</v>
      </c>
      <c r="L1106" s="4">
        <f>trimmed!P1033/trimmed!P$3</f>
        <v>0</v>
      </c>
      <c r="M1106" s="4"/>
      <c r="N1106" s="5">
        <f t="shared" si="121"/>
        <v>0</v>
      </c>
      <c r="O1106" s="4">
        <f t="shared" si="122"/>
        <v>0</v>
      </c>
      <c r="P1106" s="5">
        <f t="shared" si="123"/>
        <v>0</v>
      </c>
      <c r="Q1106" s="4">
        <f t="shared" si="124"/>
        <v>0</v>
      </c>
      <c r="R1106" s="4"/>
      <c r="S1106" s="5" t="str">
        <f t="shared" si="125"/>
        <v>No E</v>
      </c>
      <c r="T1106" s="5" t="str">
        <f t="shared" si="126"/>
        <v/>
      </c>
      <c r="U1106" s="4">
        <f t="shared" si="127"/>
        <v>0</v>
      </c>
    </row>
    <row r="1107" spans="1:21" x14ac:dyDescent="0.2">
      <c r="A1107" s="4" t="s">
        <v>2357</v>
      </c>
      <c r="B1107" s="4" t="s">
        <v>2357</v>
      </c>
      <c r="C1107" s="4" t="s">
        <v>68</v>
      </c>
      <c r="D1107" s="4" t="s">
        <v>68</v>
      </c>
      <c r="E1107" s="4" t="s">
        <v>68</v>
      </c>
      <c r="F1107" s="4" t="s">
        <v>2358</v>
      </c>
      <c r="G1107" s="4">
        <f>trimmed!H1038/trimmed!H$3</f>
        <v>0</v>
      </c>
      <c r="H1107" s="4">
        <f>trimmed!I1038/trimmed!I$3</f>
        <v>0</v>
      </c>
      <c r="I1107" s="4">
        <f>trimmed!J1038/trimmed!J$3</f>
        <v>0</v>
      </c>
      <c r="J1107" s="4">
        <f>trimmed!N1038/trimmed!N$3</f>
        <v>0</v>
      </c>
      <c r="K1107" s="4">
        <f>trimmed!O1038/trimmed!O$3</f>
        <v>0</v>
      </c>
      <c r="L1107" s="4">
        <f>trimmed!P1038/trimmed!P$3</f>
        <v>0</v>
      </c>
      <c r="M1107" s="4"/>
      <c r="N1107" s="5">
        <f t="shared" si="121"/>
        <v>0</v>
      </c>
      <c r="O1107" s="4">
        <f t="shared" si="122"/>
        <v>0</v>
      </c>
      <c r="P1107" s="5">
        <f t="shared" si="123"/>
        <v>0</v>
      </c>
      <c r="Q1107" s="4">
        <f t="shared" si="124"/>
        <v>0</v>
      </c>
      <c r="R1107" s="4"/>
      <c r="S1107" s="5" t="str">
        <f t="shared" si="125"/>
        <v>No E</v>
      </c>
      <c r="T1107" s="5" t="str">
        <f t="shared" si="126"/>
        <v/>
      </c>
      <c r="U1107" s="4">
        <f t="shared" si="127"/>
        <v>0</v>
      </c>
    </row>
    <row r="1108" spans="1:21" x14ac:dyDescent="0.2">
      <c r="A1108" s="4" t="s">
        <v>2359</v>
      </c>
      <c r="B1108" s="4" t="s">
        <v>2359</v>
      </c>
      <c r="C1108" s="4" t="s">
        <v>190</v>
      </c>
      <c r="D1108" s="4" t="s">
        <v>190</v>
      </c>
      <c r="E1108" s="4" t="s">
        <v>190</v>
      </c>
      <c r="F1108" s="4" t="s">
        <v>2360</v>
      </c>
      <c r="G1108" s="4">
        <f>trimmed!H1039/trimmed!H$3</f>
        <v>0</v>
      </c>
      <c r="H1108" s="4">
        <f>trimmed!I1039/trimmed!I$3</f>
        <v>0</v>
      </c>
      <c r="I1108" s="4">
        <f>trimmed!J1039/trimmed!J$3</f>
        <v>0</v>
      </c>
      <c r="J1108" s="4">
        <f>trimmed!N1039/trimmed!N$3</f>
        <v>0</v>
      </c>
      <c r="K1108" s="4">
        <f>trimmed!O1039/trimmed!O$3</f>
        <v>0</v>
      </c>
      <c r="L1108" s="4">
        <f>trimmed!P1039/trimmed!P$3</f>
        <v>0</v>
      </c>
      <c r="M1108" s="4"/>
      <c r="N1108" s="5">
        <f t="shared" si="121"/>
        <v>0</v>
      </c>
      <c r="O1108" s="4">
        <f t="shared" si="122"/>
        <v>0</v>
      </c>
      <c r="P1108" s="5">
        <f t="shared" si="123"/>
        <v>0</v>
      </c>
      <c r="Q1108" s="4">
        <f t="shared" si="124"/>
        <v>0</v>
      </c>
      <c r="R1108" s="4"/>
      <c r="S1108" s="5" t="str">
        <f t="shared" si="125"/>
        <v>No E</v>
      </c>
      <c r="T1108" s="5" t="str">
        <f t="shared" si="126"/>
        <v/>
      </c>
      <c r="U1108" s="4">
        <f t="shared" si="127"/>
        <v>0</v>
      </c>
    </row>
    <row r="1109" spans="1:21" x14ac:dyDescent="0.2">
      <c r="A1109" s="4" t="s">
        <v>2363</v>
      </c>
      <c r="B1109" s="4" t="s">
        <v>2363</v>
      </c>
      <c r="C1109" s="4">
        <v>2</v>
      </c>
      <c r="D1109" s="4">
        <v>2</v>
      </c>
      <c r="E1109" s="4">
        <v>2</v>
      </c>
      <c r="F1109" s="4" t="s">
        <v>2364</v>
      </c>
      <c r="G1109" s="4">
        <f>trimmed!H1041/trimmed!H$3</f>
        <v>0</v>
      </c>
      <c r="H1109" s="4">
        <f>trimmed!I1041/trimmed!I$3</f>
        <v>0</v>
      </c>
      <c r="I1109" s="4">
        <f>trimmed!J1041/trimmed!J$3</f>
        <v>0</v>
      </c>
      <c r="J1109" s="4">
        <f>trimmed!N1041/trimmed!N$3</f>
        <v>0</v>
      </c>
      <c r="K1109" s="4">
        <f>trimmed!O1041/trimmed!O$3</f>
        <v>0</v>
      </c>
      <c r="L1109" s="4">
        <f>trimmed!P1041/trimmed!P$3</f>
        <v>0</v>
      </c>
      <c r="M1109" s="4"/>
      <c r="N1109" s="5">
        <f t="shared" si="121"/>
        <v>0</v>
      </c>
      <c r="O1109" s="4">
        <f t="shared" si="122"/>
        <v>0</v>
      </c>
      <c r="P1109" s="5">
        <f t="shared" si="123"/>
        <v>0</v>
      </c>
      <c r="Q1109" s="4">
        <f t="shared" si="124"/>
        <v>0</v>
      </c>
      <c r="R1109" s="4"/>
      <c r="S1109" s="5" t="str">
        <f t="shared" si="125"/>
        <v>No E</v>
      </c>
      <c r="T1109" s="5" t="str">
        <f t="shared" si="126"/>
        <v/>
      </c>
      <c r="U1109" s="4">
        <f t="shared" si="127"/>
        <v>0</v>
      </c>
    </row>
    <row r="1110" spans="1:21" x14ac:dyDescent="0.2">
      <c r="A1110" s="4" t="s">
        <v>2365</v>
      </c>
      <c r="B1110" s="4" t="s">
        <v>2365</v>
      </c>
      <c r="C1110" s="4">
        <v>2</v>
      </c>
      <c r="D1110" s="4">
        <v>2</v>
      </c>
      <c r="E1110" s="4">
        <v>2</v>
      </c>
      <c r="F1110" s="4" t="s">
        <v>2366</v>
      </c>
      <c r="G1110" s="4">
        <f>trimmed!H1042/trimmed!H$3</f>
        <v>0</v>
      </c>
      <c r="H1110" s="4">
        <f>trimmed!I1042/trimmed!I$3</f>
        <v>0</v>
      </c>
      <c r="I1110" s="4">
        <f>trimmed!J1042/trimmed!J$3</f>
        <v>0</v>
      </c>
      <c r="J1110" s="4">
        <f>trimmed!N1042/trimmed!N$3</f>
        <v>0</v>
      </c>
      <c r="K1110" s="4">
        <f>trimmed!O1042/trimmed!O$3</f>
        <v>0</v>
      </c>
      <c r="L1110" s="4">
        <f>trimmed!P1042/trimmed!P$3</f>
        <v>0</v>
      </c>
      <c r="M1110" s="4"/>
      <c r="N1110" s="5">
        <f t="shared" si="121"/>
        <v>0</v>
      </c>
      <c r="O1110" s="4">
        <f t="shared" si="122"/>
        <v>0</v>
      </c>
      <c r="P1110" s="5">
        <f t="shared" si="123"/>
        <v>0</v>
      </c>
      <c r="Q1110" s="4">
        <f t="shared" si="124"/>
        <v>0</v>
      </c>
      <c r="R1110" s="4"/>
      <c r="S1110" s="5" t="str">
        <f t="shared" si="125"/>
        <v>No E</v>
      </c>
      <c r="T1110" s="5" t="str">
        <f t="shared" si="126"/>
        <v/>
      </c>
      <c r="U1110" s="4">
        <f t="shared" si="127"/>
        <v>0</v>
      </c>
    </row>
    <row r="1111" spans="1:21" x14ac:dyDescent="0.2">
      <c r="A1111" s="4" t="s">
        <v>2367</v>
      </c>
      <c r="B1111" s="4" t="s">
        <v>2367</v>
      </c>
      <c r="C1111" s="4">
        <v>5</v>
      </c>
      <c r="D1111" s="4">
        <v>1</v>
      </c>
      <c r="E1111" s="4">
        <v>1</v>
      </c>
      <c r="F1111" s="4" t="s">
        <v>2368</v>
      </c>
      <c r="G1111" s="4">
        <f>trimmed!H1043/trimmed!H$3</f>
        <v>0</v>
      </c>
      <c r="H1111" s="4">
        <f>trimmed!I1043/trimmed!I$3</f>
        <v>0</v>
      </c>
      <c r="I1111" s="4">
        <f>trimmed!J1043/trimmed!J$3</f>
        <v>0</v>
      </c>
      <c r="J1111" s="4">
        <f>trimmed!N1043/trimmed!N$3</f>
        <v>0</v>
      </c>
      <c r="K1111" s="4">
        <f>trimmed!O1043/trimmed!O$3</f>
        <v>0</v>
      </c>
      <c r="L1111" s="4">
        <f>trimmed!P1043/trimmed!P$3</f>
        <v>0</v>
      </c>
      <c r="M1111" s="4"/>
      <c r="N1111" s="5">
        <f t="shared" si="121"/>
        <v>0</v>
      </c>
      <c r="O1111" s="4">
        <f t="shared" si="122"/>
        <v>0</v>
      </c>
      <c r="P1111" s="5">
        <f t="shared" si="123"/>
        <v>0</v>
      </c>
      <c r="Q1111" s="4">
        <f t="shared" si="124"/>
        <v>0</v>
      </c>
      <c r="R1111" s="4"/>
      <c r="S1111" s="5" t="str">
        <f t="shared" si="125"/>
        <v>No E</v>
      </c>
      <c r="T1111" s="5" t="str">
        <f t="shared" si="126"/>
        <v/>
      </c>
      <c r="U1111" s="4">
        <f t="shared" si="127"/>
        <v>0</v>
      </c>
    </row>
    <row r="1112" spans="1:21" x14ac:dyDescent="0.2">
      <c r="A1112" s="4" t="s">
        <v>2371</v>
      </c>
      <c r="B1112" s="4" t="s">
        <v>2371</v>
      </c>
      <c r="C1112" s="4" t="s">
        <v>2372</v>
      </c>
      <c r="D1112" s="4" t="s">
        <v>2372</v>
      </c>
      <c r="E1112" s="4" t="s">
        <v>2372</v>
      </c>
      <c r="F1112" s="4" t="s">
        <v>2373</v>
      </c>
      <c r="G1112" s="4">
        <f>trimmed!H1045/trimmed!H$3</f>
        <v>0</v>
      </c>
      <c r="H1112" s="4">
        <f>trimmed!I1045/trimmed!I$3</f>
        <v>0</v>
      </c>
      <c r="I1112" s="4">
        <f>trimmed!J1045/trimmed!J$3</f>
        <v>0</v>
      </c>
      <c r="J1112" s="4">
        <f>trimmed!N1045/trimmed!N$3</f>
        <v>0</v>
      </c>
      <c r="K1112" s="4">
        <f>trimmed!O1045/trimmed!O$3</f>
        <v>0</v>
      </c>
      <c r="L1112" s="4">
        <f>trimmed!P1045/trimmed!P$3</f>
        <v>0</v>
      </c>
      <c r="M1112" s="4"/>
      <c r="N1112" s="5">
        <f t="shared" si="121"/>
        <v>0</v>
      </c>
      <c r="O1112" s="4">
        <f t="shared" si="122"/>
        <v>0</v>
      </c>
      <c r="P1112" s="5">
        <f t="shared" si="123"/>
        <v>0</v>
      </c>
      <c r="Q1112" s="4">
        <f t="shared" si="124"/>
        <v>0</v>
      </c>
      <c r="R1112" s="4"/>
      <c r="S1112" s="5" t="str">
        <f t="shared" si="125"/>
        <v>No E</v>
      </c>
      <c r="T1112" s="5" t="str">
        <f t="shared" si="126"/>
        <v/>
      </c>
      <c r="U1112" s="4">
        <f t="shared" si="127"/>
        <v>0</v>
      </c>
    </row>
    <row r="1113" spans="1:21" x14ac:dyDescent="0.2">
      <c r="A1113" s="4" t="s">
        <v>2374</v>
      </c>
      <c r="B1113" s="4" t="s">
        <v>2374</v>
      </c>
      <c r="C1113" s="4" t="s">
        <v>296</v>
      </c>
      <c r="D1113" s="4" t="s">
        <v>296</v>
      </c>
      <c r="E1113" s="4" t="s">
        <v>296</v>
      </c>
      <c r="F1113" s="4" t="s">
        <v>2375</v>
      </c>
      <c r="G1113" s="4">
        <f>trimmed!H1046/trimmed!H$3</f>
        <v>0</v>
      </c>
      <c r="H1113" s="4">
        <f>trimmed!I1046/trimmed!I$3</f>
        <v>0</v>
      </c>
      <c r="I1113" s="4">
        <f>trimmed!J1046/trimmed!J$3</f>
        <v>0</v>
      </c>
      <c r="J1113" s="4">
        <f>trimmed!N1046/trimmed!N$3</f>
        <v>0</v>
      </c>
      <c r="K1113" s="4">
        <f>trimmed!O1046/trimmed!O$3</f>
        <v>0</v>
      </c>
      <c r="L1113" s="4">
        <f>trimmed!P1046/trimmed!P$3</f>
        <v>0</v>
      </c>
      <c r="M1113" s="4"/>
      <c r="N1113" s="5">
        <f t="shared" si="121"/>
        <v>0</v>
      </c>
      <c r="O1113" s="4">
        <f t="shared" si="122"/>
        <v>0</v>
      </c>
      <c r="P1113" s="5">
        <f t="shared" si="123"/>
        <v>0</v>
      </c>
      <c r="Q1113" s="4">
        <f t="shared" si="124"/>
        <v>0</v>
      </c>
      <c r="R1113" s="4"/>
      <c r="S1113" s="5" t="str">
        <f t="shared" si="125"/>
        <v>No E</v>
      </c>
      <c r="T1113" s="5" t="str">
        <f t="shared" si="126"/>
        <v/>
      </c>
      <c r="U1113" s="4">
        <f t="shared" si="127"/>
        <v>0</v>
      </c>
    </row>
    <row r="1114" spans="1:21" x14ac:dyDescent="0.2">
      <c r="A1114" s="4" t="s">
        <v>2351</v>
      </c>
      <c r="B1114" s="4" t="s">
        <v>2351</v>
      </c>
      <c r="C1114" s="4" t="s">
        <v>7724</v>
      </c>
      <c r="D1114" s="4" t="s">
        <v>7724</v>
      </c>
      <c r="E1114" s="4" t="s">
        <v>7724</v>
      </c>
      <c r="F1114" s="4" t="s">
        <v>2352</v>
      </c>
      <c r="G1114" s="4">
        <f>trimmed!H1050/trimmed!H$3</f>
        <v>0</v>
      </c>
      <c r="H1114" s="4">
        <f>trimmed!I1050/trimmed!I$3</f>
        <v>0</v>
      </c>
      <c r="I1114" s="4">
        <f>trimmed!J1050/trimmed!J$3</f>
        <v>0</v>
      </c>
      <c r="J1114" s="4">
        <f>trimmed!N1050/trimmed!N$3</f>
        <v>0</v>
      </c>
      <c r="K1114" s="4">
        <f>trimmed!O1050/trimmed!O$3</f>
        <v>0</v>
      </c>
      <c r="L1114" s="4">
        <f>trimmed!P1050/trimmed!P$3</f>
        <v>0</v>
      </c>
      <c r="M1114" s="4"/>
      <c r="N1114" s="5">
        <f t="shared" si="121"/>
        <v>0</v>
      </c>
      <c r="O1114" s="4">
        <f t="shared" si="122"/>
        <v>0</v>
      </c>
      <c r="P1114" s="5">
        <f t="shared" si="123"/>
        <v>0</v>
      </c>
      <c r="Q1114" s="4">
        <f t="shared" si="124"/>
        <v>0</v>
      </c>
      <c r="R1114" s="4"/>
      <c r="S1114" s="5" t="str">
        <f t="shared" si="125"/>
        <v>No E</v>
      </c>
      <c r="T1114" s="5" t="str">
        <f t="shared" si="126"/>
        <v/>
      </c>
      <c r="U1114" s="4">
        <f t="shared" si="127"/>
        <v>0</v>
      </c>
    </row>
    <row r="1115" spans="1:21" x14ac:dyDescent="0.2">
      <c r="A1115" s="4" t="s">
        <v>2382</v>
      </c>
      <c r="B1115" s="4" t="s">
        <v>2382</v>
      </c>
      <c r="C1115" s="4" t="s">
        <v>1544</v>
      </c>
      <c r="D1115" s="4" t="s">
        <v>1544</v>
      </c>
      <c r="E1115" s="4" t="s">
        <v>1544</v>
      </c>
      <c r="F1115" s="4" t="s">
        <v>2383</v>
      </c>
      <c r="G1115" s="4">
        <f>trimmed!H1052/trimmed!H$3</f>
        <v>0</v>
      </c>
      <c r="H1115" s="4">
        <f>trimmed!I1052/trimmed!I$3</f>
        <v>0</v>
      </c>
      <c r="I1115" s="4">
        <f>trimmed!J1052/trimmed!J$3</f>
        <v>0</v>
      </c>
      <c r="J1115" s="4">
        <f>trimmed!N1052/trimmed!N$3</f>
        <v>0</v>
      </c>
      <c r="K1115" s="4">
        <f>trimmed!O1052/trimmed!O$3</f>
        <v>0</v>
      </c>
      <c r="L1115" s="4">
        <f>trimmed!P1052/trimmed!P$3</f>
        <v>0</v>
      </c>
      <c r="M1115" s="4"/>
      <c r="N1115" s="5">
        <f t="shared" si="121"/>
        <v>0</v>
      </c>
      <c r="O1115" s="4">
        <f t="shared" si="122"/>
        <v>0</v>
      </c>
      <c r="P1115" s="5">
        <f t="shared" si="123"/>
        <v>0</v>
      </c>
      <c r="Q1115" s="4">
        <f t="shared" si="124"/>
        <v>0</v>
      </c>
      <c r="R1115" s="4"/>
      <c r="S1115" s="5" t="str">
        <f t="shared" si="125"/>
        <v>No E</v>
      </c>
      <c r="T1115" s="5" t="str">
        <f t="shared" si="126"/>
        <v/>
      </c>
      <c r="U1115" s="4">
        <f t="shared" si="127"/>
        <v>0</v>
      </c>
    </row>
    <row r="1116" spans="1:21" x14ac:dyDescent="0.2">
      <c r="A1116" s="4" t="s">
        <v>2384</v>
      </c>
      <c r="B1116" s="4" t="s">
        <v>2384</v>
      </c>
      <c r="C1116" s="4">
        <v>3</v>
      </c>
      <c r="D1116" s="4">
        <v>3</v>
      </c>
      <c r="E1116" s="4">
        <v>3</v>
      </c>
      <c r="F1116" s="4" t="s">
        <v>2385</v>
      </c>
      <c r="G1116" s="4">
        <f>trimmed!H1053/trimmed!H$3</f>
        <v>0</v>
      </c>
      <c r="H1116" s="4">
        <f>trimmed!I1053/trimmed!I$3</f>
        <v>0</v>
      </c>
      <c r="I1116" s="4">
        <f>trimmed!J1053/trimmed!J$3</f>
        <v>0</v>
      </c>
      <c r="J1116" s="4">
        <f>trimmed!N1053/trimmed!N$3</f>
        <v>0</v>
      </c>
      <c r="K1116" s="4">
        <f>trimmed!O1053/trimmed!O$3</f>
        <v>0</v>
      </c>
      <c r="L1116" s="4">
        <f>trimmed!P1053/trimmed!P$3</f>
        <v>0</v>
      </c>
      <c r="M1116" s="4"/>
      <c r="N1116" s="5">
        <f t="shared" si="121"/>
        <v>0</v>
      </c>
      <c r="O1116" s="4">
        <f t="shared" si="122"/>
        <v>0</v>
      </c>
      <c r="P1116" s="5">
        <f t="shared" si="123"/>
        <v>0</v>
      </c>
      <c r="Q1116" s="4">
        <f t="shared" si="124"/>
        <v>0</v>
      </c>
      <c r="R1116" s="4"/>
      <c r="S1116" s="5" t="str">
        <f t="shared" si="125"/>
        <v>No E</v>
      </c>
      <c r="T1116" s="5" t="str">
        <f t="shared" si="126"/>
        <v/>
      </c>
      <c r="U1116" s="4">
        <f t="shared" si="127"/>
        <v>0</v>
      </c>
    </row>
    <row r="1117" spans="1:21" x14ac:dyDescent="0.2">
      <c r="A1117" s="4" t="s">
        <v>2386</v>
      </c>
      <c r="B1117" s="4" t="s">
        <v>2386</v>
      </c>
      <c r="C1117" s="4">
        <v>3</v>
      </c>
      <c r="D1117" s="4">
        <v>3</v>
      </c>
      <c r="E1117" s="4">
        <v>3</v>
      </c>
      <c r="F1117" s="4" t="s">
        <v>2387</v>
      </c>
      <c r="G1117" s="4">
        <f>trimmed!H1054/trimmed!H$3</f>
        <v>0</v>
      </c>
      <c r="H1117" s="4">
        <f>trimmed!I1054/trimmed!I$3</f>
        <v>0</v>
      </c>
      <c r="I1117" s="4">
        <f>trimmed!J1054/trimmed!J$3</f>
        <v>0</v>
      </c>
      <c r="J1117" s="4">
        <f>trimmed!N1054/trimmed!N$3</f>
        <v>0</v>
      </c>
      <c r="K1117" s="4">
        <f>trimmed!O1054/trimmed!O$3</f>
        <v>0</v>
      </c>
      <c r="L1117" s="4">
        <f>trimmed!P1054/trimmed!P$3</f>
        <v>0</v>
      </c>
      <c r="M1117" s="4"/>
      <c r="N1117" s="5">
        <f t="shared" si="121"/>
        <v>0</v>
      </c>
      <c r="O1117" s="4">
        <f t="shared" si="122"/>
        <v>0</v>
      </c>
      <c r="P1117" s="5">
        <f t="shared" si="123"/>
        <v>0</v>
      </c>
      <c r="Q1117" s="4">
        <f t="shared" si="124"/>
        <v>0</v>
      </c>
      <c r="R1117" s="4"/>
      <c r="S1117" s="5" t="str">
        <f t="shared" si="125"/>
        <v>No E</v>
      </c>
      <c r="T1117" s="5" t="str">
        <f t="shared" si="126"/>
        <v/>
      </c>
      <c r="U1117" s="4">
        <f t="shared" si="127"/>
        <v>0</v>
      </c>
    </row>
    <row r="1118" spans="1:21" x14ac:dyDescent="0.2">
      <c r="A1118" s="4" t="s">
        <v>2388</v>
      </c>
      <c r="B1118" s="4" t="s">
        <v>2388</v>
      </c>
      <c r="C1118" s="4" t="s">
        <v>296</v>
      </c>
      <c r="D1118" s="4" t="s">
        <v>296</v>
      </c>
      <c r="E1118" s="4" t="s">
        <v>296</v>
      </c>
      <c r="F1118" s="4" t="s">
        <v>2389</v>
      </c>
      <c r="G1118" s="4">
        <f>trimmed!H1055/trimmed!H$3</f>
        <v>0</v>
      </c>
      <c r="H1118" s="4">
        <f>trimmed!I1055/trimmed!I$3</f>
        <v>0</v>
      </c>
      <c r="I1118" s="4">
        <f>trimmed!J1055/trimmed!J$3</f>
        <v>0</v>
      </c>
      <c r="J1118" s="4">
        <f>trimmed!N1055/trimmed!N$3</f>
        <v>0</v>
      </c>
      <c r="K1118" s="4">
        <f>trimmed!O1055/trimmed!O$3</f>
        <v>0</v>
      </c>
      <c r="L1118" s="4">
        <f>trimmed!P1055/trimmed!P$3</f>
        <v>0</v>
      </c>
      <c r="M1118" s="4"/>
      <c r="N1118" s="5">
        <f t="shared" si="121"/>
        <v>0</v>
      </c>
      <c r="O1118" s="4">
        <f t="shared" si="122"/>
        <v>0</v>
      </c>
      <c r="P1118" s="5">
        <f t="shared" si="123"/>
        <v>0</v>
      </c>
      <c r="Q1118" s="4">
        <f t="shared" si="124"/>
        <v>0</v>
      </c>
      <c r="R1118" s="4"/>
      <c r="S1118" s="5" t="str">
        <f t="shared" si="125"/>
        <v>No E</v>
      </c>
      <c r="T1118" s="5" t="str">
        <f t="shared" si="126"/>
        <v/>
      </c>
      <c r="U1118" s="4">
        <f t="shared" si="127"/>
        <v>0</v>
      </c>
    </row>
    <row r="1119" spans="1:21" x14ac:dyDescent="0.2">
      <c r="A1119" s="4" t="s">
        <v>2390</v>
      </c>
      <c r="B1119" s="4" t="s">
        <v>2390</v>
      </c>
      <c r="C1119" s="4">
        <v>2</v>
      </c>
      <c r="D1119" s="4">
        <v>2</v>
      </c>
      <c r="E1119" s="4">
        <v>2</v>
      </c>
      <c r="F1119" s="4" t="s">
        <v>2391</v>
      </c>
      <c r="G1119" s="4">
        <f>trimmed!H1056/trimmed!H$3</f>
        <v>0</v>
      </c>
      <c r="H1119" s="4">
        <f>trimmed!I1056/trimmed!I$3</f>
        <v>0</v>
      </c>
      <c r="I1119" s="4">
        <f>trimmed!J1056/trimmed!J$3</f>
        <v>0</v>
      </c>
      <c r="J1119" s="4">
        <f>trimmed!N1056/trimmed!N$3</f>
        <v>0</v>
      </c>
      <c r="K1119" s="4">
        <f>trimmed!O1056/trimmed!O$3</f>
        <v>0</v>
      </c>
      <c r="L1119" s="4">
        <f>trimmed!P1056/trimmed!P$3</f>
        <v>0</v>
      </c>
      <c r="M1119" s="4"/>
      <c r="N1119" s="5">
        <f t="shared" si="121"/>
        <v>0</v>
      </c>
      <c r="O1119" s="4">
        <f t="shared" si="122"/>
        <v>0</v>
      </c>
      <c r="P1119" s="5">
        <f t="shared" si="123"/>
        <v>0</v>
      </c>
      <c r="Q1119" s="4">
        <f t="shared" si="124"/>
        <v>0</v>
      </c>
      <c r="R1119" s="4"/>
      <c r="S1119" s="5" t="str">
        <f t="shared" si="125"/>
        <v>No E</v>
      </c>
      <c r="T1119" s="5" t="str">
        <f t="shared" si="126"/>
        <v/>
      </c>
      <c r="U1119" s="4">
        <f t="shared" si="127"/>
        <v>0</v>
      </c>
    </row>
    <row r="1120" spans="1:21" x14ac:dyDescent="0.2">
      <c r="A1120" s="4" t="s">
        <v>2392</v>
      </c>
      <c r="B1120" s="4" t="s">
        <v>2392</v>
      </c>
      <c r="C1120" s="4">
        <v>2</v>
      </c>
      <c r="D1120" s="4">
        <v>2</v>
      </c>
      <c r="E1120" s="4">
        <v>2</v>
      </c>
      <c r="F1120" s="4" t="s">
        <v>2393</v>
      </c>
      <c r="G1120" s="4">
        <f>trimmed!H1057/trimmed!H$3</f>
        <v>0</v>
      </c>
      <c r="H1120" s="4">
        <f>trimmed!I1057/trimmed!I$3</f>
        <v>0</v>
      </c>
      <c r="I1120" s="4">
        <f>trimmed!J1057/trimmed!J$3</f>
        <v>0</v>
      </c>
      <c r="J1120" s="4">
        <f>trimmed!N1057/trimmed!N$3</f>
        <v>0</v>
      </c>
      <c r="K1120" s="4">
        <f>trimmed!O1057/trimmed!O$3</f>
        <v>0</v>
      </c>
      <c r="L1120" s="4">
        <f>trimmed!P1057/trimmed!P$3</f>
        <v>0</v>
      </c>
      <c r="M1120" s="4"/>
      <c r="N1120" s="5">
        <f t="shared" si="121"/>
        <v>0</v>
      </c>
      <c r="O1120" s="4">
        <f t="shared" si="122"/>
        <v>0</v>
      </c>
      <c r="P1120" s="5">
        <f t="shared" si="123"/>
        <v>0</v>
      </c>
      <c r="Q1120" s="4">
        <f t="shared" si="124"/>
        <v>0</v>
      </c>
      <c r="R1120" s="4"/>
      <c r="S1120" s="5" t="str">
        <f t="shared" si="125"/>
        <v>No E</v>
      </c>
      <c r="T1120" s="5" t="str">
        <f t="shared" si="126"/>
        <v/>
      </c>
      <c r="U1120" s="4">
        <f t="shared" si="127"/>
        <v>0</v>
      </c>
    </row>
    <row r="1121" spans="1:21" x14ac:dyDescent="0.2">
      <c r="A1121" s="4" t="s">
        <v>2394</v>
      </c>
      <c r="B1121" s="4" t="s">
        <v>2394</v>
      </c>
      <c r="C1121" s="4" t="s">
        <v>296</v>
      </c>
      <c r="D1121" s="4" t="s">
        <v>296</v>
      </c>
      <c r="E1121" s="4" t="s">
        <v>296</v>
      </c>
      <c r="F1121" s="4" t="s">
        <v>2395</v>
      </c>
      <c r="G1121" s="4">
        <f>trimmed!H1058/trimmed!H$3</f>
        <v>0</v>
      </c>
      <c r="H1121" s="4">
        <f>trimmed!I1058/trimmed!I$3</f>
        <v>0</v>
      </c>
      <c r="I1121" s="4">
        <f>trimmed!J1058/trimmed!J$3</f>
        <v>0</v>
      </c>
      <c r="J1121" s="4">
        <f>trimmed!N1058/trimmed!N$3</f>
        <v>0</v>
      </c>
      <c r="K1121" s="4">
        <f>trimmed!O1058/trimmed!O$3</f>
        <v>0</v>
      </c>
      <c r="L1121" s="4">
        <f>trimmed!P1058/trimmed!P$3</f>
        <v>0</v>
      </c>
      <c r="M1121" s="4"/>
      <c r="N1121" s="5">
        <f t="shared" si="121"/>
        <v>0</v>
      </c>
      <c r="O1121" s="4">
        <f t="shared" si="122"/>
        <v>0</v>
      </c>
      <c r="P1121" s="5">
        <f t="shared" si="123"/>
        <v>0</v>
      </c>
      <c r="Q1121" s="4">
        <f t="shared" si="124"/>
        <v>0</v>
      </c>
      <c r="R1121" s="4"/>
      <c r="S1121" s="5" t="str">
        <f t="shared" si="125"/>
        <v>No E</v>
      </c>
      <c r="T1121" s="5" t="str">
        <f t="shared" si="126"/>
        <v/>
      </c>
      <c r="U1121" s="4">
        <f t="shared" si="127"/>
        <v>0</v>
      </c>
    </row>
    <row r="1122" spans="1:21" x14ac:dyDescent="0.2">
      <c r="A1122" s="4" t="s">
        <v>2401</v>
      </c>
      <c r="B1122" s="4" t="s">
        <v>2401</v>
      </c>
      <c r="C1122" s="4">
        <v>3</v>
      </c>
      <c r="D1122" s="4">
        <v>3</v>
      </c>
      <c r="E1122" s="4">
        <v>3</v>
      </c>
      <c r="F1122" s="4" t="s">
        <v>2402</v>
      </c>
      <c r="G1122" s="4">
        <f>trimmed!H1060/trimmed!H$3</f>
        <v>0</v>
      </c>
      <c r="H1122" s="4">
        <f>trimmed!I1060/trimmed!I$3</f>
        <v>0</v>
      </c>
      <c r="I1122" s="4">
        <f>trimmed!J1060/trimmed!J$3</f>
        <v>0</v>
      </c>
      <c r="J1122" s="4">
        <f>trimmed!N1060/trimmed!N$3</f>
        <v>0</v>
      </c>
      <c r="K1122" s="4">
        <f>trimmed!O1060/trimmed!O$3</f>
        <v>0</v>
      </c>
      <c r="L1122" s="4">
        <f>trimmed!P1060/trimmed!P$3</f>
        <v>0</v>
      </c>
      <c r="M1122" s="4"/>
      <c r="N1122" s="5">
        <f t="shared" si="121"/>
        <v>0</v>
      </c>
      <c r="O1122" s="4">
        <f t="shared" si="122"/>
        <v>0</v>
      </c>
      <c r="P1122" s="5">
        <f t="shared" si="123"/>
        <v>0</v>
      </c>
      <c r="Q1122" s="4">
        <f t="shared" si="124"/>
        <v>0</v>
      </c>
      <c r="R1122" s="4"/>
      <c r="S1122" s="5" t="str">
        <f t="shared" si="125"/>
        <v>No E</v>
      </c>
      <c r="T1122" s="5" t="str">
        <f t="shared" si="126"/>
        <v/>
      </c>
      <c r="U1122" s="4">
        <f t="shared" si="127"/>
        <v>0</v>
      </c>
    </row>
    <row r="1123" spans="1:21" x14ac:dyDescent="0.2">
      <c r="A1123" s="4" t="s">
        <v>2403</v>
      </c>
      <c r="B1123" s="4" t="s">
        <v>2403</v>
      </c>
      <c r="C1123" s="4">
        <v>1</v>
      </c>
      <c r="D1123" s="4">
        <v>1</v>
      </c>
      <c r="E1123" s="4">
        <v>1</v>
      </c>
      <c r="F1123" s="4" t="s">
        <v>2404</v>
      </c>
      <c r="G1123" s="4">
        <f>trimmed!H1061/trimmed!H$3</f>
        <v>0</v>
      </c>
      <c r="H1123" s="4">
        <f>trimmed!I1061/trimmed!I$3</f>
        <v>0</v>
      </c>
      <c r="I1123" s="4">
        <f>trimmed!J1061/trimmed!J$3</f>
        <v>0</v>
      </c>
      <c r="J1123" s="4">
        <f>trimmed!N1061/trimmed!N$3</f>
        <v>0</v>
      </c>
      <c r="K1123" s="4">
        <f>trimmed!O1061/trimmed!O$3</f>
        <v>0</v>
      </c>
      <c r="L1123" s="4">
        <f>trimmed!P1061/trimmed!P$3</f>
        <v>0</v>
      </c>
      <c r="M1123" s="4"/>
      <c r="N1123" s="5">
        <f t="shared" si="121"/>
        <v>0</v>
      </c>
      <c r="O1123" s="4">
        <f t="shared" si="122"/>
        <v>0</v>
      </c>
      <c r="P1123" s="5">
        <f t="shared" si="123"/>
        <v>0</v>
      </c>
      <c r="Q1123" s="4">
        <f t="shared" si="124"/>
        <v>0</v>
      </c>
      <c r="R1123" s="4"/>
      <c r="S1123" s="5" t="str">
        <f t="shared" si="125"/>
        <v>No E</v>
      </c>
      <c r="T1123" s="5" t="str">
        <f t="shared" si="126"/>
        <v/>
      </c>
      <c r="U1123" s="4">
        <f t="shared" si="127"/>
        <v>0</v>
      </c>
    </row>
    <row r="1124" spans="1:21" x14ac:dyDescent="0.2">
      <c r="A1124" s="4" t="s">
        <v>2405</v>
      </c>
      <c r="B1124" s="4" t="s">
        <v>2405</v>
      </c>
      <c r="C1124" s="4" t="s">
        <v>757</v>
      </c>
      <c r="D1124" s="4" t="s">
        <v>757</v>
      </c>
      <c r="E1124" s="4" t="s">
        <v>757</v>
      </c>
      <c r="F1124" s="4" t="s">
        <v>2406</v>
      </c>
      <c r="G1124" s="4">
        <f>trimmed!H1062/trimmed!H$3</f>
        <v>0</v>
      </c>
      <c r="H1124" s="4">
        <f>trimmed!I1062/trimmed!I$3</f>
        <v>0</v>
      </c>
      <c r="I1124" s="4">
        <f>trimmed!J1062/trimmed!J$3</f>
        <v>0</v>
      </c>
      <c r="J1124" s="4">
        <f>trimmed!N1062/trimmed!N$3</f>
        <v>0</v>
      </c>
      <c r="K1124" s="4">
        <f>trimmed!O1062/trimmed!O$3</f>
        <v>0</v>
      </c>
      <c r="L1124" s="4">
        <f>trimmed!P1062/trimmed!P$3</f>
        <v>0</v>
      </c>
      <c r="M1124" s="4"/>
      <c r="N1124" s="5">
        <f t="shared" si="121"/>
        <v>0</v>
      </c>
      <c r="O1124" s="4">
        <f t="shared" si="122"/>
        <v>0</v>
      </c>
      <c r="P1124" s="5">
        <f t="shared" si="123"/>
        <v>0</v>
      </c>
      <c r="Q1124" s="4">
        <f t="shared" si="124"/>
        <v>0</v>
      </c>
      <c r="R1124" s="4"/>
      <c r="S1124" s="5" t="str">
        <f t="shared" si="125"/>
        <v>No E</v>
      </c>
      <c r="T1124" s="5" t="str">
        <f t="shared" si="126"/>
        <v/>
      </c>
      <c r="U1124" s="4">
        <f t="shared" si="127"/>
        <v>0</v>
      </c>
    </row>
    <row r="1125" spans="1:21" x14ac:dyDescent="0.2">
      <c r="A1125" s="4" t="s">
        <v>2409</v>
      </c>
      <c r="B1125" s="4" t="s">
        <v>2409</v>
      </c>
      <c r="C1125" s="4">
        <v>1</v>
      </c>
      <c r="D1125" s="4">
        <v>1</v>
      </c>
      <c r="E1125" s="4">
        <v>1</v>
      </c>
      <c r="F1125" s="4" t="s">
        <v>2410</v>
      </c>
      <c r="G1125" s="4">
        <f>trimmed!H1064/trimmed!H$3</f>
        <v>0</v>
      </c>
      <c r="H1125" s="4">
        <f>trimmed!I1064/trimmed!I$3</f>
        <v>0</v>
      </c>
      <c r="I1125" s="4">
        <f>trimmed!J1064/trimmed!J$3</f>
        <v>0</v>
      </c>
      <c r="J1125" s="4">
        <f>trimmed!N1064/trimmed!N$3</f>
        <v>0</v>
      </c>
      <c r="K1125" s="4">
        <f>trimmed!O1064/trimmed!O$3</f>
        <v>0</v>
      </c>
      <c r="L1125" s="4">
        <f>trimmed!P1064/trimmed!P$3</f>
        <v>0</v>
      </c>
      <c r="M1125" s="4"/>
      <c r="N1125" s="5">
        <f t="shared" si="121"/>
        <v>0</v>
      </c>
      <c r="O1125" s="4">
        <f t="shared" si="122"/>
        <v>0</v>
      </c>
      <c r="P1125" s="5">
        <f t="shared" si="123"/>
        <v>0</v>
      </c>
      <c r="Q1125" s="4">
        <f t="shared" si="124"/>
        <v>0</v>
      </c>
      <c r="R1125" s="4"/>
      <c r="S1125" s="5" t="str">
        <f t="shared" si="125"/>
        <v>No E</v>
      </c>
      <c r="T1125" s="5" t="str">
        <f t="shared" si="126"/>
        <v/>
      </c>
      <c r="U1125" s="4">
        <f t="shared" si="127"/>
        <v>0</v>
      </c>
    </row>
    <row r="1126" spans="1:21" x14ac:dyDescent="0.2">
      <c r="A1126" s="4" t="s">
        <v>2413</v>
      </c>
      <c r="B1126" s="4" t="s">
        <v>2413</v>
      </c>
      <c r="C1126" s="4">
        <v>3</v>
      </c>
      <c r="D1126" s="4">
        <v>3</v>
      </c>
      <c r="E1126" s="4">
        <v>3</v>
      </c>
      <c r="F1126" s="4" t="s">
        <v>2414</v>
      </c>
      <c r="G1126" s="4">
        <f>trimmed!H1066/trimmed!H$3</f>
        <v>0</v>
      </c>
      <c r="H1126" s="4">
        <f>trimmed!I1066/trimmed!I$3</f>
        <v>0</v>
      </c>
      <c r="I1126" s="4">
        <f>trimmed!J1066/trimmed!J$3</f>
        <v>0</v>
      </c>
      <c r="J1126" s="4">
        <f>trimmed!N1066/trimmed!N$3</f>
        <v>0</v>
      </c>
      <c r="K1126" s="4">
        <f>trimmed!O1066/trimmed!O$3</f>
        <v>0</v>
      </c>
      <c r="L1126" s="4">
        <f>trimmed!P1066/trimmed!P$3</f>
        <v>0</v>
      </c>
      <c r="M1126" s="4"/>
      <c r="N1126" s="5">
        <f t="shared" si="121"/>
        <v>0</v>
      </c>
      <c r="O1126" s="4">
        <f t="shared" si="122"/>
        <v>0</v>
      </c>
      <c r="P1126" s="5">
        <f t="shared" si="123"/>
        <v>0</v>
      </c>
      <c r="Q1126" s="4">
        <f t="shared" si="124"/>
        <v>0</v>
      </c>
      <c r="R1126" s="4"/>
      <c r="S1126" s="5" t="str">
        <f t="shared" si="125"/>
        <v>No E</v>
      </c>
      <c r="T1126" s="5" t="str">
        <f t="shared" si="126"/>
        <v/>
      </c>
      <c r="U1126" s="4">
        <f t="shared" si="127"/>
        <v>0</v>
      </c>
    </row>
    <row r="1127" spans="1:21" x14ac:dyDescent="0.2">
      <c r="A1127" s="4" t="s">
        <v>2415</v>
      </c>
      <c r="B1127" s="4" t="s">
        <v>2415</v>
      </c>
      <c r="C1127" s="4" t="s">
        <v>2416</v>
      </c>
      <c r="D1127" s="4" t="s">
        <v>1103</v>
      </c>
      <c r="E1127" s="4" t="s">
        <v>1103</v>
      </c>
      <c r="F1127" s="4" t="s">
        <v>2417</v>
      </c>
      <c r="G1127" s="4">
        <f>trimmed!H1067/trimmed!H$3</f>
        <v>0</v>
      </c>
      <c r="H1127" s="4">
        <f>trimmed!I1067/trimmed!I$3</f>
        <v>0</v>
      </c>
      <c r="I1127" s="4">
        <f>trimmed!J1067/trimmed!J$3</f>
        <v>0</v>
      </c>
      <c r="J1127" s="4">
        <f>trimmed!N1067/trimmed!N$3</f>
        <v>0</v>
      </c>
      <c r="K1127" s="4">
        <f>trimmed!O1067/trimmed!O$3</f>
        <v>0</v>
      </c>
      <c r="L1127" s="4">
        <f>trimmed!P1067/trimmed!P$3</f>
        <v>0</v>
      </c>
      <c r="M1127" s="4"/>
      <c r="N1127" s="5">
        <f t="shared" si="121"/>
        <v>0</v>
      </c>
      <c r="O1127" s="4">
        <f t="shared" si="122"/>
        <v>0</v>
      </c>
      <c r="P1127" s="5">
        <f t="shared" si="123"/>
        <v>0</v>
      </c>
      <c r="Q1127" s="4">
        <f t="shared" si="124"/>
        <v>0</v>
      </c>
      <c r="R1127" s="4"/>
      <c r="S1127" s="5" t="str">
        <f t="shared" si="125"/>
        <v>No E</v>
      </c>
      <c r="T1127" s="5" t="str">
        <f t="shared" si="126"/>
        <v/>
      </c>
      <c r="U1127" s="4">
        <f t="shared" si="127"/>
        <v>0</v>
      </c>
    </row>
    <row r="1128" spans="1:21" x14ac:dyDescent="0.2">
      <c r="A1128" s="4" t="s">
        <v>2424</v>
      </c>
      <c r="B1128" s="4" t="s">
        <v>2424</v>
      </c>
      <c r="C1128" s="4">
        <v>2</v>
      </c>
      <c r="D1128" s="4">
        <v>2</v>
      </c>
      <c r="E1128" s="4">
        <v>2</v>
      </c>
      <c r="F1128" s="4" t="s">
        <v>2425</v>
      </c>
      <c r="G1128" s="4">
        <f>trimmed!H1071/trimmed!H$3</f>
        <v>0</v>
      </c>
      <c r="H1128" s="4">
        <f>trimmed!I1071/trimmed!I$3</f>
        <v>0</v>
      </c>
      <c r="I1128" s="4">
        <f>trimmed!J1071/trimmed!J$3</f>
        <v>0</v>
      </c>
      <c r="J1128" s="4">
        <f>trimmed!N1071/trimmed!N$3</f>
        <v>0</v>
      </c>
      <c r="K1128" s="4">
        <f>trimmed!O1071/trimmed!O$3</f>
        <v>0</v>
      </c>
      <c r="L1128" s="4">
        <f>trimmed!P1071/trimmed!P$3</f>
        <v>0</v>
      </c>
      <c r="M1128" s="4"/>
      <c r="N1128" s="5">
        <f t="shared" si="121"/>
        <v>0</v>
      </c>
      <c r="O1128" s="4">
        <f t="shared" si="122"/>
        <v>0</v>
      </c>
      <c r="P1128" s="5">
        <f t="shared" si="123"/>
        <v>0</v>
      </c>
      <c r="Q1128" s="4">
        <f t="shared" si="124"/>
        <v>0</v>
      </c>
      <c r="R1128" s="4"/>
      <c r="S1128" s="5" t="str">
        <f t="shared" si="125"/>
        <v>No E</v>
      </c>
      <c r="T1128" s="5" t="str">
        <f t="shared" si="126"/>
        <v/>
      </c>
      <c r="U1128" s="4">
        <f t="shared" si="127"/>
        <v>0</v>
      </c>
    </row>
    <row r="1129" spans="1:21" x14ac:dyDescent="0.2">
      <c r="A1129" s="4" t="s">
        <v>2428</v>
      </c>
      <c r="B1129" s="4" t="s">
        <v>2429</v>
      </c>
      <c r="C1129" s="4" t="s">
        <v>1897</v>
      </c>
      <c r="D1129" s="4" t="s">
        <v>1897</v>
      </c>
      <c r="E1129" s="4" t="s">
        <v>1897</v>
      </c>
      <c r="F1129" s="4" t="s">
        <v>2430</v>
      </c>
      <c r="G1129" s="4">
        <f>trimmed!H1073/trimmed!H$3</f>
        <v>0</v>
      </c>
      <c r="H1129" s="4">
        <f>trimmed!I1073/trimmed!I$3</f>
        <v>0</v>
      </c>
      <c r="I1129" s="4">
        <f>trimmed!J1073/trimmed!J$3</f>
        <v>0</v>
      </c>
      <c r="J1129" s="4">
        <f>trimmed!N1073/trimmed!N$3</f>
        <v>0</v>
      </c>
      <c r="K1129" s="4">
        <f>trimmed!O1073/trimmed!O$3</f>
        <v>0</v>
      </c>
      <c r="L1129" s="4">
        <f>trimmed!P1073/trimmed!P$3</f>
        <v>0</v>
      </c>
      <c r="M1129" s="4"/>
      <c r="N1129" s="5">
        <f t="shared" si="121"/>
        <v>0</v>
      </c>
      <c r="O1129" s="4">
        <f t="shared" si="122"/>
        <v>0</v>
      </c>
      <c r="P1129" s="5">
        <f t="shared" si="123"/>
        <v>0</v>
      </c>
      <c r="Q1129" s="4">
        <f t="shared" si="124"/>
        <v>0</v>
      </c>
      <c r="R1129" s="4"/>
      <c r="S1129" s="5" t="str">
        <f t="shared" si="125"/>
        <v>No E</v>
      </c>
      <c r="T1129" s="5" t="str">
        <f t="shared" si="126"/>
        <v/>
      </c>
      <c r="U1129" s="4">
        <f t="shared" si="127"/>
        <v>0</v>
      </c>
    </row>
    <row r="1130" spans="1:21" x14ac:dyDescent="0.2">
      <c r="A1130" s="4" t="s">
        <v>2436</v>
      </c>
      <c r="B1130" s="4" t="s">
        <v>2436</v>
      </c>
      <c r="C1130" s="4">
        <v>2</v>
      </c>
      <c r="D1130" s="4">
        <v>2</v>
      </c>
      <c r="E1130" s="4">
        <v>2</v>
      </c>
      <c r="F1130" s="4" t="s">
        <v>2437</v>
      </c>
      <c r="G1130" s="4">
        <f>trimmed!H1075/trimmed!H$3</f>
        <v>0</v>
      </c>
      <c r="H1130" s="4">
        <f>trimmed!I1075/trimmed!I$3</f>
        <v>0</v>
      </c>
      <c r="I1130" s="4">
        <f>trimmed!J1075/trimmed!J$3</f>
        <v>0</v>
      </c>
      <c r="J1130" s="4">
        <f>trimmed!N1075/trimmed!N$3</f>
        <v>0</v>
      </c>
      <c r="K1130" s="4">
        <f>trimmed!O1075/trimmed!O$3</f>
        <v>0</v>
      </c>
      <c r="L1130" s="4">
        <f>trimmed!P1075/trimmed!P$3</f>
        <v>0</v>
      </c>
      <c r="M1130" s="4"/>
      <c r="N1130" s="5">
        <f t="shared" si="121"/>
        <v>0</v>
      </c>
      <c r="O1130" s="4">
        <f t="shared" si="122"/>
        <v>0</v>
      </c>
      <c r="P1130" s="5">
        <f t="shared" si="123"/>
        <v>0</v>
      </c>
      <c r="Q1130" s="4">
        <f t="shared" si="124"/>
        <v>0</v>
      </c>
      <c r="R1130" s="4"/>
      <c r="S1130" s="5" t="str">
        <f t="shared" si="125"/>
        <v>No E</v>
      </c>
      <c r="T1130" s="5" t="str">
        <f t="shared" si="126"/>
        <v/>
      </c>
      <c r="U1130" s="4">
        <f t="shared" si="127"/>
        <v>0</v>
      </c>
    </row>
    <row r="1131" spans="1:21" x14ac:dyDescent="0.2">
      <c r="A1131" s="4" t="s">
        <v>2438</v>
      </c>
      <c r="B1131" s="4" t="s">
        <v>2438</v>
      </c>
      <c r="C1131" s="4" t="s">
        <v>2274</v>
      </c>
      <c r="D1131" s="4" t="s">
        <v>2274</v>
      </c>
      <c r="E1131" s="4" t="s">
        <v>2274</v>
      </c>
      <c r="F1131" s="4" t="s">
        <v>2439</v>
      </c>
      <c r="G1131" s="4">
        <f>trimmed!H1076/trimmed!H$3</f>
        <v>0</v>
      </c>
      <c r="H1131" s="4">
        <f>trimmed!I1076/trimmed!I$3</f>
        <v>0</v>
      </c>
      <c r="I1131" s="4">
        <f>trimmed!J1076/trimmed!J$3</f>
        <v>0</v>
      </c>
      <c r="J1131" s="4">
        <f>trimmed!N1076/trimmed!N$3</f>
        <v>0</v>
      </c>
      <c r="K1131" s="4">
        <f>trimmed!O1076/trimmed!O$3</f>
        <v>0</v>
      </c>
      <c r="L1131" s="4">
        <f>trimmed!P1076/trimmed!P$3</f>
        <v>0</v>
      </c>
      <c r="M1131" s="4"/>
      <c r="N1131" s="5">
        <f t="shared" si="121"/>
        <v>0</v>
      </c>
      <c r="O1131" s="4">
        <f t="shared" si="122"/>
        <v>0</v>
      </c>
      <c r="P1131" s="5">
        <f t="shared" si="123"/>
        <v>0</v>
      </c>
      <c r="Q1131" s="4">
        <f t="shared" si="124"/>
        <v>0</v>
      </c>
      <c r="R1131" s="4"/>
      <c r="S1131" s="5" t="str">
        <f t="shared" si="125"/>
        <v>No E</v>
      </c>
      <c r="T1131" s="5" t="str">
        <f t="shared" si="126"/>
        <v/>
      </c>
      <c r="U1131" s="4">
        <f t="shared" si="127"/>
        <v>0</v>
      </c>
    </row>
    <row r="1132" spans="1:21" x14ac:dyDescent="0.2">
      <c r="A1132" s="4" t="s">
        <v>2440</v>
      </c>
      <c r="B1132" s="4" t="s">
        <v>2440</v>
      </c>
      <c r="C1132" s="4">
        <v>1</v>
      </c>
      <c r="D1132" s="4">
        <v>1</v>
      </c>
      <c r="E1132" s="4">
        <v>1</v>
      </c>
      <c r="F1132" s="4" t="s">
        <v>2441</v>
      </c>
      <c r="G1132" s="4">
        <f>trimmed!H1077/trimmed!H$3</f>
        <v>0</v>
      </c>
      <c r="H1132" s="4">
        <f>trimmed!I1077/trimmed!I$3</f>
        <v>0</v>
      </c>
      <c r="I1132" s="4">
        <f>trimmed!J1077/trimmed!J$3</f>
        <v>0</v>
      </c>
      <c r="J1132" s="4">
        <f>trimmed!N1077/trimmed!N$3</f>
        <v>0</v>
      </c>
      <c r="K1132" s="4">
        <f>trimmed!O1077/trimmed!O$3</f>
        <v>0</v>
      </c>
      <c r="L1132" s="4">
        <f>trimmed!P1077/trimmed!P$3</f>
        <v>0</v>
      </c>
      <c r="M1132" s="4"/>
      <c r="N1132" s="5">
        <f t="shared" si="121"/>
        <v>0</v>
      </c>
      <c r="O1132" s="4">
        <f t="shared" si="122"/>
        <v>0</v>
      </c>
      <c r="P1132" s="5">
        <f t="shared" si="123"/>
        <v>0</v>
      </c>
      <c r="Q1132" s="4">
        <f t="shared" si="124"/>
        <v>0</v>
      </c>
      <c r="R1132" s="4"/>
      <c r="S1132" s="5" t="str">
        <f t="shared" si="125"/>
        <v>No E</v>
      </c>
      <c r="T1132" s="5" t="str">
        <f t="shared" si="126"/>
        <v/>
      </c>
      <c r="U1132" s="4">
        <f t="shared" si="127"/>
        <v>0</v>
      </c>
    </row>
    <row r="1133" spans="1:21" x14ac:dyDescent="0.2">
      <c r="A1133" s="4" t="s">
        <v>2442</v>
      </c>
      <c r="B1133" s="4" t="s">
        <v>2442</v>
      </c>
      <c r="C1133" s="4">
        <v>2</v>
      </c>
      <c r="D1133" s="4">
        <v>2</v>
      </c>
      <c r="E1133" s="4">
        <v>2</v>
      </c>
      <c r="F1133" s="4" t="s">
        <v>2443</v>
      </c>
      <c r="G1133" s="4">
        <f>trimmed!H1078/trimmed!H$3</f>
        <v>0</v>
      </c>
      <c r="H1133" s="4">
        <f>trimmed!I1078/trimmed!I$3</f>
        <v>0</v>
      </c>
      <c r="I1133" s="4">
        <f>trimmed!J1078/trimmed!J$3</f>
        <v>0</v>
      </c>
      <c r="J1133" s="4">
        <f>trimmed!N1078/trimmed!N$3</f>
        <v>0</v>
      </c>
      <c r="K1133" s="4">
        <f>trimmed!O1078/trimmed!O$3</f>
        <v>0</v>
      </c>
      <c r="L1133" s="4">
        <f>trimmed!P1078/trimmed!P$3</f>
        <v>0</v>
      </c>
      <c r="M1133" s="4"/>
      <c r="N1133" s="5">
        <f t="shared" si="121"/>
        <v>0</v>
      </c>
      <c r="O1133" s="4">
        <f t="shared" si="122"/>
        <v>0</v>
      </c>
      <c r="P1133" s="5">
        <f t="shared" si="123"/>
        <v>0</v>
      </c>
      <c r="Q1133" s="4">
        <f t="shared" si="124"/>
        <v>0</v>
      </c>
      <c r="R1133" s="4"/>
      <c r="S1133" s="5" t="str">
        <f t="shared" si="125"/>
        <v>No E</v>
      </c>
      <c r="T1133" s="5" t="str">
        <f t="shared" si="126"/>
        <v/>
      </c>
      <c r="U1133" s="4">
        <f t="shared" si="127"/>
        <v>0</v>
      </c>
    </row>
    <row r="1134" spans="1:21" x14ac:dyDescent="0.2">
      <c r="A1134" s="4" t="s">
        <v>2444</v>
      </c>
      <c r="B1134" s="4" t="s">
        <v>2444</v>
      </c>
      <c r="C1134" s="4">
        <v>20</v>
      </c>
      <c r="D1134" s="4">
        <v>20</v>
      </c>
      <c r="E1134" s="4">
        <v>20</v>
      </c>
      <c r="F1134" s="4" t="s">
        <v>2445</v>
      </c>
      <c r="G1134" s="4">
        <f>trimmed!H1079/trimmed!H$3</f>
        <v>0</v>
      </c>
      <c r="H1134" s="4">
        <f>trimmed!I1079/trimmed!I$3</f>
        <v>0</v>
      </c>
      <c r="I1134" s="4">
        <f>trimmed!J1079/trimmed!J$3</f>
        <v>0</v>
      </c>
      <c r="J1134" s="4">
        <f>trimmed!N1079/trimmed!N$3</f>
        <v>0</v>
      </c>
      <c r="K1134" s="4">
        <f>trimmed!O1079/trimmed!O$3</f>
        <v>0</v>
      </c>
      <c r="L1134" s="4">
        <f>trimmed!P1079/trimmed!P$3</f>
        <v>0</v>
      </c>
      <c r="M1134" s="4"/>
      <c r="N1134" s="5">
        <f t="shared" si="121"/>
        <v>0</v>
      </c>
      <c r="O1134" s="4">
        <f t="shared" si="122"/>
        <v>0</v>
      </c>
      <c r="P1134" s="5">
        <f t="shared" si="123"/>
        <v>0</v>
      </c>
      <c r="Q1134" s="4">
        <f t="shared" si="124"/>
        <v>0</v>
      </c>
      <c r="R1134" s="4"/>
      <c r="S1134" s="5" t="str">
        <f t="shared" si="125"/>
        <v>No E</v>
      </c>
      <c r="T1134" s="5" t="str">
        <f t="shared" si="126"/>
        <v/>
      </c>
      <c r="U1134" s="4">
        <f t="shared" si="127"/>
        <v>0</v>
      </c>
    </row>
    <row r="1135" spans="1:21" x14ac:dyDescent="0.2">
      <c r="A1135" s="4" t="s">
        <v>2446</v>
      </c>
      <c r="B1135" s="4" t="s">
        <v>2446</v>
      </c>
      <c r="C1135" s="4" t="s">
        <v>1229</v>
      </c>
      <c r="D1135" s="4" t="s">
        <v>1229</v>
      </c>
      <c r="E1135" s="4" t="s">
        <v>1229</v>
      </c>
      <c r="F1135" s="4" t="s">
        <v>2447</v>
      </c>
      <c r="G1135" s="4">
        <f>trimmed!H1080/trimmed!H$3</f>
        <v>0</v>
      </c>
      <c r="H1135" s="4">
        <f>trimmed!I1080/trimmed!I$3</f>
        <v>0</v>
      </c>
      <c r="I1135" s="4">
        <f>trimmed!J1080/trimmed!J$3</f>
        <v>0</v>
      </c>
      <c r="J1135" s="4">
        <f>trimmed!N1080/trimmed!N$3</f>
        <v>0</v>
      </c>
      <c r="K1135" s="4">
        <f>trimmed!O1080/trimmed!O$3</f>
        <v>0</v>
      </c>
      <c r="L1135" s="4">
        <f>trimmed!P1080/trimmed!P$3</f>
        <v>0</v>
      </c>
      <c r="M1135" s="4"/>
      <c r="N1135" s="5">
        <f t="shared" si="121"/>
        <v>0</v>
      </c>
      <c r="O1135" s="4">
        <f t="shared" si="122"/>
        <v>0</v>
      </c>
      <c r="P1135" s="5">
        <f t="shared" si="123"/>
        <v>0</v>
      </c>
      <c r="Q1135" s="4">
        <f t="shared" si="124"/>
        <v>0</v>
      </c>
      <c r="R1135" s="4"/>
      <c r="S1135" s="5" t="str">
        <f t="shared" si="125"/>
        <v>No E</v>
      </c>
      <c r="T1135" s="5" t="str">
        <f t="shared" si="126"/>
        <v/>
      </c>
      <c r="U1135" s="4">
        <f t="shared" si="127"/>
        <v>0</v>
      </c>
    </row>
    <row r="1136" spans="1:21" x14ac:dyDescent="0.2">
      <c r="A1136" s="4" t="s">
        <v>2451</v>
      </c>
      <c r="B1136" s="4" t="s">
        <v>2451</v>
      </c>
      <c r="C1136" s="4" t="s">
        <v>1103</v>
      </c>
      <c r="D1136" s="4" t="s">
        <v>1103</v>
      </c>
      <c r="E1136" s="4" t="s">
        <v>1103</v>
      </c>
      <c r="F1136" s="4" t="s">
        <v>2452</v>
      </c>
      <c r="G1136" s="4">
        <f>trimmed!H1082/trimmed!H$3</f>
        <v>0</v>
      </c>
      <c r="H1136" s="4">
        <f>trimmed!I1082/trimmed!I$3</f>
        <v>0</v>
      </c>
      <c r="I1136" s="4">
        <f>trimmed!J1082/trimmed!J$3</f>
        <v>0</v>
      </c>
      <c r="J1136" s="4">
        <f>trimmed!N1082/trimmed!N$3</f>
        <v>0</v>
      </c>
      <c r="K1136" s="4">
        <f>trimmed!O1082/trimmed!O$3</f>
        <v>0</v>
      </c>
      <c r="L1136" s="4">
        <f>trimmed!P1082/trimmed!P$3</f>
        <v>0</v>
      </c>
      <c r="M1136" s="4"/>
      <c r="N1136" s="5">
        <f t="shared" si="121"/>
        <v>0</v>
      </c>
      <c r="O1136" s="4">
        <f t="shared" si="122"/>
        <v>0</v>
      </c>
      <c r="P1136" s="5">
        <f t="shared" si="123"/>
        <v>0</v>
      </c>
      <c r="Q1136" s="4">
        <f t="shared" si="124"/>
        <v>0</v>
      </c>
      <c r="R1136" s="4"/>
      <c r="S1136" s="5" t="str">
        <f t="shared" si="125"/>
        <v>No E</v>
      </c>
      <c r="T1136" s="5" t="str">
        <f t="shared" si="126"/>
        <v/>
      </c>
      <c r="U1136" s="4">
        <f t="shared" si="127"/>
        <v>0</v>
      </c>
    </row>
    <row r="1137" spans="1:21" x14ac:dyDescent="0.2">
      <c r="A1137" s="4" t="s">
        <v>1882</v>
      </c>
      <c r="B1137" s="4" t="s">
        <v>1882</v>
      </c>
      <c r="C1137" s="4">
        <v>1</v>
      </c>
      <c r="D1137" s="4">
        <v>1</v>
      </c>
      <c r="E1137" s="4">
        <v>1</v>
      </c>
      <c r="F1137" s="4" t="s">
        <v>1883</v>
      </c>
      <c r="G1137" s="4">
        <f>trimmed!H1083/trimmed!H$3</f>
        <v>0</v>
      </c>
      <c r="H1137" s="4">
        <f>trimmed!I1083/trimmed!I$3</f>
        <v>0</v>
      </c>
      <c r="I1137" s="4">
        <f>trimmed!J1083/trimmed!J$3</f>
        <v>0</v>
      </c>
      <c r="J1137" s="4">
        <f>trimmed!N1083/trimmed!N$3</f>
        <v>0</v>
      </c>
      <c r="K1137" s="4">
        <f>trimmed!O1083/trimmed!O$3</f>
        <v>0</v>
      </c>
      <c r="L1137" s="4">
        <f>trimmed!P1083/trimmed!P$3</f>
        <v>0</v>
      </c>
      <c r="M1137" s="4"/>
      <c r="N1137" s="5">
        <f t="shared" si="121"/>
        <v>0</v>
      </c>
      <c r="O1137" s="4">
        <f t="shared" si="122"/>
        <v>0</v>
      </c>
      <c r="P1137" s="5">
        <f t="shared" si="123"/>
        <v>0</v>
      </c>
      <c r="Q1137" s="4">
        <f t="shared" si="124"/>
        <v>0</v>
      </c>
      <c r="R1137" s="4"/>
      <c r="S1137" s="5" t="str">
        <f t="shared" si="125"/>
        <v>No E</v>
      </c>
      <c r="T1137" s="5" t="str">
        <f t="shared" si="126"/>
        <v/>
      </c>
      <c r="U1137" s="4">
        <f t="shared" si="127"/>
        <v>0</v>
      </c>
    </row>
    <row r="1138" spans="1:21" x14ac:dyDescent="0.2">
      <c r="A1138" s="4" t="s">
        <v>2453</v>
      </c>
      <c r="B1138" s="4" t="s">
        <v>2453</v>
      </c>
      <c r="C1138" s="4">
        <v>5</v>
      </c>
      <c r="D1138" s="4">
        <v>2</v>
      </c>
      <c r="E1138" s="4">
        <v>2</v>
      </c>
      <c r="F1138" s="4" t="s">
        <v>2454</v>
      </c>
      <c r="G1138" s="4">
        <f>trimmed!H1084/trimmed!H$3</f>
        <v>0</v>
      </c>
      <c r="H1138" s="4">
        <f>trimmed!I1084/trimmed!I$3</f>
        <v>0</v>
      </c>
      <c r="I1138" s="4">
        <f>trimmed!J1084/trimmed!J$3</f>
        <v>0</v>
      </c>
      <c r="J1138" s="4">
        <f>trimmed!N1084/trimmed!N$3</f>
        <v>0</v>
      </c>
      <c r="K1138" s="4">
        <f>trimmed!O1084/trimmed!O$3</f>
        <v>0</v>
      </c>
      <c r="L1138" s="4">
        <f>trimmed!P1084/trimmed!P$3</f>
        <v>0</v>
      </c>
      <c r="M1138" s="4"/>
      <c r="N1138" s="5">
        <f t="shared" si="121"/>
        <v>0</v>
      </c>
      <c r="O1138" s="4">
        <f t="shared" si="122"/>
        <v>0</v>
      </c>
      <c r="P1138" s="5">
        <f t="shared" si="123"/>
        <v>0</v>
      </c>
      <c r="Q1138" s="4">
        <f t="shared" si="124"/>
        <v>0</v>
      </c>
      <c r="R1138" s="4"/>
      <c r="S1138" s="5" t="str">
        <f t="shared" si="125"/>
        <v>No E</v>
      </c>
      <c r="T1138" s="5" t="str">
        <f t="shared" si="126"/>
        <v/>
      </c>
      <c r="U1138" s="4">
        <f t="shared" si="127"/>
        <v>0</v>
      </c>
    </row>
    <row r="1139" spans="1:21" x14ac:dyDescent="0.2">
      <c r="A1139" s="4" t="s">
        <v>2457</v>
      </c>
      <c r="B1139" s="4" t="s">
        <v>2457</v>
      </c>
      <c r="C1139" s="4" t="s">
        <v>296</v>
      </c>
      <c r="D1139" s="4" t="s">
        <v>296</v>
      </c>
      <c r="E1139" s="4" t="s">
        <v>296</v>
      </c>
      <c r="F1139" s="4" t="s">
        <v>2458</v>
      </c>
      <c r="G1139" s="4">
        <f>trimmed!H1086/trimmed!H$3</f>
        <v>0</v>
      </c>
      <c r="H1139" s="4">
        <f>trimmed!I1086/trimmed!I$3</f>
        <v>0</v>
      </c>
      <c r="I1139" s="4">
        <f>trimmed!J1086/trimmed!J$3</f>
        <v>0</v>
      </c>
      <c r="J1139" s="4">
        <f>trimmed!N1086/trimmed!N$3</f>
        <v>0</v>
      </c>
      <c r="K1139" s="4">
        <f>trimmed!O1086/trimmed!O$3</f>
        <v>0</v>
      </c>
      <c r="L1139" s="4">
        <f>trimmed!P1086/trimmed!P$3</f>
        <v>0</v>
      </c>
      <c r="M1139" s="4"/>
      <c r="N1139" s="5">
        <f t="shared" si="121"/>
        <v>0</v>
      </c>
      <c r="O1139" s="4">
        <f t="shared" si="122"/>
        <v>0</v>
      </c>
      <c r="P1139" s="5">
        <f t="shared" si="123"/>
        <v>0</v>
      </c>
      <c r="Q1139" s="4">
        <f t="shared" si="124"/>
        <v>0</v>
      </c>
      <c r="R1139" s="4"/>
      <c r="S1139" s="5" t="str">
        <f t="shared" si="125"/>
        <v>No E</v>
      </c>
      <c r="T1139" s="5" t="str">
        <f t="shared" si="126"/>
        <v/>
      </c>
      <c r="U1139" s="4">
        <f t="shared" si="127"/>
        <v>0</v>
      </c>
    </row>
    <row r="1140" spans="1:21" x14ac:dyDescent="0.2">
      <c r="A1140" s="4" t="s">
        <v>2459</v>
      </c>
      <c r="B1140" s="4" t="s">
        <v>2459</v>
      </c>
      <c r="C1140" s="4">
        <v>2</v>
      </c>
      <c r="D1140" s="4">
        <v>2</v>
      </c>
      <c r="E1140" s="4">
        <v>2</v>
      </c>
      <c r="F1140" s="4" t="s">
        <v>2460</v>
      </c>
      <c r="G1140" s="4">
        <f>trimmed!H1087/trimmed!H$3</f>
        <v>0</v>
      </c>
      <c r="H1140" s="4">
        <f>trimmed!I1087/trimmed!I$3</f>
        <v>0</v>
      </c>
      <c r="I1140" s="4">
        <f>trimmed!J1087/trimmed!J$3</f>
        <v>0</v>
      </c>
      <c r="J1140" s="4">
        <f>trimmed!N1087/trimmed!N$3</f>
        <v>0</v>
      </c>
      <c r="K1140" s="4">
        <f>trimmed!O1087/trimmed!O$3</f>
        <v>0</v>
      </c>
      <c r="L1140" s="4">
        <f>trimmed!P1087/trimmed!P$3</f>
        <v>0</v>
      </c>
      <c r="M1140" s="4"/>
      <c r="N1140" s="5">
        <f t="shared" si="121"/>
        <v>0</v>
      </c>
      <c r="O1140" s="4">
        <f t="shared" si="122"/>
        <v>0</v>
      </c>
      <c r="P1140" s="5">
        <f t="shared" si="123"/>
        <v>0</v>
      </c>
      <c r="Q1140" s="4">
        <f t="shared" si="124"/>
        <v>0</v>
      </c>
      <c r="R1140" s="4"/>
      <c r="S1140" s="5" t="str">
        <f t="shared" si="125"/>
        <v>No E</v>
      </c>
      <c r="T1140" s="5" t="str">
        <f t="shared" si="126"/>
        <v/>
      </c>
      <c r="U1140" s="4">
        <f t="shared" si="127"/>
        <v>0</v>
      </c>
    </row>
    <row r="1141" spans="1:21" x14ac:dyDescent="0.2">
      <c r="A1141" s="4" t="s">
        <v>2461</v>
      </c>
      <c r="B1141" s="4" t="s">
        <v>2461</v>
      </c>
      <c r="C1141" s="4">
        <v>2</v>
      </c>
      <c r="D1141" s="4">
        <v>2</v>
      </c>
      <c r="E1141" s="4">
        <v>2</v>
      </c>
      <c r="F1141" s="4" t="s">
        <v>2462</v>
      </c>
      <c r="G1141" s="4">
        <f>trimmed!H1088/trimmed!H$3</f>
        <v>0</v>
      </c>
      <c r="H1141" s="4">
        <f>trimmed!I1088/trimmed!I$3</f>
        <v>0</v>
      </c>
      <c r="I1141" s="4">
        <f>trimmed!J1088/trimmed!J$3</f>
        <v>0</v>
      </c>
      <c r="J1141" s="4">
        <f>trimmed!N1088/trimmed!N$3</f>
        <v>0</v>
      </c>
      <c r="K1141" s="4">
        <f>trimmed!O1088/trimmed!O$3</f>
        <v>0</v>
      </c>
      <c r="L1141" s="4">
        <f>trimmed!P1088/trimmed!P$3</f>
        <v>0</v>
      </c>
      <c r="M1141" s="4"/>
      <c r="N1141" s="5">
        <f t="shared" si="121"/>
        <v>0</v>
      </c>
      <c r="O1141" s="4">
        <f t="shared" si="122"/>
        <v>0</v>
      </c>
      <c r="P1141" s="5">
        <f t="shared" si="123"/>
        <v>0</v>
      </c>
      <c r="Q1141" s="4">
        <f t="shared" si="124"/>
        <v>0</v>
      </c>
      <c r="R1141" s="4"/>
      <c r="S1141" s="5" t="str">
        <f t="shared" si="125"/>
        <v>No E</v>
      </c>
      <c r="T1141" s="5" t="str">
        <f t="shared" si="126"/>
        <v/>
      </c>
      <c r="U1141" s="4">
        <f t="shared" si="127"/>
        <v>0</v>
      </c>
    </row>
    <row r="1142" spans="1:21" x14ac:dyDescent="0.2">
      <c r="A1142" s="4" t="s">
        <v>2465</v>
      </c>
      <c r="B1142" s="4" t="s">
        <v>2465</v>
      </c>
      <c r="C1142" s="4">
        <v>2</v>
      </c>
      <c r="D1142" s="4">
        <v>2</v>
      </c>
      <c r="E1142" s="4">
        <v>2</v>
      </c>
      <c r="F1142" s="4" t="s">
        <v>2466</v>
      </c>
      <c r="G1142" s="4">
        <f>trimmed!H1090/trimmed!H$3</f>
        <v>0</v>
      </c>
      <c r="H1142" s="4">
        <f>trimmed!I1090/trimmed!I$3</f>
        <v>0</v>
      </c>
      <c r="I1142" s="4">
        <f>trimmed!J1090/trimmed!J$3</f>
        <v>0</v>
      </c>
      <c r="J1142" s="4">
        <f>trimmed!N1090/trimmed!N$3</f>
        <v>0</v>
      </c>
      <c r="K1142" s="4">
        <f>trimmed!O1090/trimmed!O$3</f>
        <v>0</v>
      </c>
      <c r="L1142" s="4">
        <f>trimmed!P1090/trimmed!P$3</f>
        <v>0</v>
      </c>
      <c r="M1142" s="4"/>
      <c r="N1142" s="5">
        <f t="shared" si="121"/>
        <v>0</v>
      </c>
      <c r="O1142" s="4">
        <f t="shared" si="122"/>
        <v>0</v>
      </c>
      <c r="P1142" s="5">
        <f t="shared" si="123"/>
        <v>0</v>
      </c>
      <c r="Q1142" s="4">
        <f t="shared" si="124"/>
        <v>0</v>
      </c>
      <c r="R1142" s="4"/>
      <c r="S1142" s="5" t="str">
        <f t="shared" si="125"/>
        <v>No E</v>
      </c>
      <c r="T1142" s="5" t="str">
        <f t="shared" si="126"/>
        <v/>
      </c>
      <c r="U1142" s="4">
        <f t="shared" si="127"/>
        <v>0</v>
      </c>
    </row>
    <row r="1143" spans="1:21" x14ac:dyDescent="0.2">
      <c r="A1143" s="4" t="s">
        <v>2467</v>
      </c>
      <c r="B1143" s="4" t="s">
        <v>2467</v>
      </c>
      <c r="C1143" s="4" t="s">
        <v>2468</v>
      </c>
      <c r="D1143" s="4" t="s">
        <v>2468</v>
      </c>
      <c r="E1143" s="4" t="s">
        <v>2468</v>
      </c>
      <c r="F1143" s="4" t="s">
        <v>2469</v>
      </c>
      <c r="G1143" s="4">
        <f>trimmed!H1091/trimmed!H$3</f>
        <v>0</v>
      </c>
      <c r="H1143" s="4">
        <f>trimmed!I1091/trimmed!I$3</f>
        <v>0</v>
      </c>
      <c r="I1143" s="4">
        <f>trimmed!J1091/trimmed!J$3</f>
        <v>0</v>
      </c>
      <c r="J1143" s="4">
        <f>trimmed!N1091/trimmed!N$3</f>
        <v>0</v>
      </c>
      <c r="K1143" s="4">
        <f>trimmed!O1091/trimmed!O$3</f>
        <v>0</v>
      </c>
      <c r="L1143" s="4">
        <f>trimmed!P1091/trimmed!P$3</f>
        <v>0</v>
      </c>
      <c r="M1143" s="4"/>
      <c r="N1143" s="5">
        <f t="shared" si="121"/>
        <v>0</v>
      </c>
      <c r="O1143" s="4">
        <f t="shared" si="122"/>
        <v>0</v>
      </c>
      <c r="P1143" s="5">
        <f t="shared" si="123"/>
        <v>0</v>
      </c>
      <c r="Q1143" s="4">
        <f t="shared" si="124"/>
        <v>0</v>
      </c>
      <c r="R1143" s="4"/>
      <c r="S1143" s="5" t="str">
        <f t="shared" si="125"/>
        <v>No E</v>
      </c>
      <c r="T1143" s="5" t="str">
        <f t="shared" si="126"/>
        <v/>
      </c>
      <c r="U1143" s="4">
        <f t="shared" si="127"/>
        <v>0</v>
      </c>
    </row>
    <row r="1144" spans="1:21" x14ac:dyDescent="0.2">
      <c r="A1144" s="4" t="s">
        <v>2470</v>
      </c>
      <c r="B1144" s="4" t="s">
        <v>2470</v>
      </c>
      <c r="C1144" s="4">
        <v>6</v>
      </c>
      <c r="D1144" s="4">
        <v>2</v>
      </c>
      <c r="E1144" s="4">
        <v>2</v>
      </c>
      <c r="F1144" s="4" t="s">
        <v>2471</v>
      </c>
      <c r="G1144" s="4">
        <f>trimmed!H1092/trimmed!H$3</f>
        <v>0</v>
      </c>
      <c r="H1144" s="4">
        <f>trimmed!I1092/trimmed!I$3</f>
        <v>0</v>
      </c>
      <c r="I1144" s="4">
        <f>trimmed!J1092/trimmed!J$3</f>
        <v>0</v>
      </c>
      <c r="J1144" s="4">
        <f>trimmed!N1092/trimmed!N$3</f>
        <v>0</v>
      </c>
      <c r="K1144" s="4">
        <f>trimmed!O1092/trimmed!O$3</f>
        <v>0</v>
      </c>
      <c r="L1144" s="4">
        <f>trimmed!P1092/trimmed!P$3</f>
        <v>0</v>
      </c>
      <c r="M1144" s="4"/>
      <c r="N1144" s="5">
        <f t="shared" si="121"/>
        <v>0</v>
      </c>
      <c r="O1144" s="4">
        <f t="shared" si="122"/>
        <v>0</v>
      </c>
      <c r="P1144" s="5">
        <f t="shared" si="123"/>
        <v>0</v>
      </c>
      <c r="Q1144" s="4">
        <f t="shared" si="124"/>
        <v>0</v>
      </c>
      <c r="R1144" s="4"/>
      <c r="S1144" s="5" t="str">
        <f t="shared" si="125"/>
        <v>No E</v>
      </c>
      <c r="T1144" s="5" t="str">
        <f t="shared" si="126"/>
        <v/>
      </c>
      <c r="U1144" s="4">
        <f t="shared" si="127"/>
        <v>0</v>
      </c>
    </row>
    <row r="1145" spans="1:21" x14ac:dyDescent="0.2">
      <c r="A1145" s="4" t="s">
        <v>2474</v>
      </c>
      <c r="B1145" s="4" t="s">
        <v>2474</v>
      </c>
      <c r="C1145" s="4" t="s">
        <v>757</v>
      </c>
      <c r="D1145" s="4" t="s">
        <v>757</v>
      </c>
      <c r="E1145" s="4" t="s">
        <v>757</v>
      </c>
      <c r="F1145" s="4" t="s">
        <v>2475</v>
      </c>
      <c r="G1145" s="4">
        <f>trimmed!H1094/trimmed!H$3</f>
        <v>0</v>
      </c>
      <c r="H1145" s="4">
        <f>trimmed!I1094/trimmed!I$3</f>
        <v>0</v>
      </c>
      <c r="I1145" s="4">
        <f>trimmed!J1094/trimmed!J$3</f>
        <v>0</v>
      </c>
      <c r="J1145" s="4">
        <f>trimmed!N1094/trimmed!N$3</f>
        <v>0</v>
      </c>
      <c r="K1145" s="4">
        <f>trimmed!O1094/trimmed!O$3</f>
        <v>0</v>
      </c>
      <c r="L1145" s="4">
        <f>trimmed!P1094/trimmed!P$3</f>
        <v>0</v>
      </c>
      <c r="M1145" s="4"/>
      <c r="N1145" s="5">
        <f t="shared" si="121"/>
        <v>0</v>
      </c>
      <c r="O1145" s="4">
        <f t="shared" si="122"/>
        <v>0</v>
      </c>
      <c r="P1145" s="5">
        <f t="shared" si="123"/>
        <v>0</v>
      </c>
      <c r="Q1145" s="4">
        <f t="shared" si="124"/>
        <v>0</v>
      </c>
      <c r="R1145" s="4"/>
      <c r="S1145" s="5" t="str">
        <f t="shared" si="125"/>
        <v>No E</v>
      </c>
      <c r="T1145" s="5" t="str">
        <f t="shared" si="126"/>
        <v/>
      </c>
      <c r="U1145" s="4">
        <f t="shared" si="127"/>
        <v>0</v>
      </c>
    </row>
    <row r="1146" spans="1:21" x14ac:dyDescent="0.2">
      <c r="A1146" s="4" t="s">
        <v>2476</v>
      </c>
      <c r="B1146" s="4" t="s">
        <v>2476</v>
      </c>
      <c r="C1146" s="4" t="s">
        <v>757</v>
      </c>
      <c r="D1146" s="4" t="s">
        <v>757</v>
      </c>
      <c r="E1146" s="4" t="s">
        <v>757</v>
      </c>
      <c r="F1146" s="4" t="s">
        <v>2477</v>
      </c>
      <c r="G1146" s="4">
        <f>trimmed!H1096/trimmed!H$3</f>
        <v>0</v>
      </c>
      <c r="H1146" s="4">
        <f>trimmed!I1096/trimmed!I$3</f>
        <v>0</v>
      </c>
      <c r="I1146" s="4">
        <f>trimmed!J1096/trimmed!J$3</f>
        <v>0</v>
      </c>
      <c r="J1146" s="4">
        <f>trimmed!N1096/trimmed!N$3</f>
        <v>0</v>
      </c>
      <c r="K1146" s="4">
        <f>trimmed!O1096/trimmed!O$3</f>
        <v>0</v>
      </c>
      <c r="L1146" s="4">
        <f>trimmed!P1096/trimmed!P$3</f>
        <v>0</v>
      </c>
      <c r="M1146" s="4"/>
      <c r="N1146" s="5">
        <f t="shared" si="121"/>
        <v>0</v>
      </c>
      <c r="O1146" s="4">
        <f t="shared" si="122"/>
        <v>0</v>
      </c>
      <c r="P1146" s="5">
        <f t="shared" si="123"/>
        <v>0</v>
      </c>
      <c r="Q1146" s="4">
        <f t="shared" si="124"/>
        <v>0</v>
      </c>
      <c r="R1146" s="4"/>
      <c r="S1146" s="5" t="str">
        <f t="shared" si="125"/>
        <v>No E</v>
      </c>
      <c r="T1146" s="5" t="str">
        <f t="shared" si="126"/>
        <v/>
      </c>
      <c r="U1146" s="4">
        <f t="shared" si="127"/>
        <v>0</v>
      </c>
    </row>
    <row r="1147" spans="1:21" x14ac:dyDescent="0.2">
      <c r="A1147" s="4" t="s">
        <v>2478</v>
      </c>
      <c r="B1147" s="4" t="s">
        <v>2478</v>
      </c>
      <c r="C1147" s="4" t="s">
        <v>243</v>
      </c>
      <c r="D1147" s="4" t="s">
        <v>243</v>
      </c>
      <c r="E1147" s="4" t="s">
        <v>243</v>
      </c>
      <c r="F1147" s="4" t="s">
        <v>2479</v>
      </c>
      <c r="G1147" s="4">
        <f>trimmed!H1097/trimmed!H$3</f>
        <v>0</v>
      </c>
      <c r="H1147" s="4">
        <f>trimmed!I1097/trimmed!I$3</f>
        <v>0</v>
      </c>
      <c r="I1147" s="4">
        <f>trimmed!J1097/trimmed!J$3</f>
        <v>0</v>
      </c>
      <c r="J1147" s="4">
        <f>trimmed!N1097/trimmed!N$3</f>
        <v>0</v>
      </c>
      <c r="K1147" s="4">
        <f>trimmed!O1097/trimmed!O$3</f>
        <v>0</v>
      </c>
      <c r="L1147" s="4">
        <f>trimmed!P1097/trimmed!P$3</f>
        <v>0</v>
      </c>
      <c r="M1147" s="4"/>
      <c r="N1147" s="5">
        <f t="shared" si="121"/>
        <v>0</v>
      </c>
      <c r="O1147" s="4">
        <f t="shared" si="122"/>
        <v>0</v>
      </c>
      <c r="P1147" s="5">
        <f t="shared" si="123"/>
        <v>0</v>
      </c>
      <c r="Q1147" s="4">
        <f t="shared" si="124"/>
        <v>0</v>
      </c>
      <c r="R1147" s="4"/>
      <c r="S1147" s="5" t="str">
        <f t="shared" si="125"/>
        <v>No E</v>
      </c>
      <c r="T1147" s="5" t="str">
        <f t="shared" si="126"/>
        <v/>
      </c>
      <c r="U1147" s="4">
        <f t="shared" si="127"/>
        <v>0</v>
      </c>
    </row>
    <row r="1148" spans="1:21" x14ac:dyDescent="0.2">
      <c r="A1148" s="4" t="s">
        <v>2480</v>
      </c>
      <c r="B1148" s="4" t="s">
        <v>2480</v>
      </c>
      <c r="C1148" s="4">
        <v>1</v>
      </c>
      <c r="D1148" s="4">
        <v>1</v>
      </c>
      <c r="E1148" s="4">
        <v>1</v>
      </c>
      <c r="F1148" s="4" t="s">
        <v>2481</v>
      </c>
      <c r="G1148" s="4">
        <f>trimmed!H1098/trimmed!H$3</f>
        <v>0</v>
      </c>
      <c r="H1148" s="4">
        <f>trimmed!I1098/trimmed!I$3</f>
        <v>0</v>
      </c>
      <c r="I1148" s="4">
        <f>trimmed!J1098/trimmed!J$3</f>
        <v>0</v>
      </c>
      <c r="J1148" s="4">
        <f>trimmed!N1098/trimmed!N$3</f>
        <v>0</v>
      </c>
      <c r="K1148" s="4">
        <f>trimmed!O1098/trimmed!O$3</f>
        <v>0</v>
      </c>
      <c r="L1148" s="4">
        <f>trimmed!P1098/trimmed!P$3</f>
        <v>0</v>
      </c>
      <c r="M1148" s="4"/>
      <c r="N1148" s="5">
        <f t="shared" si="121"/>
        <v>0</v>
      </c>
      <c r="O1148" s="4">
        <f t="shared" si="122"/>
        <v>0</v>
      </c>
      <c r="P1148" s="5">
        <f t="shared" si="123"/>
        <v>0</v>
      </c>
      <c r="Q1148" s="4">
        <f t="shared" si="124"/>
        <v>0</v>
      </c>
      <c r="R1148" s="4"/>
      <c r="S1148" s="5" t="str">
        <f t="shared" si="125"/>
        <v>No E</v>
      </c>
      <c r="T1148" s="5" t="str">
        <f t="shared" si="126"/>
        <v/>
      </c>
      <c r="U1148" s="4">
        <f t="shared" si="127"/>
        <v>0</v>
      </c>
    </row>
    <row r="1149" spans="1:21" x14ac:dyDescent="0.2">
      <c r="A1149" s="4" t="s">
        <v>2484</v>
      </c>
      <c r="B1149" s="4" t="s">
        <v>2484</v>
      </c>
      <c r="C1149" s="4">
        <v>2</v>
      </c>
      <c r="D1149" s="4">
        <v>2</v>
      </c>
      <c r="E1149" s="4">
        <v>2</v>
      </c>
      <c r="F1149" s="4" t="s">
        <v>2485</v>
      </c>
      <c r="G1149" s="4">
        <f>trimmed!H1100/trimmed!H$3</f>
        <v>0</v>
      </c>
      <c r="H1149" s="4">
        <f>trimmed!I1100/trimmed!I$3</f>
        <v>0</v>
      </c>
      <c r="I1149" s="4">
        <f>trimmed!J1100/trimmed!J$3</f>
        <v>0</v>
      </c>
      <c r="J1149" s="4">
        <f>trimmed!N1100/trimmed!N$3</f>
        <v>0</v>
      </c>
      <c r="K1149" s="4">
        <f>trimmed!O1100/trimmed!O$3</f>
        <v>0</v>
      </c>
      <c r="L1149" s="4">
        <f>trimmed!P1100/trimmed!P$3</f>
        <v>0</v>
      </c>
      <c r="M1149" s="4"/>
      <c r="N1149" s="5">
        <f t="shared" si="121"/>
        <v>0</v>
      </c>
      <c r="O1149" s="4">
        <f t="shared" si="122"/>
        <v>0</v>
      </c>
      <c r="P1149" s="5">
        <f t="shared" si="123"/>
        <v>0</v>
      </c>
      <c r="Q1149" s="4">
        <f t="shared" si="124"/>
        <v>0</v>
      </c>
      <c r="R1149" s="4"/>
      <c r="S1149" s="5" t="str">
        <f t="shared" si="125"/>
        <v>No E</v>
      </c>
      <c r="T1149" s="5" t="str">
        <f t="shared" si="126"/>
        <v/>
      </c>
      <c r="U1149" s="4">
        <f t="shared" si="127"/>
        <v>0</v>
      </c>
    </row>
    <row r="1150" spans="1:21" x14ac:dyDescent="0.2">
      <c r="A1150" s="4" t="s">
        <v>2491</v>
      </c>
      <c r="B1150" s="4" t="s">
        <v>2491</v>
      </c>
      <c r="C1150" s="4" t="s">
        <v>1544</v>
      </c>
      <c r="D1150" s="4" t="s">
        <v>1544</v>
      </c>
      <c r="E1150" s="4" t="s">
        <v>1544</v>
      </c>
      <c r="F1150" s="4" t="s">
        <v>2492</v>
      </c>
      <c r="G1150" s="4">
        <f>trimmed!H1103/trimmed!H$3</f>
        <v>0</v>
      </c>
      <c r="H1150" s="4">
        <f>trimmed!I1103/trimmed!I$3</f>
        <v>0</v>
      </c>
      <c r="I1150" s="4">
        <f>trimmed!J1103/trimmed!J$3</f>
        <v>0</v>
      </c>
      <c r="J1150" s="4">
        <f>trimmed!N1103/trimmed!N$3</f>
        <v>0</v>
      </c>
      <c r="K1150" s="4">
        <f>trimmed!O1103/trimmed!O$3</f>
        <v>0</v>
      </c>
      <c r="L1150" s="4">
        <f>trimmed!P1103/trimmed!P$3</f>
        <v>0</v>
      </c>
      <c r="M1150" s="4"/>
      <c r="N1150" s="5">
        <f t="shared" si="121"/>
        <v>0</v>
      </c>
      <c r="O1150" s="4">
        <f t="shared" si="122"/>
        <v>0</v>
      </c>
      <c r="P1150" s="5">
        <f t="shared" si="123"/>
        <v>0</v>
      </c>
      <c r="Q1150" s="4">
        <f t="shared" si="124"/>
        <v>0</v>
      </c>
      <c r="R1150" s="4"/>
      <c r="S1150" s="5" t="str">
        <f t="shared" si="125"/>
        <v>No E</v>
      </c>
      <c r="T1150" s="5" t="str">
        <f t="shared" si="126"/>
        <v/>
      </c>
      <c r="U1150" s="4">
        <f t="shared" si="127"/>
        <v>0</v>
      </c>
    </row>
    <row r="1151" spans="1:21" x14ac:dyDescent="0.2">
      <c r="A1151" s="4" t="s">
        <v>2493</v>
      </c>
      <c r="B1151" s="4" t="s">
        <v>2493</v>
      </c>
      <c r="C1151" s="4">
        <v>4</v>
      </c>
      <c r="D1151" s="4">
        <v>4</v>
      </c>
      <c r="E1151" s="4">
        <v>4</v>
      </c>
      <c r="F1151" s="4" t="s">
        <v>2494</v>
      </c>
      <c r="G1151" s="4">
        <f>trimmed!H1104/trimmed!H$3</f>
        <v>0</v>
      </c>
      <c r="H1151" s="4">
        <f>trimmed!I1104/trimmed!I$3</f>
        <v>0</v>
      </c>
      <c r="I1151" s="4">
        <f>trimmed!J1104/trimmed!J$3</f>
        <v>0</v>
      </c>
      <c r="J1151" s="4">
        <f>trimmed!N1104/trimmed!N$3</f>
        <v>0</v>
      </c>
      <c r="K1151" s="4">
        <f>trimmed!O1104/trimmed!O$3</f>
        <v>0</v>
      </c>
      <c r="L1151" s="4">
        <f>trimmed!P1104/trimmed!P$3</f>
        <v>0</v>
      </c>
      <c r="M1151" s="4"/>
      <c r="N1151" s="5">
        <f t="shared" si="121"/>
        <v>0</v>
      </c>
      <c r="O1151" s="4">
        <f t="shared" si="122"/>
        <v>0</v>
      </c>
      <c r="P1151" s="5">
        <f t="shared" si="123"/>
        <v>0</v>
      </c>
      <c r="Q1151" s="4">
        <f t="shared" si="124"/>
        <v>0</v>
      </c>
      <c r="R1151" s="4"/>
      <c r="S1151" s="5" t="str">
        <f t="shared" si="125"/>
        <v>No E</v>
      </c>
      <c r="T1151" s="5" t="str">
        <f t="shared" si="126"/>
        <v/>
      </c>
      <c r="U1151" s="4">
        <f t="shared" si="127"/>
        <v>0</v>
      </c>
    </row>
    <row r="1152" spans="1:21" x14ac:dyDescent="0.2">
      <c r="A1152" s="4" t="s">
        <v>2495</v>
      </c>
      <c r="B1152" s="4" t="s">
        <v>2495</v>
      </c>
      <c r="C1152" s="4">
        <v>1</v>
      </c>
      <c r="D1152" s="4">
        <v>1</v>
      </c>
      <c r="E1152" s="4">
        <v>1</v>
      </c>
      <c r="F1152" s="4" t="s">
        <v>2496</v>
      </c>
      <c r="G1152" s="4">
        <f>trimmed!H1105/trimmed!H$3</f>
        <v>0</v>
      </c>
      <c r="H1152" s="4">
        <f>trimmed!I1105/trimmed!I$3</f>
        <v>0</v>
      </c>
      <c r="I1152" s="4">
        <f>trimmed!J1105/trimmed!J$3</f>
        <v>0</v>
      </c>
      <c r="J1152" s="4">
        <f>trimmed!N1105/trimmed!N$3</f>
        <v>0</v>
      </c>
      <c r="K1152" s="4">
        <f>trimmed!O1105/trimmed!O$3</f>
        <v>0</v>
      </c>
      <c r="L1152" s="4">
        <f>trimmed!P1105/trimmed!P$3</f>
        <v>0</v>
      </c>
      <c r="M1152" s="4"/>
      <c r="N1152" s="5">
        <f t="shared" si="121"/>
        <v>0</v>
      </c>
      <c r="O1152" s="4">
        <f t="shared" si="122"/>
        <v>0</v>
      </c>
      <c r="P1152" s="5">
        <f t="shared" si="123"/>
        <v>0</v>
      </c>
      <c r="Q1152" s="4">
        <f t="shared" si="124"/>
        <v>0</v>
      </c>
      <c r="R1152" s="4"/>
      <c r="S1152" s="5" t="str">
        <f t="shared" si="125"/>
        <v>No E</v>
      </c>
      <c r="T1152" s="5" t="str">
        <f t="shared" si="126"/>
        <v/>
      </c>
      <c r="U1152" s="4">
        <f t="shared" si="127"/>
        <v>0</v>
      </c>
    </row>
    <row r="1153" spans="1:21" x14ac:dyDescent="0.2">
      <c r="A1153" s="4" t="s">
        <v>2501</v>
      </c>
      <c r="B1153" s="4" t="s">
        <v>2501</v>
      </c>
      <c r="C1153" s="4">
        <v>2</v>
      </c>
      <c r="D1153" s="4">
        <v>2</v>
      </c>
      <c r="E1153" s="4">
        <v>2</v>
      </c>
      <c r="F1153" s="4" t="s">
        <v>2502</v>
      </c>
      <c r="G1153" s="4">
        <f>trimmed!H1108/trimmed!H$3</f>
        <v>0</v>
      </c>
      <c r="H1153" s="4">
        <f>trimmed!I1108/trimmed!I$3</f>
        <v>0</v>
      </c>
      <c r="I1153" s="4">
        <f>trimmed!J1108/trimmed!J$3</f>
        <v>0</v>
      </c>
      <c r="J1153" s="4">
        <f>trimmed!N1108/trimmed!N$3</f>
        <v>0</v>
      </c>
      <c r="K1153" s="4">
        <f>trimmed!O1108/trimmed!O$3</f>
        <v>0</v>
      </c>
      <c r="L1153" s="4">
        <f>trimmed!P1108/trimmed!P$3</f>
        <v>0</v>
      </c>
      <c r="M1153" s="4"/>
      <c r="N1153" s="5">
        <f t="shared" si="121"/>
        <v>0</v>
      </c>
      <c r="O1153" s="4">
        <f t="shared" si="122"/>
        <v>0</v>
      </c>
      <c r="P1153" s="5">
        <f t="shared" si="123"/>
        <v>0</v>
      </c>
      <c r="Q1153" s="4">
        <f t="shared" si="124"/>
        <v>0</v>
      </c>
      <c r="R1153" s="4"/>
      <c r="S1153" s="5" t="str">
        <f t="shared" si="125"/>
        <v>No E</v>
      </c>
      <c r="T1153" s="5" t="str">
        <f t="shared" si="126"/>
        <v/>
      </c>
      <c r="U1153" s="4">
        <f t="shared" si="127"/>
        <v>0</v>
      </c>
    </row>
    <row r="1154" spans="1:21" x14ac:dyDescent="0.2">
      <c r="A1154" s="4" t="s">
        <v>2503</v>
      </c>
      <c r="B1154" s="4" t="s">
        <v>2503</v>
      </c>
      <c r="C1154" s="4">
        <v>1</v>
      </c>
      <c r="D1154" s="4">
        <v>1</v>
      </c>
      <c r="E1154" s="4">
        <v>1</v>
      </c>
      <c r="F1154" s="4" t="s">
        <v>2504</v>
      </c>
      <c r="G1154" s="4">
        <f>trimmed!H1109/trimmed!H$3</f>
        <v>0</v>
      </c>
      <c r="H1154" s="4">
        <f>trimmed!I1109/trimmed!I$3</f>
        <v>0</v>
      </c>
      <c r="I1154" s="4">
        <f>trimmed!J1109/trimmed!J$3</f>
        <v>0</v>
      </c>
      <c r="J1154" s="4">
        <f>trimmed!N1109/trimmed!N$3</f>
        <v>0</v>
      </c>
      <c r="K1154" s="4">
        <f>trimmed!O1109/trimmed!O$3</f>
        <v>0</v>
      </c>
      <c r="L1154" s="4">
        <f>trimmed!P1109/trimmed!P$3</f>
        <v>0</v>
      </c>
      <c r="M1154" s="4"/>
      <c r="N1154" s="5">
        <f t="shared" si="121"/>
        <v>0</v>
      </c>
      <c r="O1154" s="4">
        <f t="shared" si="122"/>
        <v>0</v>
      </c>
      <c r="P1154" s="5">
        <f t="shared" si="123"/>
        <v>0</v>
      </c>
      <c r="Q1154" s="4">
        <f t="shared" si="124"/>
        <v>0</v>
      </c>
      <c r="R1154" s="4"/>
      <c r="S1154" s="5" t="str">
        <f t="shared" si="125"/>
        <v>No E</v>
      </c>
      <c r="T1154" s="5" t="str">
        <f t="shared" si="126"/>
        <v/>
      </c>
      <c r="U1154" s="4">
        <f t="shared" si="127"/>
        <v>0</v>
      </c>
    </row>
    <row r="1155" spans="1:21" x14ac:dyDescent="0.2">
      <c r="A1155" s="4" t="s">
        <v>2505</v>
      </c>
      <c r="B1155" s="4" t="s">
        <v>2505</v>
      </c>
      <c r="C1155" s="4">
        <v>2</v>
      </c>
      <c r="D1155" s="4">
        <v>2</v>
      </c>
      <c r="E1155" s="4">
        <v>2</v>
      </c>
      <c r="F1155" s="4" t="s">
        <v>2506</v>
      </c>
      <c r="G1155" s="4">
        <f>trimmed!H1110/trimmed!H$3</f>
        <v>0</v>
      </c>
      <c r="H1155" s="4">
        <f>trimmed!I1110/trimmed!I$3</f>
        <v>0</v>
      </c>
      <c r="I1155" s="4">
        <f>trimmed!J1110/trimmed!J$3</f>
        <v>0</v>
      </c>
      <c r="J1155" s="4">
        <f>trimmed!N1110/trimmed!N$3</f>
        <v>0</v>
      </c>
      <c r="K1155" s="4">
        <f>trimmed!O1110/trimmed!O$3</f>
        <v>0</v>
      </c>
      <c r="L1155" s="4">
        <f>trimmed!P1110/trimmed!P$3</f>
        <v>0</v>
      </c>
      <c r="M1155" s="4"/>
      <c r="N1155" s="5">
        <f t="shared" si="121"/>
        <v>0</v>
      </c>
      <c r="O1155" s="4">
        <f t="shared" si="122"/>
        <v>0</v>
      </c>
      <c r="P1155" s="5">
        <f t="shared" si="123"/>
        <v>0</v>
      </c>
      <c r="Q1155" s="4">
        <f t="shared" si="124"/>
        <v>0</v>
      </c>
      <c r="R1155" s="4"/>
      <c r="S1155" s="5" t="str">
        <f t="shared" si="125"/>
        <v>No E</v>
      </c>
      <c r="T1155" s="5" t="str">
        <f t="shared" si="126"/>
        <v/>
      </c>
      <c r="U1155" s="4">
        <f t="shared" si="127"/>
        <v>0</v>
      </c>
    </row>
    <row r="1156" spans="1:21" x14ac:dyDescent="0.2">
      <c r="A1156" s="4" t="s">
        <v>2509</v>
      </c>
      <c r="B1156" s="4" t="s">
        <v>2509</v>
      </c>
      <c r="C1156" s="4">
        <v>2</v>
      </c>
      <c r="D1156" s="4">
        <v>2</v>
      </c>
      <c r="E1156" s="4">
        <v>2</v>
      </c>
      <c r="F1156" s="4" t="s">
        <v>2510</v>
      </c>
      <c r="G1156" s="4">
        <f>trimmed!H1112/trimmed!H$3</f>
        <v>0</v>
      </c>
      <c r="H1156" s="4">
        <f>trimmed!I1112/trimmed!I$3</f>
        <v>0</v>
      </c>
      <c r="I1156" s="4">
        <f>trimmed!J1112/trimmed!J$3</f>
        <v>0</v>
      </c>
      <c r="J1156" s="4">
        <f>trimmed!N1112/trimmed!N$3</f>
        <v>0</v>
      </c>
      <c r="K1156" s="4">
        <f>trimmed!O1112/trimmed!O$3</f>
        <v>0</v>
      </c>
      <c r="L1156" s="4">
        <f>trimmed!P1112/trimmed!P$3</f>
        <v>0</v>
      </c>
      <c r="M1156" s="4"/>
      <c r="N1156" s="5">
        <f t="shared" si="121"/>
        <v>0</v>
      </c>
      <c r="O1156" s="4">
        <f t="shared" si="122"/>
        <v>0</v>
      </c>
      <c r="P1156" s="5">
        <f t="shared" si="123"/>
        <v>0</v>
      </c>
      <c r="Q1156" s="4">
        <f t="shared" si="124"/>
        <v>0</v>
      </c>
      <c r="R1156" s="4"/>
      <c r="S1156" s="5" t="str">
        <f t="shared" si="125"/>
        <v>No E</v>
      </c>
      <c r="T1156" s="5" t="str">
        <f t="shared" si="126"/>
        <v/>
      </c>
      <c r="U1156" s="4">
        <f t="shared" si="127"/>
        <v>0</v>
      </c>
    </row>
    <row r="1157" spans="1:21" x14ac:dyDescent="0.2">
      <c r="A1157" s="4" t="s">
        <v>2511</v>
      </c>
      <c r="B1157" s="4" t="s">
        <v>2511</v>
      </c>
      <c r="C1157" s="4">
        <v>5</v>
      </c>
      <c r="D1157" s="4">
        <v>5</v>
      </c>
      <c r="E1157" s="4">
        <v>5</v>
      </c>
      <c r="F1157" s="4" t="s">
        <v>2512</v>
      </c>
      <c r="G1157" s="4">
        <f>trimmed!H1113/trimmed!H$3</f>
        <v>0</v>
      </c>
      <c r="H1157" s="4">
        <f>trimmed!I1113/trimmed!I$3</f>
        <v>0</v>
      </c>
      <c r="I1157" s="4">
        <f>trimmed!J1113/trimmed!J$3</f>
        <v>0</v>
      </c>
      <c r="J1157" s="4">
        <f>trimmed!N1113/trimmed!N$3</f>
        <v>0</v>
      </c>
      <c r="K1157" s="4">
        <f>trimmed!O1113/trimmed!O$3</f>
        <v>0</v>
      </c>
      <c r="L1157" s="4">
        <f>trimmed!P1113/trimmed!P$3</f>
        <v>0</v>
      </c>
      <c r="M1157" s="4"/>
      <c r="N1157" s="5">
        <f t="shared" si="121"/>
        <v>0</v>
      </c>
      <c r="O1157" s="4">
        <f t="shared" si="122"/>
        <v>0</v>
      </c>
      <c r="P1157" s="5">
        <f t="shared" si="123"/>
        <v>0</v>
      </c>
      <c r="Q1157" s="4">
        <f t="shared" si="124"/>
        <v>0</v>
      </c>
      <c r="R1157" s="4"/>
      <c r="S1157" s="5" t="str">
        <f t="shared" si="125"/>
        <v>No E</v>
      </c>
      <c r="T1157" s="5" t="str">
        <f t="shared" si="126"/>
        <v/>
      </c>
      <c r="U1157" s="4">
        <f t="shared" si="127"/>
        <v>0</v>
      </c>
    </row>
    <row r="1158" spans="1:21" x14ac:dyDescent="0.2">
      <c r="A1158" s="4" t="s">
        <v>2519</v>
      </c>
      <c r="B1158" s="4" t="s">
        <v>2519</v>
      </c>
      <c r="C1158" s="4">
        <v>1</v>
      </c>
      <c r="D1158" s="4">
        <v>1</v>
      </c>
      <c r="E1158" s="4">
        <v>1</v>
      </c>
      <c r="F1158" s="4" t="s">
        <v>2520</v>
      </c>
      <c r="G1158" s="4">
        <f>trimmed!H1117/trimmed!H$3</f>
        <v>0</v>
      </c>
      <c r="H1158" s="4">
        <f>trimmed!I1117/trimmed!I$3</f>
        <v>0</v>
      </c>
      <c r="I1158" s="4">
        <f>trimmed!J1117/trimmed!J$3</f>
        <v>0</v>
      </c>
      <c r="J1158" s="4">
        <f>trimmed!N1117/trimmed!N$3</f>
        <v>0</v>
      </c>
      <c r="K1158" s="4">
        <f>trimmed!O1117/trimmed!O$3</f>
        <v>0</v>
      </c>
      <c r="L1158" s="4">
        <f>trimmed!P1117/trimmed!P$3</f>
        <v>0</v>
      </c>
      <c r="M1158" s="4"/>
      <c r="N1158" s="5">
        <f t="shared" si="121"/>
        <v>0</v>
      </c>
      <c r="O1158" s="4">
        <f t="shared" si="122"/>
        <v>0</v>
      </c>
      <c r="P1158" s="5">
        <f t="shared" si="123"/>
        <v>0</v>
      </c>
      <c r="Q1158" s="4">
        <f t="shared" si="124"/>
        <v>0</v>
      </c>
      <c r="R1158" s="4"/>
      <c r="S1158" s="5" t="str">
        <f t="shared" si="125"/>
        <v>No E</v>
      </c>
      <c r="T1158" s="5" t="str">
        <f t="shared" si="126"/>
        <v/>
      </c>
      <c r="U1158" s="4">
        <f t="shared" si="127"/>
        <v>0</v>
      </c>
    </row>
    <row r="1159" spans="1:21" x14ac:dyDescent="0.2">
      <c r="A1159" s="4" t="s">
        <v>2521</v>
      </c>
      <c r="B1159" s="4" t="s">
        <v>2521</v>
      </c>
      <c r="C1159" s="4" t="s">
        <v>1682</v>
      </c>
      <c r="D1159" s="4" t="s">
        <v>1682</v>
      </c>
      <c r="E1159" s="4" t="s">
        <v>1682</v>
      </c>
      <c r="F1159" s="4" t="s">
        <v>2522</v>
      </c>
      <c r="G1159" s="4">
        <f>trimmed!H1118/trimmed!H$3</f>
        <v>0</v>
      </c>
      <c r="H1159" s="4">
        <f>trimmed!I1118/trimmed!I$3</f>
        <v>0</v>
      </c>
      <c r="I1159" s="4">
        <f>trimmed!J1118/trimmed!J$3</f>
        <v>0</v>
      </c>
      <c r="J1159" s="4">
        <f>trimmed!N1118/trimmed!N$3</f>
        <v>0</v>
      </c>
      <c r="K1159" s="4">
        <f>trimmed!O1118/trimmed!O$3</f>
        <v>0</v>
      </c>
      <c r="L1159" s="4">
        <f>trimmed!P1118/trimmed!P$3</f>
        <v>0</v>
      </c>
      <c r="M1159" s="4"/>
      <c r="N1159" s="5">
        <f t="shared" si="121"/>
        <v>0</v>
      </c>
      <c r="O1159" s="4">
        <f t="shared" si="122"/>
        <v>0</v>
      </c>
      <c r="P1159" s="5">
        <f t="shared" si="123"/>
        <v>0</v>
      </c>
      <c r="Q1159" s="4">
        <f t="shared" si="124"/>
        <v>0</v>
      </c>
      <c r="R1159" s="4"/>
      <c r="S1159" s="5" t="str">
        <f t="shared" si="125"/>
        <v>No E</v>
      </c>
      <c r="T1159" s="5" t="str">
        <f t="shared" si="126"/>
        <v/>
      </c>
      <c r="U1159" s="4">
        <f t="shared" si="127"/>
        <v>0</v>
      </c>
    </row>
    <row r="1160" spans="1:21" x14ac:dyDescent="0.2">
      <c r="A1160" s="4" t="s">
        <v>2523</v>
      </c>
      <c r="B1160" s="4" t="s">
        <v>2523</v>
      </c>
      <c r="C1160" s="4">
        <v>1</v>
      </c>
      <c r="D1160" s="4">
        <v>1</v>
      </c>
      <c r="E1160" s="4">
        <v>1</v>
      </c>
      <c r="F1160" s="4" t="s">
        <v>2524</v>
      </c>
      <c r="G1160" s="4">
        <f>trimmed!H1119/trimmed!H$3</f>
        <v>0</v>
      </c>
      <c r="H1160" s="4">
        <f>trimmed!I1119/trimmed!I$3</f>
        <v>0</v>
      </c>
      <c r="I1160" s="4">
        <f>trimmed!J1119/trimmed!J$3</f>
        <v>0</v>
      </c>
      <c r="J1160" s="4">
        <f>trimmed!N1119/trimmed!N$3</f>
        <v>0</v>
      </c>
      <c r="K1160" s="4">
        <f>trimmed!O1119/trimmed!O$3</f>
        <v>0</v>
      </c>
      <c r="L1160" s="4">
        <f>trimmed!P1119/trimmed!P$3</f>
        <v>0</v>
      </c>
      <c r="M1160" s="4"/>
      <c r="N1160" s="5">
        <f t="shared" si="121"/>
        <v>0</v>
      </c>
      <c r="O1160" s="4">
        <f t="shared" si="122"/>
        <v>0</v>
      </c>
      <c r="P1160" s="5">
        <f t="shared" si="123"/>
        <v>0</v>
      </c>
      <c r="Q1160" s="4">
        <f t="shared" si="124"/>
        <v>0</v>
      </c>
      <c r="R1160" s="4"/>
      <c r="S1160" s="5" t="str">
        <f t="shared" si="125"/>
        <v>No E</v>
      </c>
      <c r="T1160" s="5" t="str">
        <f t="shared" si="126"/>
        <v/>
      </c>
      <c r="U1160" s="4">
        <f t="shared" si="127"/>
        <v>0</v>
      </c>
    </row>
    <row r="1161" spans="1:21" x14ac:dyDescent="0.2">
      <c r="A1161" s="4" t="s">
        <v>2525</v>
      </c>
      <c r="B1161" s="4" t="s">
        <v>2525</v>
      </c>
      <c r="C1161" s="4">
        <v>1</v>
      </c>
      <c r="D1161" s="4">
        <v>1</v>
      </c>
      <c r="E1161" s="4">
        <v>1</v>
      </c>
      <c r="F1161" s="4" t="s">
        <v>2526</v>
      </c>
      <c r="G1161" s="4">
        <f>trimmed!H1120/trimmed!H$3</f>
        <v>0</v>
      </c>
      <c r="H1161" s="4">
        <f>trimmed!I1120/trimmed!I$3</f>
        <v>0</v>
      </c>
      <c r="I1161" s="4">
        <f>trimmed!J1120/trimmed!J$3</f>
        <v>0</v>
      </c>
      <c r="J1161" s="4">
        <f>trimmed!N1120/trimmed!N$3</f>
        <v>0</v>
      </c>
      <c r="K1161" s="4">
        <f>trimmed!O1120/trimmed!O$3</f>
        <v>0</v>
      </c>
      <c r="L1161" s="4">
        <f>trimmed!P1120/trimmed!P$3</f>
        <v>0</v>
      </c>
      <c r="M1161" s="4"/>
      <c r="N1161" s="5">
        <f t="shared" ref="N1161:N1224" si="128">AVERAGE(G1161:I1161)</f>
        <v>0</v>
      </c>
      <c r="O1161" s="4">
        <f t="shared" ref="O1161:O1224" si="129">STDEV(G1161:I1161)</f>
        <v>0</v>
      </c>
      <c r="P1161" s="5">
        <f t="shared" ref="P1161:P1224" si="130">AVERAGE(J1161:L1161)</f>
        <v>0</v>
      </c>
      <c r="Q1161" s="4">
        <f t="shared" ref="Q1161:Q1224" si="131">STDEV(J1161:L1161)</f>
        <v>0</v>
      </c>
      <c r="R1161" s="4"/>
      <c r="S1161" s="5" t="str">
        <f t="shared" ref="S1161:S1224" si="132">IF(P1161&gt;0,N1161/P1161,"No E")</f>
        <v>No E</v>
      </c>
      <c r="T1161" s="5" t="str">
        <f t="shared" ref="T1161:T1224" si="133">IF(P1161&gt;0,S1161*SQRT((O1161/N1161)^2+(Q1161/P1161)^2),"")</f>
        <v/>
      </c>
      <c r="U1161" s="4">
        <f t="shared" ref="U1161:U1224" si="134">COUNTIF(G1161:I1161,"&gt;"&amp;0)</f>
        <v>0</v>
      </c>
    </row>
    <row r="1162" spans="1:21" x14ac:dyDescent="0.2">
      <c r="A1162" s="4" t="s">
        <v>2531</v>
      </c>
      <c r="B1162" s="4" t="s">
        <v>2531</v>
      </c>
      <c r="C1162" s="4">
        <v>2</v>
      </c>
      <c r="D1162" s="4">
        <v>2</v>
      </c>
      <c r="E1162" s="4">
        <v>2</v>
      </c>
      <c r="F1162" s="4" t="s">
        <v>2532</v>
      </c>
      <c r="G1162" s="4">
        <f>trimmed!H1123/trimmed!H$3</f>
        <v>0</v>
      </c>
      <c r="H1162" s="4">
        <f>trimmed!I1123/trimmed!I$3</f>
        <v>0</v>
      </c>
      <c r="I1162" s="4">
        <f>trimmed!J1123/trimmed!J$3</f>
        <v>0</v>
      </c>
      <c r="J1162" s="4">
        <f>trimmed!N1123/trimmed!N$3</f>
        <v>0</v>
      </c>
      <c r="K1162" s="4">
        <f>trimmed!O1123/trimmed!O$3</f>
        <v>0</v>
      </c>
      <c r="L1162" s="4">
        <f>trimmed!P1123/trimmed!P$3</f>
        <v>0</v>
      </c>
      <c r="M1162" s="4"/>
      <c r="N1162" s="5">
        <f t="shared" si="128"/>
        <v>0</v>
      </c>
      <c r="O1162" s="4">
        <f t="shared" si="129"/>
        <v>0</v>
      </c>
      <c r="P1162" s="5">
        <f t="shared" si="130"/>
        <v>0</v>
      </c>
      <c r="Q1162" s="4">
        <f t="shared" si="131"/>
        <v>0</v>
      </c>
      <c r="R1162" s="4"/>
      <c r="S1162" s="5" t="str">
        <f t="shared" si="132"/>
        <v>No E</v>
      </c>
      <c r="T1162" s="5" t="str">
        <f t="shared" si="133"/>
        <v/>
      </c>
      <c r="U1162" s="4">
        <f t="shared" si="134"/>
        <v>0</v>
      </c>
    </row>
    <row r="1163" spans="1:21" x14ac:dyDescent="0.2">
      <c r="A1163" s="4" t="s">
        <v>2533</v>
      </c>
      <c r="B1163" s="4" t="s">
        <v>2533</v>
      </c>
      <c r="C1163" s="4">
        <v>6</v>
      </c>
      <c r="D1163" s="4">
        <v>6</v>
      </c>
      <c r="E1163" s="4">
        <v>6</v>
      </c>
      <c r="F1163" s="4" t="s">
        <v>2534</v>
      </c>
      <c r="G1163" s="4">
        <f>trimmed!H1124/trimmed!H$3</f>
        <v>0</v>
      </c>
      <c r="H1163" s="4">
        <f>trimmed!I1124/trimmed!I$3</f>
        <v>0</v>
      </c>
      <c r="I1163" s="4">
        <f>trimmed!J1124/trimmed!J$3</f>
        <v>0</v>
      </c>
      <c r="J1163" s="4">
        <f>trimmed!N1124/trimmed!N$3</f>
        <v>0</v>
      </c>
      <c r="K1163" s="4">
        <f>trimmed!O1124/trimmed!O$3</f>
        <v>0</v>
      </c>
      <c r="L1163" s="4">
        <f>trimmed!P1124/trimmed!P$3</f>
        <v>0</v>
      </c>
      <c r="M1163" s="4"/>
      <c r="N1163" s="5">
        <f t="shared" si="128"/>
        <v>0</v>
      </c>
      <c r="O1163" s="4">
        <f t="shared" si="129"/>
        <v>0</v>
      </c>
      <c r="P1163" s="5">
        <f t="shared" si="130"/>
        <v>0</v>
      </c>
      <c r="Q1163" s="4">
        <f t="shared" si="131"/>
        <v>0</v>
      </c>
      <c r="R1163" s="4"/>
      <c r="S1163" s="5" t="str">
        <f t="shared" si="132"/>
        <v>No E</v>
      </c>
      <c r="T1163" s="5" t="str">
        <f t="shared" si="133"/>
        <v/>
      </c>
      <c r="U1163" s="4">
        <f t="shared" si="134"/>
        <v>0</v>
      </c>
    </row>
    <row r="1164" spans="1:21" x14ac:dyDescent="0.2">
      <c r="A1164" s="4" t="s">
        <v>2535</v>
      </c>
      <c r="B1164" s="4" t="s">
        <v>2536</v>
      </c>
      <c r="C1164" s="4" t="s">
        <v>307</v>
      </c>
      <c r="D1164" s="4" t="s">
        <v>307</v>
      </c>
      <c r="E1164" s="4" t="s">
        <v>307</v>
      </c>
      <c r="F1164" s="4" t="s">
        <v>2537</v>
      </c>
      <c r="G1164" s="4">
        <f>trimmed!H1125/trimmed!H$3</f>
        <v>0</v>
      </c>
      <c r="H1164" s="4">
        <f>trimmed!I1125/trimmed!I$3</f>
        <v>0</v>
      </c>
      <c r="I1164" s="4">
        <f>trimmed!J1125/trimmed!J$3</f>
        <v>0</v>
      </c>
      <c r="J1164" s="4">
        <f>trimmed!N1125/trimmed!N$3</f>
        <v>0</v>
      </c>
      <c r="K1164" s="4">
        <f>trimmed!O1125/trimmed!O$3</f>
        <v>0</v>
      </c>
      <c r="L1164" s="4">
        <f>trimmed!P1125/trimmed!P$3</f>
        <v>0</v>
      </c>
      <c r="M1164" s="4"/>
      <c r="N1164" s="5">
        <f t="shared" si="128"/>
        <v>0</v>
      </c>
      <c r="O1164" s="4">
        <f t="shared" si="129"/>
        <v>0</v>
      </c>
      <c r="P1164" s="5">
        <f t="shared" si="130"/>
        <v>0</v>
      </c>
      <c r="Q1164" s="4">
        <f t="shared" si="131"/>
        <v>0</v>
      </c>
      <c r="R1164" s="4"/>
      <c r="S1164" s="5" t="str">
        <f t="shared" si="132"/>
        <v>No E</v>
      </c>
      <c r="T1164" s="5" t="str">
        <f t="shared" si="133"/>
        <v/>
      </c>
      <c r="U1164" s="4">
        <f t="shared" si="134"/>
        <v>0</v>
      </c>
    </row>
    <row r="1165" spans="1:21" x14ac:dyDescent="0.2">
      <c r="A1165" s="4" t="s">
        <v>2538</v>
      </c>
      <c r="B1165" s="4" t="s">
        <v>2538</v>
      </c>
      <c r="C1165" s="4" t="s">
        <v>296</v>
      </c>
      <c r="D1165" s="4" t="s">
        <v>296</v>
      </c>
      <c r="E1165" s="4" t="s">
        <v>296</v>
      </c>
      <c r="F1165" s="4" t="s">
        <v>2539</v>
      </c>
      <c r="G1165" s="4">
        <f>trimmed!H1126/trimmed!H$3</f>
        <v>0</v>
      </c>
      <c r="H1165" s="4">
        <f>trimmed!I1126/trimmed!I$3</f>
        <v>0</v>
      </c>
      <c r="I1165" s="4">
        <f>trimmed!J1126/trimmed!J$3</f>
        <v>0</v>
      </c>
      <c r="J1165" s="4">
        <f>trimmed!N1126/trimmed!N$3</f>
        <v>0</v>
      </c>
      <c r="K1165" s="4">
        <f>trimmed!O1126/trimmed!O$3</f>
        <v>0</v>
      </c>
      <c r="L1165" s="4">
        <f>trimmed!P1126/trimmed!P$3</f>
        <v>0</v>
      </c>
      <c r="M1165" s="4"/>
      <c r="N1165" s="5">
        <f t="shared" si="128"/>
        <v>0</v>
      </c>
      <c r="O1165" s="4">
        <f t="shared" si="129"/>
        <v>0</v>
      </c>
      <c r="P1165" s="5">
        <f t="shared" si="130"/>
        <v>0</v>
      </c>
      <c r="Q1165" s="4">
        <f t="shared" si="131"/>
        <v>0</v>
      </c>
      <c r="R1165" s="4"/>
      <c r="S1165" s="5" t="str">
        <f t="shared" si="132"/>
        <v>No E</v>
      </c>
      <c r="T1165" s="5" t="str">
        <f t="shared" si="133"/>
        <v/>
      </c>
      <c r="U1165" s="4">
        <f t="shared" si="134"/>
        <v>0</v>
      </c>
    </row>
    <row r="1166" spans="1:21" x14ac:dyDescent="0.2">
      <c r="A1166" s="4" t="s">
        <v>2544</v>
      </c>
      <c r="B1166" s="4" t="s">
        <v>2544</v>
      </c>
      <c r="C1166" s="4">
        <v>3</v>
      </c>
      <c r="D1166" s="4">
        <v>3</v>
      </c>
      <c r="E1166" s="4">
        <v>3</v>
      </c>
      <c r="F1166" s="4" t="s">
        <v>2545</v>
      </c>
      <c r="G1166" s="4">
        <f>trimmed!H1128/trimmed!H$3</f>
        <v>0</v>
      </c>
      <c r="H1166" s="4">
        <f>trimmed!I1128/trimmed!I$3</f>
        <v>0</v>
      </c>
      <c r="I1166" s="4">
        <f>trimmed!J1128/trimmed!J$3</f>
        <v>0</v>
      </c>
      <c r="J1166" s="4">
        <f>trimmed!N1128/trimmed!N$3</f>
        <v>0</v>
      </c>
      <c r="K1166" s="4">
        <f>trimmed!O1128/trimmed!O$3</f>
        <v>0</v>
      </c>
      <c r="L1166" s="4">
        <f>trimmed!P1128/trimmed!P$3</f>
        <v>0</v>
      </c>
      <c r="M1166" s="4"/>
      <c r="N1166" s="5">
        <f t="shared" si="128"/>
        <v>0</v>
      </c>
      <c r="O1166" s="4">
        <f t="shared" si="129"/>
        <v>0</v>
      </c>
      <c r="P1166" s="5">
        <f t="shared" si="130"/>
        <v>0</v>
      </c>
      <c r="Q1166" s="4">
        <f t="shared" si="131"/>
        <v>0</v>
      </c>
      <c r="R1166" s="4"/>
      <c r="S1166" s="5" t="str">
        <f t="shared" si="132"/>
        <v>No E</v>
      </c>
      <c r="T1166" s="5" t="str">
        <f t="shared" si="133"/>
        <v/>
      </c>
      <c r="U1166" s="4">
        <f t="shared" si="134"/>
        <v>0</v>
      </c>
    </row>
    <row r="1167" spans="1:21" x14ac:dyDescent="0.2">
      <c r="A1167" s="4" t="s">
        <v>2548</v>
      </c>
      <c r="B1167" s="4" t="s">
        <v>2548</v>
      </c>
      <c r="C1167" s="4" t="s">
        <v>296</v>
      </c>
      <c r="D1167" s="4" t="s">
        <v>296</v>
      </c>
      <c r="E1167" s="4" t="s">
        <v>296</v>
      </c>
      <c r="F1167" s="4" t="s">
        <v>2549</v>
      </c>
      <c r="G1167" s="4">
        <f>trimmed!H1130/trimmed!H$3</f>
        <v>0</v>
      </c>
      <c r="H1167" s="4">
        <f>trimmed!I1130/trimmed!I$3</f>
        <v>0</v>
      </c>
      <c r="I1167" s="4">
        <f>trimmed!J1130/trimmed!J$3</f>
        <v>0</v>
      </c>
      <c r="J1167" s="4">
        <f>trimmed!N1130/trimmed!N$3</f>
        <v>0</v>
      </c>
      <c r="K1167" s="4">
        <f>trimmed!O1130/trimmed!O$3</f>
        <v>0</v>
      </c>
      <c r="L1167" s="4">
        <f>trimmed!P1130/trimmed!P$3</f>
        <v>0</v>
      </c>
      <c r="M1167" s="4"/>
      <c r="N1167" s="5">
        <f t="shared" si="128"/>
        <v>0</v>
      </c>
      <c r="O1167" s="4">
        <f t="shared" si="129"/>
        <v>0</v>
      </c>
      <c r="P1167" s="5">
        <f t="shared" si="130"/>
        <v>0</v>
      </c>
      <c r="Q1167" s="4">
        <f t="shared" si="131"/>
        <v>0</v>
      </c>
      <c r="R1167" s="4"/>
      <c r="S1167" s="5" t="str">
        <f t="shared" si="132"/>
        <v>No E</v>
      </c>
      <c r="T1167" s="5" t="str">
        <f t="shared" si="133"/>
        <v/>
      </c>
      <c r="U1167" s="4">
        <f t="shared" si="134"/>
        <v>0</v>
      </c>
    </row>
    <row r="1168" spans="1:21" x14ac:dyDescent="0.2">
      <c r="A1168" s="4" t="s">
        <v>2550</v>
      </c>
      <c r="B1168" s="4" t="s">
        <v>2550</v>
      </c>
      <c r="C1168" s="4">
        <v>1</v>
      </c>
      <c r="D1168" s="4">
        <v>1</v>
      </c>
      <c r="E1168" s="4">
        <v>1</v>
      </c>
      <c r="F1168" s="4" t="s">
        <v>2551</v>
      </c>
      <c r="G1168" s="4">
        <f>trimmed!H1131/trimmed!H$3</f>
        <v>0</v>
      </c>
      <c r="H1168" s="4">
        <f>trimmed!I1131/trimmed!I$3</f>
        <v>0</v>
      </c>
      <c r="I1168" s="4">
        <f>trimmed!J1131/trimmed!J$3</f>
        <v>0</v>
      </c>
      <c r="J1168" s="4">
        <f>trimmed!N1131/trimmed!N$3</f>
        <v>0</v>
      </c>
      <c r="K1168" s="4">
        <f>trimmed!O1131/trimmed!O$3</f>
        <v>0</v>
      </c>
      <c r="L1168" s="4">
        <f>trimmed!P1131/trimmed!P$3</f>
        <v>0</v>
      </c>
      <c r="M1168" s="4"/>
      <c r="N1168" s="5">
        <f t="shared" si="128"/>
        <v>0</v>
      </c>
      <c r="O1168" s="4">
        <f t="shared" si="129"/>
        <v>0</v>
      </c>
      <c r="P1168" s="5">
        <f t="shared" si="130"/>
        <v>0</v>
      </c>
      <c r="Q1168" s="4">
        <f t="shared" si="131"/>
        <v>0</v>
      </c>
      <c r="R1168" s="4"/>
      <c r="S1168" s="5" t="str">
        <f t="shared" si="132"/>
        <v>No E</v>
      </c>
      <c r="T1168" s="5" t="str">
        <f t="shared" si="133"/>
        <v/>
      </c>
      <c r="U1168" s="4">
        <f t="shared" si="134"/>
        <v>0</v>
      </c>
    </row>
    <row r="1169" spans="1:21" x14ac:dyDescent="0.2">
      <c r="A1169" s="4" t="s">
        <v>2552</v>
      </c>
      <c r="B1169" s="4" t="s">
        <v>2552</v>
      </c>
      <c r="C1169" s="4">
        <v>1</v>
      </c>
      <c r="D1169" s="4">
        <v>1</v>
      </c>
      <c r="E1169" s="4">
        <v>1</v>
      </c>
      <c r="F1169" s="4" t="s">
        <v>2553</v>
      </c>
      <c r="G1169" s="4">
        <f>trimmed!H1132/trimmed!H$3</f>
        <v>0</v>
      </c>
      <c r="H1169" s="4">
        <f>trimmed!I1132/trimmed!I$3</f>
        <v>0</v>
      </c>
      <c r="I1169" s="4">
        <f>trimmed!J1132/trimmed!J$3</f>
        <v>0</v>
      </c>
      <c r="J1169" s="4">
        <f>trimmed!N1132/trimmed!N$3</f>
        <v>0</v>
      </c>
      <c r="K1169" s="4">
        <f>trimmed!O1132/trimmed!O$3</f>
        <v>0</v>
      </c>
      <c r="L1169" s="4">
        <f>trimmed!P1132/trimmed!P$3</f>
        <v>0</v>
      </c>
      <c r="M1169" s="4"/>
      <c r="N1169" s="5">
        <f t="shared" si="128"/>
        <v>0</v>
      </c>
      <c r="O1169" s="4">
        <f t="shared" si="129"/>
        <v>0</v>
      </c>
      <c r="P1169" s="5">
        <f t="shared" si="130"/>
        <v>0</v>
      </c>
      <c r="Q1169" s="4">
        <f t="shared" si="131"/>
        <v>0</v>
      </c>
      <c r="R1169" s="4"/>
      <c r="S1169" s="5" t="str">
        <f t="shared" si="132"/>
        <v>No E</v>
      </c>
      <c r="T1169" s="5" t="str">
        <f t="shared" si="133"/>
        <v/>
      </c>
      <c r="U1169" s="4">
        <f t="shared" si="134"/>
        <v>0</v>
      </c>
    </row>
    <row r="1170" spans="1:21" x14ac:dyDescent="0.2">
      <c r="A1170" s="4" t="s">
        <v>2556</v>
      </c>
      <c r="B1170" s="4" t="s">
        <v>2556</v>
      </c>
      <c r="C1170" s="4">
        <v>1</v>
      </c>
      <c r="D1170" s="4">
        <v>1</v>
      </c>
      <c r="E1170" s="4">
        <v>1</v>
      </c>
      <c r="F1170" s="4" t="s">
        <v>2557</v>
      </c>
      <c r="G1170" s="4">
        <f>trimmed!H1134/trimmed!H$3</f>
        <v>0</v>
      </c>
      <c r="H1170" s="4">
        <f>trimmed!I1134/trimmed!I$3</f>
        <v>0</v>
      </c>
      <c r="I1170" s="4">
        <f>trimmed!J1134/trimmed!J$3</f>
        <v>0</v>
      </c>
      <c r="J1170" s="4">
        <f>trimmed!N1134/trimmed!N$3</f>
        <v>0</v>
      </c>
      <c r="K1170" s="4">
        <f>trimmed!O1134/trimmed!O$3</f>
        <v>0</v>
      </c>
      <c r="L1170" s="4">
        <f>trimmed!P1134/trimmed!P$3</f>
        <v>0</v>
      </c>
      <c r="M1170" s="4"/>
      <c r="N1170" s="5">
        <f t="shared" si="128"/>
        <v>0</v>
      </c>
      <c r="O1170" s="4">
        <f t="shared" si="129"/>
        <v>0</v>
      </c>
      <c r="P1170" s="5">
        <f t="shared" si="130"/>
        <v>0</v>
      </c>
      <c r="Q1170" s="4">
        <f t="shared" si="131"/>
        <v>0</v>
      </c>
      <c r="R1170" s="4"/>
      <c r="S1170" s="5" t="str">
        <f t="shared" si="132"/>
        <v>No E</v>
      </c>
      <c r="T1170" s="5" t="str">
        <f t="shared" si="133"/>
        <v/>
      </c>
      <c r="U1170" s="4">
        <f t="shared" si="134"/>
        <v>0</v>
      </c>
    </row>
    <row r="1171" spans="1:21" x14ac:dyDescent="0.2">
      <c r="A1171" s="4" t="s">
        <v>2558</v>
      </c>
      <c r="B1171" s="4" t="s">
        <v>2559</v>
      </c>
      <c r="C1171" s="4" t="s">
        <v>2560</v>
      </c>
      <c r="D1171" s="4" t="s">
        <v>2560</v>
      </c>
      <c r="E1171" s="4" t="s">
        <v>2560</v>
      </c>
      <c r="F1171" s="4" t="s">
        <v>2561</v>
      </c>
      <c r="G1171" s="4">
        <f>trimmed!H1135/trimmed!H$3</f>
        <v>0</v>
      </c>
      <c r="H1171" s="4">
        <f>trimmed!I1135/trimmed!I$3</f>
        <v>0</v>
      </c>
      <c r="I1171" s="4">
        <f>trimmed!J1135/trimmed!J$3</f>
        <v>0</v>
      </c>
      <c r="J1171" s="4">
        <f>trimmed!N1135/trimmed!N$3</f>
        <v>0</v>
      </c>
      <c r="K1171" s="4">
        <f>trimmed!O1135/trimmed!O$3</f>
        <v>0</v>
      </c>
      <c r="L1171" s="4">
        <f>trimmed!P1135/trimmed!P$3</f>
        <v>0</v>
      </c>
      <c r="M1171" s="4"/>
      <c r="N1171" s="5">
        <f t="shared" si="128"/>
        <v>0</v>
      </c>
      <c r="O1171" s="4">
        <f t="shared" si="129"/>
        <v>0</v>
      </c>
      <c r="P1171" s="5">
        <f t="shared" si="130"/>
        <v>0</v>
      </c>
      <c r="Q1171" s="4">
        <f t="shared" si="131"/>
        <v>0</v>
      </c>
      <c r="R1171" s="4"/>
      <c r="S1171" s="5" t="str">
        <f t="shared" si="132"/>
        <v>No E</v>
      </c>
      <c r="T1171" s="5" t="str">
        <f t="shared" si="133"/>
        <v/>
      </c>
      <c r="U1171" s="4">
        <f t="shared" si="134"/>
        <v>0</v>
      </c>
    </row>
    <row r="1172" spans="1:21" x14ac:dyDescent="0.2">
      <c r="A1172" s="4" t="s">
        <v>2562</v>
      </c>
      <c r="B1172" s="4" t="s">
        <v>2562</v>
      </c>
      <c r="C1172" s="4" t="s">
        <v>296</v>
      </c>
      <c r="D1172" s="4" t="s">
        <v>296</v>
      </c>
      <c r="E1172" s="4" t="s">
        <v>296</v>
      </c>
      <c r="F1172" s="4" t="s">
        <v>2563</v>
      </c>
      <c r="G1172" s="4">
        <f>trimmed!H1136/trimmed!H$3</f>
        <v>0</v>
      </c>
      <c r="H1172" s="4">
        <f>trimmed!I1136/trimmed!I$3</f>
        <v>0</v>
      </c>
      <c r="I1172" s="4">
        <f>trimmed!J1136/trimmed!J$3</f>
        <v>0</v>
      </c>
      <c r="J1172" s="4">
        <f>trimmed!N1136/trimmed!N$3</f>
        <v>0</v>
      </c>
      <c r="K1172" s="4">
        <f>trimmed!O1136/trimmed!O$3</f>
        <v>0</v>
      </c>
      <c r="L1172" s="4">
        <f>trimmed!P1136/trimmed!P$3</f>
        <v>0</v>
      </c>
      <c r="M1172" s="4"/>
      <c r="N1172" s="5">
        <f t="shared" si="128"/>
        <v>0</v>
      </c>
      <c r="O1172" s="4">
        <f t="shared" si="129"/>
        <v>0</v>
      </c>
      <c r="P1172" s="5">
        <f t="shared" si="130"/>
        <v>0</v>
      </c>
      <c r="Q1172" s="4">
        <f t="shared" si="131"/>
        <v>0</v>
      </c>
      <c r="R1172" s="4"/>
      <c r="S1172" s="5" t="str">
        <f t="shared" si="132"/>
        <v>No E</v>
      </c>
      <c r="T1172" s="5" t="str">
        <f t="shared" si="133"/>
        <v/>
      </c>
      <c r="U1172" s="4">
        <f t="shared" si="134"/>
        <v>0</v>
      </c>
    </row>
    <row r="1173" spans="1:21" x14ac:dyDescent="0.2">
      <c r="A1173" s="4" t="s">
        <v>2566</v>
      </c>
      <c r="B1173" s="4" t="s">
        <v>2566</v>
      </c>
      <c r="C1173" s="4" t="s">
        <v>757</v>
      </c>
      <c r="D1173" s="4" t="s">
        <v>757</v>
      </c>
      <c r="E1173" s="4" t="s">
        <v>757</v>
      </c>
      <c r="F1173" s="4" t="s">
        <v>2567</v>
      </c>
      <c r="G1173" s="4">
        <f>trimmed!H1138/trimmed!H$3</f>
        <v>0</v>
      </c>
      <c r="H1173" s="4">
        <f>trimmed!I1138/trimmed!I$3</f>
        <v>0</v>
      </c>
      <c r="I1173" s="4">
        <f>trimmed!J1138/trimmed!J$3</f>
        <v>0</v>
      </c>
      <c r="J1173" s="4">
        <f>trimmed!N1138/trimmed!N$3</f>
        <v>0</v>
      </c>
      <c r="K1173" s="4">
        <f>trimmed!O1138/trimmed!O$3</f>
        <v>0</v>
      </c>
      <c r="L1173" s="4">
        <f>trimmed!P1138/trimmed!P$3</f>
        <v>0</v>
      </c>
      <c r="M1173" s="4"/>
      <c r="N1173" s="5">
        <f t="shared" si="128"/>
        <v>0</v>
      </c>
      <c r="O1173" s="4">
        <f t="shared" si="129"/>
        <v>0</v>
      </c>
      <c r="P1173" s="5">
        <f t="shared" si="130"/>
        <v>0</v>
      </c>
      <c r="Q1173" s="4">
        <f t="shared" si="131"/>
        <v>0</v>
      </c>
      <c r="R1173" s="4"/>
      <c r="S1173" s="5" t="str">
        <f t="shared" si="132"/>
        <v>No E</v>
      </c>
      <c r="T1173" s="5" t="str">
        <f t="shared" si="133"/>
        <v/>
      </c>
      <c r="U1173" s="4">
        <f t="shared" si="134"/>
        <v>0</v>
      </c>
    </row>
    <row r="1174" spans="1:21" x14ac:dyDescent="0.2">
      <c r="A1174" s="4" t="s">
        <v>2568</v>
      </c>
      <c r="B1174" s="4" t="s">
        <v>2568</v>
      </c>
      <c r="C1174" s="4">
        <v>5</v>
      </c>
      <c r="D1174" s="4">
        <v>5</v>
      </c>
      <c r="E1174" s="4">
        <v>5</v>
      </c>
      <c r="F1174" s="4" t="s">
        <v>2569</v>
      </c>
      <c r="G1174" s="4">
        <f>trimmed!H1139/trimmed!H$3</f>
        <v>0</v>
      </c>
      <c r="H1174" s="4">
        <f>trimmed!I1139/trimmed!I$3</f>
        <v>0</v>
      </c>
      <c r="I1174" s="4">
        <f>trimmed!J1139/trimmed!J$3</f>
        <v>0</v>
      </c>
      <c r="J1174" s="4">
        <f>trimmed!N1139/trimmed!N$3</f>
        <v>0</v>
      </c>
      <c r="K1174" s="4">
        <f>trimmed!O1139/trimmed!O$3</f>
        <v>0</v>
      </c>
      <c r="L1174" s="4">
        <f>trimmed!P1139/trimmed!P$3</f>
        <v>0</v>
      </c>
      <c r="M1174" s="4"/>
      <c r="N1174" s="5">
        <f t="shared" si="128"/>
        <v>0</v>
      </c>
      <c r="O1174" s="4">
        <f t="shared" si="129"/>
        <v>0</v>
      </c>
      <c r="P1174" s="5">
        <f t="shared" si="130"/>
        <v>0</v>
      </c>
      <c r="Q1174" s="4">
        <f t="shared" si="131"/>
        <v>0</v>
      </c>
      <c r="R1174" s="4"/>
      <c r="S1174" s="5" t="str">
        <f t="shared" si="132"/>
        <v>No E</v>
      </c>
      <c r="T1174" s="5" t="str">
        <f t="shared" si="133"/>
        <v/>
      </c>
      <c r="U1174" s="4">
        <f t="shared" si="134"/>
        <v>0</v>
      </c>
    </row>
    <row r="1175" spans="1:21" x14ac:dyDescent="0.2">
      <c r="A1175" s="4" t="s">
        <v>2572</v>
      </c>
      <c r="B1175" s="4" t="s">
        <v>2572</v>
      </c>
      <c r="C1175" s="4">
        <v>1</v>
      </c>
      <c r="D1175" s="4">
        <v>1</v>
      </c>
      <c r="E1175" s="4">
        <v>1</v>
      </c>
      <c r="F1175" s="4" t="s">
        <v>2573</v>
      </c>
      <c r="G1175" s="4">
        <f>trimmed!H1141/trimmed!H$3</f>
        <v>0</v>
      </c>
      <c r="H1175" s="4">
        <f>trimmed!I1141/trimmed!I$3</f>
        <v>0</v>
      </c>
      <c r="I1175" s="4">
        <f>trimmed!J1141/trimmed!J$3</f>
        <v>0</v>
      </c>
      <c r="J1175" s="4">
        <f>trimmed!N1141/trimmed!N$3</f>
        <v>0</v>
      </c>
      <c r="K1175" s="4">
        <f>trimmed!O1141/trimmed!O$3</f>
        <v>0</v>
      </c>
      <c r="L1175" s="4">
        <f>trimmed!P1141/trimmed!P$3</f>
        <v>0</v>
      </c>
      <c r="M1175" s="4"/>
      <c r="N1175" s="5">
        <f t="shared" si="128"/>
        <v>0</v>
      </c>
      <c r="O1175" s="4">
        <f t="shared" si="129"/>
        <v>0</v>
      </c>
      <c r="P1175" s="5">
        <f t="shared" si="130"/>
        <v>0</v>
      </c>
      <c r="Q1175" s="4">
        <f t="shared" si="131"/>
        <v>0</v>
      </c>
      <c r="R1175" s="4"/>
      <c r="S1175" s="5" t="str">
        <f t="shared" si="132"/>
        <v>No E</v>
      </c>
      <c r="T1175" s="5" t="str">
        <f t="shared" si="133"/>
        <v/>
      </c>
      <c r="U1175" s="4">
        <f t="shared" si="134"/>
        <v>0</v>
      </c>
    </row>
    <row r="1176" spans="1:21" x14ac:dyDescent="0.2">
      <c r="A1176" s="4" t="s">
        <v>2574</v>
      </c>
      <c r="B1176" s="4" t="s">
        <v>2574</v>
      </c>
      <c r="C1176" s="4">
        <v>4</v>
      </c>
      <c r="D1176" s="4">
        <v>4</v>
      </c>
      <c r="E1176" s="4">
        <v>4</v>
      </c>
      <c r="F1176" s="4" t="s">
        <v>2575</v>
      </c>
      <c r="G1176" s="4">
        <f>trimmed!H1142/trimmed!H$3</f>
        <v>0</v>
      </c>
      <c r="H1176" s="4">
        <f>trimmed!I1142/trimmed!I$3</f>
        <v>0</v>
      </c>
      <c r="I1176" s="4">
        <f>trimmed!J1142/trimmed!J$3</f>
        <v>0</v>
      </c>
      <c r="J1176" s="4">
        <f>trimmed!N1142/trimmed!N$3</f>
        <v>0</v>
      </c>
      <c r="K1176" s="4">
        <f>trimmed!O1142/trimmed!O$3</f>
        <v>0</v>
      </c>
      <c r="L1176" s="4">
        <f>trimmed!P1142/trimmed!P$3</f>
        <v>0</v>
      </c>
      <c r="M1176" s="4"/>
      <c r="N1176" s="5">
        <f t="shared" si="128"/>
        <v>0</v>
      </c>
      <c r="O1176" s="4">
        <f t="shared" si="129"/>
        <v>0</v>
      </c>
      <c r="P1176" s="5">
        <f t="shared" si="130"/>
        <v>0</v>
      </c>
      <c r="Q1176" s="4">
        <f t="shared" si="131"/>
        <v>0</v>
      </c>
      <c r="R1176" s="4"/>
      <c r="S1176" s="5" t="str">
        <f t="shared" si="132"/>
        <v>No E</v>
      </c>
      <c r="T1176" s="5" t="str">
        <f t="shared" si="133"/>
        <v/>
      </c>
      <c r="U1176" s="4">
        <f t="shared" si="134"/>
        <v>0</v>
      </c>
    </row>
    <row r="1177" spans="1:21" x14ac:dyDescent="0.2">
      <c r="A1177" s="4" t="s">
        <v>2580</v>
      </c>
      <c r="B1177" s="4" t="s">
        <v>2580</v>
      </c>
      <c r="C1177" s="4">
        <v>5</v>
      </c>
      <c r="D1177" s="4">
        <v>5</v>
      </c>
      <c r="E1177" s="4">
        <v>5</v>
      </c>
      <c r="F1177" s="4" t="s">
        <v>2581</v>
      </c>
      <c r="G1177" s="4">
        <f>trimmed!H1145/trimmed!H$3</f>
        <v>0</v>
      </c>
      <c r="H1177" s="4">
        <f>trimmed!I1145/trimmed!I$3</f>
        <v>0</v>
      </c>
      <c r="I1177" s="4">
        <f>trimmed!J1145/trimmed!J$3</f>
        <v>0</v>
      </c>
      <c r="J1177" s="4">
        <f>trimmed!N1145/trimmed!N$3</f>
        <v>0</v>
      </c>
      <c r="K1177" s="4">
        <f>trimmed!O1145/trimmed!O$3</f>
        <v>0</v>
      </c>
      <c r="L1177" s="4">
        <f>trimmed!P1145/trimmed!P$3</f>
        <v>0</v>
      </c>
      <c r="M1177" s="4"/>
      <c r="N1177" s="5">
        <f t="shared" si="128"/>
        <v>0</v>
      </c>
      <c r="O1177" s="4">
        <f t="shared" si="129"/>
        <v>0</v>
      </c>
      <c r="P1177" s="5">
        <f t="shared" si="130"/>
        <v>0</v>
      </c>
      <c r="Q1177" s="4">
        <f t="shared" si="131"/>
        <v>0</v>
      </c>
      <c r="R1177" s="4"/>
      <c r="S1177" s="5" t="str">
        <f t="shared" si="132"/>
        <v>No E</v>
      </c>
      <c r="T1177" s="5" t="str">
        <f t="shared" si="133"/>
        <v/>
      </c>
      <c r="U1177" s="4">
        <f t="shared" si="134"/>
        <v>0</v>
      </c>
    </row>
    <row r="1178" spans="1:21" x14ac:dyDescent="0.2">
      <c r="A1178" s="4" t="s">
        <v>2587</v>
      </c>
      <c r="B1178" s="4" t="s">
        <v>2587</v>
      </c>
      <c r="C1178" s="4">
        <v>2</v>
      </c>
      <c r="D1178" s="4">
        <v>2</v>
      </c>
      <c r="E1178" s="4">
        <v>2</v>
      </c>
      <c r="F1178" s="4" t="s">
        <v>2588</v>
      </c>
      <c r="G1178" s="4">
        <f>trimmed!H1148/trimmed!H$3</f>
        <v>0</v>
      </c>
      <c r="H1178" s="4">
        <f>trimmed!I1148/trimmed!I$3</f>
        <v>0</v>
      </c>
      <c r="I1178" s="4">
        <f>trimmed!J1148/trimmed!J$3</f>
        <v>0</v>
      </c>
      <c r="J1178" s="4">
        <f>trimmed!N1148/trimmed!N$3</f>
        <v>0</v>
      </c>
      <c r="K1178" s="4">
        <f>trimmed!O1148/trimmed!O$3</f>
        <v>0</v>
      </c>
      <c r="L1178" s="4">
        <f>trimmed!P1148/trimmed!P$3</f>
        <v>0</v>
      </c>
      <c r="M1178" s="4"/>
      <c r="N1178" s="5">
        <f t="shared" si="128"/>
        <v>0</v>
      </c>
      <c r="O1178" s="4">
        <f t="shared" si="129"/>
        <v>0</v>
      </c>
      <c r="P1178" s="5">
        <f t="shared" si="130"/>
        <v>0</v>
      </c>
      <c r="Q1178" s="4">
        <f t="shared" si="131"/>
        <v>0</v>
      </c>
      <c r="R1178" s="4"/>
      <c r="S1178" s="5" t="str">
        <f t="shared" si="132"/>
        <v>No E</v>
      </c>
      <c r="T1178" s="5" t="str">
        <f t="shared" si="133"/>
        <v/>
      </c>
      <c r="U1178" s="4">
        <f t="shared" si="134"/>
        <v>0</v>
      </c>
    </row>
    <row r="1179" spans="1:21" x14ac:dyDescent="0.2">
      <c r="A1179" s="4" t="s">
        <v>2591</v>
      </c>
      <c r="B1179" s="4" t="s">
        <v>2591</v>
      </c>
      <c r="C1179" s="4">
        <v>1</v>
      </c>
      <c r="D1179" s="4">
        <v>1</v>
      </c>
      <c r="E1179" s="4">
        <v>1</v>
      </c>
      <c r="F1179" s="4" t="s">
        <v>2592</v>
      </c>
      <c r="G1179" s="4">
        <f>trimmed!H1150/trimmed!H$3</f>
        <v>0</v>
      </c>
      <c r="H1179" s="4">
        <f>trimmed!I1150/trimmed!I$3</f>
        <v>0</v>
      </c>
      <c r="I1179" s="4">
        <f>trimmed!J1150/trimmed!J$3</f>
        <v>0</v>
      </c>
      <c r="J1179" s="4">
        <f>trimmed!N1150/trimmed!N$3</f>
        <v>0</v>
      </c>
      <c r="K1179" s="4">
        <f>trimmed!O1150/trimmed!O$3</f>
        <v>0</v>
      </c>
      <c r="L1179" s="4">
        <f>trimmed!P1150/trimmed!P$3</f>
        <v>0</v>
      </c>
      <c r="M1179" s="4"/>
      <c r="N1179" s="5">
        <f t="shared" si="128"/>
        <v>0</v>
      </c>
      <c r="O1179" s="4">
        <f t="shared" si="129"/>
        <v>0</v>
      </c>
      <c r="P1179" s="5">
        <f t="shared" si="130"/>
        <v>0</v>
      </c>
      <c r="Q1179" s="4">
        <f t="shared" si="131"/>
        <v>0</v>
      </c>
      <c r="R1179" s="4"/>
      <c r="S1179" s="5" t="str">
        <f t="shared" si="132"/>
        <v>No E</v>
      </c>
      <c r="T1179" s="5" t="str">
        <f t="shared" si="133"/>
        <v/>
      </c>
      <c r="U1179" s="4">
        <f t="shared" si="134"/>
        <v>0</v>
      </c>
    </row>
    <row r="1180" spans="1:21" x14ac:dyDescent="0.2">
      <c r="A1180" s="4" t="s">
        <v>2593</v>
      </c>
      <c r="B1180" s="4" t="s">
        <v>2593</v>
      </c>
      <c r="C1180" s="4">
        <v>2</v>
      </c>
      <c r="D1180" s="4">
        <v>2</v>
      </c>
      <c r="E1180" s="4">
        <v>2</v>
      </c>
      <c r="F1180" s="4" t="s">
        <v>2594</v>
      </c>
      <c r="G1180" s="4">
        <f>trimmed!H1151/trimmed!H$3</f>
        <v>0</v>
      </c>
      <c r="H1180" s="4">
        <f>trimmed!I1151/trimmed!I$3</f>
        <v>0</v>
      </c>
      <c r="I1180" s="4">
        <f>trimmed!J1151/trimmed!J$3</f>
        <v>0</v>
      </c>
      <c r="J1180" s="4">
        <f>trimmed!N1151/trimmed!N$3</f>
        <v>0</v>
      </c>
      <c r="K1180" s="4">
        <f>trimmed!O1151/trimmed!O$3</f>
        <v>0</v>
      </c>
      <c r="L1180" s="4">
        <f>trimmed!P1151/trimmed!P$3</f>
        <v>0</v>
      </c>
      <c r="M1180" s="4"/>
      <c r="N1180" s="5">
        <f t="shared" si="128"/>
        <v>0</v>
      </c>
      <c r="O1180" s="4">
        <f t="shared" si="129"/>
        <v>0</v>
      </c>
      <c r="P1180" s="5">
        <f t="shared" si="130"/>
        <v>0</v>
      </c>
      <c r="Q1180" s="4">
        <f t="shared" si="131"/>
        <v>0</v>
      </c>
      <c r="R1180" s="4"/>
      <c r="S1180" s="5" t="str">
        <f t="shared" si="132"/>
        <v>No E</v>
      </c>
      <c r="T1180" s="5" t="str">
        <f t="shared" si="133"/>
        <v/>
      </c>
      <c r="U1180" s="4">
        <f t="shared" si="134"/>
        <v>0</v>
      </c>
    </row>
    <row r="1181" spans="1:21" x14ac:dyDescent="0.2">
      <c r="A1181" s="4" t="s">
        <v>2595</v>
      </c>
      <c r="B1181" s="4" t="s">
        <v>2595</v>
      </c>
      <c r="C1181" s="4">
        <v>1</v>
      </c>
      <c r="D1181" s="4">
        <v>1</v>
      </c>
      <c r="E1181" s="4">
        <v>1</v>
      </c>
      <c r="F1181" s="4" t="s">
        <v>2596</v>
      </c>
      <c r="G1181" s="4">
        <f>trimmed!H1152/trimmed!H$3</f>
        <v>0</v>
      </c>
      <c r="H1181" s="4">
        <f>trimmed!I1152/trimmed!I$3</f>
        <v>0</v>
      </c>
      <c r="I1181" s="4">
        <f>trimmed!J1152/trimmed!J$3</f>
        <v>0</v>
      </c>
      <c r="J1181" s="4">
        <f>trimmed!N1152/trimmed!N$3</f>
        <v>0</v>
      </c>
      <c r="K1181" s="4">
        <f>trimmed!O1152/trimmed!O$3</f>
        <v>0</v>
      </c>
      <c r="L1181" s="4">
        <f>trimmed!P1152/trimmed!P$3</f>
        <v>0</v>
      </c>
      <c r="M1181" s="4"/>
      <c r="N1181" s="5">
        <f t="shared" si="128"/>
        <v>0</v>
      </c>
      <c r="O1181" s="4">
        <f t="shared" si="129"/>
        <v>0</v>
      </c>
      <c r="P1181" s="5">
        <f t="shared" si="130"/>
        <v>0</v>
      </c>
      <c r="Q1181" s="4">
        <f t="shared" si="131"/>
        <v>0</v>
      </c>
      <c r="R1181" s="4"/>
      <c r="S1181" s="5" t="str">
        <f t="shared" si="132"/>
        <v>No E</v>
      </c>
      <c r="T1181" s="5" t="str">
        <f t="shared" si="133"/>
        <v/>
      </c>
      <c r="U1181" s="4">
        <f t="shared" si="134"/>
        <v>0</v>
      </c>
    </row>
    <row r="1182" spans="1:21" x14ac:dyDescent="0.2">
      <c r="A1182" s="4" t="s">
        <v>2597</v>
      </c>
      <c r="B1182" s="4" t="s">
        <v>2597</v>
      </c>
      <c r="C1182" s="4">
        <v>2</v>
      </c>
      <c r="D1182" s="4">
        <v>2</v>
      </c>
      <c r="E1182" s="4">
        <v>2</v>
      </c>
      <c r="F1182" s="4" t="s">
        <v>2598</v>
      </c>
      <c r="G1182" s="4">
        <f>trimmed!H1153/trimmed!H$3</f>
        <v>0</v>
      </c>
      <c r="H1182" s="4">
        <f>trimmed!I1153/trimmed!I$3</f>
        <v>0</v>
      </c>
      <c r="I1182" s="4">
        <f>trimmed!J1153/trimmed!J$3</f>
        <v>0</v>
      </c>
      <c r="J1182" s="4">
        <f>trimmed!N1153/trimmed!N$3</f>
        <v>0</v>
      </c>
      <c r="K1182" s="4">
        <f>trimmed!O1153/trimmed!O$3</f>
        <v>0</v>
      </c>
      <c r="L1182" s="4">
        <f>trimmed!P1153/trimmed!P$3</f>
        <v>0</v>
      </c>
      <c r="M1182" s="4"/>
      <c r="N1182" s="5">
        <f t="shared" si="128"/>
        <v>0</v>
      </c>
      <c r="O1182" s="4">
        <f t="shared" si="129"/>
        <v>0</v>
      </c>
      <c r="P1182" s="5">
        <f t="shared" si="130"/>
        <v>0</v>
      </c>
      <c r="Q1182" s="4">
        <f t="shared" si="131"/>
        <v>0</v>
      </c>
      <c r="R1182" s="4"/>
      <c r="S1182" s="5" t="str">
        <f t="shared" si="132"/>
        <v>No E</v>
      </c>
      <c r="T1182" s="5" t="str">
        <f t="shared" si="133"/>
        <v/>
      </c>
      <c r="U1182" s="4">
        <f t="shared" si="134"/>
        <v>0</v>
      </c>
    </row>
    <row r="1183" spans="1:21" x14ac:dyDescent="0.2">
      <c r="A1183" s="4" t="s">
        <v>2603</v>
      </c>
      <c r="B1183" s="4" t="s">
        <v>2603</v>
      </c>
      <c r="C1183" s="4" t="s">
        <v>1702</v>
      </c>
      <c r="D1183" s="4" t="s">
        <v>1702</v>
      </c>
      <c r="E1183" s="4" t="s">
        <v>1702</v>
      </c>
      <c r="F1183" s="4" t="s">
        <v>2604</v>
      </c>
      <c r="G1183" s="4">
        <f>trimmed!H1155/trimmed!H$3</f>
        <v>0</v>
      </c>
      <c r="H1183" s="4">
        <f>trimmed!I1155/trimmed!I$3</f>
        <v>0</v>
      </c>
      <c r="I1183" s="4">
        <f>trimmed!J1155/trimmed!J$3</f>
        <v>0</v>
      </c>
      <c r="J1183" s="4">
        <f>trimmed!N1155/trimmed!N$3</f>
        <v>0</v>
      </c>
      <c r="K1183" s="4">
        <f>trimmed!O1155/trimmed!O$3</f>
        <v>0</v>
      </c>
      <c r="L1183" s="4">
        <f>trimmed!P1155/trimmed!P$3</f>
        <v>0</v>
      </c>
      <c r="M1183" s="4"/>
      <c r="N1183" s="5">
        <f t="shared" si="128"/>
        <v>0</v>
      </c>
      <c r="O1183" s="4">
        <f t="shared" si="129"/>
        <v>0</v>
      </c>
      <c r="P1183" s="5">
        <f t="shared" si="130"/>
        <v>0</v>
      </c>
      <c r="Q1183" s="4">
        <f t="shared" si="131"/>
        <v>0</v>
      </c>
      <c r="R1183" s="4"/>
      <c r="S1183" s="5" t="str">
        <f t="shared" si="132"/>
        <v>No E</v>
      </c>
      <c r="T1183" s="5" t="str">
        <f t="shared" si="133"/>
        <v/>
      </c>
      <c r="U1183" s="4">
        <f t="shared" si="134"/>
        <v>0</v>
      </c>
    </row>
    <row r="1184" spans="1:21" x14ac:dyDescent="0.2">
      <c r="A1184" s="4" t="s">
        <v>2611</v>
      </c>
      <c r="B1184" s="4" t="s">
        <v>2611</v>
      </c>
      <c r="C1184" s="4">
        <v>1</v>
      </c>
      <c r="D1184" s="4">
        <v>1</v>
      </c>
      <c r="E1184" s="4">
        <v>1</v>
      </c>
      <c r="F1184" s="4" t="s">
        <v>2612</v>
      </c>
      <c r="G1184" s="4">
        <f>trimmed!H1159/trimmed!H$3</f>
        <v>0</v>
      </c>
      <c r="H1184" s="4">
        <f>trimmed!I1159/trimmed!I$3</f>
        <v>0</v>
      </c>
      <c r="I1184" s="4">
        <f>trimmed!J1159/trimmed!J$3</f>
        <v>0</v>
      </c>
      <c r="J1184" s="4">
        <f>trimmed!N1159/trimmed!N$3</f>
        <v>0</v>
      </c>
      <c r="K1184" s="4">
        <f>trimmed!O1159/trimmed!O$3</f>
        <v>0</v>
      </c>
      <c r="L1184" s="4">
        <f>trimmed!P1159/trimmed!P$3</f>
        <v>0</v>
      </c>
      <c r="M1184" s="4"/>
      <c r="N1184" s="5">
        <f t="shared" si="128"/>
        <v>0</v>
      </c>
      <c r="O1184" s="4">
        <f t="shared" si="129"/>
        <v>0</v>
      </c>
      <c r="P1184" s="5">
        <f t="shared" si="130"/>
        <v>0</v>
      </c>
      <c r="Q1184" s="4">
        <f t="shared" si="131"/>
        <v>0</v>
      </c>
      <c r="R1184" s="4"/>
      <c r="S1184" s="5" t="str">
        <f t="shared" si="132"/>
        <v>No E</v>
      </c>
      <c r="T1184" s="5" t="str">
        <f t="shared" si="133"/>
        <v/>
      </c>
      <c r="U1184" s="4">
        <f t="shared" si="134"/>
        <v>0</v>
      </c>
    </row>
    <row r="1185" spans="1:21" x14ac:dyDescent="0.2">
      <c r="A1185" s="4" t="s">
        <v>2619</v>
      </c>
      <c r="B1185" s="4" t="s">
        <v>2619</v>
      </c>
      <c r="C1185" s="4" t="s">
        <v>757</v>
      </c>
      <c r="D1185" s="4" t="s">
        <v>757</v>
      </c>
      <c r="E1185" s="4" t="s">
        <v>757</v>
      </c>
      <c r="F1185" s="4" t="s">
        <v>2620</v>
      </c>
      <c r="G1185" s="4">
        <f>trimmed!H1164/trimmed!H$3</f>
        <v>0</v>
      </c>
      <c r="H1185" s="4">
        <f>trimmed!I1164/trimmed!I$3</f>
        <v>0</v>
      </c>
      <c r="I1185" s="4">
        <f>trimmed!J1164/trimmed!J$3</f>
        <v>0</v>
      </c>
      <c r="J1185" s="4">
        <f>trimmed!N1164/trimmed!N$3</f>
        <v>0</v>
      </c>
      <c r="K1185" s="4">
        <f>trimmed!O1164/trimmed!O$3</f>
        <v>0</v>
      </c>
      <c r="L1185" s="4">
        <f>trimmed!P1164/trimmed!P$3</f>
        <v>0</v>
      </c>
      <c r="M1185" s="4"/>
      <c r="N1185" s="5">
        <f t="shared" si="128"/>
        <v>0</v>
      </c>
      <c r="O1185" s="4">
        <f t="shared" si="129"/>
        <v>0</v>
      </c>
      <c r="P1185" s="5">
        <f t="shared" si="130"/>
        <v>0</v>
      </c>
      <c r="Q1185" s="4">
        <f t="shared" si="131"/>
        <v>0</v>
      </c>
      <c r="R1185" s="4"/>
      <c r="S1185" s="5" t="str">
        <f t="shared" si="132"/>
        <v>No E</v>
      </c>
      <c r="T1185" s="5" t="str">
        <f t="shared" si="133"/>
        <v/>
      </c>
      <c r="U1185" s="4">
        <f t="shared" si="134"/>
        <v>0</v>
      </c>
    </row>
    <row r="1186" spans="1:21" x14ac:dyDescent="0.2">
      <c r="A1186" s="4" t="s">
        <v>2621</v>
      </c>
      <c r="B1186" s="4" t="s">
        <v>2621</v>
      </c>
      <c r="C1186" s="4">
        <v>1</v>
      </c>
      <c r="D1186" s="4">
        <v>1</v>
      </c>
      <c r="E1186" s="4">
        <v>1</v>
      </c>
      <c r="F1186" s="4" t="s">
        <v>2622</v>
      </c>
      <c r="G1186" s="4">
        <f>trimmed!H1165/trimmed!H$3</f>
        <v>0</v>
      </c>
      <c r="H1186" s="4">
        <f>trimmed!I1165/trimmed!I$3</f>
        <v>0</v>
      </c>
      <c r="I1186" s="4">
        <f>trimmed!J1165/trimmed!J$3</f>
        <v>0</v>
      </c>
      <c r="J1186" s="4">
        <f>trimmed!N1165/trimmed!N$3</f>
        <v>0</v>
      </c>
      <c r="K1186" s="4">
        <f>trimmed!O1165/trimmed!O$3</f>
        <v>0</v>
      </c>
      <c r="L1186" s="4">
        <f>trimmed!P1165/trimmed!P$3</f>
        <v>0</v>
      </c>
      <c r="M1186" s="4"/>
      <c r="N1186" s="5">
        <f t="shared" si="128"/>
        <v>0</v>
      </c>
      <c r="O1186" s="4">
        <f t="shared" si="129"/>
        <v>0</v>
      </c>
      <c r="P1186" s="5">
        <f t="shared" si="130"/>
        <v>0</v>
      </c>
      <c r="Q1186" s="4">
        <f t="shared" si="131"/>
        <v>0</v>
      </c>
      <c r="R1186" s="4"/>
      <c r="S1186" s="5" t="str">
        <f t="shared" si="132"/>
        <v>No E</v>
      </c>
      <c r="T1186" s="5" t="str">
        <f t="shared" si="133"/>
        <v/>
      </c>
      <c r="U1186" s="4">
        <f t="shared" si="134"/>
        <v>0</v>
      </c>
    </row>
    <row r="1187" spans="1:21" x14ac:dyDescent="0.2">
      <c r="A1187" s="4" t="s">
        <v>2623</v>
      </c>
      <c r="B1187" s="4" t="s">
        <v>2623</v>
      </c>
      <c r="C1187" s="4">
        <v>2</v>
      </c>
      <c r="D1187" s="4">
        <v>2</v>
      </c>
      <c r="E1187" s="4">
        <v>2</v>
      </c>
      <c r="F1187" s="4" t="s">
        <v>2624</v>
      </c>
      <c r="G1187" s="4">
        <f>trimmed!H1166/trimmed!H$3</f>
        <v>0</v>
      </c>
      <c r="H1187" s="4">
        <f>trimmed!I1166/trimmed!I$3</f>
        <v>0</v>
      </c>
      <c r="I1187" s="4">
        <f>trimmed!J1166/trimmed!J$3</f>
        <v>0</v>
      </c>
      <c r="J1187" s="4">
        <f>trimmed!N1166/trimmed!N$3</f>
        <v>0</v>
      </c>
      <c r="K1187" s="4">
        <f>trimmed!O1166/trimmed!O$3</f>
        <v>0</v>
      </c>
      <c r="L1187" s="4">
        <f>trimmed!P1166/trimmed!P$3</f>
        <v>0</v>
      </c>
      <c r="M1187" s="4"/>
      <c r="N1187" s="5">
        <f t="shared" si="128"/>
        <v>0</v>
      </c>
      <c r="O1187" s="4">
        <f t="shared" si="129"/>
        <v>0</v>
      </c>
      <c r="P1187" s="5">
        <f t="shared" si="130"/>
        <v>0</v>
      </c>
      <c r="Q1187" s="4">
        <f t="shared" si="131"/>
        <v>0</v>
      </c>
      <c r="R1187" s="4"/>
      <c r="S1187" s="5" t="str">
        <f t="shared" si="132"/>
        <v>No E</v>
      </c>
      <c r="T1187" s="5" t="str">
        <f t="shared" si="133"/>
        <v/>
      </c>
      <c r="U1187" s="4">
        <f t="shared" si="134"/>
        <v>0</v>
      </c>
    </row>
    <row r="1188" spans="1:21" x14ac:dyDescent="0.2">
      <c r="A1188" s="4" t="s">
        <v>2627</v>
      </c>
      <c r="B1188" s="4" t="s">
        <v>2627</v>
      </c>
      <c r="C1188" s="4" t="s">
        <v>296</v>
      </c>
      <c r="D1188" s="4" t="s">
        <v>296</v>
      </c>
      <c r="E1188" s="4" t="s">
        <v>296</v>
      </c>
      <c r="F1188" s="4" t="s">
        <v>2628</v>
      </c>
      <c r="G1188" s="4">
        <f>trimmed!H1168/trimmed!H$3</f>
        <v>0</v>
      </c>
      <c r="H1188" s="4">
        <f>trimmed!I1168/trimmed!I$3</f>
        <v>0</v>
      </c>
      <c r="I1188" s="4">
        <f>trimmed!J1168/trimmed!J$3</f>
        <v>0</v>
      </c>
      <c r="J1188" s="4">
        <f>trimmed!N1168/trimmed!N$3</f>
        <v>0</v>
      </c>
      <c r="K1188" s="4">
        <f>trimmed!O1168/trimmed!O$3</f>
        <v>0</v>
      </c>
      <c r="L1188" s="4">
        <f>trimmed!P1168/trimmed!P$3</f>
        <v>0</v>
      </c>
      <c r="M1188" s="4"/>
      <c r="N1188" s="5">
        <f t="shared" si="128"/>
        <v>0</v>
      </c>
      <c r="O1188" s="4">
        <f t="shared" si="129"/>
        <v>0</v>
      </c>
      <c r="P1188" s="5">
        <f t="shared" si="130"/>
        <v>0</v>
      </c>
      <c r="Q1188" s="4">
        <f t="shared" si="131"/>
        <v>0</v>
      </c>
      <c r="R1188" s="4"/>
      <c r="S1188" s="5" t="str">
        <f t="shared" si="132"/>
        <v>No E</v>
      </c>
      <c r="T1188" s="5" t="str">
        <f t="shared" si="133"/>
        <v/>
      </c>
      <c r="U1188" s="4">
        <f t="shared" si="134"/>
        <v>0</v>
      </c>
    </row>
    <row r="1189" spans="1:21" x14ac:dyDescent="0.2">
      <c r="A1189" s="4" t="s">
        <v>2629</v>
      </c>
      <c r="B1189" s="4" t="s">
        <v>2629</v>
      </c>
      <c r="C1189" s="4">
        <v>1</v>
      </c>
      <c r="D1189" s="4">
        <v>1</v>
      </c>
      <c r="E1189" s="4">
        <v>1</v>
      </c>
      <c r="F1189" s="4" t="s">
        <v>2630</v>
      </c>
      <c r="G1189" s="4">
        <f>trimmed!H1169/trimmed!H$3</f>
        <v>0</v>
      </c>
      <c r="H1189" s="4">
        <f>trimmed!I1169/trimmed!I$3</f>
        <v>0</v>
      </c>
      <c r="I1189" s="4">
        <f>trimmed!J1169/trimmed!J$3</f>
        <v>0</v>
      </c>
      <c r="J1189" s="4">
        <f>trimmed!N1169/trimmed!N$3</f>
        <v>0</v>
      </c>
      <c r="K1189" s="4">
        <f>trimmed!O1169/trimmed!O$3</f>
        <v>0</v>
      </c>
      <c r="L1189" s="4">
        <f>trimmed!P1169/trimmed!P$3</f>
        <v>0</v>
      </c>
      <c r="M1189" s="4"/>
      <c r="N1189" s="5">
        <f t="shared" si="128"/>
        <v>0</v>
      </c>
      <c r="O1189" s="4">
        <f t="shared" si="129"/>
        <v>0</v>
      </c>
      <c r="P1189" s="5">
        <f t="shared" si="130"/>
        <v>0</v>
      </c>
      <c r="Q1189" s="4">
        <f t="shared" si="131"/>
        <v>0</v>
      </c>
      <c r="R1189" s="4"/>
      <c r="S1189" s="5" t="str">
        <f t="shared" si="132"/>
        <v>No E</v>
      </c>
      <c r="T1189" s="5" t="str">
        <f t="shared" si="133"/>
        <v/>
      </c>
      <c r="U1189" s="4">
        <f t="shared" si="134"/>
        <v>0</v>
      </c>
    </row>
    <row r="1190" spans="1:21" x14ac:dyDescent="0.2">
      <c r="A1190" s="4" t="s">
        <v>2631</v>
      </c>
      <c r="B1190" s="4" t="s">
        <v>2631</v>
      </c>
      <c r="C1190" s="4">
        <v>2</v>
      </c>
      <c r="D1190" s="4">
        <v>2</v>
      </c>
      <c r="E1190" s="4">
        <v>2</v>
      </c>
      <c r="F1190" s="4" t="s">
        <v>2632</v>
      </c>
      <c r="G1190" s="4">
        <f>trimmed!H1170/trimmed!H$3</f>
        <v>0</v>
      </c>
      <c r="H1190" s="4">
        <f>trimmed!I1170/trimmed!I$3</f>
        <v>0</v>
      </c>
      <c r="I1190" s="4">
        <f>trimmed!J1170/trimmed!J$3</f>
        <v>0</v>
      </c>
      <c r="J1190" s="4">
        <f>trimmed!N1170/trimmed!N$3</f>
        <v>0</v>
      </c>
      <c r="K1190" s="4">
        <f>trimmed!O1170/trimmed!O$3</f>
        <v>0</v>
      </c>
      <c r="L1190" s="4">
        <f>trimmed!P1170/trimmed!P$3</f>
        <v>0</v>
      </c>
      <c r="M1190" s="4"/>
      <c r="N1190" s="5">
        <f t="shared" si="128"/>
        <v>0</v>
      </c>
      <c r="O1190" s="4">
        <f t="shared" si="129"/>
        <v>0</v>
      </c>
      <c r="P1190" s="5">
        <f t="shared" si="130"/>
        <v>0</v>
      </c>
      <c r="Q1190" s="4">
        <f t="shared" si="131"/>
        <v>0</v>
      </c>
      <c r="R1190" s="4"/>
      <c r="S1190" s="5" t="str">
        <f t="shared" si="132"/>
        <v>No E</v>
      </c>
      <c r="T1190" s="5" t="str">
        <f t="shared" si="133"/>
        <v/>
      </c>
      <c r="U1190" s="4">
        <f t="shared" si="134"/>
        <v>0</v>
      </c>
    </row>
    <row r="1191" spans="1:21" x14ac:dyDescent="0.2">
      <c r="A1191" s="4" t="s">
        <v>2635</v>
      </c>
      <c r="B1191" s="4" t="s">
        <v>2635</v>
      </c>
      <c r="C1191" s="4">
        <v>2</v>
      </c>
      <c r="D1191" s="4">
        <v>2</v>
      </c>
      <c r="E1191" s="4">
        <v>2</v>
      </c>
      <c r="F1191" s="4" t="s">
        <v>2636</v>
      </c>
      <c r="G1191" s="4">
        <f>trimmed!H1172/trimmed!H$3</f>
        <v>0</v>
      </c>
      <c r="H1191" s="4">
        <f>trimmed!I1172/trimmed!I$3</f>
        <v>0</v>
      </c>
      <c r="I1191" s="4">
        <f>trimmed!J1172/trimmed!J$3</f>
        <v>0</v>
      </c>
      <c r="J1191" s="4">
        <f>trimmed!N1172/trimmed!N$3</f>
        <v>0</v>
      </c>
      <c r="K1191" s="4">
        <f>trimmed!O1172/trimmed!O$3</f>
        <v>0</v>
      </c>
      <c r="L1191" s="4">
        <f>trimmed!P1172/trimmed!P$3</f>
        <v>0</v>
      </c>
      <c r="M1191" s="4"/>
      <c r="N1191" s="5">
        <f t="shared" si="128"/>
        <v>0</v>
      </c>
      <c r="O1191" s="4">
        <f t="shared" si="129"/>
        <v>0</v>
      </c>
      <c r="P1191" s="5">
        <f t="shared" si="130"/>
        <v>0</v>
      </c>
      <c r="Q1191" s="4">
        <f t="shared" si="131"/>
        <v>0</v>
      </c>
      <c r="R1191" s="4"/>
      <c r="S1191" s="5" t="str">
        <f t="shared" si="132"/>
        <v>No E</v>
      </c>
      <c r="T1191" s="5" t="str">
        <f t="shared" si="133"/>
        <v/>
      </c>
      <c r="U1191" s="4">
        <f t="shared" si="134"/>
        <v>0</v>
      </c>
    </row>
    <row r="1192" spans="1:21" x14ac:dyDescent="0.2">
      <c r="A1192" s="4" t="s">
        <v>2641</v>
      </c>
      <c r="B1192" s="4" t="s">
        <v>2641</v>
      </c>
      <c r="C1192" s="4">
        <v>2</v>
      </c>
      <c r="D1192" s="4">
        <v>2</v>
      </c>
      <c r="E1192" s="4">
        <v>2</v>
      </c>
      <c r="F1192" s="4" t="s">
        <v>2642</v>
      </c>
      <c r="G1192" s="4">
        <f>trimmed!H1175/trimmed!H$3</f>
        <v>0</v>
      </c>
      <c r="H1192" s="4">
        <f>trimmed!I1175/trimmed!I$3</f>
        <v>0</v>
      </c>
      <c r="I1192" s="4">
        <f>trimmed!J1175/trimmed!J$3</f>
        <v>0</v>
      </c>
      <c r="J1192" s="4">
        <f>trimmed!N1175/trimmed!N$3</f>
        <v>0</v>
      </c>
      <c r="K1192" s="4">
        <f>trimmed!O1175/trimmed!O$3</f>
        <v>0</v>
      </c>
      <c r="L1192" s="4">
        <f>trimmed!P1175/trimmed!P$3</f>
        <v>0</v>
      </c>
      <c r="M1192" s="4"/>
      <c r="N1192" s="5">
        <f t="shared" si="128"/>
        <v>0</v>
      </c>
      <c r="O1192" s="4">
        <f t="shared" si="129"/>
        <v>0</v>
      </c>
      <c r="P1192" s="5">
        <f t="shared" si="130"/>
        <v>0</v>
      </c>
      <c r="Q1192" s="4">
        <f t="shared" si="131"/>
        <v>0</v>
      </c>
      <c r="R1192" s="4"/>
      <c r="S1192" s="5" t="str">
        <f t="shared" si="132"/>
        <v>No E</v>
      </c>
      <c r="T1192" s="5" t="str">
        <f t="shared" si="133"/>
        <v/>
      </c>
      <c r="U1192" s="4">
        <f t="shared" si="134"/>
        <v>0</v>
      </c>
    </row>
    <row r="1193" spans="1:21" x14ac:dyDescent="0.2">
      <c r="A1193" s="4" t="s">
        <v>2643</v>
      </c>
      <c r="B1193" s="4" t="s">
        <v>2643</v>
      </c>
      <c r="C1193" s="4">
        <v>1</v>
      </c>
      <c r="D1193" s="4">
        <v>1</v>
      </c>
      <c r="E1193" s="4">
        <v>1</v>
      </c>
      <c r="F1193" s="4" t="s">
        <v>2644</v>
      </c>
      <c r="G1193" s="4">
        <f>trimmed!H1176/trimmed!H$3</f>
        <v>0</v>
      </c>
      <c r="H1193" s="4">
        <f>trimmed!I1176/trimmed!I$3</f>
        <v>0</v>
      </c>
      <c r="I1193" s="4">
        <f>trimmed!J1176/trimmed!J$3</f>
        <v>0</v>
      </c>
      <c r="J1193" s="4">
        <f>trimmed!N1176/trimmed!N$3</f>
        <v>0</v>
      </c>
      <c r="K1193" s="4">
        <f>trimmed!O1176/trimmed!O$3</f>
        <v>0</v>
      </c>
      <c r="L1193" s="4">
        <f>trimmed!P1176/trimmed!P$3</f>
        <v>0</v>
      </c>
      <c r="M1193" s="4"/>
      <c r="N1193" s="5">
        <f t="shared" si="128"/>
        <v>0</v>
      </c>
      <c r="O1193" s="4">
        <f t="shared" si="129"/>
        <v>0</v>
      </c>
      <c r="P1193" s="5">
        <f t="shared" si="130"/>
        <v>0</v>
      </c>
      <c r="Q1193" s="4">
        <f t="shared" si="131"/>
        <v>0</v>
      </c>
      <c r="R1193" s="4"/>
      <c r="S1193" s="5" t="str">
        <f t="shared" si="132"/>
        <v>No E</v>
      </c>
      <c r="T1193" s="5" t="str">
        <f t="shared" si="133"/>
        <v/>
      </c>
      <c r="U1193" s="4">
        <f t="shared" si="134"/>
        <v>0</v>
      </c>
    </row>
    <row r="1194" spans="1:21" x14ac:dyDescent="0.2">
      <c r="A1194" s="4" t="s">
        <v>2649</v>
      </c>
      <c r="B1194" s="4" t="s">
        <v>2649</v>
      </c>
      <c r="C1194" s="4" t="s">
        <v>974</v>
      </c>
      <c r="D1194" s="4" t="s">
        <v>974</v>
      </c>
      <c r="E1194" s="4" t="s">
        <v>974</v>
      </c>
      <c r="F1194" s="4" t="s">
        <v>2650</v>
      </c>
      <c r="G1194" s="4">
        <f>trimmed!H1179/trimmed!H$3</f>
        <v>0</v>
      </c>
      <c r="H1194" s="4">
        <f>trimmed!I1179/trimmed!I$3</f>
        <v>0</v>
      </c>
      <c r="I1194" s="4">
        <f>trimmed!J1179/trimmed!J$3</f>
        <v>0</v>
      </c>
      <c r="J1194" s="4">
        <f>trimmed!N1179/trimmed!N$3</f>
        <v>0</v>
      </c>
      <c r="K1194" s="4">
        <f>trimmed!O1179/trimmed!O$3</f>
        <v>0</v>
      </c>
      <c r="L1194" s="4">
        <f>trimmed!P1179/trimmed!P$3</f>
        <v>0</v>
      </c>
      <c r="M1194" s="4"/>
      <c r="N1194" s="5">
        <f t="shared" si="128"/>
        <v>0</v>
      </c>
      <c r="O1194" s="4">
        <f t="shared" si="129"/>
        <v>0</v>
      </c>
      <c r="P1194" s="5">
        <f t="shared" si="130"/>
        <v>0</v>
      </c>
      <c r="Q1194" s="4">
        <f t="shared" si="131"/>
        <v>0</v>
      </c>
      <c r="R1194" s="4"/>
      <c r="S1194" s="5" t="str">
        <f t="shared" si="132"/>
        <v>No E</v>
      </c>
      <c r="T1194" s="5" t="str">
        <f t="shared" si="133"/>
        <v/>
      </c>
      <c r="U1194" s="4">
        <f t="shared" si="134"/>
        <v>0</v>
      </c>
    </row>
    <row r="1195" spans="1:21" x14ac:dyDescent="0.2">
      <c r="A1195" s="4" t="s">
        <v>2651</v>
      </c>
      <c r="B1195" s="4" t="s">
        <v>2651</v>
      </c>
      <c r="C1195" s="4">
        <v>1</v>
      </c>
      <c r="D1195" s="4">
        <v>1</v>
      </c>
      <c r="E1195" s="4">
        <v>1</v>
      </c>
      <c r="F1195" s="4" t="s">
        <v>2652</v>
      </c>
      <c r="G1195" s="4">
        <f>trimmed!H1180/trimmed!H$3</f>
        <v>0</v>
      </c>
      <c r="H1195" s="4">
        <f>trimmed!I1180/trimmed!I$3</f>
        <v>0</v>
      </c>
      <c r="I1195" s="4">
        <f>trimmed!J1180/trimmed!J$3</f>
        <v>0</v>
      </c>
      <c r="J1195" s="4">
        <f>trimmed!N1180/trimmed!N$3</f>
        <v>0</v>
      </c>
      <c r="K1195" s="4">
        <f>trimmed!O1180/trimmed!O$3</f>
        <v>0</v>
      </c>
      <c r="L1195" s="4">
        <f>trimmed!P1180/trimmed!P$3</f>
        <v>0</v>
      </c>
      <c r="M1195" s="4"/>
      <c r="N1195" s="5">
        <f t="shared" si="128"/>
        <v>0</v>
      </c>
      <c r="O1195" s="4">
        <f t="shared" si="129"/>
        <v>0</v>
      </c>
      <c r="P1195" s="5">
        <f t="shared" si="130"/>
        <v>0</v>
      </c>
      <c r="Q1195" s="4">
        <f t="shared" si="131"/>
        <v>0</v>
      </c>
      <c r="R1195" s="4"/>
      <c r="S1195" s="5" t="str">
        <f t="shared" si="132"/>
        <v>No E</v>
      </c>
      <c r="T1195" s="5" t="str">
        <f t="shared" si="133"/>
        <v/>
      </c>
      <c r="U1195" s="4">
        <f t="shared" si="134"/>
        <v>0</v>
      </c>
    </row>
    <row r="1196" spans="1:21" x14ac:dyDescent="0.2">
      <c r="A1196" s="4" t="s">
        <v>2658</v>
      </c>
      <c r="B1196" s="4" t="s">
        <v>2658</v>
      </c>
      <c r="C1196" s="4" t="s">
        <v>1103</v>
      </c>
      <c r="D1196" s="4" t="s">
        <v>1103</v>
      </c>
      <c r="E1196" s="4" t="s">
        <v>1103</v>
      </c>
      <c r="F1196" s="4" t="s">
        <v>2659</v>
      </c>
      <c r="G1196" s="4">
        <f>trimmed!H1183/trimmed!H$3</f>
        <v>0</v>
      </c>
      <c r="H1196" s="4">
        <f>trimmed!I1183/trimmed!I$3</f>
        <v>0</v>
      </c>
      <c r="I1196" s="4">
        <f>trimmed!J1183/trimmed!J$3</f>
        <v>0</v>
      </c>
      <c r="J1196" s="4">
        <f>trimmed!N1183/trimmed!N$3</f>
        <v>0</v>
      </c>
      <c r="K1196" s="4">
        <f>trimmed!O1183/trimmed!O$3</f>
        <v>0</v>
      </c>
      <c r="L1196" s="4">
        <f>trimmed!P1183/trimmed!P$3</f>
        <v>0</v>
      </c>
      <c r="M1196" s="4"/>
      <c r="N1196" s="5">
        <f t="shared" si="128"/>
        <v>0</v>
      </c>
      <c r="O1196" s="4">
        <f t="shared" si="129"/>
        <v>0</v>
      </c>
      <c r="P1196" s="5">
        <f t="shared" si="130"/>
        <v>0</v>
      </c>
      <c r="Q1196" s="4">
        <f t="shared" si="131"/>
        <v>0</v>
      </c>
      <c r="R1196" s="4"/>
      <c r="S1196" s="5" t="str">
        <f t="shared" si="132"/>
        <v>No E</v>
      </c>
      <c r="T1196" s="5" t="str">
        <f t="shared" si="133"/>
        <v/>
      </c>
      <c r="U1196" s="4">
        <f t="shared" si="134"/>
        <v>0</v>
      </c>
    </row>
    <row r="1197" spans="1:21" x14ac:dyDescent="0.2">
      <c r="A1197" s="4" t="s">
        <v>2662</v>
      </c>
      <c r="B1197" s="4" t="s">
        <v>2662</v>
      </c>
      <c r="C1197" s="4">
        <v>1</v>
      </c>
      <c r="D1197" s="4">
        <v>1</v>
      </c>
      <c r="E1197" s="4">
        <v>1</v>
      </c>
      <c r="F1197" s="4" t="s">
        <v>2663</v>
      </c>
      <c r="G1197" s="4">
        <f>trimmed!H1185/trimmed!H$3</f>
        <v>0</v>
      </c>
      <c r="H1197" s="4">
        <f>trimmed!I1185/trimmed!I$3</f>
        <v>0</v>
      </c>
      <c r="I1197" s="4">
        <f>trimmed!J1185/trimmed!J$3</f>
        <v>0</v>
      </c>
      <c r="J1197" s="4">
        <f>trimmed!N1185/trimmed!N$3</f>
        <v>0</v>
      </c>
      <c r="K1197" s="4">
        <f>trimmed!O1185/trimmed!O$3</f>
        <v>0</v>
      </c>
      <c r="L1197" s="4">
        <f>trimmed!P1185/trimmed!P$3</f>
        <v>0</v>
      </c>
      <c r="M1197" s="4"/>
      <c r="N1197" s="5">
        <f t="shared" si="128"/>
        <v>0</v>
      </c>
      <c r="O1197" s="4">
        <f t="shared" si="129"/>
        <v>0</v>
      </c>
      <c r="P1197" s="5">
        <f t="shared" si="130"/>
        <v>0</v>
      </c>
      <c r="Q1197" s="4">
        <f t="shared" si="131"/>
        <v>0</v>
      </c>
      <c r="R1197" s="4"/>
      <c r="S1197" s="5" t="str">
        <f t="shared" si="132"/>
        <v>No E</v>
      </c>
      <c r="T1197" s="5" t="str">
        <f t="shared" si="133"/>
        <v/>
      </c>
      <c r="U1197" s="4">
        <f t="shared" si="134"/>
        <v>0</v>
      </c>
    </row>
    <row r="1198" spans="1:21" x14ac:dyDescent="0.2">
      <c r="A1198" s="4" t="s">
        <v>2666</v>
      </c>
      <c r="B1198" s="4" t="s">
        <v>2666</v>
      </c>
      <c r="C1198" s="4">
        <v>2</v>
      </c>
      <c r="D1198" s="4">
        <v>2</v>
      </c>
      <c r="E1198" s="4">
        <v>2</v>
      </c>
      <c r="F1198" s="4" t="s">
        <v>2667</v>
      </c>
      <c r="G1198" s="4">
        <f>trimmed!H1187/trimmed!H$3</f>
        <v>0</v>
      </c>
      <c r="H1198" s="4">
        <f>trimmed!I1187/trimmed!I$3</f>
        <v>0</v>
      </c>
      <c r="I1198" s="4">
        <f>trimmed!J1187/trimmed!J$3</f>
        <v>0</v>
      </c>
      <c r="J1198" s="4">
        <f>trimmed!N1187/trimmed!N$3</f>
        <v>0</v>
      </c>
      <c r="K1198" s="4">
        <f>trimmed!O1187/trimmed!O$3</f>
        <v>0</v>
      </c>
      <c r="L1198" s="4">
        <f>trimmed!P1187/trimmed!P$3</f>
        <v>0</v>
      </c>
      <c r="M1198" s="4"/>
      <c r="N1198" s="5">
        <f t="shared" si="128"/>
        <v>0</v>
      </c>
      <c r="O1198" s="4">
        <f t="shared" si="129"/>
        <v>0</v>
      </c>
      <c r="P1198" s="5">
        <f t="shared" si="130"/>
        <v>0</v>
      </c>
      <c r="Q1198" s="4">
        <f t="shared" si="131"/>
        <v>0</v>
      </c>
      <c r="R1198" s="4"/>
      <c r="S1198" s="5" t="str">
        <f t="shared" si="132"/>
        <v>No E</v>
      </c>
      <c r="T1198" s="5" t="str">
        <f t="shared" si="133"/>
        <v/>
      </c>
      <c r="U1198" s="4">
        <f t="shared" si="134"/>
        <v>0</v>
      </c>
    </row>
    <row r="1199" spans="1:21" x14ac:dyDescent="0.2">
      <c r="A1199" s="4" t="s">
        <v>2672</v>
      </c>
      <c r="B1199" s="4" t="s">
        <v>2672</v>
      </c>
      <c r="C1199" s="4">
        <v>10</v>
      </c>
      <c r="D1199" s="4">
        <v>1</v>
      </c>
      <c r="E1199" s="4">
        <v>1</v>
      </c>
      <c r="F1199" s="4" t="s">
        <v>2673</v>
      </c>
      <c r="G1199" s="4">
        <f>trimmed!H1190/trimmed!H$3</f>
        <v>0</v>
      </c>
      <c r="H1199" s="4">
        <f>trimmed!I1190/trimmed!I$3</f>
        <v>0</v>
      </c>
      <c r="I1199" s="4">
        <f>trimmed!J1190/trimmed!J$3</f>
        <v>0</v>
      </c>
      <c r="J1199" s="4">
        <f>trimmed!N1190/trimmed!N$3</f>
        <v>0</v>
      </c>
      <c r="K1199" s="4">
        <f>trimmed!O1190/trimmed!O$3</f>
        <v>0</v>
      </c>
      <c r="L1199" s="4">
        <f>trimmed!P1190/trimmed!P$3</f>
        <v>0</v>
      </c>
      <c r="M1199" s="4"/>
      <c r="N1199" s="5">
        <f t="shared" si="128"/>
        <v>0</v>
      </c>
      <c r="O1199" s="4">
        <f t="shared" si="129"/>
        <v>0</v>
      </c>
      <c r="P1199" s="5">
        <f t="shared" si="130"/>
        <v>0</v>
      </c>
      <c r="Q1199" s="4">
        <f t="shared" si="131"/>
        <v>0</v>
      </c>
      <c r="R1199" s="4"/>
      <c r="S1199" s="5" t="str">
        <f t="shared" si="132"/>
        <v>No E</v>
      </c>
      <c r="T1199" s="5" t="str">
        <f t="shared" si="133"/>
        <v/>
      </c>
      <c r="U1199" s="4">
        <f t="shared" si="134"/>
        <v>0</v>
      </c>
    </row>
    <row r="1200" spans="1:21" x14ac:dyDescent="0.2">
      <c r="A1200" s="4" t="s">
        <v>2674</v>
      </c>
      <c r="B1200" s="4" t="s">
        <v>2674</v>
      </c>
      <c r="C1200" s="4" t="s">
        <v>757</v>
      </c>
      <c r="D1200" s="4" t="s">
        <v>757</v>
      </c>
      <c r="E1200" s="4" t="s">
        <v>757</v>
      </c>
      <c r="F1200" s="4" t="s">
        <v>2675</v>
      </c>
      <c r="G1200" s="4">
        <f>trimmed!H1191/trimmed!H$3</f>
        <v>0</v>
      </c>
      <c r="H1200" s="4">
        <f>trimmed!I1191/trimmed!I$3</f>
        <v>0</v>
      </c>
      <c r="I1200" s="4">
        <f>trimmed!J1191/trimmed!J$3</f>
        <v>0</v>
      </c>
      <c r="J1200" s="4">
        <f>trimmed!N1191/trimmed!N$3</f>
        <v>0</v>
      </c>
      <c r="K1200" s="4">
        <f>trimmed!O1191/trimmed!O$3</f>
        <v>0</v>
      </c>
      <c r="L1200" s="4">
        <f>trimmed!P1191/trimmed!P$3</f>
        <v>0</v>
      </c>
      <c r="M1200" s="4"/>
      <c r="N1200" s="5">
        <f t="shared" si="128"/>
        <v>0</v>
      </c>
      <c r="O1200" s="4">
        <f t="shared" si="129"/>
        <v>0</v>
      </c>
      <c r="P1200" s="5">
        <f t="shared" si="130"/>
        <v>0</v>
      </c>
      <c r="Q1200" s="4">
        <f t="shared" si="131"/>
        <v>0</v>
      </c>
      <c r="R1200" s="4"/>
      <c r="S1200" s="5" t="str">
        <f t="shared" si="132"/>
        <v>No E</v>
      </c>
      <c r="T1200" s="5" t="str">
        <f t="shared" si="133"/>
        <v/>
      </c>
      <c r="U1200" s="4">
        <f t="shared" si="134"/>
        <v>0</v>
      </c>
    </row>
    <row r="1201" spans="1:21" x14ac:dyDescent="0.2">
      <c r="A1201" s="4" t="s">
        <v>2676</v>
      </c>
      <c r="B1201" s="4" t="s">
        <v>2676</v>
      </c>
      <c r="C1201" s="4">
        <v>1</v>
      </c>
      <c r="D1201" s="4">
        <v>1</v>
      </c>
      <c r="E1201" s="4">
        <v>1</v>
      </c>
      <c r="F1201" s="4" t="s">
        <v>2677</v>
      </c>
      <c r="G1201" s="4">
        <f>trimmed!H1192/trimmed!H$3</f>
        <v>0</v>
      </c>
      <c r="H1201" s="4">
        <f>trimmed!I1192/trimmed!I$3</f>
        <v>0</v>
      </c>
      <c r="I1201" s="4">
        <f>trimmed!J1192/trimmed!J$3</f>
        <v>0</v>
      </c>
      <c r="J1201" s="4">
        <f>trimmed!N1192/trimmed!N$3</f>
        <v>0</v>
      </c>
      <c r="K1201" s="4">
        <f>trimmed!O1192/trimmed!O$3</f>
        <v>0</v>
      </c>
      <c r="L1201" s="4">
        <f>trimmed!P1192/trimmed!P$3</f>
        <v>0</v>
      </c>
      <c r="M1201" s="4"/>
      <c r="N1201" s="5">
        <f t="shared" si="128"/>
        <v>0</v>
      </c>
      <c r="O1201" s="4">
        <f t="shared" si="129"/>
        <v>0</v>
      </c>
      <c r="P1201" s="5">
        <f t="shared" si="130"/>
        <v>0</v>
      </c>
      <c r="Q1201" s="4">
        <f t="shared" si="131"/>
        <v>0</v>
      </c>
      <c r="R1201" s="4"/>
      <c r="S1201" s="5" t="str">
        <f t="shared" si="132"/>
        <v>No E</v>
      </c>
      <c r="T1201" s="5" t="str">
        <f t="shared" si="133"/>
        <v/>
      </c>
      <c r="U1201" s="4">
        <f t="shared" si="134"/>
        <v>0</v>
      </c>
    </row>
    <row r="1202" spans="1:21" x14ac:dyDescent="0.2">
      <c r="A1202" s="4" t="s">
        <v>2692</v>
      </c>
      <c r="B1202" s="4" t="s">
        <v>2692</v>
      </c>
      <c r="C1202" s="4">
        <v>5</v>
      </c>
      <c r="D1202" s="4">
        <v>5</v>
      </c>
      <c r="E1202" s="4">
        <v>5</v>
      </c>
      <c r="F1202" s="4" t="s">
        <v>2693</v>
      </c>
      <c r="G1202" s="4">
        <f>trimmed!H1199/trimmed!H$3</f>
        <v>0</v>
      </c>
      <c r="H1202" s="4">
        <f>trimmed!I1199/trimmed!I$3</f>
        <v>0</v>
      </c>
      <c r="I1202" s="4">
        <f>trimmed!J1199/trimmed!J$3</f>
        <v>0</v>
      </c>
      <c r="J1202" s="4">
        <f>trimmed!N1199/trimmed!N$3</f>
        <v>0</v>
      </c>
      <c r="K1202" s="4">
        <f>trimmed!O1199/trimmed!O$3</f>
        <v>0</v>
      </c>
      <c r="L1202" s="4">
        <f>trimmed!P1199/trimmed!P$3</f>
        <v>0</v>
      </c>
      <c r="M1202" s="4"/>
      <c r="N1202" s="5">
        <f t="shared" si="128"/>
        <v>0</v>
      </c>
      <c r="O1202" s="4">
        <f t="shared" si="129"/>
        <v>0</v>
      </c>
      <c r="P1202" s="5">
        <f t="shared" si="130"/>
        <v>0</v>
      </c>
      <c r="Q1202" s="4">
        <f t="shared" si="131"/>
        <v>0</v>
      </c>
      <c r="R1202" s="4"/>
      <c r="S1202" s="5" t="str">
        <f t="shared" si="132"/>
        <v>No E</v>
      </c>
      <c r="T1202" s="5" t="str">
        <f t="shared" si="133"/>
        <v/>
      </c>
      <c r="U1202" s="4">
        <f t="shared" si="134"/>
        <v>0</v>
      </c>
    </row>
    <row r="1203" spans="1:21" x14ac:dyDescent="0.2">
      <c r="A1203" s="4" t="s">
        <v>2702</v>
      </c>
      <c r="B1203" s="4" t="s">
        <v>2702</v>
      </c>
      <c r="C1203" s="4" t="s">
        <v>296</v>
      </c>
      <c r="D1203" s="4" t="s">
        <v>296</v>
      </c>
      <c r="E1203" s="4" t="s">
        <v>296</v>
      </c>
      <c r="F1203" s="4" t="s">
        <v>2703</v>
      </c>
      <c r="G1203" s="4">
        <f>trimmed!H1204/trimmed!H$3</f>
        <v>0</v>
      </c>
      <c r="H1203" s="4">
        <f>trimmed!I1204/trimmed!I$3</f>
        <v>0</v>
      </c>
      <c r="I1203" s="4">
        <f>trimmed!J1204/trimmed!J$3</f>
        <v>0</v>
      </c>
      <c r="J1203" s="4">
        <f>trimmed!N1204/trimmed!N$3</f>
        <v>0</v>
      </c>
      <c r="K1203" s="4">
        <f>trimmed!O1204/trimmed!O$3</f>
        <v>0</v>
      </c>
      <c r="L1203" s="4">
        <f>trimmed!P1204/trimmed!P$3</f>
        <v>0</v>
      </c>
      <c r="M1203" s="4"/>
      <c r="N1203" s="5">
        <f t="shared" si="128"/>
        <v>0</v>
      </c>
      <c r="O1203" s="4">
        <f t="shared" si="129"/>
        <v>0</v>
      </c>
      <c r="P1203" s="5">
        <f t="shared" si="130"/>
        <v>0</v>
      </c>
      <c r="Q1203" s="4">
        <f t="shared" si="131"/>
        <v>0</v>
      </c>
      <c r="R1203" s="4"/>
      <c r="S1203" s="5" t="str">
        <f t="shared" si="132"/>
        <v>No E</v>
      </c>
      <c r="T1203" s="5" t="str">
        <f t="shared" si="133"/>
        <v/>
      </c>
      <c r="U1203" s="4">
        <f t="shared" si="134"/>
        <v>0</v>
      </c>
    </row>
    <row r="1204" spans="1:21" x14ac:dyDescent="0.2">
      <c r="A1204" s="4" t="s">
        <v>2704</v>
      </c>
      <c r="B1204" s="4" t="s">
        <v>2704</v>
      </c>
      <c r="C1204" s="4">
        <v>1</v>
      </c>
      <c r="D1204" s="4">
        <v>1</v>
      </c>
      <c r="E1204" s="4">
        <v>1</v>
      </c>
      <c r="F1204" s="4" t="s">
        <v>2705</v>
      </c>
      <c r="G1204" s="4">
        <f>trimmed!H1205/trimmed!H$3</f>
        <v>0</v>
      </c>
      <c r="H1204" s="4">
        <f>trimmed!I1205/trimmed!I$3</f>
        <v>0</v>
      </c>
      <c r="I1204" s="4">
        <f>trimmed!J1205/trimmed!J$3</f>
        <v>0</v>
      </c>
      <c r="J1204" s="4">
        <f>trimmed!N1205/trimmed!N$3</f>
        <v>0</v>
      </c>
      <c r="K1204" s="4">
        <f>trimmed!O1205/trimmed!O$3</f>
        <v>0</v>
      </c>
      <c r="L1204" s="4">
        <f>trimmed!P1205/trimmed!P$3</f>
        <v>0</v>
      </c>
      <c r="M1204" s="4"/>
      <c r="N1204" s="5">
        <f t="shared" si="128"/>
        <v>0</v>
      </c>
      <c r="O1204" s="4">
        <f t="shared" si="129"/>
        <v>0</v>
      </c>
      <c r="P1204" s="5">
        <f t="shared" si="130"/>
        <v>0</v>
      </c>
      <c r="Q1204" s="4">
        <f t="shared" si="131"/>
        <v>0</v>
      </c>
      <c r="R1204" s="4"/>
      <c r="S1204" s="5" t="str">
        <f t="shared" si="132"/>
        <v>No E</v>
      </c>
      <c r="T1204" s="5" t="str">
        <f t="shared" si="133"/>
        <v/>
      </c>
      <c r="U1204" s="4">
        <f t="shared" si="134"/>
        <v>0</v>
      </c>
    </row>
    <row r="1205" spans="1:21" x14ac:dyDescent="0.2">
      <c r="A1205" s="4" t="s">
        <v>2717</v>
      </c>
      <c r="B1205" s="4" t="s">
        <v>2717</v>
      </c>
      <c r="C1205" s="4" t="s">
        <v>757</v>
      </c>
      <c r="D1205" s="4" t="s">
        <v>757</v>
      </c>
      <c r="E1205" s="4" t="s">
        <v>757</v>
      </c>
      <c r="F1205" s="4" t="s">
        <v>2718</v>
      </c>
      <c r="G1205" s="4">
        <f>trimmed!H1211/trimmed!H$3</f>
        <v>0</v>
      </c>
      <c r="H1205" s="4">
        <f>trimmed!I1211/trimmed!I$3</f>
        <v>0</v>
      </c>
      <c r="I1205" s="4">
        <f>trimmed!J1211/trimmed!J$3</f>
        <v>0</v>
      </c>
      <c r="J1205" s="4">
        <f>trimmed!N1211/trimmed!N$3</f>
        <v>0</v>
      </c>
      <c r="K1205" s="4">
        <f>trimmed!O1211/trimmed!O$3</f>
        <v>0</v>
      </c>
      <c r="L1205" s="4">
        <f>trimmed!P1211/trimmed!P$3</f>
        <v>0</v>
      </c>
      <c r="M1205" s="4"/>
      <c r="N1205" s="5">
        <f t="shared" si="128"/>
        <v>0</v>
      </c>
      <c r="O1205" s="4">
        <f t="shared" si="129"/>
        <v>0</v>
      </c>
      <c r="P1205" s="5">
        <f t="shared" si="130"/>
        <v>0</v>
      </c>
      <c r="Q1205" s="4">
        <f t="shared" si="131"/>
        <v>0</v>
      </c>
      <c r="R1205" s="4"/>
      <c r="S1205" s="5" t="str">
        <f t="shared" si="132"/>
        <v>No E</v>
      </c>
      <c r="T1205" s="5" t="str">
        <f t="shared" si="133"/>
        <v/>
      </c>
      <c r="U1205" s="4">
        <f t="shared" si="134"/>
        <v>0</v>
      </c>
    </row>
    <row r="1206" spans="1:21" x14ac:dyDescent="0.2">
      <c r="A1206" s="4" t="s">
        <v>2719</v>
      </c>
      <c r="B1206" s="4" t="s">
        <v>2719</v>
      </c>
      <c r="C1206" s="4" t="s">
        <v>296</v>
      </c>
      <c r="D1206" s="4" t="s">
        <v>296</v>
      </c>
      <c r="E1206" s="4" t="s">
        <v>296</v>
      </c>
      <c r="F1206" s="4" t="s">
        <v>2720</v>
      </c>
      <c r="G1206" s="4">
        <f>trimmed!H1212/trimmed!H$3</f>
        <v>0</v>
      </c>
      <c r="H1206" s="4">
        <f>trimmed!I1212/trimmed!I$3</f>
        <v>0</v>
      </c>
      <c r="I1206" s="4">
        <f>trimmed!J1212/trimmed!J$3</f>
        <v>0</v>
      </c>
      <c r="J1206" s="4">
        <f>trimmed!N1212/trimmed!N$3</f>
        <v>0</v>
      </c>
      <c r="K1206" s="4">
        <f>trimmed!O1212/trimmed!O$3</f>
        <v>0</v>
      </c>
      <c r="L1206" s="4">
        <f>trimmed!P1212/trimmed!P$3</f>
        <v>0</v>
      </c>
      <c r="M1206" s="4"/>
      <c r="N1206" s="5">
        <f t="shared" si="128"/>
        <v>0</v>
      </c>
      <c r="O1206" s="4">
        <f t="shared" si="129"/>
        <v>0</v>
      </c>
      <c r="P1206" s="5">
        <f t="shared" si="130"/>
        <v>0</v>
      </c>
      <c r="Q1206" s="4">
        <f t="shared" si="131"/>
        <v>0</v>
      </c>
      <c r="R1206" s="4"/>
      <c r="S1206" s="5" t="str">
        <f t="shared" si="132"/>
        <v>No E</v>
      </c>
      <c r="T1206" s="5" t="str">
        <f t="shared" si="133"/>
        <v/>
      </c>
      <c r="U1206" s="4">
        <f t="shared" si="134"/>
        <v>0</v>
      </c>
    </row>
    <row r="1207" spans="1:21" x14ac:dyDescent="0.2">
      <c r="A1207" s="4" t="s">
        <v>2723</v>
      </c>
      <c r="B1207" s="4" t="s">
        <v>2723</v>
      </c>
      <c r="C1207" s="4" t="s">
        <v>1809</v>
      </c>
      <c r="D1207" s="4" t="s">
        <v>1809</v>
      </c>
      <c r="E1207" s="4" t="s">
        <v>1809</v>
      </c>
      <c r="F1207" s="4" t="s">
        <v>2724</v>
      </c>
      <c r="G1207" s="4">
        <f>trimmed!H1214/trimmed!H$3</f>
        <v>0</v>
      </c>
      <c r="H1207" s="4">
        <f>trimmed!I1214/trimmed!I$3</f>
        <v>0</v>
      </c>
      <c r="I1207" s="4">
        <f>trimmed!J1214/trimmed!J$3</f>
        <v>0</v>
      </c>
      <c r="J1207" s="4">
        <f>trimmed!N1214/trimmed!N$3</f>
        <v>0</v>
      </c>
      <c r="K1207" s="4">
        <f>trimmed!O1214/trimmed!O$3</f>
        <v>0</v>
      </c>
      <c r="L1207" s="4">
        <f>trimmed!P1214/trimmed!P$3</f>
        <v>0</v>
      </c>
      <c r="M1207" s="4"/>
      <c r="N1207" s="5">
        <f t="shared" si="128"/>
        <v>0</v>
      </c>
      <c r="O1207" s="4">
        <f t="shared" si="129"/>
        <v>0</v>
      </c>
      <c r="P1207" s="5">
        <f t="shared" si="130"/>
        <v>0</v>
      </c>
      <c r="Q1207" s="4">
        <f t="shared" si="131"/>
        <v>0</v>
      </c>
      <c r="R1207" s="4"/>
      <c r="S1207" s="5" t="str">
        <f t="shared" si="132"/>
        <v>No E</v>
      </c>
      <c r="T1207" s="5" t="str">
        <f t="shared" si="133"/>
        <v/>
      </c>
      <c r="U1207" s="4">
        <f t="shared" si="134"/>
        <v>0</v>
      </c>
    </row>
    <row r="1208" spans="1:21" x14ac:dyDescent="0.2">
      <c r="A1208" s="4" t="s">
        <v>2725</v>
      </c>
      <c r="B1208" s="4" t="s">
        <v>2725</v>
      </c>
      <c r="C1208" s="4">
        <v>1</v>
      </c>
      <c r="D1208" s="4">
        <v>1</v>
      </c>
      <c r="E1208" s="4">
        <v>1</v>
      </c>
      <c r="F1208" s="4" t="s">
        <v>2726</v>
      </c>
      <c r="G1208" s="4">
        <f>trimmed!H1215/trimmed!H$3</f>
        <v>0</v>
      </c>
      <c r="H1208" s="4">
        <f>trimmed!I1215/trimmed!I$3</f>
        <v>0</v>
      </c>
      <c r="I1208" s="4">
        <f>trimmed!J1215/trimmed!J$3</f>
        <v>0</v>
      </c>
      <c r="J1208" s="4">
        <f>trimmed!N1215/trimmed!N$3</f>
        <v>0</v>
      </c>
      <c r="K1208" s="4">
        <f>trimmed!O1215/trimmed!O$3</f>
        <v>0</v>
      </c>
      <c r="L1208" s="4">
        <f>trimmed!P1215/trimmed!P$3</f>
        <v>0</v>
      </c>
      <c r="M1208" s="4"/>
      <c r="N1208" s="5">
        <f t="shared" si="128"/>
        <v>0</v>
      </c>
      <c r="O1208" s="4">
        <f t="shared" si="129"/>
        <v>0</v>
      </c>
      <c r="P1208" s="5">
        <f t="shared" si="130"/>
        <v>0</v>
      </c>
      <c r="Q1208" s="4">
        <f t="shared" si="131"/>
        <v>0</v>
      </c>
      <c r="R1208" s="4"/>
      <c r="S1208" s="5" t="str">
        <f t="shared" si="132"/>
        <v>No E</v>
      </c>
      <c r="T1208" s="5" t="str">
        <f t="shared" si="133"/>
        <v/>
      </c>
      <c r="U1208" s="4">
        <f t="shared" si="134"/>
        <v>0</v>
      </c>
    </row>
    <row r="1209" spans="1:21" x14ac:dyDescent="0.2">
      <c r="A1209" s="4" t="s">
        <v>2729</v>
      </c>
      <c r="B1209" s="4" t="s">
        <v>2729</v>
      </c>
      <c r="C1209" s="4">
        <v>2</v>
      </c>
      <c r="D1209" s="4">
        <v>2</v>
      </c>
      <c r="E1209" s="4">
        <v>2</v>
      </c>
      <c r="F1209" s="4" t="s">
        <v>2730</v>
      </c>
      <c r="G1209" s="4">
        <f>trimmed!H1217/trimmed!H$3</f>
        <v>0</v>
      </c>
      <c r="H1209" s="4">
        <f>trimmed!I1217/trimmed!I$3</f>
        <v>0</v>
      </c>
      <c r="I1209" s="4">
        <f>trimmed!J1217/trimmed!J$3</f>
        <v>0</v>
      </c>
      <c r="J1209" s="4">
        <f>trimmed!N1217/trimmed!N$3</f>
        <v>0</v>
      </c>
      <c r="K1209" s="4">
        <f>trimmed!O1217/trimmed!O$3</f>
        <v>0</v>
      </c>
      <c r="L1209" s="4">
        <f>trimmed!P1217/trimmed!P$3</f>
        <v>0</v>
      </c>
      <c r="M1209" s="4"/>
      <c r="N1209" s="5">
        <f t="shared" si="128"/>
        <v>0</v>
      </c>
      <c r="O1209" s="4">
        <f t="shared" si="129"/>
        <v>0</v>
      </c>
      <c r="P1209" s="5">
        <f t="shared" si="130"/>
        <v>0</v>
      </c>
      <c r="Q1209" s="4">
        <f t="shared" si="131"/>
        <v>0</v>
      </c>
      <c r="R1209" s="4"/>
      <c r="S1209" s="5" t="str">
        <f t="shared" si="132"/>
        <v>No E</v>
      </c>
      <c r="T1209" s="5" t="str">
        <f t="shared" si="133"/>
        <v/>
      </c>
      <c r="U1209" s="4">
        <f t="shared" si="134"/>
        <v>0</v>
      </c>
    </row>
    <row r="1210" spans="1:21" x14ac:dyDescent="0.2">
      <c r="A1210" s="4" t="s">
        <v>2731</v>
      </c>
      <c r="B1210" s="4" t="s">
        <v>2731</v>
      </c>
      <c r="C1210" s="4">
        <v>1</v>
      </c>
      <c r="D1210" s="4">
        <v>1</v>
      </c>
      <c r="E1210" s="4">
        <v>1</v>
      </c>
      <c r="F1210" s="4" t="s">
        <v>2732</v>
      </c>
      <c r="G1210" s="4">
        <f>trimmed!H1218/trimmed!H$3</f>
        <v>0</v>
      </c>
      <c r="H1210" s="4">
        <f>trimmed!I1218/trimmed!I$3</f>
        <v>0</v>
      </c>
      <c r="I1210" s="4">
        <f>trimmed!J1218/trimmed!J$3</f>
        <v>0</v>
      </c>
      <c r="J1210" s="4">
        <f>trimmed!N1218/trimmed!N$3</f>
        <v>0</v>
      </c>
      <c r="K1210" s="4">
        <f>trimmed!O1218/trimmed!O$3</f>
        <v>0</v>
      </c>
      <c r="L1210" s="4">
        <f>trimmed!P1218/trimmed!P$3</f>
        <v>0</v>
      </c>
      <c r="M1210" s="4"/>
      <c r="N1210" s="5">
        <f t="shared" si="128"/>
        <v>0</v>
      </c>
      <c r="O1210" s="4">
        <f t="shared" si="129"/>
        <v>0</v>
      </c>
      <c r="P1210" s="5">
        <f t="shared" si="130"/>
        <v>0</v>
      </c>
      <c r="Q1210" s="4">
        <f t="shared" si="131"/>
        <v>0</v>
      </c>
      <c r="R1210" s="4"/>
      <c r="S1210" s="5" t="str">
        <f t="shared" si="132"/>
        <v>No E</v>
      </c>
      <c r="T1210" s="5" t="str">
        <f t="shared" si="133"/>
        <v/>
      </c>
      <c r="U1210" s="4">
        <f t="shared" si="134"/>
        <v>0</v>
      </c>
    </row>
    <row r="1211" spans="1:21" x14ac:dyDescent="0.2">
      <c r="A1211" s="4" t="s">
        <v>2741</v>
      </c>
      <c r="B1211" s="4" t="s">
        <v>2741</v>
      </c>
      <c r="C1211" s="4" t="s">
        <v>296</v>
      </c>
      <c r="D1211" s="4" t="s">
        <v>296</v>
      </c>
      <c r="E1211" s="4" t="s">
        <v>296</v>
      </c>
      <c r="F1211" s="4" t="s">
        <v>2742</v>
      </c>
      <c r="G1211" s="4">
        <f>trimmed!H1223/trimmed!H$3</f>
        <v>0</v>
      </c>
      <c r="H1211" s="4">
        <f>trimmed!I1223/trimmed!I$3</f>
        <v>0</v>
      </c>
      <c r="I1211" s="4">
        <f>trimmed!J1223/trimmed!J$3</f>
        <v>0</v>
      </c>
      <c r="J1211" s="4">
        <f>trimmed!N1223/trimmed!N$3</f>
        <v>0</v>
      </c>
      <c r="K1211" s="4">
        <f>trimmed!O1223/trimmed!O$3</f>
        <v>0</v>
      </c>
      <c r="L1211" s="4">
        <f>trimmed!P1223/trimmed!P$3</f>
        <v>0</v>
      </c>
      <c r="M1211" s="4"/>
      <c r="N1211" s="5">
        <f t="shared" si="128"/>
        <v>0</v>
      </c>
      <c r="O1211" s="4">
        <f t="shared" si="129"/>
        <v>0</v>
      </c>
      <c r="P1211" s="5">
        <f t="shared" si="130"/>
        <v>0</v>
      </c>
      <c r="Q1211" s="4">
        <f t="shared" si="131"/>
        <v>0</v>
      </c>
      <c r="R1211" s="4"/>
      <c r="S1211" s="5" t="str">
        <f t="shared" si="132"/>
        <v>No E</v>
      </c>
      <c r="T1211" s="5" t="str">
        <f t="shared" si="133"/>
        <v/>
      </c>
      <c r="U1211" s="4">
        <f t="shared" si="134"/>
        <v>0</v>
      </c>
    </row>
    <row r="1212" spans="1:21" x14ac:dyDescent="0.2">
      <c r="A1212" s="4" t="s">
        <v>2743</v>
      </c>
      <c r="B1212" s="4" t="s">
        <v>2743</v>
      </c>
      <c r="C1212" s="4">
        <v>1</v>
      </c>
      <c r="D1212" s="4">
        <v>1</v>
      </c>
      <c r="E1212" s="4">
        <v>1</v>
      </c>
      <c r="F1212" s="4" t="s">
        <v>2744</v>
      </c>
      <c r="G1212" s="4">
        <f>trimmed!H1224/trimmed!H$3</f>
        <v>0</v>
      </c>
      <c r="H1212" s="4">
        <f>trimmed!I1224/trimmed!I$3</f>
        <v>0</v>
      </c>
      <c r="I1212" s="4">
        <f>trimmed!J1224/trimmed!J$3</f>
        <v>0</v>
      </c>
      <c r="J1212" s="4">
        <f>trimmed!N1224/trimmed!N$3</f>
        <v>0</v>
      </c>
      <c r="K1212" s="4">
        <f>trimmed!O1224/trimmed!O$3</f>
        <v>0</v>
      </c>
      <c r="L1212" s="4">
        <f>trimmed!P1224/trimmed!P$3</f>
        <v>0</v>
      </c>
      <c r="M1212" s="4"/>
      <c r="N1212" s="5">
        <f t="shared" si="128"/>
        <v>0</v>
      </c>
      <c r="O1212" s="4">
        <f t="shared" si="129"/>
        <v>0</v>
      </c>
      <c r="P1212" s="5">
        <f t="shared" si="130"/>
        <v>0</v>
      </c>
      <c r="Q1212" s="4">
        <f t="shared" si="131"/>
        <v>0</v>
      </c>
      <c r="R1212" s="4"/>
      <c r="S1212" s="5" t="str">
        <f t="shared" si="132"/>
        <v>No E</v>
      </c>
      <c r="T1212" s="5" t="str">
        <f t="shared" si="133"/>
        <v/>
      </c>
      <c r="U1212" s="4">
        <f t="shared" si="134"/>
        <v>0</v>
      </c>
    </row>
    <row r="1213" spans="1:21" x14ac:dyDescent="0.2">
      <c r="A1213" s="4" t="s">
        <v>2745</v>
      </c>
      <c r="B1213" s="4" t="s">
        <v>2745</v>
      </c>
      <c r="C1213" s="4">
        <v>1</v>
      </c>
      <c r="D1213" s="4">
        <v>1</v>
      </c>
      <c r="E1213" s="4">
        <v>1</v>
      </c>
      <c r="F1213" s="4" t="s">
        <v>2746</v>
      </c>
      <c r="G1213" s="4">
        <f>trimmed!H1225/trimmed!H$3</f>
        <v>0</v>
      </c>
      <c r="H1213" s="4">
        <f>trimmed!I1225/trimmed!I$3</f>
        <v>0</v>
      </c>
      <c r="I1213" s="4">
        <f>trimmed!J1225/trimmed!J$3</f>
        <v>0</v>
      </c>
      <c r="J1213" s="4">
        <f>trimmed!N1225/trimmed!N$3</f>
        <v>0</v>
      </c>
      <c r="K1213" s="4">
        <f>trimmed!O1225/trimmed!O$3</f>
        <v>0</v>
      </c>
      <c r="L1213" s="4">
        <f>trimmed!P1225/trimmed!P$3</f>
        <v>0</v>
      </c>
      <c r="M1213" s="4"/>
      <c r="N1213" s="5">
        <f t="shared" si="128"/>
        <v>0</v>
      </c>
      <c r="O1213" s="4">
        <f t="shared" si="129"/>
        <v>0</v>
      </c>
      <c r="P1213" s="5">
        <f t="shared" si="130"/>
        <v>0</v>
      </c>
      <c r="Q1213" s="4">
        <f t="shared" si="131"/>
        <v>0</v>
      </c>
      <c r="R1213" s="4"/>
      <c r="S1213" s="5" t="str">
        <f t="shared" si="132"/>
        <v>No E</v>
      </c>
      <c r="T1213" s="5" t="str">
        <f t="shared" si="133"/>
        <v/>
      </c>
      <c r="U1213" s="4">
        <f t="shared" si="134"/>
        <v>0</v>
      </c>
    </row>
    <row r="1214" spans="1:21" x14ac:dyDescent="0.2">
      <c r="A1214" s="4" t="s">
        <v>2747</v>
      </c>
      <c r="B1214" s="4" t="s">
        <v>2747</v>
      </c>
      <c r="C1214" s="4" t="s">
        <v>2748</v>
      </c>
      <c r="D1214" s="4" t="s">
        <v>296</v>
      </c>
      <c r="E1214" s="4" t="s">
        <v>296</v>
      </c>
      <c r="F1214" s="4" t="s">
        <v>2749</v>
      </c>
      <c r="G1214" s="4">
        <f>trimmed!H1226/trimmed!H$3</f>
        <v>0</v>
      </c>
      <c r="H1214" s="4">
        <f>trimmed!I1226/trimmed!I$3</f>
        <v>0</v>
      </c>
      <c r="I1214" s="4">
        <f>trimmed!J1226/trimmed!J$3</f>
        <v>0</v>
      </c>
      <c r="J1214" s="4">
        <f>trimmed!N1226/trimmed!N$3</f>
        <v>0</v>
      </c>
      <c r="K1214" s="4">
        <f>trimmed!O1226/trimmed!O$3</f>
        <v>0</v>
      </c>
      <c r="L1214" s="4">
        <f>trimmed!P1226/trimmed!P$3</f>
        <v>0</v>
      </c>
      <c r="M1214" s="4"/>
      <c r="N1214" s="5">
        <f t="shared" si="128"/>
        <v>0</v>
      </c>
      <c r="O1214" s="4">
        <f t="shared" si="129"/>
        <v>0</v>
      </c>
      <c r="P1214" s="5">
        <f t="shared" si="130"/>
        <v>0</v>
      </c>
      <c r="Q1214" s="4">
        <f t="shared" si="131"/>
        <v>0</v>
      </c>
      <c r="R1214" s="4"/>
      <c r="S1214" s="5" t="str">
        <f t="shared" si="132"/>
        <v>No E</v>
      </c>
      <c r="T1214" s="5" t="str">
        <f t="shared" si="133"/>
        <v/>
      </c>
      <c r="U1214" s="4">
        <f t="shared" si="134"/>
        <v>0</v>
      </c>
    </row>
    <row r="1215" spans="1:21" x14ac:dyDescent="0.2">
      <c r="A1215" s="4" t="s">
        <v>2752</v>
      </c>
      <c r="B1215" s="4" t="s">
        <v>2752</v>
      </c>
      <c r="C1215" s="4" t="s">
        <v>296</v>
      </c>
      <c r="D1215" s="4" t="s">
        <v>296</v>
      </c>
      <c r="E1215" s="4" t="s">
        <v>296</v>
      </c>
      <c r="F1215" s="4" t="s">
        <v>2753</v>
      </c>
      <c r="G1215" s="4">
        <f>trimmed!H1228/trimmed!H$3</f>
        <v>0</v>
      </c>
      <c r="H1215" s="4">
        <f>trimmed!I1228/trimmed!I$3</f>
        <v>0</v>
      </c>
      <c r="I1215" s="4">
        <f>trimmed!J1228/trimmed!J$3</f>
        <v>0</v>
      </c>
      <c r="J1215" s="4">
        <f>trimmed!N1228/trimmed!N$3</f>
        <v>0</v>
      </c>
      <c r="K1215" s="4">
        <f>trimmed!O1228/trimmed!O$3</f>
        <v>0</v>
      </c>
      <c r="L1215" s="4">
        <f>trimmed!P1228/trimmed!P$3</f>
        <v>0</v>
      </c>
      <c r="M1215" s="4"/>
      <c r="N1215" s="5">
        <f t="shared" si="128"/>
        <v>0</v>
      </c>
      <c r="O1215" s="4">
        <f t="shared" si="129"/>
        <v>0</v>
      </c>
      <c r="P1215" s="5">
        <f t="shared" si="130"/>
        <v>0</v>
      </c>
      <c r="Q1215" s="4">
        <f t="shared" si="131"/>
        <v>0</v>
      </c>
      <c r="R1215" s="4"/>
      <c r="S1215" s="5" t="str">
        <f t="shared" si="132"/>
        <v>No E</v>
      </c>
      <c r="T1215" s="5" t="str">
        <f t="shared" si="133"/>
        <v/>
      </c>
      <c r="U1215" s="4">
        <f t="shared" si="134"/>
        <v>0</v>
      </c>
    </row>
    <row r="1216" spans="1:21" x14ac:dyDescent="0.2">
      <c r="A1216" s="4" t="s">
        <v>2686</v>
      </c>
      <c r="B1216" s="4" t="s">
        <v>2686</v>
      </c>
      <c r="C1216" s="4" t="s">
        <v>7000</v>
      </c>
      <c r="D1216" s="4" t="s">
        <v>7000</v>
      </c>
      <c r="E1216" s="4" t="s">
        <v>7000</v>
      </c>
      <c r="F1216" s="4" t="s">
        <v>2687</v>
      </c>
      <c r="G1216" s="4">
        <f>trimmed!H1229/trimmed!H$3</f>
        <v>0</v>
      </c>
      <c r="H1216" s="4">
        <f>trimmed!I1229/trimmed!I$3</f>
        <v>0</v>
      </c>
      <c r="I1216" s="4">
        <f>trimmed!J1229/trimmed!J$3</f>
        <v>0</v>
      </c>
      <c r="J1216" s="4">
        <f>trimmed!N1229/trimmed!N$3</f>
        <v>0</v>
      </c>
      <c r="K1216" s="4">
        <f>trimmed!O1229/trimmed!O$3</f>
        <v>0</v>
      </c>
      <c r="L1216" s="4">
        <f>trimmed!P1229/trimmed!P$3</f>
        <v>0</v>
      </c>
      <c r="M1216" s="4"/>
      <c r="N1216" s="5">
        <f t="shared" si="128"/>
        <v>0</v>
      </c>
      <c r="O1216" s="4">
        <f t="shared" si="129"/>
        <v>0</v>
      </c>
      <c r="P1216" s="5">
        <f t="shared" si="130"/>
        <v>0</v>
      </c>
      <c r="Q1216" s="4">
        <f t="shared" si="131"/>
        <v>0</v>
      </c>
      <c r="R1216" s="4"/>
      <c r="S1216" s="5" t="str">
        <f t="shared" si="132"/>
        <v>No E</v>
      </c>
      <c r="T1216" s="5" t="str">
        <f t="shared" si="133"/>
        <v/>
      </c>
      <c r="U1216" s="4">
        <f t="shared" si="134"/>
        <v>0</v>
      </c>
    </row>
    <row r="1217" spans="1:21" x14ac:dyDescent="0.2">
      <c r="A1217" s="4" t="s">
        <v>2756</v>
      </c>
      <c r="B1217" s="4" t="s">
        <v>2756</v>
      </c>
      <c r="C1217" s="4" t="s">
        <v>190</v>
      </c>
      <c r="D1217" s="4" t="s">
        <v>190</v>
      </c>
      <c r="E1217" s="4" t="s">
        <v>190</v>
      </c>
      <c r="F1217" s="4" t="s">
        <v>2757</v>
      </c>
      <c r="G1217" s="4">
        <f>trimmed!H1231/trimmed!H$3</f>
        <v>0</v>
      </c>
      <c r="H1217" s="4">
        <f>trimmed!I1231/trimmed!I$3</f>
        <v>0</v>
      </c>
      <c r="I1217" s="4">
        <f>trimmed!J1231/trimmed!J$3</f>
        <v>0</v>
      </c>
      <c r="J1217" s="4">
        <f>trimmed!N1231/trimmed!N$3</f>
        <v>0</v>
      </c>
      <c r="K1217" s="4">
        <f>trimmed!O1231/trimmed!O$3</f>
        <v>0</v>
      </c>
      <c r="L1217" s="4">
        <f>trimmed!P1231/trimmed!P$3</f>
        <v>0</v>
      </c>
      <c r="M1217" s="4"/>
      <c r="N1217" s="5">
        <f t="shared" si="128"/>
        <v>0</v>
      </c>
      <c r="O1217" s="4">
        <f t="shared" si="129"/>
        <v>0</v>
      </c>
      <c r="P1217" s="5">
        <f t="shared" si="130"/>
        <v>0</v>
      </c>
      <c r="Q1217" s="4">
        <f t="shared" si="131"/>
        <v>0</v>
      </c>
      <c r="R1217" s="4"/>
      <c r="S1217" s="5" t="str">
        <f t="shared" si="132"/>
        <v>No E</v>
      </c>
      <c r="T1217" s="5" t="str">
        <f t="shared" si="133"/>
        <v/>
      </c>
      <c r="U1217" s="4">
        <f t="shared" si="134"/>
        <v>0</v>
      </c>
    </row>
    <row r="1218" spans="1:21" x14ac:dyDescent="0.2">
      <c r="A1218" s="4" t="s">
        <v>2762</v>
      </c>
      <c r="B1218" s="4" t="s">
        <v>2762</v>
      </c>
      <c r="C1218" s="4">
        <v>1</v>
      </c>
      <c r="D1218" s="4">
        <v>1</v>
      </c>
      <c r="E1218" s="4">
        <v>1</v>
      </c>
      <c r="F1218" s="4" t="s">
        <v>2763</v>
      </c>
      <c r="G1218" s="4">
        <f>trimmed!H1234/trimmed!H$3</f>
        <v>0</v>
      </c>
      <c r="H1218" s="4">
        <f>trimmed!I1234/trimmed!I$3</f>
        <v>0</v>
      </c>
      <c r="I1218" s="4">
        <f>trimmed!J1234/trimmed!J$3</f>
        <v>0</v>
      </c>
      <c r="J1218" s="4">
        <f>trimmed!N1234/trimmed!N$3</f>
        <v>0</v>
      </c>
      <c r="K1218" s="4">
        <f>trimmed!O1234/trimmed!O$3</f>
        <v>0</v>
      </c>
      <c r="L1218" s="4">
        <f>trimmed!P1234/trimmed!P$3</f>
        <v>0</v>
      </c>
      <c r="M1218" s="4"/>
      <c r="N1218" s="5">
        <f t="shared" si="128"/>
        <v>0</v>
      </c>
      <c r="O1218" s="4">
        <f t="shared" si="129"/>
        <v>0</v>
      </c>
      <c r="P1218" s="5">
        <f t="shared" si="130"/>
        <v>0</v>
      </c>
      <c r="Q1218" s="4">
        <f t="shared" si="131"/>
        <v>0</v>
      </c>
      <c r="R1218" s="4"/>
      <c r="S1218" s="5" t="str">
        <f t="shared" si="132"/>
        <v>No E</v>
      </c>
      <c r="T1218" s="5" t="str">
        <f t="shared" si="133"/>
        <v/>
      </c>
      <c r="U1218" s="4">
        <f t="shared" si="134"/>
        <v>0</v>
      </c>
    </row>
    <row r="1219" spans="1:21" x14ac:dyDescent="0.2">
      <c r="A1219" s="4" t="s">
        <v>2764</v>
      </c>
      <c r="B1219" s="4" t="s">
        <v>2764</v>
      </c>
      <c r="C1219" s="4" t="s">
        <v>1544</v>
      </c>
      <c r="D1219" s="4" t="s">
        <v>1544</v>
      </c>
      <c r="E1219" s="4" t="s">
        <v>1544</v>
      </c>
      <c r="F1219" s="4" t="s">
        <v>2765</v>
      </c>
      <c r="G1219" s="4">
        <f>trimmed!H1235/trimmed!H$3</f>
        <v>0</v>
      </c>
      <c r="H1219" s="4">
        <f>trimmed!I1235/trimmed!I$3</f>
        <v>0</v>
      </c>
      <c r="I1219" s="4">
        <f>trimmed!J1235/trimmed!J$3</f>
        <v>0</v>
      </c>
      <c r="J1219" s="4">
        <f>trimmed!N1235/trimmed!N$3</f>
        <v>0</v>
      </c>
      <c r="K1219" s="4">
        <f>trimmed!O1235/trimmed!O$3</f>
        <v>0</v>
      </c>
      <c r="L1219" s="4">
        <f>trimmed!P1235/trimmed!P$3</f>
        <v>0</v>
      </c>
      <c r="M1219" s="4"/>
      <c r="N1219" s="5">
        <f t="shared" si="128"/>
        <v>0</v>
      </c>
      <c r="O1219" s="4">
        <f t="shared" si="129"/>
        <v>0</v>
      </c>
      <c r="P1219" s="5">
        <f t="shared" si="130"/>
        <v>0</v>
      </c>
      <c r="Q1219" s="4">
        <f t="shared" si="131"/>
        <v>0</v>
      </c>
      <c r="R1219" s="4"/>
      <c r="S1219" s="5" t="str">
        <f t="shared" si="132"/>
        <v>No E</v>
      </c>
      <c r="T1219" s="5" t="str">
        <f t="shared" si="133"/>
        <v/>
      </c>
      <c r="U1219" s="4">
        <f t="shared" si="134"/>
        <v>0</v>
      </c>
    </row>
    <row r="1220" spans="1:21" x14ac:dyDescent="0.2">
      <c r="A1220" s="4" t="s">
        <v>2770</v>
      </c>
      <c r="B1220" s="4" t="s">
        <v>2770</v>
      </c>
      <c r="C1220" s="4">
        <v>6</v>
      </c>
      <c r="D1220" s="4">
        <v>6</v>
      </c>
      <c r="E1220" s="4">
        <v>6</v>
      </c>
      <c r="F1220" s="4" t="s">
        <v>2771</v>
      </c>
      <c r="G1220" s="4">
        <f>trimmed!H1238/trimmed!H$3</f>
        <v>0</v>
      </c>
      <c r="H1220" s="4">
        <f>trimmed!I1238/trimmed!I$3</f>
        <v>0</v>
      </c>
      <c r="I1220" s="4">
        <f>trimmed!J1238/trimmed!J$3</f>
        <v>0</v>
      </c>
      <c r="J1220" s="4">
        <f>trimmed!N1238/trimmed!N$3</f>
        <v>0</v>
      </c>
      <c r="K1220" s="4">
        <f>trimmed!O1238/trimmed!O$3</f>
        <v>0</v>
      </c>
      <c r="L1220" s="4">
        <f>trimmed!P1238/trimmed!P$3</f>
        <v>0</v>
      </c>
      <c r="M1220" s="4"/>
      <c r="N1220" s="5">
        <f t="shared" si="128"/>
        <v>0</v>
      </c>
      <c r="O1220" s="4">
        <f t="shared" si="129"/>
        <v>0</v>
      </c>
      <c r="P1220" s="5">
        <f t="shared" si="130"/>
        <v>0</v>
      </c>
      <c r="Q1220" s="4">
        <f t="shared" si="131"/>
        <v>0</v>
      </c>
      <c r="R1220" s="4"/>
      <c r="S1220" s="5" t="str">
        <f t="shared" si="132"/>
        <v>No E</v>
      </c>
      <c r="T1220" s="5" t="str">
        <f t="shared" si="133"/>
        <v/>
      </c>
      <c r="U1220" s="4">
        <f t="shared" si="134"/>
        <v>0</v>
      </c>
    </row>
    <row r="1221" spans="1:21" x14ac:dyDescent="0.2">
      <c r="A1221" s="4" t="s">
        <v>2772</v>
      </c>
      <c r="B1221" s="4" t="s">
        <v>2772</v>
      </c>
      <c r="C1221" s="4" t="s">
        <v>1563</v>
      </c>
      <c r="D1221" s="4" t="s">
        <v>1563</v>
      </c>
      <c r="E1221" s="4" t="s">
        <v>1563</v>
      </c>
      <c r="F1221" s="4" t="s">
        <v>2773</v>
      </c>
      <c r="G1221" s="4">
        <f>trimmed!H1239/trimmed!H$3</f>
        <v>0</v>
      </c>
      <c r="H1221" s="4">
        <f>trimmed!I1239/trimmed!I$3</f>
        <v>0</v>
      </c>
      <c r="I1221" s="4">
        <f>trimmed!J1239/trimmed!J$3</f>
        <v>0</v>
      </c>
      <c r="J1221" s="4">
        <f>trimmed!N1239/trimmed!N$3</f>
        <v>0</v>
      </c>
      <c r="K1221" s="4">
        <f>trimmed!O1239/trimmed!O$3</f>
        <v>0</v>
      </c>
      <c r="L1221" s="4">
        <f>trimmed!P1239/trimmed!P$3</f>
        <v>0</v>
      </c>
      <c r="M1221" s="4"/>
      <c r="N1221" s="5">
        <f t="shared" si="128"/>
        <v>0</v>
      </c>
      <c r="O1221" s="4">
        <f t="shared" si="129"/>
        <v>0</v>
      </c>
      <c r="P1221" s="5">
        <f t="shared" si="130"/>
        <v>0</v>
      </c>
      <c r="Q1221" s="4">
        <f t="shared" si="131"/>
        <v>0</v>
      </c>
      <c r="R1221" s="4"/>
      <c r="S1221" s="5" t="str">
        <f t="shared" si="132"/>
        <v>No E</v>
      </c>
      <c r="T1221" s="5" t="str">
        <f t="shared" si="133"/>
        <v/>
      </c>
      <c r="U1221" s="4">
        <f t="shared" si="134"/>
        <v>0</v>
      </c>
    </row>
    <row r="1222" spans="1:21" x14ac:dyDescent="0.2">
      <c r="A1222" s="4" t="s">
        <v>2774</v>
      </c>
      <c r="B1222" s="4" t="s">
        <v>2774</v>
      </c>
      <c r="C1222" s="4">
        <v>4</v>
      </c>
      <c r="D1222" s="4">
        <v>4</v>
      </c>
      <c r="E1222" s="4">
        <v>4</v>
      </c>
      <c r="F1222" s="4" t="s">
        <v>2775</v>
      </c>
      <c r="G1222" s="4">
        <f>trimmed!H1240/trimmed!H$3</f>
        <v>0</v>
      </c>
      <c r="H1222" s="4">
        <f>trimmed!I1240/trimmed!I$3</f>
        <v>0</v>
      </c>
      <c r="I1222" s="4">
        <f>trimmed!J1240/trimmed!J$3</f>
        <v>0</v>
      </c>
      <c r="J1222" s="4">
        <f>trimmed!N1240/trimmed!N$3</f>
        <v>0</v>
      </c>
      <c r="K1222" s="4">
        <f>trimmed!O1240/trimmed!O$3</f>
        <v>0</v>
      </c>
      <c r="L1222" s="4">
        <f>trimmed!P1240/trimmed!P$3</f>
        <v>0</v>
      </c>
      <c r="M1222" s="4"/>
      <c r="N1222" s="5">
        <f t="shared" si="128"/>
        <v>0</v>
      </c>
      <c r="O1222" s="4">
        <f t="shared" si="129"/>
        <v>0</v>
      </c>
      <c r="P1222" s="5">
        <f t="shared" si="130"/>
        <v>0</v>
      </c>
      <c r="Q1222" s="4">
        <f t="shared" si="131"/>
        <v>0</v>
      </c>
      <c r="R1222" s="4"/>
      <c r="S1222" s="5" t="str">
        <f t="shared" si="132"/>
        <v>No E</v>
      </c>
      <c r="T1222" s="5" t="str">
        <f t="shared" si="133"/>
        <v/>
      </c>
      <c r="U1222" s="4">
        <f t="shared" si="134"/>
        <v>0</v>
      </c>
    </row>
    <row r="1223" spans="1:21" x14ac:dyDescent="0.2">
      <c r="A1223" s="4" t="s">
        <v>2776</v>
      </c>
      <c r="B1223" s="4" t="s">
        <v>2776</v>
      </c>
      <c r="C1223" s="4" t="s">
        <v>2777</v>
      </c>
      <c r="D1223" s="4" t="s">
        <v>2777</v>
      </c>
      <c r="E1223" s="4" t="s">
        <v>2777</v>
      </c>
      <c r="F1223" s="4" t="s">
        <v>2778</v>
      </c>
      <c r="G1223" s="4">
        <f>trimmed!H1241/trimmed!H$3</f>
        <v>0</v>
      </c>
      <c r="H1223" s="4">
        <f>trimmed!I1241/trimmed!I$3</f>
        <v>0</v>
      </c>
      <c r="I1223" s="4">
        <f>trimmed!J1241/trimmed!J$3</f>
        <v>0</v>
      </c>
      <c r="J1223" s="4">
        <f>trimmed!N1241/trimmed!N$3</f>
        <v>0</v>
      </c>
      <c r="K1223" s="4">
        <f>trimmed!O1241/trimmed!O$3</f>
        <v>0</v>
      </c>
      <c r="L1223" s="4">
        <f>trimmed!P1241/trimmed!P$3</f>
        <v>0</v>
      </c>
      <c r="M1223" s="4"/>
      <c r="N1223" s="5">
        <f t="shared" si="128"/>
        <v>0</v>
      </c>
      <c r="O1223" s="4">
        <f t="shared" si="129"/>
        <v>0</v>
      </c>
      <c r="P1223" s="5">
        <f t="shared" si="130"/>
        <v>0</v>
      </c>
      <c r="Q1223" s="4">
        <f t="shared" si="131"/>
        <v>0</v>
      </c>
      <c r="R1223" s="4"/>
      <c r="S1223" s="5" t="str">
        <f t="shared" si="132"/>
        <v>No E</v>
      </c>
      <c r="T1223" s="5" t="str">
        <f t="shared" si="133"/>
        <v/>
      </c>
      <c r="U1223" s="4">
        <f t="shared" si="134"/>
        <v>0</v>
      </c>
    </row>
    <row r="1224" spans="1:21" x14ac:dyDescent="0.2">
      <c r="A1224" s="4" t="s">
        <v>2779</v>
      </c>
      <c r="B1224" s="4" t="s">
        <v>2779</v>
      </c>
      <c r="C1224" s="4">
        <v>2</v>
      </c>
      <c r="D1224" s="4">
        <v>2</v>
      </c>
      <c r="E1224" s="4">
        <v>1</v>
      </c>
      <c r="F1224" s="4" t="s">
        <v>2780</v>
      </c>
      <c r="G1224" s="4">
        <f>trimmed!H1242/trimmed!H$3</f>
        <v>0</v>
      </c>
      <c r="H1224" s="4">
        <f>trimmed!I1242/trimmed!I$3</f>
        <v>0</v>
      </c>
      <c r="I1224" s="4">
        <f>trimmed!J1242/trimmed!J$3</f>
        <v>0</v>
      </c>
      <c r="J1224" s="4">
        <f>trimmed!N1242/trimmed!N$3</f>
        <v>0</v>
      </c>
      <c r="K1224" s="4">
        <f>trimmed!O1242/trimmed!O$3</f>
        <v>0</v>
      </c>
      <c r="L1224" s="4">
        <f>trimmed!P1242/trimmed!P$3</f>
        <v>0</v>
      </c>
      <c r="M1224" s="4"/>
      <c r="N1224" s="5">
        <f t="shared" si="128"/>
        <v>0</v>
      </c>
      <c r="O1224" s="4">
        <f t="shared" si="129"/>
        <v>0</v>
      </c>
      <c r="P1224" s="5">
        <f t="shared" si="130"/>
        <v>0</v>
      </c>
      <c r="Q1224" s="4">
        <f t="shared" si="131"/>
        <v>0</v>
      </c>
      <c r="R1224" s="4"/>
      <c r="S1224" s="5" t="str">
        <f t="shared" si="132"/>
        <v>No E</v>
      </c>
      <c r="T1224" s="5" t="str">
        <f t="shared" si="133"/>
        <v/>
      </c>
      <c r="U1224" s="4">
        <f t="shared" si="134"/>
        <v>0</v>
      </c>
    </row>
    <row r="1225" spans="1:21" x14ac:dyDescent="0.2">
      <c r="A1225" s="4" t="s">
        <v>2781</v>
      </c>
      <c r="B1225" s="4" t="s">
        <v>2781</v>
      </c>
      <c r="C1225" s="4" t="s">
        <v>1563</v>
      </c>
      <c r="D1225" s="4" t="s">
        <v>1563</v>
      </c>
      <c r="E1225" s="4" t="s">
        <v>1563</v>
      </c>
      <c r="F1225" s="4" t="s">
        <v>2782</v>
      </c>
      <c r="G1225" s="4">
        <f>trimmed!H1243/trimmed!H$3</f>
        <v>0</v>
      </c>
      <c r="H1225" s="4">
        <f>trimmed!I1243/trimmed!I$3</f>
        <v>0</v>
      </c>
      <c r="I1225" s="4">
        <f>trimmed!J1243/trimmed!J$3</f>
        <v>0</v>
      </c>
      <c r="J1225" s="4">
        <f>trimmed!N1243/trimmed!N$3</f>
        <v>0</v>
      </c>
      <c r="K1225" s="4">
        <f>trimmed!O1243/trimmed!O$3</f>
        <v>0</v>
      </c>
      <c r="L1225" s="4">
        <f>trimmed!P1243/trimmed!P$3</f>
        <v>0</v>
      </c>
      <c r="M1225" s="4"/>
      <c r="N1225" s="5">
        <f t="shared" ref="N1225:N1292" si="135">AVERAGE(G1225:I1225)</f>
        <v>0</v>
      </c>
      <c r="O1225" s="4">
        <f t="shared" ref="O1225:O1292" si="136">STDEV(G1225:I1225)</f>
        <v>0</v>
      </c>
      <c r="P1225" s="5">
        <f t="shared" ref="P1225:P1292" si="137">AVERAGE(J1225:L1225)</f>
        <v>0</v>
      </c>
      <c r="Q1225" s="4">
        <f t="shared" ref="Q1225:Q1292" si="138">STDEV(J1225:L1225)</f>
        <v>0</v>
      </c>
      <c r="R1225" s="4"/>
      <c r="S1225" s="5" t="str">
        <f t="shared" ref="S1225:S1292" si="139">IF(P1225&gt;0,N1225/P1225,"No E")</f>
        <v>No E</v>
      </c>
      <c r="T1225" s="5" t="str">
        <f t="shared" ref="T1225:T1288" si="140">IF(P1225&gt;0,S1225*SQRT((O1225/N1225)^2+(Q1225/P1225)^2),"")</f>
        <v/>
      </c>
      <c r="U1225" s="4">
        <f t="shared" ref="U1225:U1292" si="141">COUNTIF(G1225:I1225,"&gt;"&amp;0)</f>
        <v>0</v>
      </c>
    </row>
    <row r="1226" spans="1:21" x14ac:dyDescent="0.2">
      <c r="A1226" s="4" t="s">
        <v>2783</v>
      </c>
      <c r="B1226" s="4" t="s">
        <v>2783</v>
      </c>
      <c r="C1226" s="4" t="s">
        <v>2784</v>
      </c>
      <c r="D1226" s="4" t="s">
        <v>2784</v>
      </c>
      <c r="E1226" s="4" t="s">
        <v>2784</v>
      </c>
      <c r="F1226" s="4" t="s">
        <v>2785</v>
      </c>
      <c r="G1226" s="4">
        <f>trimmed!H1244/trimmed!H$3</f>
        <v>0</v>
      </c>
      <c r="H1226" s="4">
        <f>trimmed!I1244/trimmed!I$3</f>
        <v>0</v>
      </c>
      <c r="I1226" s="4">
        <f>trimmed!J1244/trimmed!J$3</f>
        <v>0</v>
      </c>
      <c r="J1226" s="4">
        <f>trimmed!N1244/trimmed!N$3</f>
        <v>0</v>
      </c>
      <c r="K1226" s="4">
        <f>trimmed!O1244/trimmed!O$3</f>
        <v>0</v>
      </c>
      <c r="L1226" s="4">
        <f>trimmed!P1244/trimmed!P$3</f>
        <v>0</v>
      </c>
      <c r="M1226" s="4"/>
      <c r="N1226" s="5">
        <f t="shared" si="135"/>
        <v>0</v>
      </c>
      <c r="O1226" s="4">
        <f t="shared" si="136"/>
        <v>0</v>
      </c>
      <c r="P1226" s="5">
        <f t="shared" si="137"/>
        <v>0</v>
      </c>
      <c r="Q1226" s="4">
        <f t="shared" si="138"/>
        <v>0</v>
      </c>
      <c r="R1226" s="4"/>
      <c r="S1226" s="5" t="str">
        <f t="shared" si="139"/>
        <v>No E</v>
      </c>
      <c r="T1226" s="5" t="str">
        <f t="shared" si="140"/>
        <v/>
      </c>
      <c r="U1226" s="4">
        <f t="shared" si="141"/>
        <v>0</v>
      </c>
    </row>
    <row r="1227" spans="1:21" x14ac:dyDescent="0.2">
      <c r="A1227" s="4" t="s">
        <v>2786</v>
      </c>
      <c r="B1227" s="4" t="s">
        <v>2787</v>
      </c>
      <c r="C1227" s="4" t="s">
        <v>743</v>
      </c>
      <c r="D1227" s="4" t="s">
        <v>743</v>
      </c>
      <c r="E1227" s="4" t="s">
        <v>743</v>
      </c>
      <c r="F1227" s="4" t="s">
        <v>2788</v>
      </c>
      <c r="G1227" s="4">
        <f>trimmed!H1245/trimmed!H$3</f>
        <v>0</v>
      </c>
      <c r="H1227" s="4">
        <f>trimmed!I1245/trimmed!I$3</f>
        <v>0</v>
      </c>
      <c r="I1227" s="4">
        <f>trimmed!J1245/trimmed!J$3</f>
        <v>0</v>
      </c>
      <c r="J1227" s="4">
        <f>trimmed!N1245/trimmed!N$3</f>
        <v>0</v>
      </c>
      <c r="K1227" s="4">
        <f>trimmed!O1245/trimmed!O$3</f>
        <v>0</v>
      </c>
      <c r="L1227" s="4">
        <f>trimmed!P1245/trimmed!P$3</f>
        <v>0</v>
      </c>
      <c r="M1227" s="4"/>
      <c r="N1227" s="5">
        <f t="shared" si="135"/>
        <v>0</v>
      </c>
      <c r="O1227" s="4">
        <f t="shared" si="136"/>
        <v>0</v>
      </c>
      <c r="P1227" s="5">
        <f t="shared" si="137"/>
        <v>0</v>
      </c>
      <c r="Q1227" s="4">
        <f t="shared" si="138"/>
        <v>0</v>
      </c>
      <c r="R1227" s="4"/>
      <c r="S1227" s="5" t="str">
        <f t="shared" si="139"/>
        <v>No E</v>
      </c>
      <c r="T1227" s="5" t="str">
        <f t="shared" si="140"/>
        <v/>
      </c>
      <c r="U1227" s="4">
        <f t="shared" si="141"/>
        <v>0</v>
      </c>
    </row>
    <row r="1228" spans="1:21" x14ac:dyDescent="0.2">
      <c r="A1228" s="4" t="s">
        <v>2789</v>
      </c>
      <c r="B1228" s="4" t="s">
        <v>2789</v>
      </c>
      <c r="C1228" s="4">
        <v>1</v>
      </c>
      <c r="D1228" s="4">
        <v>1</v>
      </c>
      <c r="E1228" s="4">
        <v>1</v>
      </c>
      <c r="F1228" s="4" t="s">
        <v>2790</v>
      </c>
      <c r="G1228" s="4">
        <f>trimmed!H1246/trimmed!H$3</f>
        <v>0</v>
      </c>
      <c r="H1228" s="4">
        <f>trimmed!I1246/trimmed!I$3</f>
        <v>0</v>
      </c>
      <c r="I1228" s="4">
        <f>trimmed!J1246/trimmed!J$3</f>
        <v>0</v>
      </c>
      <c r="J1228" s="4">
        <f>trimmed!N1246/trimmed!N$3</f>
        <v>0</v>
      </c>
      <c r="K1228" s="4">
        <f>trimmed!O1246/trimmed!O$3</f>
        <v>0</v>
      </c>
      <c r="L1228" s="4">
        <f>trimmed!P1246/trimmed!P$3</f>
        <v>0</v>
      </c>
      <c r="M1228" s="4"/>
      <c r="N1228" s="5">
        <f t="shared" si="135"/>
        <v>0</v>
      </c>
      <c r="O1228" s="4">
        <f t="shared" si="136"/>
        <v>0</v>
      </c>
      <c r="P1228" s="5">
        <f t="shared" si="137"/>
        <v>0</v>
      </c>
      <c r="Q1228" s="4">
        <f t="shared" si="138"/>
        <v>0</v>
      </c>
      <c r="R1228" s="4"/>
      <c r="S1228" s="5" t="str">
        <f t="shared" si="139"/>
        <v>No E</v>
      </c>
      <c r="T1228" s="5" t="str">
        <f t="shared" si="140"/>
        <v/>
      </c>
      <c r="U1228" s="4">
        <f t="shared" si="141"/>
        <v>0</v>
      </c>
    </row>
    <row r="1229" spans="1:21" x14ac:dyDescent="0.2">
      <c r="A1229" s="4" t="s">
        <v>2795</v>
      </c>
      <c r="B1229" s="4" t="s">
        <v>2795</v>
      </c>
      <c r="C1229" s="4">
        <v>1</v>
      </c>
      <c r="D1229" s="4">
        <v>1</v>
      </c>
      <c r="E1229" s="4">
        <v>1</v>
      </c>
      <c r="F1229" s="4" t="s">
        <v>2796</v>
      </c>
      <c r="G1229" s="4">
        <f>trimmed!H1249/trimmed!H$3</f>
        <v>0</v>
      </c>
      <c r="H1229" s="4">
        <f>trimmed!I1249/trimmed!I$3</f>
        <v>0</v>
      </c>
      <c r="I1229" s="4">
        <f>trimmed!J1249/trimmed!J$3</f>
        <v>0</v>
      </c>
      <c r="J1229" s="4">
        <f>trimmed!N1249/trimmed!N$3</f>
        <v>0</v>
      </c>
      <c r="K1229" s="4">
        <f>trimmed!O1249/trimmed!O$3</f>
        <v>0</v>
      </c>
      <c r="L1229" s="4">
        <f>trimmed!P1249/trimmed!P$3</f>
        <v>0</v>
      </c>
      <c r="M1229" s="4"/>
      <c r="N1229" s="5">
        <f t="shared" si="135"/>
        <v>0</v>
      </c>
      <c r="O1229" s="4">
        <f t="shared" si="136"/>
        <v>0</v>
      </c>
      <c r="P1229" s="5">
        <f t="shared" si="137"/>
        <v>0</v>
      </c>
      <c r="Q1229" s="4">
        <f t="shared" si="138"/>
        <v>0</v>
      </c>
      <c r="R1229" s="4"/>
      <c r="S1229" s="5" t="str">
        <f t="shared" si="139"/>
        <v>No E</v>
      </c>
      <c r="T1229" s="5" t="str">
        <f t="shared" si="140"/>
        <v/>
      </c>
      <c r="U1229" s="4">
        <f t="shared" si="141"/>
        <v>0</v>
      </c>
    </row>
    <row r="1230" spans="1:21" x14ac:dyDescent="0.2">
      <c r="A1230" s="4" t="s">
        <v>2797</v>
      </c>
      <c r="B1230" s="4" t="s">
        <v>2797</v>
      </c>
      <c r="C1230" s="4" t="s">
        <v>296</v>
      </c>
      <c r="D1230" s="4" t="s">
        <v>296</v>
      </c>
      <c r="E1230" s="4" t="s">
        <v>296</v>
      </c>
      <c r="F1230" s="4" t="s">
        <v>2798</v>
      </c>
      <c r="G1230" s="4">
        <f>trimmed!H1250/trimmed!H$3</f>
        <v>0</v>
      </c>
      <c r="H1230" s="4">
        <f>trimmed!I1250/trimmed!I$3</f>
        <v>0</v>
      </c>
      <c r="I1230" s="4">
        <f>trimmed!J1250/trimmed!J$3</f>
        <v>0</v>
      </c>
      <c r="J1230" s="4">
        <f>trimmed!N1250/trimmed!N$3</f>
        <v>0</v>
      </c>
      <c r="K1230" s="4">
        <f>trimmed!O1250/trimmed!O$3</f>
        <v>0</v>
      </c>
      <c r="L1230" s="4">
        <f>trimmed!P1250/trimmed!P$3</f>
        <v>0</v>
      </c>
      <c r="M1230" s="4"/>
      <c r="N1230" s="5">
        <f t="shared" si="135"/>
        <v>0</v>
      </c>
      <c r="O1230" s="4">
        <f t="shared" si="136"/>
        <v>0</v>
      </c>
      <c r="P1230" s="5">
        <f t="shared" si="137"/>
        <v>0</v>
      </c>
      <c r="Q1230" s="4">
        <f t="shared" si="138"/>
        <v>0</v>
      </c>
      <c r="R1230" s="4"/>
      <c r="S1230" s="5" t="str">
        <f t="shared" si="139"/>
        <v>No E</v>
      </c>
      <c r="T1230" s="5" t="str">
        <f t="shared" si="140"/>
        <v/>
      </c>
      <c r="U1230" s="4">
        <f t="shared" si="141"/>
        <v>0</v>
      </c>
    </row>
    <row r="1231" spans="1:21" x14ac:dyDescent="0.2">
      <c r="A1231" s="4" t="s">
        <v>2799</v>
      </c>
      <c r="B1231" s="4" t="s">
        <v>2799</v>
      </c>
      <c r="C1231" s="4">
        <v>1</v>
      </c>
      <c r="D1231" s="4">
        <v>1</v>
      </c>
      <c r="E1231" s="4">
        <v>1</v>
      </c>
      <c r="F1231" s="4" t="s">
        <v>2800</v>
      </c>
      <c r="G1231" s="4">
        <f>trimmed!H1251/trimmed!H$3</f>
        <v>0</v>
      </c>
      <c r="H1231" s="4">
        <f>trimmed!I1251/trimmed!I$3</f>
        <v>0</v>
      </c>
      <c r="I1231" s="4">
        <f>trimmed!J1251/trimmed!J$3</f>
        <v>0</v>
      </c>
      <c r="J1231" s="4">
        <f>trimmed!N1251/trimmed!N$3</f>
        <v>0</v>
      </c>
      <c r="K1231" s="4">
        <f>trimmed!O1251/trimmed!O$3</f>
        <v>0</v>
      </c>
      <c r="L1231" s="4">
        <f>trimmed!P1251/trimmed!P$3</f>
        <v>0</v>
      </c>
      <c r="M1231" s="4"/>
      <c r="N1231" s="5">
        <f t="shared" si="135"/>
        <v>0</v>
      </c>
      <c r="O1231" s="4">
        <f t="shared" si="136"/>
        <v>0</v>
      </c>
      <c r="P1231" s="5">
        <f t="shared" si="137"/>
        <v>0</v>
      </c>
      <c r="Q1231" s="4">
        <f t="shared" si="138"/>
        <v>0</v>
      </c>
      <c r="R1231" s="4"/>
      <c r="S1231" s="5" t="str">
        <f t="shared" si="139"/>
        <v>No E</v>
      </c>
      <c r="T1231" s="5" t="str">
        <f t="shared" si="140"/>
        <v/>
      </c>
      <c r="U1231" s="4">
        <f t="shared" si="141"/>
        <v>0</v>
      </c>
    </row>
    <row r="1232" spans="1:21" x14ac:dyDescent="0.2">
      <c r="A1232" s="4" t="s">
        <v>2812</v>
      </c>
      <c r="B1232" s="4" t="s">
        <v>2812</v>
      </c>
      <c r="C1232" s="4">
        <v>1</v>
      </c>
      <c r="D1232" s="4">
        <v>1</v>
      </c>
      <c r="E1232" s="4">
        <v>1</v>
      </c>
      <c r="F1232" s="4" t="s">
        <v>2813</v>
      </c>
      <c r="G1232" s="4">
        <f>trimmed!H1257/trimmed!H$3</f>
        <v>0</v>
      </c>
      <c r="H1232" s="4">
        <f>trimmed!I1257/trimmed!I$3</f>
        <v>0</v>
      </c>
      <c r="I1232" s="4">
        <f>trimmed!J1257/trimmed!J$3</f>
        <v>0</v>
      </c>
      <c r="J1232" s="4">
        <f>trimmed!N1257/trimmed!N$3</f>
        <v>0</v>
      </c>
      <c r="K1232" s="4">
        <f>trimmed!O1257/trimmed!O$3</f>
        <v>0</v>
      </c>
      <c r="L1232" s="4">
        <f>trimmed!P1257/trimmed!P$3</f>
        <v>0</v>
      </c>
      <c r="M1232" s="4"/>
      <c r="N1232" s="5">
        <f t="shared" si="135"/>
        <v>0</v>
      </c>
      <c r="O1232" s="4">
        <f t="shared" si="136"/>
        <v>0</v>
      </c>
      <c r="P1232" s="5">
        <f t="shared" si="137"/>
        <v>0</v>
      </c>
      <c r="Q1232" s="4">
        <f t="shared" si="138"/>
        <v>0</v>
      </c>
      <c r="R1232" s="4"/>
      <c r="S1232" s="5" t="str">
        <f t="shared" si="139"/>
        <v>No E</v>
      </c>
      <c r="T1232" s="5" t="str">
        <f t="shared" si="140"/>
        <v/>
      </c>
      <c r="U1232" s="4">
        <f t="shared" si="141"/>
        <v>0</v>
      </c>
    </row>
    <row r="1233" spans="1:21" x14ac:dyDescent="0.2">
      <c r="A1233" s="4" t="s">
        <v>2821</v>
      </c>
      <c r="B1233" s="4" t="s">
        <v>2821</v>
      </c>
      <c r="C1233" s="4" t="s">
        <v>296</v>
      </c>
      <c r="D1233" s="4" t="s">
        <v>296</v>
      </c>
      <c r="E1233" s="4" t="s">
        <v>296</v>
      </c>
      <c r="F1233" s="4" t="s">
        <v>2822</v>
      </c>
      <c r="G1233" s="4">
        <f>trimmed!H1261/trimmed!H$3</f>
        <v>0</v>
      </c>
      <c r="H1233" s="4">
        <f>trimmed!I1261/trimmed!I$3</f>
        <v>0</v>
      </c>
      <c r="I1233" s="4">
        <f>trimmed!J1261/trimmed!J$3</f>
        <v>0</v>
      </c>
      <c r="J1233" s="4">
        <f>trimmed!N1261/trimmed!N$3</f>
        <v>0</v>
      </c>
      <c r="K1233" s="4">
        <f>trimmed!O1261/trimmed!O$3</f>
        <v>0</v>
      </c>
      <c r="L1233" s="4">
        <f>trimmed!P1261/trimmed!P$3</f>
        <v>0</v>
      </c>
      <c r="M1233" s="4"/>
      <c r="N1233" s="5">
        <f t="shared" si="135"/>
        <v>0</v>
      </c>
      <c r="O1233" s="4">
        <f t="shared" si="136"/>
        <v>0</v>
      </c>
      <c r="P1233" s="5">
        <f t="shared" si="137"/>
        <v>0</v>
      </c>
      <c r="Q1233" s="4">
        <f t="shared" si="138"/>
        <v>0</v>
      </c>
      <c r="R1233" s="4"/>
      <c r="S1233" s="5" t="str">
        <f t="shared" si="139"/>
        <v>No E</v>
      </c>
      <c r="T1233" s="5" t="str">
        <f t="shared" si="140"/>
        <v/>
      </c>
      <c r="U1233" s="4">
        <f t="shared" si="141"/>
        <v>0</v>
      </c>
    </row>
    <row r="1234" spans="1:21" x14ac:dyDescent="0.2">
      <c r="A1234" s="4" t="s">
        <v>2825</v>
      </c>
      <c r="B1234" s="4" t="s">
        <v>2825</v>
      </c>
      <c r="C1234" s="4">
        <v>1</v>
      </c>
      <c r="D1234" s="4">
        <v>1</v>
      </c>
      <c r="E1234" s="4">
        <v>1</v>
      </c>
      <c r="F1234" s="4" t="s">
        <v>2826</v>
      </c>
      <c r="G1234" s="4">
        <f>trimmed!H1263/trimmed!H$3</f>
        <v>0</v>
      </c>
      <c r="H1234" s="4">
        <f>trimmed!I1263/trimmed!I$3</f>
        <v>0</v>
      </c>
      <c r="I1234" s="4">
        <f>trimmed!J1263/trimmed!J$3</f>
        <v>0</v>
      </c>
      <c r="J1234" s="4">
        <f>trimmed!N1263/trimmed!N$3</f>
        <v>0</v>
      </c>
      <c r="K1234" s="4">
        <f>trimmed!O1263/trimmed!O$3</f>
        <v>0</v>
      </c>
      <c r="L1234" s="4">
        <f>trimmed!P1263/trimmed!P$3</f>
        <v>0</v>
      </c>
      <c r="M1234" s="4"/>
      <c r="N1234" s="5">
        <f t="shared" si="135"/>
        <v>0</v>
      </c>
      <c r="O1234" s="4">
        <f t="shared" si="136"/>
        <v>0</v>
      </c>
      <c r="P1234" s="5">
        <f t="shared" si="137"/>
        <v>0</v>
      </c>
      <c r="Q1234" s="4">
        <f t="shared" si="138"/>
        <v>0</v>
      </c>
      <c r="R1234" s="4"/>
      <c r="S1234" s="5" t="str">
        <f t="shared" si="139"/>
        <v>No E</v>
      </c>
      <c r="T1234" s="5" t="str">
        <f t="shared" si="140"/>
        <v/>
      </c>
      <c r="U1234" s="4">
        <f t="shared" si="141"/>
        <v>0</v>
      </c>
    </row>
    <row r="1235" spans="1:21" x14ac:dyDescent="0.2">
      <c r="A1235" s="4" t="s">
        <v>2833</v>
      </c>
      <c r="B1235" s="4" t="s">
        <v>2833</v>
      </c>
      <c r="C1235" s="4">
        <v>2</v>
      </c>
      <c r="D1235" s="4">
        <v>2</v>
      </c>
      <c r="E1235" s="4">
        <v>2</v>
      </c>
      <c r="F1235" s="4" t="s">
        <v>2834</v>
      </c>
      <c r="G1235" s="4">
        <f>trimmed!H1267/trimmed!H$3</f>
        <v>0</v>
      </c>
      <c r="H1235" s="4">
        <f>trimmed!I1267/trimmed!I$3</f>
        <v>0</v>
      </c>
      <c r="I1235" s="4">
        <f>trimmed!J1267/trimmed!J$3</f>
        <v>0</v>
      </c>
      <c r="J1235" s="4">
        <f>trimmed!N1267/trimmed!N$3</f>
        <v>0</v>
      </c>
      <c r="K1235" s="4">
        <f>trimmed!O1267/trimmed!O$3</f>
        <v>0</v>
      </c>
      <c r="L1235" s="4">
        <f>trimmed!P1267/trimmed!P$3</f>
        <v>0</v>
      </c>
      <c r="M1235" s="4"/>
      <c r="N1235" s="5">
        <f t="shared" si="135"/>
        <v>0</v>
      </c>
      <c r="O1235" s="4">
        <f t="shared" si="136"/>
        <v>0</v>
      </c>
      <c r="P1235" s="5">
        <f t="shared" si="137"/>
        <v>0</v>
      </c>
      <c r="Q1235" s="4">
        <f t="shared" si="138"/>
        <v>0</v>
      </c>
      <c r="R1235" s="4"/>
      <c r="S1235" s="5" t="str">
        <f t="shared" si="139"/>
        <v>No E</v>
      </c>
      <c r="T1235" s="5" t="str">
        <f t="shared" si="140"/>
        <v/>
      </c>
      <c r="U1235" s="4">
        <f t="shared" si="141"/>
        <v>0</v>
      </c>
    </row>
    <row r="1236" spans="1:21" x14ac:dyDescent="0.2">
      <c r="A1236" s="4" t="s">
        <v>2838</v>
      </c>
      <c r="B1236" s="4" t="s">
        <v>2838</v>
      </c>
      <c r="C1236" s="4">
        <v>1</v>
      </c>
      <c r="D1236" s="4">
        <v>1</v>
      </c>
      <c r="E1236" s="4">
        <v>1</v>
      </c>
      <c r="F1236" s="4" t="s">
        <v>2839</v>
      </c>
      <c r="G1236" s="4">
        <f>trimmed!H1269/trimmed!H$3</f>
        <v>0</v>
      </c>
      <c r="H1236" s="4">
        <f>trimmed!I1269/trimmed!I$3</f>
        <v>0</v>
      </c>
      <c r="I1236" s="4">
        <f>trimmed!J1269/trimmed!J$3</f>
        <v>0</v>
      </c>
      <c r="J1236" s="4">
        <f>trimmed!N1269/trimmed!N$3</f>
        <v>0</v>
      </c>
      <c r="K1236" s="4">
        <f>trimmed!O1269/trimmed!O$3</f>
        <v>0</v>
      </c>
      <c r="L1236" s="4">
        <f>trimmed!P1269/trimmed!P$3</f>
        <v>0</v>
      </c>
      <c r="M1236" s="4"/>
      <c r="N1236" s="5">
        <f t="shared" si="135"/>
        <v>0</v>
      </c>
      <c r="O1236" s="4">
        <f t="shared" si="136"/>
        <v>0</v>
      </c>
      <c r="P1236" s="5">
        <f t="shared" si="137"/>
        <v>0</v>
      </c>
      <c r="Q1236" s="4">
        <f t="shared" si="138"/>
        <v>0</v>
      </c>
      <c r="R1236" s="4"/>
      <c r="S1236" s="5" t="str">
        <f t="shared" si="139"/>
        <v>No E</v>
      </c>
      <c r="T1236" s="5" t="str">
        <f t="shared" si="140"/>
        <v/>
      </c>
      <c r="U1236" s="4">
        <f t="shared" si="141"/>
        <v>0</v>
      </c>
    </row>
    <row r="1237" spans="1:21" x14ac:dyDescent="0.2">
      <c r="A1237" s="4" t="s">
        <v>2847</v>
      </c>
      <c r="B1237" s="4" t="s">
        <v>2847</v>
      </c>
      <c r="C1237" s="4" t="s">
        <v>2848</v>
      </c>
      <c r="D1237" s="4" t="s">
        <v>2849</v>
      </c>
      <c r="E1237" s="4" t="s">
        <v>2849</v>
      </c>
      <c r="F1237" s="4" t="s">
        <v>2850</v>
      </c>
      <c r="G1237" s="4">
        <f>trimmed!H1273/trimmed!H$3</f>
        <v>0</v>
      </c>
      <c r="H1237" s="4">
        <f>trimmed!I1273/trimmed!I$3</f>
        <v>0</v>
      </c>
      <c r="I1237" s="4">
        <f>trimmed!J1273/trimmed!J$3</f>
        <v>0</v>
      </c>
      <c r="J1237" s="4">
        <f>trimmed!N1273/trimmed!N$3</f>
        <v>0</v>
      </c>
      <c r="K1237" s="4">
        <f>trimmed!O1273/trimmed!O$3</f>
        <v>0</v>
      </c>
      <c r="L1237" s="4">
        <f>trimmed!P1273/trimmed!P$3</f>
        <v>0</v>
      </c>
      <c r="M1237" s="4"/>
      <c r="N1237" s="5">
        <f t="shared" si="135"/>
        <v>0</v>
      </c>
      <c r="O1237" s="4">
        <f t="shared" si="136"/>
        <v>0</v>
      </c>
      <c r="P1237" s="5">
        <f t="shared" si="137"/>
        <v>0</v>
      </c>
      <c r="Q1237" s="4">
        <f t="shared" si="138"/>
        <v>0</v>
      </c>
      <c r="R1237" s="4"/>
      <c r="S1237" s="5" t="str">
        <f t="shared" si="139"/>
        <v>No E</v>
      </c>
      <c r="T1237" s="5" t="str">
        <f t="shared" si="140"/>
        <v/>
      </c>
      <c r="U1237" s="4">
        <f t="shared" si="141"/>
        <v>0</v>
      </c>
    </row>
    <row r="1238" spans="1:21" x14ac:dyDescent="0.2">
      <c r="A1238" s="4" t="s">
        <v>2853</v>
      </c>
      <c r="B1238" s="4" t="s">
        <v>2853</v>
      </c>
      <c r="C1238" s="4">
        <v>1</v>
      </c>
      <c r="D1238" s="4">
        <v>1</v>
      </c>
      <c r="E1238" s="4">
        <v>1</v>
      </c>
      <c r="F1238" s="4" t="s">
        <v>2854</v>
      </c>
      <c r="G1238" s="4">
        <f>trimmed!H1275/trimmed!H$3</f>
        <v>0</v>
      </c>
      <c r="H1238" s="4">
        <f>trimmed!I1275/trimmed!I$3</f>
        <v>0</v>
      </c>
      <c r="I1238" s="4">
        <f>trimmed!J1275/trimmed!J$3</f>
        <v>0</v>
      </c>
      <c r="J1238" s="4">
        <f>trimmed!N1275/trimmed!N$3</f>
        <v>0</v>
      </c>
      <c r="K1238" s="4">
        <f>trimmed!O1275/trimmed!O$3</f>
        <v>0</v>
      </c>
      <c r="L1238" s="4">
        <f>trimmed!P1275/trimmed!P$3</f>
        <v>0</v>
      </c>
      <c r="M1238" s="4"/>
      <c r="N1238" s="5">
        <f t="shared" si="135"/>
        <v>0</v>
      </c>
      <c r="O1238" s="4">
        <f t="shared" si="136"/>
        <v>0</v>
      </c>
      <c r="P1238" s="5">
        <f t="shared" si="137"/>
        <v>0</v>
      </c>
      <c r="Q1238" s="4">
        <f t="shared" si="138"/>
        <v>0</v>
      </c>
      <c r="R1238" s="4"/>
      <c r="S1238" s="5" t="str">
        <f t="shared" si="139"/>
        <v>No E</v>
      </c>
      <c r="T1238" s="5" t="str">
        <f t="shared" si="140"/>
        <v/>
      </c>
      <c r="U1238" s="4">
        <f t="shared" si="141"/>
        <v>0</v>
      </c>
    </row>
    <row r="1239" spans="1:21" x14ac:dyDescent="0.2">
      <c r="A1239" s="4" t="s">
        <v>2857</v>
      </c>
      <c r="B1239" s="4" t="s">
        <v>2857</v>
      </c>
      <c r="C1239" s="4">
        <v>1</v>
      </c>
      <c r="D1239" s="4">
        <v>1</v>
      </c>
      <c r="E1239" s="4">
        <v>1</v>
      </c>
      <c r="F1239" s="4" t="s">
        <v>2858</v>
      </c>
      <c r="G1239" s="4">
        <f>trimmed!H1277/trimmed!H$3</f>
        <v>0</v>
      </c>
      <c r="H1239" s="4">
        <f>trimmed!I1277/trimmed!I$3</f>
        <v>0</v>
      </c>
      <c r="I1239" s="4">
        <f>trimmed!J1277/trimmed!J$3</f>
        <v>0</v>
      </c>
      <c r="J1239" s="4">
        <f>trimmed!N1277/trimmed!N$3</f>
        <v>0</v>
      </c>
      <c r="K1239" s="4">
        <f>trimmed!O1277/trimmed!O$3</f>
        <v>0</v>
      </c>
      <c r="L1239" s="4">
        <f>trimmed!P1277/trimmed!P$3</f>
        <v>0</v>
      </c>
      <c r="M1239" s="4"/>
      <c r="N1239" s="5">
        <f t="shared" si="135"/>
        <v>0</v>
      </c>
      <c r="O1239" s="4">
        <f t="shared" si="136"/>
        <v>0</v>
      </c>
      <c r="P1239" s="5">
        <f t="shared" si="137"/>
        <v>0</v>
      </c>
      <c r="Q1239" s="4">
        <f t="shared" si="138"/>
        <v>0</v>
      </c>
      <c r="R1239" s="4"/>
      <c r="S1239" s="5" t="str">
        <f t="shared" si="139"/>
        <v>No E</v>
      </c>
      <c r="T1239" s="5" t="str">
        <f t="shared" si="140"/>
        <v/>
      </c>
      <c r="U1239" s="4">
        <f t="shared" si="141"/>
        <v>0</v>
      </c>
    </row>
    <row r="1240" spans="1:21" x14ac:dyDescent="0.2">
      <c r="A1240" s="4" t="s">
        <v>2859</v>
      </c>
      <c r="B1240" s="4" t="s">
        <v>2859</v>
      </c>
      <c r="C1240" s="4">
        <v>1</v>
      </c>
      <c r="D1240" s="4">
        <v>1</v>
      </c>
      <c r="E1240" s="4">
        <v>1</v>
      </c>
      <c r="F1240" s="4" t="s">
        <v>2860</v>
      </c>
      <c r="G1240" s="4">
        <f>trimmed!H1278/trimmed!H$3</f>
        <v>0</v>
      </c>
      <c r="H1240" s="4">
        <f>trimmed!I1278/trimmed!I$3</f>
        <v>0</v>
      </c>
      <c r="I1240" s="4">
        <f>trimmed!J1278/trimmed!J$3</f>
        <v>0</v>
      </c>
      <c r="J1240" s="4">
        <f>trimmed!N1278/trimmed!N$3</f>
        <v>0</v>
      </c>
      <c r="K1240" s="4">
        <f>trimmed!O1278/trimmed!O$3</f>
        <v>0</v>
      </c>
      <c r="L1240" s="4">
        <f>trimmed!P1278/trimmed!P$3</f>
        <v>0</v>
      </c>
      <c r="M1240" s="4"/>
      <c r="N1240" s="5">
        <f t="shared" si="135"/>
        <v>0</v>
      </c>
      <c r="O1240" s="4">
        <f t="shared" si="136"/>
        <v>0</v>
      </c>
      <c r="P1240" s="5">
        <f t="shared" si="137"/>
        <v>0</v>
      </c>
      <c r="Q1240" s="4">
        <f t="shared" si="138"/>
        <v>0</v>
      </c>
      <c r="R1240" s="4"/>
      <c r="S1240" s="5" t="str">
        <f t="shared" si="139"/>
        <v>No E</v>
      </c>
      <c r="T1240" s="5" t="str">
        <f t="shared" si="140"/>
        <v/>
      </c>
      <c r="U1240" s="4">
        <f t="shared" si="141"/>
        <v>0</v>
      </c>
    </row>
    <row r="1241" spans="1:21" x14ac:dyDescent="0.2">
      <c r="A1241" s="4" t="s">
        <v>2863</v>
      </c>
      <c r="B1241" s="4" t="s">
        <v>2863</v>
      </c>
      <c r="C1241" s="4">
        <v>1</v>
      </c>
      <c r="D1241" s="4">
        <v>1</v>
      </c>
      <c r="E1241" s="4">
        <v>1</v>
      </c>
      <c r="F1241" s="4" t="s">
        <v>2864</v>
      </c>
      <c r="G1241" s="4">
        <f>trimmed!H1280/trimmed!H$3</f>
        <v>0</v>
      </c>
      <c r="H1241" s="4">
        <f>trimmed!I1280/trimmed!I$3</f>
        <v>0</v>
      </c>
      <c r="I1241" s="4">
        <f>trimmed!J1280/trimmed!J$3</f>
        <v>0</v>
      </c>
      <c r="J1241" s="4">
        <f>trimmed!N1280/trimmed!N$3</f>
        <v>0</v>
      </c>
      <c r="K1241" s="4">
        <f>trimmed!O1280/trimmed!O$3</f>
        <v>0</v>
      </c>
      <c r="L1241" s="4">
        <f>trimmed!P1280/trimmed!P$3</f>
        <v>0</v>
      </c>
      <c r="M1241" s="4"/>
      <c r="N1241" s="5">
        <f t="shared" si="135"/>
        <v>0</v>
      </c>
      <c r="O1241" s="4">
        <f t="shared" si="136"/>
        <v>0</v>
      </c>
      <c r="P1241" s="5">
        <f t="shared" si="137"/>
        <v>0</v>
      </c>
      <c r="Q1241" s="4">
        <f t="shared" si="138"/>
        <v>0</v>
      </c>
      <c r="R1241" s="4"/>
      <c r="S1241" s="5" t="str">
        <f t="shared" si="139"/>
        <v>No E</v>
      </c>
      <c r="T1241" s="5" t="str">
        <f t="shared" si="140"/>
        <v/>
      </c>
      <c r="U1241" s="4">
        <f t="shared" si="141"/>
        <v>0</v>
      </c>
    </row>
    <row r="1242" spans="1:21" x14ac:dyDescent="0.2">
      <c r="A1242" s="4" t="s">
        <v>2865</v>
      </c>
      <c r="B1242" s="4" t="s">
        <v>2865</v>
      </c>
      <c r="C1242" s="4">
        <v>1</v>
      </c>
      <c r="D1242" s="4">
        <v>1</v>
      </c>
      <c r="E1242" s="4">
        <v>1</v>
      </c>
      <c r="F1242" s="4" t="s">
        <v>2866</v>
      </c>
      <c r="G1242" s="4">
        <f>trimmed!H1281/trimmed!H$3</f>
        <v>0</v>
      </c>
      <c r="H1242" s="4">
        <f>trimmed!I1281/trimmed!I$3</f>
        <v>0</v>
      </c>
      <c r="I1242" s="4">
        <f>trimmed!J1281/trimmed!J$3</f>
        <v>0</v>
      </c>
      <c r="J1242" s="4">
        <f>trimmed!N1281/trimmed!N$3</f>
        <v>0</v>
      </c>
      <c r="K1242" s="4">
        <f>trimmed!O1281/trimmed!O$3</f>
        <v>0</v>
      </c>
      <c r="L1242" s="4">
        <f>trimmed!P1281/trimmed!P$3</f>
        <v>0</v>
      </c>
      <c r="M1242" s="4"/>
      <c r="N1242" s="5">
        <f t="shared" si="135"/>
        <v>0</v>
      </c>
      <c r="O1242" s="4">
        <f t="shared" si="136"/>
        <v>0</v>
      </c>
      <c r="P1242" s="5">
        <f t="shared" si="137"/>
        <v>0</v>
      </c>
      <c r="Q1242" s="4">
        <f t="shared" si="138"/>
        <v>0</v>
      </c>
      <c r="R1242" s="4"/>
      <c r="S1242" s="5" t="str">
        <f t="shared" si="139"/>
        <v>No E</v>
      </c>
      <c r="T1242" s="5" t="str">
        <f t="shared" si="140"/>
        <v/>
      </c>
      <c r="U1242" s="4">
        <f t="shared" si="141"/>
        <v>0</v>
      </c>
    </row>
    <row r="1243" spans="1:21" x14ac:dyDescent="0.2">
      <c r="A1243" s="4" t="s">
        <v>2873</v>
      </c>
      <c r="B1243" s="4" t="s">
        <v>2873</v>
      </c>
      <c r="C1243" s="4" t="s">
        <v>1544</v>
      </c>
      <c r="D1243" s="4" t="s">
        <v>1544</v>
      </c>
      <c r="E1243" s="4" t="s">
        <v>1544</v>
      </c>
      <c r="F1243" s="4" t="s">
        <v>2874</v>
      </c>
      <c r="G1243" s="4">
        <f>trimmed!H1285/trimmed!H$3</f>
        <v>0</v>
      </c>
      <c r="H1243" s="4">
        <f>trimmed!I1285/trimmed!I$3</f>
        <v>0</v>
      </c>
      <c r="I1243" s="4">
        <f>trimmed!J1285/trimmed!J$3</f>
        <v>0</v>
      </c>
      <c r="J1243" s="4">
        <f>trimmed!N1285/trimmed!N$3</f>
        <v>0</v>
      </c>
      <c r="K1243" s="4">
        <f>trimmed!O1285/trimmed!O$3</f>
        <v>0</v>
      </c>
      <c r="L1243" s="4">
        <f>trimmed!P1285/trimmed!P$3</f>
        <v>0</v>
      </c>
      <c r="M1243" s="4"/>
      <c r="N1243" s="5">
        <f t="shared" si="135"/>
        <v>0</v>
      </c>
      <c r="O1243" s="4">
        <f t="shared" si="136"/>
        <v>0</v>
      </c>
      <c r="P1243" s="5">
        <f t="shared" si="137"/>
        <v>0</v>
      </c>
      <c r="Q1243" s="4">
        <f t="shared" si="138"/>
        <v>0</v>
      </c>
      <c r="R1243" s="4"/>
      <c r="S1243" s="5" t="str">
        <f t="shared" si="139"/>
        <v>No E</v>
      </c>
      <c r="T1243" s="5" t="str">
        <f t="shared" si="140"/>
        <v/>
      </c>
      <c r="U1243" s="4">
        <f t="shared" si="141"/>
        <v>0</v>
      </c>
    </row>
    <row r="1244" spans="1:21" x14ac:dyDescent="0.2">
      <c r="A1244" s="4" t="s">
        <v>2884</v>
      </c>
      <c r="B1244" s="4" t="s">
        <v>2884</v>
      </c>
      <c r="C1244" s="4">
        <v>2</v>
      </c>
      <c r="D1244" s="4">
        <v>2</v>
      </c>
      <c r="E1244" s="4">
        <v>2</v>
      </c>
      <c r="F1244" s="4" t="s">
        <v>2885</v>
      </c>
      <c r="G1244" s="4">
        <f>trimmed!H1290/trimmed!H$3</f>
        <v>0</v>
      </c>
      <c r="H1244" s="4">
        <f>trimmed!I1290/trimmed!I$3</f>
        <v>0</v>
      </c>
      <c r="I1244" s="4">
        <f>trimmed!J1290/trimmed!J$3</f>
        <v>0</v>
      </c>
      <c r="J1244" s="4">
        <f>trimmed!N1290/trimmed!N$3</f>
        <v>0</v>
      </c>
      <c r="K1244" s="4">
        <f>trimmed!O1290/trimmed!O$3</f>
        <v>0</v>
      </c>
      <c r="L1244" s="4">
        <f>trimmed!P1290/trimmed!P$3</f>
        <v>0</v>
      </c>
      <c r="M1244" s="4"/>
      <c r="N1244" s="5">
        <f t="shared" si="135"/>
        <v>0</v>
      </c>
      <c r="O1244" s="4">
        <f t="shared" si="136"/>
        <v>0</v>
      </c>
      <c r="P1244" s="5">
        <f t="shared" si="137"/>
        <v>0</v>
      </c>
      <c r="Q1244" s="4">
        <f t="shared" si="138"/>
        <v>0</v>
      </c>
      <c r="R1244" s="4"/>
      <c r="S1244" s="5" t="str">
        <f t="shared" si="139"/>
        <v>No E</v>
      </c>
      <c r="T1244" s="5" t="str">
        <f t="shared" si="140"/>
        <v/>
      </c>
      <c r="U1244" s="4">
        <f t="shared" si="141"/>
        <v>0</v>
      </c>
    </row>
    <row r="1245" spans="1:21" x14ac:dyDescent="0.2">
      <c r="A1245" s="4" t="s">
        <v>2892</v>
      </c>
      <c r="B1245" s="4" t="s">
        <v>2892</v>
      </c>
      <c r="C1245" s="4">
        <v>1</v>
      </c>
      <c r="D1245" s="4">
        <v>1</v>
      </c>
      <c r="E1245" s="4">
        <v>1</v>
      </c>
      <c r="F1245" s="4" t="s">
        <v>2893</v>
      </c>
      <c r="G1245" s="4">
        <f>trimmed!H1294/trimmed!H$3</f>
        <v>0</v>
      </c>
      <c r="H1245" s="4">
        <f>trimmed!I1294/trimmed!I$3</f>
        <v>0</v>
      </c>
      <c r="I1245" s="4">
        <f>trimmed!J1294/trimmed!J$3</f>
        <v>0</v>
      </c>
      <c r="J1245" s="4">
        <f>trimmed!N1294/trimmed!N$3</f>
        <v>0</v>
      </c>
      <c r="K1245" s="4">
        <f>trimmed!O1294/trimmed!O$3</f>
        <v>0</v>
      </c>
      <c r="L1245" s="4">
        <f>trimmed!P1294/trimmed!P$3</f>
        <v>0</v>
      </c>
      <c r="M1245" s="4"/>
      <c r="N1245" s="5">
        <f t="shared" si="135"/>
        <v>0</v>
      </c>
      <c r="O1245" s="4">
        <f t="shared" si="136"/>
        <v>0</v>
      </c>
      <c r="P1245" s="5">
        <f t="shared" si="137"/>
        <v>0</v>
      </c>
      <c r="Q1245" s="4">
        <f t="shared" si="138"/>
        <v>0</v>
      </c>
      <c r="R1245" s="4"/>
      <c r="S1245" s="5" t="str">
        <f t="shared" si="139"/>
        <v>No E</v>
      </c>
      <c r="T1245" s="5" t="str">
        <f t="shared" si="140"/>
        <v/>
      </c>
      <c r="U1245" s="4">
        <f t="shared" si="141"/>
        <v>0</v>
      </c>
    </row>
    <row r="1246" spans="1:21" x14ac:dyDescent="0.2">
      <c r="A1246" s="4" t="s">
        <v>2894</v>
      </c>
      <c r="B1246" s="4" t="s">
        <v>2894</v>
      </c>
      <c r="C1246" s="4">
        <v>2</v>
      </c>
      <c r="D1246" s="4">
        <v>2</v>
      </c>
      <c r="E1246" s="4">
        <v>2</v>
      </c>
      <c r="F1246" s="4" t="s">
        <v>2895</v>
      </c>
      <c r="G1246" s="4">
        <f>trimmed!H1295/trimmed!H$3</f>
        <v>0</v>
      </c>
      <c r="H1246" s="4">
        <f>trimmed!I1295/trimmed!I$3</f>
        <v>0</v>
      </c>
      <c r="I1246" s="4">
        <f>trimmed!J1295/trimmed!J$3</f>
        <v>0</v>
      </c>
      <c r="J1246" s="4">
        <f>trimmed!N1295/trimmed!N$3</f>
        <v>0</v>
      </c>
      <c r="K1246" s="4">
        <f>trimmed!O1295/trimmed!O$3</f>
        <v>0</v>
      </c>
      <c r="L1246" s="4">
        <f>trimmed!P1295/trimmed!P$3</f>
        <v>0</v>
      </c>
      <c r="M1246" s="4"/>
      <c r="N1246" s="5">
        <f t="shared" si="135"/>
        <v>0</v>
      </c>
      <c r="O1246" s="4">
        <f t="shared" si="136"/>
        <v>0</v>
      </c>
      <c r="P1246" s="5">
        <f t="shared" si="137"/>
        <v>0</v>
      </c>
      <c r="Q1246" s="4">
        <f t="shared" si="138"/>
        <v>0</v>
      </c>
      <c r="R1246" s="4"/>
      <c r="S1246" s="5" t="str">
        <f t="shared" si="139"/>
        <v>No E</v>
      </c>
      <c r="T1246" s="5" t="str">
        <f t="shared" si="140"/>
        <v/>
      </c>
      <c r="U1246" s="4">
        <f t="shared" si="141"/>
        <v>0</v>
      </c>
    </row>
    <row r="1247" spans="1:21" x14ac:dyDescent="0.2">
      <c r="A1247" s="4" t="s">
        <v>2896</v>
      </c>
      <c r="B1247" s="4" t="s">
        <v>2896</v>
      </c>
      <c r="C1247" s="4">
        <v>2</v>
      </c>
      <c r="D1247" s="4">
        <v>2</v>
      </c>
      <c r="E1247" s="4">
        <v>2</v>
      </c>
      <c r="F1247" s="4" t="s">
        <v>2897</v>
      </c>
      <c r="G1247" s="4">
        <f>trimmed!H1296/trimmed!H$3</f>
        <v>0</v>
      </c>
      <c r="H1247" s="4">
        <f>trimmed!I1296/trimmed!I$3</f>
        <v>0</v>
      </c>
      <c r="I1247" s="4">
        <f>trimmed!J1296/trimmed!J$3</f>
        <v>0</v>
      </c>
      <c r="J1247" s="4">
        <f>trimmed!N1296/trimmed!N$3</f>
        <v>0</v>
      </c>
      <c r="K1247" s="4">
        <f>trimmed!O1296/trimmed!O$3</f>
        <v>0</v>
      </c>
      <c r="L1247" s="4">
        <f>trimmed!P1296/trimmed!P$3</f>
        <v>0</v>
      </c>
      <c r="M1247" s="4"/>
      <c r="N1247" s="5">
        <f t="shared" si="135"/>
        <v>0</v>
      </c>
      <c r="O1247" s="4">
        <f t="shared" si="136"/>
        <v>0</v>
      </c>
      <c r="P1247" s="5">
        <f t="shared" si="137"/>
        <v>0</v>
      </c>
      <c r="Q1247" s="4">
        <f t="shared" si="138"/>
        <v>0</v>
      </c>
      <c r="R1247" s="4"/>
      <c r="S1247" s="5" t="str">
        <f t="shared" si="139"/>
        <v>No E</v>
      </c>
      <c r="T1247" s="5" t="str">
        <f t="shared" si="140"/>
        <v/>
      </c>
      <c r="U1247" s="4">
        <f t="shared" si="141"/>
        <v>0</v>
      </c>
    </row>
    <row r="1248" spans="1:21" x14ac:dyDescent="0.2">
      <c r="A1248" s="4" t="s">
        <v>2898</v>
      </c>
      <c r="B1248" s="4" t="s">
        <v>2898</v>
      </c>
      <c r="C1248" s="4" t="s">
        <v>296</v>
      </c>
      <c r="D1248" s="4" t="s">
        <v>296</v>
      </c>
      <c r="E1248" s="4" t="s">
        <v>296</v>
      </c>
      <c r="F1248" s="4" t="s">
        <v>2899</v>
      </c>
      <c r="G1248" s="4">
        <f>trimmed!H1297/trimmed!H$3</f>
        <v>0</v>
      </c>
      <c r="H1248" s="4">
        <f>trimmed!I1297/trimmed!I$3</f>
        <v>0</v>
      </c>
      <c r="I1248" s="4">
        <f>trimmed!J1297/trimmed!J$3</f>
        <v>0</v>
      </c>
      <c r="J1248" s="4">
        <f>trimmed!N1297/trimmed!N$3</f>
        <v>0</v>
      </c>
      <c r="K1248" s="4">
        <f>trimmed!O1297/trimmed!O$3</f>
        <v>0</v>
      </c>
      <c r="L1248" s="4">
        <f>trimmed!P1297/trimmed!P$3</f>
        <v>0</v>
      </c>
      <c r="M1248" s="4"/>
      <c r="N1248" s="5">
        <f t="shared" si="135"/>
        <v>0</v>
      </c>
      <c r="O1248" s="4">
        <f t="shared" si="136"/>
        <v>0</v>
      </c>
      <c r="P1248" s="5">
        <f t="shared" si="137"/>
        <v>0</v>
      </c>
      <c r="Q1248" s="4">
        <f t="shared" si="138"/>
        <v>0</v>
      </c>
      <c r="R1248" s="4"/>
      <c r="S1248" s="5" t="str">
        <f t="shared" si="139"/>
        <v>No E</v>
      </c>
      <c r="T1248" s="5" t="str">
        <f t="shared" si="140"/>
        <v/>
      </c>
      <c r="U1248" s="4">
        <f t="shared" si="141"/>
        <v>0</v>
      </c>
    </row>
    <row r="1249" spans="1:21" x14ac:dyDescent="0.2">
      <c r="A1249" s="4" t="s">
        <v>2900</v>
      </c>
      <c r="B1249" s="4" t="s">
        <v>2900</v>
      </c>
      <c r="C1249" s="4" t="s">
        <v>2843</v>
      </c>
      <c r="D1249" s="4" t="s">
        <v>2843</v>
      </c>
      <c r="E1249" s="4" t="s">
        <v>2843</v>
      </c>
      <c r="F1249" s="4" t="s">
        <v>2901</v>
      </c>
      <c r="G1249" s="4">
        <f>trimmed!H1298/trimmed!H$3</f>
        <v>0</v>
      </c>
      <c r="H1249" s="4">
        <f>trimmed!I1298/trimmed!I$3</f>
        <v>0</v>
      </c>
      <c r="I1249" s="4">
        <f>trimmed!J1298/trimmed!J$3</f>
        <v>0</v>
      </c>
      <c r="J1249" s="4">
        <f>trimmed!N1298/trimmed!N$3</f>
        <v>0</v>
      </c>
      <c r="K1249" s="4">
        <f>trimmed!O1298/trimmed!O$3</f>
        <v>0</v>
      </c>
      <c r="L1249" s="4">
        <f>trimmed!P1298/trimmed!P$3</f>
        <v>0</v>
      </c>
      <c r="M1249" s="4"/>
      <c r="N1249" s="5">
        <f t="shared" si="135"/>
        <v>0</v>
      </c>
      <c r="O1249" s="4">
        <f t="shared" si="136"/>
        <v>0</v>
      </c>
      <c r="P1249" s="5">
        <f t="shared" si="137"/>
        <v>0</v>
      </c>
      <c r="Q1249" s="4">
        <f t="shared" si="138"/>
        <v>0</v>
      </c>
      <c r="R1249" s="4"/>
      <c r="S1249" s="5" t="str">
        <f t="shared" si="139"/>
        <v>No E</v>
      </c>
      <c r="T1249" s="5" t="str">
        <f t="shared" si="140"/>
        <v/>
      </c>
      <c r="U1249" s="4">
        <f t="shared" si="141"/>
        <v>0</v>
      </c>
    </row>
    <row r="1250" spans="1:21" x14ac:dyDescent="0.2">
      <c r="A1250" s="4" t="s">
        <v>2904</v>
      </c>
      <c r="B1250" s="4" t="s">
        <v>2904</v>
      </c>
      <c r="C1250" s="4">
        <v>1</v>
      </c>
      <c r="D1250" s="4">
        <v>1</v>
      </c>
      <c r="E1250" s="4">
        <v>1</v>
      </c>
      <c r="F1250" s="4" t="s">
        <v>2905</v>
      </c>
      <c r="G1250" s="4">
        <f>trimmed!H1300/trimmed!H$3</f>
        <v>0</v>
      </c>
      <c r="H1250" s="4">
        <f>trimmed!I1300/trimmed!I$3</f>
        <v>0</v>
      </c>
      <c r="I1250" s="4">
        <f>trimmed!J1300/trimmed!J$3</f>
        <v>0</v>
      </c>
      <c r="J1250" s="4">
        <f>trimmed!N1300/trimmed!N$3</f>
        <v>0</v>
      </c>
      <c r="K1250" s="4">
        <f>trimmed!O1300/trimmed!O$3</f>
        <v>0</v>
      </c>
      <c r="L1250" s="4">
        <f>trimmed!P1300/trimmed!P$3</f>
        <v>0</v>
      </c>
      <c r="M1250" s="4"/>
      <c r="N1250" s="5">
        <f t="shared" si="135"/>
        <v>0</v>
      </c>
      <c r="O1250" s="4">
        <f t="shared" si="136"/>
        <v>0</v>
      </c>
      <c r="P1250" s="5">
        <f t="shared" si="137"/>
        <v>0</v>
      </c>
      <c r="Q1250" s="4">
        <f t="shared" si="138"/>
        <v>0</v>
      </c>
      <c r="R1250" s="4"/>
      <c r="S1250" s="5" t="str">
        <f t="shared" si="139"/>
        <v>No E</v>
      </c>
      <c r="T1250" s="5" t="str">
        <f t="shared" si="140"/>
        <v/>
      </c>
      <c r="U1250" s="4">
        <f t="shared" si="141"/>
        <v>0</v>
      </c>
    </row>
    <row r="1251" spans="1:21" x14ac:dyDescent="0.2">
      <c r="A1251" s="4" t="s">
        <v>2906</v>
      </c>
      <c r="B1251" s="4" t="s">
        <v>2906</v>
      </c>
      <c r="C1251" s="4" t="s">
        <v>1103</v>
      </c>
      <c r="D1251" s="4" t="s">
        <v>1103</v>
      </c>
      <c r="E1251" s="4" t="s">
        <v>1103</v>
      </c>
      <c r="F1251" s="4" t="s">
        <v>2907</v>
      </c>
      <c r="G1251" s="4">
        <f>trimmed!H1301/trimmed!H$3</f>
        <v>0</v>
      </c>
      <c r="H1251" s="4">
        <f>trimmed!I1301/trimmed!I$3</f>
        <v>0</v>
      </c>
      <c r="I1251" s="4">
        <f>trimmed!J1301/trimmed!J$3</f>
        <v>0</v>
      </c>
      <c r="J1251" s="4">
        <f>trimmed!N1301/trimmed!N$3</f>
        <v>0</v>
      </c>
      <c r="K1251" s="4">
        <f>trimmed!O1301/trimmed!O$3</f>
        <v>0</v>
      </c>
      <c r="L1251" s="4">
        <f>trimmed!P1301/trimmed!P$3</f>
        <v>0</v>
      </c>
      <c r="M1251" s="4"/>
      <c r="N1251" s="5">
        <f t="shared" si="135"/>
        <v>0</v>
      </c>
      <c r="O1251" s="4">
        <f t="shared" si="136"/>
        <v>0</v>
      </c>
      <c r="P1251" s="5">
        <f t="shared" si="137"/>
        <v>0</v>
      </c>
      <c r="Q1251" s="4">
        <f t="shared" si="138"/>
        <v>0</v>
      </c>
      <c r="R1251" s="4"/>
      <c r="S1251" s="5" t="str">
        <f t="shared" si="139"/>
        <v>No E</v>
      </c>
      <c r="T1251" s="5" t="str">
        <f t="shared" si="140"/>
        <v/>
      </c>
      <c r="U1251" s="4">
        <f t="shared" si="141"/>
        <v>0</v>
      </c>
    </row>
    <row r="1252" spans="1:21" x14ac:dyDescent="0.2">
      <c r="A1252" s="4" t="s">
        <v>2914</v>
      </c>
      <c r="B1252" s="4" t="s">
        <v>2914</v>
      </c>
      <c r="C1252" s="4">
        <v>4</v>
      </c>
      <c r="D1252" s="4">
        <v>4</v>
      </c>
      <c r="E1252" s="4">
        <v>4</v>
      </c>
      <c r="F1252" s="4" t="s">
        <v>2915</v>
      </c>
      <c r="G1252" s="4">
        <f>trimmed!H1305/trimmed!H$3</f>
        <v>0</v>
      </c>
      <c r="H1252" s="4">
        <f>trimmed!I1305/trimmed!I$3</f>
        <v>0</v>
      </c>
      <c r="I1252" s="4">
        <f>trimmed!J1305/trimmed!J$3</f>
        <v>0</v>
      </c>
      <c r="J1252" s="4">
        <f>trimmed!N1305/trimmed!N$3</f>
        <v>0</v>
      </c>
      <c r="K1252" s="4">
        <f>trimmed!O1305/trimmed!O$3</f>
        <v>0</v>
      </c>
      <c r="L1252" s="4">
        <f>trimmed!P1305/trimmed!P$3</f>
        <v>0</v>
      </c>
      <c r="M1252" s="4"/>
      <c r="N1252" s="5">
        <f t="shared" si="135"/>
        <v>0</v>
      </c>
      <c r="O1252" s="4">
        <f t="shared" si="136"/>
        <v>0</v>
      </c>
      <c r="P1252" s="5">
        <f t="shared" si="137"/>
        <v>0</v>
      </c>
      <c r="Q1252" s="4">
        <f t="shared" si="138"/>
        <v>0</v>
      </c>
      <c r="R1252" s="4"/>
      <c r="S1252" s="5" t="str">
        <f t="shared" si="139"/>
        <v>No E</v>
      </c>
      <c r="T1252" s="5" t="str">
        <f t="shared" si="140"/>
        <v/>
      </c>
      <c r="U1252" s="4">
        <f t="shared" si="141"/>
        <v>0</v>
      </c>
    </row>
    <row r="1253" spans="1:21" x14ac:dyDescent="0.2">
      <c r="A1253" s="4" t="s">
        <v>2920</v>
      </c>
      <c r="B1253" s="4" t="s">
        <v>2920</v>
      </c>
      <c r="C1253" s="4">
        <v>3</v>
      </c>
      <c r="D1253" s="4">
        <v>3</v>
      </c>
      <c r="E1253" s="4">
        <v>3</v>
      </c>
      <c r="F1253" s="4" t="s">
        <v>2921</v>
      </c>
      <c r="G1253" s="4">
        <f>trimmed!H1308/trimmed!H$3</f>
        <v>0</v>
      </c>
      <c r="H1253" s="4">
        <f>trimmed!I1308/trimmed!I$3</f>
        <v>0</v>
      </c>
      <c r="I1253" s="4">
        <f>trimmed!J1308/trimmed!J$3</f>
        <v>0</v>
      </c>
      <c r="J1253" s="4">
        <f>trimmed!N1308/trimmed!N$3</f>
        <v>0</v>
      </c>
      <c r="K1253" s="4">
        <f>trimmed!O1308/trimmed!O$3</f>
        <v>0</v>
      </c>
      <c r="L1253" s="4">
        <f>trimmed!P1308/trimmed!P$3</f>
        <v>0</v>
      </c>
      <c r="M1253" s="4"/>
      <c r="N1253" s="5">
        <f t="shared" si="135"/>
        <v>0</v>
      </c>
      <c r="O1253" s="4">
        <f t="shared" si="136"/>
        <v>0</v>
      </c>
      <c r="P1253" s="5">
        <f t="shared" si="137"/>
        <v>0</v>
      </c>
      <c r="Q1253" s="4">
        <f t="shared" si="138"/>
        <v>0</v>
      </c>
      <c r="R1253" s="4"/>
      <c r="S1253" s="5" t="str">
        <f t="shared" si="139"/>
        <v>No E</v>
      </c>
      <c r="T1253" s="5" t="str">
        <f t="shared" si="140"/>
        <v/>
      </c>
      <c r="U1253" s="4">
        <f t="shared" si="141"/>
        <v>0</v>
      </c>
    </row>
    <row r="1254" spans="1:21" x14ac:dyDescent="0.2">
      <c r="A1254" s="4" t="s">
        <v>2924</v>
      </c>
      <c r="B1254" s="4" t="s">
        <v>2924</v>
      </c>
      <c r="C1254" s="4">
        <v>1</v>
      </c>
      <c r="D1254" s="4">
        <v>1</v>
      </c>
      <c r="E1254" s="4">
        <v>1</v>
      </c>
      <c r="F1254" s="4" t="s">
        <v>2925</v>
      </c>
      <c r="G1254" s="4">
        <f>trimmed!H1310/trimmed!H$3</f>
        <v>0</v>
      </c>
      <c r="H1254" s="4">
        <f>trimmed!I1310/trimmed!I$3</f>
        <v>0</v>
      </c>
      <c r="I1254" s="4">
        <f>trimmed!J1310/trimmed!J$3</f>
        <v>0</v>
      </c>
      <c r="J1254" s="4">
        <f>trimmed!N1310/trimmed!N$3</f>
        <v>0</v>
      </c>
      <c r="K1254" s="4">
        <f>trimmed!O1310/trimmed!O$3</f>
        <v>0</v>
      </c>
      <c r="L1254" s="4">
        <f>trimmed!P1310/trimmed!P$3</f>
        <v>0</v>
      </c>
      <c r="M1254" s="4"/>
      <c r="N1254" s="5">
        <f t="shared" si="135"/>
        <v>0</v>
      </c>
      <c r="O1254" s="4">
        <f t="shared" si="136"/>
        <v>0</v>
      </c>
      <c r="P1254" s="5">
        <f t="shared" si="137"/>
        <v>0</v>
      </c>
      <c r="Q1254" s="4">
        <f t="shared" si="138"/>
        <v>0</v>
      </c>
      <c r="R1254" s="4"/>
      <c r="S1254" s="5" t="str">
        <f t="shared" si="139"/>
        <v>No E</v>
      </c>
      <c r="T1254" s="5" t="str">
        <f t="shared" si="140"/>
        <v/>
      </c>
      <c r="U1254" s="4">
        <f t="shared" si="141"/>
        <v>0</v>
      </c>
    </row>
    <row r="1255" spans="1:21" x14ac:dyDescent="0.2">
      <c r="A1255" s="4" t="s">
        <v>2926</v>
      </c>
      <c r="B1255" s="4" t="s">
        <v>2926</v>
      </c>
      <c r="C1255" s="4">
        <v>2</v>
      </c>
      <c r="D1255" s="4">
        <v>2</v>
      </c>
      <c r="E1255" s="4">
        <v>2</v>
      </c>
      <c r="F1255" s="4" t="s">
        <v>2927</v>
      </c>
      <c r="G1255" s="4">
        <f>trimmed!H1311/trimmed!H$3</f>
        <v>0</v>
      </c>
      <c r="H1255" s="4">
        <f>trimmed!I1311/trimmed!I$3</f>
        <v>0</v>
      </c>
      <c r="I1255" s="4">
        <f>trimmed!J1311/trimmed!J$3</f>
        <v>0</v>
      </c>
      <c r="J1255" s="4">
        <f>trimmed!N1311/trimmed!N$3</f>
        <v>0</v>
      </c>
      <c r="K1255" s="4">
        <f>trimmed!O1311/trimmed!O$3</f>
        <v>0</v>
      </c>
      <c r="L1255" s="4">
        <f>trimmed!P1311/trimmed!P$3</f>
        <v>0</v>
      </c>
      <c r="M1255" s="4"/>
      <c r="N1255" s="5">
        <f t="shared" si="135"/>
        <v>0</v>
      </c>
      <c r="O1255" s="4">
        <f t="shared" si="136"/>
        <v>0</v>
      </c>
      <c r="P1255" s="5">
        <f t="shared" si="137"/>
        <v>0</v>
      </c>
      <c r="Q1255" s="4">
        <f t="shared" si="138"/>
        <v>0</v>
      </c>
      <c r="R1255" s="4"/>
      <c r="S1255" s="5" t="str">
        <f t="shared" si="139"/>
        <v>No E</v>
      </c>
      <c r="T1255" s="5" t="str">
        <f t="shared" si="140"/>
        <v/>
      </c>
      <c r="U1255" s="4">
        <f t="shared" si="141"/>
        <v>0</v>
      </c>
    </row>
    <row r="1256" spans="1:21" x14ac:dyDescent="0.2">
      <c r="A1256" s="4" t="s">
        <v>2930</v>
      </c>
      <c r="B1256" s="4" t="s">
        <v>2930</v>
      </c>
      <c r="C1256" s="4" t="s">
        <v>2931</v>
      </c>
      <c r="D1256" s="4" t="s">
        <v>2931</v>
      </c>
      <c r="E1256" s="4" t="s">
        <v>2931</v>
      </c>
      <c r="F1256" s="4" t="s">
        <v>2932</v>
      </c>
      <c r="G1256" s="4">
        <f>trimmed!H1313/trimmed!H$3</f>
        <v>0</v>
      </c>
      <c r="H1256" s="4">
        <f>trimmed!I1313/trimmed!I$3</f>
        <v>0</v>
      </c>
      <c r="I1256" s="4">
        <f>trimmed!J1313/trimmed!J$3</f>
        <v>0</v>
      </c>
      <c r="J1256" s="4">
        <f>trimmed!N1313/trimmed!N$3</f>
        <v>0</v>
      </c>
      <c r="K1256" s="4">
        <f>trimmed!O1313/trimmed!O$3</f>
        <v>0</v>
      </c>
      <c r="L1256" s="4">
        <f>trimmed!P1313/trimmed!P$3</f>
        <v>0</v>
      </c>
      <c r="M1256" s="4"/>
      <c r="N1256" s="5">
        <f t="shared" si="135"/>
        <v>0</v>
      </c>
      <c r="O1256" s="4">
        <f t="shared" si="136"/>
        <v>0</v>
      </c>
      <c r="P1256" s="5">
        <f t="shared" si="137"/>
        <v>0</v>
      </c>
      <c r="Q1256" s="4">
        <f t="shared" si="138"/>
        <v>0</v>
      </c>
      <c r="R1256" s="4"/>
      <c r="S1256" s="5" t="str">
        <f t="shared" si="139"/>
        <v>No E</v>
      </c>
      <c r="T1256" s="5" t="str">
        <f t="shared" si="140"/>
        <v/>
      </c>
      <c r="U1256" s="4">
        <f t="shared" si="141"/>
        <v>0</v>
      </c>
    </row>
    <row r="1257" spans="1:21" x14ac:dyDescent="0.2">
      <c r="A1257" s="4" t="s">
        <v>2942</v>
      </c>
      <c r="B1257" s="4" t="s">
        <v>2942</v>
      </c>
      <c r="C1257" s="4">
        <v>1</v>
      </c>
      <c r="D1257" s="4">
        <v>1</v>
      </c>
      <c r="E1257" s="4">
        <v>1</v>
      </c>
      <c r="F1257" s="4" t="s">
        <v>2943</v>
      </c>
      <c r="G1257" s="4">
        <f>trimmed!H1318/trimmed!H$3</f>
        <v>0</v>
      </c>
      <c r="H1257" s="4">
        <f>trimmed!I1318/trimmed!I$3</f>
        <v>0</v>
      </c>
      <c r="I1257" s="4">
        <f>trimmed!J1318/trimmed!J$3</f>
        <v>0</v>
      </c>
      <c r="J1257" s="4">
        <f>trimmed!N1318/trimmed!N$3</f>
        <v>0</v>
      </c>
      <c r="K1257" s="4">
        <f>trimmed!O1318/trimmed!O$3</f>
        <v>0</v>
      </c>
      <c r="L1257" s="4">
        <f>trimmed!P1318/trimmed!P$3</f>
        <v>0</v>
      </c>
      <c r="M1257" s="4"/>
      <c r="N1257" s="5">
        <f t="shared" si="135"/>
        <v>0</v>
      </c>
      <c r="O1257" s="4">
        <f t="shared" si="136"/>
        <v>0</v>
      </c>
      <c r="P1257" s="5">
        <f t="shared" si="137"/>
        <v>0</v>
      </c>
      <c r="Q1257" s="4">
        <f t="shared" si="138"/>
        <v>0</v>
      </c>
      <c r="R1257" s="4"/>
      <c r="S1257" s="5" t="str">
        <f t="shared" si="139"/>
        <v>No E</v>
      </c>
      <c r="T1257" s="5" t="str">
        <f t="shared" si="140"/>
        <v/>
      </c>
      <c r="U1257" s="4">
        <f t="shared" si="141"/>
        <v>0</v>
      </c>
    </row>
    <row r="1258" spans="1:21" x14ac:dyDescent="0.2">
      <c r="A1258" s="4" t="s">
        <v>2944</v>
      </c>
      <c r="B1258" s="4" t="s">
        <v>2944</v>
      </c>
      <c r="C1258" s="4" t="s">
        <v>296</v>
      </c>
      <c r="D1258" s="4" t="s">
        <v>296</v>
      </c>
      <c r="E1258" s="4" t="s">
        <v>296</v>
      </c>
      <c r="F1258" s="4" t="s">
        <v>2945</v>
      </c>
      <c r="G1258" s="4">
        <f>trimmed!H1319/trimmed!H$3</f>
        <v>0</v>
      </c>
      <c r="H1258" s="4">
        <f>trimmed!I1319/trimmed!I$3</f>
        <v>0</v>
      </c>
      <c r="I1258" s="4">
        <f>trimmed!J1319/trimmed!J$3</f>
        <v>0</v>
      </c>
      <c r="J1258" s="4">
        <f>trimmed!N1319/trimmed!N$3</f>
        <v>0</v>
      </c>
      <c r="K1258" s="4">
        <f>trimmed!O1319/trimmed!O$3</f>
        <v>0</v>
      </c>
      <c r="L1258" s="4">
        <f>trimmed!P1319/trimmed!P$3</f>
        <v>0</v>
      </c>
      <c r="M1258" s="4"/>
      <c r="N1258" s="5">
        <f t="shared" si="135"/>
        <v>0</v>
      </c>
      <c r="O1258" s="4">
        <f t="shared" si="136"/>
        <v>0</v>
      </c>
      <c r="P1258" s="5">
        <f t="shared" si="137"/>
        <v>0</v>
      </c>
      <c r="Q1258" s="4">
        <f t="shared" si="138"/>
        <v>0</v>
      </c>
      <c r="R1258" s="4"/>
      <c r="S1258" s="5" t="str">
        <f t="shared" si="139"/>
        <v>No E</v>
      </c>
      <c r="T1258" s="5" t="str">
        <f t="shared" si="140"/>
        <v/>
      </c>
      <c r="U1258" s="4">
        <f t="shared" si="141"/>
        <v>0</v>
      </c>
    </row>
    <row r="1259" spans="1:21" x14ac:dyDescent="0.2">
      <c r="A1259" s="4" t="s">
        <v>2950</v>
      </c>
      <c r="B1259" s="4" t="s">
        <v>2950</v>
      </c>
      <c r="C1259" s="4" t="s">
        <v>1812</v>
      </c>
      <c r="D1259" s="4" t="s">
        <v>1812</v>
      </c>
      <c r="E1259" s="4" t="s">
        <v>1812</v>
      </c>
      <c r="F1259" s="4" t="s">
        <v>2951</v>
      </c>
      <c r="G1259" s="4">
        <f>trimmed!H1322/trimmed!H$3</f>
        <v>0</v>
      </c>
      <c r="H1259" s="4">
        <f>trimmed!I1322/trimmed!I$3</f>
        <v>0</v>
      </c>
      <c r="I1259" s="4">
        <f>trimmed!J1322/trimmed!J$3</f>
        <v>0</v>
      </c>
      <c r="J1259" s="4">
        <f>trimmed!N1322/trimmed!N$3</f>
        <v>0</v>
      </c>
      <c r="K1259" s="4">
        <f>trimmed!O1322/trimmed!O$3</f>
        <v>0</v>
      </c>
      <c r="L1259" s="4">
        <f>trimmed!P1322/trimmed!P$3</f>
        <v>0</v>
      </c>
      <c r="M1259" s="4"/>
      <c r="N1259" s="5">
        <f t="shared" si="135"/>
        <v>0</v>
      </c>
      <c r="O1259" s="4">
        <f t="shared" si="136"/>
        <v>0</v>
      </c>
      <c r="P1259" s="5">
        <f t="shared" si="137"/>
        <v>0</v>
      </c>
      <c r="Q1259" s="4">
        <f t="shared" si="138"/>
        <v>0</v>
      </c>
      <c r="R1259" s="4"/>
      <c r="S1259" s="5" t="str">
        <f t="shared" si="139"/>
        <v>No E</v>
      </c>
      <c r="T1259" s="5" t="str">
        <f t="shared" si="140"/>
        <v/>
      </c>
      <c r="U1259" s="4">
        <f t="shared" si="141"/>
        <v>0</v>
      </c>
    </row>
    <row r="1260" spans="1:21" x14ac:dyDescent="0.2">
      <c r="A1260" s="4" t="s">
        <v>2952</v>
      </c>
      <c r="B1260" s="4" t="s">
        <v>2952</v>
      </c>
      <c r="C1260" s="4">
        <v>3</v>
      </c>
      <c r="D1260" s="4">
        <v>3</v>
      </c>
      <c r="E1260" s="4">
        <v>3</v>
      </c>
      <c r="F1260" s="4" t="s">
        <v>2953</v>
      </c>
      <c r="G1260" s="4">
        <f>trimmed!H1323/trimmed!H$3</f>
        <v>0</v>
      </c>
      <c r="H1260" s="4">
        <f>trimmed!I1323/trimmed!I$3</f>
        <v>0</v>
      </c>
      <c r="I1260" s="4">
        <f>trimmed!J1323/trimmed!J$3</f>
        <v>0</v>
      </c>
      <c r="J1260" s="4">
        <f>trimmed!N1323/trimmed!N$3</f>
        <v>0</v>
      </c>
      <c r="K1260" s="4">
        <f>trimmed!O1323/trimmed!O$3</f>
        <v>0</v>
      </c>
      <c r="L1260" s="4">
        <f>trimmed!P1323/trimmed!P$3</f>
        <v>0</v>
      </c>
      <c r="M1260" s="4"/>
      <c r="N1260" s="5">
        <f t="shared" si="135"/>
        <v>0</v>
      </c>
      <c r="O1260" s="4">
        <f t="shared" si="136"/>
        <v>0</v>
      </c>
      <c r="P1260" s="5">
        <f t="shared" si="137"/>
        <v>0</v>
      </c>
      <c r="Q1260" s="4">
        <f t="shared" si="138"/>
        <v>0</v>
      </c>
      <c r="R1260" s="4"/>
      <c r="S1260" s="5" t="str">
        <f t="shared" si="139"/>
        <v>No E</v>
      </c>
      <c r="T1260" s="5" t="str">
        <f t="shared" si="140"/>
        <v/>
      </c>
      <c r="U1260" s="4">
        <f t="shared" si="141"/>
        <v>0</v>
      </c>
    </row>
    <row r="1261" spans="1:21" x14ac:dyDescent="0.2">
      <c r="A1261" s="4" t="s">
        <v>2958</v>
      </c>
      <c r="B1261" s="4" t="s">
        <v>2958</v>
      </c>
      <c r="C1261" s="4" t="s">
        <v>296</v>
      </c>
      <c r="D1261" s="4" t="s">
        <v>296</v>
      </c>
      <c r="E1261" s="4" t="s">
        <v>296</v>
      </c>
      <c r="F1261" s="4" t="s">
        <v>2959</v>
      </c>
      <c r="G1261" s="4">
        <f>trimmed!H1326/trimmed!H$3</f>
        <v>0</v>
      </c>
      <c r="H1261" s="4">
        <f>trimmed!I1326/trimmed!I$3</f>
        <v>0</v>
      </c>
      <c r="I1261" s="4">
        <f>trimmed!J1326/trimmed!J$3</f>
        <v>0</v>
      </c>
      <c r="J1261" s="4">
        <f>trimmed!N1326/trimmed!N$3</f>
        <v>0</v>
      </c>
      <c r="K1261" s="4">
        <f>trimmed!O1326/trimmed!O$3</f>
        <v>0</v>
      </c>
      <c r="L1261" s="4">
        <f>trimmed!P1326/trimmed!P$3</f>
        <v>0</v>
      </c>
      <c r="M1261" s="4"/>
      <c r="N1261" s="5">
        <f t="shared" si="135"/>
        <v>0</v>
      </c>
      <c r="O1261" s="4">
        <f t="shared" si="136"/>
        <v>0</v>
      </c>
      <c r="P1261" s="5">
        <f t="shared" si="137"/>
        <v>0</v>
      </c>
      <c r="Q1261" s="4">
        <f t="shared" si="138"/>
        <v>0</v>
      </c>
      <c r="R1261" s="4"/>
      <c r="S1261" s="5" t="str">
        <f t="shared" si="139"/>
        <v>No E</v>
      </c>
      <c r="T1261" s="5" t="str">
        <f t="shared" si="140"/>
        <v/>
      </c>
      <c r="U1261" s="4">
        <f t="shared" si="141"/>
        <v>0</v>
      </c>
    </row>
    <row r="1262" spans="1:21" x14ac:dyDescent="0.2">
      <c r="A1262" s="4" t="s">
        <v>2964</v>
      </c>
      <c r="B1262" s="4" t="s">
        <v>2964</v>
      </c>
      <c r="C1262" s="4">
        <v>2</v>
      </c>
      <c r="D1262" s="4">
        <v>2</v>
      </c>
      <c r="E1262" s="4">
        <v>2</v>
      </c>
      <c r="F1262" s="4" t="s">
        <v>2965</v>
      </c>
      <c r="G1262" s="4">
        <f>trimmed!H1329/trimmed!H$3</f>
        <v>0</v>
      </c>
      <c r="H1262" s="4">
        <f>trimmed!I1329/trimmed!I$3</f>
        <v>0</v>
      </c>
      <c r="I1262" s="4">
        <f>trimmed!J1329/trimmed!J$3</f>
        <v>0</v>
      </c>
      <c r="J1262" s="4">
        <f>trimmed!N1329/trimmed!N$3</f>
        <v>0</v>
      </c>
      <c r="K1262" s="4">
        <f>trimmed!O1329/trimmed!O$3</f>
        <v>0</v>
      </c>
      <c r="L1262" s="4">
        <f>trimmed!P1329/trimmed!P$3</f>
        <v>0</v>
      </c>
      <c r="M1262" s="4"/>
      <c r="N1262" s="5">
        <f t="shared" si="135"/>
        <v>0</v>
      </c>
      <c r="O1262" s="4">
        <f t="shared" si="136"/>
        <v>0</v>
      </c>
      <c r="P1262" s="5">
        <f t="shared" si="137"/>
        <v>0</v>
      </c>
      <c r="Q1262" s="4">
        <f t="shared" si="138"/>
        <v>0</v>
      </c>
      <c r="R1262" s="4"/>
      <c r="S1262" s="5" t="str">
        <f t="shared" si="139"/>
        <v>No E</v>
      </c>
      <c r="T1262" s="5" t="str">
        <f t="shared" si="140"/>
        <v/>
      </c>
      <c r="U1262" s="4">
        <f t="shared" si="141"/>
        <v>0</v>
      </c>
    </row>
    <row r="1263" spans="1:21" x14ac:dyDescent="0.2">
      <c r="A1263" s="4" t="s">
        <v>2966</v>
      </c>
      <c r="B1263" s="4" t="s">
        <v>2966</v>
      </c>
      <c r="C1263" s="4" t="s">
        <v>296</v>
      </c>
      <c r="D1263" s="4" t="s">
        <v>296</v>
      </c>
      <c r="E1263" s="4" t="s">
        <v>296</v>
      </c>
      <c r="F1263" s="4" t="s">
        <v>2967</v>
      </c>
      <c r="G1263" s="4">
        <f>trimmed!H1330/trimmed!H$3</f>
        <v>0</v>
      </c>
      <c r="H1263" s="4">
        <f>trimmed!I1330/trimmed!I$3</f>
        <v>0</v>
      </c>
      <c r="I1263" s="4">
        <f>trimmed!J1330/trimmed!J$3</f>
        <v>0</v>
      </c>
      <c r="J1263" s="4">
        <f>trimmed!N1330/trimmed!N$3</f>
        <v>0</v>
      </c>
      <c r="K1263" s="4">
        <f>trimmed!O1330/trimmed!O$3</f>
        <v>0</v>
      </c>
      <c r="L1263" s="4">
        <f>trimmed!P1330/trimmed!P$3</f>
        <v>0</v>
      </c>
      <c r="M1263" s="4"/>
      <c r="N1263" s="5">
        <f t="shared" si="135"/>
        <v>0</v>
      </c>
      <c r="O1263" s="4">
        <f t="shared" si="136"/>
        <v>0</v>
      </c>
      <c r="P1263" s="5">
        <f t="shared" si="137"/>
        <v>0</v>
      </c>
      <c r="Q1263" s="4">
        <f t="shared" si="138"/>
        <v>0</v>
      </c>
      <c r="R1263" s="4"/>
      <c r="S1263" s="5" t="str">
        <f t="shared" si="139"/>
        <v>No E</v>
      </c>
      <c r="T1263" s="5" t="str">
        <f t="shared" si="140"/>
        <v/>
      </c>
      <c r="U1263" s="4">
        <f t="shared" si="141"/>
        <v>0</v>
      </c>
    </row>
    <row r="1264" spans="1:21" x14ac:dyDescent="0.2">
      <c r="A1264" s="4" t="s">
        <v>2968</v>
      </c>
      <c r="B1264" s="4" t="s">
        <v>2968</v>
      </c>
      <c r="C1264" s="4" t="s">
        <v>2015</v>
      </c>
      <c r="D1264" s="4" t="s">
        <v>2015</v>
      </c>
      <c r="E1264" s="4" t="s">
        <v>2015</v>
      </c>
      <c r="F1264" s="4" t="s">
        <v>2969</v>
      </c>
      <c r="G1264" s="4">
        <f>trimmed!H1331/trimmed!H$3</f>
        <v>0</v>
      </c>
      <c r="H1264" s="4">
        <f>trimmed!I1331/trimmed!I$3</f>
        <v>0</v>
      </c>
      <c r="I1264" s="4">
        <f>trimmed!J1331/trimmed!J$3</f>
        <v>0</v>
      </c>
      <c r="J1264" s="4">
        <f>trimmed!N1331/trimmed!N$3</f>
        <v>0</v>
      </c>
      <c r="K1264" s="4">
        <f>trimmed!O1331/trimmed!O$3</f>
        <v>0</v>
      </c>
      <c r="L1264" s="4">
        <f>trimmed!P1331/trimmed!P$3</f>
        <v>0</v>
      </c>
      <c r="M1264" s="4"/>
      <c r="N1264" s="5">
        <f t="shared" si="135"/>
        <v>0</v>
      </c>
      <c r="O1264" s="4">
        <f t="shared" si="136"/>
        <v>0</v>
      </c>
      <c r="P1264" s="5">
        <f t="shared" si="137"/>
        <v>0</v>
      </c>
      <c r="Q1264" s="4">
        <f t="shared" si="138"/>
        <v>0</v>
      </c>
      <c r="R1264" s="4"/>
      <c r="S1264" s="5" t="str">
        <f t="shared" si="139"/>
        <v>No E</v>
      </c>
      <c r="T1264" s="5" t="str">
        <f t="shared" si="140"/>
        <v/>
      </c>
      <c r="U1264" s="4">
        <f t="shared" si="141"/>
        <v>0</v>
      </c>
    </row>
    <row r="1265" spans="1:21" x14ac:dyDescent="0.2">
      <c r="A1265" s="4" t="s">
        <v>2974</v>
      </c>
      <c r="B1265" s="4" t="s">
        <v>2974</v>
      </c>
      <c r="C1265" s="4">
        <v>2</v>
      </c>
      <c r="D1265" s="4">
        <v>2</v>
      </c>
      <c r="E1265" s="4">
        <v>2</v>
      </c>
      <c r="F1265" s="4" t="s">
        <v>2975</v>
      </c>
      <c r="G1265" s="4">
        <f>trimmed!H1334/trimmed!H$3</f>
        <v>0</v>
      </c>
      <c r="H1265" s="4">
        <f>trimmed!I1334/trimmed!I$3</f>
        <v>0</v>
      </c>
      <c r="I1265" s="4">
        <f>trimmed!J1334/trimmed!J$3</f>
        <v>0</v>
      </c>
      <c r="J1265" s="4">
        <f>trimmed!N1334/trimmed!N$3</f>
        <v>0</v>
      </c>
      <c r="K1265" s="4">
        <f>trimmed!O1334/trimmed!O$3</f>
        <v>0</v>
      </c>
      <c r="L1265" s="4">
        <f>trimmed!P1334/trimmed!P$3</f>
        <v>0</v>
      </c>
      <c r="M1265" s="4"/>
      <c r="N1265" s="5">
        <f t="shared" si="135"/>
        <v>0</v>
      </c>
      <c r="O1265" s="4">
        <f t="shared" si="136"/>
        <v>0</v>
      </c>
      <c r="P1265" s="5">
        <f t="shared" si="137"/>
        <v>0</v>
      </c>
      <c r="Q1265" s="4">
        <f t="shared" si="138"/>
        <v>0</v>
      </c>
      <c r="R1265" s="4"/>
      <c r="S1265" s="5" t="str">
        <f t="shared" si="139"/>
        <v>No E</v>
      </c>
      <c r="T1265" s="5" t="str">
        <f t="shared" si="140"/>
        <v/>
      </c>
      <c r="U1265" s="4">
        <f t="shared" si="141"/>
        <v>0</v>
      </c>
    </row>
    <row r="1266" spans="1:21" x14ac:dyDescent="0.2">
      <c r="A1266" s="4" t="s">
        <v>2976</v>
      </c>
      <c r="B1266" s="4" t="s">
        <v>2976</v>
      </c>
      <c r="C1266" s="4">
        <v>2</v>
      </c>
      <c r="D1266" s="4">
        <v>2</v>
      </c>
      <c r="E1266" s="4">
        <v>2</v>
      </c>
      <c r="F1266" s="4" t="s">
        <v>2977</v>
      </c>
      <c r="G1266" s="4">
        <f>trimmed!H1335/trimmed!H$3</f>
        <v>0</v>
      </c>
      <c r="H1266" s="4">
        <f>trimmed!I1335/trimmed!I$3</f>
        <v>0</v>
      </c>
      <c r="I1266" s="4">
        <f>trimmed!J1335/trimmed!J$3</f>
        <v>0</v>
      </c>
      <c r="J1266" s="4">
        <f>trimmed!N1335/trimmed!N$3</f>
        <v>0</v>
      </c>
      <c r="K1266" s="4">
        <f>trimmed!O1335/trimmed!O$3</f>
        <v>0</v>
      </c>
      <c r="L1266" s="4">
        <f>trimmed!P1335/trimmed!P$3</f>
        <v>0</v>
      </c>
      <c r="M1266" s="4"/>
      <c r="N1266" s="5">
        <f t="shared" si="135"/>
        <v>0</v>
      </c>
      <c r="O1266" s="4">
        <f t="shared" si="136"/>
        <v>0</v>
      </c>
      <c r="P1266" s="5">
        <f t="shared" si="137"/>
        <v>0</v>
      </c>
      <c r="Q1266" s="4">
        <f t="shared" si="138"/>
        <v>0</v>
      </c>
      <c r="R1266" s="4"/>
      <c r="S1266" s="5" t="str">
        <f t="shared" si="139"/>
        <v>No E</v>
      </c>
      <c r="T1266" s="5" t="str">
        <f t="shared" si="140"/>
        <v/>
      </c>
      <c r="U1266" s="4">
        <f t="shared" si="141"/>
        <v>0</v>
      </c>
    </row>
    <row r="1267" spans="1:21" x14ac:dyDescent="0.2">
      <c r="A1267" s="4" t="s">
        <v>2986</v>
      </c>
      <c r="B1267" s="4" t="s">
        <v>2986</v>
      </c>
      <c r="C1267" s="4">
        <v>1</v>
      </c>
      <c r="D1267" s="4">
        <v>1</v>
      </c>
      <c r="E1267" s="4">
        <v>1</v>
      </c>
      <c r="F1267" s="4" t="s">
        <v>2987</v>
      </c>
      <c r="G1267" s="4">
        <f>trimmed!H1340/trimmed!H$3</f>
        <v>0</v>
      </c>
      <c r="H1267" s="4">
        <f>trimmed!I1340/trimmed!I$3</f>
        <v>0</v>
      </c>
      <c r="I1267" s="4">
        <f>trimmed!J1340/trimmed!J$3</f>
        <v>0</v>
      </c>
      <c r="J1267" s="4">
        <f>trimmed!N1340/trimmed!N$3</f>
        <v>0</v>
      </c>
      <c r="K1267" s="4">
        <f>trimmed!O1340/trimmed!O$3</f>
        <v>0</v>
      </c>
      <c r="L1267" s="4">
        <f>trimmed!P1340/trimmed!P$3</f>
        <v>0</v>
      </c>
      <c r="M1267" s="4"/>
      <c r="N1267" s="5">
        <f t="shared" si="135"/>
        <v>0</v>
      </c>
      <c r="O1267" s="4">
        <f t="shared" si="136"/>
        <v>0</v>
      </c>
      <c r="P1267" s="5">
        <f t="shared" si="137"/>
        <v>0</v>
      </c>
      <c r="Q1267" s="4">
        <f t="shared" si="138"/>
        <v>0</v>
      </c>
      <c r="R1267" s="4"/>
      <c r="S1267" s="5" t="str">
        <f t="shared" si="139"/>
        <v>No E</v>
      </c>
      <c r="T1267" s="5" t="str">
        <f t="shared" si="140"/>
        <v/>
      </c>
      <c r="U1267" s="4">
        <f t="shared" si="141"/>
        <v>0</v>
      </c>
    </row>
    <row r="1268" spans="1:21" x14ac:dyDescent="0.2">
      <c r="A1268" s="4" t="s">
        <v>2992</v>
      </c>
      <c r="B1268" s="4" t="s">
        <v>2992</v>
      </c>
      <c r="C1268" s="4">
        <v>2</v>
      </c>
      <c r="D1268" s="4">
        <v>2</v>
      </c>
      <c r="E1268" s="4">
        <v>2</v>
      </c>
      <c r="F1268" s="4" t="s">
        <v>2993</v>
      </c>
      <c r="G1268" s="4">
        <f>trimmed!H1343/trimmed!H$3</f>
        <v>0</v>
      </c>
      <c r="H1268" s="4">
        <f>trimmed!I1343/trimmed!I$3</f>
        <v>0</v>
      </c>
      <c r="I1268" s="4">
        <f>trimmed!J1343/trimmed!J$3</f>
        <v>0</v>
      </c>
      <c r="J1268" s="4">
        <f>trimmed!N1343/trimmed!N$3</f>
        <v>0</v>
      </c>
      <c r="K1268" s="4">
        <f>trimmed!O1343/trimmed!O$3</f>
        <v>0</v>
      </c>
      <c r="L1268" s="4">
        <f>trimmed!P1343/trimmed!P$3</f>
        <v>0</v>
      </c>
      <c r="M1268" s="4"/>
      <c r="N1268" s="5">
        <f t="shared" si="135"/>
        <v>0</v>
      </c>
      <c r="O1268" s="4">
        <f t="shared" si="136"/>
        <v>0</v>
      </c>
      <c r="P1268" s="5">
        <f t="shared" si="137"/>
        <v>0</v>
      </c>
      <c r="Q1268" s="4">
        <f t="shared" si="138"/>
        <v>0</v>
      </c>
      <c r="R1268" s="4"/>
      <c r="S1268" s="5" t="str">
        <f t="shared" si="139"/>
        <v>No E</v>
      </c>
      <c r="T1268" s="5" t="str">
        <f t="shared" si="140"/>
        <v/>
      </c>
      <c r="U1268" s="4">
        <f t="shared" si="141"/>
        <v>0</v>
      </c>
    </row>
    <row r="1269" spans="1:21" x14ac:dyDescent="0.2">
      <c r="A1269" s="4" t="s">
        <v>2994</v>
      </c>
      <c r="B1269" s="4" t="s">
        <v>2994</v>
      </c>
      <c r="C1269" s="4" t="s">
        <v>1809</v>
      </c>
      <c r="D1269" s="4" t="s">
        <v>1809</v>
      </c>
      <c r="E1269" s="4" t="s">
        <v>1809</v>
      </c>
      <c r="F1269" s="4" t="s">
        <v>2995</v>
      </c>
      <c r="G1269" s="4">
        <f>trimmed!H1344/trimmed!H$3</f>
        <v>0</v>
      </c>
      <c r="H1269" s="4">
        <f>trimmed!I1344/trimmed!I$3</f>
        <v>0</v>
      </c>
      <c r="I1269" s="4">
        <f>trimmed!J1344/trimmed!J$3</f>
        <v>0</v>
      </c>
      <c r="J1269" s="4">
        <f>trimmed!N1344/trimmed!N$3</f>
        <v>0</v>
      </c>
      <c r="K1269" s="4">
        <f>trimmed!O1344/trimmed!O$3</f>
        <v>0</v>
      </c>
      <c r="L1269" s="4">
        <f>trimmed!P1344/trimmed!P$3</f>
        <v>0</v>
      </c>
      <c r="M1269" s="4"/>
      <c r="N1269" s="5">
        <f t="shared" si="135"/>
        <v>0</v>
      </c>
      <c r="O1269" s="4">
        <f t="shared" si="136"/>
        <v>0</v>
      </c>
      <c r="P1269" s="5">
        <f t="shared" si="137"/>
        <v>0</v>
      </c>
      <c r="Q1269" s="4">
        <f t="shared" si="138"/>
        <v>0</v>
      </c>
      <c r="R1269" s="4"/>
      <c r="S1269" s="5" t="str">
        <f t="shared" si="139"/>
        <v>No E</v>
      </c>
      <c r="T1269" s="5" t="str">
        <f t="shared" si="140"/>
        <v/>
      </c>
      <c r="U1269" s="4">
        <f t="shared" si="141"/>
        <v>0</v>
      </c>
    </row>
    <row r="1270" spans="1:21" x14ac:dyDescent="0.2">
      <c r="A1270" s="4" t="s">
        <v>2996</v>
      </c>
      <c r="B1270" s="4" t="s">
        <v>2996</v>
      </c>
      <c r="C1270" s="4">
        <v>1</v>
      </c>
      <c r="D1270" s="4">
        <v>1</v>
      </c>
      <c r="E1270" s="4">
        <v>1</v>
      </c>
      <c r="F1270" s="4" t="s">
        <v>2997</v>
      </c>
      <c r="G1270" s="4">
        <f>trimmed!H1345/trimmed!H$3</f>
        <v>0</v>
      </c>
      <c r="H1270" s="4">
        <f>trimmed!I1345/trimmed!I$3</f>
        <v>0</v>
      </c>
      <c r="I1270" s="4">
        <f>trimmed!J1345/trimmed!J$3</f>
        <v>0</v>
      </c>
      <c r="J1270" s="4">
        <f>trimmed!N1345/trimmed!N$3</f>
        <v>0</v>
      </c>
      <c r="K1270" s="4">
        <f>trimmed!O1345/trimmed!O$3</f>
        <v>0</v>
      </c>
      <c r="L1270" s="4">
        <f>trimmed!P1345/trimmed!P$3</f>
        <v>0</v>
      </c>
      <c r="M1270" s="4"/>
      <c r="N1270" s="5">
        <f t="shared" si="135"/>
        <v>0</v>
      </c>
      <c r="O1270" s="4">
        <f t="shared" si="136"/>
        <v>0</v>
      </c>
      <c r="P1270" s="5">
        <f t="shared" si="137"/>
        <v>0</v>
      </c>
      <c r="Q1270" s="4">
        <f t="shared" si="138"/>
        <v>0</v>
      </c>
      <c r="R1270" s="4"/>
      <c r="S1270" s="5" t="str">
        <f t="shared" si="139"/>
        <v>No E</v>
      </c>
      <c r="T1270" s="5" t="str">
        <f t="shared" si="140"/>
        <v/>
      </c>
      <c r="U1270" s="4">
        <f t="shared" si="141"/>
        <v>0</v>
      </c>
    </row>
    <row r="1271" spans="1:21" x14ac:dyDescent="0.2">
      <c r="A1271" s="4" t="s">
        <v>3000</v>
      </c>
      <c r="B1271" s="4" t="s">
        <v>3000</v>
      </c>
      <c r="C1271" s="4">
        <v>1</v>
      </c>
      <c r="D1271" s="4">
        <v>1</v>
      </c>
      <c r="E1271" s="4">
        <v>1</v>
      </c>
      <c r="F1271" s="4" t="s">
        <v>3001</v>
      </c>
      <c r="G1271" s="4">
        <f>trimmed!H1347/trimmed!H$3</f>
        <v>0</v>
      </c>
      <c r="H1271" s="4">
        <f>trimmed!I1347/trimmed!I$3</f>
        <v>0</v>
      </c>
      <c r="I1271" s="4">
        <f>trimmed!J1347/trimmed!J$3</f>
        <v>0</v>
      </c>
      <c r="J1271" s="4">
        <f>trimmed!N1347/trimmed!N$3</f>
        <v>0</v>
      </c>
      <c r="K1271" s="4">
        <f>trimmed!O1347/trimmed!O$3</f>
        <v>0</v>
      </c>
      <c r="L1271" s="4">
        <f>trimmed!P1347/trimmed!P$3</f>
        <v>0</v>
      </c>
      <c r="M1271" s="4"/>
      <c r="N1271" s="5">
        <f t="shared" si="135"/>
        <v>0</v>
      </c>
      <c r="O1271" s="4">
        <f t="shared" si="136"/>
        <v>0</v>
      </c>
      <c r="P1271" s="5">
        <f t="shared" si="137"/>
        <v>0</v>
      </c>
      <c r="Q1271" s="4">
        <f t="shared" si="138"/>
        <v>0</v>
      </c>
      <c r="R1271" s="4"/>
      <c r="S1271" s="5" t="str">
        <f t="shared" si="139"/>
        <v>No E</v>
      </c>
      <c r="T1271" s="5" t="str">
        <f t="shared" si="140"/>
        <v/>
      </c>
      <c r="U1271" s="4">
        <f t="shared" si="141"/>
        <v>0</v>
      </c>
    </row>
    <row r="1272" spans="1:21" x14ac:dyDescent="0.2">
      <c r="A1272" s="4" t="s">
        <v>3006</v>
      </c>
      <c r="B1272" s="4" t="s">
        <v>3006</v>
      </c>
      <c r="C1272" s="4">
        <v>1</v>
      </c>
      <c r="D1272" s="4">
        <v>1</v>
      </c>
      <c r="E1272" s="4">
        <v>1</v>
      </c>
      <c r="F1272" s="4" t="s">
        <v>3007</v>
      </c>
      <c r="G1272" s="4">
        <f>trimmed!H1350/trimmed!H$3</f>
        <v>0</v>
      </c>
      <c r="H1272" s="4">
        <f>trimmed!I1350/trimmed!I$3</f>
        <v>0</v>
      </c>
      <c r="I1272" s="4">
        <f>trimmed!J1350/trimmed!J$3</f>
        <v>0</v>
      </c>
      <c r="J1272" s="4">
        <f>trimmed!N1350/trimmed!N$3</f>
        <v>0</v>
      </c>
      <c r="K1272" s="4">
        <f>trimmed!O1350/trimmed!O$3</f>
        <v>0</v>
      </c>
      <c r="L1272" s="4">
        <f>trimmed!P1350/trimmed!P$3</f>
        <v>0</v>
      </c>
      <c r="M1272" s="4"/>
      <c r="N1272" s="5">
        <f t="shared" si="135"/>
        <v>0</v>
      </c>
      <c r="O1272" s="4">
        <f t="shared" si="136"/>
        <v>0</v>
      </c>
      <c r="P1272" s="5">
        <f t="shared" si="137"/>
        <v>0</v>
      </c>
      <c r="Q1272" s="4">
        <f t="shared" si="138"/>
        <v>0</v>
      </c>
      <c r="R1272" s="4"/>
      <c r="S1272" s="5" t="str">
        <f t="shared" si="139"/>
        <v>No E</v>
      </c>
      <c r="T1272" s="5" t="str">
        <f t="shared" si="140"/>
        <v/>
      </c>
      <c r="U1272" s="4">
        <f t="shared" si="141"/>
        <v>0</v>
      </c>
    </row>
    <row r="1273" spans="1:21" x14ac:dyDescent="0.2">
      <c r="A1273" s="4" t="s">
        <v>3008</v>
      </c>
      <c r="B1273" s="4" t="s">
        <v>3008</v>
      </c>
      <c r="C1273" s="4">
        <v>1</v>
      </c>
      <c r="D1273" s="4">
        <v>1</v>
      </c>
      <c r="E1273" s="4">
        <v>1</v>
      </c>
      <c r="F1273" s="4" t="s">
        <v>3009</v>
      </c>
      <c r="G1273" s="4">
        <f>trimmed!H1351/trimmed!H$3</f>
        <v>0</v>
      </c>
      <c r="H1273" s="4">
        <f>trimmed!I1351/trimmed!I$3</f>
        <v>0</v>
      </c>
      <c r="I1273" s="4">
        <f>trimmed!J1351/trimmed!J$3</f>
        <v>0</v>
      </c>
      <c r="J1273" s="4">
        <f>trimmed!N1351/trimmed!N$3</f>
        <v>0</v>
      </c>
      <c r="K1273" s="4">
        <f>trimmed!O1351/trimmed!O$3</f>
        <v>0</v>
      </c>
      <c r="L1273" s="4">
        <f>trimmed!P1351/trimmed!P$3</f>
        <v>0</v>
      </c>
      <c r="M1273" s="4"/>
      <c r="N1273" s="5">
        <f t="shared" si="135"/>
        <v>0</v>
      </c>
      <c r="O1273" s="4">
        <f t="shared" si="136"/>
        <v>0</v>
      </c>
      <c r="P1273" s="5">
        <f t="shared" si="137"/>
        <v>0</v>
      </c>
      <c r="Q1273" s="4">
        <f t="shared" si="138"/>
        <v>0</v>
      </c>
      <c r="R1273" s="4"/>
      <c r="S1273" s="5" t="str">
        <f t="shared" si="139"/>
        <v>No E</v>
      </c>
      <c r="T1273" s="5" t="str">
        <f t="shared" si="140"/>
        <v/>
      </c>
      <c r="U1273" s="4">
        <f t="shared" si="141"/>
        <v>0</v>
      </c>
    </row>
    <row r="1274" spans="1:21" x14ac:dyDescent="0.2">
      <c r="A1274" s="4" t="s">
        <v>3014</v>
      </c>
      <c r="B1274" s="4" t="s">
        <v>3014</v>
      </c>
      <c r="C1274" s="4">
        <v>1</v>
      </c>
      <c r="D1274" s="4">
        <v>1</v>
      </c>
      <c r="E1274" s="4">
        <v>1</v>
      </c>
      <c r="F1274" s="4" t="s">
        <v>3015</v>
      </c>
      <c r="G1274" s="4">
        <f>trimmed!H1354/trimmed!H$3</f>
        <v>0</v>
      </c>
      <c r="H1274" s="4">
        <f>trimmed!I1354/trimmed!I$3</f>
        <v>0</v>
      </c>
      <c r="I1274" s="4">
        <f>trimmed!J1354/trimmed!J$3</f>
        <v>0</v>
      </c>
      <c r="J1274" s="4">
        <f>trimmed!N1354/trimmed!N$3</f>
        <v>0</v>
      </c>
      <c r="K1274" s="4">
        <f>trimmed!O1354/trimmed!O$3</f>
        <v>0</v>
      </c>
      <c r="L1274" s="4">
        <f>trimmed!P1354/trimmed!P$3</f>
        <v>0</v>
      </c>
      <c r="M1274" s="4"/>
      <c r="N1274" s="5">
        <f t="shared" si="135"/>
        <v>0</v>
      </c>
      <c r="O1274" s="4">
        <f t="shared" si="136"/>
        <v>0</v>
      </c>
      <c r="P1274" s="5">
        <f t="shared" si="137"/>
        <v>0</v>
      </c>
      <c r="Q1274" s="4">
        <f t="shared" si="138"/>
        <v>0</v>
      </c>
      <c r="R1274" s="4"/>
      <c r="S1274" s="5" t="str">
        <f t="shared" si="139"/>
        <v>No E</v>
      </c>
      <c r="T1274" s="5" t="str">
        <f t="shared" si="140"/>
        <v/>
      </c>
      <c r="U1274" s="4">
        <f t="shared" si="141"/>
        <v>0</v>
      </c>
    </row>
    <row r="1275" spans="1:21" x14ac:dyDescent="0.2">
      <c r="A1275" s="4" t="s">
        <v>3016</v>
      </c>
      <c r="B1275" s="4" t="s">
        <v>3016</v>
      </c>
      <c r="C1275" s="4">
        <v>1</v>
      </c>
      <c r="D1275" s="4">
        <v>1</v>
      </c>
      <c r="E1275" s="4">
        <v>1</v>
      </c>
      <c r="F1275" s="4" t="s">
        <v>3017</v>
      </c>
      <c r="G1275" s="4">
        <f>trimmed!H1355/trimmed!H$3</f>
        <v>0</v>
      </c>
      <c r="H1275" s="4">
        <f>trimmed!I1355/trimmed!I$3</f>
        <v>0</v>
      </c>
      <c r="I1275" s="4">
        <f>trimmed!J1355/trimmed!J$3</f>
        <v>0</v>
      </c>
      <c r="J1275" s="4">
        <f>trimmed!N1355/trimmed!N$3</f>
        <v>0</v>
      </c>
      <c r="K1275" s="4">
        <f>trimmed!O1355/trimmed!O$3</f>
        <v>0</v>
      </c>
      <c r="L1275" s="4">
        <f>trimmed!P1355/trimmed!P$3</f>
        <v>0</v>
      </c>
      <c r="M1275" s="4"/>
      <c r="N1275" s="5">
        <f t="shared" si="135"/>
        <v>0</v>
      </c>
      <c r="O1275" s="4">
        <f t="shared" si="136"/>
        <v>0</v>
      </c>
      <c r="P1275" s="5">
        <f t="shared" si="137"/>
        <v>0</v>
      </c>
      <c r="Q1275" s="4">
        <f t="shared" si="138"/>
        <v>0</v>
      </c>
      <c r="R1275" s="4"/>
      <c r="S1275" s="5" t="str">
        <f t="shared" si="139"/>
        <v>No E</v>
      </c>
      <c r="T1275" s="5" t="str">
        <f t="shared" si="140"/>
        <v/>
      </c>
      <c r="U1275" s="4">
        <f t="shared" si="141"/>
        <v>0</v>
      </c>
    </row>
    <row r="1276" spans="1:21" x14ac:dyDescent="0.2">
      <c r="A1276" s="4" t="s">
        <v>3018</v>
      </c>
      <c r="B1276" s="4" t="s">
        <v>3018</v>
      </c>
      <c r="C1276" s="4" t="s">
        <v>296</v>
      </c>
      <c r="D1276" s="4" t="s">
        <v>296</v>
      </c>
      <c r="E1276" s="4" t="s">
        <v>296</v>
      </c>
      <c r="F1276" s="4" t="s">
        <v>3019</v>
      </c>
      <c r="G1276" s="4">
        <f>trimmed!H1356/trimmed!H$3</f>
        <v>0</v>
      </c>
      <c r="H1276" s="4">
        <f>trimmed!I1356/trimmed!I$3</f>
        <v>0</v>
      </c>
      <c r="I1276" s="4">
        <f>trimmed!J1356/trimmed!J$3</f>
        <v>0</v>
      </c>
      <c r="J1276" s="4">
        <f>trimmed!N1356/trimmed!N$3</f>
        <v>0</v>
      </c>
      <c r="K1276" s="4">
        <f>trimmed!O1356/trimmed!O$3</f>
        <v>0</v>
      </c>
      <c r="L1276" s="4">
        <f>trimmed!P1356/trimmed!P$3</f>
        <v>0</v>
      </c>
      <c r="M1276" s="4"/>
      <c r="N1276" s="5">
        <f t="shared" si="135"/>
        <v>0</v>
      </c>
      <c r="O1276" s="4">
        <f t="shared" si="136"/>
        <v>0</v>
      </c>
      <c r="P1276" s="5">
        <f t="shared" si="137"/>
        <v>0</v>
      </c>
      <c r="Q1276" s="4">
        <f t="shared" si="138"/>
        <v>0</v>
      </c>
      <c r="R1276" s="4"/>
      <c r="S1276" s="5" t="str">
        <f t="shared" si="139"/>
        <v>No E</v>
      </c>
      <c r="T1276" s="5" t="str">
        <f t="shared" si="140"/>
        <v/>
      </c>
      <c r="U1276" s="4">
        <f t="shared" si="141"/>
        <v>0</v>
      </c>
    </row>
    <row r="1277" spans="1:21" x14ac:dyDescent="0.2">
      <c r="A1277" s="4" t="s">
        <v>3026</v>
      </c>
      <c r="B1277" s="4" t="s">
        <v>3026</v>
      </c>
      <c r="C1277" s="4" t="s">
        <v>1702</v>
      </c>
      <c r="D1277" s="4" t="s">
        <v>1702</v>
      </c>
      <c r="E1277" s="4" t="s">
        <v>1702</v>
      </c>
      <c r="F1277" s="4" t="s">
        <v>3027</v>
      </c>
      <c r="G1277" s="4">
        <f>trimmed!H1358/trimmed!H$3</f>
        <v>0</v>
      </c>
      <c r="H1277" s="4">
        <f>trimmed!I1358/trimmed!I$3</f>
        <v>0</v>
      </c>
      <c r="I1277" s="4">
        <f>trimmed!J1358/trimmed!J$3</f>
        <v>0</v>
      </c>
      <c r="J1277" s="4">
        <f>trimmed!N1358/trimmed!N$3</f>
        <v>0</v>
      </c>
      <c r="K1277" s="4">
        <f>trimmed!O1358/trimmed!O$3</f>
        <v>0</v>
      </c>
      <c r="L1277" s="4">
        <f>trimmed!P1358/trimmed!P$3</f>
        <v>0</v>
      </c>
      <c r="M1277" s="4"/>
      <c r="N1277" s="5">
        <f t="shared" si="135"/>
        <v>0</v>
      </c>
      <c r="O1277" s="4">
        <f t="shared" si="136"/>
        <v>0</v>
      </c>
      <c r="P1277" s="5">
        <f t="shared" si="137"/>
        <v>0</v>
      </c>
      <c r="Q1277" s="4">
        <f t="shared" si="138"/>
        <v>0</v>
      </c>
      <c r="R1277" s="4"/>
      <c r="S1277" s="5" t="str">
        <f t="shared" si="139"/>
        <v>No E</v>
      </c>
      <c r="T1277" s="5" t="str">
        <f t="shared" si="140"/>
        <v/>
      </c>
      <c r="U1277" s="4">
        <f t="shared" si="141"/>
        <v>0</v>
      </c>
    </row>
    <row r="1278" spans="1:21" x14ac:dyDescent="0.2">
      <c r="A1278" s="4" t="s">
        <v>3028</v>
      </c>
      <c r="B1278" s="4" t="s">
        <v>3028</v>
      </c>
      <c r="C1278" s="4">
        <v>1</v>
      </c>
      <c r="D1278" s="4">
        <v>1</v>
      </c>
      <c r="E1278" s="4">
        <v>1</v>
      </c>
      <c r="F1278" s="4" t="s">
        <v>3029</v>
      </c>
      <c r="G1278" s="4">
        <f>trimmed!H1360/trimmed!H$3</f>
        <v>0</v>
      </c>
      <c r="H1278" s="4">
        <f>trimmed!I1360/trimmed!I$3</f>
        <v>0</v>
      </c>
      <c r="I1278" s="4">
        <f>trimmed!J1360/trimmed!J$3</f>
        <v>0</v>
      </c>
      <c r="J1278" s="4">
        <f>trimmed!N1360/trimmed!N$3</f>
        <v>0</v>
      </c>
      <c r="K1278" s="4">
        <f>trimmed!O1360/trimmed!O$3</f>
        <v>0</v>
      </c>
      <c r="L1278" s="4">
        <f>trimmed!P1360/trimmed!P$3</f>
        <v>0</v>
      </c>
      <c r="M1278" s="4"/>
      <c r="N1278" s="5">
        <f t="shared" si="135"/>
        <v>0</v>
      </c>
      <c r="O1278" s="4">
        <f t="shared" si="136"/>
        <v>0</v>
      </c>
      <c r="P1278" s="5">
        <f t="shared" si="137"/>
        <v>0</v>
      </c>
      <c r="Q1278" s="4">
        <f t="shared" si="138"/>
        <v>0</v>
      </c>
      <c r="R1278" s="4"/>
      <c r="S1278" s="5" t="str">
        <f t="shared" si="139"/>
        <v>No E</v>
      </c>
      <c r="T1278" s="5" t="str">
        <f t="shared" si="140"/>
        <v/>
      </c>
      <c r="U1278" s="4">
        <f t="shared" si="141"/>
        <v>0</v>
      </c>
    </row>
    <row r="1279" spans="1:21" x14ac:dyDescent="0.2">
      <c r="A1279" s="4" t="s">
        <v>3030</v>
      </c>
      <c r="B1279" s="4" t="s">
        <v>3030</v>
      </c>
      <c r="C1279" s="4">
        <v>1</v>
      </c>
      <c r="D1279" s="4">
        <v>1</v>
      </c>
      <c r="E1279" s="4">
        <v>1</v>
      </c>
      <c r="F1279" s="4" t="s">
        <v>3031</v>
      </c>
      <c r="G1279" s="4">
        <f>trimmed!H1361/trimmed!H$3</f>
        <v>0</v>
      </c>
      <c r="H1279" s="4">
        <f>trimmed!I1361/trimmed!I$3</f>
        <v>0</v>
      </c>
      <c r="I1279" s="4">
        <f>trimmed!J1361/trimmed!J$3</f>
        <v>0</v>
      </c>
      <c r="J1279" s="4">
        <f>trimmed!N1361/trimmed!N$3</f>
        <v>0</v>
      </c>
      <c r="K1279" s="4">
        <f>trimmed!O1361/trimmed!O$3</f>
        <v>0</v>
      </c>
      <c r="L1279" s="4">
        <f>trimmed!P1361/trimmed!P$3</f>
        <v>0</v>
      </c>
      <c r="M1279" s="4"/>
      <c r="N1279" s="5">
        <f t="shared" si="135"/>
        <v>0</v>
      </c>
      <c r="O1279" s="4">
        <f t="shared" si="136"/>
        <v>0</v>
      </c>
      <c r="P1279" s="5">
        <f t="shared" si="137"/>
        <v>0</v>
      </c>
      <c r="Q1279" s="4">
        <f t="shared" si="138"/>
        <v>0</v>
      </c>
      <c r="R1279" s="4"/>
      <c r="S1279" s="5" t="str">
        <f t="shared" si="139"/>
        <v>No E</v>
      </c>
      <c r="T1279" s="5" t="str">
        <f t="shared" si="140"/>
        <v/>
      </c>
      <c r="U1279" s="4">
        <f t="shared" si="141"/>
        <v>0</v>
      </c>
    </row>
    <row r="1280" spans="1:21" x14ac:dyDescent="0.2">
      <c r="A1280" s="4" t="s">
        <v>3036</v>
      </c>
      <c r="B1280" s="4" t="s">
        <v>3036</v>
      </c>
      <c r="C1280" s="4">
        <v>1</v>
      </c>
      <c r="D1280" s="4">
        <v>1</v>
      </c>
      <c r="E1280" s="4">
        <v>1</v>
      </c>
      <c r="F1280" s="4" t="s">
        <v>3037</v>
      </c>
      <c r="G1280" s="4">
        <f>trimmed!H1364/trimmed!H$3</f>
        <v>0</v>
      </c>
      <c r="H1280" s="4">
        <f>trimmed!I1364/trimmed!I$3</f>
        <v>0</v>
      </c>
      <c r="I1280" s="4">
        <f>trimmed!J1364/trimmed!J$3</f>
        <v>0</v>
      </c>
      <c r="J1280" s="4">
        <f>trimmed!N1364/trimmed!N$3</f>
        <v>0</v>
      </c>
      <c r="K1280" s="4">
        <f>trimmed!O1364/trimmed!O$3</f>
        <v>0</v>
      </c>
      <c r="L1280" s="4">
        <f>trimmed!P1364/trimmed!P$3</f>
        <v>0</v>
      </c>
      <c r="M1280" s="4"/>
      <c r="N1280" s="5">
        <f t="shared" si="135"/>
        <v>0</v>
      </c>
      <c r="O1280" s="4">
        <f t="shared" si="136"/>
        <v>0</v>
      </c>
      <c r="P1280" s="5">
        <f t="shared" si="137"/>
        <v>0</v>
      </c>
      <c r="Q1280" s="4">
        <f t="shared" si="138"/>
        <v>0</v>
      </c>
      <c r="R1280" s="4"/>
      <c r="S1280" s="5" t="str">
        <f t="shared" si="139"/>
        <v>No E</v>
      </c>
      <c r="T1280" s="5" t="str">
        <f t="shared" si="140"/>
        <v/>
      </c>
      <c r="U1280" s="4">
        <f t="shared" si="141"/>
        <v>0</v>
      </c>
    </row>
    <row r="1281" spans="1:21" x14ac:dyDescent="0.2">
      <c r="A1281" s="4" t="s">
        <v>3038</v>
      </c>
      <c r="B1281" s="4" t="s">
        <v>3038</v>
      </c>
      <c r="C1281" s="4">
        <v>2</v>
      </c>
      <c r="D1281" s="4">
        <v>2</v>
      </c>
      <c r="E1281" s="4">
        <v>2</v>
      </c>
      <c r="F1281" s="4" t="s">
        <v>3039</v>
      </c>
      <c r="G1281" s="4">
        <f>trimmed!H1365/trimmed!H$3</f>
        <v>0</v>
      </c>
      <c r="H1281" s="4">
        <f>trimmed!I1365/trimmed!I$3</f>
        <v>0</v>
      </c>
      <c r="I1281" s="4">
        <f>trimmed!J1365/trimmed!J$3</f>
        <v>0</v>
      </c>
      <c r="J1281" s="4">
        <f>trimmed!N1365/trimmed!N$3</f>
        <v>0</v>
      </c>
      <c r="K1281" s="4">
        <f>trimmed!O1365/trimmed!O$3</f>
        <v>0</v>
      </c>
      <c r="L1281" s="4">
        <f>trimmed!P1365/trimmed!P$3</f>
        <v>0</v>
      </c>
      <c r="M1281" s="4"/>
      <c r="N1281" s="5">
        <f t="shared" si="135"/>
        <v>0</v>
      </c>
      <c r="O1281" s="4">
        <f t="shared" si="136"/>
        <v>0</v>
      </c>
      <c r="P1281" s="5">
        <f t="shared" si="137"/>
        <v>0</v>
      </c>
      <c r="Q1281" s="4">
        <f t="shared" si="138"/>
        <v>0</v>
      </c>
      <c r="R1281" s="4"/>
      <c r="S1281" s="5" t="str">
        <f t="shared" si="139"/>
        <v>No E</v>
      </c>
      <c r="T1281" s="5" t="str">
        <f t="shared" si="140"/>
        <v/>
      </c>
      <c r="U1281" s="4">
        <f t="shared" si="141"/>
        <v>0</v>
      </c>
    </row>
    <row r="1282" spans="1:21" x14ac:dyDescent="0.2">
      <c r="A1282" s="4" t="s">
        <v>3042</v>
      </c>
      <c r="B1282" s="4" t="s">
        <v>3042</v>
      </c>
      <c r="C1282" s="4" t="s">
        <v>296</v>
      </c>
      <c r="D1282" s="4" t="s">
        <v>296</v>
      </c>
      <c r="E1282" s="4" t="s">
        <v>296</v>
      </c>
      <c r="F1282" s="4" t="s">
        <v>3043</v>
      </c>
      <c r="G1282" s="4">
        <f>trimmed!H1367/trimmed!H$3</f>
        <v>0</v>
      </c>
      <c r="H1282" s="4">
        <f>trimmed!I1367/trimmed!I$3</f>
        <v>0</v>
      </c>
      <c r="I1282" s="4">
        <f>trimmed!J1367/trimmed!J$3</f>
        <v>0</v>
      </c>
      <c r="J1282" s="4">
        <f>trimmed!N1367/trimmed!N$3</f>
        <v>0</v>
      </c>
      <c r="K1282" s="4">
        <f>trimmed!O1367/trimmed!O$3</f>
        <v>0</v>
      </c>
      <c r="L1282" s="4">
        <f>trimmed!P1367/trimmed!P$3</f>
        <v>0</v>
      </c>
      <c r="M1282" s="4"/>
      <c r="N1282" s="5">
        <f t="shared" si="135"/>
        <v>0</v>
      </c>
      <c r="O1282" s="4">
        <f t="shared" si="136"/>
        <v>0</v>
      </c>
      <c r="P1282" s="5">
        <f t="shared" si="137"/>
        <v>0</v>
      </c>
      <c r="Q1282" s="4">
        <f t="shared" si="138"/>
        <v>0</v>
      </c>
      <c r="R1282" s="4"/>
      <c r="S1282" s="5" t="str">
        <f t="shared" si="139"/>
        <v>No E</v>
      </c>
      <c r="T1282" s="5" t="str">
        <f t="shared" si="140"/>
        <v/>
      </c>
      <c r="U1282" s="4">
        <f t="shared" si="141"/>
        <v>0</v>
      </c>
    </row>
    <row r="1283" spans="1:21" x14ac:dyDescent="0.2">
      <c r="A1283" s="4" t="s">
        <v>3046</v>
      </c>
      <c r="B1283" s="4" t="s">
        <v>3046</v>
      </c>
      <c r="C1283" s="4">
        <v>1</v>
      </c>
      <c r="D1283" s="4">
        <v>1</v>
      </c>
      <c r="E1283" s="4">
        <v>1</v>
      </c>
      <c r="F1283" s="4" t="s">
        <v>3047</v>
      </c>
      <c r="G1283" s="4">
        <f>trimmed!H1369/trimmed!H$3</f>
        <v>0</v>
      </c>
      <c r="H1283" s="4">
        <f>trimmed!I1369/trimmed!I$3</f>
        <v>0</v>
      </c>
      <c r="I1283" s="4">
        <f>trimmed!J1369/trimmed!J$3</f>
        <v>0</v>
      </c>
      <c r="J1283" s="4">
        <f>trimmed!N1369/trimmed!N$3</f>
        <v>0</v>
      </c>
      <c r="K1283" s="4">
        <f>trimmed!O1369/trimmed!O$3</f>
        <v>0</v>
      </c>
      <c r="L1283" s="4">
        <f>trimmed!P1369/trimmed!P$3</f>
        <v>0</v>
      </c>
      <c r="M1283" s="4"/>
      <c r="N1283" s="5">
        <f t="shared" si="135"/>
        <v>0</v>
      </c>
      <c r="O1283" s="4">
        <f t="shared" si="136"/>
        <v>0</v>
      </c>
      <c r="P1283" s="5">
        <f t="shared" si="137"/>
        <v>0</v>
      </c>
      <c r="Q1283" s="4">
        <f t="shared" si="138"/>
        <v>0</v>
      </c>
      <c r="R1283" s="4"/>
      <c r="S1283" s="5" t="str">
        <f t="shared" si="139"/>
        <v>No E</v>
      </c>
      <c r="T1283" s="5" t="str">
        <f t="shared" si="140"/>
        <v/>
      </c>
      <c r="U1283" s="4">
        <f t="shared" si="141"/>
        <v>0</v>
      </c>
    </row>
    <row r="1284" spans="1:21" x14ac:dyDescent="0.2">
      <c r="A1284" s="4" t="s">
        <v>3048</v>
      </c>
      <c r="B1284" s="4" t="s">
        <v>3048</v>
      </c>
      <c r="C1284" s="4">
        <v>1</v>
      </c>
      <c r="D1284" s="4">
        <v>1</v>
      </c>
      <c r="E1284" s="4">
        <v>1</v>
      </c>
      <c r="F1284" s="4" t="s">
        <v>3049</v>
      </c>
      <c r="G1284" s="4">
        <f>trimmed!H1370/trimmed!H$3</f>
        <v>0</v>
      </c>
      <c r="H1284" s="4">
        <f>trimmed!I1370/trimmed!I$3</f>
        <v>0</v>
      </c>
      <c r="I1284" s="4">
        <f>trimmed!J1370/trimmed!J$3</f>
        <v>0</v>
      </c>
      <c r="J1284" s="4">
        <f>trimmed!N1370/trimmed!N$3</f>
        <v>0</v>
      </c>
      <c r="K1284" s="4">
        <f>trimmed!O1370/trimmed!O$3</f>
        <v>0</v>
      </c>
      <c r="L1284" s="4">
        <f>trimmed!P1370/trimmed!P$3</f>
        <v>0</v>
      </c>
      <c r="M1284" s="4"/>
      <c r="N1284" s="5">
        <f t="shared" si="135"/>
        <v>0</v>
      </c>
      <c r="O1284" s="4">
        <f t="shared" si="136"/>
        <v>0</v>
      </c>
      <c r="P1284" s="5">
        <f t="shared" si="137"/>
        <v>0</v>
      </c>
      <c r="Q1284" s="4">
        <f t="shared" si="138"/>
        <v>0</v>
      </c>
      <c r="R1284" s="4"/>
      <c r="S1284" s="5" t="str">
        <f t="shared" si="139"/>
        <v>No E</v>
      </c>
      <c r="T1284" s="5" t="str">
        <f t="shared" si="140"/>
        <v/>
      </c>
      <c r="U1284" s="4">
        <f t="shared" si="141"/>
        <v>0</v>
      </c>
    </row>
    <row r="1285" spans="1:21" x14ac:dyDescent="0.2">
      <c r="A1285" s="4" t="s">
        <v>5280</v>
      </c>
      <c r="B1285" s="4" t="s">
        <v>5280</v>
      </c>
      <c r="C1285" s="4" t="s">
        <v>2372</v>
      </c>
      <c r="D1285" s="4" t="s">
        <v>2372</v>
      </c>
      <c r="E1285" s="4" t="s">
        <v>2372</v>
      </c>
      <c r="F1285" s="4" t="s">
        <v>5281</v>
      </c>
      <c r="G1285" s="4">
        <f>trimmed!H1371/trimmed!H$3</f>
        <v>0</v>
      </c>
      <c r="H1285" s="4">
        <f>trimmed!I1371/trimmed!I$3</f>
        <v>0</v>
      </c>
      <c r="I1285" s="4">
        <f>trimmed!J1371/trimmed!J$3</f>
        <v>0</v>
      </c>
      <c r="J1285" s="4">
        <f>trimmed!N1371/trimmed!N$3</f>
        <v>0</v>
      </c>
      <c r="K1285" s="4">
        <f>trimmed!O1371/trimmed!O$3</f>
        <v>0</v>
      </c>
      <c r="L1285" s="4">
        <f>trimmed!P1371/trimmed!P$3</f>
        <v>0</v>
      </c>
      <c r="M1285" s="4"/>
      <c r="N1285" s="5">
        <f t="shared" si="135"/>
        <v>0</v>
      </c>
      <c r="O1285" s="4">
        <f t="shared" si="136"/>
        <v>0</v>
      </c>
      <c r="P1285" s="5">
        <f t="shared" si="137"/>
        <v>0</v>
      </c>
      <c r="Q1285" s="4">
        <f t="shared" si="138"/>
        <v>0</v>
      </c>
      <c r="R1285" s="4"/>
      <c r="S1285" s="5" t="str">
        <f t="shared" si="139"/>
        <v>No E</v>
      </c>
      <c r="T1285" s="5" t="str">
        <f t="shared" si="140"/>
        <v/>
      </c>
      <c r="U1285" s="4">
        <f t="shared" si="141"/>
        <v>0</v>
      </c>
    </row>
    <row r="1286" spans="1:21" x14ac:dyDescent="0.2">
      <c r="A1286" s="4" t="s">
        <v>3054</v>
      </c>
      <c r="B1286" s="4" t="s">
        <v>3054</v>
      </c>
      <c r="C1286" s="4" t="s">
        <v>3055</v>
      </c>
      <c r="D1286" s="4" t="s">
        <v>3055</v>
      </c>
      <c r="E1286" s="4" t="s">
        <v>3055</v>
      </c>
      <c r="F1286" s="4" t="s">
        <v>3056</v>
      </c>
      <c r="G1286" s="4">
        <f>trimmed!H1374/trimmed!H$3</f>
        <v>0</v>
      </c>
      <c r="H1286" s="4">
        <f>trimmed!I1374/trimmed!I$3</f>
        <v>0</v>
      </c>
      <c r="I1286" s="4">
        <f>trimmed!J1374/trimmed!J$3</f>
        <v>0</v>
      </c>
      <c r="J1286" s="4">
        <f>trimmed!N1374/trimmed!N$3</f>
        <v>0</v>
      </c>
      <c r="K1286" s="4">
        <f>trimmed!O1374/trimmed!O$3</f>
        <v>0</v>
      </c>
      <c r="L1286" s="4">
        <f>trimmed!P1374/trimmed!P$3</f>
        <v>0</v>
      </c>
      <c r="M1286" s="4"/>
      <c r="N1286" s="5">
        <f t="shared" si="135"/>
        <v>0</v>
      </c>
      <c r="O1286" s="4">
        <f t="shared" si="136"/>
        <v>0</v>
      </c>
      <c r="P1286" s="5">
        <f t="shared" si="137"/>
        <v>0</v>
      </c>
      <c r="Q1286" s="4">
        <f t="shared" si="138"/>
        <v>0</v>
      </c>
      <c r="R1286" s="4"/>
      <c r="S1286" s="5" t="str">
        <f t="shared" si="139"/>
        <v>No E</v>
      </c>
      <c r="T1286" s="5" t="str">
        <f t="shared" si="140"/>
        <v/>
      </c>
      <c r="U1286" s="4">
        <f t="shared" si="141"/>
        <v>0</v>
      </c>
    </row>
    <row r="1287" spans="1:21" x14ac:dyDescent="0.2">
      <c r="A1287" s="4" t="s">
        <v>3059</v>
      </c>
      <c r="B1287" s="4" t="s">
        <v>3059</v>
      </c>
      <c r="C1287" s="4">
        <v>1</v>
      </c>
      <c r="D1287" s="4">
        <v>1</v>
      </c>
      <c r="E1287" s="4">
        <v>1</v>
      </c>
      <c r="F1287" s="4" t="s">
        <v>3060</v>
      </c>
      <c r="G1287" s="4">
        <f>trimmed!H1376/trimmed!H$3</f>
        <v>0</v>
      </c>
      <c r="H1287" s="4">
        <f>trimmed!I1376/trimmed!I$3</f>
        <v>0</v>
      </c>
      <c r="I1287" s="4">
        <f>trimmed!J1376/trimmed!J$3</f>
        <v>0</v>
      </c>
      <c r="J1287" s="4">
        <f>trimmed!N1376/trimmed!N$3</f>
        <v>0</v>
      </c>
      <c r="K1287" s="4">
        <f>trimmed!O1376/trimmed!O$3</f>
        <v>0</v>
      </c>
      <c r="L1287" s="4">
        <f>trimmed!P1376/trimmed!P$3</f>
        <v>0</v>
      </c>
      <c r="M1287" s="4"/>
      <c r="N1287" s="5">
        <f t="shared" si="135"/>
        <v>0</v>
      </c>
      <c r="O1287" s="4">
        <f t="shared" si="136"/>
        <v>0</v>
      </c>
      <c r="P1287" s="5">
        <f t="shared" si="137"/>
        <v>0</v>
      </c>
      <c r="Q1287" s="4">
        <f t="shared" si="138"/>
        <v>0</v>
      </c>
      <c r="R1287" s="4"/>
      <c r="S1287" s="5" t="str">
        <f t="shared" si="139"/>
        <v>No E</v>
      </c>
      <c r="T1287" s="5" t="str">
        <f t="shared" si="140"/>
        <v/>
      </c>
      <c r="U1287" s="4">
        <f t="shared" si="141"/>
        <v>0</v>
      </c>
    </row>
    <row r="1288" spans="1:21" x14ac:dyDescent="0.2">
      <c r="A1288" s="4" t="s">
        <v>3065</v>
      </c>
      <c r="B1288" s="4" t="s">
        <v>3065</v>
      </c>
      <c r="C1288" s="4" t="s">
        <v>296</v>
      </c>
      <c r="D1288" s="4" t="s">
        <v>296</v>
      </c>
      <c r="E1288" s="4" t="s">
        <v>296</v>
      </c>
      <c r="F1288" s="4" t="s">
        <v>3066</v>
      </c>
      <c r="G1288" s="4">
        <f>trimmed!H1379/trimmed!H$3</f>
        <v>0</v>
      </c>
      <c r="H1288" s="4">
        <f>trimmed!I1379/trimmed!I$3</f>
        <v>0</v>
      </c>
      <c r="I1288" s="4">
        <f>trimmed!J1379/trimmed!J$3</f>
        <v>0</v>
      </c>
      <c r="J1288" s="4">
        <f>trimmed!N1379/trimmed!N$3</f>
        <v>0</v>
      </c>
      <c r="K1288" s="4">
        <f>trimmed!O1379/trimmed!O$3</f>
        <v>0</v>
      </c>
      <c r="L1288" s="4">
        <f>trimmed!P1379/trimmed!P$3</f>
        <v>0</v>
      </c>
      <c r="M1288" s="4"/>
      <c r="N1288" s="5">
        <f t="shared" si="135"/>
        <v>0</v>
      </c>
      <c r="O1288" s="4">
        <f t="shared" si="136"/>
        <v>0</v>
      </c>
      <c r="P1288" s="5">
        <f t="shared" si="137"/>
        <v>0</v>
      </c>
      <c r="Q1288" s="4">
        <f t="shared" si="138"/>
        <v>0</v>
      </c>
      <c r="R1288" s="4"/>
      <c r="S1288" s="5" t="str">
        <f t="shared" si="139"/>
        <v>No E</v>
      </c>
      <c r="T1288" s="5" t="str">
        <f t="shared" si="140"/>
        <v/>
      </c>
      <c r="U1288" s="4">
        <f t="shared" si="141"/>
        <v>0</v>
      </c>
    </row>
    <row r="1289" spans="1:21" x14ac:dyDescent="0.2">
      <c r="A1289" s="4" t="s">
        <v>3078</v>
      </c>
      <c r="B1289" s="4" t="s">
        <v>3078</v>
      </c>
      <c r="C1289" s="4">
        <v>1</v>
      </c>
      <c r="D1289" s="4">
        <v>1</v>
      </c>
      <c r="E1289" s="4">
        <v>1</v>
      </c>
      <c r="F1289" s="4" t="s">
        <v>3079</v>
      </c>
      <c r="G1289" s="4">
        <f>trimmed!H1385/trimmed!H$3</f>
        <v>0</v>
      </c>
      <c r="H1289" s="4">
        <f>trimmed!I1385/trimmed!I$3</f>
        <v>0</v>
      </c>
      <c r="I1289" s="4">
        <f>trimmed!J1385/trimmed!J$3</f>
        <v>0</v>
      </c>
      <c r="J1289" s="4">
        <f>trimmed!N1385/trimmed!N$3</f>
        <v>0</v>
      </c>
      <c r="K1289" s="4">
        <f>trimmed!O1385/trimmed!O$3</f>
        <v>0</v>
      </c>
      <c r="L1289" s="4">
        <f>trimmed!P1385/trimmed!P$3</f>
        <v>0</v>
      </c>
      <c r="M1289" s="4"/>
      <c r="N1289" s="5">
        <f t="shared" si="135"/>
        <v>0</v>
      </c>
      <c r="O1289" s="4">
        <f t="shared" si="136"/>
        <v>0</v>
      </c>
      <c r="P1289" s="5">
        <f t="shared" si="137"/>
        <v>0</v>
      </c>
      <c r="Q1289" s="4">
        <f t="shared" si="138"/>
        <v>0</v>
      </c>
      <c r="R1289" s="4"/>
      <c r="S1289" s="5" t="str">
        <f t="shared" si="139"/>
        <v>No E</v>
      </c>
      <c r="T1289" s="5" t="str">
        <f t="shared" ref="T1289:T1292" si="142">IF(P1289&gt;0,S1289*SQRT((O1289/N1289)^2+(Q1289/P1289)^2),"")</f>
        <v/>
      </c>
      <c r="U1289" s="4">
        <f t="shared" si="141"/>
        <v>0</v>
      </c>
    </row>
    <row r="1290" spans="1:21" x14ac:dyDescent="0.2">
      <c r="A1290" s="4" t="s">
        <v>3084</v>
      </c>
      <c r="B1290" s="4" t="s">
        <v>3084</v>
      </c>
      <c r="C1290" s="4">
        <v>1</v>
      </c>
      <c r="D1290" s="4">
        <v>1</v>
      </c>
      <c r="E1290" s="4">
        <v>1</v>
      </c>
      <c r="F1290" s="4" t="s">
        <v>3085</v>
      </c>
      <c r="G1290" s="4">
        <f>trimmed!H1388/trimmed!H$3</f>
        <v>0</v>
      </c>
      <c r="H1290" s="4">
        <f>trimmed!I1388/trimmed!I$3</f>
        <v>0</v>
      </c>
      <c r="I1290" s="4">
        <f>trimmed!J1388/trimmed!J$3</f>
        <v>0</v>
      </c>
      <c r="J1290" s="4">
        <f>trimmed!N1388/trimmed!N$3</f>
        <v>0</v>
      </c>
      <c r="K1290" s="4">
        <f>trimmed!O1388/trimmed!O$3</f>
        <v>0</v>
      </c>
      <c r="L1290" s="4">
        <f>trimmed!P1388/trimmed!P$3</f>
        <v>0</v>
      </c>
      <c r="M1290" s="4"/>
      <c r="N1290" s="5">
        <f t="shared" si="135"/>
        <v>0</v>
      </c>
      <c r="O1290" s="4">
        <f t="shared" si="136"/>
        <v>0</v>
      </c>
      <c r="P1290" s="5">
        <f t="shared" si="137"/>
        <v>0</v>
      </c>
      <c r="Q1290" s="4">
        <f t="shared" si="138"/>
        <v>0</v>
      </c>
      <c r="R1290" s="4"/>
      <c r="S1290" s="5" t="str">
        <f t="shared" si="139"/>
        <v>No E</v>
      </c>
      <c r="T1290" s="5" t="str">
        <f t="shared" si="142"/>
        <v/>
      </c>
      <c r="U1290" s="4">
        <f t="shared" si="141"/>
        <v>0</v>
      </c>
    </row>
    <row r="1291" spans="1:21" x14ac:dyDescent="0.2">
      <c r="A1291" s="4" t="s">
        <v>3090</v>
      </c>
      <c r="B1291" s="4" t="s">
        <v>3090</v>
      </c>
      <c r="C1291" s="4" t="s">
        <v>1812</v>
      </c>
      <c r="D1291" s="4" t="s">
        <v>1812</v>
      </c>
      <c r="E1291" s="4" t="s">
        <v>1812</v>
      </c>
      <c r="F1291" s="4" t="s">
        <v>3091</v>
      </c>
      <c r="G1291" s="4">
        <f>trimmed!H1391/trimmed!H$3</f>
        <v>0</v>
      </c>
      <c r="H1291" s="4">
        <f>trimmed!I1391/trimmed!I$3</f>
        <v>0</v>
      </c>
      <c r="I1291" s="4">
        <f>trimmed!J1391/trimmed!J$3</f>
        <v>0</v>
      </c>
      <c r="J1291" s="4">
        <f>trimmed!N1391/trimmed!N$3</f>
        <v>0</v>
      </c>
      <c r="K1291" s="4">
        <f>trimmed!O1391/trimmed!O$3</f>
        <v>0</v>
      </c>
      <c r="L1291" s="4">
        <f>trimmed!P1391/trimmed!P$3</f>
        <v>0</v>
      </c>
      <c r="M1291" s="4"/>
      <c r="N1291" s="5">
        <f t="shared" si="135"/>
        <v>0</v>
      </c>
      <c r="O1291" s="4">
        <f t="shared" si="136"/>
        <v>0</v>
      </c>
      <c r="P1291" s="5">
        <f t="shared" si="137"/>
        <v>0</v>
      </c>
      <c r="Q1291" s="4">
        <f t="shared" si="138"/>
        <v>0</v>
      </c>
      <c r="R1291" s="4"/>
      <c r="S1291" s="5" t="str">
        <f t="shared" si="139"/>
        <v>No E</v>
      </c>
      <c r="T1291" s="5" t="str">
        <f t="shared" si="142"/>
        <v/>
      </c>
      <c r="U1291" s="4">
        <f t="shared" si="141"/>
        <v>0</v>
      </c>
    </row>
    <row r="1292" spans="1:21" x14ac:dyDescent="0.2">
      <c r="A1292" s="4" t="s">
        <v>3092</v>
      </c>
      <c r="B1292" s="4" t="s">
        <v>3092</v>
      </c>
      <c r="C1292" s="4" t="s">
        <v>1563</v>
      </c>
      <c r="D1292" s="4" t="s">
        <v>1563</v>
      </c>
      <c r="E1292" s="4" t="s">
        <v>1563</v>
      </c>
      <c r="F1292" s="4" t="s">
        <v>3093</v>
      </c>
      <c r="G1292" s="4">
        <f>trimmed!H1392/trimmed!H$3</f>
        <v>0</v>
      </c>
      <c r="H1292" s="4">
        <f>trimmed!I1392/trimmed!I$3</f>
        <v>0</v>
      </c>
      <c r="I1292" s="4">
        <f>trimmed!J1392/trimmed!J$3</f>
        <v>0</v>
      </c>
      <c r="J1292" s="4">
        <f>trimmed!N1392/trimmed!N$3</f>
        <v>0</v>
      </c>
      <c r="K1292" s="4">
        <f>trimmed!O1392/trimmed!O$3</f>
        <v>0</v>
      </c>
      <c r="L1292" s="4">
        <f>trimmed!P1392/trimmed!P$3</f>
        <v>0</v>
      </c>
      <c r="M1292" s="4"/>
      <c r="N1292" s="5">
        <f t="shared" si="135"/>
        <v>0</v>
      </c>
      <c r="O1292" s="4">
        <f t="shared" si="136"/>
        <v>0</v>
      </c>
      <c r="P1292" s="5">
        <f t="shared" si="137"/>
        <v>0</v>
      </c>
      <c r="Q1292" s="4">
        <f t="shared" si="138"/>
        <v>0</v>
      </c>
      <c r="R1292" s="4"/>
      <c r="S1292" s="5" t="str">
        <f t="shared" si="139"/>
        <v>No E</v>
      </c>
      <c r="T1292" s="5" t="str">
        <f t="shared" si="142"/>
        <v/>
      </c>
      <c r="U1292" s="4">
        <f t="shared" si="141"/>
        <v>0</v>
      </c>
    </row>
    <row r="1293" spans="1:21" x14ac:dyDescent="0.2">
      <c r="N1293" s="1"/>
      <c r="P1293" s="1"/>
      <c r="S1293" s="1"/>
      <c r="T1293" s="1"/>
    </row>
    <row r="1294" spans="1:21" x14ac:dyDescent="0.2">
      <c r="A1294" s="4" t="s">
        <v>404</v>
      </c>
      <c r="B1294" s="4" t="s">
        <v>404</v>
      </c>
      <c r="C1294" s="4" t="s">
        <v>405</v>
      </c>
      <c r="D1294" s="4" t="s">
        <v>405</v>
      </c>
      <c r="E1294" s="4" t="s">
        <v>405</v>
      </c>
      <c r="F1294" s="4" t="s">
        <v>406</v>
      </c>
      <c r="G1294" s="4">
        <f>trimmed!H156/trimmed!H$3</f>
        <v>1.4917360564955366E-3</v>
      </c>
      <c r="H1294" s="4">
        <f>trimmed!I156/trimmed!I$3</f>
        <v>5.6887936336218737E-5</v>
      </c>
      <c r="I1294" s="4">
        <f>trimmed!J156/trimmed!J$3</f>
        <v>5.096288068928463E-4</v>
      </c>
      <c r="J1294" s="4">
        <f>trimmed!N156/trimmed!N$3</f>
        <v>2.286097412389165E-4</v>
      </c>
      <c r="K1294" s="4">
        <f>trimmed!O156/trimmed!O$3</f>
        <v>0</v>
      </c>
      <c r="L1294" s="4">
        <f>trimmed!P156/trimmed!P$3</f>
        <v>0</v>
      </c>
      <c r="M1294" s="4"/>
      <c r="N1294" s="5">
        <f t="shared" ref="N1294:N1325" si="143">AVERAGE(G1294:I1294)</f>
        <v>6.8608426657486721E-4</v>
      </c>
      <c r="O1294" s="4">
        <f t="shared" ref="O1294:O1325" si="144">STDEV(G1294:I1294)</f>
        <v>7.3351869704860076E-4</v>
      </c>
      <c r="P1294" s="5">
        <f t="shared" ref="P1294:P1325" si="145">AVERAGE(J1294:L1294)</f>
        <v>7.6203247079638828E-5</v>
      </c>
      <c r="Q1294" s="4">
        <f t="shared" ref="Q1294:Q1325" si="146">STDEV(J1294:L1294)</f>
        <v>1.3198789564365914E-4</v>
      </c>
      <c r="R1294" s="4"/>
      <c r="S1294" s="5">
        <f t="shared" ref="S1294:S1325" si="147">IF(P1294&gt;0,N1294/P1294,"No E")</f>
        <v>9.0033468765163143</v>
      </c>
      <c r="T1294" s="5">
        <f t="shared" ref="T1294:T1325" si="148">IF(P1294&gt;0,S1294*SQRT((O1294/N1294)^2+(Q1294/P1294)^2),"")</f>
        <v>18.325860547528656</v>
      </c>
    </row>
    <row r="1295" spans="1:21" x14ac:dyDescent="0.2">
      <c r="A1295" s="4" t="s">
        <v>801</v>
      </c>
      <c r="B1295" s="4" t="s">
        <v>801</v>
      </c>
      <c r="C1295" s="4" t="s">
        <v>802</v>
      </c>
      <c r="D1295" s="4" t="s">
        <v>802</v>
      </c>
      <c r="E1295" s="4" t="s">
        <v>802</v>
      </c>
      <c r="F1295" s="4" t="s">
        <v>803</v>
      </c>
      <c r="G1295" s="4">
        <f>trimmed!H312/trimmed!H$3</f>
        <v>1.5782846044911671E-4</v>
      </c>
      <c r="H1295" s="4">
        <f>trimmed!I312/trimmed!I$3</f>
        <v>3.8864792570227289E-5</v>
      </c>
      <c r="I1295" s="4">
        <f>trimmed!J312/trimmed!J$3</f>
        <v>2.7816331857670912E-4</v>
      </c>
      <c r="J1295" s="4">
        <f>trimmed!N312/trimmed!N$3</f>
        <v>5.29392899176795E-5</v>
      </c>
      <c r="K1295" s="4">
        <f>trimmed!O312/trimmed!O$3</f>
        <v>0</v>
      </c>
      <c r="L1295" s="4">
        <f>trimmed!P312/trimmed!P$3</f>
        <v>0</v>
      </c>
      <c r="M1295" s="4"/>
      <c r="N1295" s="5">
        <f t="shared" si="143"/>
        <v>1.5828552386535103E-4</v>
      </c>
      <c r="O1295" s="4">
        <f t="shared" si="144"/>
        <v>1.1964991774942246E-4</v>
      </c>
      <c r="P1295" s="5">
        <f t="shared" si="145"/>
        <v>1.7646429972559832E-5</v>
      </c>
      <c r="Q1295" s="4">
        <f t="shared" si="146"/>
        <v>3.0564513284679904E-5</v>
      </c>
      <c r="R1295" s="4"/>
      <c r="S1295" s="5">
        <f t="shared" si="147"/>
        <v>8.9698326580211827</v>
      </c>
      <c r="T1295" s="5">
        <f t="shared" si="148"/>
        <v>16.951329359460598</v>
      </c>
    </row>
    <row r="1296" spans="1:21" x14ac:dyDescent="0.2">
      <c r="A1296" s="4" t="s">
        <v>43</v>
      </c>
      <c r="B1296" s="4" t="s">
        <v>43</v>
      </c>
      <c r="C1296" s="4">
        <v>1</v>
      </c>
      <c r="D1296" s="4">
        <v>1</v>
      </c>
      <c r="E1296" s="4">
        <v>1</v>
      </c>
      <c r="F1296" s="4" t="s">
        <v>44</v>
      </c>
      <c r="G1296" s="4">
        <f>trimmed!H12/trimmed!H$3</f>
        <v>1.1323727028578093E-2</v>
      </c>
      <c r="H1296" s="4">
        <f>trimmed!I12/trimmed!I$3</f>
        <v>0.20529714519600742</v>
      </c>
      <c r="I1296" s="4">
        <f>trimmed!J12/trimmed!J$3</f>
        <v>0.26089894372123362</v>
      </c>
      <c r="J1296" s="4">
        <f>trimmed!N12/trimmed!N$3</f>
        <v>1.9671208384109719E-2</v>
      </c>
      <c r="K1296" s="4">
        <f>trimmed!O12/trimmed!O$3</f>
        <v>2.5670674092970927E-2</v>
      </c>
      <c r="L1296" s="4">
        <f>trimmed!P12/trimmed!P$3</f>
        <v>9.55167776747037E-3</v>
      </c>
      <c r="M1296" s="4"/>
      <c r="N1296" s="5">
        <f t="shared" si="143"/>
        <v>0.15917327198193973</v>
      </c>
      <c r="O1296" s="4">
        <f t="shared" si="144"/>
        <v>0.13102482954385794</v>
      </c>
      <c r="P1296" s="5">
        <f t="shared" si="145"/>
        <v>1.8297853414850337E-2</v>
      </c>
      <c r="Q1296" s="4">
        <f t="shared" si="146"/>
        <v>8.1467839384058299E-3</v>
      </c>
      <c r="R1296" s="4"/>
      <c r="S1296" s="5">
        <f t="shared" si="147"/>
        <v>8.6990133964433465</v>
      </c>
      <c r="T1296" s="5">
        <f t="shared" si="148"/>
        <v>8.1409991793904908</v>
      </c>
    </row>
    <row r="1297" spans="1:20" x14ac:dyDescent="0.2">
      <c r="A1297" s="4" t="s">
        <v>781</v>
      </c>
      <c r="B1297" s="4" t="s">
        <v>781</v>
      </c>
      <c r="C1297" s="4">
        <v>12</v>
      </c>
      <c r="D1297" s="4">
        <v>12</v>
      </c>
      <c r="E1297" s="4">
        <v>12</v>
      </c>
      <c r="F1297" s="4" t="s">
        <v>782</v>
      </c>
      <c r="G1297" s="4">
        <f>trimmed!H316/trimmed!H$3</f>
        <v>1.4618061436427965E-4</v>
      </c>
      <c r="H1297" s="4">
        <f>trimmed!I316/trimmed!I$3</f>
        <v>1.2291197168091993E-4</v>
      </c>
      <c r="I1297" s="4">
        <f>trimmed!J316/trimmed!J$3</f>
        <v>1.8439725545531696E-4</v>
      </c>
      <c r="J1297" s="4">
        <f>trimmed!N316/trimmed!N$3</f>
        <v>5.5008030115200406E-5</v>
      </c>
      <c r="K1297" s="4">
        <f>trimmed!O316/trimmed!O$3</f>
        <v>0</v>
      </c>
      <c r="L1297" s="4">
        <f>trimmed!P316/trimmed!P$3</f>
        <v>0</v>
      </c>
      <c r="M1297" s="4"/>
      <c r="N1297" s="5">
        <f t="shared" si="143"/>
        <v>1.5116328050017219E-4</v>
      </c>
      <c r="O1297" s="4">
        <f t="shared" si="144"/>
        <v>3.1044005082638103E-5</v>
      </c>
      <c r="P1297" s="5">
        <f t="shared" si="145"/>
        <v>1.8336010038400136E-5</v>
      </c>
      <c r="Q1297" s="4">
        <f t="shared" si="146"/>
        <v>3.1758900994601996E-5</v>
      </c>
      <c r="R1297" s="4"/>
      <c r="S1297" s="5">
        <f t="shared" si="147"/>
        <v>8.2440661945319036</v>
      </c>
      <c r="T1297" s="5">
        <f t="shared" si="148"/>
        <v>14.379163459548652</v>
      </c>
    </row>
    <row r="1298" spans="1:20" x14ac:dyDescent="0.2">
      <c r="A1298" s="4" t="s">
        <v>1275</v>
      </c>
      <c r="B1298" s="4" t="s">
        <v>1276</v>
      </c>
      <c r="C1298" s="4" t="s">
        <v>1277</v>
      </c>
      <c r="D1298" s="4" t="s">
        <v>1277</v>
      </c>
      <c r="E1298" s="4" t="s">
        <v>1277</v>
      </c>
      <c r="F1298" s="4" t="s">
        <v>1278</v>
      </c>
      <c r="G1298" s="4">
        <f>trimmed!H540/trimmed!H$3</f>
        <v>4.6734463922741718E-5</v>
      </c>
      <c r="H1298" s="4">
        <f>trimmed!I540/trimmed!I$3</f>
        <v>3.3783428281388908E-4</v>
      </c>
      <c r="I1298" s="4">
        <f>trimmed!J540/trimmed!J$3</f>
        <v>9.2600650062074326E-4</v>
      </c>
      <c r="J1298" s="4">
        <f>trimmed!N540/trimmed!N$3</f>
        <v>1.3422716843497937E-4</v>
      </c>
      <c r="K1298" s="4">
        <f>trimmed!O540/trimmed!O$3</f>
        <v>0</v>
      </c>
      <c r="L1298" s="4">
        <f>trimmed!P540/trimmed!P$3</f>
        <v>2.5734758980547195E-5</v>
      </c>
      <c r="M1298" s="4"/>
      <c r="N1298" s="5">
        <f t="shared" si="143"/>
        <v>4.3685841578579141E-4</v>
      </c>
      <c r="O1298" s="4">
        <f t="shared" si="144"/>
        <v>4.4792204992932718E-4</v>
      </c>
      <c r="P1298" s="5">
        <f t="shared" si="145"/>
        <v>5.3320642471842184E-5</v>
      </c>
      <c r="Q1298" s="4">
        <f t="shared" si="146"/>
        <v>7.1238816052167502E-5</v>
      </c>
      <c r="R1298" s="4"/>
      <c r="S1298" s="5">
        <f t="shared" si="147"/>
        <v>8.1930448609371069</v>
      </c>
      <c r="T1298" s="5">
        <f t="shared" si="148"/>
        <v>13.798192955122278</v>
      </c>
    </row>
    <row r="1299" spans="1:20" x14ac:dyDescent="0.2">
      <c r="A1299" s="4" t="s">
        <v>738</v>
      </c>
      <c r="B1299" s="4" t="s">
        <v>738</v>
      </c>
      <c r="C1299" s="4">
        <v>1</v>
      </c>
      <c r="D1299" s="4">
        <v>1</v>
      </c>
      <c r="E1299" s="4">
        <v>1</v>
      </c>
      <c r="F1299" s="4" t="s">
        <v>739</v>
      </c>
      <c r="G1299" s="4">
        <f>trimmed!H298/trimmed!H$3</f>
        <v>5.8747308944807288E-6</v>
      </c>
      <c r="H1299" s="4">
        <f>trimmed!I298/trimmed!I$3</f>
        <v>1.0688372780638931E-3</v>
      </c>
      <c r="I1299" s="4">
        <f>trimmed!J298/trimmed!J$3</f>
        <v>2.0766034559286249E-3</v>
      </c>
      <c r="J1299" s="4">
        <f>trimmed!N298/trimmed!N$3</f>
        <v>8.6807618913545899E-5</v>
      </c>
      <c r="K1299" s="4">
        <f>trimmed!O298/trimmed!O$3</f>
        <v>1.1991606693702317E-4</v>
      </c>
      <c r="L1299" s="4">
        <f>trimmed!P298/trimmed!P$3</f>
        <v>1.7955531358648062E-4</v>
      </c>
      <c r="M1299" s="4"/>
      <c r="N1299" s="5">
        <f t="shared" si="143"/>
        <v>1.0504384882956662E-3</v>
      </c>
      <c r="O1299" s="4">
        <f t="shared" si="144"/>
        <v>1.0354869626263211E-3</v>
      </c>
      <c r="P1299" s="5">
        <f t="shared" si="145"/>
        <v>1.2875966647901658E-4</v>
      </c>
      <c r="Q1299" s="4">
        <f t="shared" si="146"/>
        <v>4.7002028216134888E-5</v>
      </c>
      <c r="R1299" s="4"/>
      <c r="S1299" s="5">
        <f t="shared" si="147"/>
        <v>8.158133032030273</v>
      </c>
      <c r="T1299" s="5">
        <f t="shared" si="148"/>
        <v>8.57569703636997</v>
      </c>
    </row>
    <row r="1300" spans="1:20" x14ac:dyDescent="0.2">
      <c r="A1300" s="4" t="s">
        <v>338</v>
      </c>
      <c r="B1300" s="4" t="s">
        <v>338</v>
      </c>
      <c r="C1300" s="4">
        <v>11</v>
      </c>
      <c r="D1300" s="4">
        <v>11</v>
      </c>
      <c r="E1300" s="4">
        <v>11</v>
      </c>
      <c r="F1300" s="4" t="s">
        <v>339</v>
      </c>
      <c r="G1300" s="4">
        <f>trimmed!H129/trimmed!H$3</f>
        <v>1.0980920026733053E-3</v>
      </c>
      <c r="H1300" s="4">
        <f>trimmed!I129/trimmed!I$3</f>
        <v>1.7388589700804904E-4</v>
      </c>
      <c r="I1300" s="4">
        <f>trimmed!J129/trimmed!J$3</f>
        <v>2.4506197400817834E-4</v>
      </c>
      <c r="J1300" s="4">
        <f>trimmed!N129/trimmed!N$3</f>
        <v>1.9398983478673785E-4</v>
      </c>
      <c r="K1300" s="4">
        <f>trimmed!O129/trimmed!O$3</f>
        <v>0</v>
      </c>
      <c r="L1300" s="4">
        <f>trimmed!P129/trimmed!P$3</f>
        <v>0</v>
      </c>
      <c r="M1300" s="4"/>
      <c r="N1300" s="5">
        <f t="shared" si="143"/>
        <v>5.056799578965109E-4</v>
      </c>
      <c r="O1300" s="4">
        <f t="shared" si="144"/>
        <v>5.14276707212906E-4</v>
      </c>
      <c r="P1300" s="5">
        <f t="shared" si="145"/>
        <v>6.4663278262245955E-5</v>
      </c>
      <c r="Q1300" s="4">
        <f t="shared" si="146"/>
        <v>1.1200008333417413E-4</v>
      </c>
      <c r="R1300" s="4"/>
      <c r="S1300" s="5">
        <f t="shared" si="147"/>
        <v>7.8202029263919206</v>
      </c>
      <c r="T1300" s="5">
        <f t="shared" si="148"/>
        <v>15.707301023903353</v>
      </c>
    </row>
    <row r="1301" spans="1:20" x14ac:dyDescent="0.2">
      <c r="A1301" s="4" t="s">
        <v>1511</v>
      </c>
      <c r="B1301" s="4" t="s">
        <v>1511</v>
      </c>
      <c r="C1301" s="4" t="s">
        <v>1512</v>
      </c>
      <c r="D1301" s="4" t="s">
        <v>1512</v>
      </c>
      <c r="E1301" s="4" t="s">
        <v>1512</v>
      </c>
      <c r="F1301" s="4" t="s">
        <v>1513</v>
      </c>
      <c r="G1301" s="4">
        <f>trimmed!H648/trimmed!H$3</f>
        <v>2.5097618922983902E-5</v>
      </c>
      <c r="H1301" s="4">
        <f>trimmed!I648/trimmed!I$3</f>
        <v>2.8370402638531397E-5</v>
      </c>
      <c r="I1301" s="4">
        <f>trimmed!J648/trimmed!J$3</f>
        <v>0</v>
      </c>
      <c r="J1301" s="4">
        <f>trimmed!N648/trimmed!N$3</f>
        <v>7.2770282485414657E-6</v>
      </c>
      <c r="K1301" s="4">
        <f>trimmed!O648/trimmed!O$3</f>
        <v>0</v>
      </c>
      <c r="L1301" s="4">
        <f>trimmed!P648/trimmed!P$3</f>
        <v>0</v>
      </c>
      <c r="M1301" s="4"/>
      <c r="N1301" s="5">
        <f t="shared" si="143"/>
        <v>1.7822673853838434E-5</v>
      </c>
      <c r="O1301" s="4">
        <f t="shared" si="144"/>
        <v>1.5521390265933342E-5</v>
      </c>
      <c r="P1301" s="5">
        <f t="shared" si="145"/>
        <v>2.4256760828471551E-6</v>
      </c>
      <c r="Q1301" s="4">
        <f t="shared" si="146"/>
        <v>4.2013942181959265E-6</v>
      </c>
      <c r="R1301" s="4"/>
      <c r="S1301" s="5">
        <f t="shared" si="147"/>
        <v>7.3475077648945364</v>
      </c>
      <c r="T1301" s="5">
        <f t="shared" si="148"/>
        <v>14.244371383397228</v>
      </c>
    </row>
    <row r="1302" spans="1:20" x14ac:dyDescent="0.2">
      <c r="A1302" s="4" t="s">
        <v>2131</v>
      </c>
      <c r="B1302" s="4" t="s">
        <v>2131</v>
      </c>
      <c r="C1302" s="4" t="s">
        <v>296</v>
      </c>
      <c r="D1302" s="4" t="s">
        <v>296</v>
      </c>
      <c r="E1302" s="4" t="s">
        <v>296</v>
      </c>
      <c r="F1302" s="4" t="s">
        <v>2132</v>
      </c>
      <c r="G1302" s="4">
        <f>trimmed!H927/trimmed!H$3</f>
        <v>0</v>
      </c>
      <c r="H1302" s="4">
        <f>trimmed!I927/trimmed!I$3</f>
        <v>1.4225271928952025E-4</v>
      </c>
      <c r="I1302" s="4">
        <f>trimmed!J927/trimmed!J$3</f>
        <v>0</v>
      </c>
      <c r="J1302" s="4">
        <f>trimmed!N927/trimmed!N$3</f>
        <v>0</v>
      </c>
      <c r="K1302" s="4">
        <f>trimmed!O927/trimmed!O$3</f>
        <v>1.9744715131475307E-5</v>
      </c>
      <c r="L1302" s="4">
        <f>trimmed!P927/trimmed!P$3</f>
        <v>0</v>
      </c>
      <c r="M1302" s="4"/>
      <c r="N1302" s="5">
        <f t="shared" si="143"/>
        <v>4.7417573096506751E-5</v>
      </c>
      <c r="O1302" s="4">
        <f t="shared" si="144"/>
        <v>8.2129645774760773E-5</v>
      </c>
      <c r="P1302" s="5">
        <f t="shared" si="145"/>
        <v>6.5815717104917694E-6</v>
      </c>
      <c r="Q1302" s="4">
        <f t="shared" si="146"/>
        <v>1.1399616596229746E-5</v>
      </c>
      <c r="R1302" s="4"/>
      <c r="S1302" s="5">
        <f t="shared" si="147"/>
        <v>7.20459719688502</v>
      </c>
      <c r="T1302" s="5">
        <f t="shared" si="148"/>
        <v>17.647586934654292</v>
      </c>
    </row>
    <row r="1303" spans="1:20" x14ac:dyDescent="0.2">
      <c r="A1303" s="4" t="s">
        <v>632</v>
      </c>
      <c r="B1303" s="4" t="s">
        <v>633</v>
      </c>
      <c r="C1303" s="4" t="s">
        <v>634</v>
      </c>
      <c r="D1303" s="4" t="s">
        <v>635</v>
      </c>
      <c r="E1303" s="4" t="s">
        <v>635</v>
      </c>
      <c r="F1303" s="4" t="s">
        <v>636</v>
      </c>
      <c r="G1303" s="4">
        <f>trimmed!H254/trimmed!H$3</f>
        <v>1.4713837157556735E-4</v>
      </c>
      <c r="H1303" s="4">
        <f>trimmed!I254/trimmed!I$3</f>
        <v>2.0156133143140527E-4</v>
      </c>
      <c r="I1303" s="4">
        <f>trimmed!J254/trimmed!J$3</f>
        <v>1.1723694008346718E-3</v>
      </c>
      <c r="J1303" s="4">
        <f>trimmed!N254/trimmed!N$3</f>
        <v>2.1979202147588296E-4</v>
      </c>
      <c r="K1303" s="4">
        <f>trimmed!O254/trimmed!O$3</f>
        <v>0</v>
      </c>
      <c r="L1303" s="4">
        <f>trimmed!P254/trimmed!P$3</f>
        <v>1.4445849040514078E-5</v>
      </c>
      <c r="M1303" s="4"/>
      <c r="N1303" s="5">
        <f t="shared" si="143"/>
        <v>5.0702303461388142E-4</v>
      </c>
      <c r="O1303" s="4">
        <f t="shared" si="144"/>
        <v>5.7684903130912429E-4</v>
      </c>
      <c r="P1303" s="5">
        <f t="shared" si="145"/>
        <v>7.8079290172132344E-5</v>
      </c>
      <c r="Q1303" s="4">
        <f t="shared" si="146"/>
        <v>1.2293918943446022E-4</v>
      </c>
      <c r="R1303" s="4"/>
      <c r="S1303" s="5">
        <f t="shared" si="147"/>
        <v>6.4936942113088714</v>
      </c>
      <c r="T1303" s="5">
        <f t="shared" si="148"/>
        <v>12.614469569391133</v>
      </c>
    </row>
    <row r="1304" spans="1:20" x14ac:dyDescent="0.2">
      <c r="A1304" s="4" t="s">
        <v>1200</v>
      </c>
      <c r="B1304" s="4" t="s">
        <v>1200</v>
      </c>
      <c r="C1304" s="4">
        <v>4</v>
      </c>
      <c r="D1304" s="4">
        <v>4</v>
      </c>
      <c r="E1304" s="4">
        <v>4</v>
      </c>
      <c r="F1304" s="4" t="s">
        <v>1201</v>
      </c>
      <c r="G1304" s="4">
        <f>trimmed!H504/trimmed!H$3</f>
        <v>1.1363438912948558E-4</v>
      </c>
      <c r="H1304" s="4">
        <f>trimmed!I504/trimmed!I$3</f>
        <v>0</v>
      </c>
      <c r="I1304" s="4">
        <f>trimmed!J504/trimmed!J$3</f>
        <v>0</v>
      </c>
      <c r="J1304" s="4">
        <f>trimmed!N504/trimmed!N$3</f>
        <v>1.8613589263922284E-5</v>
      </c>
      <c r="K1304" s="4">
        <f>trimmed!O504/trimmed!O$3</f>
        <v>0</v>
      </c>
      <c r="L1304" s="4">
        <f>trimmed!P504/trimmed!P$3</f>
        <v>0</v>
      </c>
      <c r="M1304" s="4"/>
      <c r="N1304" s="5">
        <f t="shared" si="143"/>
        <v>3.787812970982853E-5</v>
      </c>
      <c r="O1304" s="4">
        <f t="shared" si="144"/>
        <v>6.5606845153107175E-5</v>
      </c>
      <c r="P1304" s="5">
        <f t="shared" si="145"/>
        <v>6.2045297546407616E-6</v>
      </c>
      <c r="Q1304" s="4">
        <f t="shared" si="146"/>
        <v>1.0746560772110657E-5</v>
      </c>
      <c r="R1304" s="4"/>
      <c r="S1304" s="5">
        <f t="shared" si="147"/>
        <v>6.1049154742947396</v>
      </c>
      <c r="T1304" s="5">
        <f t="shared" si="148"/>
        <v>14.953927834843261</v>
      </c>
    </row>
    <row r="1305" spans="1:20" x14ac:dyDescent="0.2">
      <c r="A1305" s="4" t="s">
        <v>470</v>
      </c>
      <c r="B1305" s="4" t="s">
        <v>470</v>
      </c>
      <c r="C1305" s="4">
        <v>5</v>
      </c>
      <c r="D1305" s="4">
        <v>5</v>
      </c>
      <c r="E1305" s="4">
        <v>5</v>
      </c>
      <c r="F1305" s="4" t="s">
        <v>471</v>
      </c>
      <c r="G1305" s="4">
        <f>trimmed!H183/trimmed!H$3</f>
        <v>3.3641222046479685E-5</v>
      </c>
      <c r="H1305" s="4">
        <f>trimmed!I183/trimmed!I$3</f>
        <v>1.2427642731331588E-4</v>
      </c>
      <c r="I1305" s="4">
        <f>trimmed!J183/trimmed!J$3</f>
        <v>2.4941646311353637E-4</v>
      </c>
      <c r="J1305" s="4">
        <f>trimmed!N183/trimmed!N$3</f>
        <v>6.7851634970426239E-5</v>
      </c>
      <c r="K1305" s="4">
        <f>trimmed!O183/trimmed!O$3</f>
        <v>0</v>
      </c>
      <c r="L1305" s="4">
        <f>trimmed!P183/trimmed!P$3</f>
        <v>0</v>
      </c>
      <c r="M1305" s="4"/>
      <c r="N1305" s="5">
        <f t="shared" si="143"/>
        <v>1.3577803749111064E-4</v>
      </c>
      <c r="O1305" s="4">
        <f t="shared" si="144"/>
        <v>1.0834645329634963E-4</v>
      </c>
      <c r="P1305" s="5">
        <f t="shared" si="145"/>
        <v>2.2617211656808745E-5</v>
      </c>
      <c r="Q1305" s="4">
        <f t="shared" si="146"/>
        <v>3.9174159715131814E-5</v>
      </c>
      <c r="R1305" s="4"/>
      <c r="S1305" s="5">
        <f t="shared" si="147"/>
        <v>6.0033057810747268</v>
      </c>
      <c r="T1305" s="5">
        <f t="shared" si="148"/>
        <v>11.448466308568461</v>
      </c>
    </row>
    <row r="1306" spans="1:20" x14ac:dyDescent="0.2">
      <c r="A1306" s="4" t="s">
        <v>1226</v>
      </c>
      <c r="B1306" s="4" t="s">
        <v>1226</v>
      </c>
      <c r="C1306" s="4">
        <v>5</v>
      </c>
      <c r="D1306" s="4">
        <v>5</v>
      </c>
      <c r="E1306" s="4">
        <v>5</v>
      </c>
      <c r="F1306" s="4" t="s">
        <v>1227</v>
      </c>
      <c r="G1306" s="4">
        <f>trimmed!H517/trimmed!H$3</f>
        <v>0</v>
      </c>
      <c r="H1306" s="4">
        <f>trimmed!I517/trimmed!I$3</f>
        <v>7.1839411006870656E-4</v>
      </c>
      <c r="I1306" s="4">
        <f>trimmed!J517/trimmed!J$3</f>
        <v>0</v>
      </c>
      <c r="J1306" s="4">
        <f>trimmed!N517/trimmed!N$3</f>
        <v>0</v>
      </c>
      <c r="K1306" s="4">
        <f>trimmed!O517/trimmed!O$3</f>
        <v>1.2522627576168669E-4</v>
      </c>
      <c r="L1306" s="4">
        <f>trimmed!P517/trimmed!P$3</f>
        <v>0</v>
      </c>
      <c r="M1306" s="4"/>
      <c r="N1306" s="5">
        <f t="shared" si="143"/>
        <v>2.3946470335623553E-4</v>
      </c>
      <c r="O1306" s="4">
        <f t="shared" si="144"/>
        <v>4.1476503283240936E-4</v>
      </c>
      <c r="P1306" s="5">
        <f t="shared" si="145"/>
        <v>4.1742091920562227E-5</v>
      </c>
      <c r="Q1306" s="4">
        <f t="shared" si="146"/>
        <v>7.2299424020624121E-5</v>
      </c>
      <c r="R1306" s="4"/>
      <c r="S1306" s="5">
        <f t="shared" si="147"/>
        <v>5.7367681478913806</v>
      </c>
      <c r="T1306" s="5">
        <f t="shared" si="148"/>
        <v>14.052154734985185</v>
      </c>
    </row>
    <row r="1307" spans="1:20" x14ac:dyDescent="0.2">
      <c r="A1307" s="4" t="s">
        <v>2025</v>
      </c>
      <c r="B1307" s="4" t="s">
        <v>2025</v>
      </c>
      <c r="C1307" s="4">
        <v>1</v>
      </c>
      <c r="D1307" s="4">
        <v>1</v>
      </c>
      <c r="E1307" s="4">
        <v>1</v>
      </c>
      <c r="F1307" s="4" t="s">
        <v>2026</v>
      </c>
      <c r="G1307" s="4">
        <f>trimmed!H880/trimmed!H$3</f>
        <v>0</v>
      </c>
      <c r="H1307" s="4">
        <f>trimmed!I880/trimmed!I$3</f>
        <v>4.8890253623440122E-5</v>
      </c>
      <c r="I1307" s="4">
        <f>trimmed!J880/trimmed!J$3</f>
        <v>1.3773556203379366E-4</v>
      </c>
      <c r="J1307" s="4">
        <f>trimmed!N880/trimmed!N$3</f>
        <v>3.2887643001128252E-5</v>
      </c>
      <c r="K1307" s="4">
        <f>trimmed!O880/trimmed!O$3</f>
        <v>0</v>
      </c>
      <c r="L1307" s="4">
        <f>trimmed!P880/trimmed!P$3</f>
        <v>0</v>
      </c>
      <c r="M1307" s="4"/>
      <c r="N1307" s="5">
        <f t="shared" si="143"/>
        <v>6.2208605219077923E-5</v>
      </c>
      <c r="O1307" s="4">
        <f t="shared" si="144"/>
        <v>6.9826965630120479E-5</v>
      </c>
      <c r="P1307" s="5">
        <f t="shared" si="145"/>
        <v>1.0962547667042751E-5</v>
      </c>
      <c r="Q1307" s="4">
        <f t="shared" si="146"/>
        <v>1.8987689539713708E-5</v>
      </c>
      <c r="R1307" s="4"/>
      <c r="S1307" s="5">
        <f t="shared" si="147"/>
        <v>5.6746485496340169</v>
      </c>
      <c r="T1307" s="5">
        <f t="shared" si="148"/>
        <v>11.712242399143159</v>
      </c>
    </row>
    <row r="1308" spans="1:20" x14ac:dyDescent="0.2">
      <c r="A1308" s="4" t="s">
        <v>940</v>
      </c>
      <c r="B1308" s="4" t="s">
        <v>940</v>
      </c>
      <c r="C1308" s="4">
        <v>9</v>
      </c>
      <c r="D1308" s="4">
        <v>9</v>
      </c>
      <c r="E1308" s="4">
        <v>9</v>
      </c>
      <c r="F1308" s="4" t="s">
        <v>941</v>
      </c>
      <c r="G1308" s="4">
        <f>trimmed!H396/trimmed!H$3</f>
        <v>5.2656206680337482E-5</v>
      </c>
      <c r="H1308" s="4">
        <f>trimmed!I396/trimmed!I$3</f>
        <v>1.1658287025354118E-3</v>
      </c>
      <c r="I1308" s="4">
        <f>trimmed!J396/trimmed!J$3</f>
        <v>1.3084245998527049E-4</v>
      </c>
      <c r="J1308" s="4">
        <f>trimmed!N396/trimmed!N$3</f>
        <v>2.1592000263458925E-4</v>
      </c>
      <c r="K1308" s="4">
        <f>trimmed!O396/trimmed!O$3</f>
        <v>5.7582815482012591E-5</v>
      </c>
      <c r="L1308" s="4">
        <f>trimmed!P396/trimmed!P$3</f>
        <v>1.2638744409502486E-5</v>
      </c>
      <c r="M1308" s="4"/>
      <c r="N1308" s="5">
        <f t="shared" si="143"/>
        <v>4.4977578973367328E-4</v>
      </c>
      <c r="O1308" s="4">
        <f t="shared" si="144"/>
        <v>6.2135103041707144E-4</v>
      </c>
      <c r="P1308" s="5">
        <f t="shared" si="145"/>
        <v>9.5380520842034769E-5</v>
      </c>
      <c r="Q1308" s="4">
        <f t="shared" si="146"/>
        <v>1.0678163411493518E-4</v>
      </c>
      <c r="R1308" s="4"/>
      <c r="S1308" s="5">
        <f t="shared" si="147"/>
        <v>4.7155937686540117</v>
      </c>
      <c r="T1308" s="5">
        <f t="shared" si="148"/>
        <v>8.3850217093736781</v>
      </c>
    </row>
    <row r="1309" spans="1:20" x14ac:dyDescent="0.2">
      <c r="A1309" s="4" t="s">
        <v>2472</v>
      </c>
      <c r="B1309" s="4" t="s">
        <v>2472</v>
      </c>
      <c r="C1309" s="4" t="s">
        <v>757</v>
      </c>
      <c r="D1309" s="4" t="s">
        <v>757</v>
      </c>
      <c r="E1309" s="4" t="s">
        <v>757</v>
      </c>
      <c r="F1309" s="4" t="s">
        <v>2473</v>
      </c>
      <c r="G1309" s="4">
        <f>trimmed!H1093/trimmed!H$3</f>
        <v>0</v>
      </c>
      <c r="H1309" s="4">
        <f>trimmed!I1093/trimmed!I$3</f>
        <v>1.3169051755681674E-5</v>
      </c>
      <c r="I1309" s="4">
        <f>trimmed!J1093/trimmed!J$3</f>
        <v>1.864209184420394E-5</v>
      </c>
      <c r="J1309" s="4">
        <f>trimmed!N1093/trimmed!N$3</f>
        <v>7.0978839707095573E-6</v>
      </c>
      <c r="K1309" s="4">
        <f>trimmed!O1093/trimmed!O$3</f>
        <v>0</v>
      </c>
      <c r="L1309" s="4">
        <f>trimmed!P1093/trimmed!P$3</f>
        <v>0</v>
      </c>
      <c r="M1309" s="4"/>
      <c r="N1309" s="5">
        <f t="shared" si="143"/>
        <v>1.0603714533295204E-5</v>
      </c>
      <c r="O1309" s="4">
        <f t="shared" si="144"/>
        <v>9.5821507700700948E-6</v>
      </c>
      <c r="P1309" s="5">
        <f t="shared" si="145"/>
        <v>2.3659613235698523E-6</v>
      </c>
      <c r="Q1309" s="4">
        <f t="shared" si="146"/>
        <v>4.0979652211658926E-6</v>
      </c>
      <c r="R1309" s="4"/>
      <c r="S1309" s="5">
        <f t="shared" si="147"/>
        <v>4.4817784752693743</v>
      </c>
      <c r="T1309" s="5">
        <f t="shared" si="148"/>
        <v>8.7556576150162666</v>
      </c>
    </row>
    <row r="1310" spans="1:20" x14ac:dyDescent="0.2">
      <c r="A1310" s="4" t="s">
        <v>721</v>
      </c>
      <c r="B1310" s="4" t="s">
        <v>721</v>
      </c>
      <c r="C1310" s="4" t="s">
        <v>722</v>
      </c>
      <c r="D1310" s="4" t="s">
        <v>722</v>
      </c>
      <c r="E1310" s="4" t="s">
        <v>722</v>
      </c>
      <c r="F1310" s="4" t="s">
        <v>723</v>
      </c>
      <c r="G1310" s="4">
        <f>trimmed!H291/trimmed!H$3</f>
        <v>1.045415356052483E-4</v>
      </c>
      <c r="H1310" s="4">
        <f>trimmed!I291/trimmed!I$3</f>
        <v>0</v>
      </c>
      <c r="I1310" s="4">
        <f>trimmed!J291/trimmed!J$3</f>
        <v>3.786598679709057E-4</v>
      </c>
      <c r="J1310" s="4">
        <f>trimmed!N291/trimmed!N$3</f>
        <v>0</v>
      </c>
      <c r="K1310" s="4">
        <f>trimmed!O291/trimmed!O$3</f>
        <v>0</v>
      </c>
      <c r="L1310" s="4">
        <f>trimmed!P291/trimmed!P$3</f>
        <v>1.3313520772345136E-4</v>
      </c>
      <c r="M1310" s="4"/>
      <c r="N1310" s="5">
        <f t="shared" si="143"/>
        <v>1.6106713452538466E-4</v>
      </c>
      <c r="O1310" s="4">
        <f t="shared" si="144"/>
        <v>1.9555608250038152E-4</v>
      </c>
      <c r="P1310" s="5">
        <f t="shared" si="145"/>
        <v>4.4378402574483787E-5</v>
      </c>
      <c r="Q1310" s="4">
        <f t="shared" si="146"/>
        <v>7.6865648017751387E-5</v>
      </c>
      <c r="R1310" s="4"/>
      <c r="S1310" s="5">
        <f t="shared" si="147"/>
        <v>3.6294036103497174</v>
      </c>
      <c r="T1310" s="5">
        <f t="shared" si="148"/>
        <v>7.6769447386396719</v>
      </c>
    </row>
    <row r="1311" spans="1:20" x14ac:dyDescent="0.2">
      <c r="A1311" s="4" t="s">
        <v>1919</v>
      </c>
      <c r="B1311" s="4" t="s">
        <v>1919</v>
      </c>
      <c r="C1311" s="4">
        <v>1</v>
      </c>
      <c r="D1311" s="4">
        <v>1</v>
      </c>
      <c r="E1311" s="4">
        <v>1</v>
      </c>
      <c r="F1311" s="4" t="s">
        <v>1920</v>
      </c>
      <c r="G1311" s="4">
        <f>trimmed!H832/trimmed!H$3</f>
        <v>2.1756564651168776E-6</v>
      </c>
      <c r="H1311" s="4">
        <f>trimmed!I832/trimmed!I$3</f>
        <v>1.2301060702784013E-4</v>
      </c>
      <c r="I1311" s="4">
        <f>trimmed!J832/trimmed!J$3</f>
        <v>0</v>
      </c>
      <c r="J1311" s="4">
        <f>trimmed!N832/trimmed!N$3</f>
        <v>5.2519962113032842E-6</v>
      </c>
      <c r="K1311" s="4">
        <f>trimmed!O832/trimmed!O$3</f>
        <v>2.2921680506882533E-5</v>
      </c>
      <c r="L1311" s="4">
        <f>trimmed!P832/trimmed!P$3</f>
        <v>7.5079083578417317E-6</v>
      </c>
      <c r="M1311" s="4"/>
      <c r="N1311" s="5">
        <f t="shared" si="143"/>
        <v>4.1728754497652335E-5</v>
      </c>
      <c r="O1311" s="4">
        <f t="shared" si="144"/>
        <v>7.0400554211724409E-5</v>
      </c>
      <c r="P1311" s="5">
        <f t="shared" si="145"/>
        <v>1.1893861692009184E-5</v>
      </c>
      <c r="Q1311" s="4">
        <f t="shared" si="146"/>
        <v>9.6167497504864358E-6</v>
      </c>
      <c r="R1311" s="4"/>
      <c r="S1311" s="5">
        <f t="shared" si="147"/>
        <v>3.5084277569569804</v>
      </c>
      <c r="T1311" s="5">
        <f t="shared" si="148"/>
        <v>6.5637169390311252</v>
      </c>
    </row>
    <row r="1312" spans="1:20" x14ac:dyDescent="0.2">
      <c r="A1312" s="4" t="s">
        <v>1070</v>
      </c>
      <c r="B1312" s="4" t="s">
        <v>1071</v>
      </c>
      <c r="C1312" s="4" t="s">
        <v>1072</v>
      </c>
      <c r="D1312" s="4" t="s">
        <v>1073</v>
      </c>
      <c r="E1312" s="4" t="s">
        <v>1073</v>
      </c>
      <c r="F1312" s="4" t="s">
        <v>1074</v>
      </c>
      <c r="G1312" s="4">
        <f>trimmed!H450/trimmed!H$3</f>
        <v>1.7281093682447362E-4</v>
      </c>
      <c r="H1312" s="4">
        <f>trimmed!I450/trimmed!I$3</f>
        <v>0</v>
      </c>
      <c r="I1312" s="4">
        <f>trimmed!J450/trimmed!J$3</f>
        <v>0</v>
      </c>
      <c r="J1312" s="4">
        <f>trimmed!N450/trimmed!N$3</f>
        <v>4.9375848997143889E-5</v>
      </c>
      <c r="K1312" s="4">
        <f>trimmed!O450/trimmed!O$3</f>
        <v>0</v>
      </c>
      <c r="L1312" s="4">
        <f>trimmed!P450/trimmed!P$3</f>
        <v>0</v>
      </c>
      <c r="M1312" s="4"/>
      <c r="N1312" s="5">
        <f t="shared" si="143"/>
        <v>5.7603645608157874E-5</v>
      </c>
      <c r="O1312" s="4">
        <f t="shared" si="144"/>
        <v>9.9772440894521256E-5</v>
      </c>
      <c r="P1312" s="5">
        <f t="shared" si="145"/>
        <v>1.6458616332381298E-5</v>
      </c>
      <c r="Q1312" s="4">
        <f t="shared" si="146"/>
        <v>2.8507159709967334E-5</v>
      </c>
      <c r="R1312" s="4"/>
      <c r="S1312" s="5">
        <f t="shared" si="147"/>
        <v>3.4999081602519833</v>
      </c>
      <c r="T1312" s="5">
        <f t="shared" si="148"/>
        <v>8.5729891392203754</v>
      </c>
    </row>
    <row r="1313" spans="1:20" x14ac:dyDescent="0.2">
      <c r="A1313" s="4" t="s">
        <v>120</v>
      </c>
      <c r="B1313" s="4" t="s">
        <v>120</v>
      </c>
      <c r="C1313" s="4">
        <v>16</v>
      </c>
      <c r="D1313" s="4">
        <v>16</v>
      </c>
      <c r="E1313" s="4">
        <v>16</v>
      </c>
      <c r="F1313" s="4" t="s">
        <v>121</v>
      </c>
      <c r="G1313" s="4">
        <f>trimmed!H40/trimmed!H$3</f>
        <v>3.8482567949878984E-3</v>
      </c>
      <c r="H1313" s="4">
        <f>trimmed!I40/trimmed!I$3</f>
        <v>1.6037696428610488E-2</v>
      </c>
      <c r="I1313" s="4">
        <f>trimmed!J40/trimmed!J$3</f>
        <v>1.8274399506884287E-3</v>
      </c>
      <c r="J1313" s="4">
        <f>trimmed!N40/trimmed!N$3</f>
        <v>5.7858782851628885E-3</v>
      </c>
      <c r="K1313" s="4">
        <f>trimmed!O40/trimmed!O$3</f>
        <v>5.6783866957362688E-4</v>
      </c>
      <c r="L1313" s="4">
        <f>trimmed!P40/trimmed!P$3</f>
        <v>0</v>
      </c>
      <c r="M1313" s="4"/>
      <c r="N1313" s="5">
        <f t="shared" si="143"/>
        <v>7.2377977247622717E-3</v>
      </c>
      <c r="O1313" s="4">
        <f t="shared" si="144"/>
        <v>7.6876256463256094E-3</v>
      </c>
      <c r="P1313" s="5">
        <f t="shared" si="145"/>
        <v>2.1179056515788384E-3</v>
      </c>
      <c r="Q1313" s="4">
        <f t="shared" si="146"/>
        <v>3.189220534739942E-3</v>
      </c>
      <c r="R1313" s="4"/>
      <c r="S1313" s="5">
        <f t="shared" si="147"/>
        <v>3.4174316119165646</v>
      </c>
      <c r="T1313" s="5">
        <f t="shared" si="148"/>
        <v>6.297453141900311</v>
      </c>
    </row>
    <row r="1314" spans="1:20" x14ac:dyDescent="0.2">
      <c r="A1314" s="4" t="s">
        <v>1573</v>
      </c>
      <c r="B1314" s="4" t="s">
        <v>1573</v>
      </c>
      <c r="C1314" s="4" t="s">
        <v>1574</v>
      </c>
      <c r="D1314" s="4" t="s">
        <v>1574</v>
      </c>
      <c r="E1314" s="4" t="s">
        <v>1574</v>
      </c>
      <c r="F1314" s="4" t="s">
        <v>1575</v>
      </c>
      <c r="G1314" s="4">
        <f>trimmed!H674/trimmed!H$3</f>
        <v>4.7260062392350812E-5</v>
      </c>
      <c r="H1314" s="4">
        <f>trimmed!I674/trimmed!I$3</f>
        <v>0</v>
      </c>
      <c r="I1314" s="4">
        <f>trimmed!J674/trimmed!J$3</f>
        <v>0</v>
      </c>
      <c r="J1314" s="4">
        <f>trimmed!N674/trimmed!N$3</f>
        <v>0</v>
      </c>
      <c r="K1314" s="4">
        <f>trimmed!O674/trimmed!O$3</f>
        <v>1.5924010976652715E-5</v>
      </c>
      <c r="L1314" s="4">
        <f>trimmed!P674/trimmed!P$3</f>
        <v>0</v>
      </c>
      <c r="M1314" s="4"/>
      <c r="N1314" s="5">
        <f t="shared" si="143"/>
        <v>1.5753354130783603E-5</v>
      </c>
      <c r="O1314" s="4">
        <f t="shared" si="144"/>
        <v>2.7285609744142252E-5</v>
      </c>
      <c r="P1314" s="5">
        <f t="shared" si="145"/>
        <v>5.3080036588842382E-6</v>
      </c>
      <c r="Q1314" s="4">
        <f t="shared" si="146"/>
        <v>9.193732023949E-6</v>
      </c>
      <c r="R1314" s="4"/>
      <c r="S1314" s="5">
        <f t="shared" si="147"/>
        <v>2.967849146904133</v>
      </c>
      <c r="T1314" s="5">
        <f t="shared" si="148"/>
        <v>7.2697160434694803</v>
      </c>
    </row>
    <row r="1315" spans="1:20" x14ac:dyDescent="0.2">
      <c r="A1315" s="4" t="s">
        <v>1528</v>
      </c>
      <c r="B1315" s="4" t="s">
        <v>1528</v>
      </c>
      <c r="C1315" s="4">
        <v>8</v>
      </c>
      <c r="D1315" s="4">
        <v>8</v>
      </c>
      <c r="E1315" s="4">
        <v>8</v>
      </c>
      <c r="F1315" s="4" t="s">
        <v>1529</v>
      </c>
      <c r="G1315" s="4">
        <f>trimmed!H670/trimmed!H$3</f>
        <v>7.1647831382212654E-5</v>
      </c>
      <c r="H1315" s="4">
        <f>trimmed!I670/trimmed!I$3</f>
        <v>0</v>
      </c>
      <c r="I1315" s="4">
        <f>trimmed!J670/trimmed!J$3</f>
        <v>0</v>
      </c>
      <c r="J1315" s="4">
        <f>trimmed!N670/trimmed!N$3</f>
        <v>2.448164227209254E-5</v>
      </c>
      <c r="K1315" s="4">
        <f>trimmed!O670/trimmed!O$3</f>
        <v>0</v>
      </c>
      <c r="L1315" s="4">
        <f>trimmed!P670/trimmed!P$3</f>
        <v>0</v>
      </c>
      <c r="M1315" s="4"/>
      <c r="N1315" s="5">
        <f t="shared" si="143"/>
        <v>2.3882610460737552E-5</v>
      </c>
      <c r="O1315" s="4">
        <f t="shared" si="144"/>
        <v>4.1365894735373391E-5</v>
      </c>
      <c r="P1315" s="5">
        <f t="shared" si="145"/>
        <v>8.1605474240308474E-6</v>
      </c>
      <c r="Q1315" s="4">
        <f t="shared" si="146"/>
        <v>1.4134482755996747E-5</v>
      </c>
      <c r="R1315" s="4"/>
      <c r="S1315" s="5">
        <f t="shared" si="147"/>
        <v>2.9265941633289225</v>
      </c>
      <c r="T1315" s="5">
        <f t="shared" si="148"/>
        <v>7.1686623843633122</v>
      </c>
    </row>
    <row r="1316" spans="1:20" x14ac:dyDescent="0.2">
      <c r="A1316" s="4" t="s">
        <v>876</v>
      </c>
      <c r="B1316" s="4" t="s">
        <v>876</v>
      </c>
      <c r="C1316" s="4">
        <v>10</v>
      </c>
      <c r="D1316" s="4">
        <v>10</v>
      </c>
      <c r="E1316" s="4">
        <v>10</v>
      </c>
      <c r="F1316" s="4" t="s">
        <v>877</v>
      </c>
      <c r="G1316" s="4">
        <f>trimmed!H360/trimmed!H$3</f>
        <v>1.4936340509691249E-4</v>
      </c>
      <c r="H1316" s="4">
        <f>trimmed!I360/trimmed!I$3</f>
        <v>0</v>
      </c>
      <c r="I1316" s="4">
        <f>trimmed!J360/trimmed!J$3</f>
        <v>0</v>
      </c>
      <c r="J1316" s="4">
        <f>trimmed!N360/trimmed!N$3</f>
        <v>6.3058954880624026E-5</v>
      </c>
      <c r="K1316" s="4">
        <f>trimmed!O360/trimmed!O$3</f>
        <v>0</v>
      </c>
      <c r="L1316" s="4">
        <f>trimmed!P360/trimmed!P$3</f>
        <v>0</v>
      </c>
      <c r="M1316" s="4"/>
      <c r="N1316" s="5">
        <f t="shared" si="143"/>
        <v>4.978780169897083E-5</v>
      </c>
      <c r="O1316" s="4">
        <f t="shared" si="144"/>
        <v>8.6235002139781547E-5</v>
      </c>
      <c r="P1316" s="5">
        <f t="shared" si="145"/>
        <v>2.1019651626874675E-5</v>
      </c>
      <c r="Q1316" s="4">
        <f t="shared" si="146"/>
        <v>3.6407104575144746E-5</v>
      </c>
      <c r="R1316" s="4"/>
      <c r="S1316" s="5">
        <f t="shared" si="147"/>
        <v>2.3686311544438081</v>
      </c>
      <c r="T1316" s="5">
        <f t="shared" si="148"/>
        <v>5.8019377172467852</v>
      </c>
    </row>
    <row r="1317" spans="1:20" x14ac:dyDescent="0.2">
      <c r="A1317" s="4" t="s">
        <v>1125</v>
      </c>
      <c r="B1317" s="4" t="s">
        <v>1125</v>
      </c>
      <c r="C1317" s="4">
        <v>4</v>
      </c>
      <c r="D1317" s="4">
        <v>4</v>
      </c>
      <c r="E1317" s="4">
        <v>4</v>
      </c>
      <c r="F1317" s="4" t="s">
        <v>1126</v>
      </c>
      <c r="G1317" s="4">
        <f>trimmed!H473/trimmed!H$3</f>
        <v>0</v>
      </c>
      <c r="H1317" s="4">
        <f>trimmed!I473/trimmed!I$3</f>
        <v>1.1172918922384357E-4</v>
      </c>
      <c r="I1317" s="4">
        <f>trimmed!J473/trimmed!J$3</f>
        <v>0</v>
      </c>
      <c r="J1317" s="4">
        <f>trimmed!N473/trimmed!N$3</f>
        <v>4.7779697998811451E-5</v>
      </c>
      <c r="K1317" s="4">
        <f>trimmed!O473/trimmed!O$3</f>
        <v>0</v>
      </c>
      <c r="L1317" s="4">
        <f>trimmed!P473/trimmed!P$3</f>
        <v>0</v>
      </c>
      <c r="M1317" s="4"/>
      <c r="N1317" s="5">
        <f t="shared" si="143"/>
        <v>3.7243063074614524E-5</v>
      </c>
      <c r="O1317" s="4">
        <f t="shared" si="144"/>
        <v>6.4506877474724726E-5</v>
      </c>
      <c r="P1317" s="5">
        <f t="shared" si="145"/>
        <v>1.5926565999603817E-5</v>
      </c>
      <c r="Q1317" s="4">
        <f t="shared" si="146"/>
        <v>2.7585621501412811E-5</v>
      </c>
      <c r="R1317" s="4"/>
      <c r="S1317" s="5">
        <f t="shared" si="147"/>
        <v>2.3384239311563437</v>
      </c>
      <c r="T1317" s="5">
        <f t="shared" si="148"/>
        <v>5.7279454336461804</v>
      </c>
    </row>
    <row r="1318" spans="1:20" x14ac:dyDescent="0.2">
      <c r="A1318" s="4" t="s">
        <v>1688</v>
      </c>
      <c r="B1318" s="4" t="s">
        <v>1688</v>
      </c>
      <c r="C1318" s="4">
        <v>4</v>
      </c>
      <c r="D1318" s="4">
        <v>4</v>
      </c>
      <c r="E1318" s="4">
        <v>4</v>
      </c>
      <c r="F1318" s="4" t="s">
        <v>1689</v>
      </c>
      <c r="G1318" s="4">
        <f>trimmed!H724/trimmed!H$3</f>
        <v>5.4241762063658242E-5</v>
      </c>
      <c r="H1318" s="4">
        <f>trimmed!I724/trimmed!I$3</f>
        <v>0</v>
      </c>
      <c r="I1318" s="4">
        <f>trimmed!J724/trimmed!J$3</f>
        <v>0</v>
      </c>
      <c r="J1318" s="4">
        <f>trimmed!N724/trimmed!N$3</f>
        <v>2.3839123861746858E-5</v>
      </c>
      <c r="K1318" s="4">
        <f>trimmed!O724/trimmed!O$3</f>
        <v>0</v>
      </c>
      <c r="L1318" s="4">
        <f>trimmed!P724/trimmed!P$3</f>
        <v>0</v>
      </c>
      <c r="M1318" s="4"/>
      <c r="N1318" s="5">
        <f t="shared" si="143"/>
        <v>1.8080587354552747E-5</v>
      </c>
      <c r="O1318" s="4">
        <f t="shared" si="144"/>
        <v>3.1316495928772715E-5</v>
      </c>
      <c r="P1318" s="5">
        <f t="shared" si="145"/>
        <v>7.9463746205822866E-6</v>
      </c>
      <c r="Q1318" s="4">
        <f t="shared" si="146"/>
        <v>1.3763524578824378E-5</v>
      </c>
      <c r="R1318" s="4"/>
      <c r="S1318" s="5">
        <f t="shared" si="147"/>
        <v>2.2753253172486168</v>
      </c>
      <c r="T1318" s="5">
        <f t="shared" si="148"/>
        <v>5.5733860260953669</v>
      </c>
    </row>
    <row r="1319" spans="1:20" x14ac:dyDescent="0.2">
      <c r="A1319" s="4" t="s">
        <v>342</v>
      </c>
      <c r="B1319" s="4" t="s">
        <v>342</v>
      </c>
      <c r="C1319" s="4" t="s">
        <v>343</v>
      </c>
      <c r="D1319" s="4" t="s">
        <v>343</v>
      </c>
      <c r="E1319" s="4" t="s">
        <v>343</v>
      </c>
      <c r="F1319" s="4" t="s">
        <v>344</v>
      </c>
      <c r="G1319" s="4">
        <f>trimmed!H131/trimmed!H$3</f>
        <v>1.8335210613163375E-3</v>
      </c>
      <c r="H1319" s="4">
        <f>trimmed!I131/trimmed!I$3</f>
        <v>2.718061376630662E-4</v>
      </c>
      <c r="I1319" s="4">
        <f>trimmed!J131/trimmed!J$3</f>
        <v>0</v>
      </c>
      <c r="J1319" s="4">
        <f>trimmed!N131/trimmed!N$3</f>
        <v>9.2962268949488768E-4</v>
      </c>
      <c r="K1319" s="4">
        <f>trimmed!O131/trimmed!O$3</f>
        <v>0</v>
      </c>
      <c r="L1319" s="4">
        <f>trimmed!P131/trimmed!P$3</f>
        <v>0</v>
      </c>
      <c r="M1319" s="4"/>
      <c r="N1319" s="5">
        <f t="shared" si="143"/>
        <v>7.0177573299313458E-4</v>
      </c>
      <c r="O1319" s="4">
        <f t="shared" si="144"/>
        <v>9.8949747864957895E-4</v>
      </c>
      <c r="P1319" s="5">
        <f t="shared" si="145"/>
        <v>3.0987422983162923E-4</v>
      </c>
      <c r="Q1319" s="4">
        <f t="shared" si="146"/>
        <v>5.3671791002465733E-4</v>
      </c>
      <c r="R1319" s="4"/>
      <c r="S1319" s="5">
        <f t="shared" si="147"/>
        <v>2.264711503678269</v>
      </c>
      <c r="T1319" s="5">
        <f t="shared" si="148"/>
        <v>5.0580062184034915</v>
      </c>
    </row>
    <row r="1320" spans="1:20" x14ac:dyDescent="0.2">
      <c r="A1320" s="4" t="s">
        <v>1930</v>
      </c>
      <c r="B1320" s="4" t="s">
        <v>1930</v>
      </c>
      <c r="C1320" s="4">
        <v>11</v>
      </c>
      <c r="D1320" s="4">
        <v>11</v>
      </c>
      <c r="E1320" s="4">
        <v>11</v>
      </c>
      <c r="F1320" s="4" t="s">
        <v>1931</v>
      </c>
      <c r="G1320" s="4">
        <f>trimmed!H826/trimmed!H$3</f>
        <v>3.4047100864677817E-5</v>
      </c>
      <c r="H1320" s="4">
        <f>trimmed!I826/trimmed!I$3</f>
        <v>0</v>
      </c>
      <c r="I1320" s="4">
        <f>trimmed!J826/trimmed!J$3</f>
        <v>0</v>
      </c>
      <c r="J1320" s="4">
        <f>trimmed!N826/trimmed!N$3</f>
        <v>1.5509210839199449E-5</v>
      </c>
      <c r="K1320" s="4">
        <f>trimmed!O826/trimmed!O$3</f>
        <v>0</v>
      </c>
      <c r="L1320" s="4">
        <f>trimmed!P826/trimmed!P$3</f>
        <v>0</v>
      </c>
      <c r="M1320" s="4"/>
      <c r="N1320" s="5">
        <f t="shared" si="143"/>
        <v>1.1349033621559273E-5</v>
      </c>
      <c r="O1320" s="4">
        <f t="shared" si="144"/>
        <v>1.9657102849348075E-5</v>
      </c>
      <c r="P1320" s="5">
        <f t="shared" si="145"/>
        <v>5.1697369463998163E-6</v>
      </c>
      <c r="Q1320" s="4">
        <f t="shared" si="146"/>
        <v>8.9542470529304638E-6</v>
      </c>
      <c r="R1320" s="4"/>
      <c r="S1320" s="5">
        <f t="shared" si="147"/>
        <v>2.1952826109387815</v>
      </c>
      <c r="T1320" s="5">
        <f t="shared" si="148"/>
        <v>5.3773222380048189</v>
      </c>
    </row>
    <row r="1321" spans="1:20" x14ac:dyDescent="0.2">
      <c r="A1321" s="4" t="s">
        <v>1178</v>
      </c>
      <c r="B1321" s="4" t="s">
        <v>1178</v>
      </c>
      <c r="C1321" s="4">
        <v>3</v>
      </c>
      <c r="D1321" s="4">
        <v>3</v>
      </c>
      <c r="E1321" s="4">
        <v>3</v>
      </c>
      <c r="F1321" s="4" t="s">
        <v>1179</v>
      </c>
      <c r="G1321" s="4">
        <f>trimmed!H496/trimmed!H$3</f>
        <v>4.5735826830484445E-5</v>
      </c>
      <c r="H1321" s="4">
        <f>trimmed!I496/trimmed!I$3</f>
        <v>0</v>
      </c>
      <c r="I1321" s="4">
        <f>trimmed!J496/trimmed!J$3</f>
        <v>0</v>
      </c>
      <c r="J1321" s="4">
        <f>trimmed!N496/trimmed!N$3</f>
        <v>2.3675958002277492E-5</v>
      </c>
      <c r="K1321" s="4">
        <f>trimmed!O496/trimmed!O$3</f>
        <v>0</v>
      </c>
      <c r="L1321" s="4">
        <f>trimmed!P496/trimmed!P$3</f>
        <v>0</v>
      </c>
      <c r="M1321" s="4"/>
      <c r="N1321" s="5">
        <f t="shared" si="143"/>
        <v>1.5245275610161482E-5</v>
      </c>
      <c r="O1321" s="4">
        <f t="shared" si="144"/>
        <v>2.6405591932190301E-5</v>
      </c>
      <c r="P1321" s="5">
        <f t="shared" si="145"/>
        <v>7.8919860007591635E-6</v>
      </c>
      <c r="Q1321" s="4">
        <f t="shared" si="146"/>
        <v>1.3669320725937185E-5</v>
      </c>
      <c r="R1321" s="4"/>
      <c r="S1321" s="5">
        <f t="shared" si="147"/>
        <v>1.9317413397204424</v>
      </c>
      <c r="T1321" s="5">
        <f t="shared" si="148"/>
        <v>4.7317805973554581</v>
      </c>
    </row>
    <row r="1322" spans="1:20" x14ac:dyDescent="0.2">
      <c r="A1322" s="4" t="s">
        <v>628</v>
      </c>
      <c r="B1322" s="4" t="s">
        <v>628</v>
      </c>
      <c r="C1322" s="4">
        <v>6</v>
      </c>
      <c r="D1322" s="4">
        <v>6</v>
      </c>
      <c r="E1322" s="4">
        <v>6</v>
      </c>
      <c r="F1322" s="4" t="s">
        <v>629</v>
      </c>
      <c r="G1322" s="4">
        <f>trimmed!H261/trimmed!H$3</f>
        <v>2.7002621376167078E-4</v>
      </c>
      <c r="H1322" s="4">
        <f>trimmed!I261/trimmed!I$3</f>
        <v>0</v>
      </c>
      <c r="I1322" s="4">
        <f>trimmed!J261/trimmed!J$3</f>
        <v>0</v>
      </c>
      <c r="J1322" s="4">
        <f>trimmed!N261/trimmed!N$3</f>
        <v>1.5029012869362149E-4</v>
      </c>
      <c r="K1322" s="4">
        <f>trimmed!O261/trimmed!O$3</f>
        <v>0</v>
      </c>
      <c r="L1322" s="4">
        <f>trimmed!P261/trimmed!P$3</f>
        <v>0</v>
      </c>
      <c r="M1322" s="4"/>
      <c r="N1322" s="5">
        <f t="shared" si="143"/>
        <v>9.0008737920556931E-5</v>
      </c>
      <c r="O1322" s="4">
        <f t="shared" si="144"/>
        <v>1.5589970720355606E-4</v>
      </c>
      <c r="P1322" s="5">
        <f t="shared" si="145"/>
        <v>5.0096709564540496E-5</v>
      </c>
      <c r="Q1322" s="4">
        <f t="shared" si="146"/>
        <v>8.6770046257805865E-5</v>
      </c>
      <c r="R1322" s="4"/>
      <c r="S1322" s="5">
        <f t="shared" si="147"/>
        <v>1.7966995976970712</v>
      </c>
      <c r="T1322" s="5">
        <f t="shared" si="148"/>
        <v>4.400997235421638</v>
      </c>
    </row>
    <row r="1323" spans="1:20" x14ac:dyDescent="0.2">
      <c r="A1323" s="4" t="s">
        <v>957</v>
      </c>
      <c r="B1323" s="4" t="s">
        <v>957</v>
      </c>
      <c r="C1323" s="4">
        <v>5</v>
      </c>
      <c r="D1323" s="4">
        <v>4</v>
      </c>
      <c r="E1323" s="4">
        <v>4</v>
      </c>
      <c r="F1323" s="4" t="s">
        <v>958</v>
      </c>
      <c r="G1323" s="4">
        <f>trimmed!H398/trimmed!H$3</f>
        <v>6.7816802537061941E-5</v>
      </c>
      <c r="H1323" s="4">
        <f>trimmed!I398/trimmed!I$3</f>
        <v>0</v>
      </c>
      <c r="I1323" s="4">
        <f>trimmed!J398/trimmed!J$3</f>
        <v>0</v>
      </c>
      <c r="J1323" s="4">
        <f>trimmed!N398/trimmed!N$3</f>
        <v>3.9158960853686526E-5</v>
      </c>
      <c r="K1323" s="4">
        <f>trimmed!O398/trimmed!O$3</f>
        <v>0</v>
      </c>
      <c r="L1323" s="4">
        <f>trimmed!P398/trimmed!P$3</f>
        <v>0</v>
      </c>
      <c r="M1323" s="4"/>
      <c r="N1323" s="5">
        <f t="shared" si="143"/>
        <v>2.2605600845687313E-5</v>
      </c>
      <c r="O1323" s="4">
        <f t="shared" si="144"/>
        <v>3.9154049200352409E-5</v>
      </c>
      <c r="P1323" s="5">
        <f t="shared" si="145"/>
        <v>1.3052986951228842E-5</v>
      </c>
      <c r="Q1323" s="4">
        <f t="shared" si="146"/>
        <v>2.2608436590061935E-5</v>
      </c>
      <c r="R1323" s="4"/>
      <c r="S1323" s="5">
        <f t="shared" si="147"/>
        <v>1.7318335588743665</v>
      </c>
      <c r="T1323" s="5">
        <f t="shared" si="148"/>
        <v>4.2421085386704487</v>
      </c>
    </row>
    <row r="1324" spans="1:20" x14ac:dyDescent="0.2">
      <c r="A1324" s="4" t="s">
        <v>1279</v>
      </c>
      <c r="B1324" s="4" t="s">
        <v>1279</v>
      </c>
      <c r="C1324" s="4">
        <v>5</v>
      </c>
      <c r="D1324" s="4">
        <v>5</v>
      </c>
      <c r="E1324" s="4">
        <v>5</v>
      </c>
      <c r="F1324" s="4" t="s">
        <v>1280</v>
      </c>
      <c r="G1324" s="4">
        <f>trimmed!H541/trimmed!H$3</f>
        <v>1.3498536696160601E-5</v>
      </c>
      <c r="H1324" s="4">
        <f>trimmed!I541/trimmed!I$3</f>
        <v>0</v>
      </c>
      <c r="I1324" s="4">
        <f>trimmed!J541/trimmed!J$3</f>
        <v>0</v>
      </c>
      <c r="J1324" s="4">
        <f>trimmed!N541/trimmed!N$3</f>
        <v>0</v>
      </c>
      <c r="K1324" s="4">
        <f>trimmed!O541/trimmed!O$3</f>
        <v>7.9266380217893079E-6</v>
      </c>
      <c r="L1324" s="4">
        <f>trimmed!P541/trimmed!P$3</f>
        <v>0</v>
      </c>
      <c r="M1324" s="4"/>
      <c r="N1324" s="5">
        <f t="shared" si="143"/>
        <v>4.4995122320535335E-6</v>
      </c>
      <c r="O1324" s="4">
        <f t="shared" si="144"/>
        <v>7.793383795194364E-6</v>
      </c>
      <c r="P1324" s="5">
        <f t="shared" si="145"/>
        <v>2.6422126739297694E-6</v>
      </c>
      <c r="Q1324" s="4">
        <f t="shared" si="146"/>
        <v>4.5764465956487795E-6</v>
      </c>
      <c r="R1324" s="4"/>
      <c r="S1324" s="5">
        <f t="shared" si="147"/>
        <v>1.7029334074616325</v>
      </c>
      <c r="T1324" s="5">
        <f t="shared" si="148"/>
        <v>4.1713179142200749</v>
      </c>
    </row>
    <row r="1325" spans="1:20" x14ac:dyDescent="0.2">
      <c r="A1325" s="4" t="s">
        <v>1341</v>
      </c>
      <c r="B1325" s="4" t="s">
        <v>1341</v>
      </c>
      <c r="C1325" s="4" t="s">
        <v>104</v>
      </c>
      <c r="D1325" s="4" t="s">
        <v>104</v>
      </c>
      <c r="E1325" s="4" t="s">
        <v>104</v>
      </c>
      <c r="F1325" s="4" t="s">
        <v>1342</v>
      </c>
      <c r="G1325" s="4">
        <f>trimmed!H571/trimmed!H$3</f>
        <v>6.9703117044659021E-6</v>
      </c>
      <c r="H1325" s="4">
        <f>trimmed!I571/trimmed!I$3</f>
        <v>0</v>
      </c>
      <c r="I1325" s="4">
        <f>trimmed!J571/trimmed!J$3</f>
        <v>3.3359722967728358E-5</v>
      </c>
      <c r="J1325" s="4">
        <f>trimmed!N571/trimmed!N$3</f>
        <v>2.9158499964240341E-5</v>
      </c>
      <c r="K1325" s="4">
        <f>trimmed!O571/trimmed!O$3</f>
        <v>0</v>
      </c>
      <c r="L1325" s="4">
        <f>trimmed!P571/trimmed!P$3</f>
        <v>0</v>
      </c>
      <c r="M1325" s="4"/>
      <c r="N1325" s="5">
        <f t="shared" si="143"/>
        <v>1.344334489073142E-5</v>
      </c>
      <c r="O1325" s="4">
        <f t="shared" si="144"/>
        <v>1.7596672926828151E-5</v>
      </c>
      <c r="P1325" s="5">
        <f t="shared" si="145"/>
        <v>9.7194999880801143E-6</v>
      </c>
      <c r="Q1325" s="4">
        <f t="shared" si="146"/>
        <v>1.6834667803519855E-5</v>
      </c>
      <c r="R1325" s="4"/>
      <c r="S1325" s="5">
        <f t="shared" si="147"/>
        <v>1.3831313243704086</v>
      </c>
      <c r="T1325" s="5">
        <f t="shared" si="148"/>
        <v>3.0028132706887765</v>
      </c>
    </row>
    <row r="1326" spans="1:20" x14ac:dyDescent="0.2">
      <c r="A1326" s="4" t="s">
        <v>1708</v>
      </c>
      <c r="B1326" s="4" t="s">
        <v>1708</v>
      </c>
      <c r="C1326" s="4" t="s">
        <v>349</v>
      </c>
      <c r="D1326" s="4" t="s">
        <v>349</v>
      </c>
      <c r="E1326" s="4" t="s">
        <v>349</v>
      </c>
      <c r="F1326" s="4" t="s">
        <v>1709</v>
      </c>
      <c r="G1326" s="4">
        <f>trimmed!H733/trimmed!H$3</f>
        <v>3.8284008528026661E-5</v>
      </c>
      <c r="H1326" s="4">
        <f>trimmed!I733/trimmed!I$3</f>
        <v>0</v>
      </c>
      <c r="I1326" s="4">
        <f>trimmed!J733/trimmed!J$3</f>
        <v>0</v>
      </c>
      <c r="J1326" s="4">
        <f>trimmed!N733/trimmed!N$3</f>
        <v>3.1625432492383374E-5</v>
      </c>
      <c r="K1326" s="4">
        <f>trimmed!O733/trimmed!O$3</f>
        <v>0</v>
      </c>
      <c r="L1326" s="4">
        <f>trimmed!P733/trimmed!P$3</f>
        <v>0</v>
      </c>
      <c r="M1326" s="4"/>
      <c r="N1326" s="5">
        <f t="shared" ref="N1326:N1357" si="149">AVERAGE(G1326:I1326)</f>
        <v>1.2761336176008887E-5</v>
      </c>
      <c r="O1326" s="4">
        <f t="shared" ref="O1326:O1357" si="150">STDEV(G1326:I1326)</f>
        <v>2.2103282629314122E-5</v>
      </c>
      <c r="P1326" s="5">
        <f t="shared" ref="P1326:P1357" si="151">AVERAGE(J1326:L1326)</f>
        <v>1.0541810830794459E-5</v>
      </c>
      <c r="Q1326" s="4">
        <f t="shared" ref="Q1326:Q1357" si="152">STDEV(J1326:L1326)</f>
        <v>1.8258951962715878E-5</v>
      </c>
      <c r="R1326" s="4"/>
      <c r="S1326" s="5">
        <f t="shared" ref="S1326:S1357" si="153">IF(P1326&gt;0,N1326/P1326,"No E")</f>
        <v>1.2105449794954402</v>
      </c>
      <c r="T1326" s="5">
        <f t="shared" ref="T1326:T1357" si="154">IF(P1326&gt;0,S1326*SQRT((O1326/N1326)^2+(Q1326/P1326)^2),"")</f>
        <v>2.9652175104517529</v>
      </c>
    </row>
    <row r="1327" spans="1:20" x14ac:dyDescent="0.2">
      <c r="A1327" s="4" t="s">
        <v>868</v>
      </c>
      <c r="B1327" s="4" t="s">
        <v>868</v>
      </c>
      <c r="C1327" s="4">
        <v>2</v>
      </c>
      <c r="D1327" s="4">
        <v>2</v>
      </c>
      <c r="E1327" s="4">
        <v>2</v>
      </c>
      <c r="F1327" s="4" t="s">
        <v>869</v>
      </c>
      <c r="G1327" s="4">
        <f>trimmed!H336/trimmed!H$3</f>
        <v>1.3265813373783687E-4</v>
      </c>
      <c r="H1327" s="4">
        <f>trimmed!I336/trimmed!I$3</f>
        <v>0</v>
      </c>
      <c r="I1327" s="4">
        <f>trimmed!J336/trimmed!J$3</f>
        <v>0</v>
      </c>
      <c r="J1327" s="4">
        <f>trimmed!N336/trimmed!N$3</f>
        <v>9.2928452191049526E-5</v>
      </c>
      <c r="K1327" s="4">
        <f>trimmed!O336/trimmed!O$3</f>
        <v>0</v>
      </c>
      <c r="L1327" s="4">
        <f>trimmed!P336/trimmed!P$3</f>
        <v>2.0455443954682651E-5</v>
      </c>
      <c r="M1327" s="4"/>
      <c r="N1327" s="5">
        <f t="shared" si="149"/>
        <v>4.4219377912612294E-5</v>
      </c>
      <c r="O1327" s="4">
        <f t="shared" si="150"/>
        <v>7.6590209223733496E-5</v>
      </c>
      <c r="P1327" s="5">
        <f t="shared" si="151"/>
        <v>3.7794632048577394E-5</v>
      </c>
      <c r="Q1327" s="4">
        <f t="shared" si="152"/>
        <v>4.8830419714278928E-5</v>
      </c>
      <c r="R1327" s="4"/>
      <c r="S1327" s="5">
        <f t="shared" si="153"/>
        <v>1.1699909620968709</v>
      </c>
      <c r="T1327" s="5">
        <f t="shared" si="154"/>
        <v>2.5281680762613408</v>
      </c>
    </row>
    <row r="1328" spans="1:20" x14ac:dyDescent="0.2">
      <c r="A1328" s="4" t="s">
        <v>279</v>
      </c>
      <c r="B1328" s="4" t="s">
        <v>280</v>
      </c>
      <c r="C1328" s="4" t="s">
        <v>281</v>
      </c>
      <c r="D1328" s="4" t="s">
        <v>281</v>
      </c>
      <c r="E1328" s="4" t="s">
        <v>281</v>
      </c>
      <c r="F1328" s="4" t="s">
        <v>282</v>
      </c>
      <c r="G1328" s="4">
        <f>trimmed!H108/trimmed!H$3</f>
        <v>3.7986169395248176E-3</v>
      </c>
      <c r="H1328" s="4">
        <f>trimmed!I108/trimmed!I$3</f>
        <v>7.2813435057707515E-4</v>
      </c>
      <c r="I1328" s="4">
        <f>trimmed!J108/trimmed!J$3</f>
        <v>2.6988798243457641E-4</v>
      </c>
      <c r="J1328" s="4">
        <f>trimmed!N108/trimmed!N$3</f>
        <v>4.3567820735203296E-3</v>
      </c>
      <c r="K1328" s="4">
        <f>trimmed!O108/trimmed!O$3</f>
        <v>0</v>
      </c>
      <c r="L1328" s="4">
        <f>trimmed!P108/trimmed!P$3</f>
        <v>0</v>
      </c>
      <c r="M1328" s="4"/>
      <c r="N1328" s="5">
        <f t="shared" si="149"/>
        <v>1.5988797575121564E-3</v>
      </c>
      <c r="O1328" s="4">
        <f t="shared" si="150"/>
        <v>1.9187574588586493E-3</v>
      </c>
      <c r="P1328" s="5">
        <f t="shared" si="151"/>
        <v>1.4522606911734433E-3</v>
      </c>
      <c r="Q1328" s="4">
        <f t="shared" si="152"/>
        <v>2.5153893029474981E-3</v>
      </c>
      <c r="R1328" s="4"/>
      <c r="S1328" s="5">
        <f t="shared" si="153"/>
        <v>1.1009591922647464</v>
      </c>
      <c r="T1328" s="5">
        <f t="shared" si="154"/>
        <v>2.319904870413696</v>
      </c>
    </row>
    <row r="1329" spans="1:20" x14ac:dyDescent="0.2">
      <c r="A1329" s="4" t="s">
        <v>497</v>
      </c>
      <c r="B1329" s="4" t="s">
        <v>497</v>
      </c>
      <c r="C1329" s="4">
        <v>2</v>
      </c>
      <c r="D1329" s="4">
        <v>2</v>
      </c>
      <c r="E1329" s="4">
        <v>2</v>
      </c>
      <c r="F1329" s="4" t="s">
        <v>498</v>
      </c>
      <c r="G1329" s="4">
        <f>trimmed!H196/trimmed!H$3</f>
        <v>9.2660090200585008E-5</v>
      </c>
      <c r="H1329" s="4">
        <f>trimmed!I196/trimmed!I$3</f>
        <v>0</v>
      </c>
      <c r="I1329" s="4">
        <f>trimmed!J196/trimmed!J$3</f>
        <v>0</v>
      </c>
      <c r="J1329" s="4">
        <f>trimmed!N196/trimmed!N$3</f>
        <v>8.7517770840770076E-5</v>
      </c>
      <c r="K1329" s="4">
        <f>trimmed!O196/trimmed!O$3</f>
        <v>0</v>
      </c>
      <c r="L1329" s="4">
        <f>trimmed!P196/trimmed!P$3</f>
        <v>0</v>
      </c>
      <c r="M1329" s="4"/>
      <c r="N1329" s="5">
        <f t="shared" si="149"/>
        <v>3.0886696733528336E-5</v>
      </c>
      <c r="O1329" s="4">
        <f t="shared" si="150"/>
        <v>5.3497328020442757E-5</v>
      </c>
      <c r="P1329" s="5">
        <f t="shared" si="151"/>
        <v>2.9172590280256692E-5</v>
      </c>
      <c r="Q1329" s="4">
        <f t="shared" si="152"/>
        <v>5.0528408553794584E-5</v>
      </c>
      <c r="R1329" s="4"/>
      <c r="S1329" s="5">
        <f t="shared" si="153"/>
        <v>1.0587574307527883</v>
      </c>
      <c r="T1329" s="5">
        <f t="shared" si="154"/>
        <v>2.5934154667244256</v>
      </c>
    </row>
    <row r="1330" spans="1:20" x14ac:dyDescent="0.2">
      <c r="A1330" s="4" t="s">
        <v>883</v>
      </c>
      <c r="B1330" s="4" t="s">
        <v>883</v>
      </c>
      <c r="C1330" s="4" t="s">
        <v>884</v>
      </c>
      <c r="D1330" s="4" t="s">
        <v>884</v>
      </c>
      <c r="E1330" s="4" t="s">
        <v>884</v>
      </c>
      <c r="F1330" s="4" t="s">
        <v>885</v>
      </c>
      <c r="G1330" s="4">
        <f>trimmed!H364/trimmed!H$3</f>
        <v>3.6847372711095144E-6</v>
      </c>
      <c r="H1330" s="4">
        <f>trimmed!I364/trimmed!I$3</f>
        <v>0</v>
      </c>
      <c r="I1330" s="4">
        <f>trimmed!J364/trimmed!J$3</f>
        <v>0</v>
      </c>
      <c r="J1330" s="4">
        <f>trimmed!N364/trimmed!N$3</f>
        <v>0</v>
      </c>
      <c r="K1330" s="4">
        <f>trimmed!O364/trimmed!O$3</f>
        <v>9.3769585920136541E-7</v>
      </c>
      <c r="L1330" s="4">
        <f>trimmed!P364/trimmed!P$3</f>
        <v>3.0600192387615974E-6</v>
      </c>
      <c r="M1330" s="4"/>
      <c r="N1330" s="5">
        <f t="shared" si="149"/>
        <v>1.2282457570365048E-6</v>
      </c>
      <c r="O1330" s="4">
        <f t="shared" si="150"/>
        <v>2.1273840553681252E-6</v>
      </c>
      <c r="P1330" s="5">
        <f t="shared" si="151"/>
        <v>1.3325716993209877E-6</v>
      </c>
      <c r="Q1330" s="4">
        <f t="shared" si="152"/>
        <v>1.5677610252300603E-6</v>
      </c>
      <c r="R1330" s="4"/>
      <c r="S1330" s="5">
        <f t="shared" si="153"/>
        <v>0.92171082251135739</v>
      </c>
      <c r="T1330" s="5">
        <f t="shared" si="154"/>
        <v>1.9299082513632231</v>
      </c>
    </row>
    <row r="1331" spans="1:20" x14ac:dyDescent="0.2">
      <c r="A1331" s="4" t="s">
        <v>242</v>
      </c>
      <c r="B1331" s="4" t="s">
        <v>242</v>
      </c>
      <c r="C1331" s="4" t="s">
        <v>243</v>
      </c>
      <c r="D1331" s="4" t="s">
        <v>243</v>
      </c>
      <c r="E1331" s="4" t="s">
        <v>243</v>
      </c>
      <c r="F1331" s="4" t="s">
        <v>244</v>
      </c>
      <c r="G1331" s="4">
        <f>trimmed!H95/trimmed!H$3</f>
        <v>1.4707121177111729E-3</v>
      </c>
      <c r="H1331" s="4">
        <f>trimmed!I95/trimmed!I$3</f>
        <v>9.5717384573799631E-4</v>
      </c>
      <c r="I1331" s="4">
        <f>trimmed!J95/trimmed!J$3</f>
        <v>6.4508774806657724E-4</v>
      </c>
      <c r="J1331" s="4">
        <f>trimmed!N95/trimmed!N$3</f>
        <v>3.9961263447657654E-3</v>
      </c>
      <c r="K1331" s="4">
        <f>trimmed!O95/trimmed!O$3</f>
        <v>0</v>
      </c>
      <c r="L1331" s="4">
        <f>trimmed!P95/trimmed!P$3</f>
        <v>0</v>
      </c>
      <c r="M1331" s="4"/>
      <c r="N1331" s="5">
        <f t="shared" si="149"/>
        <v>1.0243245705052488E-3</v>
      </c>
      <c r="O1331" s="4">
        <f t="shared" si="150"/>
        <v>4.168882521915609E-4</v>
      </c>
      <c r="P1331" s="5">
        <f t="shared" si="151"/>
        <v>1.3320421149219219E-3</v>
      </c>
      <c r="Q1331" s="4">
        <f t="shared" si="152"/>
        <v>2.3071646208662699E-3</v>
      </c>
      <c r="R1331" s="4"/>
      <c r="S1331" s="5">
        <f t="shared" si="153"/>
        <v>0.76898812659935301</v>
      </c>
      <c r="T1331" s="5">
        <f t="shared" si="154"/>
        <v>1.3682024639422585</v>
      </c>
    </row>
    <row r="1332" spans="1:20" x14ac:dyDescent="0.2">
      <c r="A1332" s="4" t="s">
        <v>411</v>
      </c>
      <c r="B1332" s="4" t="s">
        <v>411</v>
      </c>
      <c r="C1332" s="4">
        <v>12</v>
      </c>
      <c r="D1332" s="4">
        <v>12</v>
      </c>
      <c r="E1332" s="4">
        <v>12</v>
      </c>
      <c r="F1332" s="4" t="s">
        <v>412</v>
      </c>
      <c r="G1332" s="4">
        <f>trimmed!H159/trimmed!H$3</f>
        <v>0</v>
      </c>
      <c r="H1332" s="4">
        <f>trimmed!I159/trimmed!I$3</f>
        <v>1.2808621758810817E-4</v>
      </c>
      <c r="I1332" s="4">
        <f>trimmed!J159/trimmed!J$3</f>
        <v>1.4751961120620602E-4</v>
      </c>
      <c r="J1332" s="4">
        <f>trimmed!N159/trimmed!N$3</f>
        <v>4.3318422141713851E-4</v>
      </c>
      <c r="K1332" s="4">
        <f>trimmed!O159/trimmed!O$3</f>
        <v>0</v>
      </c>
      <c r="L1332" s="4">
        <f>trimmed!P159/trimmed!P$3</f>
        <v>0</v>
      </c>
      <c r="M1332" s="4"/>
      <c r="N1332" s="5">
        <f t="shared" si="149"/>
        <v>9.1868609598104724E-5</v>
      </c>
      <c r="O1332" s="4">
        <f t="shared" si="150"/>
        <v>8.0151701597631214E-5</v>
      </c>
      <c r="P1332" s="5">
        <f t="shared" si="151"/>
        <v>1.4439474047237951E-4</v>
      </c>
      <c r="Q1332" s="4">
        <f t="shared" si="152"/>
        <v>2.5009902684388334E-4</v>
      </c>
      <c r="R1332" s="4"/>
      <c r="S1332" s="5">
        <f t="shared" si="153"/>
        <v>0.63623238143966732</v>
      </c>
      <c r="T1332" s="5">
        <f t="shared" si="154"/>
        <v>1.2338950341622923</v>
      </c>
    </row>
    <row r="1333" spans="1:20" x14ac:dyDescent="0.2">
      <c r="A1333" s="4" t="s">
        <v>938</v>
      </c>
      <c r="B1333" s="4" t="s">
        <v>938</v>
      </c>
      <c r="C1333" s="4" t="s">
        <v>827</v>
      </c>
      <c r="D1333" s="4" t="s">
        <v>827</v>
      </c>
      <c r="E1333" s="4" t="s">
        <v>827</v>
      </c>
      <c r="F1333" s="4" t="s">
        <v>939</v>
      </c>
      <c r="G1333" s="4">
        <f>trimmed!H389/trimmed!H$3</f>
        <v>1.5498438873023194E-4</v>
      </c>
      <c r="H1333" s="4">
        <f>trimmed!I389/trimmed!I$3</f>
        <v>0</v>
      </c>
      <c r="I1333" s="4">
        <f>trimmed!J389/trimmed!J$3</f>
        <v>0</v>
      </c>
      <c r="J1333" s="4">
        <f>trimmed!N389/trimmed!N$3</f>
        <v>2.4651571483249755E-4</v>
      </c>
      <c r="K1333" s="4">
        <f>trimmed!O389/trimmed!O$3</f>
        <v>0</v>
      </c>
      <c r="L1333" s="4">
        <f>trimmed!P389/trimmed!P$3</f>
        <v>0</v>
      </c>
      <c r="M1333" s="4"/>
      <c r="N1333" s="5">
        <f t="shared" si="149"/>
        <v>5.1661462910077314E-5</v>
      </c>
      <c r="O1333" s="4">
        <f t="shared" si="150"/>
        <v>8.9480278553589012E-5</v>
      </c>
      <c r="P1333" s="5">
        <f t="shared" si="151"/>
        <v>8.217190494416585E-5</v>
      </c>
      <c r="Q1333" s="4">
        <f t="shared" si="152"/>
        <v>1.4232591431801548E-4</v>
      </c>
      <c r="R1333" s="4"/>
      <c r="S1333" s="5">
        <f t="shared" si="153"/>
        <v>0.62869983293170861</v>
      </c>
      <c r="T1333" s="5">
        <f t="shared" si="154"/>
        <v>1.5399937920557178</v>
      </c>
    </row>
    <row r="1334" spans="1:20" x14ac:dyDescent="0.2">
      <c r="A1334" s="4" t="s">
        <v>1256</v>
      </c>
      <c r="B1334" s="4" t="s">
        <v>1256</v>
      </c>
      <c r="C1334" s="4">
        <v>12</v>
      </c>
      <c r="D1334" s="4">
        <v>12</v>
      </c>
      <c r="E1334" s="4">
        <v>12</v>
      </c>
      <c r="F1334" s="4" t="s">
        <v>1257</v>
      </c>
      <c r="G1334" s="4">
        <f>trimmed!H530/trimmed!H$3</f>
        <v>0</v>
      </c>
      <c r="H1334" s="4">
        <f>trimmed!I530/trimmed!I$3</f>
        <v>5.6883826530097068E-5</v>
      </c>
      <c r="I1334" s="4">
        <f>trimmed!J530/trimmed!J$3</f>
        <v>1.7520946412720678E-4</v>
      </c>
      <c r="J1334" s="4">
        <f>trimmed!N530/trimmed!N$3</f>
        <v>3.8059916204411014E-4</v>
      </c>
      <c r="K1334" s="4">
        <f>trimmed!O530/trimmed!O$3</f>
        <v>0</v>
      </c>
      <c r="L1334" s="4">
        <f>trimmed!P530/trimmed!P$3</f>
        <v>0</v>
      </c>
      <c r="M1334" s="4"/>
      <c r="N1334" s="5">
        <f t="shared" si="149"/>
        <v>7.7364430219101284E-5</v>
      </c>
      <c r="O1334" s="4">
        <f t="shared" si="150"/>
        <v>8.9382215376076246E-5</v>
      </c>
      <c r="P1334" s="5">
        <f t="shared" si="151"/>
        <v>1.268663873480367E-4</v>
      </c>
      <c r="Q1334" s="4">
        <f t="shared" si="152"/>
        <v>2.1973902865951299E-4</v>
      </c>
      <c r="R1334" s="4"/>
      <c r="S1334" s="5">
        <f t="shared" si="153"/>
        <v>0.60981030386610535</v>
      </c>
      <c r="T1334" s="5">
        <f t="shared" si="154"/>
        <v>1.2696376988748381</v>
      </c>
    </row>
    <row r="1335" spans="1:20" x14ac:dyDescent="0.2">
      <c r="A1335" s="4" t="s">
        <v>1832</v>
      </c>
      <c r="B1335" s="4" t="s">
        <v>1832</v>
      </c>
      <c r="C1335" s="4">
        <v>5</v>
      </c>
      <c r="D1335" s="4">
        <v>5</v>
      </c>
      <c r="E1335" s="4">
        <v>5</v>
      </c>
      <c r="F1335" s="4" t="s">
        <v>1833</v>
      </c>
      <c r="G1335" s="4">
        <f>trimmed!H790/trimmed!H$3</f>
        <v>4.7715581066012024E-6</v>
      </c>
      <c r="H1335" s="4">
        <f>trimmed!I790/trimmed!I$3</f>
        <v>0</v>
      </c>
      <c r="I1335" s="4">
        <f>trimmed!J790/trimmed!J$3</f>
        <v>0</v>
      </c>
      <c r="J1335" s="4">
        <f>trimmed!N790/trimmed!N$3</f>
        <v>8.0105137390887231E-6</v>
      </c>
      <c r="K1335" s="4">
        <f>trimmed!O790/trimmed!O$3</f>
        <v>0</v>
      </c>
      <c r="L1335" s="4">
        <f>trimmed!P790/trimmed!P$3</f>
        <v>0</v>
      </c>
      <c r="M1335" s="4"/>
      <c r="N1335" s="5">
        <f t="shared" si="149"/>
        <v>1.5905193688670674E-6</v>
      </c>
      <c r="O1335" s="4">
        <f t="shared" si="150"/>
        <v>2.7548603573001454E-6</v>
      </c>
      <c r="P1335" s="5">
        <f t="shared" si="151"/>
        <v>2.6701712463629078E-6</v>
      </c>
      <c r="Q1335" s="4">
        <f t="shared" si="152"/>
        <v>4.6248722636100698E-6</v>
      </c>
      <c r="R1335" s="4"/>
      <c r="S1335" s="5">
        <f t="shared" si="153"/>
        <v>0.59566193405518275</v>
      </c>
      <c r="T1335" s="5">
        <f t="shared" si="154"/>
        <v>1.4590677976345598</v>
      </c>
    </row>
    <row r="1336" spans="1:20" x14ac:dyDescent="0.2">
      <c r="A1336" s="4" t="s">
        <v>299</v>
      </c>
      <c r="B1336" s="4" t="s">
        <v>299</v>
      </c>
      <c r="C1336" s="4">
        <v>4</v>
      </c>
      <c r="D1336" s="4">
        <v>4</v>
      </c>
      <c r="E1336" s="4">
        <v>4</v>
      </c>
      <c r="F1336" s="4" t="s">
        <v>300</v>
      </c>
      <c r="G1336" s="4">
        <f>trimmed!H118/trimmed!H$3</f>
        <v>5.4306001876610471E-4</v>
      </c>
      <c r="H1336" s="4">
        <f>trimmed!I118/trimmed!I$3</f>
        <v>9.3218622451821521E-4</v>
      </c>
      <c r="I1336" s="4">
        <f>trimmed!J118/trimmed!J$3</f>
        <v>0</v>
      </c>
      <c r="J1336" s="4">
        <f>trimmed!N118/trimmed!N$3</f>
        <v>2.5383704303459445E-3</v>
      </c>
      <c r="K1336" s="4">
        <f>trimmed!O118/trimmed!O$3</f>
        <v>0</v>
      </c>
      <c r="L1336" s="4">
        <f>trimmed!P118/trimmed!P$3</f>
        <v>0</v>
      </c>
      <c r="M1336" s="4"/>
      <c r="N1336" s="5">
        <f t="shared" si="149"/>
        <v>4.9174874776143998E-4</v>
      </c>
      <c r="O1336" s="4">
        <f t="shared" si="150"/>
        <v>4.6820660417647538E-4</v>
      </c>
      <c r="P1336" s="5">
        <f t="shared" si="151"/>
        <v>8.4612347678198147E-4</v>
      </c>
      <c r="Q1336" s="4">
        <f t="shared" si="152"/>
        <v>1.4655288512632173E-3</v>
      </c>
      <c r="R1336" s="4"/>
      <c r="S1336" s="5">
        <f t="shared" si="153"/>
        <v>0.58117847011134005</v>
      </c>
      <c r="T1336" s="5">
        <f t="shared" si="154"/>
        <v>1.1486979280719778</v>
      </c>
    </row>
    <row r="1337" spans="1:20" x14ac:dyDescent="0.2">
      <c r="A1337" s="4" t="s">
        <v>1654</v>
      </c>
      <c r="B1337" s="4" t="s">
        <v>1654</v>
      </c>
      <c r="C1337" s="4">
        <v>5</v>
      </c>
      <c r="D1337" s="4">
        <v>5</v>
      </c>
      <c r="E1337" s="4">
        <v>5</v>
      </c>
      <c r="F1337" s="4" t="s">
        <v>1655</v>
      </c>
      <c r="G1337" s="4">
        <f>trimmed!H712/trimmed!H$3</f>
        <v>4.3779432526939493E-6</v>
      </c>
      <c r="H1337" s="4">
        <f>trimmed!I712/trimmed!I$3</f>
        <v>4.5392808613895103E-5</v>
      </c>
      <c r="I1337" s="4">
        <f>trimmed!J712/trimmed!J$3</f>
        <v>0</v>
      </c>
      <c r="J1337" s="4">
        <f>trimmed!N712/trimmed!N$3</f>
        <v>8.6959794326522505E-5</v>
      </c>
      <c r="K1337" s="4">
        <f>trimmed!O712/trimmed!O$3</f>
        <v>0</v>
      </c>
      <c r="L1337" s="4">
        <f>trimmed!P712/trimmed!P$3</f>
        <v>0</v>
      </c>
      <c r="M1337" s="4"/>
      <c r="N1337" s="5">
        <f t="shared" si="149"/>
        <v>1.6590250622196352E-5</v>
      </c>
      <c r="O1337" s="4">
        <f t="shared" si="150"/>
        <v>2.503961075835304E-5</v>
      </c>
      <c r="P1337" s="5">
        <f t="shared" si="151"/>
        <v>2.8986598108840836E-5</v>
      </c>
      <c r="Q1337" s="4">
        <f t="shared" si="152"/>
        <v>5.020626066309226E-5</v>
      </c>
      <c r="R1337" s="4"/>
      <c r="S1337" s="5">
        <f t="shared" si="153"/>
        <v>0.5723421065108143</v>
      </c>
      <c r="T1337" s="5">
        <f t="shared" si="154"/>
        <v>1.3148900127253154</v>
      </c>
    </row>
    <row r="1338" spans="1:20" x14ac:dyDescent="0.2">
      <c r="A1338" s="4" t="s">
        <v>1496</v>
      </c>
      <c r="B1338" s="4" t="s">
        <v>1496</v>
      </c>
      <c r="C1338" s="4" t="s">
        <v>296</v>
      </c>
      <c r="D1338" s="4" t="s">
        <v>296</v>
      </c>
      <c r="E1338" s="4" t="s">
        <v>296</v>
      </c>
      <c r="F1338" s="4" t="s">
        <v>1497</v>
      </c>
      <c r="G1338" s="4">
        <f>trimmed!H640/trimmed!H$3</f>
        <v>6.8692799986410434E-5</v>
      </c>
      <c r="H1338" s="4">
        <f>trimmed!I640/trimmed!I$3</f>
        <v>0</v>
      </c>
      <c r="I1338" s="4">
        <f>trimmed!J640/trimmed!J$3</f>
        <v>0</v>
      </c>
      <c r="J1338" s="4">
        <f>trimmed!N640/trimmed!N$3</f>
        <v>1.2033693490605885E-4</v>
      </c>
      <c r="K1338" s="4">
        <f>trimmed!O640/trimmed!O$3</f>
        <v>0</v>
      </c>
      <c r="L1338" s="4">
        <f>trimmed!P640/trimmed!P$3</f>
        <v>0</v>
      </c>
      <c r="M1338" s="4"/>
      <c r="N1338" s="5">
        <f t="shared" si="149"/>
        <v>2.2897599995470145E-5</v>
      </c>
      <c r="O1338" s="4">
        <f t="shared" si="150"/>
        <v>3.9659806563543182E-5</v>
      </c>
      <c r="P1338" s="5">
        <f t="shared" si="151"/>
        <v>4.0112311635352951E-5</v>
      </c>
      <c r="Q1338" s="4">
        <f t="shared" si="152"/>
        <v>6.9476561761467554E-5</v>
      </c>
      <c r="R1338" s="4"/>
      <c r="S1338" s="5">
        <f t="shared" si="153"/>
        <v>0.57083720837692542</v>
      </c>
      <c r="T1338" s="5">
        <f t="shared" si="154"/>
        <v>1.3982598867182623</v>
      </c>
    </row>
    <row r="1339" spans="1:20" x14ac:dyDescent="0.2">
      <c r="A1339" s="4" t="s">
        <v>2125</v>
      </c>
      <c r="B1339" s="4" t="s">
        <v>2125</v>
      </c>
      <c r="C1339" s="4">
        <v>1</v>
      </c>
      <c r="D1339" s="4">
        <v>1</v>
      </c>
      <c r="E1339" s="4">
        <v>1</v>
      </c>
      <c r="F1339" s="4" t="s">
        <v>2126</v>
      </c>
      <c r="G1339" s="4">
        <f>trimmed!H924/trimmed!H$3</f>
        <v>1.4496005791818744E-5</v>
      </c>
      <c r="H1339" s="4">
        <f>trimmed!I924/trimmed!I$3</f>
        <v>0</v>
      </c>
      <c r="I1339" s="4">
        <f>trimmed!J924/trimmed!J$3</f>
        <v>0</v>
      </c>
      <c r="J1339" s="4">
        <f>trimmed!N924/trimmed!N$3</f>
        <v>2.6430332977154122E-5</v>
      </c>
      <c r="K1339" s="4">
        <f>trimmed!O924/trimmed!O$3</f>
        <v>0</v>
      </c>
      <c r="L1339" s="4">
        <f>trimmed!P924/trimmed!P$3</f>
        <v>0</v>
      </c>
      <c r="M1339" s="4"/>
      <c r="N1339" s="5">
        <f t="shared" si="149"/>
        <v>4.8320019306062482E-6</v>
      </c>
      <c r="O1339" s="4">
        <f t="shared" si="150"/>
        <v>8.369272846080926E-6</v>
      </c>
      <c r="P1339" s="5">
        <f t="shared" si="151"/>
        <v>8.8101109923847069E-6</v>
      </c>
      <c r="Q1339" s="4">
        <f t="shared" si="152"/>
        <v>1.5259559859131376E-5</v>
      </c>
      <c r="R1339" s="4"/>
      <c r="S1339" s="5">
        <f t="shared" si="153"/>
        <v>0.54846095977484721</v>
      </c>
      <c r="T1339" s="5">
        <f t="shared" si="154"/>
        <v>1.3434494952855054</v>
      </c>
    </row>
    <row r="1340" spans="1:20" x14ac:dyDescent="0.2">
      <c r="A1340" s="4" t="s">
        <v>1075</v>
      </c>
      <c r="B1340" s="4" t="s">
        <v>1075</v>
      </c>
      <c r="C1340" s="4">
        <v>16</v>
      </c>
      <c r="D1340" s="4">
        <v>16</v>
      </c>
      <c r="E1340" s="4">
        <v>16</v>
      </c>
      <c r="F1340" s="4" t="s">
        <v>1076</v>
      </c>
      <c r="G1340" s="4">
        <f>trimmed!H452/trimmed!H$3</f>
        <v>2.5127694835411533E-5</v>
      </c>
      <c r="H1340" s="4">
        <f>trimmed!I452/trimmed!I$3</f>
        <v>0</v>
      </c>
      <c r="I1340" s="4">
        <f>trimmed!J452/trimmed!J$3</f>
        <v>0</v>
      </c>
      <c r="J1340" s="4">
        <f>trimmed!N452/trimmed!N$3</f>
        <v>5.2038073305273573E-5</v>
      </c>
      <c r="K1340" s="4">
        <f>trimmed!O452/trimmed!O$3</f>
        <v>0</v>
      </c>
      <c r="L1340" s="4">
        <f>trimmed!P452/trimmed!P$3</f>
        <v>0</v>
      </c>
      <c r="M1340" s="4"/>
      <c r="N1340" s="5">
        <f t="shared" si="149"/>
        <v>8.3758982784705112E-6</v>
      </c>
      <c r="O1340" s="4">
        <f t="shared" si="150"/>
        <v>1.4507481377339618E-5</v>
      </c>
      <c r="P1340" s="5">
        <f t="shared" si="151"/>
        <v>1.7346024435091191E-5</v>
      </c>
      <c r="Q1340" s="4">
        <f t="shared" si="152"/>
        <v>3.0044195630909176E-5</v>
      </c>
      <c r="R1340" s="4"/>
      <c r="S1340" s="5">
        <f t="shared" si="153"/>
        <v>0.48287135244234869</v>
      </c>
      <c r="T1340" s="5">
        <f t="shared" si="154"/>
        <v>1.1827884248913738</v>
      </c>
    </row>
    <row r="1341" spans="1:20" x14ac:dyDescent="0.2">
      <c r="A1341" s="4" t="s">
        <v>1393</v>
      </c>
      <c r="B1341" s="4" t="s">
        <v>1393</v>
      </c>
      <c r="C1341" s="4">
        <v>4</v>
      </c>
      <c r="D1341" s="4">
        <v>4</v>
      </c>
      <c r="E1341" s="4">
        <v>4</v>
      </c>
      <c r="F1341" s="4" t="s">
        <v>1394</v>
      </c>
      <c r="G1341" s="4">
        <f>trimmed!H593/trimmed!H$3</f>
        <v>1.5782262046612104E-5</v>
      </c>
      <c r="H1341" s="4">
        <f>trimmed!I593/trimmed!I$3</f>
        <v>0</v>
      </c>
      <c r="I1341" s="4">
        <f>trimmed!J593/trimmed!J$3</f>
        <v>0</v>
      </c>
      <c r="J1341" s="4">
        <f>trimmed!N593/trimmed!N$3</f>
        <v>3.2984020762680103E-5</v>
      </c>
      <c r="K1341" s="4">
        <f>trimmed!O593/trimmed!O$3</f>
        <v>0</v>
      </c>
      <c r="L1341" s="4">
        <f>trimmed!P593/trimmed!P$3</f>
        <v>0</v>
      </c>
      <c r="M1341" s="4"/>
      <c r="N1341" s="5">
        <f t="shared" si="149"/>
        <v>5.2607540155373681E-6</v>
      </c>
      <c r="O1341" s="4">
        <f t="shared" si="150"/>
        <v>9.111893241032711E-6</v>
      </c>
      <c r="P1341" s="5">
        <f t="shared" si="151"/>
        <v>1.0994673587560034E-5</v>
      </c>
      <c r="Q1341" s="4">
        <f t="shared" si="152"/>
        <v>1.9043333266289565E-5</v>
      </c>
      <c r="R1341" s="4"/>
      <c r="S1341" s="5">
        <f t="shared" si="153"/>
        <v>0.47848205530082022</v>
      </c>
      <c r="T1341" s="5">
        <f t="shared" si="154"/>
        <v>1.1720368865651725</v>
      </c>
    </row>
    <row r="1342" spans="1:20" x14ac:dyDescent="0.2">
      <c r="A1342" s="4" t="s">
        <v>590</v>
      </c>
      <c r="B1342" s="4" t="s">
        <v>590</v>
      </c>
      <c r="C1342" s="4">
        <v>11</v>
      </c>
      <c r="D1342" s="4">
        <v>11</v>
      </c>
      <c r="E1342" s="4">
        <v>11</v>
      </c>
      <c r="F1342" s="4" t="s">
        <v>591</v>
      </c>
      <c r="G1342" s="4">
        <f>trimmed!H236/trimmed!H$3</f>
        <v>3.5985975219235801E-4</v>
      </c>
      <c r="H1342" s="4">
        <f>trimmed!I236/trimmed!I$3</f>
        <v>0</v>
      </c>
      <c r="I1342" s="4">
        <f>trimmed!J236/trimmed!J$3</f>
        <v>0</v>
      </c>
      <c r="J1342" s="4">
        <f>trimmed!N236/trimmed!N$3</f>
        <v>8.5581761420123212E-4</v>
      </c>
      <c r="K1342" s="4">
        <f>trimmed!O236/trimmed!O$3</f>
        <v>0</v>
      </c>
      <c r="L1342" s="4">
        <f>trimmed!P236/trimmed!P$3</f>
        <v>0</v>
      </c>
      <c r="M1342" s="4"/>
      <c r="N1342" s="5">
        <f t="shared" si="149"/>
        <v>1.1995325073078601E-4</v>
      </c>
      <c r="O1342" s="4">
        <f t="shared" si="150"/>
        <v>2.0776512479876992E-4</v>
      </c>
      <c r="P1342" s="5">
        <f t="shared" si="151"/>
        <v>2.8527253806707737E-4</v>
      </c>
      <c r="Q1342" s="4">
        <f t="shared" si="152"/>
        <v>4.941065299363046E-4</v>
      </c>
      <c r="R1342" s="4"/>
      <c r="S1342" s="5">
        <f t="shared" si="153"/>
        <v>0.42048649878307204</v>
      </c>
      <c r="T1342" s="5">
        <f t="shared" si="154"/>
        <v>1.0299773657479461</v>
      </c>
    </row>
    <row r="1343" spans="1:20" x14ac:dyDescent="0.2">
      <c r="A1343" s="4" t="s">
        <v>2684</v>
      </c>
      <c r="B1343" s="4" t="s">
        <v>2684</v>
      </c>
      <c r="C1343" s="4">
        <v>2</v>
      </c>
      <c r="D1343" s="4">
        <v>2</v>
      </c>
      <c r="E1343" s="4">
        <v>2</v>
      </c>
      <c r="F1343" s="4" t="s">
        <v>2685</v>
      </c>
      <c r="G1343" s="4">
        <f>trimmed!H1196/trimmed!H$3</f>
        <v>2.8850099996843034E-6</v>
      </c>
      <c r="H1343" s="4">
        <f>trimmed!I1196/trimmed!I$3</f>
        <v>0</v>
      </c>
      <c r="I1343" s="4">
        <f>trimmed!J1196/trimmed!J$3</f>
        <v>0</v>
      </c>
      <c r="J1343" s="4">
        <f>trimmed!N1196/trimmed!N$3</f>
        <v>7.106845411695957E-6</v>
      </c>
      <c r="K1343" s="4">
        <f>trimmed!O1196/trimmed!O$3</f>
        <v>0</v>
      </c>
      <c r="L1343" s="4">
        <f>trimmed!P1196/trimmed!P$3</f>
        <v>0</v>
      </c>
      <c r="M1343" s="4"/>
      <c r="N1343" s="5">
        <f t="shared" si="149"/>
        <v>9.6166999989476786E-7</v>
      </c>
      <c r="O1343" s="4">
        <f t="shared" si="150"/>
        <v>1.6656612999324944E-6</v>
      </c>
      <c r="P1343" s="5">
        <f t="shared" si="151"/>
        <v>2.3689484705653188E-6</v>
      </c>
      <c r="Q1343" s="4">
        <f t="shared" si="152"/>
        <v>4.103139111531718E-6</v>
      </c>
      <c r="R1343" s="4"/>
      <c r="S1343" s="5">
        <f t="shared" si="153"/>
        <v>0.40594804481554542</v>
      </c>
      <c r="T1343" s="5">
        <f t="shared" si="154"/>
        <v>0.99436557187856434</v>
      </c>
    </row>
    <row r="1344" spans="1:20" x14ac:dyDescent="0.2">
      <c r="A1344" s="4" t="s">
        <v>2139</v>
      </c>
      <c r="B1344" s="4" t="s">
        <v>2139</v>
      </c>
      <c r="C1344" s="4">
        <v>6</v>
      </c>
      <c r="D1344" s="4">
        <v>6</v>
      </c>
      <c r="E1344" s="4">
        <v>6</v>
      </c>
      <c r="F1344" s="4" t="s">
        <v>2140</v>
      </c>
      <c r="G1344" s="4">
        <f>trimmed!H931/trimmed!H$3</f>
        <v>1.2216952427763767E-5</v>
      </c>
      <c r="H1344" s="4">
        <f>trimmed!I931/trimmed!I$3</f>
        <v>0</v>
      </c>
      <c r="I1344" s="4">
        <f>trimmed!J931/trimmed!J$3</f>
        <v>0</v>
      </c>
      <c r="J1344" s="4">
        <f>trimmed!N931/trimmed!N$3</f>
        <v>3.1531590987714468E-5</v>
      </c>
      <c r="K1344" s="4">
        <f>trimmed!O931/trimmed!O$3</f>
        <v>0</v>
      </c>
      <c r="L1344" s="4">
        <f>trimmed!P931/trimmed!P$3</f>
        <v>0</v>
      </c>
      <c r="M1344" s="4"/>
      <c r="N1344" s="5">
        <f t="shared" si="149"/>
        <v>4.0723174759212558E-6</v>
      </c>
      <c r="O1344" s="4">
        <f t="shared" si="150"/>
        <v>7.053460772846262E-6</v>
      </c>
      <c r="P1344" s="5">
        <f t="shared" si="151"/>
        <v>1.0510530329238157E-5</v>
      </c>
      <c r="Q1344" s="4">
        <f t="shared" si="152"/>
        <v>1.8204772544734124E-5</v>
      </c>
      <c r="R1344" s="4"/>
      <c r="S1344" s="5">
        <f t="shared" si="153"/>
        <v>0.38745118926995503</v>
      </c>
      <c r="T1344" s="5">
        <f t="shared" si="154"/>
        <v>0.94905771394589833</v>
      </c>
    </row>
    <row r="1345" spans="1:20" x14ac:dyDescent="0.2">
      <c r="A1345" s="4" t="s">
        <v>2801</v>
      </c>
      <c r="B1345" s="4" t="s">
        <v>2801</v>
      </c>
      <c r="C1345" s="4" t="s">
        <v>2802</v>
      </c>
      <c r="D1345" s="4" t="s">
        <v>2802</v>
      </c>
      <c r="E1345" s="4" t="s">
        <v>2802</v>
      </c>
      <c r="F1345" s="4" t="s">
        <v>2803</v>
      </c>
      <c r="G1345" s="4">
        <f>trimmed!H1252/trimmed!H$3</f>
        <v>3.6237094488049033E-6</v>
      </c>
      <c r="H1345" s="4">
        <f>trimmed!I1252/trimmed!I$3</f>
        <v>0</v>
      </c>
      <c r="I1345" s="4">
        <f>trimmed!J1252/trimmed!J$3</f>
        <v>0</v>
      </c>
      <c r="J1345" s="4">
        <f>trimmed!N1252/trimmed!N$3</f>
        <v>9.5625338676579443E-6</v>
      </c>
      <c r="K1345" s="4">
        <f>trimmed!O1252/trimmed!O$3</f>
        <v>0</v>
      </c>
      <c r="L1345" s="4">
        <f>trimmed!P1252/trimmed!P$3</f>
        <v>0</v>
      </c>
      <c r="M1345" s="4"/>
      <c r="N1345" s="5">
        <f t="shared" si="149"/>
        <v>1.2079031496016344E-6</v>
      </c>
      <c r="O1345" s="4">
        <f t="shared" si="150"/>
        <v>2.0921496257325011E-6</v>
      </c>
      <c r="P1345" s="5">
        <f t="shared" si="151"/>
        <v>3.1875112892193148E-6</v>
      </c>
      <c r="Q1345" s="4">
        <f t="shared" si="152"/>
        <v>5.5209315026272271E-6</v>
      </c>
      <c r="R1345" s="4"/>
      <c r="S1345" s="5">
        <f t="shared" si="153"/>
        <v>0.37894866558965945</v>
      </c>
      <c r="T1345" s="5">
        <f t="shared" si="154"/>
        <v>0.9282308694032434</v>
      </c>
    </row>
    <row r="1346" spans="1:20" x14ac:dyDescent="0.2">
      <c r="A1346" s="4" t="s">
        <v>361</v>
      </c>
      <c r="B1346" s="4" t="s">
        <v>361</v>
      </c>
      <c r="C1346" s="4">
        <v>5</v>
      </c>
      <c r="D1346" s="4">
        <v>5</v>
      </c>
      <c r="E1346" s="4">
        <v>5</v>
      </c>
      <c r="F1346" s="4" t="s">
        <v>362</v>
      </c>
      <c r="G1346" s="4">
        <f>trimmed!H139/trimmed!H$3</f>
        <v>1.0902664254591255E-3</v>
      </c>
      <c r="H1346" s="4">
        <f>trimmed!I139/trimmed!I$3</f>
        <v>7.7227366832385958E-5</v>
      </c>
      <c r="I1346" s="4">
        <f>trimmed!J139/trimmed!J$3</f>
        <v>0</v>
      </c>
      <c r="J1346" s="4">
        <f>trimmed!N139/trimmed!N$3</f>
        <v>3.136081635759627E-3</v>
      </c>
      <c r="K1346" s="4">
        <f>trimmed!O139/trimmed!O$3</f>
        <v>0</v>
      </c>
      <c r="L1346" s="4">
        <f>trimmed!P139/trimmed!P$3</f>
        <v>0</v>
      </c>
      <c r="M1346" s="4"/>
      <c r="N1346" s="5">
        <f t="shared" si="149"/>
        <v>3.8916459743050378E-4</v>
      </c>
      <c r="O1346" s="4">
        <f t="shared" si="150"/>
        <v>6.08398591793055E-4</v>
      </c>
      <c r="P1346" s="5">
        <f t="shared" si="151"/>
        <v>1.0453605452532091E-3</v>
      </c>
      <c r="Q1346" s="4">
        <f t="shared" si="152"/>
        <v>1.8106175766064625E-3</v>
      </c>
      <c r="R1346" s="4"/>
      <c r="S1346" s="5">
        <f t="shared" si="153"/>
        <v>0.37227787025024905</v>
      </c>
      <c r="T1346" s="5">
        <f t="shared" si="154"/>
        <v>0.86861674582792592</v>
      </c>
    </row>
    <row r="1347" spans="1:20" x14ac:dyDescent="0.2">
      <c r="A1347" s="4" t="s">
        <v>598</v>
      </c>
      <c r="B1347" s="4" t="s">
        <v>598</v>
      </c>
      <c r="C1347" s="4">
        <v>23</v>
      </c>
      <c r="D1347" s="4">
        <v>23</v>
      </c>
      <c r="E1347" s="4">
        <v>23</v>
      </c>
      <c r="F1347" s="4" t="s">
        <v>599</v>
      </c>
      <c r="G1347" s="4">
        <f>trimmed!H240/trimmed!H$3</f>
        <v>2.2493862504370421E-5</v>
      </c>
      <c r="H1347" s="4">
        <f>trimmed!I240/trimmed!I$3</f>
        <v>2.676511236740533E-4</v>
      </c>
      <c r="I1347" s="4">
        <f>trimmed!J240/trimmed!J$3</f>
        <v>5.7057358594833445E-4</v>
      </c>
      <c r="J1347" s="4">
        <f>trimmed!N240/trimmed!N$3</f>
        <v>2.3251557683864948E-3</v>
      </c>
      <c r="K1347" s="4">
        <f>trimmed!O240/trimmed!O$3</f>
        <v>0</v>
      </c>
      <c r="L1347" s="4">
        <f>trimmed!P240/trimmed!P$3</f>
        <v>0</v>
      </c>
      <c r="M1347" s="4"/>
      <c r="N1347" s="5">
        <f t="shared" si="149"/>
        <v>2.8690619070891938E-4</v>
      </c>
      <c r="O1347" s="4">
        <f t="shared" si="150"/>
        <v>2.7454674286447271E-4</v>
      </c>
      <c r="P1347" s="5">
        <f t="shared" si="151"/>
        <v>7.7505192279549823E-4</v>
      </c>
      <c r="Q1347" s="4">
        <f t="shared" si="152"/>
        <v>1.3424293087857539E-3</v>
      </c>
      <c r="R1347" s="4"/>
      <c r="S1347" s="5">
        <f t="shared" si="153"/>
        <v>0.37017673561029429</v>
      </c>
      <c r="T1347" s="5">
        <f t="shared" si="154"/>
        <v>0.73251036258901181</v>
      </c>
    </row>
    <row r="1348" spans="1:20" x14ac:dyDescent="0.2">
      <c r="A1348" s="4" t="s">
        <v>1592</v>
      </c>
      <c r="B1348" s="4" t="s">
        <v>1592</v>
      </c>
      <c r="C1348" s="4" t="s">
        <v>1593</v>
      </c>
      <c r="D1348" s="4" t="s">
        <v>1593</v>
      </c>
      <c r="E1348" s="4" t="s">
        <v>1593</v>
      </c>
      <c r="F1348" s="4" t="s">
        <v>1594</v>
      </c>
      <c r="G1348" s="4">
        <f>trimmed!H683/trimmed!H$3</f>
        <v>3.6975852336999588E-5</v>
      </c>
      <c r="H1348" s="4">
        <f>trimmed!I683/trimmed!I$3</f>
        <v>0</v>
      </c>
      <c r="I1348" s="4">
        <f>trimmed!J683/trimmed!J$3</f>
        <v>0</v>
      </c>
      <c r="J1348" s="4">
        <f>trimmed!N683/trimmed!N$3</f>
        <v>1.051109394187881E-4</v>
      </c>
      <c r="K1348" s="4">
        <f>trimmed!O683/trimmed!O$3</f>
        <v>0</v>
      </c>
      <c r="L1348" s="4">
        <f>trimmed!P683/trimmed!P$3</f>
        <v>0</v>
      </c>
      <c r="M1348" s="4"/>
      <c r="N1348" s="5">
        <f t="shared" si="149"/>
        <v>1.2325284112333196E-5</v>
      </c>
      <c r="O1348" s="4">
        <f t="shared" si="150"/>
        <v>2.1348018300282567E-5</v>
      </c>
      <c r="P1348" s="5">
        <f t="shared" si="151"/>
        <v>3.5036979806262696E-5</v>
      </c>
      <c r="Q1348" s="4">
        <f t="shared" si="152"/>
        <v>6.0685829168211758E-5</v>
      </c>
      <c r="R1348" s="4"/>
      <c r="S1348" s="5">
        <f t="shared" si="153"/>
        <v>0.35177929663132979</v>
      </c>
      <c r="T1348" s="5">
        <f t="shared" si="154"/>
        <v>0.86167977882192337</v>
      </c>
    </row>
    <row r="1349" spans="1:20" x14ac:dyDescent="0.2">
      <c r="A1349" s="4" t="s">
        <v>1369</v>
      </c>
      <c r="B1349" s="4" t="s">
        <v>1370</v>
      </c>
      <c r="C1349" s="4" t="s">
        <v>1371</v>
      </c>
      <c r="D1349" s="4" t="s">
        <v>1371</v>
      </c>
      <c r="E1349" s="4" t="s">
        <v>1371</v>
      </c>
      <c r="F1349" s="4" t="s">
        <v>1372</v>
      </c>
      <c r="G1349" s="4">
        <f>trimmed!H582/trimmed!H$3</f>
        <v>6.4090893385833053E-6</v>
      </c>
      <c r="H1349" s="4">
        <f>trimmed!I582/trimmed!I$3</f>
        <v>0</v>
      </c>
      <c r="I1349" s="4">
        <f>trimmed!J582/trimmed!J$3</f>
        <v>0</v>
      </c>
      <c r="J1349" s="4">
        <f>trimmed!N582/trimmed!N$3</f>
        <v>1.9535095931391752E-5</v>
      </c>
      <c r="K1349" s="4">
        <f>trimmed!O582/trimmed!O$3</f>
        <v>0</v>
      </c>
      <c r="L1349" s="4">
        <f>trimmed!P582/trimmed!P$3</f>
        <v>0</v>
      </c>
      <c r="M1349" s="4"/>
      <c r="N1349" s="5">
        <f t="shared" si="149"/>
        <v>2.1363631128611018E-6</v>
      </c>
      <c r="O1349" s="4">
        <f t="shared" si="150"/>
        <v>3.7002894548914319E-6</v>
      </c>
      <c r="P1349" s="5">
        <f t="shared" si="151"/>
        <v>6.5116986437972504E-6</v>
      </c>
      <c r="Q1349" s="4">
        <f t="shared" si="152"/>
        <v>1.127859289463419E-5</v>
      </c>
      <c r="R1349" s="4"/>
      <c r="S1349" s="5">
        <f t="shared" si="153"/>
        <v>0.32808077119725199</v>
      </c>
      <c r="T1349" s="5">
        <f t="shared" si="154"/>
        <v>0.80363048385206337</v>
      </c>
    </row>
    <row r="1350" spans="1:20" x14ac:dyDescent="0.2">
      <c r="A1350" s="4" t="s">
        <v>463</v>
      </c>
      <c r="B1350" s="4" t="s">
        <v>463</v>
      </c>
      <c r="C1350" s="4">
        <v>7</v>
      </c>
      <c r="D1350" s="4">
        <v>7</v>
      </c>
      <c r="E1350" s="4">
        <v>7</v>
      </c>
      <c r="F1350" s="4" t="s">
        <v>464</v>
      </c>
      <c r="G1350" s="4">
        <f>trimmed!H181/trimmed!H$3</f>
        <v>0</v>
      </c>
      <c r="H1350" s="4">
        <f>trimmed!I181/trimmed!I$3</f>
        <v>6.823511103816209E-5</v>
      </c>
      <c r="I1350" s="4">
        <f>trimmed!J181/trimmed!J$3</f>
        <v>0</v>
      </c>
      <c r="J1350" s="4">
        <f>trimmed!N181/trimmed!N$3</f>
        <v>2.3316654943860497E-4</v>
      </c>
      <c r="K1350" s="4">
        <f>trimmed!O181/trimmed!O$3</f>
        <v>0</v>
      </c>
      <c r="L1350" s="4">
        <f>trimmed!P181/trimmed!P$3</f>
        <v>0</v>
      </c>
      <c r="M1350" s="4"/>
      <c r="N1350" s="5">
        <f t="shared" si="149"/>
        <v>2.2745037012720698E-5</v>
      </c>
      <c r="O1350" s="4">
        <f t="shared" si="150"/>
        <v>3.9395559726066885E-5</v>
      </c>
      <c r="P1350" s="5">
        <f t="shared" si="151"/>
        <v>7.7722183146201654E-5</v>
      </c>
      <c r="Q1350" s="4">
        <f t="shared" si="152"/>
        <v>1.3461877008439478E-4</v>
      </c>
      <c r="R1350" s="4"/>
      <c r="S1350" s="5">
        <f t="shared" si="153"/>
        <v>0.29264536959719029</v>
      </c>
      <c r="T1350" s="5">
        <f t="shared" si="154"/>
        <v>0.71683183110130966</v>
      </c>
    </row>
    <row r="1351" spans="1:20" x14ac:dyDescent="0.2">
      <c r="A1351" s="4" t="s">
        <v>1571</v>
      </c>
      <c r="B1351" s="4" t="s">
        <v>1571</v>
      </c>
      <c r="C1351" s="4">
        <v>6</v>
      </c>
      <c r="D1351" s="4">
        <v>6</v>
      </c>
      <c r="E1351" s="4">
        <v>6</v>
      </c>
      <c r="F1351" s="4" t="s">
        <v>1572</v>
      </c>
      <c r="G1351" s="4">
        <f>trimmed!H673/trimmed!H$3</f>
        <v>3.9536684880594998E-6</v>
      </c>
      <c r="H1351" s="4">
        <f>trimmed!I673/trimmed!I$3</f>
        <v>0</v>
      </c>
      <c r="I1351" s="4">
        <f>trimmed!J673/trimmed!J$3</f>
        <v>0</v>
      </c>
      <c r="J1351" s="4">
        <f>trimmed!N673/trimmed!N$3</f>
        <v>1.9472534928279145E-5</v>
      </c>
      <c r="K1351" s="4">
        <f>trimmed!O673/trimmed!O$3</f>
        <v>0</v>
      </c>
      <c r="L1351" s="4">
        <f>trimmed!P673/trimmed!P$3</f>
        <v>0</v>
      </c>
      <c r="M1351" s="4"/>
      <c r="N1351" s="5">
        <f t="shared" si="149"/>
        <v>1.3178894960198332E-6</v>
      </c>
      <c r="O1351" s="4">
        <f t="shared" si="150"/>
        <v>2.2826515658676931E-6</v>
      </c>
      <c r="P1351" s="5">
        <f t="shared" si="151"/>
        <v>6.4908449760930485E-6</v>
      </c>
      <c r="Q1351" s="4">
        <f t="shared" si="152"/>
        <v>1.1242473282646354E-5</v>
      </c>
      <c r="R1351" s="4"/>
      <c r="S1351" s="5">
        <f t="shared" si="153"/>
        <v>0.20303820240259282</v>
      </c>
      <c r="T1351" s="5">
        <f t="shared" si="154"/>
        <v>0.49733999417828589</v>
      </c>
    </row>
    <row r="1352" spans="1:20" x14ac:dyDescent="0.2">
      <c r="A1352" s="4" t="s">
        <v>3020</v>
      </c>
      <c r="B1352" s="4" t="s">
        <v>3021</v>
      </c>
      <c r="C1352" s="4" t="s">
        <v>3022</v>
      </c>
      <c r="D1352" s="4" t="s">
        <v>3022</v>
      </c>
      <c r="E1352" s="4" t="s">
        <v>3022</v>
      </c>
      <c r="F1352" s="4" t="s">
        <v>3023</v>
      </c>
      <c r="G1352" s="4">
        <f>trimmed!H1357/trimmed!H$3</f>
        <v>3.6190374624083779E-7</v>
      </c>
      <c r="H1352" s="4">
        <f>trimmed!I1357/trimmed!I$3</f>
        <v>0</v>
      </c>
      <c r="I1352" s="4">
        <f>trimmed!J1357/trimmed!J$3</f>
        <v>0</v>
      </c>
      <c r="J1352" s="4">
        <f>trimmed!N1357/trimmed!N$3</f>
        <v>1.7030964968965546E-6</v>
      </c>
      <c r="K1352" s="4">
        <f>trimmed!O1357/trimmed!O$3</f>
        <v>0</v>
      </c>
      <c r="L1352" s="4">
        <f>trimmed!P1357/trimmed!P$3</f>
        <v>1.0043320670668877E-6</v>
      </c>
      <c r="M1352" s="4"/>
      <c r="N1352" s="5">
        <f t="shared" si="149"/>
        <v>1.2063458208027926E-7</v>
      </c>
      <c r="O1352" s="4">
        <f t="shared" si="150"/>
        <v>2.0894522531288171E-7</v>
      </c>
      <c r="P1352" s="5">
        <f t="shared" si="151"/>
        <v>9.0247618798781412E-7</v>
      </c>
      <c r="Q1352" s="4">
        <f t="shared" si="152"/>
        <v>8.5610477426104635E-7</v>
      </c>
      <c r="R1352" s="4"/>
      <c r="S1352" s="5">
        <f t="shared" si="153"/>
        <v>0.13367065379226178</v>
      </c>
      <c r="T1352" s="5">
        <f t="shared" si="154"/>
        <v>0.2639741698843604</v>
      </c>
    </row>
    <row r="1353" spans="1:20" x14ac:dyDescent="0.2">
      <c r="A1353" s="4" t="s">
        <v>1403</v>
      </c>
      <c r="B1353" s="4" t="s">
        <v>1403</v>
      </c>
      <c r="C1353" s="4">
        <v>7</v>
      </c>
      <c r="D1353" s="4">
        <v>7</v>
      </c>
      <c r="E1353" s="4">
        <v>7</v>
      </c>
      <c r="F1353" s="4" t="s">
        <v>1404</v>
      </c>
      <c r="G1353" s="4">
        <f>trimmed!H598/trimmed!H$3</f>
        <v>7.7490734369367056E-6</v>
      </c>
      <c r="H1353" s="4">
        <f>trimmed!I598/trimmed!I$3</f>
        <v>1.016930426747144E-5</v>
      </c>
      <c r="I1353" s="4">
        <f>trimmed!J598/trimmed!J$3</f>
        <v>0</v>
      </c>
      <c r="J1353" s="4">
        <f>trimmed!N598/trimmed!N$3</f>
        <v>1.6620936772889679E-4</v>
      </c>
      <c r="K1353" s="4">
        <f>trimmed!O598/trimmed!O$3</f>
        <v>0</v>
      </c>
      <c r="L1353" s="4">
        <f>trimmed!P598/trimmed!P$3</f>
        <v>0</v>
      </c>
      <c r="M1353" s="4"/>
      <c r="N1353" s="5">
        <f t="shared" si="149"/>
        <v>5.9727925681360487E-6</v>
      </c>
      <c r="O1353" s="4">
        <f t="shared" si="150"/>
        <v>5.3122563581545668E-6</v>
      </c>
      <c r="P1353" s="5">
        <f t="shared" si="151"/>
        <v>5.5403122576298929E-5</v>
      </c>
      <c r="Q1353" s="4">
        <f t="shared" si="152"/>
        <v>9.5961023200116075E-5</v>
      </c>
      <c r="R1353" s="4"/>
      <c r="S1353" s="5">
        <f t="shared" si="153"/>
        <v>0.10780606381726159</v>
      </c>
      <c r="T1353" s="5">
        <f t="shared" si="154"/>
        <v>0.20990504048964656</v>
      </c>
    </row>
    <row r="1354" spans="1:20" x14ac:dyDescent="0.2">
      <c r="A1354" s="4" t="s">
        <v>366</v>
      </c>
      <c r="B1354" s="4" t="s">
        <v>366</v>
      </c>
      <c r="C1354" s="4">
        <v>11</v>
      </c>
      <c r="D1354" s="4">
        <v>11</v>
      </c>
      <c r="E1354" s="4">
        <v>11</v>
      </c>
      <c r="F1354" s="4" t="s">
        <v>367</v>
      </c>
      <c r="G1354" s="4">
        <f>trimmed!H143/trimmed!H$3</f>
        <v>5.5754317659533295E-4</v>
      </c>
      <c r="H1354" s="4">
        <f>trimmed!I143/trimmed!I$3</f>
        <v>0</v>
      </c>
      <c r="I1354" s="4">
        <f>trimmed!J143/trimmed!J$3</f>
        <v>0</v>
      </c>
      <c r="J1354" s="4">
        <f>trimmed!N143/trimmed!N$3</f>
        <v>6.9478221051354006E-3</v>
      </c>
      <c r="K1354" s="4">
        <f>trimmed!O143/trimmed!O$3</f>
        <v>0</v>
      </c>
      <c r="L1354" s="4">
        <f>trimmed!P143/trimmed!P$3</f>
        <v>0</v>
      </c>
      <c r="M1354" s="4"/>
      <c r="N1354" s="5">
        <f t="shared" si="149"/>
        <v>1.8584772553177764E-4</v>
      </c>
      <c r="O1354" s="4">
        <f t="shared" si="150"/>
        <v>3.2189770309215451E-4</v>
      </c>
      <c r="P1354" s="5">
        <f t="shared" si="151"/>
        <v>2.3159407017118001E-3</v>
      </c>
      <c r="Q1354" s="4">
        <f t="shared" si="152"/>
        <v>4.011326962681556E-3</v>
      </c>
      <c r="R1354" s="4"/>
      <c r="S1354" s="5">
        <f t="shared" si="153"/>
        <v>8.0247186551197322E-2</v>
      </c>
      <c r="T1354" s="5">
        <f t="shared" si="154"/>
        <v>0.19656466034436601</v>
      </c>
    </row>
    <row r="1355" spans="1:20" x14ac:dyDescent="0.2">
      <c r="A1355" s="4" t="s">
        <v>2331</v>
      </c>
      <c r="B1355" s="4" t="s">
        <v>2331</v>
      </c>
      <c r="C1355" s="4">
        <v>2</v>
      </c>
      <c r="D1355" s="4">
        <v>2</v>
      </c>
      <c r="E1355" s="4">
        <v>2</v>
      </c>
      <c r="F1355" s="4" t="s">
        <v>2332</v>
      </c>
      <c r="G1355" s="4">
        <f>trimmed!H1025/trimmed!H$3</f>
        <v>4.0523642006860959E-6</v>
      </c>
      <c r="H1355" s="4">
        <f>trimmed!I1025/trimmed!I$3</f>
        <v>0</v>
      </c>
      <c r="I1355" s="4">
        <f>trimmed!J1025/trimmed!J$3</f>
        <v>0</v>
      </c>
      <c r="J1355" s="4">
        <f>trimmed!N1025/trimmed!N$3</f>
        <v>5.1899424595672666E-5</v>
      </c>
      <c r="K1355" s="4">
        <f>trimmed!O1025/trimmed!O$3</f>
        <v>0</v>
      </c>
      <c r="L1355" s="4">
        <f>trimmed!P1025/trimmed!P$3</f>
        <v>0</v>
      </c>
      <c r="M1355" s="4"/>
      <c r="N1355" s="5">
        <f t="shared" si="149"/>
        <v>1.3507880668953652E-6</v>
      </c>
      <c r="O1355" s="4">
        <f t="shared" si="150"/>
        <v>2.3396335621205201E-6</v>
      </c>
      <c r="P1355" s="5">
        <f t="shared" si="151"/>
        <v>1.7299808198557555E-5</v>
      </c>
      <c r="Q1355" s="4">
        <f t="shared" si="152"/>
        <v>2.9964146761098296E-5</v>
      </c>
      <c r="R1355" s="4"/>
      <c r="S1355" s="5">
        <f t="shared" si="153"/>
        <v>7.8081100749313098E-2</v>
      </c>
      <c r="T1355" s="5">
        <f t="shared" si="154"/>
        <v>0.19125885539066234</v>
      </c>
    </row>
    <row r="1356" spans="1:20" x14ac:dyDescent="0.2">
      <c r="A1356" s="4" t="s">
        <v>1850</v>
      </c>
      <c r="B1356" s="4" t="s">
        <v>1850</v>
      </c>
      <c r="C1356" s="4">
        <v>2</v>
      </c>
      <c r="D1356" s="4">
        <v>2</v>
      </c>
      <c r="E1356" s="4">
        <v>2</v>
      </c>
      <c r="F1356" s="4" t="s">
        <v>1851</v>
      </c>
      <c r="G1356" s="4">
        <f>trimmed!H800/trimmed!H$3</f>
        <v>9.0341616951309347E-6</v>
      </c>
      <c r="H1356" s="4">
        <f>trimmed!I800/trimmed!I$3</f>
        <v>0</v>
      </c>
      <c r="I1356" s="4">
        <f>trimmed!J800/trimmed!J$3</f>
        <v>0</v>
      </c>
      <c r="J1356" s="4">
        <f>trimmed!N800/trimmed!N$3</f>
        <v>1.2265338285914724E-4</v>
      </c>
      <c r="K1356" s="4">
        <f>trimmed!O800/trimmed!O$3</f>
        <v>0</v>
      </c>
      <c r="L1356" s="4">
        <f>trimmed!P800/trimmed!P$3</f>
        <v>0</v>
      </c>
      <c r="M1356" s="4"/>
      <c r="N1356" s="5">
        <f t="shared" si="149"/>
        <v>3.0113872317103117E-6</v>
      </c>
      <c r="O1356" s="4">
        <f t="shared" si="150"/>
        <v>5.2158756865864505E-6</v>
      </c>
      <c r="P1356" s="5">
        <f t="shared" si="151"/>
        <v>4.0884460953049077E-5</v>
      </c>
      <c r="Q1356" s="4">
        <f t="shared" si="152"/>
        <v>7.0813963610746902E-5</v>
      </c>
      <c r="R1356" s="4"/>
      <c r="S1356" s="5">
        <f t="shared" si="153"/>
        <v>7.3656033649765626E-2</v>
      </c>
      <c r="T1356" s="5">
        <f t="shared" si="154"/>
        <v>0.18041969891919349</v>
      </c>
    </row>
    <row r="1357" spans="1:20" x14ac:dyDescent="0.2">
      <c r="A1357" s="4" t="s">
        <v>1214</v>
      </c>
      <c r="B1357" s="4" t="s">
        <v>1214</v>
      </c>
      <c r="C1357" s="4" t="s">
        <v>68</v>
      </c>
      <c r="D1357" s="4" t="s">
        <v>68</v>
      </c>
      <c r="E1357" s="4" t="s">
        <v>68</v>
      </c>
      <c r="F1357" s="4" t="s">
        <v>1215</v>
      </c>
      <c r="G1357" s="4">
        <f>trimmed!H511/trimmed!H$3</f>
        <v>2.751420388658659E-5</v>
      </c>
      <c r="H1357" s="4">
        <f>trimmed!I511/trimmed!I$3</f>
        <v>0</v>
      </c>
      <c r="I1357" s="4">
        <f>trimmed!J511/trimmed!J$3</f>
        <v>0</v>
      </c>
      <c r="J1357" s="4">
        <f>trimmed!N511/trimmed!N$3</f>
        <v>4.6573285141491335E-4</v>
      </c>
      <c r="K1357" s="4">
        <f>trimmed!O511/trimmed!O$3</f>
        <v>0</v>
      </c>
      <c r="L1357" s="4">
        <f>trimmed!P511/trimmed!P$3</f>
        <v>0</v>
      </c>
      <c r="M1357" s="4"/>
      <c r="N1357" s="5">
        <f t="shared" si="149"/>
        <v>9.1714012955288629E-6</v>
      </c>
      <c r="O1357" s="4">
        <f t="shared" si="150"/>
        <v>1.5885333020459016E-5</v>
      </c>
      <c r="P1357" s="5">
        <f t="shared" si="151"/>
        <v>1.5524428380497111E-4</v>
      </c>
      <c r="Q1357" s="4">
        <f t="shared" si="152"/>
        <v>2.6889098713485225E-4</v>
      </c>
      <c r="R1357" s="4"/>
      <c r="S1357" s="5">
        <f t="shared" si="153"/>
        <v>5.9077223783972801E-2</v>
      </c>
      <c r="T1357" s="5">
        <f t="shared" si="154"/>
        <v>0.1447090536909478</v>
      </c>
    </row>
    <row r="1358" spans="1:20" x14ac:dyDescent="0.2">
      <c r="A1358" s="4" t="s">
        <v>1993</v>
      </c>
      <c r="B1358" s="4" t="s">
        <v>1993</v>
      </c>
      <c r="C1358" s="4">
        <v>8</v>
      </c>
      <c r="D1358" s="4">
        <v>8</v>
      </c>
      <c r="E1358" s="4">
        <v>8</v>
      </c>
      <c r="F1358" s="4" t="s">
        <v>1994</v>
      </c>
      <c r="G1358" s="4">
        <f>trimmed!H866/trimmed!H$3</f>
        <v>7.0955793397227357E-7</v>
      </c>
      <c r="H1358" s="4">
        <f>trimmed!I866/trimmed!I$3</f>
        <v>0</v>
      </c>
      <c r="I1358" s="4">
        <f>trimmed!J866/trimmed!J$3</f>
        <v>0</v>
      </c>
      <c r="J1358" s="4">
        <f>trimmed!N866/trimmed!N$3</f>
        <v>1.9800557485139839E-5</v>
      </c>
      <c r="K1358" s="4">
        <f>trimmed!O866/trimmed!O$3</f>
        <v>0</v>
      </c>
      <c r="L1358" s="4">
        <f>trimmed!P866/trimmed!P$3</f>
        <v>0</v>
      </c>
      <c r="M1358" s="4"/>
      <c r="N1358" s="5">
        <f t="shared" ref="N1358:N1392" si="155">AVERAGE(G1358:I1358)</f>
        <v>2.3651931132409118E-7</v>
      </c>
      <c r="O1358" s="4">
        <f t="shared" ref="O1358:O1392" si="156">STDEV(G1358:I1358)</f>
        <v>4.0966346418452692E-7</v>
      </c>
      <c r="P1358" s="5">
        <f t="shared" ref="P1358:P1392" si="157">AVERAGE(J1358:L1358)</f>
        <v>6.6001858283799466E-6</v>
      </c>
      <c r="Q1358" s="4">
        <f t="shared" ref="Q1358:Q1392" si="158">STDEV(J1358:L1358)</f>
        <v>1.1431857194150145E-5</v>
      </c>
      <c r="R1358" s="4"/>
      <c r="S1358" s="5">
        <f t="shared" ref="S1358:S1392" si="159">IF(P1358&gt;0,N1358/P1358,"No E")</f>
        <v>3.5835250320845315E-2</v>
      </c>
      <c r="T1358" s="5">
        <f t="shared" ref="T1358:T1389" si="160">IF(P1358&gt;0,S1358*SQRT((O1358/N1358)^2+(Q1358/P1358)^2),"")</f>
        <v>8.7778078090978193E-2</v>
      </c>
    </row>
    <row r="1359" spans="1:20" x14ac:dyDescent="0.2">
      <c r="A1359" s="4" t="s">
        <v>1686</v>
      </c>
      <c r="B1359" s="4" t="s">
        <v>1686</v>
      </c>
      <c r="C1359" s="4">
        <v>2</v>
      </c>
      <c r="D1359" s="4">
        <v>2</v>
      </c>
      <c r="E1359" s="4">
        <v>2</v>
      </c>
      <c r="F1359" s="4" t="s">
        <v>1687</v>
      </c>
      <c r="G1359" s="4">
        <f>trimmed!H723/trimmed!H$3</f>
        <v>4.1201080034357121E-6</v>
      </c>
      <c r="H1359" s="4">
        <f>trimmed!I723/trimmed!I$3</f>
        <v>0</v>
      </c>
      <c r="I1359" s="4">
        <f>trimmed!J723/trimmed!J$3</f>
        <v>0</v>
      </c>
      <c r="J1359" s="4">
        <f>trimmed!N723/trimmed!N$3</f>
        <v>1.8813953557674819E-4</v>
      </c>
      <c r="K1359" s="4">
        <f>trimmed!O723/trimmed!O$3</f>
        <v>0</v>
      </c>
      <c r="L1359" s="4">
        <f>trimmed!P723/trimmed!P$3</f>
        <v>0</v>
      </c>
      <c r="M1359" s="4"/>
      <c r="N1359" s="5">
        <f t="shared" si="155"/>
        <v>1.3733693344785706E-6</v>
      </c>
      <c r="O1359" s="4">
        <f t="shared" si="156"/>
        <v>2.3787454648739402E-6</v>
      </c>
      <c r="P1359" s="5">
        <f t="shared" si="157"/>
        <v>6.2713178525582725E-5</v>
      </c>
      <c r="Q1359" s="4">
        <f t="shared" si="158"/>
        <v>1.0862241151044676E-4</v>
      </c>
      <c r="R1359" s="4"/>
      <c r="S1359" s="5">
        <f t="shared" si="159"/>
        <v>2.1899214276283718E-2</v>
      </c>
      <c r="T1359" s="5">
        <f t="shared" si="160"/>
        <v>5.364190074476792E-2</v>
      </c>
    </row>
    <row r="1360" spans="1:20" x14ac:dyDescent="0.2">
      <c r="A1360" s="4" t="s">
        <v>895</v>
      </c>
      <c r="B1360" s="4" t="s">
        <v>895</v>
      </c>
      <c r="C1360" s="4">
        <v>8</v>
      </c>
      <c r="D1360" s="4">
        <v>6</v>
      </c>
      <c r="E1360" s="4">
        <v>6</v>
      </c>
      <c r="F1360" s="4" t="s">
        <v>896</v>
      </c>
      <c r="G1360" s="4">
        <f>trimmed!H369/trimmed!H$3</f>
        <v>6.320321597049325E-6</v>
      </c>
      <c r="H1360" s="4">
        <f>trimmed!I369/trimmed!I$3</f>
        <v>0</v>
      </c>
      <c r="I1360" s="4">
        <f>trimmed!J369/trimmed!J$3</f>
        <v>0</v>
      </c>
      <c r="J1360" s="4">
        <f>trimmed!N369/trimmed!N$3</f>
        <v>1.8511293569643562E-4</v>
      </c>
      <c r="K1360" s="4">
        <f>trimmed!O369/trimmed!O$3</f>
        <v>1.0420171633753973E-4</v>
      </c>
      <c r="L1360" s="4">
        <f>trimmed!P369/trimmed!P$3</f>
        <v>1.1412313717454863E-4</v>
      </c>
      <c r="M1360" s="4"/>
      <c r="N1360" s="5">
        <f t="shared" si="155"/>
        <v>2.1067738656831082E-6</v>
      </c>
      <c r="O1360" s="4">
        <f t="shared" si="156"/>
        <v>3.6490393754214335E-6</v>
      </c>
      <c r="P1360" s="5">
        <f t="shared" si="157"/>
        <v>1.34479263069508E-4</v>
      </c>
      <c r="Q1360" s="4">
        <f t="shared" si="158"/>
        <v>4.4129754708409818E-5</v>
      </c>
      <c r="R1360" s="4"/>
      <c r="S1360" s="5">
        <f t="shared" si="159"/>
        <v>1.5666161589494913E-2</v>
      </c>
      <c r="T1360" s="5">
        <f t="shared" si="160"/>
        <v>2.7617289252668032E-2</v>
      </c>
    </row>
    <row r="1361" spans="1:20" x14ac:dyDescent="0.2">
      <c r="A1361" s="4" t="s">
        <v>384</v>
      </c>
      <c r="B1361" s="4" t="s">
        <v>384</v>
      </c>
      <c r="C1361" s="4" t="s">
        <v>385</v>
      </c>
      <c r="D1361" s="4" t="s">
        <v>385</v>
      </c>
      <c r="E1361" s="4" t="s">
        <v>385</v>
      </c>
      <c r="F1361" s="4" t="s">
        <v>386</v>
      </c>
      <c r="G1361" s="4">
        <f>trimmed!H149/trimmed!H$3</f>
        <v>0</v>
      </c>
      <c r="H1361" s="4">
        <f>trimmed!I149/trimmed!I$3</f>
        <v>0</v>
      </c>
      <c r="I1361" s="4">
        <f>trimmed!J149/trimmed!J$3</f>
        <v>0</v>
      </c>
      <c r="J1361" s="4">
        <f>trimmed!N149/trimmed!N$3</f>
        <v>0</v>
      </c>
      <c r="K1361" s="4">
        <f>trimmed!O149/trimmed!O$3</f>
        <v>1.0384549725011621E-3</v>
      </c>
      <c r="L1361" s="4">
        <f>trimmed!P149/trimmed!P$3</f>
        <v>1.615687904115851E-3</v>
      </c>
      <c r="M1361" s="4"/>
      <c r="N1361" s="5">
        <f t="shared" si="155"/>
        <v>0</v>
      </c>
      <c r="O1361" s="4">
        <f t="shared" si="156"/>
        <v>0</v>
      </c>
      <c r="P1361" s="5">
        <f t="shared" si="157"/>
        <v>8.847142922056711E-4</v>
      </c>
      <c r="Q1361" s="4">
        <f t="shared" si="158"/>
        <v>8.1874232726777854E-4</v>
      </c>
      <c r="R1361" s="4"/>
      <c r="S1361" s="5">
        <f t="shared" si="159"/>
        <v>0</v>
      </c>
      <c r="T1361" s="5" t="e">
        <f t="shared" si="160"/>
        <v>#DIV/0!</v>
      </c>
    </row>
    <row r="1362" spans="1:20" x14ac:dyDescent="0.2">
      <c r="A1362" s="4" t="s">
        <v>570</v>
      </c>
      <c r="B1362" s="4" t="s">
        <v>570</v>
      </c>
      <c r="C1362" s="4">
        <v>3</v>
      </c>
      <c r="D1362" s="4">
        <v>3</v>
      </c>
      <c r="E1362" s="4">
        <v>3</v>
      </c>
      <c r="F1362" s="4" t="s">
        <v>571</v>
      </c>
      <c r="G1362" s="4">
        <f>trimmed!H229/trimmed!H$3</f>
        <v>0</v>
      </c>
      <c r="H1362" s="4">
        <f>trimmed!I229/trimmed!I$3</f>
        <v>0</v>
      </c>
      <c r="I1362" s="4">
        <f>trimmed!J229/trimmed!J$3</f>
        <v>0</v>
      </c>
      <c r="J1362" s="4">
        <f>trimmed!N229/trimmed!N$3</f>
        <v>3.0103678362617282E-3</v>
      </c>
      <c r="K1362" s="4">
        <f>trimmed!O229/trimmed!O$3</f>
        <v>0</v>
      </c>
      <c r="L1362" s="4">
        <f>trimmed!P229/trimmed!P$3</f>
        <v>0</v>
      </c>
      <c r="M1362" s="4"/>
      <c r="N1362" s="5">
        <f t="shared" si="155"/>
        <v>0</v>
      </c>
      <c r="O1362" s="4">
        <f t="shared" si="156"/>
        <v>0</v>
      </c>
      <c r="P1362" s="5">
        <f t="shared" si="157"/>
        <v>1.0034559454205761E-3</v>
      </c>
      <c r="Q1362" s="4">
        <f t="shared" si="158"/>
        <v>1.7380366806255001E-3</v>
      </c>
      <c r="R1362" s="4"/>
      <c r="S1362" s="5">
        <f t="shared" si="159"/>
        <v>0</v>
      </c>
      <c r="T1362" s="5" t="e">
        <f t="shared" si="160"/>
        <v>#DIV/0!</v>
      </c>
    </row>
    <row r="1363" spans="1:20" x14ac:dyDescent="0.2">
      <c r="A1363" s="4" t="s">
        <v>708</v>
      </c>
      <c r="B1363" s="4" t="s">
        <v>708</v>
      </c>
      <c r="C1363" s="4">
        <v>6</v>
      </c>
      <c r="D1363" s="4">
        <v>6</v>
      </c>
      <c r="E1363" s="4">
        <v>6</v>
      </c>
      <c r="F1363" s="4" t="s">
        <v>709</v>
      </c>
      <c r="G1363" s="4">
        <f>trimmed!H273/trimmed!H$3</f>
        <v>0</v>
      </c>
      <c r="H1363" s="4">
        <f>trimmed!I273/trimmed!I$3</f>
        <v>0</v>
      </c>
      <c r="I1363" s="4">
        <f>trimmed!J273/trimmed!J$3</f>
        <v>0</v>
      </c>
      <c r="J1363" s="4">
        <f>trimmed!N273/trimmed!N$3</f>
        <v>1.9453090292176579E-5</v>
      </c>
      <c r="K1363" s="4">
        <f>trimmed!O273/trimmed!O$3</f>
        <v>0</v>
      </c>
      <c r="L1363" s="4">
        <f>trimmed!P273/trimmed!P$3</f>
        <v>0</v>
      </c>
      <c r="M1363" s="4"/>
      <c r="N1363" s="5">
        <f t="shared" si="155"/>
        <v>0</v>
      </c>
      <c r="O1363" s="4">
        <f t="shared" si="156"/>
        <v>0</v>
      </c>
      <c r="P1363" s="5">
        <f t="shared" si="157"/>
        <v>6.4843634307255267E-6</v>
      </c>
      <c r="Q1363" s="4">
        <f t="shared" si="158"/>
        <v>1.1231246916758244E-5</v>
      </c>
      <c r="R1363" s="4"/>
      <c r="S1363" s="5">
        <f t="shared" si="159"/>
        <v>0</v>
      </c>
      <c r="T1363" s="5" t="e">
        <f t="shared" si="160"/>
        <v>#DIV/0!</v>
      </c>
    </row>
    <row r="1364" spans="1:20" x14ac:dyDescent="0.2">
      <c r="A1364" s="4" t="s">
        <v>874</v>
      </c>
      <c r="B1364" s="4" t="s">
        <v>874</v>
      </c>
      <c r="C1364" s="4">
        <v>6</v>
      </c>
      <c r="D1364" s="4">
        <v>6</v>
      </c>
      <c r="E1364" s="4">
        <v>6</v>
      </c>
      <c r="F1364" s="4" t="s">
        <v>875</v>
      </c>
      <c r="G1364" s="4">
        <f>trimmed!H359/trimmed!H$3</f>
        <v>0</v>
      </c>
      <c r="H1364" s="4">
        <f>trimmed!I359/trimmed!I$3</f>
        <v>0</v>
      </c>
      <c r="I1364" s="4">
        <f>trimmed!J359/trimmed!J$3</f>
        <v>0</v>
      </c>
      <c r="J1364" s="4">
        <f>trimmed!N359/trimmed!N$3</f>
        <v>0</v>
      </c>
      <c r="K1364" s="4">
        <f>trimmed!O359/trimmed!O$3</f>
        <v>1.3761252231581322E-4</v>
      </c>
      <c r="L1364" s="4">
        <f>trimmed!P359/trimmed!P$3</f>
        <v>2.6974149886661939E-4</v>
      </c>
      <c r="M1364" s="4"/>
      <c r="N1364" s="5">
        <f t="shared" si="155"/>
        <v>0</v>
      </c>
      <c r="O1364" s="4">
        <f t="shared" si="156"/>
        <v>0</v>
      </c>
      <c r="P1364" s="5">
        <f t="shared" si="157"/>
        <v>1.3578467372747755E-4</v>
      </c>
      <c r="Q1364" s="4">
        <f t="shared" si="158"/>
        <v>1.3488003864749231E-4</v>
      </c>
      <c r="R1364" s="4"/>
      <c r="S1364" s="5">
        <f t="shared" si="159"/>
        <v>0</v>
      </c>
      <c r="T1364" s="5" t="e">
        <f t="shared" si="160"/>
        <v>#DIV/0!</v>
      </c>
    </row>
    <row r="1365" spans="1:20" x14ac:dyDescent="0.2">
      <c r="A1365" s="4" t="s">
        <v>1477</v>
      </c>
      <c r="B1365" s="4" t="s">
        <v>1477</v>
      </c>
      <c r="C1365" s="4" t="s">
        <v>449</v>
      </c>
      <c r="D1365" s="4" t="s">
        <v>449</v>
      </c>
      <c r="E1365" s="4" t="s">
        <v>449</v>
      </c>
      <c r="F1365" s="4" t="s">
        <v>1478</v>
      </c>
      <c r="G1365" s="4">
        <f>trimmed!H632/trimmed!H$3</f>
        <v>0</v>
      </c>
      <c r="H1365" s="4">
        <f>trimmed!I632/trimmed!I$3</f>
        <v>0</v>
      </c>
      <c r="I1365" s="4">
        <f>trimmed!J632/trimmed!J$3</f>
        <v>0</v>
      </c>
      <c r="J1365" s="4">
        <f>trimmed!N632/trimmed!N$3</f>
        <v>3.2915541826840632E-4</v>
      </c>
      <c r="K1365" s="4">
        <f>trimmed!O632/trimmed!O$3</f>
        <v>0</v>
      </c>
      <c r="L1365" s="4">
        <f>trimmed!P632/trimmed!P$3</f>
        <v>0</v>
      </c>
      <c r="M1365" s="4"/>
      <c r="N1365" s="5">
        <f t="shared" si="155"/>
        <v>0</v>
      </c>
      <c r="O1365" s="4">
        <f t="shared" si="156"/>
        <v>0</v>
      </c>
      <c r="P1365" s="5">
        <f t="shared" si="157"/>
        <v>1.0971847275613544E-4</v>
      </c>
      <c r="Q1365" s="4">
        <f t="shared" si="158"/>
        <v>1.9003796934248825E-4</v>
      </c>
      <c r="R1365" s="4"/>
      <c r="S1365" s="5">
        <f t="shared" si="159"/>
        <v>0</v>
      </c>
      <c r="T1365" s="5" t="e">
        <f t="shared" si="160"/>
        <v>#DIV/0!</v>
      </c>
    </row>
    <row r="1366" spans="1:20" x14ac:dyDescent="0.2">
      <c r="A1366" s="4" t="s">
        <v>1679</v>
      </c>
      <c r="B1366" s="4" t="s">
        <v>1679</v>
      </c>
      <c r="C1366" s="4">
        <v>8</v>
      </c>
      <c r="D1366" s="4">
        <v>8</v>
      </c>
      <c r="E1366" s="4">
        <v>8</v>
      </c>
      <c r="F1366" s="4" t="s">
        <v>1680</v>
      </c>
      <c r="G1366" s="4">
        <f>trimmed!H721/trimmed!H$3</f>
        <v>0</v>
      </c>
      <c r="H1366" s="4">
        <f>trimmed!I721/trimmed!I$3</f>
        <v>0</v>
      </c>
      <c r="I1366" s="4">
        <f>trimmed!J721/trimmed!J$3</f>
        <v>0</v>
      </c>
      <c r="J1366" s="4">
        <f>trimmed!N721/trimmed!N$3</f>
        <v>1.1653254958164362E-4</v>
      </c>
      <c r="K1366" s="4">
        <f>trimmed!O721/trimmed!O$3</f>
        <v>0</v>
      </c>
      <c r="L1366" s="4">
        <f>trimmed!P721/trimmed!P$3</f>
        <v>0</v>
      </c>
      <c r="M1366" s="4"/>
      <c r="N1366" s="5">
        <f t="shared" si="155"/>
        <v>0</v>
      </c>
      <c r="O1366" s="4">
        <f t="shared" si="156"/>
        <v>0</v>
      </c>
      <c r="P1366" s="5">
        <f t="shared" si="157"/>
        <v>3.884418319388121E-5</v>
      </c>
      <c r="Q1366" s="4">
        <f t="shared" si="158"/>
        <v>6.7280098870315356E-5</v>
      </c>
      <c r="R1366" s="4"/>
      <c r="S1366" s="5">
        <f t="shared" si="159"/>
        <v>0</v>
      </c>
      <c r="T1366" s="5" t="e">
        <f t="shared" si="160"/>
        <v>#DIV/0!</v>
      </c>
    </row>
    <row r="1367" spans="1:20" x14ac:dyDescent="0.2">
      <c r="A1367" s="4" t="s">
        <v>1854</v>
      </c>
      <c r="B1367" s="4" t="s">
        <v>1854</v>
      </c>
      <c r="C1367" s="4" t="s">
        <v>243</v>
      </c>
      <c r="D1367" s="4" t="s">
        <v>243</v>
      </c>
      <c r="E1367" s="4" t="s">
        <v>243</v>
      </c>
      <c r="F1367" s="4" t="s">
        <v>1855</v>
      </c>
      <c r="G1367" s="4">
        <f>trimmed!H802/trimmed!H$3</f>
        <v>0</v>
      </c>
      <c r="H1367" s="4">
        <f>trimmed!I802/trimmed!I$3</f>
        <v>0</v>
      </c>
      <c r="I1367" s="4">
        <f>trimmed!J802/trimmed!J$3</f>
        <v>0</v>
      </c>
      <c r="J1367" s="4">
        <f>trimmed!N802/trimmed!N$3</f>
        <v>1.0532229415903339E-4</v>
      </c>
      <c r="K1367" s="4">
        <f>trimmed!O802/trimmed!O$3</f>
        <v>0</v>
      </c>
      <c r="L1367" s="4">
        <f>trimmed!P802/trimmed!P$3</f>
        <v>0</v>
      </c>
      <c r="M1367" s="4"/>
      <c r="N1367" s="5">
        <f t="shared" si="155"/>
        <v>0</v>
      </c>
      <c r="O1367" s="4">
        <f t="shared" si="156"/>
        <v>0</v>
      </c>
      <c r="P1367" s="5">
        <f t="shared" si="157"/>
        <v>3.510743138634446E-5</v>
      </c>
      <c r="Q1367" s="4">
        <f t="shared" si="158"/>
        <v>6.0807854884386882E-5</v>
      </c>
      <c r="R1367" s="4"/>
      <c r="S1367" s="5">
        <f t="shared" si="159"/>
        <v>0</v>
      </c>
      <c r="T1367" s="5" t="e">
        <f t="shared" si="160"/>
        <v>#DIV/0!</v>
      </c>
    </row>
    <row r="1368" spans="1:20" x14ac:dyDescent="0.2">
      <c r="A1368" s="4" t="s">
        <v>1960</v>
      </c>
      <c r="B1368" s="4" t="s">
        <v>1960</v>
      </c>
      <c r="C1368" s="4" t="s">
        <v>449</v>
      </c>
      <c r="D1368" s="4" t="s">
        <v>449</v>
      </c>
      <c r="E1368" s="4" t="s">
        <v>449</v>
      </c>
      <c r="F1368" s="4" t="s">
        <v>1961</v>
      </c>
      <c r="G1368" s="4">
        <f>trimmed!H851/trimmed!H$3</f>
        <v>0</v>
      </c>
      <c r="H1368" s="4">
        <f>trimmed!I851/trimmed!I$3</f>
        <v>0</v>
      </c>
      <c r="I1368" s="4">
        <f>trimmed!J851/trimmed!J$3</f>
        <v>0</v>
      </c>
      <c r="J1368" s="4">
        <f>trimmed!N851/trimmed!N$3</f>
        <v>1.3340711204282764E-4</v>
      </c>
      <c r="K1368" s="4">
        <f>trimmed!O851/trimmed!O$3</f>
        <v>0</v>
      </c>
      <c r="L1368" s="4">
        <f>trimmed!P851/trimmed!P$3</f>
        <v>0</v>
      </c>
      <c r="M1368" s="4"/>
      <c r="N1368" s="5">
        <f t="shared" si="155"/>
        <v>0</v>
      </c>
      <c r="O1368" s="4">
        <f t="shared" si="156"/>
        <v>0</v>
      </c>
      <c r="P1368" s="5">
        <f t="shared" si="157"/>
        <v>4.4469037347609215E-5</v>
      </c>
      <c r="Q1368" s="4">
        <f t="shared" si="158"/>
        <v>7.7022632049737115E-5</v>
      </c>
      <c r="R1368" s="4"/>
      <c r="S1368" s="5">
        <f t="shared" si="159"/>
        <v>0</v>
      </c>
      <c r="T1368" s="5" t="e">
        <f t="shared" si="160"/>
        <v>#DIV/0!</v>
      </c>
    </row>
    <row r="1369" spans="1:20" x14ac:dyDescent="0.2">
      <c r="A1369" s="4" t="s">
        <v>2019</v>
      </c>
      <c r="B1369" s="4" t="s">
        <v>2019</v>
      </c>
      <c r="C1369" s="4">
        <v>4</v>
      </c>
      <c r="D1369" s="4">
        <v>4</v>
      </c>
      <c r="E1369" s="4">
        <v>4</v>
      </c>
      <c r="F1369" s="4" t="s">
        <v>2020</v>
      </c>
      <c r="G1369" s="4">
        <f>trimmed!H877/trimmed!H$3</f>
        <v>0</v>
      </c>
      <c r="H1369" s="4">
        <f>trimmed!I877/trimmed!I$3</f>
        <v>0</v>
      </c>
      <c r="I1369" s="4">
        <f>trimmed!J877/trimmed!J$3</f>
        <v>0</v>
      </c>
      <c r="J1369" s="4">
        <f>trimmed!N877/trimmed!N$3</f>
        <v>1.4290116697464612E-5</v>
      </c>
      <c r="K1369" s="4">
        <f>trimmed!O877/trimmed!O$3</f>
        <v>0</v>
      </c>
      <c r="L1369" s="4">
        <f>trimmed!P877/trimmed!P$3</f>
        <v>0</v>
      </c>
      <c r="M1369" s="4"/>
      <c r="N1369" s="5">
        <f t="shared" si="155"/>
        <v>0</v>
      </c>
      <c r="O1369" s="4">
        <f t="shared" si="156"/>
        <v>0</v>
      </c>
      <c r="P1369" s="5">
        <f t="shared" si="157"/>
        <v>4.7633722324882044E-6</v>
      </c>
      <c r="Q1369" s="4">
        <f t="shared" si="158"/>
        <v>8.2504027220323602E-6</v>
      </c>
      <c r="R1369" s="4"/>
      <c r="S1369" s="5">
        <f t="shared" si="159"/>
        <v>0</v>
      </c>
      <c r="T1369" s="5" t="e">
        <f t="shared" si="160"/>
        <v>#DIV/0!</v>
      </c>
    </row>
    <row r="1370" spans="1:20" x14ac:dyDescent="0.2">
      <c r="A1370" s="4" t="s">
        <v>2039</v>
      </c>
      <c r="B1370" s="4" t="s">
        <v>2039</v>
      </c>
      <c r="C1370" s="4">
        <v>3</v>
      </c>
      <c r="D1370" s="4">
        <v>3</v>
      </c>
      <c r="E1370" s="4">
        <v>3</v>
      </c>
      <c r="F1370" s="4" t="s">
        <v>2040</v>
      </c>
      <c r="G1370" s="4">
        <f>trimmed!H887/trimmed!H$3</f>
        <v>0</v>
      </c>
      <c r="H1370" s="4">
        <f>trimmed!I887/trimmed!I$3</f>
        <v>0</v>
      </c>
      <c r="I1370" s="4">
        <f>trimmed!J887/trimmed!J$3</f>
        <v>0</v>
      </c>
      <c r="J1370" s="4">
        <f>trimmed!N887/trimmed!N$3</f>
        <v>1.0980301465223356E-4</v>
      </c>
      <c r="K1370" s="4">
        <f>trimmed!O887/trimmed!O$3</f>
        <v>0</v>
      </c>
      <c r="L1370" s="4">
        <f>trimmed!P887/trimmed!P$3</f>
        <v>0</v>
      </c>
      <c r="M1370" s="4"/>
      <c r="N1370" s="5">
        <f t="shared" si="155"/>
        <v>0</v>
      </c>
      <c r="O1370" s="4">
        <f t="shared" si="156"/>
        <v>0</v>
      </c>
      <c r="P1370" s="5">
        <f t="shared" si="157"/>
        <v>3.6601004884077854E-5</v>
      </c>
      <c r="Q1370" s="4">
        <f t="shared" si="158"/>
        <v>6.3394800067299463E-5</v>
      </c>
      <c r="R1370" s="4"/>
      <c r="S1370" s="5">
        <f t="shared" si="159"/>
        <v>0</v>
      </c>
      <c r="T1370" s="5" t="e">
        <f t="shared" si="160"/>
        <v>#DIV/0!</v>
      </c>
    </row>
    <row r="1371" spans="1:20" x14ac:dyDescent="0.2">
      <c r="A1371" s="4" t="s">
        <v>2166</v>
      </c>
      <c r="B1371" s="4" t="s">
        <v>2166</v>
      </c>
      <c r="C1371" s="4">
        <v>4</v>
      </c>
      <c r="D1371" s="4">
        <v>4</v>
      </c>
      <c r="E1371" s="4">
        <v>4</v>
      </c>
      <c r="F1371" s="4" t="s">
        <v>2167</v>
      </c>
      <c r="G1371" s="4">
        <f>trimmed!H943/trimmed!H$3</f>
        <v>0</v>
      </c>
      <c r="H1371" s="4">
        <f>trimmed!I943/trimmed!I$3</f>
        <v>0</v>
      </c>
      <c r="I1371" s="4">
        <f>trimmed!J943/trimmed!J$3</f>
        <v>0</v>
      </c>
      <c r="J1371" s="4">
        <f>trimmed!N943/trimmed!N$3</f>
        <v>1.3659434152572663E-5</v>
      </c>
      <c r="K1371" s="4">
        <f>trimmed!O943/trimmed!O$3</f>
        <v>0</v>
      </c>
      <c r="L1371" s="4">
        <f>trimmed!P943/trimmed!P$3</f>
        <v>0</v>
      </c>
      <c r="M1371" s="4"/>
      <c r="N1371" s="5">
        <f t="shared" si="155"/>
        <v>0</v>
      </c>
      <c r="O1371" s="4">
        <f t="shared" si="156"/>
        <v>0</v>
      </c>
      <c r="P1371" s="5">
        <f t="shared" si="157"/>
        <v>4.553144717524221E-6</v>
      </c>
      <c r="Q1371" s="4">
        <f t="shared" si="158"/>
        <v>7.8862779849657945E-6</v>
      </c>
      <c r="R1371" s="4"/>
      <c r="S1371" s="5">
        <f t="shared" si="159"/>
        <v>0</v>
      </c>
      <c r="T1371" s="5" t="e">
        <f t="shared" si="160"/>
        <v>#DIV/0!</v>
      </c>
    </row>
    <row r="1372" spans="1:20" x14ac:dyDescent="0.2">
      <c r="A1372" s="4" t="s">
        <v>2066</v>
      </c>
      <c r="B1372" s="4" t="s">
        <v>2066</v>
      </c>
      <c r="C1372" s="4">
        <v>2</v>
      </c>
      <c r="D1372" s="4">
        <v>2</v>
      </c>
      <c r="E1372" s="4">
        <v>2</v>
      </c>
      <c r="F1372" s="4" t="s">
        <v>2067</v>
      </c>
      <c r="G1372" s="4">
        <f>trimmed!H946/trimmed!H$3</f>
        <v>0</v>
      </c>
      <c r="H1372" s="4">
        <f>trimmed!I946/trimmed!I$3</f>
        <v>0</v>
      </c>
      <c r="I1372" s="4">
        <f>trimmed!J946/trimmed!J$3</f>
        <v>0</v>
      </c>
      <c r="J1372" s="4">
        <f>trimmed!N946/trimmed!N$3</f>
        <v>8.7560041788819131E-5</v>
      </c>
      <c r="K1372" s="4">
        <f>trimmed!O946/trimmed!O$3</f>
        <v>0</v>
      </c>
      <c r="L1372" s="4">
        <f>trimmed!P946/trimmed!P$3</f>
        <v>0</v>
      </c>
      <c r="M1372" s="4"/>
      <c r="N1372" s="5">
        <f t="shared" si="155"/>
        <v>0</v>
      </c>
      <c r="O1372" s="4">
        <f t="shared" si="156"/>
        <v>0</v>
      </c>
      <c r="P1372" s="5">
        <f t="shared" si="157"/>
        <v>2.9186680596273043E-5</v>
      </c>
      <c r="Q1372" s="4">
        <f t="shared" si="158"/>
        <v>5.055281369702961E-5</v>
      </c>
      <c r="R1372" s="4"/>
      <c r="S1372" s="5">
        <f t="shared" si="159"/>
        <v>0</v>
      </c>
      <c r="T1372" s="5" t="e">
        <f t="shared" si="160"/>
        <v>#DIV/0!</v>
      </c>
    </row>
    <row r="1373" spans="1:20" x14ac:dyDescent="0.2">
      <c r="A1373" s="4" t="s">
        <v>2335</v>
      </c>
      <c r="B1373" s="4" t="s">
        <v>2335</v>
      </c>
      <c r="C1373" s="4" t="s">
        <v>296</v>
      </c>
      <c r="D1373" s="4" t="s">
        <v>296</v>
      </c>
      <c r="E1373" s="4" t="s">
        <v>296</v>
      </c>
      <c r="F1373" s="4" t="s">
        <v>2336</v>
      </c>
      <c r="G1373" s="4">
        <f>trimmed!H1027/trimmed!H$3</f>
        <v>0</v>
      </c>
      <c r="H1373" s="4">
        <f>trimmed!I1027/trimmed!I$3</f>
        <v>0</v>
      </c>
      <c r="I1373" s="4">
        <f>trimmed!J1027/trimmed!J$3</f>
        <v>0</v>
      </c>
      <c r="J1373" s="4">
        <f>trimmed!N1027/trimmed!N$3</f>
        <v>0</v>
      </c>
      <c r="K1373" s="4">
        <f>trimmed!O1027/trimmed!O$3</f>
        <v>1.8885463804168709E-5</v>
      </c>
      <c r="L1373" s="4">
        <f>trimmed!P1027/trimmed!P$3</f>
        <v>0</v>
      </c>
      <c r="M1373" s="4"/>
      <c r="N1373" s="5">
        <f t="shared" si="155"/>
        <v>0</v>
      </c>
      <c r="O1373" s="4">
        <f t="shared" si="156"/>
        <v>0</v>
      </c>
      <c r="P1373" s="5">
        <f t="shared" si="157"/>
        <v>6.2951546013895694E-6</v>
      </c>
      <c r="Q1373" s="4">
        <f t="shared" si="158"/>
        <v>1.0903527611107739E-5</v>
      </c>
      <c r="R1373" s="4"/>
      <c r="S1373" s="5">
        <f t="shared" si="159"/>
        <v>0</v>
      </c>
      <c r="T1373" s="5" t="e">
        <f t="shared" si="160"/>
        <v>#DIV/0!</v>
      </c>
    </row>
    <row r="1374" spans="1:20" x14ac:dyDescent="0.2">
      <c r="A1374" s="4" t="s">
        <v>2349</v>
      </c>
      <c r="B1374" s="4" t="s">
        <v>2349</v>
      </c>
      <c r="C1374" s="4">
        <v>1</v>
      </c>
      <c r="D1374" s="4">
        <v>1</v>
      </c>
      <c r="E1374" s="4">
        <v>1</v>
      </c>
      <c r="F1374" s="4" t="s">
        <v>2350</v>
      </c>
      <c r="G1374" s="4">
        <f>trimmed!H1035/trimmed!H$3</f>
        <v>0</v>
      </c>
      <c r="H1374" s="4">
        <f>trimmed!I1035/trimmed!I$3</f>
        <v>0</v>
      </c>
      <c r="I1374" s="4">
        <f>trimmed!J1035/trimmed!J$3</f>
        <v>0</v>
      </c>
      <c r="J1374" s="4">
        <f>trimmed!N1035/trimmed!N$3</f>
        <v>6.1656404824356282E-5</v>
      </c>
      <c r="K1374" s="4">
        <f>trimmed!O1035/trimmed!O$3</f>
        <v>0</v>
      </c>
      <c r="L1374" s="4">
        <f>trimmed!P1035/trimmed!P$3</f>
        <v>0</v>
      </c>
      <c r="M1374" s="4"/>
      <c r="N1374" s="5">
        <f t="shared" si="155"/>
        <v>0</v>
      </c>
      <c r="O1374" s="4">
        <f t="shared" si="156"/>
        <v>0</v>
      </c>
      <c r="P1374" s="5">
        <f t="shared" si="157"/>
        <v>2.0552134941452095E-5</v>
      </c>
      <c r="Q1374" s="4">
        <f t="shared" si="158"/>
        <v>3.5597341922606641E-5</v>
      </c>
      <c r="R1374" s="4"/>
      <c r="S1374" s="5">
        <f t="shared" si="159"/>
        <v>0</v>
      </c>
      <c r="T1374" s="5" t="e">
        <f t="shared" si="160"/>
        <v>#DIV/0!</v>
      </c>
    </row>
    <row r="1375" spans="1:20" x14ac:dyDescent="0.2">
      <c r="A1375" s="4" t="s">
        <v>2418</v>
      </c>
      <c r="B1375" s="4" t="s">
        <v>2418</v>
      </c>
      <c r="C1375" s="4">
        <v>2</v>
      </c>
      <c r="D1375" s="4">
        <v>2</v>
      </c>
      <c r="E1375" s="4">
        <v>2</v>
      </c>
      <c r="F1375" s="4" t="s">
        <v>2419</v>
      </c>
      <c r="G1375" s="4">
        <f>trimmed!H1068/trimmed!H$3</f>
        <v>0</v>
      </c>
      <c r="H1375" s="4">
        <f>trimmed!I1068/trimmed!I$3</f>
        <v>0</v>
      </c>
      <c r="I1375" s="4">
        <f>trimmed!J1068/trimmed!J$3</f>
        <v>0</v>
      </c>
      <c r="J1375" s="4">
        <f>trimmed!N1068/trimmed!N$3</f>
        <v>5.3203060633505621E-5</v>
      </c>
      <c r="K1375" s="4">
        <f>trimmed!O1068/trimmed!O$3</f>
        <v>0</v>
      </c>
      <c r="L1375" s="4">
        <f>trimmed!P1068/trimmed!P$3</f>
        <v>0</v>
      </c>
      <c r="M1375" s="4"/>
      <c r="N1375" s="5">
        <f t="shared" si="155"/>
        <v>0</v>
      </c>
      <c r="O1375" s="4">
        <f t="shared" si="156"/>
        <v>0</v>
      </c>
      <c r="P1375" s="5">
        <f t="shared" si="157"/>
        <v>1.7734353544501875E-5</v>
      </c>
      <c r="Q1375" s="4">
        <f t="shared" si="158"/>
        <v>3.071680137846645E-5</v>
      </c>
      <c r="R1375" s="4"/>
      <c r="S1375" s="5">
        <f t="shared" si="159"/>
        <v>0</v>
      </c>
      <c r="T1375" s="5" t="e">
        <f t="shared" si="160"/>
        <v>#DIV/0!</v>
      </c>
    </row>
    <row r="1376" spans="1:20" x14ac:dyDescent="0.2">
      <c r="A1376" s="4" t="s">
        <v>2420</v>
      </c>
      <c r="B1376" s="4" t="s">
        <v>2420</v>
      </c>
      <c r="C1376" s="4">
        <v>4</v>
      </c>
      <c r="D1376" s="4">
        <v>4</v>
      </c>
      <c r="E1376" s="4">
        <v>4</v>
      </c>
      <c r="F1376" s="4" t="s">
        <v>2421</v>
      </c>
      <c r="G1376" s="4">
        <f>trimmed!H1069/trimmed!H$3</f>
        <v>0</v>
      </c>
      <c r="H1376" s="4">
        <f>trimmed!I1069/trimmed!I$3</f>
        <v>0</v>
      </c>
      <c r="I1376" s="4">
        <f>trimmed!J1069/trimmed!J$3</f>
        <v>0</v>
      </c>
      <c r="J1376" s="4">
        <f>trimmed!N1069/trimmed!N$3</f>
        <v>0</v>
      </c>
      <c r="K1376" s="4">
        <f>trimmed!O1069/trimmed!O$3</f>
        <v>8.9828276160000559E-6</v>
      </c>
      <c r="L1376" s="4">
        <f>trimmed!P1069/trimmed!P$3</f>
        <v>0</v>
      </c>
      <c r="M1376" s="4"/>
      <c r="N1376" s="5">
        <f t="shared" si="155"/>
        <v>0</v>
      </c>
      <c r="O1376" s="4">
        <f t="shared" si="156"/>
        <v>0</v>
      </c>
      <c r="P1376" s="5">
        <f t="shared" si="157"/>
        <v>2.9942758720000186E-6</v>
      </c>
      <c r="Q1376" s="4">
        <f t="shared" si="158"/>
        <v>5.1862379421816363E-6</v>
      </c>
      <c r="R1376" s="4"/>
      <c r="S1376" s="5">
        <f t="shared" si="159"/>
        <v>0</v>
      </c>
      <c r="T1376" s="5" t="e">
        <f t="shared" si="160"/>
        <v>#DIV/0!</v>
      </c>
    </row>
    <row r="1377" spans="1:20" x14ac:dyDescent="0.2">
      <c r="A1377" s="4" t="s">
        <v>2482</v>
      </c>
      <c r="B1377" s="4" t="s">
        <v>2482</v>
      </c>
      <c r="C1377" s="4">
        <v>1</v>
      </c>
      <c r="D1377" s="4">
        <v>1</v>
      </c>
      <c r="E1377" s="4">
        <v>1</v>
      </c>
      <c r="F1377" s="4" t="s">
        <v>2483</v>
      </c>
      <c r="G1377" s="4">
        <f>trimmed!H1099/trimmed!H$3</f>
        <v>0</v>
      </c>
      <c r="H1377" s="4">
        <f>trimmed!I1099/trimmed!I$3</f>
        <v>0</v>
      </c>
      <c r="I1377" s="4">
        <f>trimmed!J1099/trimmed!J$3</f>
        <v>0</v>
      </c>
      <c r="J1377" s="4">
        <f>trimmed!N1099/trimmed!N$3</f>
        <v>4.3637145090003748E-5</v>
      </c>
      <c r="K1377" s="4">
        <f>trimmed!O1099/trimmed!O$3</f>
        <v>0</v>
      </c>
      <c r="L1377" s="4">
        <f>trimmed!P1099/trimmed!P$3</f>
        <v>0</v>
      </c>
      <c r="M1377" s="4"/>
      <c r="N1377" s="5">
        <f t="shared" si="155"/>
        <v>0</v>
      </c>
      <c r="O1377" s="4">
        <f t="shared" si="156"/>
        <v>0</v>
      </c>
      <c r="P1377" s="5">
        <f t="shared" si="157"/>
        <v>1.4545715030001249E-5</v>
      </c>
      <c r="Q1377" s="4">
        <f t="shared" si="158"/>
        <v>2.5193917464380419E-5</v>
      </c>
      <c r="R1377" s="4"/>
      <c r="S1377" s="5">
        <f t="shared" si="159"/>
        <v>0</v>
      </c>
      <c r="T1377" s="5" t="e">
        <f t="shared" si="160"/>
        <v>#DIV/0!</v>
      </c>
    </row>
    <row r="1378" spans="1:20" x14ac:dyDescent="0.2">
      <c r="A1378" s="4" t="s">
        <v>2497</v>
      </c>
      <c r="B1378" s="4" t="s">
        <v>2497</v>
      </c>
      <c r="C1378" s="4" t="s">
        <v>2489</v>
      </c>
      <c r="D1378" s="4" t="s">
        <v>2489</v>
      </c>
      <c r="E1378" s="4" t="s">
        <v>2489</v>
      </c>
      <c r="F1378" s="4" t="s">
        <v>2498</v>
      </c>
      <c r="G1378" s="4">
        <f>trimmed!H1106/trimmed!H$3</f>
        <v>0</v>
      </c>
      <c r="H1378" s="4">
        <f>trimmed!I1106/trimmed!I$3</f>
        <v>0</v>
      </c>
      <c r="I1378" s="4">
        <f>trimmed!J1106/trimmed!J$3</f>
        <v>0</v>
      </c>
      <c r="J1378" s="4">
        <f>trimmed!N1106/trimmed!N$3</f>
        <v>3.0155248919237133E-5</v>
      </c>
      <c r="K1378" s="4">
        <f>trimmed!O1106/trimmed!O$3</f>
        <v>0</v>
      </c>
      <c r="L1378" s="4">
        <f>trimmed!P1106/trimmed!P$3</f>
        <v>0</v>
      </c>
      <c r="M1378" s="4"/>
      <c r="N1378" s="5">
        <f t="shared" si="155"/>
        <v>0</v>
      </c>
      <c r="O1378" s="4">
        <f t="shared" si="156"/>
        <v>0</v>
      </c>
      <c r="P1378" s="5">
        <f t="shared" si="157"/>
        <v>1.0051749639745711E-5</v>
      </c>
      <c r="Q1378" s="4">
        <f t="shared" si="158"/>
        <v>1.741014108100173E-5</v>
      </c>
      <c r="R1378" s="4"/>
      <c r="S1378" s="5">
        <f t="shared" si="159"/>
        <v>0</v>
      </c>
      <c r="T1378" s="5" t="e">
        <f t="shared" si="160"/>
        <v>#DIV/0!</v>
      </c>
    </row>
    <row r="1379" spans="1:20" x14ac:dyDescent="0.2">
      <c r="A1379" s="4" t="s">
        <v>2513</v>
      </c>
      <c r="B1379" s="4" t="s">
        <v>2513</v>
      </c>
      <c r="C1379" s="4">
        <v>1</v>
      </c>
      <c r="D1379" s="4">
        <v>1</v>
      </c>
      <c r="E1379" s="4">
        <v>1</v>
      </c>
      <c r="F1379" s="4" t="s">
        <v>2514</v>
      </c>
      <c r="G1379" s="4">
        <f>trimmed!H1114/trimmed!H$3</f>
        <v>0</v>
      </c>
      <c r="H1379" s="4">
        <f>trimmed!I1114/trimmed!I$3</f>
        <v>0</v>
      </c>
      <c r="I1379" s="4">
        <f>trimmed!J1114/trimmed!J$3</f>
        <v>0</v>
      </c>
      <c r="J1379" s="4">
        <f>trimmed!N1114/trimmed!N$3</f>
        <v>4.0592791411510579E-5</v>
      </c>
      <c r="K1379" s="4">
        <f>trimmed!O1114/trimmed!O$3</f>
        <v>0</v>
      </c>
      <c r="L1379" s="4">
        <f>trimmed!P1114/trimmed!P$3</f>
        <v>0</v>
      </c>
      <c r="M1379" s="4"/>
      <c r="N1379" s="5">
        <f t="shared" si="155"/>
        <v>0</v>
      </c>
      <c r="O1379" s="4">
        <f t="shared" si="156"/>
        <v>0</v>
      </c>
      <c r="P1379" s="5">
        <f t="shared" si="157"/>
        <v>1.3530930470503526E-5</v>
      </c>
      <c r="Q1379" s="4">
        <f t="shared" si="158"/>
        <v>2.3436259048593961E-5</v>
      </c>
      <c r="R1379" s="4"/>
      <c r="S1379" s="5">
        <f t="shared" si="159"/>
        <v>0</v>
      </c>
      <c r="T1379" s="5" t="e">
        <f t="shared" si="160"/>
        <v>#DIV/0!</v>
      </c>
    </row>
    <row r="1380" spans="1:20" x14ac:dyDescent="0.2">
      <c r="A1380" s="4" t="s">
        <v>2527</v>
      </c>
      <c r="B1380" s="4" t="s">
        <v>2527</v>
      </c>
      <c r="C1380" s="4">
        <v>2</v>
      </c>
      <c r="D1380" s="4">
        <v>2</v>
      </c>
      <c r="E1380" s="4">
        <v>2</v>
      </c>
      <c r="F1380" s="4" t="s">
        <v>2528</v>
      </c>
      <c r="G1380" s="4">
        <f>trimmed!H1121/trimmed!H$3</f>
        <v>0</v>
      </c>
      <c r="H1380" s="4">
        <f>trimmed!I1121/trimmed!I$3</f>
        <v>0</v>
      </c>
      <c r="I1380" s="4">
        <f>trimmed!J1121/trimmed!J$3</f>
        <v>0</v>
      </c>
      <c r="J1380" s="4">
        <f>trimmed!N1121/trimmed!N$3</f>
        <v>2.2413747493532614E-5</v>
      </c>
      <c r="K1380" s="4">
        <f>trimmed!O1121/trimmed!O$3</f>
        <v>0</v>
      </c>
      <c r="L1380" s="4">
        <f>trimmed!P1121/trimmed!P$3</f>
        <v>0</v>
      </c>
      <c r="M1380" s="4"/>
      <c r="N1380" s="5">
        <f t="shared" si="155"/>
        <v>0</v>
      </c>
      <c r="O1380" s="4">
        <f t="shared" si="156"/>
        <v>0</v>
      </c>
      <c r="P1380" s="5">
        <f t="shared" si="157"/>
        <v>7.4712491645108716E-6</v>
      </c>
      <c r="Q1380" s="4">
        <f t="shared" si="158"/>
        <v>1.2940583148939354E-5</v>
      </c>
      <c r="R1380" s="4"/>
      <c r="S1380" s="5">
        <f t="shared" si="159"/>
        <v>0</v>
      </c>
      <c r="T1380" s="5" t="e">
        <f t="shared" si="160"/>
        <v>#DIV/0!</v>
      </c>
    </row>
    <row r="1381" spans="1:20" x14ac:dyDescent="0.2">
      <c r="A1381" s="4" t="s">
        <v>2578</v>
      </c>
      <c r="B1381" s="4" t="s">
        <v>2578</v>
      </c>
      <c r="C1381" s="4">
        <v>1</v>
      </c>
      <c r="D1381" s="4">
        <v>1</v>
      </c>
      <c r="E1381" s="4">
        <v>1</v>
      </c>
      <c r="F1381" s="4" t="s">
        <v>2579</v>
      </c>
      <c r="G1381" s="4">
        <f>trimmed!H1144/trimmed!H$3</f>
        <v>0</v>
      </c>
      <c r="H1381" s="4">
        <f>trimmed!I1144/trimmed!I$3</f>
        <v>0</v>
      </c>
      <c r="I1381" s="4">
        <f>trimmed!J1144/trimmed!J$3</f>
        <v>0</v>
      </c>
      <c r="J1381" s="4">
        <f>trimmed!N1144/trimmed!N$3</f>
        <v>3.5874508190274702E-5</v>
      </c>
      <c r="K1381" s="4">
        <f>trimmed!O1144/trimmed!O$3</f>
        <v>0</v>
      </c>
      <c r="L1381" s="4">
        <f>trimmed!P1144/trimmed!P$3</f>
        <v>0</v>
      </c>
      <c r="M1381" s="4"/>
      <c r="N1381" s="5">
        <f t="shared" si="155"/>
        <v>0</v>
      </c>
      <c r="O1381" s="4">
        <f t="shared" si="156"/>
        <v>0</v>
      </c>
      <c r="P1381" s="5">
        <f t="shared" si="157"/>
        <v>1.1958169396758234E-5</v>
      </c>
      <c r="Q1381" s="4">
        <f t="shared" si="158"/>
        <v>2.0712156960700531E-5</v>
      </c>
      <c r="R1381" s="4"/>
      <c r="S1381" s="5">
        <f t="shared" si="159"/>
        <v>0</v>
      </c>
      <c r="T1381" s="5" t="e">
        <f t="shared" si="160"/>
        <v>#DIV/0!</v>
      </c>
    </row>
    <row r="1382" spans="1:20" x14ac:dyDescent="0.2">
      <c r="A1382" s="4" t="s">
        <v>2589</v>
      </c>
      <c r="B1382" s="4" t="s">
        <v>2589</v>
      </c>
      <c r="C1382" s="4">
        <v>2</v>
      </c>
      <c r="D1382" s="4">
        <v>2</v>
      </c>
      <c r="E1382" s="4">
        <v>2</v>
      </c>
      <c r="F1382" s="4" t="s">
        <v>2590</v>
      </c>
      <c r="G1382" s="4">
        <f>trimmed!H1149/trimmed!H$3</f>
        <v>0</v>
      </c>
      <c r="H1382" s="4">
        <f>trimmed!I1149/trimmed!I$3</f>
        <v>0</v>
      </c>
      <c r="I1382" s="4">
        <f>trimmed!J1149/trimmed!J$3</f>
        <v>0</v>
      </c>
      <c r="J1382" s="4">
        <f>trimmed!N1149/trimmed!N$3</f>
        <v>3.5481388373418462E-5</v>
      </c>
      <c r="K1382" s="4">
        <f>trimmed!O1149/trimmed!O$3</f>
        <v>0</v>
      </c>
      <c r="L1382" s="4">
        <f>trimmed!P1149/trimmed!P$3</f>
        <v>0</v>
      </c>
      <c r="M1382" s="4"/>
      <c r="N1382" s="5">
        <f t="shared" si="155"/>
        <v>0</v>
      </c>
      <c r="O1382" s="4">
        <f t="shared" si="156"/>
        <v>0</v>
      </c>
      <c r="P1382" s="5">
        <f t="shared" si="157"/>
        <v>1.1827129457806155E-5</v>
      </c>
      <c r="Q1382" s="4">
        <f t="shared" si="158"/>
        <v>2.0485189128614806E-5</v>
      </c>
      <c r="R1382" s="4"/>
      <c r="S1382" s="5">
        <f t="shared" si="159"/>
        <v>0</v>
      </c>
      <c r="T1382" s="5" t="e">
        <f t="shared" si="160"/>
        <v>#DIV/0!</v>
      </c>
    </row>
    <row r="1383" spans="1:20" x14ac:dyDescent="0.2">
      <c r="A1383" s="4" t="s">
        <v>2609</v>
      </c>
      <c r="B1383" s="4" t="s">
        <v>2609</v>
      </c>
      <c r="C1383" s="4" t="s">
        <v>1809</v>
      </c>
      <c r="D1383" s="4" t="s">
        <v>1809</v>
      </c>
      <c r="E1383" s="4" t="s">
        <v>1809</v>
      </c>
      <c r="F1383" s="4" t="s">
        <v>2610</v>
      </c>
      <c r="G1383" s="4">
        <f>trimmed!H1158/trimmed!H$3</f>
        <v>0</v>
      </c>
      <c r="H1383" s="4">
        <f>trimmed!I1158/trimmed!I$3</f>
        <v>0</v>
      </c>
      <c r="I1383" s="4">
        <f>trimmed!J1158/trimmed!J$3</f>
        <v>0</v>
      </c>
      <c r="J1383" s="4">
        <f>trimmed!N1158/trimmed!N$3</f>
        <v>3.302375545384622E-5</v>
      </c>
      <c r="K1383" s="4">
        <f>trimmed!O1158/trimmed!O$3</f>
        <v>0</v>
      </c>
      <c r="L1383" s="4">
        <f>trimmed!P1158/trimmed!P$3</f>
        <v>0</v>
      </c>
      <c r="M1383" s="4"/>
      <c r="N1383" s="5">
        <f t="shared" si="155"/>
        <v>0</v>
      </c>
      <c r="O1383" s="4">
        <f t="shared" si="156"/>
        <v>0</v>
      </c>
      <c r="P1383" s="5">
        <f t="shared" si="157"/>
        <v>1.1007918484615407E-5</v>
      </c>
      <c r="Q1383" s="4">
        <f t="shared" si="158"/>
        <v>1.9066274100930487E-5</v>
      </c>
      <c r="R1383" s="4"/>
      <c r="S1383" s="5">
        <f t="shared" si="159"/>
        <v>0</v>
      </c>
      <c r="T1383" s="5" t="e">
        <f t="shared" si="160"/>
        <v>#DIV/0!</v>
      </c>
    </row>
    <row r="1384" spans="1:20" x14ac:dyDescent="0.2">
      <c r="A1384" s="4" t="s">
        <v>2678</v>
      </c>
      <c r="B1384" s="4" t="s">
        <v>2678</v>
      </c>
      <c r="C1384" s="4">
        <v>2</v>
      </c>
      <c r="D1384" s="4">
        <v>2</v>
      </c>
      <c r="E1384" s="4">
        <v>2</v>
      </c>
      <c r="F1384" s="4" t="s">
        <v>2679</v>
      </c>
      <c r="G1384" s="4">
        <f>trimmed!H1193/trimmed!H$3</f>
        <v>0</v>
      </c>
      <c r="H1384" s="4">
        <f>trimmed!I1193/trimmed!I$3</f>
        <v>0</v>
      </c>
      <c r="I1384" s="4">
        <f>trimmed!J1193/trimmed!J$3</f>
        <v>0</v>
      </c>
      <c r="J1384" s="4">
        <f>trimmed!N1193/trimmed!N$3</f>
        <v>5.6731839376640999E-6</v>
      </c>
      <c r="K1384" s="4">
        <f>trimmed!O1193/trimmed!O$3</f>
        <v>0</v>
      </c>
      <c r="L1384" s="4">
        <f>trimmed!P1193/trimmed!P$3</f>
        <v>0</v>
      </c>
      <c r="M1384" s="4"/>
      <c r="N1384" s="5">
        <f t="shared" si="155"/>
        <v>0</v>
      </c>
      <c r="O1384" s="4">
        <f t="shared" si="156"/>
        <v>0</v>
      </c>
      <c r="P1384" s="5">
        <f t="shared" si="157"/>
        <v>1.8910613125546999E-6</v>
      </c>
      <c r="Q1384" s="4">
        <f t="shared" si="158"/>
        <v>3.2754142735726294E-6</v>
      </c>
      <c r="R1384" s="4"/>
      <c r="S1384" s="5">
        <f t="shared" si="159"/>
        <v>0</v>
      </c>
      <c r="T1384" s="5" t="e">
        <f t="shared" si="160"/>
        <v>#DIV/0!</v>
      </c>
    </row>
    <row r="1385" spans="1:20" x14ac:dyDescent="0.2">
      <c r="A1385" s="4" t="s">
        <v>2766</v>
      </c>
      <c r="B1385" s="4" t="s">
        <v>2766</v>
      </c>
      <c r="C1385" s="4" t="s">
        <v>1809</v>
      </c>
      <c r="D1385" s="4" t="s">
        <v>1809</v>
      </c>
      <c r="E1385" s="4" t="s">
        <v>1809</v>
      </c>
      <c r="F1385" s="4" t="s">
        <v>2767</v>
      </c>
      <c r="G1385" s="4">
        <f>trimmed!H1236/trimmed!H$3</f>
        <v>0</v>
      </c>
      <c r="H1385" s="4">
        <f>trimmed!I1236/trimmed!I$3</f>
        <v>0</v>
      </c>
      <c r="I1385" s="4">
        <f>trimmed!J1236/trimmed!J$3</f>
        <v>0</v>
      </c>
      <c r="J1385" s="4">
        <f>trimmed!N1236/trimmed!N$3</f>
        <v>2.1793209976172442E-5</v>
      </c>
      <c r="K1385" s="4">
        <f>trimmed!O1236/trimmed!O$3</f>
        <v>0</v>
      </c>
      <c r="L1385" s="4">
        <f>trimmed!P1236/trimmed!P$3</f>
        <v>0</v>
      </c>
      <c r="M1385" s="4"/>
      <c r="N1385" s="5">
        <f t="shared" si="155"/>
        <v>0</v>
      </c>
      <c r="O1385" s="4">
        <f t="shared" si="156"/>
        <v>0</v>
      </c>
      <c r="P1385" s="5">
        <f t="shared" si="157"/>
        <v>7.2644033253908138E-6</v>
      </c>
      <c r="Q1385" s="4">
        <f t="shared" si="158"/>
        <v>1.2582315646249197E-5</v>
      </c>
      <c r="R1385" s="4"/>
      <c r="S1385" s="5">
        <f t="shared" si="159"/>
        <v>0</v>
      </c>
      <c r="T1385" s="5" t="e">
        <f t="shared" si="160"/>
        <v>#DIV/0!</v>
      </c>
    </row>
    <row r="1386" spans="1:20" x14ac:dyDescent="0.2">
      <c r="A1386" s="4" t="s">
        <v>2808</v>
      </c>
      <c r="B1386" s="4" t="s">
        <v>2808</v>
      </c>
      <c r="C1386" s="4">
        <v>1</v>
      </c>
      <c r="D1386" s="4">
        <v>1</v>
      </c>
      <c r="E1386" s="4">
        <v>1</v>
      </c>
      <c r="F1386" s="4" t="s">
        <v>2809</v>
      </c>
      <c r="G1386" s="4">
        <f>trimmed!H1255/trimmed!H$3</f>
        <v>0</v>
      </c>
      <c r="H1386" s="4">
        <f>trimmed!I1255/trimmed!I$3</f>
        <v>0</v>
      </c>
      <c r="I1386" s="4">
        <f>trimmed!J1255/trimmed!J$3</f>
        <v>0</v>
      </c>
      <c r="J1386" s="4">
        <f>trimmed!N1255/trimmed!N$3</f>
        <v>0</v>
      </c>
      <c r="K1386" s="4">
        <f>trimmed!O1255/trimmed!O$3</f>
        <v>3.2408303689381572E-6</v>
      </c>
      <c r="L1386" s="4">
        <f>trimmed!P1255/trimmed!P$3</f>
        <v>3.0233925468327689E-6</v>
      </c>
      <c r="M1386" s="4"/>
      <c r="N1386" s="5">
        <f t="shared" si="155"/>
        <v>0</v>
      </c>
      <c r="O1386" s="4">
        <f t="shared" si="156"/>
        <v>0</v>
      </c>
      <c r="P1386" s="5">
        <f t="shared" si="157"/>
        <v>2.0880743052569756E-6</v>
      </c>
      <c r="Q1386" s="4">
        <f t="shared" si="158"/>
        <v>1.8115906076777624E-6</v>
      </c>
      <c r="R1386" s="4"/>
      <c r="S1386" s="5">
        <f t="shared" si="159"/>
        <v>0</v>
      </c>
      <c r="T1386" s="5" t="e">
        <f t="shared" si="160"/>
        <v>#DIV/0!</v>
      </c>
    </row>
    <row r="1387" spans="1:20" x14ac:dyDescent="0.2">
      <c r="A1387" s="4" t="s">
        <v>2948</v>
      </c>
      <c r="B1387" s="4" t="s">
        <v>2948</v>
      </c>
      <c r="C1387" s="4">
        <v>1</v>
      </c>
      <c r="D1387" s="4">
        <v>1</v>
      </c>
      <c r="E1387" s="4">
        <v>1</v>
      </c>
      <c r="F1387" s="4" t="s">
        <v>2949</v>
      </c>
      <c r="G1387" s="4">
        <f>trimmed!H1321/trimmed!H$3</f>
        <v>0</v>
      </c>
      <c r="H1387" s="4">
        <f>trimmed!I1321/trimmed!I$3</f>
        <v>0</v>
      </c>
      <c r="I1387" s="4">
        <f>trimmed!J1321/trimmed!J$3</f>
        <v>0</v>
      </c>
      <c r="J1387" s="4">
        <f>trimmed!N1321/trimmed!N$3</f>
        <v>1.1644800768554551E-5</v>
      </c>
      <c r="K1387" s="4">
        <f>trimmed!O1321/trimmed!O$3</f>
        <v>0</v>
      </c>
      <c r="L1387" s="4">
        <f>trimmed!P1321/trimmed!P$3</f>
        <v>0</v>
      </c>
      <c r="M1387" s="4"/>
      <c r="N1387" s="5">
        <f t="shared" si="155"/>
        <v>0</v>
      </c>
      <c r="O1387" s="4">
        <f t="shared" si="156"/>
        <v>0</v>
      </c>
      <c r="P1387" s="5">
        <f t="shared" si="157"/>
        <v>3.88160025618485E-6</v>
      </c>
      <c r="Q1387" s="4">
        <f t="shared" si="158"/>
        <v>6.7231288583845313E-6</v>
      </c>
      <c r="R1387" s="4"/>
      <c r="S1387" s="5">
        <f t="shared" si="159"/>
        <v>0</v>
      </c>
      <c r="T1387" s="5" t="e">
        <f t="shared" si="160"/>
        <v>#DIV/0!</v>
      </c>
    </row>
    <row r="1388" spans="1:20" x14ac:dyDescent="0.2">
      <c r="A1388" s="4" t="s">
        <v>2982</v>
      </c>
      <c r="B1388" s="4" t="s">
        <v>2982</v>
      </c>
      <c r="C1388" s="4" t="s">
        <v>296</v>
      </c>
      <c r="D1388" s="4" t="s">
        <v>296</v>
      </c>
      <c r="E1388" s="4" t="s">
        <v>296</v>
      </c>
      <c r="F1388" s="4" t="s">
        <v>2983</v>
      </c>
      <c r="G1388" s="4">
        <f>trimmed!H1338/trimmed!H$3</f>
        <v>0</v>
      </c>
      <c r="H1388" s="4">
        <f>trimmed!I1338/trimmed!I$3</f>
        <v>0</v>
      </c>
      <c r="I1388" s="4">
        <f>trimmed!J1338/trimmed!J$3</f>
        <v>0</v>
      </c>
      <c r="J1388" s="4">
        <f>trimmed!N1338/trimmed!N$3</f>
        <v>5.0566198894205371E-6</v>
      </c>
      <c r="K1388" s="4">
        <f>trimmed!O1338/trimmed!O$3</f>
        <v>0</v>
      </c>
      <c r="L1388" s="4">
        <f>trimmed!P1338/trimmed!P$3</f>
        <v>0</v>
      </c>
      <c r="M1388" s="4"/>
      <c r="N1388" s="5">
        <f t="shared" si="155"/>
        <v>0</v>
      </c>
      <c r="O1388" s="4">
        <f t="shared" si="156"/>
        <v>0</v>
      </c>
      <c r="P1388" s="5">
        <f t="shared" si="157"/>
        <v>1.6855399631401791E-6</v>
      </c>
      <c r="Q1388" s="4">
        <f t="shared" si="158"/>
        <v>2.9194408543465624E-6</v>
      </c>
      <c r="R1388" s="4"/>
      <c r="S1388" s="5">
        <f t="shared" si="159"/>
        <v>0</v>
      </c>
      <c r="T1388" s="5" t="e">
        <f t="shared" si="160"/>
        <v>#DIV/0!</v>
      </c>
    </row>
    <row r="1389" spans="1:20" x14ac:dyDescent="0.2">
      <c r="A1389" s="4" t="s">
        <v>3012</v>
      </c>
      <c r="B1389" s="4" t="s">
        <v>3012</v>
      </c>
      <c r="C1389" s="4">
        <v>1</v>
      </c>
      <c r="D1389" s="4">
        <v>1</v>
      </c>
      <c r="E1389" s="4">
        <v>1</v>
      </c>
      <c r="F1389" s="4" t="s">
        <v>3013</v>
      </c>
      <c r="G1389" s="4">
        <f>trimmed!H1353/trimmed!H$3</f>
        <v>0</v>
      </c>
      <c r="H1389" s="4">
        <f>trimmed!I1353/trimmed!I$3</f>
        <v>0</v>
      </c>
      <c r="I1389" s="4">
        <f>trimmed!J1353/trimmed!J$3</f>
        <v>0</v>
      </c>
      <c r="J1389" s="4">
        <f>trimmed!N1353/trimmed!N$3</f>
        <v>7.7874076752857942E-6</v>
      </c>
      <c r="K1389" s="4">
        <f>trimmed!O1353/trimmed!O$3</f>
        <v>0</v>
      </c>
      <c r="L1389" s="4">
        <f>trimmed!P1353/trimmed!P$3</f>
        <v>0</v>
      </c>
      <c r="M1389" s="4"/>
      <c r="N1389" s="5">
        <f t="shared" si="155"/>
        <v>0</v>
      </c>
      <c r="O1389" s="4">
        <f t="shared" si="156"/>
        <v>0</v>
      </c>
      <c r="P1389" s="5">
        <f t="shared" si="157"/>
        <v>2.5958025584285982E-6</v>
      </c>
      <c r="Q1389" s="4">
        <f t="shared" si="158"/>
        <v>4.4960619176156107E-6</v>
      </c>
      <c r="R1389" s="4"/>
      <c r="S1389" s="5">
        <f t="shared" si="159"/>
        <v>0</v>
      </c>
      <c r="T1389" s="5" t="e">
        <f t="shared" si="160"/>
        <v>#DIV/0!</v>
      </c>
    </row>
    <row r="1390" spans="1:20" x14ac:dyDescent="0.2">
      <c r="A1390" s="4" t="s">
        <v>9317</v>
      </c>
      <c r="B1390" s="4" t="s">
        <v>9317</v>
      </c>
      <c r="C1390" s="4">
        <v>1</v>
      </c>
      <c r="D1390" s="4">
        <v>1</v>
      </c>
      <c r="E1390" s="4">
        <v>1</v>
      </c>
      <c r="F1390" s="4" t="s">
        <v>9318</v>
      </c>
      <c r="G1390" s="4">
        <f>trimmed!H1359/trimmed!H$3</f>
        <v>0</v>
      </c>
      <c r="H1390" s="4">
        <f>trimmed!I1359/trimmed!I$3</f>
        <v>0</v>
      </c>
      <c r="I1390" s="4">
        <f>trimmed!J1359/trimmed!J$3</f>
        <v>0</v>
      </c>
      <c r="J1390" s="4">
        <f>trimmed!N1359/trimmed!N$3</f>
        <v>0</v>
      </c>
      <c r="K1390" s="4">
        <f>trimmed!O1359/trimmed!O$3</f>
        <v>0</v>
      </c>
      <c r="L1390" s="4">
        <f>trimmed!P1359/trimmed!P$3</f>
        <v>2.2516681478923498E-6</v>
      </c>
      <c r="M1390" s="4"/>
      <c r="N1390" s="5">
        <f t="shared" si="155"/>
        <v>0</v>
      </c>
      <c r="O1390" s="4">
        <f t="shared" si="156"/>
        <v>0</v>
      </c>
      <c r="P1390" s="5">
        <f t="shared" si="157"/>
        <v>7.5055604929744989E-7</v>
      </c>
      <c r="Q1390" s="4">
        <f t="shared" si="158"/>
        <v>1.3000012113113544E-6</v>
      </c>
      <c r="R1390" s="4"/>
      <c r="S1390" s="5">
        <f t="shared" si="159"/>
        <v>0</v>
      </c>
      <c r="T1390" s="5" t="e">
        <f t="shared" ref="T1390:T1392" si="161">IF(P1390&gt;0,S1390*SQRT((O1390/N1390)^2+(Q1390/P1390)^2),"")</f>
        <v>#DIV/0!</v>
      </c>
    </row>
    <row r="1391" spans="1:20" x14ac:dyDescent="0.2">
      <c r="A1391" s="4" t="s">
        <v>3057</v>
      </c>
      <c r="B1391" s="4" t="s">
        <v>3057</v>
      </c>
      <c r="C1391" s="4">
        <v>1</v>
      </c>
      <c r="D1391" s="4">
        <v>1</v>
      </c>
      <c r="E1391" s="4">
        <v>1</v>
      </c>
      <c r="F1391" s="4" t="s">
        <v>3058</v>
      </c>
      <c r="G1391" s="4">
        <f>trimmed!H1375/trimmed!H$3</f>
        <v>0</v>
      </c>
      <c r="H1391" s="4">
        <f>trimmed!I1375/trimmed!I$3</f>
        <v>0</v>
      </c>
      <c r="I1391" s="4">
        <f>trimmed!J1375/trimmed!J$3</f>
        <v>0</v>
      </c>
      <c r="J1391" s="4">
        <f>trimmed!N1375/trimmed!N$3</f>
        <v>4.6827756248746665E-6</v>
      </c>
      <c r="K1391" s="4">
        <f>trimmed!O1375/trimmed!O$3</f>
        <v>0</v>
      </c>
      <c r="L1391" s="4">
        <f>trimmed!P1375/trimmed!P$3</f>
        <v>0</v>
      </c>
      <c r="M1391" s="4"/>
      <c r="N1391" s="5">
        <f t="shared" si="155"/>
        <v>0</v>
      </c>
      <c r="O1391" s="4">
        <f t="shared" si="156"/>
        <v>0</v>
      </c>
      <c r="P1391" s="5">
        <f t="shared" si="157"/>
        <v>1.5609252082915554E-6</v>
      </c>
      <c r="Q1391" s="4">
        <f t="shared" si="158"/>
        <v>2.703601767576007E-6</v>
      </c>
      <c r="R1391" s="4"/>
      <c r="S1391" s="5">
        <f t="shared" si="159"/>
        <v>0</v>
      </c>
      <c r="T1391" s="5" t="e">
        <f t="shared" si="161"/>
        <v>#DIV/0!</v>
      </c>
    </row>
    <row r="1392" spans="1:20" x14ac:dyDescent="0.2">
      <c r="A1392" s="4" t="s">
        <v>3080</v>
      </c>
      <c r="B1392" s="4" t="s">
        <v>3080</v>
      </c>
      <c r="C1392" s="4">
        <v>1</v>
      </c>
      <c r="D1392" s="4">
        <v>1</v>
      </c>
      <c r="E1392" s="4">
        <v>1</v>
      </c>
      <c r="F1392" s="4" t="s">
        <v>3081</v>
      </c>
      <c r="G1392" s="4">
        <f>trimmed!H1386/trimmed!H$3</f>
        <v>0</v>
      </c>
      <c r="H1392" s="4">
        <f>trimmed!I1386/trimmed!I$3</f>
        <v>0</v>
      </c>
      <c r="I1392" s="4">
        <f>trimmed!J1386/trimmed!J$3</f>
        <v>0</v>
      </c>
      <c r="J1392" s="4">
        <f>trimmed!N1386/trimmed!N$3</f>
        <v>2.8035783584057353E-6</v>
      </c>
      <c r="K1392" s="4">
        <f>trimmed!O1386/trimmed!O$3</f>
        <v>0</v>
      </c>
      <c r="L1392" s="4">
        <f>trimmed!P1386/trimmed!P$3</f>
        <v>0</v>
      </c>
      <c r="M1392" s="4"/>
      <c r="N1392" s="5">
        <f t="shared" si="155"/>
        <v>0</v>
      </c>
      <c r="O1392" s="4">
        <f t="shared" si="156"/>
        <v>0</v>
      </c>
      <c r="P1392" s="5">
        <f t="shared" si="157"/>
        <v>9.3452611946857841E-7</v>
      </c>
      <c r="Q1392" s="4">
        <f t="shared" si="158"/>
        <v>1.6186467199197605E-6</v>
      </c>
      <c r="R1392" s="4"/>
      <c r="S1392" s="5">
        <f t="shared" si="159"/>
        <v>0</v>
      </c>
      <c r="T1392" s="5" t="e">
        <f t="shared" si="161"/>
        <v>#DIV/0!</v>
      </c>
    </row>
  </sheetData>
  <sortState xmlns:xlrd2="http://schemas.microsoft.com/office/spreadsheetml/2017/richdata2" ref="A6:U1292">
    <sortCondition descending="1" ref="U6:U1292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06FFF-B013-4364-9A49-D1BAEB2FFCDD}">
  <dimension ref="A1:L1388"/>
  <sheetViews>
    <sheetView topLeftCell="A31" workbookViewId="0">
      <selection activeCell="I17" sqref="I17"/>
    </sheetView>
  </sheetViews>
  <sheetFormatPr baseColWidth="10" defaultColWidth="9.1640625" defaultRowHeight="15" x14ac:dyDescent="0.2"/>
  <cols>
    <col min="1" max="2" width="9.1640625" style="6"/>
    <col min="3" max="5" width="9.33203125" style="6" bestFit="1" customWidth="1"/>
    <col min="6" max="6" width="9.1640625" style="6"/>
    <col min="7" max="9" width="9.33203125" style="6" bestFit="1" customWidth="1"/>
    <col min="10" max="10" width="9.1640625" style="6"/>
    <col min="11" max="12" width="9.33203125" style="6" bestFit="1" customWidth="1"/>
    <col min="13" max="16384" width="9.1640625" style="6"/>
  </cols>
  <sheetData>
    <row r="1" spans="1:12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11</v>
      </c>
      <c r="H1" s="6" t="s">
        <v>12</v>
      </c>
      <c r="I1" s="6" t="s">
        <v>13</v>
      </c>
      <c r="K1" s="6" t="s">
        <v>22</v>
      </c>
      <c r="L1" s="6" t="s">
        <v>23</v>
      </c>
    </row>
    <row r="2" spans="1:12" x14ac:dyDescent="0.2">
      <c r="A2" s="6" t="s">
        <v>26</v>
      </c>
      <c r="B2" s="6" t="s">
        <v>26</v>
      </c>
      <c r="C2" s="6" t="s">
        <v>27</v>
      </c>
      <c r="D2" s="6" t="s">
        <v>27</v>
      </c>
      <c r="E2" s="6" t="s">
        <v>27</v>
      </c>
      <c r="F2" s="6" t="s">
        <v>28</v>
      </c>
      <c r="G2" s="6">
        <f>'V5-ZIKVC_long_ranked'!G157/'V5-ZIKVC_long_ranked'!G$3</f>
        <v>4.9428439944776805</v>
      </c>
      <c r="H2" s="6">
        <f>'V5-ZIKVC_long_ranked'!H157/'V5-ZIKVC_long_ranked'!H$3</f>
        <v>1.0225640108498018</v>
      </c>
      <c r="I2" s="6">
        <f>'V5-ZIKVC_long_ranked'!I157/'V5-ZIKVC_long_ranked'!I$3</f>
        <v>4.0855390720115432</v>
      </c>
      <c r="K2" s="7">
        <f t="shared" ref="K2:K65" si="0">AVERAGE(G2:I2)</f>
        <v>3.3503156924463418</v>
      </c>
      <c r="L2" s="6">
        <f t="shared" ref="L2:L65" si="1">STDEV(G2:I2)</f>
        <v>2.0609618751696526</v>
      </c>
    </row>
    <row r="3" spans="1:12" x14ac:dyDescent="0.2">
      <c r="A3" s="6" t="s">
        <v>10682</v>
      </c>
      <c r="B3" s="6" t="s">
        <v>10682</v>
      </c>
      <c r="C3" s="6">
        <v>4</v>
      </c>
      <c r="D3" s="6">
        <v>4</v>
      </c>
      <c r="E3" s="6">
        <v>4</v>
      </c>
      <c r="F3" s="6" t="s">
        <v>10682</v>
      </c>
      <c r="G3" s="6">
        <f>'V5-ZIKVC_long_ranked'!G138/'V5-ZIKVC_long_ranked'!G$3</f>
        <v>0.58617579383341001</v>
      </c>
      <c r="H3" s="6">
        <f>'V5-ZIKVC_long_ranked'!H138/'V5-ZIKVC_long_ranked'!H$3</f>
        <v>2.7758800560374377</v>
      </c>
      <c r="I3" s="6">
        <f>'V5-ZIKVC_long_ranked'!I138/'V5-ZIKVC_long_ranked'!I$3</f>
        <v>5.6901294133561793</v>
      </c>
      <c r="K3" s="7">
        <f t="shared" si="0"/>
        <v>3.0173950877423423</v>
      </c>
      <c r="L3" s="6">
        <f t="shared" si="1"/>
        <v>2.5605336886017454</v>
      </c>
    </row>
    <row r="4" spans="1:12" x14ac:dyDescent="0.2">
      <c r="A4" s="6" t="s">
        <v>33</v>
      </c>
      <c r="B4" s="6" t="s">
        <v>34</v>
      </c>
      <c r="C4" s="6" t="s">
        <v>35</v>
      </c>
      <c r="D4" s="6" t="s">
        <v>35</v>
      </c>
      <c r="E4" s="6" t="s">
        <v>36</v>
      </c>
      <c r="F4" s="6" t="s">
        <v>37</v>
      </c>
      <c r="G4" s="6">
        <f>'V5-ZIKVC_long_ranked'!G155/'V5-ZIKVC_long_ranked'!G$3</f>
        <v>2.7166129774505294</v>
      </c>
      <c r="H4" s="6">
        <f>'V5-ZIKVC_long_ranked'!H155/'V5-ZIKVC_long_ranked'!H$3</f>
        <v>0.63310381829562734</v>
      </c>
      <c r="I4" s="6">
        <f>'V5-ZIKVC_long_ranked'!I155/'V5-ZIKVC_long_ranked'!I$3</f>
        <v>2.163863462145466</v>
      </c>
      <c r="K4" s="7">
        <f t="shared" si="0"/>
        <v>1.8378600859638743</v>
      </c>
      <c r="L4" s="6">
        <f t="shared" si="1"/>
        <v>1.0793337088370485</v>
      </c>
    </row>
    <row r="5" spans="1:12" x14ac:dyDescent="0.2">
      <c r="A5" s="6" t="s">
        <v>29</v>
      </c>
      <c r="B5" s="6" t="s">
        <v>30</v>
      </c>
      <c r="C5" s="6" t="s">
        <v>31</v>
      </c>
      <c r="D5" s="6" t="s">
        <v>31</v>
      </c>
      <c r="E5" s="6" t="s">
        <v>31</v>
      </c>
      <c r="F5" s="6" t="s">
        <v>32</v>
      </c>
      <c r="G5" s="6">
        <f>'V5-ZIKVC_long_ranked'!G170/'V5-ZIKVC_long_ranked'!G$3</f>
        <v>2.9692590888173034</v>
      </c>
      <c r="H5" s="6">
        <f>'V5-ZIKVC_long_ranked'!H170/'V5-ZIKVC_long_ranked'!H$3</f>
        <v>0.68815762019732341</v>
      </c>
      <c r="I5" s="6">
        <f>'V5-ZIKVC_long_ranked'!I170/'V5-ZIKVC_long_ranked'!I$3</f>
        <v>0.51981782928259013</v>
      </c>
      <c r="K5" s="7">
        <f t="shared" si="0"/>
        <v>1.392411512765739</v>
      </c>
      <c r="L5" s="6">
        <f t="shared" si="1"/>
        <v>1.3681815595439353</v>
      </c>
    </row>
    <row r="6" spans="1:12" x14ac:dyDescent="0.2">
      <c r="A6" s="6" t="s">
        <v>53</v>
      </c>
      <c r="B6" s="6" t="s">
        <v>53</v>
      </c>
      <c r="C6" s="6" t="s">
        <v>54</v>
      </c>
      <c r="D6" s="6" t="s">
        <v>54</v>
      </c>
      <c r="E6" s="6" t="s">
        <v>55</v>
      </c>
      <c r="F6" s="6" t="s">
        <v>56</v>
      </c>
      <c r="G6" s="6">
        <f>'V5-ZIKVC_long_ranked'!G140/'V5-ZIKVC_long_ranked'!G$3</f>
        <v>0.17397146801656696</v>
      </c>
      <c r="H6" s="6">
        <f>'V5-ZIKVC_long_ranked'!H140/'V5-ZIKVC_long_ranked'!H$3</f>
        <v>0.96825538764195651</v>
      </c>
      <c r="I6" s="6">
        <f>'V5-ZIKVC_long_ranked'!I140/'V5-ZIKVC_long_ranked'!I$3</f>
        <v>2.5470532533706089</v>
      </c>
      <c r="K6" s="7">
        <f t="shared" si="0"/>
        <v>1.2297600363430441</v>
      </c>
      <c r="L6" s="6">
        <f t="shared" si="1"/>
        <v>1.207960181861965</v>
      </c>
    </row>
    <row r="7" spans="1:12" x14ac:dyDescent="0.2">
      <c r="A7" s="6" t="s">
        <v>49</v>
      </c>
      <c r="B7" s="6" t="s">
        <v>50</v>
      </c>
      <c r="C7" s="6" t="s">
        <v>51</v>
      </c>
      <c r="D7" s="6" t="s">
        <v>51</v>
      </c>
      <c r="E7" s="6" t="s">
        <v>51</v>
      </c>
      <c r="F7" s="6" t="s">
        <v>52</v>
      </c>
      <c r="G7" s="6">
        <f>'V5-ZIKVC_long_ranked'!G118/'V5-ZIKVC_long_ranked'!G$3</f>
        <v>1.7920846755637367</v>
      </c>
      <c r="H7" s="6">
        <f>'V5-ZIKVC_long_ranked'!H118/'V5-ZIKVC_long_ranked'!H$3</f>
        <v>6.4314882708873589E-2</v>
      </c>
      <c r="I7" s="6">
        <f>'V5-ZIKVC_long_ranked'!I118/'V5-ZIKVC_long_ranked'!I$3</f>
        <v>0.54939802498083601</v>
      </c>
      <c r="K7" s="7">
        <f t="shared" si="0"/>
        <v>0.80193252775114876</v>
      </c>
      <c r="L7" s="6">
        <f t="shared" si="1"/>
        <v>0.89113824437767286</v>
      </c>
    </row>
    <row r="8" spans="1:12" x14ac:dyDescent="0.2">
      <c r="A8" s="6" t="s">
        <v>65</v>
      </c>
      <c r="B8" s="6" t="s">
        <v>65</v>
      </c>
      <c r="C8" s="6">
        <v>19</v>
      </c>
      <c r="D8" s="6">
        <v>19</v>
      </c>
      <c r="E8" s="6">
        <v>19</v>
      </c>
      <c r="F8" s="6" t="s">
        <v>66</v>
      </c>
      <c r="G8" s="6">
        <f>'V5-ZIKVC_long_ranked'!G126/'V5-ZIKVC_long_ranked'!G$3</f>
        <v>0.42622181316152785</v>
      </c>
      <c r="H8" s="6">
        <f>'V5-ZIKVC_long_ranked'!H126/'V5-ZIKVC_long_ranked'!H$3</f>
        <v>1.3332141047423172</v>
      </c>
      <c r="I8" s="6">
        <f>'V5-ZIKVC_long_ranked'!I126/'V5-ZIKVC_long_ranked'!I$3</f>
        <v>0.37501465482256391</v>
      </c>
      <c r="K8" s="7">
        <f t="shared" si="0"/>
        <v>0.71148352424213623</v>
      </c>
      <c r="L8" s="6">
        <f t="shared" si="1"/>
        <v>0.53904288262911604</v>
      </c>
    </row>
    <row r="9" spans="1:12" x14ac:dyDescent="0.2">
      <c r="A9" s="6" t="s">
        <v>77</v>
      </c>
      <c r="B9" s="6" t="s">
        <v>77</v>
      </c>
      <c r="C9" s="6">
        <v>6</v>
      </c>
      <c r="D9" s="6">
        <v>6</v>
      </c>
      <c r="E9" s="6">
        <v>6</v>
      </c>
      <c r="F9" s="6" t="s">
        <v>78</v>
      </c>
      <c r="G9" s="6">
        <f>'V5-ZIKVC_long_ranked'!G165/'V5-ZIKVC_long_ranked'!G$3</f>
        <v>0.1425586746433502</v>
      </c>
      <c r="H9" s="6">
        <f>'V5-ZIKVC_long_ranked'!H165/'V5-ZIKVC_long_ranked'!H$3</f>
        <v>1.7472353870458137</v>
      </c>
      <c r="I9" s="6">
        <f>'V5-ZIKVC_long_ranked'!I165/'V5-ZIKVC_long_ranked'!I$3</f>
        <v>0.15825855616178924</v>
      </c>
      <c r="K9" s="7">
        <f t="shared" si="0"/>
        <v>0.68268420595031776</v>
      </c>
      <c r="L9" s="6">
        <f t="shared" si="1"/>
        <v>0.92196178578549814</v>
      </c>
    </row>
    <row r="10" spans="1:12" x14ac:dyDescent="0.2">
      <c r="A10" s="6" t="s">
        <v>112</v>
      </c>
      <c r="B10" s="6" t="s">
        <v>112</v>
      </c>
      <c r="C10" s="6">
        <v>13</v>
      </c>
      <c r="D10" s="6">
        <v>13</v>
      </c>
      <c r="E10" s="6">
        <v>13</v>
      </c>
      <c r="F10" s="6" t="s">
        <v>113</v>
      </c>
      <c r="G10" s="6">
        <f>'V5-ZIKVC_long_ranked'!G113/'V5-ZIKVC_long_ranked'!G$3</f>
        <v>0.21466175793833409</v>
      </c>
      <c r="H10" s="6">
        <f>'V5-ZIKVC_long_ranked'!H113/'V5-ZIKVC_long_ranked'!H$3</f>
        <v>0.49909088199350204</v>
      </c>
      <c r="I10" s="6">
        <f>'V5-ZIKVC_long_ranked'!I113/'V5-ZIKVC_long_ranked'!I$3</f>
        <v>1.2452540920773774</v>
      </c>
      <c r="K10" s="7">
        <f t="shared" si="0"/>
        <v>0.65300224400307116</v>
      </c>
      <c r="L10" s="6">
        <f t="shared" si="1"/>
        <v>0.53225620739759416</v>
      </c>
    </row>
    <row r="11" spans="1:12" x14ac:dyDescent="0.2">
      <c r="A11" s="6" t="s">
        <v>174</v>
      </c>
      <c r="B11" s="6" t="s">
        <v>175</v>
      </c>
      <c r="C11" s="6" t="s">
        <v>176</v>
      </c>
      <c r="D11" s="6" t="s">
        <v>176</v>
      </c>
      <c r="E11" s="6" t="s">
        <v>176</v>
      </c>
      <c r="F11" s="6" t="s">
        <v>177</v>
      </c>
      <c r="G11" s="6">
        <f>'V5-ZIKVC_long_ranked'!G160/'V5-ZIKVC_long_ranked'!G$3</f>
        <v>0.11330878969167049</v>
      </c>
      <c r="H11" s="6">
        <f>'V5-ZIKVC_long_ranked'!H160/'V5-ZIKVC_long_ranked'!H$3</f>
        <v>0.6503919639929655</v>
      </c>
      <c r="I11" s="6">
        <f>'V5-ZIKVC_long_ranked'!I160/'V5-ZIKVC_long_ranked'!I$3</f>
        <v>1.0359381341028995</v>
      </c>
      <c r="K11" s="7">
        <f t="shared" si="0"/>
        <v>0.59987962926251182</v>
      </c>
      <c r="L11" s="6">
        <f t="shared" si="1"/>
        <v>0.46338412657547379</v>
      </c>
    </row>
    <row r="12" spans="1:12" x14ac:dyDescent="0.2">
      <c r="A12" s="6" t="s">
        <v>75</v>
      </c>
      <c r="B12" s="6" t="s">
        <v>75</v>
      </c>
      <c r="C12" s="6">
        <v>18</v>
      </c>
      <c r="D12" s="6">
        <v>18</v>
      </c>
      <c r="E12" s="6">
        <v>18</v>
      </c>
      <c r="F12" s="6" t="s">
        <v>76</v>
      </c>
      <c r="G12" s="6">
        <f>'V5-ZIKVC_long_ranked'!G136/'V5-ZIKVC_long_ranked'!G$3</f>
        <v>0.37677864703175334</v>
      </c>
      <c r="H12" s="6">
        <f>'V5-ZIKVC_long_ranked'!H136/'V5-ZIKVC_long_ranked'!H$3</f>
        <v>1.2061760410146354</v>
      </c>
      <c r="I12" s="6">
        <f>'V5-ZIKVC_long_ranked'!I136/'V5-ZIKVC_long_ranked'!I$3</f>
        <v>0.20266492311854623</v>
      </c>
      <c r="K12" s="7">
        <f t="shared" si="0"/>
        <v>0.59520653705497828</v>
      </c>
      <c r="L12" s="6">
        <f t="shared" si="1"/>
        <v>0.53622914718454384</v>
      </c>
    </row>
    <row r="13" spans="1:12" x14ac:dyDescent="0.2">
      <c r="A13" s="6" t="s">
        <v>45</v>
      </c>
      <c r="B13" s="6" t="s">
        <v>46</v>
      </c>
      <c r="C13" s="6" t="s">
        <v>47</v>
      </c>
      <c r="D13" s="6" t="s">
        <v>47</v>
      </c>
      <c r="E13" s="6" t="s">
        <v>47</v>
      </c>
      <c r="F13" s="6" t="s">
        <v>48</v>
      </c>
      <c r="G13" s="6">
        <f>'V5-ZIKVC_long_ranked'!G6/'V5-ZIKVC_long_ranked'!G$3</f>
        <v>0.74651633686148178</v>
      </c>
      <c r="H13" s="6">
        <f>'V5-ZIKVC_long_ranked'!H6/'V5-ZIKVC_long_ranked'!H$3</f>
        <v>0.93004262422128836</v>
      </c>
      <c r="I13" s="6">
        <f>'V5-ZIKVC_long_ranked'!I6/'V5-ZIKVC_long_ranked'!I$3</f>
        <v>0.10756639761915497</v>
      </c>
      <c r="K13" s="7">
        <f t="shared" si="0"/>
        <v>0.59470845290064178</v>
      </c>
      <c r="L13" s="6">
        <f t="shared" si="1"/>
        <v>0.43174183380339898</v>
      </c>
    </row>
    <row r="14" spans="1:12" x14ac:dyDescent="0.2">
      <c r="A14" s="6" t="s">
        <v>63</v>
      </c>
      <c r="B14" s="6" t="s">
        <v>63</v>
      </c>
      <c r="C14" s="6">
        <v>15</v>
      </c>
      <c r="D14" s="6">
        <v>15</v>
      </c>
      <c r="E14" s="6">
        <v>15</v>
      </c>
      <c r="F14" s="6" t="s">
        <v>64</v>
      </c>
      <c r="G14" s="6">
        <f>'V5-ZIKVC_long_ranked'!G151/'V5-ZIKVC_long_ranked'!G$3</f>
        <v>0.38184077312471237</v>
      </c>
      <c r="H14" s="6">
        <f>'V5-ZIKVC_long_ranked'!H151/'V5-ZIKVC_long_ranked'!H$3</f>
        <v>1.0775283913082356</v>
      </c>
      <c r="I14" s="6">
        <f>'V5-ZIKVC_long_ranked'!I151/'V5-ZIKVC_long_ranked'!I$3</f>
        <v>0.25130991567840555</v>
      </c>
      <c r="K14" s="7">
        <f t="shared" si="0"/>
        <v>0.57022636003711791</v>
      </c>
      <c r="L14" s="6">
        <f t="shared" si="1"/>
        <v>0.44415773030002381</v>
      </c>
    </row>
    <row r="15" spans="1:12" x14ac:dyDescent="0.2">
      <c r="A15" s="6" t="s">
        <v>196</v>
      </c>
      <c r="B15" s="6" t="s">
        <v>197</v>
      </c>
      <c r="C15" s="6" t="s">
        <v>198</v>
      </c>
      <c r="D15" s="6" t="s">
        <v>198</v>
      </c>
      <c r="E15" s="6" t="s">
        <v>199</v>
      </c>
      <c r="F15" s="6" t="s">
        <v>200</v>
      </c>
      <c r="G15" s="6">
        <f>'V5-ZIKVC_long_ranked'!G159/'V5-ZIKVC_long_ranked'!G$3</f>
        <v>0.20753796594569718</v>
      </c>
      <c r="H15" s="6">
        <f>'V5-ZIKVC_long_ranked'!H159/'V5-ZIKVC_long_ranked'!H$3</f>
        <v>0.56693195028167753</v>
      </c>
      <c r="I15" s="6">
        <f>'V5-ZIKVC_long_ranked'!I159/'V5-ZIKVC_long_ranked'!I$3</f>
        <v>0.93114487983045491</v>
      </c>
      <c r="K15" s="7">
        <f t="shared" si="0"/>
        <v>0.56853826535260987</v>
      </c>
      <c r="L15" s="6">
        <f t="shared" si="1"/>
        <v>0.36180613129345413</v>
      </c>
    </row>
    <row r="16" spans="1:12" x14ac:dyDescent="0.2">
      <c r="A16" s="6" t="s">
        <v>67</v>
      </c>
      <c r="B16" s="6" t="s">
        <v>67</v>
      </c>
      <c r="C16" s="6" t="s">
        <v>68</v>
      </c>
      <c r="D16" s="6" t="s">
        <v>68</v>
      </c>
      <c r="E16" s="6" t="s">
        <v>68</v>
      </c>
      <c r="F16" s="6" t="s">
        <v>69</v>
      </c>
      <c r="G16" s="6">
        <f>'V5-ZIKVC_long_ranked'!G146/'V5-ZIKVC_long_ranked'!G$3</f>
        <v>0.37543488265071329</v>
      </c>
      <c r="H16" s="6">
        <f>'V5-ZIKVC_long_ranked'!H146/'V5-ZIKVC_long_ranked'!H$3</f>
        <v>0.91227756415988559</v>
      </c>
      <c r="I16" s="6">
        <f>'V5-ZIKVC_long_ranked'!I146/'V5-ZIKVC_long_ranked'!I$3</f>
        <v>0.30075303242097667</v>
      </c>
      <c r="K16" s="7">
        <f t="shared" si="0"/>
        <v>0.52948849307719181</v>
      </c>
      <c r="L16" s="6">
        <f t="shared" si="1"/>
        <v>0.33360148290092762</v>
      </c>
    </row>
    <row r="17" spans="1:12" x14ac:dyDescent="0.2">
      <c r="A17" s="6" t="s">
        <v>38</v>
      </c>
      <c r="B17" s="6" t="s">
        <v>39</v>
      </c>
      <c r="C17" s="6" t="s">
        <v>40</v>
      </c>
      <c r="D17" s="6" t="s">
        <v>40</v>
      </c>
      <c r="E17" s="6" t="s">
        <v>41</v>
      </c>
      <c r="F17" s="6" t="s">
        <v>42</v>
      </c>
      <c r="G17" s="6">
        <f>'V5-ZIKVC_long_ranked'!G103/'V5-ZIKVC_long_ranked'!G$3</f>
        <v>1.4434422457432121</v>
      </c>
      <c r="H17" s="6">
        <f>'V5-ZIKVC_long_ranked'!H103/'V5-ZIKVC_long_ranked'!H$3</f>
        <v>1.9404751259351993E-2</v>
      </c>
      <c r="I17" s="6">
        <f>'V5-ZIKVC_long_ranked'!I103/'V5-ZIKVC_long_ranked'!I$3</f>
        <v>0.11494791901519592</v>
      </c>
      <c r="K17" s="7">
        <f t="shared" si="0"/>
        <v>0.52593163867258663</v>
      </c>
      <c r="L17" s="6">
        <f t="shared" si="1"/>
        <v>0.79602224202062088</v>
      </c>
    </row>
    <row r="18" spans="1:12" x14ac:dyDescent="0.2">
      <c r="A18" s="6" t="s">
        <v>79</v>
      </c>
      <c r="B18" s="6" t="s">
        <v>80</v>
      </c>
      <c r="C18" s="6" t="s">
        <v>81</v>
      </c>
      <c r="D18" s="6" t="s">
        <v>81</v>
      </c>
      <c r="E18" s="6" t="s">
        <v>81</v>
      </c>
      <c r="F18" s="6" t="s">
        <v>82</v>
      </c>
      <c r="G18" s="6">
        <f>'V5-ZIKVC_long_ranked'!G177/'V5-ZIKVC_long_ranked'!G$3</f>
        <v>5.8578923147722041E-2</v>
      </c>
      <c r="H18" s="6">
        <f>'V5-ZIKVC_long_ranked'!H177/'V5-ZIKVC_long_ranked'!H$3</f>
        <v>1.468717398432144</v>
      </c>
      <c r="I18" s="6">
        <f>'V5-ZIKVC_long_ranked'!I177/'V5-ZIKVC_long_ranked'!I$3</f>
        <v>2.6605492176579339E-2</v>
      </c>
      <c r="K18" s="7">
        <f t="shared" si="0"/>
        <v>0.51796727125214848</v>
      </c>
      <c r="L18" s="6">
        <f t="shared" si="1"/>
        <v>0.82352894807747945</v>
      </c>
    </row>
    <row r="19" spans="1:12" x14ac:dyDescent="0.2">
      <c r="A19" s="6" t="s">
        <v>70</v>
      </c>
      <c r="B19" s="6" t="s">
        <v>70</v>
      </c>
      <c r="C19" s="6">
        <v>12</v>
      </c>
      <c r="D19" s="6">
        <v>12</v>
      </c>
      <c r="E19" s="6">
        <v>12</v>
      </c>
      <c r="F19" s="6" t="s">
        <v>71</v>
      </c>
      <c r="G19" s="6">
        <f>'V5-ZIKVC_long_ranked'!G163/'V5-ZIKVC_long_ranked'!G$3</f>
        <v>0.15027151403589509</v>
      </c>
      <c r="H19" s="6">
        <f>'V5-ZIKVC_long_ranked'!H163/'V5-ZIKVC_long_ranked'!H$3</f>
        <v>1.2419446183194729</v>
      </c>
      <c r="I19" s="6">
        <f>'V5-ZIKVC_long_ranked'!I163/'V5-ZIKVC_long_ranked'!I$3</f>
        <v>6.5572439915227487E-2</v>
      </c>
      <c r="K19" s="7">
        <f t="shared" si="0"/>
        <v>0.48592952409019846</v>
      </c>
      <c r="L19" s="6">
        <f t="shared" si="1"/>
        <v>0.65609648704752155</v>
      </c>
    </row>
    <row r="20" spans="1:12" x14ac:dyDescent="0.2">
      <c r="A20" s="6" t="s">
        <v>126</v>
      </c>
      <c r="B20" s="6" t="s">
        <v>126</v>
      </c>
      <c r="C20" s="6" t="s">
        <v>127</v>
      </c>
      <c r="D20" s="6" t="s">
        <v>127</v>
      </c>
      <c r="E20" s="6" t="s">
        <v>127</v>
      </c>
      <c r="F20" s="6" t="s">
        <v>128</v>
      </c>
      <c r="G20" s="6">
        <f>'V5-ZIKVC_long_ranked'!G312/'V5-ZIKVC_long_ranked'!G$3</f>
        <v>6.4938794293603316E-2</v>
      </c>
      <c r="H20" s="6">
        <f>'V5-ZIKVC_long_ranked'!H312/'V5-ZIKVC_long_ranked'!H$3</f>
        <v>1.2544338132284121</v>
      </c>
      <c r="I20" s="6">
        <f>'V5-ZIKVC_long_ranked'!I312/'V5-ZIKVC_long_ranked'!I$3</f>
        <v>0</v>
      </c>
      <c r="K20" s="7">
        <f t="shared" si="0"/>
        <v>0.43979086917400512</v>
      </c>
      <c r="L20" s="6">
        <f t="shared" si="1"/>
        <v>0.70624826121860329</v>
      </c>
    </row>
    <row r="21" spans="1:12" x14ac:dyDescent="0.2">
      <c r="A21" s="6" t="s">
        <v>140</v>
      </c>
      <c r="B21" s="6" t="s">
        <v>140</v>
      </c>
      <c r="C21" s="6">
        <v>24</v>
      </c>
      <c r="D21" s="6">
        <v>24</v>
      </c>
      <c r="E21" s="6">
        <v>24</v>
      </c>
      <c r="F21" s="6" t="s">
        <v>141</v>
      </c>
      <c r="G21" s="6">
        <f>'V5-ZIKVC_long_ranked'!G152/'V5-ZIKVC_long_ranked'!G$3</f>
        <v>9.0771283939254488E-2</v>
      </c>
      <c r="H21" s="6">
        <f>'V5-ZIKVC_long_ranked'!H152/'V5-ZIKVC_long_ranked'!H$3</f>
        <v>1.1449223523801009</v>
      </c>
      <c r="I21" s="6">
        <f>'V5-ZIKVC_long_ranked'!I152/'V5-ZIKVC_long_ranked'!I$3</f>
        <v>6.8025431753618609E-2</v>
      </c>
      <c r="K21" s="7">
        <f t="shared" si="0"/>
        <v>0.43457302269099135</v>
      </c>
      <c r="L21" s="6">
        <f t="shared" si="1"/>
        <v>0.61528568250060733</v>
      </c>
    </row>
    <row r="22" spans="1:12" x14ac:dyDescent="0.2">
      <c r="A22" s="6" t="s">
        <v>83</v>
      </c>
      <c r="B22" s="6" t="s">
        <v>83</v>
      </c>
      <c r="C22" s="6">
        <v>23</v>
      </c>
      <c r="D22" s="6">
        <v>23</v>
      </c>
      <c r="E22" s="6">
        <v>23</v>
      </c>
      <c r="F22" s="6" t="s">
        <v>84</v>
      </c>
      <c r="G22" s="6">
        <f>'V5-ZIKVC_long_ranked'!G143/'V5-ZIKVC_long_ranked'!G$3</f>
        <v>0.30169351127473537</v>
      </c>
      <c r="H22" s="6">
        <f>'V5-ZIKVC_long_ranked'!H143/'V5-ZIKVC_long_ranked'!H$3</f>
        <v>0.87063697874750368</v>
      </c>
      <c r="I22" s="6">
        <f>'V5-ZIKVC_long_ranked'!I143/'V5-ZIKVC_long_ranked'!I$3</f>
        <v>0.12093159579744781</v>
      </c>
      <c r="K22" s="7">
        <f t="shared" si="0"/>
        <v>0.43108736193989561</v>
      </c>
      <c r="L22" s="6">
        <f t="shared" si="1"/>
        <v>0.39124367949979827</v>
      </c>
    </row>
    <row r="23" spans="1:12" x14ac:dyDescent="0.2">
      <c r="A23" s="6" t="s">
        <v>108</v>
      </c>
      <c r="B23" s="6" t="s">
        <v>108</v>
      </c>
      <c r="C23" s="6">
        <v>14</v>
      </c>
      <c r="D23" s="6">
        <v>14</v>
      </c>
      <c r="E23" s="6">
        <v>14</v>
      </c>
      <c r="F23" s="6" t="s">
        <v>109</v>
      </c>
      <c r="G23" s="6">
        <f>'V5-ZIKVC_long_ranked'!G166/'V5-ZIKVC_long_ranked'!G$3</f>
        <v>9.1900598251265536E-2</v>
      </c>
      <c r="H23" s="6">
        <f>'V5-ZIKVC_long_ranked'!H166/'V5-ZIKVC_long_ranked'!H$3</f>
        <v>1.0562162806641033</v>
      </c>
      <c r="I23" s="6">
        <f>'V5-ZIKVC_long_ranked'!I166/'V5-ZIKVC_long_ranked'!I$3</f>
        <v>0.10531631870857194</v>
      </c>
      <c r="K23" s="7">
        <f t="shared" si="0"/>
        <v>0.41781106587464695</v>
      </c>
      <c r="L23" s="6">
        <f t="shared" si="1"/>
        <v>0.55291582459866895</v>
      </c>
    </row>
    <row r="24" spans="1:12" x14ac:dyDescent="0.2">
      <c r="A24" s="6" t="s">
        <v>181</v>
      </c>
      <c r="B24" s="6" t="s">
        <v>181</v>
      </c>
      <c r="C24" s="6" t="s">
        <v>182</v>
      </c>
      <c r="D24" s="6" t="s">
        <v>182</v>
      </c>
      <c r="E24" s="6" t="s">
        <v>104</v>
      </c>
      <c r="F24" s="6" t="s">
        <v>183</v>
      </c>
      <c r="G24" s="6">
        <f>'V5-ZIKVC_long_ranked'!G137/'V5-ZIKVC_long_ranked'!G$3</f>
        <v>0.17120110446387482</v>
      </c>
      <c r="H24" s="6">
        <f>'V5-ZIKVC_long_ranked'!H137/'V5-ZIKVC_long_ranked'!H$3</f>
        <v>0.47104235595695848</v>
      </c>
      <c r="I24" s="6">
        <f>'V5-ZIKVC_long_ranked'!I137/'V5-ZIKVC_long_ranked'!I$3</f>
        <v>0.5478649050818416</v>
      </c>
      <c r="K24" s="7">
        <f t="shared" si="0"/>
        <v>0.39670278850089163</v>
      </c>
      <c r="L24" s="6">
        <f t="shared" si="1"/>
        <v>0.19903186463769854</v>
      </c>
    </row>
    <row r="25" spans="1:12" x14ac:dyDescent="0.2">
      <c r="A25" s="6" t="s">
        <v>262</v>
      </c>
      <c r="B25" s="6" t="s">
        <v>263</v>
      </c>
      <c r="C25" s="6" t="s">
        <v>264</v>
      </c>
      <c r="D25" s="6" t="s">
        <v>264</v>
      </c>
      <c r="E25" s="6" t="s">
        <v>265</v>
      </c>
      <c r="F25" s="6" t="s">
        <v>266</v>
      </c>
      <c r="G25" s="6">
        <f>'V5-ZIKVC_long_ranked'!G167/'V5-ZIKVC_long_ranked'!G$3</f>
        <v>7.3621721122871603E-2</v>
      </c>
      <c r="H25" s="6">
        <f>'V5-ZIKVC_long_ranked'!H167/'V5-ZIKVC_long_ranked'!H$3</f>
        <v>0.45098214551849536</v>
      </c>
      <c r="I25" s="6">
        <f>'V5-ZIKVC_long_ranked'!I167/'V5-ZIKVC_long_ranked'!I$3</f>
        <v>0.64535329395319474</v>
      </c>
      <c r="K25" s="7">
        <f t="shared" si="0"/>
        <v>0.38998572019818728</v>
      </c>
      <c r="L25" s="6">
        <f t="shared" si="1"/>
        <v>0.29070547082769299</v>
      </c>
    </row>
    <row r="26" spans="1:12" x14ac:dyDescent="0.2">
      <c r="A26" s="6" t="s">
        <v>85</v>
      </c>
      <c r="B26" s="6" t="s">
        <v>86</v>
      </c>
      <c r="C26" s="6" t="s">
        <v>87</v>
      </c>
      <c r="D26" s="6" t="s">
        <v>87</v>
      </c>
      <c r="E26" s="6" t="s">
        <v>87</v>
      </c>
      <c r="F26" s="6" t="s">
        <v>88</v>
      </c>
      <c r="G26" s="6">
        <f>'V5-ZIKVC_long_ranked'!G108/'V5-ZIKVC_long_ranked'!G$3</f>
        <v>0.92802577082374593</v>
      </c>
      <c r="H26" s="6">
        <f>'V5-ZIKVC_long_ranked'!H108/'V5-ZIKVC_long_ranked'!H$3</f>
        <v>7.1352350293600403E-2</v>
      </c>
      <c r="I26" s="6">
        <f>'V5-ZIKVC_long_ranked'!I108/'V5-ZIKVC_long_ranked'!I$3</f>
        <v>0.1705370428822654</v>
      </c>
      <c r="K26" s="7">
        <f t="shared" si="0"/>
        <v>0.3899717213332039</v>
      </c>
      <c r="L26" s="6">
        <f t="shared" si="1"/>
        <v>0.46860006502438195</v>
      </c>
    </row>
    <row r="27" spans="1:12" x14ac:dyDescent="0.2">
      <c r="A27" s="6" t="s">
        <v>559</v>
      </c>
      <c r="B27" s="6" t="s">
        <v>559</v>
      </c>
      <c r="C27" s="6" t="s">
        <v>560</v>
      </c>
      <c r="D27" s="6" t="s">
        <v>560</v>
      </c>
      <c r="E27" s="6" t="s">
        <v>296</v>
      </c>
      <c r="F27" s="6" t="s">
        <v>561</v>
      </c>
      <c r="G27" s="6">
        <f>'V5-ZIKVC_long_ranked'!G46/'V5-ZIKVC_long_ranked'!G$3</f>
        <v>2.0508973768982973E-4</v>
      </c>
      <c r="H27" s="6">
        <f>'V5-ZIKVC_long_ranked'!H46/'V5-ZIKVC_long_ranked'!H$3</f>
        <v>0.52436734328892065</v>
      </c>
      <c r="I27" s="6">
        <f>'V5-ZIKVC_long_ranked'!I46/'V5-ZIKVC_long_ranked'!I$3</f>
        <v>0.63867971321639538</v>
      </c>
      <c r="K27" s="7">
        <f t="shared" si="0"/>
        <v>0.38775071541433531</v>
      </c>
      <c r="L27" s="6">
        <f t="shared" si="1"/>
        <v>0.3404563679319802</v>
      </c>
    </row>
    <row r="28" spans="1:12" x14ac:dyDescent="0.2">
      <c r="A28" s="6" t="s">
        <v>129</v>
      </c>
      <c r="B28" s="6" t="s">
        <v>129</v>
      </c>
      <c r="C28" s="6" t="s">
        <v>130</v>
      </c>
      <c r="D28" s="6" t="s">
        <v>130</v>
      </c>
      <c r="E28" s="6" t="s">
        <v>130</v>
      </c>
      <c r="F28" s="6" t="s">
        <v>131</v>
      </c>
      <c r="G28" s="6">
        <f>'V5-ZIKVC_long_ranked'!G130/'V5-ZIKVC_long_ranked'!G$3</f>
        <v>0.1931155085135757</v>
      </c>
      <c r="H28" s="6">
        <f>'V5-ZIKVC_long_ranked'!H130/'V5-ZIKVC_long_ranked'!H$3</f>
        <v>0.72398581179766908</v>
      </c>
      <c r="I28" s="6">
        <f>'V5-ZIKVC_long_ranked'!I130/'V5-ZIKVC_long_ranked'!I$3</f>
        <v>0.22394823465752808</v>
      </c>
      <c r="K28" s="7">
        <f t="shared" si="0"/>
        <v>0.38034985165625762</v>
      </c>
      <c r="L28" s="6">
        <f t="shared" si="1"/>
        <v>0.29799650849816883</v>
      </c>
    </row>
    <row r="29" spans="1:12" x14ac:dyDescent="0.2">
      <c r="A29" s="6" t="s">
        <v>94</v>
      </c>
      <c r="B29" s="6" t="s">
        <v>94</v>
      </c>
      <c r="C29" s="6">
        <v>19</v>
      </c>
      <c r="D29" s="6">
        <v>19</v>
      </c>
      <c r="E29" s="6">
        <v>19</v>
      </c>
      <c r="F29" s="6" t="s">
        <v>95</v>
      </c>
      <c r="G29" s="6">
        <f>'V5-ZIKVC_long_ranked'!G149/'V5-ZIKVC_long_ranked'!G$3</f>
        <v>0.22625862862402207</v>
      </c>
      <c r="H29" s="6">
        <f>'V5-ZIKVC_long_ranked'!H149/'V5-ZIKVC_long_ranked'!H$3</f>
        <v>0.76401681123133325</v>
      </c>
      <c r="I29" s="6">
        <f>'V5-ZIKVC_long_ranked'!I149/'V5-ZIKVC_long_ranked'!I$3</f>
        <v>0.14069080578978221</v>
      </c>
      <c r="K29" s="7">
        <f t="shared" si="0"/>
        <v>0.37698874854837916</v>
      </c>
      <c r="L29" s="6">
        <f t="shared" si="1"/>
        <v>0.33789569996411395</v>
      </c>
    </row>
    <row r="30" spans="1:12" x14ac:dyDescent="0.2">
      <c r="A30" s="6" t="s">
        <v>101</v>
      </c>
      <c r="B30" s="6" t="s">
        <v>101</v>
      </c>
      <c r="C30" s="6">
        <v>8</v>
      </c>
      <c r="D30" s="6">
        <v>8</v>
      </c>
      <c r="E30" s="6">
        <v>8</v>
      </c>
      <c r="F30" s="6" t="s">
        <v>102</v>
      </c>
      <c r="G30" s="6">
        <f>'V5-ZIKVC_long_ranked'!G192/'V5-ZIKVC_long_ranked'!G$3</f>
        <v>0.18544868844914864</v>
      </c>
      <c r="H30" s="6">
        <f>'V5-ZIKVC_long_ranked'!H192/'V5-ZIKVC_long_ranked'!H$3</f>
        <v>0.84506244597454472</v>
      </c>
      <c r="I30" s="6">
        <f>'V5-ZIKVC_long_ranked'!I192/'V5-ZIKVC_long_ranked'!I$3</f>
        <v>6.838165667132616E-2</v>
      </c>
      <c r="K30" s="7">
        <f t="shared" si="0"/>
        <v>0.36629759703167314</v>
      </c>
      <c r="L30" s="6">
        <f t="shared" si="1"/>
        <v>0.41873381511383267</v>
      </c>
    </row>
    <row r="31" spans="1:12" x14ac:dyDescent="0.2">
      <c r="A31" s="6" t="s">
        <v>158</v>
      </c>
      <c r="B31" s="6" t="s">
        <v>158</v>
      </c>
      <c r="C31" s="6">
        <v>7</v>
      </c>
      <c r="D31" s="6">
        <v>7</v>
      </c>
      <c r="E31" s="6">
        <v>7</v>
      </c>
      <c r="F31" s="6" t="s">
        <v>159</v>
      </c>
      <c r="G31" s="6">
        <f>'V5-ZIKVC_long_ranked'!G162/'V5-ZIKVC_long_ranked'!G$3</f>
        <v>0.15588587206626781</v>
      </c>
      <c r="H31" s="6">
        <f>'V5-ZIKVC_long_ranked'!H162/'V5-ZIKVC_long_ranked'!H$3</f>
        <v>0.74327103639452741</v>
      </c>
      <c r="I31" s="6">
        <f>'V5-ZIKVC_long_ranked'!I162/'V5-ZIKVC_long_ranked'!I$3</f>
        <v>0.19690219596879649</v>
      </c>
      <c r="K31" s="7">
        <f t="shared" si="0"/>
        <v>0.36535303480986392</v>
      </c>
      <c r="L31" s="6">
        <f t="shared" si="1"/>
        <v>0.32792849319314799</v>
      </c>
    </row>
    <row r="32" spans="1:12" x14ac:dyDescent="0.2">
      <c r="A32" s="6" t="s">
        <v>99</v>
      </c>
      <c r="B32" s="6" t="s">
        <v>99</v>
      </c>
      <c r="C32" s="6">
        <v>19</v>
      </c>
      <c r="D32" s="6">
        <v>19</v>
      </c>
      <c r="E32" s="6">
        <v>19</v>
      </c>
      <c r="F32" s="6" t="s">
        <v>100</v>
      </c>
      <c r="G32" s="6">
        <f>'V5-ZIKVC_long_ranked'!G179/'V5-ZIKVC_long_ranked'!G$3</f>
        <v>0.21140358950759319</v>
      </c>
      <c r="H32" s="6">
        <f>'V5-ZIKVC_long_ranked'!H179/'V5-ZIKVC_long_ranked'!H$3</f>
        <v>0.75662463858833351</v>
      </c>
      <c r="I32" s="6">
        <f>'V5-ZIKVC_long_ranked'!I179/'V5-ZIKVC_long_ranked'!I$3</f>
        <v>9.692474184966407E-2</v>
      </c>
      <c r="K32" s="7">
        <f t="shared" si="0"/>
        <v>0.35498432331519697</v>
      </c>
      <c r="L32" s="6">
        <f t="shared" si="1"/>
        <v>0.35250894851024733</v>
      </c>
    </row>
    <row r="33" spans="1:12" x14ac:dyDescent="0.2">
      <c r="A33" s="6" t="s">
        <v>89</v>
      </c>
      <c r="B33" s="6" t="s">
        <v>89</v>
      </c>
      <c r="C33" s="6" t="s">
        <v>90</v>
      </c>
      <c r="D33" s="6" t="s">
        <v>90</v>
      </c>
      <c r="E33" s="6" t="s">
        <v>90</v>
      </c>
      <c r="F33" s="6" t="s">
        <v>91</v>
      </c>
      <c r="G33" s="6">
        <f>'V5-ZIKVC_long_ranked'!G127/'V5-ZIKVC_long_ranked'!G$3</f>
        <v>0.20873446847676022</v>
      </c>
      <c r="H33" s="6">
        <f>'V5-ZIKVC_long_ranked'!H127/'V5-ZIKVC_long_ranked'!H$3</f>
        <v>0.72660884080002397</v>
      </c>
      <c r="I33" s="6">
        <f>'V5-ZIKVC_long_ranked'!I127/'V5-ZIKVC_long_ranked'!I$3</f>
        <v>0.11828921855976914</v>
      </c>
      <c r="K33" s="7">
        <f t="shared" si="0"/>
        <v>0.35121084261218444</v>
      </c>
      <c r="L33" s="6">
        <f t="shared" si="1"/>
        <v>0.32823441103990703</v>
      </c>
    </row>
    <row r="34" spans="1:12" x14ac:dyDescent="0.2">
      <c r="A34" s="6" t="s">
        <v>132</v>
      </c>
      <c r="B34" s="6" t="s">
        <v>132</v>
      </c>
      <c r="C34" s="6">
        <v>13</v>
      </c>
      <c r="D34" s="6">
        <v>13</v>
      </c>
      <c r="E34" s="6">
        <v>13</v>
      </c>
      <c r="F34" s="6" t="s">
        <v>133</v>
      </c>
      <c r="G34" s="6">
        <f>'V5-ZIKVC_long_ranked'!G307/'V5-ZIKVC_long_ranked'!G$3</f>
        <v>7.38297284859641E-2</v>
      </c>
      <c r="H34" s="6">
        <f>'V5-ZIKVC_long_ranked'!H307/'V5-ZIKVC_long_ranked'!H$3</f>
        <v>0.97818116784404907</v>
      </c>
      <c r="I34" s="6">
        <f>'V5-ZIKVC_long_ranked'!I307/'V5-ZIKVC_long_ranked'!I$3</f>
        <v>0</v>
      </c>
      <c r="K34" s="7">
        <f t="shared" si="0"/>
        <v>0.35067029877667105</v>
      </c>
      <c r="L34" s="6">
        <f t="shared" si="1"/>
        <v>0.54469268886258215</v>
      </c>
    </row>
    <row r="35" spans="1:12" x14ac:dyDescent="0.2">
      <c r="A35" s="6" t="s">
        <v>134</v>
      </c>
      <c r="B35" s="6" t="s">
        <v>134</v>
      </c>
      <c r="C35" s="6">
        <v>8</v>
      </c>
      <c r="D35" s="6">
        <v>8</v>
      </c>
      <c r="E35" s="6">
        <v>8</v>
      </c>
      <c r="F35" s="6" t="s">
        <v>135</v>
      </c>
      <c r="G35" s="6">
        <f>'V5-ZIKVC_long_ranked'!G147/'V5-ZIKVC_long_ranked'!G$3</f>
        <v>8.2861481822365385E-2</v>
      </c>
      <c r="H35" s="6">
        <f>'V5-ZIKVC_long_ranked'!H147/'V5-ZIKVC_long_ranked'!H$3</f>
        <v>0.91961012250737728</v>
      </c>
      <c r="I35" s="6">
        <f>'V5-ZIKVC_long_ranked'!I147/'V5-ZIKVC_long_ranked'!I$3</f>
        <v>2.0291292780808944E-2</v>
      </c>
      <c r="K35" s="7">
        <f t="shared" si="0"/>
        <v>0.34092096570351721</v>
      </c>
      <c r="L35" s="6">
        <f t="shared" si="1"/>
        <v>0.50213505383606305</v>
      </c>
    </row>
    <row r="36" spans="1:12" x14ac:dyDescent="0.2">
      <c r="A36" s="6" t="s">
        <v>160</v>
      </c>
      <c r="B36" s="6" t="s">
        <v>160</v>
      </c>
      <c r="C36" s="6">
        <v>10</v>
      </c>
      <c r="D36" s="6">
        <v>10</v>
      </c>
      <c r="E36" s="6">
        <v>10</v>
      </c>
      <c r="F36" s="6" t="s">
        <v>161</v>
      </c>
      <c r="G36" s="6">
        <f>'V5-ZIKVC_long_ranked'!G311/'V5-ZIKVC_long_ranked'!G$3</f>
        <v>3.8587206626783242E-2</v>
      </c>
      <c r="H36" s="6">
        <f>'V5-ZIKVC_long_ranked'!H311/'V5-ZIKVC_long_ranked'!H$3</f>
        <v>0.96536409430981562</v>
      </c>
      <c r="I36" s="6">
        <f>'V5-ZIKVC_long_ranked'!I311/'V5-ZIKVC_long_ranked'!I$3</f>
        <v>0</v>
      </c>
      <c r="K36" s="7">
        <f t="shared" si="0"/>
        <v>0.33465043364553293</v>
      </c>
      <c r="L36" s="6">
        <f t="shared" si="1"/>
        <v>0.54655469482954722</v>
      </c>
    </row>
    <row r="37" spans="1:12" x14ac:dyDescent="0.2">
      <c r="A37" s="6" t="s">
        <v>124</v>
      </c>
      <c r="B37" s="6" t="s">
        <v>124</v>
      </c>
      <c r="C37" s="6">
        <v>11</v>
      </c>
      <c r="D37" s="6">
        <v>11</v>
      </c>
      <c r="E37" s="6">
        <v>11</v>
      </c>
      <c r="F37" s="6" t="s">
        <v>125</v>
      </c>
      <c r="G37" s="6">
        <f>'V5-ZIKVC_long_ranked'!G180/'V5-ZIKVC_long_ranked'!G$3</f>
        <v>0.19118269673262769</v>
      </c>
      <c r="H37" s="6">
        <f>'V5-ZIKVC_long_ranked'!H180/'V5-ZIKVC_long_ranked'!H$3</f>
        <v>0.67477421085576328</v>
      </c>
      <c r="I37" s="6">
        <f>'V5-ZIKVC_long_ranked'!I180/'V5-ZIKVC_long_ranked'!I$3</f>
        <v>0.13458087207467195</v>
      </c>
      <c r="K37" s="7">
        <f t="shared" si="0"/>
        <v>0.333512593221021</v>
      </c>
      <c r="L37" s="6">
        <f t="shared" si="1"/>
        <v>0.29689318010298466</v>
      </c>
    </row>
    <row r="38" spans="1:12" x14ac:dyDescent="0.2">
      <c r="A38" s="6" t="s">
        <v>57</v>
      </c>
      <c r="B38" s="6" t="s">
        <v>57</v>
      </c>
      <c r="C38" s="6">
        <v>42</v>
      </c>
      <c r="D38" s="6">
        <v>42</v>
      </c>
      <c r="E38" s="6">
        <v>42</v>
      </c>
      <c r="F38" s="6" t="s">
        <v>58</v>
      </c>
      <c r="G38" s="6">
        <f>'V5-ZIKVC_long_ranked'!G117/'V5-ZIKVC_long_ranked'!G$3</f>
        <v>8.9612517257248045E-2</v>
      </c>
      <c r="H38" s="6">
        <f>'V5-ZIKVC_long_ranked'!H117/'V5-ZIKVC_long_ranked'!H$3</f>
        <v>0.34796864288056278</v>
      </c>
      <c r="I38" s="6">
        <f>'V5-ZIKVC_long_ranked'!I117/'V5-ZIKVC_long_ranked'!I$3</f>
        <v>0.5537719258691437</v>
      </c>
      <c r="K38" s="7">
        <f t="shared" si="0"/>
        <v>0.33045102866898485</v>
      </c>
      <c r="L38" s="6">
        <f t="shared" si="1"/>
        <v>0.2325750185563476</v>
      </c>
    </row>
    <row r="39" spans="1:12" x14ac:dyDescent="0.2">
      <c r="A39" s="6" t="s">
        <v>168</v>
      </c>
      <c r="B39" s="6" t="s">
        <v>168</v>
      </c>
      <c r="C39" s="6">
        <v>10</v>
      </c>
      <c r="D39" s="6">
        <v>10</v>
      </c>
      <c r="E39" s="6">
        <v>10</v>
      </c>
      <c r="F39" s="6" t="s">
        <v>169</v>
      </c>
      <c r="G39" s="6">
        <f>'V5-ZIKVC_long_ranked'!G153/'V5-ZIKVC_long_ranked'!G$3</f>
        <v>0.14826507132995859</v>
      </c>
      <c r="H39" s="6">
        <f>'V5-ZIKVC_long_ranked'!H153/'V5-ZIKVC_long_ranked'!H$3</f>
        <v>0.72333005454708044</v>
      </c>
      <c r="I39" s="6">
        <f>'V5-ZIKVC_long_ranked'!I153/'V5-ZIKVC_long_ranked'!I$3</f>
        <v>7.1632772692429098E-2</v>
      </c>
      <c r="K39" s="7">
        <f t="shared" si="0"/>
        <v>0.31440929952315605</v>
      </c>
      <c r="L39" s="6">
        <f t="shared" si="1"/>
        <v>0.35620256205650763</v>
      </c>
    </row>
    <row r="40" spans="1:12" x14ac:dyDescent="0.2">
      <c r="A40" s="6" t="s">
        <v>59</v>
      </c>
      <c r="B40" s="6" t="s">
        <v>60</v>
      </c>
      <c r="C40" s="6" t="s">
        <v>61</v>
      </c>
      <c r="D40" s="6" t="s">
        <v>61</v>
      </c>
      <c r="E40" s="6" t="s">
        <v>61</v>
      </c>
      <c r="F40" s="6" t="s">
        <v>62</v>
      </c>
      <c r="G40" s="6">
        <f>'V5-ZIKVC_long_ranked'!G109/'V5-ZIKVC_long_ranked'!G$3</f>
        <v>9.1028071790151863E-2</v>
      </c>
      <c r="H40" s="6">
        <f>'V5-ZIKVC_long_ranked'!H109/'V5-ZIKVC_long_ranked'!H$3</f>
        <v>0.3484753643923813</v>
      </c>
      <c r="I40" s="6">
        <f>'V5-ZIKVC_long_ranked'!I109/'V5-ZIKVC_long_ranked'!I$3</f>
        <v>0.45709518870902288</v>
      </c>
      <c r="K40" s="7">
        <f t="shared" si="0"/>
        <v>0.29886620829718535</v>
      </c>
      <c r="L40" s="6">
        <f t="shared" si="1"/>
        <v>0.18800820407280563</v>
      </c>
    </row>
    <row r="41" spans="1:12" x14ac:dyDescent="0.2">
      <c r="A41" s="6" t="s">
        <v>114</v>
      </c>
      <c r="B41" s="6" t="s">
        <v>114</v>
      </c>
      <c r="C41" s="6" t="s">
        <v>115</v>
      </c>
      <c r="D41" s="6" t="s">
        <v>115</v>
      </c>
      <c r="E41" s="6" t="s">
        <v>115</v>
      </c>
      <c r="F41" s="6" t="s">
        <v>116</v>
      </c>
      <c r="G41" s="6">
        <f>'V5-ZIKVC_long_ranked'!G10/'V5-ZIKVC_long_ranked'!G$3</f>
        <v>5.5630924988495166E-2</v>
      </c>
      <c r="H41" s="6">
        <f>'V5-ZIKVC_long_ranked'!H10/'V5-ZIKVC_long_ranked'!H$3</f>
        <v>0.62109153775075265</v>
      </c>
      <c r="I41" s="6">
        <f>'V5-ZIKVC_long_ranked'!I10/'V5-ZIKVC_long_ranked'!I$3</f>
        <v>0.21103846327276005</v>
      </c>
      <c r="K41" s="7">
        <f t="shared" si="0"/>
        <v>0.29592030867066926</v>
      </c>
      <c r="L41" s="6">
        <f t="shared" si="1"/>
        <v>0.29213031664820904</v>
      </c>
    </row>
    <row r="42" spans="1:12" x14ac:dyDescent="0.2">
      <c r="A42" s="6" t="s">
        <v>142</v>
      </c>
      <c r="B42" s="6" t="s">
        <v>142</v>
      </c>
      <c r="C42" s="6" t="s">
        <v>54</v>
      </c>
      <c r="D42" s="6" t="s">
        <v>54</v>
      </c>
      <c r="E42" s="6" t="s">
        <v>54</v>
      </c>
      <c r="F42" s="6" t="s">
        <v>143</v>
      </c>
      <c r="G42" s="6">
        <f>'V5-ZIKVC_long_ranked'!G135/'V5-ZIKVC_long_ranked'!G$3</f>
        <v>0.20293603313391625</v>
      </c>
      <c r="H42" s="6">
        <f>'V5-ZIKVC_long_ranked'!H135/'V5-ZIKVC_long_ranked'!H$3</f>
        <v>0.57527795165280637</v>
      </c>
      <c r="I42" s="6">
        <f>'V5-ZIKVC_long_ranked'!I135/'V5-ZIKVC_long_ranked'!I$3</f>
        <v>0.10844117779681653</v>
      </c>
      <c r="K42" s="7">
        <f t="shared" si="0"/>
        <v>0.2955517208611797</v>
      </c>
      <c r="L42" s="6">
        <f t="shared" si="1"/>
        <v>0.24681449018637991</v>
      </c>
    </row>
    <row r="43" spans="1:12" x14ac:dyDescent="0.2">
      <c r="A43" s="6" t="s">
        <v>170</v>
      </c>
      <c r="B43" s="6" t="s">
        <v>170</v>
      </c>
      <c r="C43" s="6">
        <v>4</v>
      </c>
      <c r="D43" s="6">
        <v>4</v>
      </c>
      <c r="E43" s="6">
        <v>4</v>
      </c>
      <c r="F43" s="6" t="s">
        <v>171</v>
      </c>
      <c r="G43" s="6">
        <f>'V5-ZIKVC_long_ranked'!G131/'V5-ZIKVC_long_ranked'!G$3</f>
        <v>0.15228716060745515</v>
      </c>
      <c r="H43" s="6">
        <f>'V5-ZIKVC_long_ranked'!H131/'V5-ZIKVC_long_ranked'!H$3</f>
        <v>0.65954275835345322</v>
      </c>
      <c r="I43" s="6">
        <f>'V5-ZIKVC_long_ranked'!I131/'V5-ZIKVC_long_ranked'!I$3</f>
        <v>7.2877305316318711E-2</v>
      </c>
      <c r="K43" s="7">
        <f t="shared" si="0"/>
        <v>0.29490240809240903</v>
      </c>
      <c r="L43" s="6">
        <f t="shared" si="1"/>
        <v>0.31827412722087944</v>
      </c>
    </row>
    <row r="44" spans="1:12" x14ac:dyDescent="0.2">
      <c r="A44" s="6" t="s">
        <v>92</v>
      </c>
      <c r="B44" s="6" t="s">
        <v>92</v>
      </c>
      <c r="C44" s="6" t="s">
        <v>400</v>
      </c>
      <c r="D44" s="6" t="s">
        <v>400</v>
      </c>
      <c r="E44" s="6" t="s">
        <v>400</v>
      </c>
      <c r="F44" s="6" t="s">
        <v>93</v>
      </c>
      <c r="G44" s="6">
        <f>'V5-ZIKVC_long_ranked'!G141/'V5-ZIKVC_long_ranked'!G$3</f>
        <v>0.207583985273815</v>
      </c>
      <c r="H44" s="6">
        <f>'V5-ZIKVC_long_ranked'!H141/'V5-ZIKVC_long_ranked'!H$3</f>
        <v>0.54734865420727896</v>
      </c>
      <c r="I44" s="6">
        <f>'V5-ZIKVC_long_ranked'!I141/'V5-ZIKVC_long_ranked'!I$3</f>
        <v>0.1277810344050142</v>
      </c>
      <c r="K44" s="7">
        <f t="shared" si="0"/>
        <v>0.29423789129536942</v>
      </c>
      <c r="L44" s="6">
        <f t="shared" si="1"/>
        <v>0.22280242698011329</v>
      </c>
    </row>
    <row r="45" spans="1:12" x14ac:dyDescent="0.2">
      <c r="A45" s="6" t="s">
        <v>187</v>
      </c>
      <c r="B45" s="6" t="s">
        <v>187</v>
      </c>
      <c r="C45" s="6">
        <v>8</v>
      </c>
      <c r="D45" s="6">
        <v>8</v>
      </c>
      <c r="E45" s="6">
        <v>8</v>
      </c>
      <c r="F45" s="6" t="s">
        <v>188</v>
      </c>
      <c r="G45" s="6">
        <f>'V5-ZIKVC_long_ranked'!G174/'V5-ZIKVC_long_ranked'!G$3</f>
        <v>0.13140358950759318</v>
      </c>
      <c r="H45" s="6">
        <f>'V5-ZIKVC_long_ranked'!H174/'V5-ZIKVC_long_ranked'!H$3</f>
        <v>0.60800619988673288</v>
      </c>
      <c r="I45" s="6">
        <f>'V5-ZIKVC_long_ranked'!I174/'V5-ZIKVC_long_ranked'!I$3</f>
        <v>9.0765207196645173E-2</v>
      </c>
      <c r="K45" s="7">
        <f t="shared" si="0"/>
        <v>0.27672499886365709</v>
      </c>
      <c r="L45" s="6">
        <f t="shared" si="1"/>
        <v>0.28761657661317319</v>
      </c>
    </row>
    <row r="46" spans="1:12" x14ac:dyDescent="0.2">
      <c r="A46" s="6" t="s">
        <v>122</v>
      </c>
      <c r="B46" s="6" t="s">
        <v>122</v>
      </c>
      <c r="C46" s="6">
        <v>7</v>
      </c>
      <c r="D46" s="6">
        <v>7</v>
      </c>
      <c r="E46" s="6">
        <v>7</v>
      </c>
      <c r="F46" s="6" t="s">
        <v>123</v>
      </c>
      <c r="G46" s="6">
        <f>'V5-ZIKVC_long_ranked'!G9/'V5-ZIKVC_long_ranked'!G$3</f>
        <v>0.20442705936493327</v>
      </c>
      <c r="H46" s="6">
        <f>'V5-ZIKVC_long_ranked'!H9/'V5-ZIKVC_long_ranked'!H$3</f>
        <v>0.53983725297326302</v>
      </c>
      <c r="I46" s="6">
        <f>'V5-ZIKVC_long_ranked'!I9/'V5-ZIKVC_long_ranked'!I$3</f>
        <v>6.9351129548631471E-2</v>
      </c>
      <c r="K46" s="7">
        <f t="shared" si="0"/>
        <v>0.27120514729560924</v>
      </c>
      <c r="L46" s="6">
        <f t="shared" si="1"/>
        <v>0.24224735881850656</v>
      </c>
    </row>
    <row r="47" spans="1:12" x14ac:dyDescent="0.2">
      <c r="A47" s="6" t="s">
        <v>201</v>
      </c>
      <c r="B47" s="6" t="s">
        <v>201</v>
      </c>
      <c r="C47" s="6">
        <v>136</v>
      </c>
      <c r="D47" s="6">
        <v>136</v>
      </c>
      <c r="E47" s="6">
        <v>136</v>
      </c>
      <c r="F47" s="6" t="s">
        <v>202</v>
      </c>
      <c r="G47" s="6">
        <f>'V5-ZIKVC_long_ranked'!G104/'V5-ZIKVC_long_ranked'!G$3</f>
        <v>4.2935112747353885E-2</v>
      </c>
      <c r="H47" s="6">
        <f>'V5-ZIKVC_long_ranked'!H104/'V5-ZIKVC_long_ranked'!H$3</f>
        <v>0.12629288503383113</v>
      </c>
      <c r="I47" s="6">
        <f>'V5-ZIKVC_long_ranked'!I104/'V5-ZIKVC_long_ranked'!I$3</f>
        <v>0.64228705415520593</v>
      </c>
      <c r="K47" s="7">
        <f t="shared" si="0"/>
        <v>0.27050501731213034</v>
      </c>
      <c r="L47" s="6">
        <f t="shared" si="1"/>
        <v>0.32465911621195936</v>
      </c>
    </row>
    <row r="48" spans="1:12" x14ac:dyDescent="0.2">
      <c r="A48" s="6" t="s">
        <v>151</v>
      </c>
      <c r="B48" s="6" t="s">
        <v>151</v>
      </c>
      <c r="C48" s="6">
        <v>26</v>
      </c>
      <c r="D48" s="6">
        <v>26</v>
      </c>
      <c r="E48" s="6">
        <v>26</v>
      </c>
      <c r="F48" s="6" t="s">
        <v>152</v>
      </c>
      <c r="G48" s="6">
        <f>'V5-ZIKVC_long_ranked'!G154/'V5-ZIKVC_long_ranked'!G$3</f>
        <v>6.7445927289461569E-2</v>
      </c>
      <c r="H48" s="6">
        <f>'V5-ZIKVC_long_ranked'!H154/'V5-ZIKVC_long_ranked'!H$3</f>
        <v>0.7320635488390117</v>
      </c>
      <c r="I48" s="6">
        <f>'V5-ZIKVC_long_ranked'!I154/'V5-ZIKVC_long_ranked'!I$3</f>
        <v>1.1194480768363621E-2</v>
      </c>
      <c r="K48" s="7">
        <f t="shared" si="0"/>
        <v>0.27023465229894561</v>
      </c>
      <c r="L48" s="6">
        <f t="shared" si="1"/>
        <v>0.4009432672691865</v>
      </c>
    </row>
    <row r="49" spans="1:12" x14ac:dyDescent="0.2">
      <c r="A49" s="6" t="s">
        <v>110</v>
      </c>
      <c r="B49" s="6" t="s">
        <v>110</v>
      </c>
      <c r="C49" s="6">
        <v>9</v>
      </c>
      <c r="D49" s="6">
        <v>9</v>
      </c>
      <c r="E49" s="6">
        <v>9</v>
      </c>
      <c r="F49" s="6" t="s">
        <v>111</v>
      </c>
      <c r="G49" s="6">
        <f>'V5-ZIKVC_long_ranked'!G7/'V5-ZIKVC_long_ranked'!G$3</f>
        <v>0.16842153704555912</v>
      </c>
      <c r="H49" s="6">
        <f>'V5-ZIKVC_long_ranked'!H7/'V5-ZIKVC_long_ranked'!H$3</f>
        <v>0.49387463113654656</v>
      </c>
      <c r="I49" s="6">
        <f>'V5-ZIKVC_long_ranked'!I7/'V5-ZIKVC_long_ranked'!I$3</f>
        <v>0.12873247057762546</v>
      </c>
      <c r="K49" s="7">
        <f t="shared" si="0"/>
        <v>0.26367621291991039</v>
      </c>
      <c r="L49" s="6">
        <f t="shared" si="1"/>
        <v>0.20034292927716463</v>
      </c>
    </row>
    <row r="50" spans="1:12" x14ac:dyDescent="0.2">
      <c r="A50" s="6" t="s">
        <v>96</v>
      </c>
      <c r="B50" s="6" t="s">
        <v>96</v>
      </c>
      <c r="C50" s="6" t="s">
        <v>97</v>
      </c>
      <c r="D50" s="6" t="s">
        <v>97</v>
      </c>
      <c r="E50" s="6" t="s">
        <v>97</v>
      </c>
      <c r="F50" s="6" t="s">
        <v>98</v>
      </c>
      <c r="G50" s="6">
        <f>'V5-ZIKVC_long_ranked'!G196/'V5-ZIKVC_long_ranked'!G$3</f>
        <v>7.5200184077312465E-2</v>
      </c>
      <c r="H50" s="6">
        <f>'V5-ZIKVC_long_ranked'!H196/'V5-ZIKVC_long_ranked'!H$3</f>
        <v>0.71489463173268952</v>
      </c>
      <c r="I50" s="6">
        <f>'V5-ZIKVC_long_ranked'!I196/'V5-ZIKVC_long_ranked'!I$3</f>
        <v>0</v>
      </c>
      <c r="K50" s="7">
        <f t="shared" si="0"/>
        <v>0.26336493860333399</v>
      </c>
      <c r="L50" s="6">
        <f t="shared" si="1"/>
        <v>0.39283974436713109</v>
      </c>
    </row>
    <row r="51" spans="1:12" x14ac:dyDescent="0.2">
      <c r="A51" s="6" t="s">
        <v>155</v>
      </c>
      <c r="B51" s="6" t="s">
        <v>155</v>
      </c>
      <c r="C51" s="6" t="s">
        <v>156</v>
      </c>
      <c r="D51" s="6" t="s">
        <v>156</v>
      </c>
      <c r="E51" s="6" t="s">
        <v>156</v>
      </c>
      <c r="F51" s="6" t="s">
        <v>157</v>
      </c>
      <c r="G51" s="6">
        <f>'V5-ZIKVC_long_ranked'!G110/'V5-ZIKVC_long_ranked'!G$3</f>
        <v>0.23419236079153244</v>
      </c>
      <c r="H51" s="6">
        <f>'V5-ZIKVC_long_ranked'!H110/'V5-ZIKVC_long_ranked'!H$3</f>
        <v>0.48764493725595404</v>
      </c>
      <c r="I51" s="6">
        <f>'V5-ZIKVC_long_ranked'!I110/'V5-ZIKVC_long_ranked'!I$3</f>
        <v>5.5584614690895977E-2</v>
      </c>
      <c r="K51" s="7">
        <f t="shared" si="0"/>
        <v>0.25914063757946082</v>
      </c>
      <c r="L51" s="6">
        <f t="shared" si="1"/>
        <v>0.21710790628111817</v>
      </c>
    </row>
    <row r="52" spans="1:12" x14ac:dyDescent="0.2">
      <c r="A52" s="6" t="s">
        <v>136</v>
      </c>
      <c r="B52" s="6" t="s">
        <v>136</v>
      </c>
      <c r="C52" s="6">
        <v>13</v>
      </c>
      <c r="D52" s="6">
        <v>13</v>
      </c>
      <c r="E52" s="6">
        <v>13</v>
      </c>
      <c r="F52" s="6" t="s">
        <v>137</v>
      </c>
      <c r="G52" s="6">
        <f>'V5-ZIKVC_long_ranked'!G122/'V5-ZIKVC_long_ranked'!G$3</f>
        <v>4.1421076852277958E-2</v>
      </c>
      <c r="H52" s="6">
        <f>'V5-ZIKVC_long_ranked'!H122/'V5-ZIKVC_long_ranked'!H$3</f>
        <v>0.66317923037944504</v>
      </c>
      <c r="I52" s="6">
        <f>'V5-ZIKVC_long_ranked'!I122/'V5-ZIKVC_long_ranked'!I$3</f>
        <v>5.1373044144834741E-2</v>
      </c>
      <c r="K52" s="7">
        <f t="shared" si="0"/>
        <v>0.25199111712551925</v>
      </c>
      <c r="L52" s="6">
        <f t="shared" si="1"/>
        <v>0.35613411627396852</v>
      </c>
    </row>
    <row r="53" spans="1:12" x14ac:dyDescent="0.2">
      <c r="A53" s="6" t="s">
        <v>192</v>
      </c>
      <c r="B53" s="6" t="s">
        <v>192</v>
      </c>
      <c r="C53" s="6">
        <v>19</v>
      </c>
      <c r="D53" s="6">
        <v>19</v>
      </c>
      <c r="E53" s="6">
        <v>19</v>
      </c>
      <c r="F53" s="6" t="s">
        <v>193</v>
      </c>
      <c r="G53" s="6">
        <f>'V5-ZIKVC_long_ranked'!G133/'V5-ZIKVC_long_ranked'!G$3</f>
        <v>0.16332259549010586</v>
      </c>
      <c r="H53" s="6">
        <f>'V5-ZIKVC_long_ranked'!H133/'V5-ZIKVC_long_ranked'!H$3</f>
        <v>0.42037020477510506</v>
      </c>
      <c r="I53" s="6">
        <f>'V5-ZIKVC_long_ranked'!I133/'V5-ZIKVC_long_ranked'!I$3</f>
        <v>9.6902195968796498E-2</v>
      </c>
      <c r="K53" s="7">
        <f t="shared" si="0"/>
        <v>0.22686499874466912</v>
      </c>
      <c r="L53" s="6">
        <f t="shared" si="1"/>
        <v>0.1708394449148197</v>
      </c>
    </row>
    <row r="54" spans="1:12" x14ac:dyDescent="0.2">
      <c r="A54" s="6" t="s">
        <v>277</v>
      </c>
      <c r="B54" s="6" t="s">
        <v>277</v>
      </c>
      <c r="C54" s="6">
        <v>7</v>
      </c>
      <c r="D54" s="6">
        <v>7</v>
      </c>
      <c r="E54" s="6">
        <v>7</v>
      </c>
      <c r="F54" s="6" t="s">
        <v>278</v>
      </c>
      <c r="G54" s="6">
        <f>'V5-ZIKVC_long_ranked'!G19/'V5-ZIKVC_long_ranked'!G$3</f>
        <v>0.16604693971468015</v>
      </c>
      <c r="H54" s="6">
        <f>'V5-ZIKVC_long_ranked'!H19/'V5-ZIKVC_long_ranked'!H$3</f>
        <v>0.14211153834689561</v>
      </c>
      <c r="I54" s="6">
        <f>'V5-ZIKVC_long_ranked'!I19/'V5-ZIKVC_long_ranked'!I$3</f>
        <v>0.36768273436443161</v>
      </c>
      <c r="K54" s="7">
        <f t="shared" si="0"/>
        <v>0.22528040414200246</v>
      </c>
      <c r="L54" s="6">
        <f t="shared" si="1"/>
        <v>0.1239033639545051</v>
      </c>
    </row>
    <row r="55" spans="1:12" x14ac:dyDescent="0.2">
      <c r="A55" s="6" t="s">
        <v>138</v>
      </c>
      <c r="B55" s="6" t="s">
        <v>138</v>
      </c>
      <c r="C55" s="6">
        <v>11</v>
      </c>
      <c r="D55" s="6">
        <v>11</v>
      </c>
      <c r="E55" s="6">
        <v>11</v>
      </c>
      <c r="F55" s="6" t="s">
        <v>139</v>
      </c>
      <c r="G55" s="6">
        <f>'V5-ZIKVC_long_ranked'!G161/'V5-ZIKVC_long_ranked'!G$3</f>
        <v>8.7909802116889091E-2</v>
      </c>
      <c r="H55" s="6">
        <f>'V5-ZIKVC_long_ranked'!H161/'V5-ZIKVC_long_ranked'!H$3</f>
        <v>0.51494828459864683</v>
      </c>
      <c r="I55" s="6">
        <f>'V5-ZIKVC_long_ranked'!I161/'V5-ZIKVC_long_ranked'!I$3</f>
        <v>4.3475672994543899E-2</v>
      </c>
      <c r="K55" s="7">
        <f t="shared" si="0"/>
        <v>0.21544458657002663</v>
      </c>
      <c r="L55" s="6">
        <f t="shared" si="1"/>
        <v>0.26032757596407169</v>
      </c>
    </row>
    <row r="56" spans="1:12" x14ac:dyDescent="0.2">
      <c r="A56" s="6" t="s">
        <v>144</v>
      </c>
      <c r="B56" s="6" t="s">
        <v>144</v>
      </c>
      <c r="C56" s="6">
        <v>7</v>
      </c>
      <c r="D56" s="6">
        <v>7</v>
      </c>
      <c r="E56" s="6">
        <v>7</v>
      </c>
      <c r="F56" s="6" t="s">
        <v>145</v>
      </c>
      <c r="G56" s="6">
        <f>'V5-ZIKVC_long_ranked'!G148/'V5-ZIKVC_long_ranked'!G$3</f>
        <v>0.1110354348826507</v>
      </c>
      <c r="H56" s="6">
        <f>'V5-ZIKVC_long_ranked'!H148/'V5-ZIKVC_long_ranked'!H$3</f>
        <v>0.4719067632418254</v>
      </c>
      <c r="I56" s="6">
        <f>'V5-ZIKVC_long_ranked'!I148/'V5-ZIKVC_long_ranked'!I$3</f>
        <v>4.9700139784461382E-2</v>
      </c>
      <c r="K56" s="7">
        <f t="shared" si="0"/>
        <v>0.21088077930297919</v>
      </c>
      <c r="L56" s="6">
        <f t="shared" si="1"/>
        <v>0.22812590344944958</v>
      </c>
    </row>
    <row r="57" spans="1:12" x14ac:dyDescent="0.2">
      <c r="A57" s="6" t="s">
        <v>146</v>
      </c>
      <c r="B57" s="6" t="s">
        <v>146</v>
      </c>
      <c r="C57" s="6">
        <v>17</v>
      </c>
      <c r="D57" s="6">
        <v>17</v>
      </c>
      <c r="E57" s="6">
        <v>17</v>
      </c>
      <c r="F57" s="6" t="s">
        <v>147</v>
      </c>
      <c r="G57" s="6">
        <f>'V5-ZIKVC_long_ranked'!G144/'V5-ZIKVC_long_ranked'!G$3</f>
        <v>6.6598251265531525E-2</v>
      </c>
      <c r="H57" s="6">
        <f>'V5-ZIKVC_long_ranked'!H144/'V5-ZIKVC_long_ranked'!H$3</f>
        <v>0.5582282631375004</v>
      </c>
      <c r="I57" s="6">
        <f>'V5-ZIKVC_long_ranked'!I144/'V5-ZIKVC_long_ranked'!I$3</f>
        <v>6.0810749875997655E-3</v>
      </c>
      <c r="K57" s="7">
        <f t="shared" si="0"/>
        <v>0.21030252979687725</v>
      </c>
      <c r="L57" s="6">
        <f t="shared" si="1"/>
        <v>0.30282803551953602</v>
      </c>
    </row>
    <row r="58" spans="1:12" x14ac:dyDescent="0.2">
      <c r="A58" s="6" t="s">
        <v>219</v>
      </c>
      <c r="B58" s="6" t="s">
        <v>219</v>
      </c>
      <c r="C58" s="6">
        <v>11</v>
      </c>
      <c r="D58" s="6">
        <v>11</v>
      </c>
      <c r="E58" s="6">
        <v>11</v>
      </c>
      <c r="F58" s="6" t="s">
        <v>220</v>
      </c>
      <c r="G58" s="6">
        <f>'V5-ZIKVC_long_ranked'!G310/'V5-ZIKVC_long_ranked'!G$3</f>
        <v>2.8921306948918545E-2</v>
      </c>
      <c r="H58" s="6">
        <f>'V5-ZIKVC_long_ranked'!H310/'V5-ZIKVC_long_ranked'!H$3</f>
        <v>0.60135920593758385</v>
      </c>
      <c r="I58" s="6">
        <f>'V5-ZIKVC_long_ranked'!I310/'V5-ZIKVC_long_ranked'!I$3</f>
        <v>0</v>
      </c>
      <c r="K58" s="7">
        <f t="shared" si="0"/>
        <v>0.2100935042955008</v>
      </c>
      <c r="L58" s="6">
        <f t="shared" si="1"/>
        <v>0.3391544595903348</v>
      </c>
    </row>
    <row r="59" spans="1:12" x14ac:dyDescent="0.2">
      <c r="A59" s="6" t="s">
        <v>172</v>
      </c>
      <c r="B59" s="6" t="s">
        <v>172</v>
      </c>
      <c r="C59" s="6">
        <v>11</v>
      </c>
      <c r="D59" s="6">
        <v>11</v>
      </c>
      <c r="E59" s="6">
        <v>11</v>
      </c>
      <c r="F59" s="6" t="s">
        <v>173</v>
      </c>
      <c r="G59" s="6">
        <f>'V5-ZIKVC_long_ranked'!G106/'V5-ZIKVC_long_ranked'!G$3</f>
        <v>6.5981592268752887E-2</v>
      </c>
      <c r="H59" s="6">
        <f>'V5-ZIKVC_long_ranked'!H106/'V5-ZIKVC_long_ranked'!H$3</f>
        <v>0.38200840561566662</v>
      </c>
      <c r="I59" s="6">
        <f>'V5-ZIKVC_long_ranked'!I106/'V5-ZIKVC_long_ranked'!I$3</f>
        <v>0.17679127023492808</v>
      </c>
      <c r="K59" s="7">
        <f t="shared" si="0"/>
        <v>0.20826042270644921</v>
      </c>
      <c r="L59" s="6">
        <f t="shared" si="1"/>
        <v>0.16034639801538458</v>
      </c>
    </row>
    <row r="60" spans="1:12" x14ac:dyDescent="0.2">
      <c r="A60" s="6" t="s">
        <v>106</v>
      </c>
      <c r="B60" s="6" t="s">
        <v>106</v>
      </c>
      <c r="C60" s="6">
        <v>11</v>
      </c>
      <c r="D60" s="6">
        <v>11</v>
      </c>
      <c r="E60" s="6">
        <v>11</v>
      </c>
      <c r="F60" s="6" t="s">
        <v>107</v>
      </c>
      <c r="G60" s="6">
        <f>'V5-ZIKVC_long_ranked'!G303/'V5-ZIKVC_long_ranked'!G$3</f>
        <v>0.19591348366313852</v>
      </c>
      <c r="H60" s="6">
        <f>'V5-ZIKVC_long_ranked'!H303/'V5-ZIKVC_long_ranked'!H$3</f>
        <v>0.41029538883424249</v>
      </c>
      <c r="I60" s="6">
        <f>'V5-ZIKVC_long_ranked'!I303/'V5-ZIKVC_long_ranked'!I$3</f>
        <v>0</v>
      </c>
      <c r="K60" s="7">
        <f t="shared" si="0"/>
        <v>0.20206962416579366</v>
      </c>
      <c r="L60" s="6">
        <f t="shared" si="1"/>
        <v>0.20521695854406594</v>
      </c>
    </row>
    <row r="61" spans="1:12" x14ac:dyDescent="0.2">
      <c r="A61" s="6" t="s">
        <v>117</v>
      </c>
      <c r="B61" s="6" t="s">
        <v>117</v>
      </c>
      <c r="C61" s="6" t="s">
        <v>118</v>
      </c>
      <c r="D61" s="6" t="s">
        <v>118</v>
      </c>
      <c r="E61" s="6" t="s">
        <v>118</v>
      </c>
      <c r="F61" s="6" t="s">
        <v>119</v>
      </c>
      <c r="G61" s="6">
        <f>'V5-ZIKVC_long_ranked'!G8/'V5-ZIKVC_long_ranked'!G$3</f>
        <v>0.12455591348366313</v>
      </c>
      <c r="H61" s="6">
        <f>'V5-ZIKVC_long_ranked'!H8/'V5-ZIKVC_long_ranked'!H$3</f>
        <v>0.45604936063668072</v>
      </c>
      <c r="I61" s="6">
        <f>'V5-ZIKVC_long_ranked'!I8/'V5-ZIKVC_long_ranked'!I$3</f>
        <v>2.0820670063579384E-2</v>
      </c>
      <c r="K61" s="7">
        <f t="shared" si="0"/>
        <v>0.20047531472797439</v>
      </c>
      <c r="L61" s="6">
        <f t="shared" si="1"/>
        <v>0.22732976023491766</v>
      </c>
    </row>
    <row r="62" spans="1:12" x14ac:dyDescent="0.2">
      <c r="A62" s="6" t="s">
        <v>184</v>
      </c>
      <c r="B62" s="6" t="s">
        <v>184</v>
      </c>
      <c r="C62" s="6" t="s">
        <v>185</v>
      </c>
      <c r="D62" s="6" t="s">
        <v>185</v>
      </c>
      <c r="E62" s="6" t="s">
        <v>185</v>
      </c>
      <c r="F62" s="6" t="s">
        <v>186</v>
      </c>
      <c r="G62" s="6">
        <f>'V5-ZIKVC_long_ranked'!G116/'V5-ZIKVC_long_ranked'!G$3</f>
        <v>9.6741831569259099E-2</v>
      </c>
      <c r="H62" s="6">
        <f>'V5-ZIKVC_long_ranked'!H116/'V5-ZIKVC_long_ranked'!H$3</f>
        <v>0.43321708545709264</v>
      </c>
      <c r="I62" s="6">
        <f>'V5-ZIKVC_long_ranked'!I116/'V5-ZIKVC_long_ranked'!I$3</f>
        <v>6.5594985796095046E-2</v>
      </c>
      <c r="K62" s="7">
        <f t="shared" si="0"/>
        <v>0.19851796760748228</v>
      </c>
      <c r="L62" s="6">
        <f t="shared" si="1"/>
        <v>0.20385114284679226</v>
      </c>
    </row>
    <row r="63" spans="1:12" x14ac:dyDescent="0.2">
      <c r="A63" s="6" t="s">
        <v>407</v>
      </c>
      <c r="B63" s="6" t="s">
        <v>407</v>
      </c>
      <c r="C63" s="6">
        <v>12</v>
      </c>
      <c r="D63" s="6">
        <v>12</v>
      </c>
      <c r="E63" s="6">
        <v>12</v>
      </c>
      <c r="F63" s="6" t="s">
        <v>408</v>
      </c>
      <c r="G63" s="6">
        <f>'V5-ZIKVC_long_ranked'!G30/'V5-ZIKVC_long_ranked'!G$3</f>
        <v>1.3191900598251266E-2</v>
      </c>
      <c r="H63" s="6">
        <f>'V5-ZIKVC_long_ranked'!H30/'V5-ZIKVC_long_ranked'!H$3</f>
        <v>7.487853587290233E-2</v>
      </c>
      <c r="I63" s="6">
        <f>'V5-ZIKVC_long_ranked'!I30/'V5-ZIKVC_long_ranked'!I$3</f>
        <v>0.49979708707219189</v>
      </c>
      <c r="K63" s="7">
        <f t="shared" si="0"/>
        <v>0.19595584118111517</v>
      </c>
      <c r="L63" s="6">
        <f t="shared" si="1"/>
        <v>0.26493572290530826</v>
      </c>
    </row>
    <row r="64" spans="1:12" x14ac:dyDescent="0.2">
      <c r="A64" s="6" t="s">
        <v>103</v>
      </c>
      <c r="B64" s="6" t="s">
        <v>103</v>
      </c>
      <c r="C64" s="6" t="s">
        <v>104</v>
      </c>
      <c r="D64" s="6" t="s">
        <v>104</v>
      </c>
      <c r="E64" s="6" t="s">
        <v>104</v>
      </c>
      <c r="F64" s="6" t="s">
        <v>105</v>
      </c>
      <c r="G64" s="6">
        <f>'V5-ZIKVC_long_ranked'!G184/'V5-ZIKVC_long_ranked'!G$3</f>
        <v>0.29444086516336865</v>
      </c>
      <c r="H64" s="6">
        <f>'V5-ZIKVC_long_ranked'!H184/'V5-ZIKVC_long_ranked'!H$3</f>
        <v>0.23271036394527408</v>
      </c>
      <c r="I64" s="6">
        <f>'V5-ZIKVC_long_ranked'!I184/'V5-ZIKVC_long_ranked'!I$3</f>
        <v>4.3610046444514591E-2</v>
      </c>
      <c r="K64" s="7">
        <f t="shared" si="0"/>
        <v>0.19025375851771911</v>
      </c>
      <c r="L64" s="6">
        <f t="shared" si="1"/>
        <v>0.13069409861625725</v>
      </c>
    </row>
    <row r="65" spans="1:12" x14ac:dyDescent="0.2">
      <c r="A65" s="6" t="s">
        <v>213</v>
      </c>
      <c r="B65" s="6" t="s">
        <v>213</v>
      </c>
      <c r="C65" s="6">
        <v>10</v>
      </c>
      <c r="D65" s="6">
        <v>10</v>
      </c>
      <c r="E65" s="6">
        <v>10</v>
      </c>
      <c r="F65" s="6" t="s">
        <v>214</v>
      </c>
      <c r="G65" s="6">
        <f>'V5-ZIKVC_long_ranked'!G164/'V5-ZIKVC_long_ranked'!G$3</f>
        <v>6.3699033594109514E-2</v>
      </c>
      <c r="H65" s="6">
        <f>'V5-ZIKVC_long_ranked'!H164/'V5-ZIKVC_long_ranked'!H$3</f>
        <v>0.46162329726668455</v>
      </c>
      <c r="I65" s="6">
        <f>'V5-ZIKVC_long_ranked'!I164/'V5-ZIKVC_long_ranked'!I$3</f>
        <v>2.4745907922622538E-2</v>
      </c>
      <c r="K65" s="7">
        <f t="shared" si="0"/>
        <v>0.1833560795944722</v>
      </c>
      <c r="L65" s="6">
        <f t="shared" si="1"/>
        <v>0.24177224783496237</v>
      </c>
    </row>
    <row r="66" spans="1:12" x14ac:dyDescent="0.2">
      <c r="A66" s="6" t="s">
        <v>232</v>
      </c>
      <c r="B66" s="6" t="s">
        <v>232</v>
      </c>
      <c r="C66" s="6" t="s">
        <v>233</v>
      </c>
      <c r="D66" s="6" t="s">
        <v>233</v>
      </c>
      <c r="E66" s="6" t="s">
        <v>233</v>
      </c>
      <c r="F66" s="6" t="s">
        <v>234</v>
      </c>
      <c r="G66" s="6">
        <f>'V5-ZIKVC_long_ranked'!G14/'V5-ZIKVC_long_ranked'!G$3</f>
        <v>6.2200644270593644E-2</v>
      </c>
      <c r="H66" s="6">
        <f>'V5-ZIKVC_long_ranked'!H14/'V5-ZIKVC_long_ranked'!H$3</f>
        <v>0.35163492205430869</v>
      </c>
      <c r="I66" s="6">
        <f>'V5-ZIKVC_long_ranked'!I14/'V5-ZIKVC_long_ranked'!I$3</f>
        <v>0.11208459214501511</v>
      </c>
      <c r="K66" s="7">
        <f t="shared" ref="K66:K129" si="2">AVERAGE(G66:I66)</f>
        <v>0.17530671948997248</v>
      </c>
      <c r="L66" s="6">
        <f t="shared" ref="L66:L129" si="3">STDEV(G66:I66)</f>
        <v>0.15472824024256746</v>
      </c>
    </row>
    <row r="67" spans="1:12" x14ac:dyDescent="0.2">
      <c r="A67" s="6" t="s">
        <v>228</v>
      </c>
      <c r="B67" s="6" t="s">
        <v>228</v>
      </c>
      <c r="C67" s="6">
        <v>14</v>
      </c>
      <c r="D67" s="6">
        <v>14</v>
      </c>
      <c r="E67" s="6">
        <v>14</v>
      </c>
      <c r="F67" s="6" t="s">
        <v>229</v>
      </c>
      <c r="G67" s="6">
        <f>'V5-ZIKVC_long_ranked'!G114/'V5-ZIKVC_long_ranked'!G$3</f>
        <v>6.0636907501150486E-2</v>
      </c>
      <c r="H67" s="6">
        <f>'V5-ZIKVC_long_ranked'!H114/'V5-ZIKVC_long_ranked'!H$3</f>
        <v>0.38758234224567051</v>
      </c>
      <c r="I67" s="6">
        <f>'V5-ZIKVC_long_ranked'!I114/'V5-ZIKVC_long_ranked'!I$3</f>
        <v>7.5709067953284942E-2</v>
      </c>
      <c r="K67" s="7">
        <f t="shared" si="2"/>
        <v>0.17464277256670199</v>
      </c>
      <c r="L67" s="6">
        <f t="shared" si="3"/>
        <v>0.18456499602165066</v>
      </c>
    </row>
    <row r="68" spans="1:12" x14ac:dyDescent="0.2">
      <c r="A68" s="6" t="s">
        <v>153</v>
      </c>
      <c r="B68" s="6" t="s">
        <v>153</v>
      </c>
      <c r="C68" s="6">
        <v>13</v>
      </c>
      <c r="D68" s="6">
        <v>13</v>
      </c>
      <c r="E68" s="6">
        <v>13</v>
      </c>
      <c r="F68" s="6" t="s">
        <v>154</v>
      </c>
      <c r="G68" s="6">
        <f>'V5-ZIKVC_long_ranked'!G197/'V5-ZIKVC_long_ranked'!G$3</f>
        <v>0.1502899217671422</v>
      </c>
      <c r="H68" s="6">
        <f>'V5-ZIKVC_long_ranked'!H197/'V5-ZIKVC_long_ranked'!H$3</f>
        <v>0.36722406032966709</v>
      </c>
      <c r="I68" s="6">
        <f>'V5-ZIKVC_long_ranked'!I197/'V5-ZIKVC_long_ranked'!I$3</f>
        <v>0</v>
      </c>
      <c r="K68" s="7">
        <f t="shared" si="2"/>
        <v>0.17250466069893644</v>
      </c>
      <c r="L68" s="6">
        <f t="shared" si="3"/>
        <v>0.18461716764864408</v>
      </c>
    </row>
    <row r="69" spans="1:12" x14ac:dyDescent="0.2">
      <c r="A69" s="6" t="s">
        <v>205</v>
      </c>
      <c r="B69" s="6" t="s">
        <v>205</v>
      </c>
      <c r="C69" s="6" t="s">
        <v>206</v>
      </c>
      <c r="D69" s="6" t="s">
        <v>206</v>
      </c>
      <c r="E69" s="6" t="s">
        <v>206</v>
      </c>
      <c r="F69" s="6" t="s">
        <v>207</v>
      </c>
      <c r="G69" s="6">
        <f>'V5-ZIKVC_long_ranked'!G169/'V5-ZIKVC_long_ranked'!G$3</f>
        <v>0.15527841693511274</v>
      </c>
      <c r="H69" s="6">
        <f>'V5-ZIKVC_long_ranked'!H169/'V5-ZIKVC_long_ranked'!H$3</f>
        <v>0.31720766639840237</v>
      </c>
      <c r="I69" s="6">
        <f>'V5-ZIKVC_long_ranked'!I169/'V5-ZIKVC_long_ranked'!I$3</f>
        <v>3.3673625828561121E-2</v>
      </c>
      <c r="K69" s="7">
        <f t="shared" si="2"/>
        <v>0.1687199030540254</v>
      </c>
      <c r="L69" s="6">
        <f t="shared" si="3"/>
        <v>0.142244132400176</v>
      </c>
    </row>
    <row r="70" spans="1:12" x14ac:dyDescent="0.2">
      <c r="A70" s="6" t="s">
        <v>164</v>
      </c>
      <c r="B70" s="6" t="s">
        <v>165</v>
      </c>
      <c r="C70" s="6" t="s">
        <v>166</v>
      </c>
      <c r="D70" s="6" t="s">
        <v>166</v>
      </c>
      <c r="E70" s="6" t="s">
        <v>166</v>
      </c>
      <c r="F70" s="6" t="s">
        <v>167</v>
      </c>
      <c r="G70" s="6">
        <f>'V5-ZIKVC_long_ranked'!G176/'V5-ZIKVC_long_ranked'!G$3</f>
        <v>4.6365393465255401E-2</v>
      </c>
      <c r="H70" s="6">
        <f>'V5-ZIKVC_long_ranked'!H176/'V5-ZIKVC_long_ranked'!H$3</f>
        <v>0.44066887239560043</v>
      </c>
      <c r="I70" s="6">
        <f>'V5-ZIKVC_long_ranked'!I176/'V5-ZIKVC_long_ranked'!I$3</f>
        <v>1.7184921314875774E-2</v>
      </c>
      <c r="K70" s="7">
        <f t="shared" si="2"/>
        <v>0.16807306239191055</v>
      </c>
      <c r="L70" s="6">
        <f t="shared" si="3"/>
        <v>0.23652532995940542</v>
      </c>
    </row>
    <row r="71" spans="1:12" x14ac:dyDescent="0.2">
      <c r="A71" s="6" t="s">
        <v>72</v>
      </c>
      <c r="B71" s="6" t="s">
        <v>72</v>
      </c>
      <c r="C71" s="6" t="s">
        <v>73</v>
      </c>
      <c r="D71" s="6" t="s">
        <v>73</v>
      </c>
      <c r="E71" s="6" t="s">
        <v>73</v>
      </c>
      <c r="F71" s="6" t="s">
        <v>74</v>
      </c>
      <c r="G71" s="6">
        <f>'V5-ZIKVC_long_ranked'!G195/'V5-ZIKVC_long_ranked'!G$3</f>
        <v>0.2341003221352968</v>
      </c>
      <c r="H71" s="6">
        <f>'V5-ZIKVC_long_ranked'!H195/'V5-ZIKVC_long_ranked'!H$3</f>
        <v>0.26703031386926585</v>
      </c>
      <c r="I71" s="6">
        <f>'V5-ZIKVC_long_ranked'!I195/'V5-ZIKVC_long_ranked'!I$3</f>
        <v>0</v>
      </c>
      <c r="K71" s="7">
        <f t="shared" si="2"/>
        <v>0.16704354533485422</v>
      </c>
      <c r="L71" s="6">
        <f t="shared" si="3"/>
        <v>0.14559792449560513</v>
      </c>
    </row>
    <row r="72" spans="1:12" x14ac:dyDescent="0.2">
      <c r="A72" s="6" t="s">
        <v>355</v>
      </c>
      <c r="B72" s="6" t="s">
        <v>355</v>
      </c>
      <c r="C72" s="6">
        <v>13</v>
      </c>
      <c r="D72" s="6">
        <v>13</v>
      </c>
      <c r="E72" s="6">
        <v>13</v>
      </c>
      <c r="F72" s="6" t="s">
        <v>356</v>
      </c>
      <c r="G72" s="6">
        <f>'V5-ZIKVC_long_ranked'!G188/'V5-ZIKVC_long_ranked'!G$3</f>
        <v>2.6281638288080993E-2</v>
      </c>
      <c r="H72" s="6">
        <f>'V5-ZIKVC_long_ranked'!H188/'V5-ZIKVC_long_ranked'!H$3</f>
        <v>0.1825389728456884</v>
      </c>
      <c r="I72" s="6">
        <f>'V5-ZIKVC_long_ranked'!I188/'V5-ZIKVC_long_ranked'!I$3</f>
        <v>0.2635838932227082</v>
      </c>
      <c r="K72" s="7">
        <f t="shared" si="2"/>
        <v>0.15746816811882589</v>
      </c>
      <c r="L72" s="6">
        <f t="shared" si="3"/>
        <v>0.12062130403251345</v>
      </c>
    </row>
    <row r="73" spans="1:12" x14ac:dyDescent="0.2">
      <c r="A73" s="6" t="s">
        <v>223</v>
      </c>
      <c r="B73" s="6" t="s">
        <v>223</v>
      </c>
      <c r="C73" s="6">
        <v>8</v>
      </c>
      <c r="D73" s="6">
        <v>8</v>
      </c>
      <c r="E73" s="6">
        <v>8</v>
      </c>
      <c r="F73" s="6" t="s">
        <v>224</v>
      </c>
      <c r="G73" s="6">
        <f>'V5-ZIKVC_long_ranked'!G305/'V5-ZIKVC_long_ranked'!G$3</f>
        <v>5.5001380579843537E-2</v>
      </c>
      <c r="H73" s="6">
        <f>'V5-ZIKVC_long_ranked'!H305/'V5-ZIKVC_long_ranked'!H$3</f>
        <v>0.41256073206354887</v>
      </c>
      <c r="I73" s="6">
        <f>'V5-ZIKVC_long_ranked'!I305/'V5-ZIKVC_long_ranked'!I$3</f>
        <v>0</v>
      </c>
      <c r="K73" s="7">
        <f t="shared" si="2"/>
        <v>0.15585403754779747</v>
      </c>
      <c r="L73" s="6">
        <f t="shared" si="3"/>
        <v>0.22400900254972941</v>
      </c>
    </row>
    <row r="74" spans="1:12" x14ac:dyDescent="0.2">
      <c r="A74" s="6" t="s">
        <v>322</v>
      </c>
      <c r="B74" s="6" t="s">
        <v>322</v>
      </c>
      <c r="C74" s="6">
        <v>28</v>
      </c>
      <c r="D74" s="6">
        <v>25</v>
      </c>
      <c r="E74" s="6">
        <v>25</v>
      </c>
      <c r="F74" s="6" t="s">
        <v>323</v>
      </c>
      <c r="G74" s="6">
        <f>'V5-ZIKVC_long_ranked'!G121/'V5-ZIKVC_long_ranked'!G$3</f>
        <v>2.4452830188679244E-2</v>
      </c>
      <c r="H74" s="6">
        <f>'V5-ZIKVC_long_ranked'!H121/'V5-ZIKVC_long_ranked'!H$3</f>
        <v>0.11931801245938778</v>
      </c>
      <c r="I74" s="6">
        <f>'V5-ZIKVC_long_ranked'!I121/'V5-ZIKVC_long_ranked'!I$3</f>
        <v>0.30711097082563016</v>
      </c>
      <c r="K74" s="7">
        <f t="shared" si="2"/>
        <v>0.15029393782456571</v>
      </c>
      <c r="L74" s="6">
        <f t="shared" si="3"/>
        <v>0.1438524837507382</v>
      </c>
    </row>
    <row r="75" spans="1:12" x14ac:dyDescent="0.2">
      <c r="A75" s="6" t="s">
        <v>457</v>
      </c>
      <c r="B75" s="6" t="s">
        <v>458</v>
      </c>
      <c r="C75" s="6" t="s">
        <v>459</v>
      </c>
      <c r="D75" s="6" t="s">
        <v>459</v>
      </c>
      <c r="E75" s="6" t="s">
        <v>459</v>
      </c>
      <c r="F75" s="6" t="s">
        <v>460</v>
      </c>
      <c r="G75" s="6">
        <f>'V5-ZIKVC_long_ranked'!G35/'V5-ZIKVC_long_ranked'!G$3</f>
        <v>7.1117349286700408E-3</v>
      </c>
      <c r="H75" s="6">
        <f>'V5-ZIKVC_long_ranked'!H35/'V5-ZIKVC_long_ranked'!H$3</f>
        <v>1.8775522370264388E-2</v>
      </c>
      <c r="I75" s="6">
        <f>'V5-ZIKVC_long_ranked'!I35/'V5-ZIKVC_long_ranked'!I$3</f>
        <v>0.41714388781169681</v>
      </c>
      <c r="K75" s="7">
        <f t="shared" si="2"/>
        <v>0.14767704837021042</v>
      </c>
      <c r="L75" s="6">
        <f t="shared" si="3"/>
        <v>0.23343798781112837</v>
      </c>
    </row>
    <row r="76" spans="1:12" x14ac:dyDescent="0.2">
      <c r="A76" s="6" t="s">
        <v>287</v>
      </c>
      <c r="B76" s="6" t="s">
        <v>288</v>
      </c>
      <c r="C76" s="6" t="s">
        <v>289</v>
      </c>
      <c r="D76" s="6" t="s">
        <v>290</v>
      </c>
      <c r="E76" s="6" t="s">
        <v>290</v>
      </c>
      <c r="F76" s="6" t="s">
        <v>291</v>
      </c>
      <c r="G76" s="6">
        <f>'V5-ZIKVC_long_ranked'!G142/'V5-ZIKVC_long_ranked'!G$3</f>
        <v>6.0670041417395307E-2</v>
      </c>
      <c r="H76" s="6">
        <f>'V5-ZIKVC_long_ranked'!H142/'V5-ZIKVC_long_ranked'!H$3</f>
        <v>0.16407940624161677</v>
      </c>
      <c r="I76" s="6">
        <f>'V5-ZIKVC_long_ranked'!I142/'V5-ZIKVC_long_ranked'!I$3</f>
        <v>0.209974297695811</v>
      </c>
      <c r="K76" s="7">
        <f t="shared" si="2"/>
        <v>0.14490791511827436</v>
      </c>
      <c r="L76" s="6">
        <f t="shared" si="3"/>
        <v>7.6476138694575854E-2</v>
      </c>
    </row>
    <row r="77" spans="1:12" x14ac:dyDescent="0.2">
      <c r="A77" s="6" t="s">
        <v>148</v>
      </c>
      <c r="B77" s="6" t="s">
        <v>148</v>
      </c>
      <c r="C77" s="6" t="s">
        <v>149</v>
      </c>
      <c r="D77" s="6" t="s">
        <v>149</v>
      </c>
      <c r="E77" s="6" t="s">
        <v>149</v>
      </c>
      <c r="F77" s="6" t="s">
        <v>150</v>
      </c>
      <c r="G77" s="6">
        <f>'V5-ZIKVC_long_ranked'!G115/'V5-ZIKVC_long_ranked'!G$3</f>
        <v>0.16811780947998159</v>
      </c>
      <c r="H77" s="6">
        <f>'V5-ZIKVC_long_ranked'!H115/'V5-ZIKVC_long_ranked'!H$3</f>
        <v>9.4724134847536445E-2</v>
      </c>
      <c r="I77" s="6">
        <f>'V5-ZIKVC_long_ranked'!I115/'V5-ZIKVC_long_ranked'!I$3</f>
        <v>0.15570185327140731</v>
      </c>
      <c r="K77" s="7">
        <f t="shared" si="2"/>
        <v>0.13951459919964179</v>
      </c>
      <c r="L77" s="6">
        <f t="shared" si="3"/>
        <v>3.9283307712070552E-2</v>
      </c>
    </row>
    <row r="78" spans="1:12" x14ac:dyDescent="0.2">
      <c r="A78" s="6" t="s">
        <v>273</v>
      </c>
      <c r="B78" s="6" t="s">
        <v>274</v>
      </c>
      <c r="C78" s="6" t="s">
        <v>275</v>
      </c>
      <c r="D78" s="6" t="s">
        <v>275</v>
      </c>
      <c r="E78" s="6" t="s">
        <v>275</v>
      </c>
      <c r="F78" s="6" t="s">
        <v>276</v>
      </c>
      <c r="G78" s="6">
        <f>'V5-ZIKVC_long_ranked'!G194/'V5-ZIKVC_long_ranked'!G$3</f>
        <v>7.3444086516336854E-2</v>
      </c>
      <c r="H78" s="6">
        <f>'V5-ZIKVC_long_ranked'!H194/'V5-ZIKVC_long_ranked'!H$3</f>
        <v>0.21000327878625294</v>
      </c>
      <c r="I78" s="6">
        <f>'V5-ZIKVC_long_ranked'!I194/'V5-ZIKVC_long_ranked'!I$3</f>
        <v>0.11480813455381703</v>
      </c>
      <c r="K78" s="7">
        <f t="shared" si="2"/>
        <v>0.13275183328546894</v>
      </c>
      <c r="L78" s="6">
        <f t="shared" si="3"/>
        <v>7.0025605970117727E-2</v>
      </c>
    </row>
    <row r="79" spans="1:12" x14ac:dyDescent="0.2">
      <c r="A79" s="6" t="s">
        <v>255</v>
      </c>
      <c r="B79" s="6" t="s">
        <v>255</v>
      </c>
      <c r="C79" s="6">
        <v>5</v>
      </c>
      <c r="D79" s="6">
        <v>5</v>
      </c>
      <c r="E79" s="6">
        <v>5</v>
      </c>
      <c r="F79" s="6" t="s">
        <v>256</v>
      </c>
      <c r="G79" s="6">
        <f>'V5-ZIKVC_long_ranked'!G315/'V5-ZIKVC_long_ranked'!G$3</f>
        <v>6.199539806718822E-2</v>
      </c>
      <c r="H79" s="6">
        <f>'V5-ZIKVC_long_ranked'!H315/'V5-ZIKVC_long_ranked'!H$3</f>
        <v>0.3324093117529584</v>
      </c>
      <c r="I79" s="6">
        <f>'V5-ZIKVC_long_ranked'!I315/'V5-ZIKVC_long_ranked'!I$3</f>
        <v>0</v>
      </c>
      <c r="K79" s="7">
        <f t="shared" si="2"/>
        <v>0.13146823660671556</v>
      </c>
      <c r="L79" s="6">
        <f t="shared" si="3"/>
        <v>0.17675928294172644</v>
      </c>
    </row>
    <row r="80" spans="1:12" x14ac:dyDescent="0.2">
      <c r="A80" s="6" t="s">
        <v>203</v>
      </c>
      <c r="B80" s="6" t="s">
        <v>203</v>
      </c>
      <c r="C80" s="6">
        <v>4</v>
      </c>
      <c r="D80" s="6">
        <v>4</v>
      </c>
      <c r="E80" s="6">
        <v>4</v>
      </c>
      <c r="F80" s="6" t="s">
        <v>204</v>
      </c>
      <c r="G80" s="6">
        <f>'V5-ZIKVC_long_ranked'!G302/'V5-ZIKVC_long_ranked'!G$3</f>
        <v>6.7118269673262773E-2</v>
      </c>
      <c r="H80" s="6">
        <f>'V5-ZIKVC_long_ranked'!H302/'V5-ZIKVC_long_ranked'!H$3</f>
        <v>0.31848937375182568</v>
      </c>
      <c r="I80" s="6">
        <f>'V5-ZIKVC_long_ranked'!I302/'V5-ZIKVC_long_ranked'!I$3</f>
        <v>0</v>
      </c>
      <c r="K80" s="7">
        <f t="shared" si="2"/>
        <v>0.12853588114169615</v>
      </c>
      <c r="L80" s="6">
        <f t="shared" si="3"/>
        <v>0.16789271141736054</v>
      </c>
    </row>
    <row r="81" spans="1:12" x14ac:dyDescent="0.2">
      <c r="A81" s="6" t="s">
        <v>402</v>
      </c>
      <c r="B81" s="6" t="s">
        <v>402</v>
      </c>
      <c r="C81" s="6">
        <v>15</v>
      </c>
      <c r="D81" s="6">
        <v>15</v>
      </c>
      <c r="E81" s="6">
        <v>15</v>
      </c>
      <c r="F81" s="6" t="s">
        <v>403</v>
      </c>
      <c r="G81" s="6">
        <f>'V5-ZIKVC_long_ranked'!G189/'V5-ZIKVC_long_ranked'!G$3</f>
        <v>2.491026231017027E-2</v>
      </c>
      <c r="H81" s="6">
        <f>'V5-ZIKVC_long_ranked'!H189/'V5-ZIKVC_long_ranked'!H$3</f>
        <v>0.1998956749828609</v>
      </c>
      <c r="I81" s="6">
        <f>'V5-ZIKVC_long_ranked'!I189/'V5-ZIKVC_long_ranked'!I$3</f>
        <v>0.15766334490688549</v>
      </c>
      <c r="K81" s="7">
        <f t="shared" si="2"/>
        <v>0.12748976073330556</v>
      </c>
      <c r="L81" s="6">
        <f t="shared" si="3"/>
        <v>9.1311595914582752E-2</v>
      </c>
    </row>
    <row r="82" spans="1:12" x14ac:dyDescent="0.2">
      <c r="A82" s="6" t="s">
        <v>247</v>
      </c>
      <c r="B82" s="6" t="s">
        <v>248</v>
      </c>
      <c r="C82" s="6" t="s">
        <v>249</v>
      </c>
      <c r="D82" s="6" t="s">
        <v>249</v>
      </c>
      <c r="E82" s="6" t="s">
        <v>249</v>
      </c>
      <c r="F82" s="6" t="s">
        <v>250</v>
      </c>
      <c r="G82" s="6">
        <f>'V5-ZIKVC_long_ranked'!G15/'V5-ZIKVC_long_ranked'!G$3</f>
        <v>0.29328117809479981</v>
      </c>
      <c r="H82" s="6">
        <f>'V5-ZIKVC_long_ranked'!H15/'V5-ZIKVC_long_ranked'!H$3</f>
        <v>1.00554412948225E-2</v>
      </c>
      <c r="I82" s="6">
        <f>'V5-ZIKVC_long_ranked'!I15/'V5-ZIKVC_long_ranked'!I$3</f>
        <v>7.8346936014790106E-2</v>
      </c>
      <c r="K82" s="7">
        <f t="shared" si="2"/>
        <v>0.12722785180147081</v>
      </c>
      <c r="L82" s="6">
        <f t="shared" si="3"/>
        <v>0.14780464283161385</v>
      </c>
    </row>
    <row r="83" spans="1:12" x14ac:dyDescent="0.2">
      <c r="A83" s="6" t="s">
        <v>178</v>
      </c>
      <c r="B83" s="6" t="s">
        <v>178</v>
      </c>
      <c r="C83" s="6" t="s">
        <v>179</v>
      </c>
      <c r="D83" s="6" t="s">
        <v>179</v>
      </c>
      <c r="E83" s="6" t="s">
        <v>179</v>
      </c>
      <c r="F83" s="6" t="s">
        <v>180</v>
      </c>
      <c r="G83" s="6">
        <f>'V5-ZIKVC_long_ranked'!G123/'V5-ZIKVC_long_ranked'!G$3</f>
        <v>0.10839392544868845</v>
      </c>
      <c r="H83" s="6">
        <f>'V5-ZIKVC_long_ranked'!H123/'V5-ZIKVC_long_ranked'!H$3</f>
        <v>0.24453187874452295</v>
      </c>
      <c r="I83" s="6">
        <f>'V5-ZIKVC_long_ranked'!I123/'V5-ZIKVC_long_ranked'!I$3</f>
        <v>2.2527393245254091E-2</v>
      </c>
      <c r="K83" s="7">
        <f t="shared" si="2"/>
        <v>0.12515106581282184</v>
      </c>
      <c r="L83" s="6">
        <f t="shared" si="3"/>
        <v>0.11194685886766191</v>
      </c>
    </row>
    <row r="84" spans="1:12" x14ac:dyDescent="0.2">
      <c r="A84" s="6" t="s">
        <v>392</v>
      </c>
      <c r="B84" s="6" t="s">
        <v>392</v>
      </c>
      <c r="C84" s="6" t="s">
        <v>393</v>
      </c>
      <c r="D84" s="6" t="s">
        <v>393</v>
      </c>
      <c r="E84" s="6" t="s">
        <v>393</v>
      </c>
      <c r="F84" s="6" t="s">
        <v>394</v>
      </c>
      <c r="G84" s="6">
        <f>'V5-ZIKVC_long_ranked'!G193/'V5-ZIKVC_long_ranked'!G$3</f>
        <v>1.5673262770363551E-2</v>
      </c>
      <c r="H84" s="6">
        <f>'V5-ZIKVC_long_ranked'!H193/'V5-ZIKVC_long_ranked'!H$3</f>
        <v>0.23005752779516528</v>
      </c>
      <c r="I84" s="6">
        <f>'V5-ZIKVC_long_ranked'!I193/'V5-ZIKVC_long_ranked'!I$3</f>
        <v>0.10722370022996798</v>
      </c>
      <c r="K84" s="7">
        <f t="shared" si="2"/>
        <v>0.11765149693183226</v>
      </c>
      <c r="L84" s="6">
        <f t="shared" si="3"/>
        <v>0.10757187123313264</v>
      </c>
    </row>
    <row r="85" spans="1:12" x14ac:dyDescent="0.2">
      <c r="A85" s="6" t="s">
        <v>347</v>
      </c>
      <c r="B85" s="6" t="s">
        <v>347</v>
      </c>
      <c r="C85" s="6" t="s">
        <v>348</v>
      </c>
      <c r="D85" s="6" t="s">
        <v>348</v>
      </c>
      <c r="E85" s="6" t="s">
        <v>349</v>
      </c>
      <c r="F85" s="6" t="s">
        <v>350</v>
      </c>
      <c r="G85" s="6">
        <f>'V5-ZIKVC_long_ranked'!G173/'V5-ZIKVC_long_ranked'!G$3</f>
        <v>2.0661757938334097E-2</v>
      </c>
      <c r="H85" s="6">
        <f>'V5-ZIKVC_long_ranked'!H173/'V5-ZIKVC_long_ranked'!H$3</f>
        <v>0.10004769143640646</v>
      </c>
      <c r="I85" s="6">
        <f>'V5-ZIKVC_long_ranked'!I173/'V5-ZIKVC_long_ranked'!I$3</f>
        <v>0.22382648690084322</v>
      </c>
      <c r="K85" s="7">
        <f t="shared" si="2"/>
        <v>0.11484531209186126</v>
      </c>
      <c r="L85" s="6">
        <f t="shared" si="3"/>
        <v>0.10238751855768118</v>
      </c>
    </row>
    <row r="86" spans="1:12" x14ac:dyDescent="0.2">
      <c r="A86" s="6" t="s">
        <v>215</v>
      </c>
      <c r="B86" s="6" t="s">
        <v>215</v>
      </c>
      <c r="C86" s="6">
        <v>4</v>
      </c>
      <c r="D86" s="6">
        <v>4</v>
      </c>
      <c r="E86" s="6">
        <v>4</v>
      </c>
      <c r="F86" s="6" t="s">
        <v>216</v>
      </c>
      <c r="G86" s="6">
        <f>'V5-ZIKVC_long_ranked'!G304/'V5-ZIKVC_long_ranked'!G$3</f>
        <v>2.0413253566497928E-2</v>
      </c>
      <c r="H86" s="6">
        <f>'V5-ZIKVC_long_ranked'!H304/'V5-ZIKVC_long_ranked'!H$3</f>
        <v>0.31118662255208795</v>
      </c>
      <c r="I86" s="6">
        <f>'V5-ZIKVC_long_ranked'!I304/'V5-ZIKVC_long_ranked'!I$3</f>
        <v>0</v>
      </c>
      <c r="K86" s="7">
        <f t="shared" si="2"/>
        <v>0.11053329203952862</v>
      </c>
      <c r="L86" s="6">
        <f t="shared" si="3"/>
        <v>0.17407037230565492</v>
      </c>
    </row>
    <row r="87" spans="1:12" x14ac:dyDescent="0.2">
      <c r="A87" s="6" t="s">
        <v>211</v>
      </c>
      <c r="B87" s="6" t="s">
        <v>211</v>
      </c>
      <c r="C87" s="6">
        <v>13</v>
      </c>
      <c r="D87" s="6">
        <v>13</v>
      </c>
      <c r="E87" s="6">
        <v>13</v>
      </c>
      <c r="F87" s="6" t="s">
        <v>212</v>
      </c>
      <c r="G87" s="6">
        <f>'V5-ZIKVC_long_ranked'!G132/'V5-ZIKVC_long_ranked'!G$3</f>
        <v>8.3953060285319833E-2</v>
      </c>
      <c r="H87" s="6">
        <f>'V5-ZIKVC_long_ranked'!H132/'V5-ZIKVC_long_ranked'!H$3</f>
        <v>6.329249754091032E-2</v>
      </c>
      <c r="I87" s="6">
        <f>'V5-ZIKVC_long_ranked'!I132/'V5-ZIKVC_long_ranked'!I$3</f>
        <v>0.18182802002074222</v>
      </c>
      <c r="K87" s="7">
        <f t="shared" si="2"/>
        <v>0.10969119261565746</v>
      </c>
      <c r="L87" s="6">
        <f t="shared" si="3"/>
        <v>6.332066103794369E-2</v>
      </c>
    </row>
    <row r="88" spans="1:12" x14ac:dyDescent="0.2">
      <c r="A88" s="6" t="s">
        <v>194</v>
      </c>
      <c r="B88" s="6" t="s">
        <v>194</v>
      </c>
      <c r="C88" s="6">
        <v>11</v>
      </c>
      <c r="D88" s="6">
        <v>11</v>
      </c>
      <c r="E88" s="6">
        <v>11</v>
      </c>
      <c r="F88" s="6" t="s">
        <v>195</v>
      </c>
      <c r="G88" s="6">
        <f>'V5-ZIKVC_long_ranked'!G12/'V5-ZIKVC_long_ranked'!G$3</f>
        <v>8.3674183156925916E-2</v>
      </c>
      <c r="H88" s="6">
        <f>'V5-ZIKVC_long_ranked'!H12/'V5-ZIKVC_long_ranked'!H$3</f>
        <v>0.20705535187337926</v>
      </c>
      <c r="I88" s="6">
        <f>'V5-ZIKVC_long_ranked'!I12/'V5-ZIKVC_long_ranked'!I$3</f>
        <v>2.3750732741128194E-2</v>
      </c>
      <c r="K88" s="7">
        <f t="shared" si="2"/>
        <v>0.10482675592381113</v>
      </c>
      <c r="L88" s="6">
        <f t="shared" si="3"/>
        <v>9.3465070212345541E-2</v>
      </c>
    </row>
    <row r="89" spans="1:12" x14ac:dyDescent="0.2">
      <c r="A89" s="6" t="s">
        <v>189</v>
      </c>
      <c r="B89" s="6" t="s">
        <v>189</v>
      </c>
      <c r="C89" s="6" t="s">
        <v>190</v>
      </c>
      <c r="D89" s="6" t="s">
        <v>190</v>
      </c>
      <c r="E89" s="6" t="s">
        <v>190</v>
      </c>
      <c r="F89" s="6" t="s">
        <v>191</v>
      </c>
      <c r="G89" s="6">
        <f>'V5-ZIKVC_long_ranked'!G198/'V5-ZIKVC_long_ranked'!G$3</f>
        <v>0.11051081454210769</v>
      </c>
      <c r="H89" s="6">
        <f>'V5-ZIKVC_long_ranked'!H198/'V5-ZIKVC_long_ranked'!H$3</f>
        <v>0.20280485260365436</v>
      </c>
      <c r="I89" s="6">
        <f>'V5-ZIKVC_long_ranked'!I198/'V5-ZIKVC_long_ranked'!I$3</f>
        <v>0</v>
      </c>
      <c r="K89" s="7">
        <f t="shared" si="2"/>
        <v>0.10443855571525401</v>
      </c>
      <c r="L89" s="6">
        <f t="shared" si="3"/>
        <v>0.10153869363618345</v>
      </c>
    </row>
    <row r="90" spans="1:12" x14ac:dyDescent="0.2">
      <c r="A90" s="6" t="s">
        <v>316</v>
      </c>
      <c r="B90" s="6" t="s">
        <v>317</v>
      </c>
      <c r="C90" s="6" t="s">
        <v>318</v>
      </c>
      <c r="D90" s="6" t="s">
        <v>318</v>
      </c>
      <c r="E90" s="6" t="s">
        <v>318</v>
      </c>
      <c r="F90" s="6" t="s">
        <v>319</v>
      </c>
      <c r="G90" s="6">
        <f>'V5-ZIKVC_long_ranked'!G139/'V5-ZIKVC_long_ranked'!G$3</f>
        <v>0.11158766682006442</v>
      </c>
      <c r="H90" s="6">
        <f>'V5-ZIKVC_long_ranked'!H139/'V5-ZIKVC_long_ranked'!H$3</f>
        <v>5.2716921517779965E-2</v>
      </c>
      <c r="I90" s="6">
        <f>'V5-ZIKVC_long_ranked'!I139/'V5-ZIKVC_long_ranked'!I$3</f>
        <v>0.14699463408035351</v>
      </c>
      <c r="K90" s="7">
        <f t="shared" si="2"/>
        <v>0.10376640747273264</v>
      </c>
      <c r="L90" s="6">
        <f t="shared" si="3"/>
        <v>4.7623007515711101E-2</v>
      </c>
    </row>
    <row r="91" spans="1:12" x14ac:dyDescent="0.2">
      <c r="A91" s="6" t="s">
        <v>508</v>
      </c>
      <c r="B91" s="6" t="s">
        <v>508</v>
      </c>
      <c r="C91" s="6" t="s">
        <v>115</v>
      </c>
      <c r="D91" s="6" t="s">
        <v>115</v>
      </c>
      <c r="E91" s="6" t="s">
        <v>115</v>
      </c>
      <c r="F91" s="6" t="s">
        <v>509</v>
      </c>
      <c r="G91" s="6">
        <f>'V5-ZIKVC_long_ranked'!G172/'V5-ZIKVC_long_ranked'!G$3</f>
        <v>3.0394845835250805E-3</v>
      </c>
      <c r="H91" s="6">
        <f>'V5-ZIKVC_long_ranked'!H172/'V5-ZIKVC_long_ranked'!H$3</f>
        <v>0.10514471370234584</v>
      </c>
      <c r="I91" s="6">
        <f>'V5-ZIKVC_long_ranked'!I172/'V5-ZIKVC_long_ranked'!I$3</f>
        <v>0.20229517067231814</v>
      </c>
      <c r="K91" s="7">
        <f t="shared" si="2"/>
        <v>0.10349312298606302</v>
      </c>
      <c r="L91" s="6">
        <f t="shared" si="3"/>
        <v>9.9638109795396529E-2</v>
      </c>
    </row>
    <row r="92" spans="1:12" x14ac:dyDescent="0.2">
      <c r="A92" s="6" t="s">
        <v>253</v>
      </c>
      <c r="B92" s="6" t="s">
        <v>253</v>
      </c>
      <c r="C92" s="6">
        <v>7</v>
      </c>
      <c r="D92" s="6">
        <v>7</v>
      </c>
      <c r="E92" s="6">
        <v>7</v>
      </c>
      <c r="F92" s="6" t="s">
        <v>254</v>
      </c>
      <c r="G92" s="6">
        <f>'V5-ZIKVC_long_ranked'!G111/'V5-ZIKVC_long_ranked'!G$3</f>
        <v>5.6111366774045095E-2</v>
      </c>
      <c r="H92" s="6">
        <f>'V5-ZIKVC_long_ranked'!H111/'V5-ZIKVC_long_ranked'!H$3</f>
        <v>0.20487644937255955</v>
      </c>
      <c r="I92" s="6">
        <f>'V5-ZIKVC_long_ranked'!I111/'V5-ZIKVC_long_ranked'!I$3</f>
        <v>2.2802002074221041E-2</v>
      </c>
      <c r="K92" s="7">
        <f t="shared" si="2"/>
        <v>9.4596606073608577E-2</v>
      </c>
      <c r="L92" s="6">
        <f t="shared" si="3"/>
        <v>9.6946435327490824E-2</v>
      </c>
    </row>
    <row r="93" spans="1:12" x14ac:dyDescent="0.2">
      <c r="A93" s="6" t="s">
        <v>245</v>
      </c>
      <c r="B93" s="6" t="s">
        <v>245</v>
      </c>
      <c r="C93" s="6">
        <v>6</v>
      </c>
      <c r="D93" s="6">
        <v>6</v>
      </c>
      <c r="E93" s="6">
        <v>6</v>
      </c>
      <c r="F93" s="6" t="s">
        <v>246</v>
      </c>
      <c r="G93" s="6">
        <f>'V5-ZIKVC_long_ranked'!G321/'V5-ZIKVC_long_ranked'!G$3</f>
        <v>0.21540727105384261</v>
      </c>
      <c r="H93" s="6">
        <f>'V5-ZIKVC_long_ranked'!H321/'V5-ZIKVC_long_ranked'!H$3</f>
        <v>6.2657605293749447E-2</v>
      </c>
      <c r="I93" s="6">
        <f>'V5-ZIKVC_long_ranked'!I321/'V5-ZIKVC_long_ranked'!I$3</f>
        <v>0</v>
      </c>
      <c r="K93" s="7">
        <f t="shared" si="2"/>
        <v>9.2688292115864004E-2</v>
      </c>
      <c r="L93" s="6">
        <f t="shared" si="3"/>
        <v>0.11079916389112263</v>
      </c>
    </row>
    <row r="94" spans="1:12" x14ac:dyDescent="0.2">
      <c r="A94" s="6" t="s">
        <v>309</v>
      </c>
      <c r="B94" s="6" t="s">
        <v>309</v>
      </c>
      <c r="C94" s="6" t="s">
        <v>310</v>
      </c>
      <c r="D94" s="6" t="s">
        <v>310</v>
      </c>
      <c r="E94" s="6" t="s">
        <v>97</v>
      </c>
      <c r="F94" s="6" t="s">
        <v>311</v>
      </c>
      <c r="G94" s="6">
        <f>'V5-ZIKVC_long_ranked'!G145/'V5-ZIKVC_long_ranked'!G$3</f>
        <v>8.0881730326737233E-2</v>
      </c>
      <c r="H94" s="6">
        <f>'V5-ZIKVC_long_ranked'!H145/'V5-ZIKVC_long_ranked'!H$3</f>
        <v>6.8222599779427101E-2</v>
      </c>
      <c r="I94" s="6">
        <f>'V5-ZIKVC_long_ranked'!I145/'V5-ZIKVC_long_ranked'!I$3</f>
        <v>0.11801415881318483</v>
      </c>
      <c r="K94" s="7">
        <f t="shared" si="2"/>
        <v>8.9039496306449736E-2</v>
      </c>
      <c r="L94" s="6">
        <f t="shared" si="3"/>
        <v>2.587878855526007E-2</v>
      </c>
    </row>
    <row r="95" spans="1:12" x14ac:dyDescent="0.2">
      <c r="A95" s="6" t="s">
        <v>208</v>
      </c>
      <c r="B95" s="6" t="s">
        <v>208</v>
      </c>
      <c r="C95" s="6" t="s">
        <v>209</v>
      </c>
      <c r="D95" s="6" t="s">
        <v>209</v>
      </c>
      <c r="E95" s="6" t="s">
        <v>209</v>
      </c>
      <c r="F95" s="6" t="s">
        <v>210</v>
      </c>
      <c r="G95" s="6">
        <f>'V5-ZIKVC_long_ranked'!G199/'V5-ZIKVC_long_ranked'!G$3</f>
        <v>1.7150483202945238E-2</v>
      </c>
      <c r="H95" s="6">
        <f>'V5-ZIKVC_long_ranked'!H199/'V5-ZIKVC_long_ranked'!H$3</f>
        <v>0.22576827923336018</v>
      </c>
      <c r="I95" s="6">
        <f>'V5-ZIKVC_long_ranked'!I199/'V5-ZIKVC_long_ranked'!I$3</f>
        <v>0</v>
      </c>
      <c r="K95" s="7">
        <f t="shared" si="2"/>
        <v>8.0972920812101806E-2</v>
      </c>
      <c r="L95" s="6">
        <f t="shared" si="3"/>
        <v>0.12568932585458137</v>
      </c>
    </row>
    <row r="96" spans="1:12" x14ac:dyDescent="0.2">
      <c r="A96" s="6" t="s">
        <v>240</v>
      </c>
      <c r="B96" s="6" t="s">
        <v>240</v>
      </c>
      <c r="C96" s="6">
        <v>36</v>
      </c>
      <c r="D96" s="6">
        <v>36</v>
      </c>
      <c r="E96" s="6">
        <v>36</v>
      </c>
      <c r="F96" s="6" t="s">
        <v>241</v>
      </c>
      <c r="G96" s="6">
        <f>'V5-ZIKVC_long_ranked'!G120/'V5-ZIKVC_long_ranked'!G$3</f>
        <v>9.455131155085135E-2</v>
      </c>
      <c r="H96" s="6">
        <f>'V5-ZIKVC_long_ranked'!H120/'V5-ZIKVC_long_ranked'!H$3</f>
        <v>3.7595755462159826E-2</v>
      </c>
      <c r="I96" s="6">
        <f>'V5-ZIKVC_long_ranked'!I120/'V5-ZIKVC_long_ranked'!I$3</f>
        <v>0.1069531496595572</v>
      </c>
      <c r="K96" s="7">
        <f t="shared" si="2"/>
        <v>7.9700072224189455E-2</v>
      </c>
      <c r="L96" s="6">
        <f t="shared" si="3"/>
        <v>3.6986910044185015E-2</v>
      </c>
    </row>
    <row r="97" spans="1:12" x14ac:dyDescent="0.2">
      <c r="A97" s="6" t="s">
        <v>235</v>
      </c>
      <c r="B97" s="6" t="s">
        <v>235</v>
      </c>
      <c r="C97" s="6">
        <v>9</v>
      </c>
      <c r="D97" s="6">
        <v>9</v>
      </c>
      <c r="E97" s="6">
        <v>9</v>
      </c>
      <c r="F97" s="6" t="s">
        <v>236</v>
      </c>
      <c r="G97" s="6">
        <f>'V5-ZIKVC_long_ranked'!G203/'V5-ZIKVC_long_ranked'!G$3</f>
        <v>6.8453750575241598E-2</v>
      </c>
      <c r="H97" s="6">
        <f>'V5-ZIKVC_long_ranked'!H203/'V5-ZIKVC_long_ranked'!H$3</f>
        <v>0.16939402068616055</v>
      </c>
      <c r="I97" s="6">
        <f>'V5-ZIKVC_long_ranked'!I203/'V5-ZIKVC_long_ranked'!I$3</f>
        <v>0</v>
      </c>
      <c r="K97" s="7">
        <f t="shared" si="2"/>
        <v>7.9282590420467383E-2</v>
      </c>
      <c r="L97" s="6">
        <f t="shared" si="3"/>
        <v>8.5214619581096593E-2</v>
      </c>
    </row>
    <row r="98" spans="1:12" x14ac:dyDescent="0.2">
      <c r="A98" s="6" t="s">
        <v>387</v>
      </c>
      <c r="B98" s="6" t="s">
        <v>387</v>
      </c>
      <c r="C98" s="6" t="s">
        <v>388</v>
      </c>
      <c r="D98" s="6" t="s">
        <v>388</v>
      </c>
      <c r="E98" s="6" t="s">
        <v>388</v>
      </c>
      <c r="F98" s="6" t="s">
        <v>389</v>
      </c>
      <c r="G98" s="6">
        <f>'V5-ZIKVC_long_ranked'!G29/'V5-ZIKVC_long_ranked'!G$3</f>
        <v>8.0881730326737237E-3</v>
      </c>
      <c r="H98" s="6">
        <f>'V5-ZIKVC_long_ranked'!H29/'V5-ZIKVC_long_ranked'!H$3</f>
        <v>9.143640645026678E-2</v>
      </c>
      <c r="I98" s="6">
        <f>'V5-ZIKVC_long_ranked'!I29/'V5-ZIKVC_long_ranked'!I$3</f>
        <v>0.13682193263290798</v>
      </c>
      <c r="K98" s="7">
        <f t="shared" si="2"/>
        <v>7.8782170705282831E-2</v>
      </c>
      <c r="L98" s="6">
        <f t="shared" si="3"/>
        <v>6.5293127332973933E-2</v>
      </c>
    </row>
    <row r="99" spans="1:12" x14ac:dyDescent="0.2">
      <c r="A99" s="6" t="s">
        <v>843</v>
      </c>
      <c r="B99" s="6" t="s">
        <v>843</v>
      </c>
      <c r="C99" s="6" t="s">
        <v>844</v>
      </c>
      <c r="D99" s="6" t="s">
        <v>844</v>
      </c>
      <c r="E99" s="6" t="s">
        <v>844</v>
      </c>
      <c r="F99" s="6" t="s">
        <v>845</v>
      </c>
      <c r="G99" s="6">
        <f>'V5-ZIKVC_long_ranked'!G67/'V5-ZIKVC_long_ranked'!G$3</f>
        <v>2.2839392544868843E-4</v>
      </c>
      <c r="H99" s="6">
        <f>'V5-ZIKVC_long_ranked'!H67/'V5-ZIKVC_long_ranked'!H$3</f>
        <v>6.3712778324242159E-2</v>
      </c>
      <c r="I99" s="6">
        <f>'V5-ZIKVC_long_ranked'!I67/'V5-ZIKVC_long_ranked'!I$3</f>
        <v>0.15141362673039635</v>
      </c>
      <c r="K99" s="7">
        <f t="shared" si="2"/>
        <v>7.1784932993362402E-2</v>
      </c>
      <c r="L99" s="6">
        <f t="shared" si="3"/>
        <v>7.5915172497486999E-2</v>
      </c>
    </row>
    <row r="100" spans="1:12" x14ac:dyDescent="0.2">
      <c r="A100" s="6" t="s">
        <v>283</v>
      </c>
      <c r="B100" s="6" t="s">
        <v>283</v>
      </c>
      <c r="C100" s="6" t="s">
        <v>284</v>
      </c>
      <c r="D100" s="6" t="s">
        <v>284</v>
      </c>
      <c r="E100" s="6" t="s">
        <v>285</v>
      </c>
      <c r="F100" s="6" t="s">
        <v>286</v>
      </c>
      <c r="G100" s="6">
        <f>'V5-ZIKVC_long_ranked'!G20/'V5-ZIKVC_long_ranked'!G$3</f>
        <v>0.19297745052922227</v>
      </c>
      <c r="H100" s="6">
        <f>'V5-ZIKVC_long_ranked'!H20/'V5-ZIKVC_long_ranked'!H$3</f>
        <v>4.5709261080807183E-3</v>
      </c>
      <c r="I100" s="6">
        <f>'V5-ZIKVC_long_ranked'!I20/'V5-ZIKVC_long_ranked'!I$3</f>
        <v>8.0691707625016908E-3</v>
      </c>
      <c r="K100" s="7">
        <f t="shared" si="2"/>
        <v>6.8539182466601553E-2</v>
      </c>
      <c r="L100" s="6">
        <f t="shared" si="3"/>
        <v>0.10778089509618127</v>
      </c>
    </row>
    <row r="101" spans="1:12" x14ac:dyDescent="0.2">
      <c r="A101" s="6" t="s">
        <v>499</v>
      </c>
      <c r="B101" s="6" t="s">
        <v>499</v>
      </c>
      <c r="C101" s="6">
        <v>19</v>
      </c>
      <c r="D101" s="6">
        <v>19</v>
      </c>
      <c r="E101" s="6">
        <v>18</v>
      </c>
      <c r="F101" s="6" t="s">
        <v>500</v>
      </c>
      <c r="G101" s="6">
        <f>'V5-ZIKVC_long_ranked'!G178/'V5-ZIKVC_long_ranked'!G$3</f>
        <v>7.5508513575701791E-3</v>
      </c>
      <c r="H101" s="6">
        <f>'V5-ZIKVC_long_ranked'!H178/'V5-ZIKVC_long_ranked'!H$3</f>
        <v>5.7122417955825809E-2</v>
      </c>
      <c r="I101" s="6">
        <f>'V5-ZIKVC_long_ranked'!I178/'V5-ZIKVC_long_ranked'!I$3</f>
        <v>0.13354376155476394</v>
      </c>
      <c r="K101" s="7">
        <f t="shared" si="2"/>
        <v>6.6072343622719978E-2</v>
      </c>
      <c r="L101" s="6">
        <f t="shared" si="3"/>
        <v>6.3471483613286778E-2</v>
      </c>
    </row>
    <row r="102" spans="1:12" x14ac:dyDescent="0.2">
      <c r="A102" s="6" t="s">
        <v>251</v>
      </c>
      <c r="B102" s="6" t="s">
        <v>251</v>
      </c>
      <c r="C102" s="6">
        <v>6</v>
      </c>
      <c r="D102" s="6">
        <v>6</v>
      </c>
      <c r="E102" s="6">
        <v>6</v>
      </c>
      <c r="F102" s="6" t="s">
        <v>252</v>
      </c>
      <c r="G102" s="6">
        <f>'V5-ZIKVC_long_ranked'!G323/'V5-ZIKVC_long_ranked'!G$3</f>
        <v>4.6448228255867467E-2</v>
      </c>
      <c r="H102" s="6">
        <f>'V5-ZIKVC_long_ranked'!H323/'V5-ZIKVC_long_ranked'!H$3</f>
        <v>0.14401323437360281</v>
      </c>
      <c r="I102" s="6">
        <f>'V5-ZIKVC_long_ranked'!I323/'V5-ZIKVC_long_ranked'!I$3</f>
        <v>0</v>
      </c>
      <c r="K102" s="7">
        <f t="shared" si="2"/>
        <v>6.3487154209823426E-2</v>
      </c>
      <c r="L102" s="6">
        <f t="shared" si="3"/>
        <v>7.3503038487771774E-2</v>
      </c>
    </row>
    <row r="103" spans="1:12" x14ac:dyDescent="0.2">
      <c r="A103" s="6" t="s">
        <v>451</v>
      </c>
      <c r="B103" s="6" t="s">
        <v>451</v>
      </c>
      <c r="C103" s="6">
        <v>20</v>
      </c>
      <c r="D103" s="6">
        <v>1</v>
      </c>
      <c r="E103" s="6">
        <v>1</v>
      </c>
      <c r="F103" s="6" t="s">
        <v>452</v>
      </c>
      <c r="G103" s="6">
        <f>'V5-ZIKVC_long_ranked'!G34/'V5-ZIKVC_long_ranked'!G$3</f>
        <v>2.0646111366774043E-2</v>
      </c>
      <c r="H103" s="6">
        <f>'V5-ZIKVC_long_ranked'!H34/'V5-ZIKVC_long_ranked'!H$3</f>
        <v>5.53131240871561E-2</v>
      </c>
      <c r="I103" s="6">
        <f>'V5-ZIKVC_long_ranked'!I34/'V5-ZIKVC_long_ranked'!I$3</f>
        <v>0.11448347386932407</v>
      </c>
      <c r="K103" s="7">
        <f t="shared" si="2"/>
        <v>6.348090310775141E-2</v>
      </c>
      <c r="L103" s="6">
        <f t="shared" si="3"/>
        <v>4.7448889459667049E-2</v>
      </c>
    </row>
    <row r="104" spans="1:12" x14ac:dyDescent="0.2">
      <c r="A104" s="6" t="s">
        <v>553</v>
      </c>
      <c r="B104" s="6" t="s">
        <v>553</v>
      </c>
      <c r="C104" s="6">
        <v>21</v>
      </c>
      <c r="D104" s="6">
        <v>21</v>
      </c>
      <c r="E104" s="6">
        <v>21</v>
      </c>
      <c r="F104" s="6" t="s">
        <v>554</v>
      </c>
      <c r="G104" s="6">
        <f>'V5-ZIKVC_long_ranked'!G134/'V5-ZIKVC_long_ranked'!G$3</f>
        <v>5.5895996318453759E-4</v>
      </c>
      <c r="H104" s="6">
        <f>'V5-ZIKVC_long_ranked'!H134/'V5-ZIKVC_long_ranked'!H$3</f>
        <v>0.15018927538823812</v>
      </c>
      <c r="I104" s="6">
        <f>'V5-ZIKVC_long_ranked'!I134/'V5-ZIKVC_long_ranked'!I$3</f>
        <v>3.7812147720611443E-2</v>
      </c>
      <c r="K104" s="7">
        <f t="shared" si="2"/>
        <v>6.2853461024011362E-2</v>
      </c>
      <c r="L104" s="6">
        <f t="shared" si="3"/>
        <v>7.7894854467541907E-2</v>
      </c>
    </row>
    <row r="105" spans="1:12" x14ac:dyDescent="0.2">
      <c r="A105" s="6" t="s">
        <v>340</v>
      </c>
      <c r="B105" s="6" t="s">
        <v>340</v>
      </c>
      <c r="C105" s="6">
        <v>30</v>
      </c>
      <c r="D105" s="6">
        <v>30</v>
      </c>
      <c r="E105" s="6">
        <v>30</v>
      </c>
      <c r="F105" s="6" t="s">
        <v>341</v>
      </c>
      <c r="G105" s="6">
        <f>'V5-ZIKVC_long_ranked'!G107/'V5-ZIKVC_long_ranked'!G$3</f>
        <v>3.1627243442245746E-2</v>
      </c>
      <c r="H105" s="6">
        <f>'V5-ZIKVC_long_ranked'!H107/'V5-ZIKVC_long_ranked'!H$3</f>
        <v>3.5142627202003042E-2</v>
      </c>
      <c r="I105" s="6">
        <f>'V5-ZIKVC_long_ranked'!I107/'V5-ZIKVC_long_ranked'!I$3</f>
        <v>0.11567840555530505</v>
      </c>
      <c r="K105" s="7">
        <f t="shared" si="2"/>
        <v>6.0816092066517946E-2</v>
      </c>
      <c r="L105" s="6">
        <f t="shared" si="3"/>
        <v>4.754465860379118E-2</v>
      </c>
    </row>
    <row r="106" spans="1:12" x14ac:dyDescent="0.2">
      <c r="A106" s="6" t="s">
        <v>162</v>
      </c>
      <c r="B106" s="6" t="s">
        <v>162</v>
      </c>
      <c r="C106" s="6">
        <v>16</v>
      </c>
      <c r="D106" s="6">
        <v>16</v>
      </c>
      <c r="E106" s="6">
        <v>16</v>
      </c>
      <c r="F106" s="6" t="s">
        <v>163</v>
      </c>
      <c r="G106" s="6">
        <f>'V5-ZIKVC_long_ranked'!G11/'V5-ZIKVC_long_ranked'!G$3</f>
        <v>4.703727565577543E-2</v>
      </c>
      <c r="H106" s="6">
        <f>'V5-ZIKVC_long_ranked'!H11/'V5-ZIKVC_long_ranked'!H$3</f>
        <v>7.0207755819845605E-2</v>
      </c>
      <c r="I106" s="6">
        <f>'V5-ZIKVC_long_ranked'!I11/'V5-ZIKVC_long_ranked'!I$3</f>
        <v>6.294809938224287E-2</v>
      </c>
      <c r="K106" s="7">
        <f t="shared" si="2"/>
        <v>6.0064376952621311E-2</v>
      </c>
      <c r="L106" s="6">
        <f t="shared" si="3"/>
        <v>1.1851357687907278E-2</v>
      </c>
    </row>
    <row r="107" spans="1:12" x14ac:dyDescent="0.2">
      <c r="A107" s="6" t="s">
        <v>1164</v>
      </c>
      <c r="B107" s="6" t="s">
        <v>1164</v>
      </c>
      <c r="C107" s="6" t="s">
        <v>1165</v>
      </c>
      <c r="D107" s="6" t="s">
        <v>1165</v>
      </c>
      <c r="E107" s="6" t="s">
        <v>1165</v>
      </c>
      <c r="F107" s="6" t="s">
        <v>1166</v>
      </c>
      <c r="G107" s="6">
        <f>'V5-ZIKVC_long_ranked'!G84/'V5-ZIKVC_long_ranked'!G$3</f>
        <v>5.2223653934652548E-4</v>
      </c>
      <c r="H107" s="6">
        <f>'V5-ZIKVC_long_ranked'!H84/'V5-ZIKVC_long_ranked'!H$3</f>
        <v>5.944737548064026E-2</v>
      </c>
      <c r="I107" s="6">
        <f>'V5-ZIKVC_long_ranked'!I84/'V5-ZIKVC_long_ranked'!I$3</f>
        <v>0.11237768859629346</v>
      </c>
      <c r="K107" s="7">
        <f t="shared" si="2"/>
        <v>5.7449100205426755E-2</v>
      </c>
      <c r="L107" s="6">
        <f t="shared" si="3"/>
        <v>5.5954493713844256E-2</v>
      </c>
    </row>
    <row r="108" spans="1:12" x14ac:dyDescent="0.2">
      <c r="A108" s="6" t="s">
        <v>752</v>
      </c>
      <c r="B108" s="6" t="s">
        <v>752</v>
      </c>
      <c r="C108" s="6">
        <v>24</v>
      </c>
      <c r="D108" s="6">
        <v>24</v>
      </c>
      <c r="E108" s="6">
        <v>24</v>
      </c>
      <c r="F108" s="6" t="s">
        <v>753</v>
      </c>
      <c r="G108" s="6">
        <f>'V5-ZIKVC_long_ranked'!G62/'V5-ZIKVC_long_ranked'!G$3</f>
        <v>1.1618959963184538E-3</v>
      </c>
      <c r="H108" s="6">
        <f>'V5-ZIKVC_long_ranked'!H62/'V5-ZIKVC_long_ranked'!H$3</f>
        <v>5.1608095621329994E-2</v>
      </c>
      <c r="I108" s="6">
        <f>'V5-ZIKVC_long_ranked'!I62/'V5-ZIKVC_long_ranked'!I$3</f>
        <v>0.1180727781034405</v>
      </c>
      <c r="K108" s="7">
        <f t="shared" si="2"/>
        <v>5.6947589907029646E-2</v>
      </c>
      <c r="L108" s="6">
        <f t="shared" si="3"/>
        <v>5.8638052817147776E-2</v>
      </c>
    </row>
    <row r="109" spans="1:12" x14ac:dyDescent="0.2">
      <c r="A109" s="6" t="s">
        <v>230</v>
      </c>
      <c r="B109" s="6" t="s">
        <v>230</v>
      </c>
      <c r="C109" s="6">
        <v>8</v>
      </c>
      <c r="D109" s="6">
        <v>8</v>
      </c>
      <c r="E109" s="6">
        <v>8</v>
      </c>
      <c r="F109" s="6" t="s">
        <v>231</v>
      </c>
      <c r="G109" s="6">
        <f>'V5-ZIKVC_long_ranked'!G202/'V5-ZIKVC_long_ranked'!G$3</f>
        <v>4.7647491946617583E-2</v>
      </c>
      <c r="H109" s="6">
        <f>'V5-ZIKVC_long_ranked'!H202/'V5-ZIKVC_long_ranked'!H$3</f>
        <v>0.11814361083787893</v>
      </c>
      <c r="I109" s="6">
        <f>'V5-ZIKVC_long_ranked'!I202/'V5-ZIKVC_long_ranked'!I$3</f>
        <v>0</v>
      </c>
      <c r="K109" s="7">
        <f t="shared" si="2"/>
        <v>5.5263700928165509E-2</v>
      </c>
      <c r="L109" s="6">
        <f t="shared" si="3"/>
        <v>5.9438902874220378E-2</v>
      </c>
    </row>
    <row r="110" spans="1:12" x14ac:dyDescent="0.2">
      <c r="A110" s="6" t="s">
        <v>221</v>
      </c>
      <c r="B110" s="6" t="s">
        <v>221</v>
      </c>
      <c r="C110" s="6">
        <v>3</v>
      </c>
      <c r="D110" s="6">
        <v>3</v>
      </c>
      <c r="E110" s="6">
        <v>3</v>
      </c>
      <c r="F110" s="6" t="s">
        <v>222</v>
      </c>
      <c r="G110" s="6">
        <f>'V5-ZIKVC_long_ranked'!G200/'V5-ZIKVC_long_ranked'!G$3</f>
        <v>2.9052922227335479E-2</v>
      </c>
      <c r="H110" s="6">
        <f>'V5-ZIKVC_long_ranked'!H200/'V5-ZIKVC_long_ranked'!H$3</f>
        <v>0.12888908760320725</v>
      </c>
      <c r="I110" s="6">
        <f>'V5-ZIKVC_long_ranked'!I200/'V5-ZIKVC_long_ranked'!I$3</f>
        <v>0</v>
      </c>
      <c r="K110" s="7">
        <f t="shared" si="2"/>
        <v>5.2647336610180916E-2</v>
      </c>
      <c r="L110" s="6">
        <f t="shared" si="3"/>
        <v>6.760637187683477E-2</v>
      </c>
    </row>
    <row r="111" spans="1:12" x14ac:dyDescent="0.2">
      <c r="A111" s="6" t="s">
        <v>303</v>
      </c>
      <c r="B111" s="6" t="s">
        <v>303</v>
      </c>
      <c r="C111" s="6">
        <v>3</v>
      </c>
      <c r="D111" s="6">
        <v>3</v>
      </c>
      <c r="E111" s="6">
        <v>3</v>
      </c>
      <c r="F111" s="6" t="s">
        <v>304</v>
      </c>
      <c r="G111" s="6">
        <f>'V5-ZIKVC_long_ranked'!G205/'V5-ZIKVC_long_ranked'!G$3</f>
        <v>1.9206626783248963E-2</v>
      </c>
      <c r="H111" s="6">
        <f>'V5-ZIKVC_long_ranked'!H205/'V5-ZIKVC_long_ranked'!H$3</f>
        <v>0.13767921547587111</v>
      </c>
      <c r="I111" s="6">
        <f>'V5-ZIKVC_long_ranked'!I205/'V5-ZIKVC_long_ranked'!I$3</f>
        <v>0</v>
      </c>
      <c r="K111" s="7">
        <f t="shared" si="2"/>
        <v>5.2295280753040026E-2</v>
      </c>
      <c r="L111" s="6">
        <f t="shared" si="3"/>
        <v>7.4565647986604824E-2</v>
      </c>
    </row>
    <row r="112" spans="1:12" x14ac:dyDescent="0.2">
      <c r="A112" s="6" t="s">
        <v>351</v>
      </c>
      <c r="B112" s="6" t="s">
        <v>351</v>
      </c>
      <c r="C112" s="6">
        <v>16</v>
      </c>
      <c r="D112" s="6">
        <v>16</v>
      </c>
      <c r="E112" s="6">
        <v>16</v>
      </c>
      <c r="F112" s="6" t="s">
        <v>352</v>
      </c>
      <c r="G112" s="6">
        <f>'V5-ZIKVC_long_ranked'!G182/'V5-ZIKVC_long_ranked'!G$3</f>
        <v>1.3970547630004602E-2</v>
      </c>
      <c r="H112" s="6">
        <f>'V5-ZIKVC_long_ranked'!H182/'V5-ZIKVC_long_ranked'!H$3</f>
        <v>4.761989925184059E-2</v>
      </c>
      <c r="I112" s="6">
        <f>'V5-ZIKVC_long_ranked'!I182/'V5-ZIKVC_long_ranked'!I$3</f>
        <v>8.3694818956576628E-2</v>
      </c>
      <c r="K112" s="7">
        <f t="shared" si="2"/>
        <v>4.842842194614061E-2</v>
      </c>
      <c r="L112" s="6">
        <f t="shared" si="3"/>
        <v>3.4869166676531803E-2</v>
      </c>
    </row>
    <row r="113" spans="1:12" x14ac:dyDescent="0.2">
      <c r="A113" s="6" t="s">
        <v>1079</v>
      </c>
      <c r="B113" s="6" t="s">
        <v>1079</v>
      </c>
      <c r="C113" s="6" t="s">
        <v>1080</v>
      </c>
      <c r="D113" s="6" t="s">
        <v>1080</v>
      </c>
      <c r="E113" s="6" t="s">
        <v>1080</v>
      </c>
      <c r="F113" s="6" t="s">
        <v>1081</v>
      </c>
      <c r="G113" s="6">
        <f>'V5-ZIKVC_long_ranked'!G326/'V5-ZIKVC_long_ranked'!G$3</f>
        <v>0</v>
      </c>
      <c r="H113" s="6">
        <f>'V5-ZIKVC_long_ranked'!H326/'V5-ZIKVC_long_ranked'!H$3</f>
        <v>3.8904289248561805E-2</v>
      </c>
      <c r="I113" s="6">
        <f>'V5-ZIKVC_long_ranked'!I326/'V5-ZIKVC_long_ranked'!I$3</f>
        <v>0.10262434053298462</v>
      </c>
      <c r="K113" s="7">
        <f t="shared" si="2"/>
        <v>4.717620992718214E-2</v>
      </c>
      <c r="L113" s="6">
        <f t="shared" si="3"/>
        <v>5.180981877253131E-2</v>
      </c>
    </row>
    <row r="114" spans="1:12" x14ac:dyDescent="0.2">
      <c r="A114" s="6" t="s">
        <v>314</v>
      </c>
      <c r="B114" s="6" t="s">
        <v>314</v>
      </c>
      <c r="C114" s="6">
        <v>4</v>
      </c>
      <c r="D114" s="6">
        <v>4</v>
      </c>
      <c r="E114" s="6">
        <v>4</v>
      </c>
      <c r="F114" s="6" t="s">
        <v>315</v>
      </c>
      <c r="G114" s="6">
        <f>'V5-ZIKVC_long_ranked'!G171/'V5-ZIKVC_long_ranked'!G$3</f>
        <v>1.8936953520478601E-2</v>
      </c>
      <c r="H114" s="6">
        <f>'V5-ZIKVC_long_ranked'!H171/'V5-ZIKVC_long_ranked'!H$3</f>
        <v>9.874213836477988E-2</v>
      </c>
      <c r="I114" s="6">
        <f>'V5-ZIKVC_long_ranked'!I171/'V5-ZIKVC_long_ranked'!I$3</f>
        <v>2.1453758398340624E-2</v>
      </c>
      <c r="K114" s="7">
        <f t="shared" si="2"/>
        <v>4.6377616761199697E-2</v>
      </c>
      <c r="L114" s="6">
        <f t="shared" si="3"/>
        <v>4.5366462489124834E-2</v>
      </c>
    </row>
    <row r="115" spans="1:12" x14ac:dyDescent="0.2">
      <c r="A115" s="6" t="s">
        <v>542</v>
      </c>
      <c r="B115" s="6" t="s">
        <v>542</v>
      </c>
      <c r="C115" s="6">
        <v>9</v>
      </c>
      <c r="D115" s="6">
        <v>9</v>
      </c>
      <c r="E115" s="6">
        <v>9</v>
      </c>
      <c r="F115" s="6" t="s">
        <v>543</v>
      </c>
      <c r="G115" s="6">
        <f>'V5-ZIKVC_long_ranked'!G185/'V5-ZIKVC_long_ranked'!G$3</f>
        <v>7.5380579843534285E-3</v>
      </c>
      <c r="H115" s="6">
        <f>'V5-ZIKVC_long_ranked'!H185/'V5-ZIKVC_long_ranked'!H$3</f>
        <v>2.3299949327848818E-2</v>
      </c>
      <c r="I115" s="6">
        <f>'V5-ZIKVC_long_ranked'!I185/'V5-ZIKVC_long_ranked'!I$3</f>
        <v>9.9503990620913557E-2</v>
      </c>
      <c r="K115" s="7">
        <f t="shared" si="2"/>
        <v>4.3447332644371929E-2</v>
      </c>
      <c r="L115" s="6">
        <f t="shared" si="3"/>
        <v>4.9182018892124223E-2</v>
      </c>
    </row>
    <row r="116" spans="1:12" x14ac:dyDescent="0.2">
      <c r="A116" s="6" t="s">
        <v>525</v>
      </c>
      <c r="B116" s="6" t="s">
        <v>525</v>
      </c>
      <c r="C116" s="6" t="s">
        <v>526</v>
      </c>
      <c r="D116" s="6" t="s">
        <v>526</v>
      </c>
      <c r="E116" s="6" t="s">
        <v>526</v>
      </c>
      <c r="F116" s="6" t="s">
        <v>527</v>
      </c>
      <c r="G116" s="6">
        <f>'V5-ZIKVC_long_ranked'!G186/'V5-ZIKVC_long_ranked'!G$3</f>
        <v>1.0647952139898758E-2</v>
      </c>
      <c r="H116" s="6">
        <f>'V5-ZIKVC_long_ranked'!H186/'V5-ZIKVC_long_ranked'!H$3</f>
        <v>4.1417031804226657E-2</v>
      </c>
      <c r="I116" s="6">
        <f>'V5-ZIKVC_long_ranked'!I186/'V5-ZIKVC_long_ranked'!I$3</f>
        <v>7.6606394011814044E-2</v>
      </c>
      <c r="K116" s="7">
        <f t="shared" si="2"/>
        <v>4.289045931864649E-2</v>
      </c>
      <c r="L116" s="6">
        <f t="shared" si="3"/>
        <v>3.3003897573209345E-2</v>
      </c>
    </row>
    <row r="117" spans="1:12" x14ac:dyDescent="0.2">
      <c r="A117" s="6" t="s">
        <v>4598</v>
      </c>
      <c r="B117" s="6" t="s">
        <v>4598</v>
      </c>
      <c r="C117" s="6">
        <v>3</v>
      </c>
      <c r="D117" s="6">
        <v>3</v>
      </c>
      <c r="E117" s="6">
        <v>3</v>
      </c>
      <c r="F117" s="6" t="s">
        <v>4599</v>
      </c>
      <c r="G117" s="6">
        <f>'V5-ZIKVC_long_ranked'!G204/'V5-ZIKVC_long_ranked'!G$3</f>
        <v>1.0493327197422917E-2</v>
      </c>
      <c r="H117" s="6">
        <f>'V5-ZIKVC_long_ranked'!H204/'V5-ZIKVC_long_ranked'!H$3</f>
        <v>0.11787236579331724</v>
      </c>
      <c r="I117" s="6">
        <f>'V5-ZIKVC_long_ranked'!I204/'V5-ZIKVC_long_ranked'!I$3</f>
        <v>0</v>
      </c>
      <c r="K117" s="7">
        <f t="shared" si="2"/>
        <v>4.278856433024672E-2</v>
      </c>
      <c r="L117" s="6">
        <f t="shared" si="3"/>
        <v>6.5235806199719706E-2</v>
      </c>
    </row>
    <row r="118" spans="1:12" x14ac:dyDescent="0.2">
      <c r="A118" s="6" t="s">
        <v>528</v>
      </c>
      <c r="B118" s="6" t="s">
        <v>528</v>
      </c>
      <c r="C118" s="6">
        <v>16</v>
      </c>
      <c r="D118" s="6">
        <v>16</v>
      </c>
      <c r="E118" s="6">
        <v>16</v>
      </c>
      <c r="F118" s="6" t="s">
        <v>529</v>
      </c>
      <c r="G118" s="6">
        <f>'V5-ZIKVC_long_ranked'!G119/'V5-ZIKVC_long_ranked'!G$3</f>
        <v>6.5654855039116427E-3</v>
      </c>
      <c r="H118" s="6">
        <f>'V5-ZIKVC_long_ranked'!H119/'V5-ZIKVC_long_ranked'!H$3</f>
        <v>3.1249813705326538E-2</v>
      </c>
      <c r="I118" s="6">
        <f>'V5-ZIKVC_long_ranked'!I119/'V5-ZIKVC_long_ranked'!I$3</f>
        <v>8.8019118906975696E-2</v>
      </c>
      <c r="K118" s="7">
        <f t="shared" si="2"/>
        <v>4.1944806038737958E-2</v>
      </c>
      <c r="L118" s="6">
        <f t="shared" si="3"/>
        <v>4.1766742085048783E-2</v>
      </c>
    </row>
    <row r="119" spans="1:12" x14ac:dyDescent="0.2">
      <c r="A119" s="6" t="s">
        <v>530</v>
      </c>
      <c r="B119" s="6" t="s">
        <v>530</v>
      </c>
      <c r="C119" s="6">
        <v>15</v>
      </c>
      <c r="D119" s="6">
        <v>15</v>
      </c>
      <c r="E119" s="6">
        <v>15</v>
      </c>
      <c r="F119" s="6" t="s">
        <v>531</v>
      </c>
      <c r="G119" s="6">
        <f>'V5-ZIKVC_long_ranked'!G44/'V5-ZIKVC_long_ranked'!G$3</f>
        <v>3.620984813621721E-3</v>
      </c>
      <c r="H119" s="6">
        <f>'V5-ZIKVC_long_ranked'!H44/'V5-ZIKVC_long_ranked'!H$3</f>
        <v>1.3151211660556203E-2</v>
      </c>
      <c r="I119" s="6">
        <f>'V5-ZIKVC_long_ranked'!I44/'V5-ZIKVC_long_ranked'!I$3</f>
        <v>0.10872074671957432</v>
      </c>
      <c r="K119" s="7">
        <f t="shared" si="2"/>
        <v>4.1830981064584084E-2</v>
      </c>
      <c r="L119" s="6">
        <f t="shared" si="3"/>
        <v>5.81238924021193E-2</v>
      </c>
    </row>
    <row r="120" spans="1:12" x14ac:dyDescent="0.2">
      <c r="A120" s="6" t="s">
        <v>237</v>
      </c>
      <c r="B120" s="6" t="s">
        <v>237</v>
      </c>
      <c r="C120" s="6" t="s">
        <v>238</v>
      </c>
      <c r="D120" s="6" t="s">
        <v>238</v>
      </c>
      <c r="E120" s="6" t="s">
        <v>238</v>
      </c>
      <c r="F120" s="6" t="s">
        <v>239</v>
      </c>
      <c r="G120" s="6">
        <f>'V5-ZIKVC_long_ranked'!G13/'V5-ZIKVC_long_ranked'!G$3</f>
        <v>1.0271514035895076E-2</v>
      </c>
      <c r="H120" s="6">
        <f>'V5-ZIKVC_long_ranked'!H13/'V5-ZIKVC_long_ranked'!H$3</f>
        <v>1.2896956690214314E-2</v>
      </c>
      <c r="I120" s="6">
        <f>'V5-ZIKVC_long_ranked'!I13/'V5-ZIKVC_long_ranked'!I$3</f>
        <v>0.10221851467736844</v>
      </c>
      <c r="K120" s="7">
        <f t="shared" si="2"/>
        <v>4.1795661801159269E-2</v>
      </c>
      <c r="L120" s="6">
        <f t="shared" si="3"/>
        <v>5.2344188784981593E-2</v>
      </c>
    </row>
    <row r="121" spans="1:12" x14ac:dyDescent="0.2">
      <c r="A121" s="6" t="s">
        <v>415</v>
      </c>
      <c r="B121" s="6" t="s">
        <v>416</v>
      </c>
      <c r="C121" s="6" t="s">
        <v>417</v>
      </c>
      <c r="D121" s="6" t="s">
        <v>417</v>
      </c>
      <c r="E121" s="6" t="s">
        <v>417</v>
      </c>
      <c r="F121" s="6" t="s">
        <v>418</v>
      </c>
      <c r="G121" s="6">
        <f>'V5-ZIKVC_long_ranked'!G112/'V5-ZIKVC_long_ranked'!G$3</f>
        <v>2.2719742291762539E-2</v>
      </c>
      <c r="H121" s="6">
        <f>'V5-ZIKVC_long_ranked'!H112/'V5-ZIKVC_long_ranked'!H$3</f>
        <v>4.1902888312617369E-2</v>
      </c>
      <c r="I121" s="6">
        <f>'V5-ZIKVC_long_ranked'!I112/'V5-ZIKVC_long_ranked'!I$3</f>
        <v>5.6896784957388286E-2</v>
      </c>
      <c r="K121" s="7">
        <f t="shared" si="2"/>
        <v>4.0506471853922733E-2</v>
      </c>
      <c r="L121" s="6">
        <f t="shared" si="3"/>
        <v>1.7131259309711759E-2</v>
      </c>
    </row>
    <row r="122" spans="1:12" x14ac:dyDescent="0.2">
      <c r="A122" s="6" t="s">
        <v>257</v>
      </c>
      <c r="B122" s="6" t="s">
        <v>257</v>
      </c>
      <c r="C122" s="6">
        <v>6</v>
      </c>
      <c r="D122" s="6">
        <v>6</v>
      </c>
      <c r="E122" s="6">
        <v>6</v>
      </c>
      <c r="F122" s="6" t="s">
        <v>258</v>
      </c>
      <c r="G122" s="6">
        <f>'V5-ZIKVC_long_ranked'!G306/'V5-ZIKVC_long_ranked'!G$3</f>
        <v>4.1847215830648876E-2</v>
      </c>
      <c r="H122" s="6">
        <f>'V5-ZIKVC_long_ranked'!H306/'V5-ZIKVC_long_ranked'!H$3</f>
        <v>7.6813019762138959E-2</v>
      </c>
      <c r="I122" s="6">
        <f>'V5-ZIKVC_long_ranked'!I306/'V5-ZIKVC_long_ranked'!I$3</f>
        <v>0</v>
      </c>
      <c r="K122" s="7">
        <f t="shared" si="2"/>
        <v>3.955341186426261E-2</v>
      </c>
      <c r="L122" s="6">
        <f t="shared" si="3"/>
        <v>3.8457849052200573E-2</v>
      </c>
    </row>
    <row r="123" spans="1:12" x14ac:dyDescent="0.2">
      <c r="A123" s="6" t="s">
        <v>363</v>
      </c>
      <c r="B123" s="6" t="s">
        <v>363</v>
      </c>
      <c r="C123" s="6" t="s">
        <v>364</v>
      </c>
      <c r="D123" s="6" t="s">
        <v>364</v>
      </c>
      <c r="E123" s="6" t="s">
        <v>364</v>
      </c>
      <c r="F123" s="6" t="s">
        <v>365</v>
      </c>
      <c r="G123" s="6">
        <f>'V5-ZIKVC_long_ranked'!G208/'V5-ZIKVC_long_ranked'!G$3</f>
        <v>1.1959502991256327E-2</v>
      </c>
      <c r="H123" s="6">
        <f>'V5-ZIKVC_long_ranked'!H208/'V5-ZIKVC_long_ranked'!H$3</f>
        <v>0</v>
      </c>
      <c r="I123" s="6">
        <f>'V5-ZIKVC_long_ranked'!I208/'V5-ZIKVC_long_ranked'!I$3</f>
        <v>0.1030256572124273</v>
      </c>
      <c r="K123" s="7">
        <f t="shared" si="2"/>
        <v>3.8328386734561209E-2</v>
      </c>
      <c r="L123" s="6">
        <f t="shared" si="3"/>
        <v>5.6347671055812856E-2</v>
      </c>
    </row>
    <row r="124" spans="1:12" x14ac:dyDescent="0.2">
      <c r="A124" s="6" t="s">
        <v>294</v>
      </c>
      <c r="B124" s="6" t="s">
        <v>294</v>
      </c>
      <c r="C124" s="6" t="s">
        <v>295</v>
      </c>
      <c r="D124" s="6" t="s">
        <v>296</v>
      </c>
      <c r="E124" s="6" t="s">
        <v>297</v>
      </c>
      <c r="F124" s="6" t="s">
        <v>298</v>
      </c>
      <c r="G124" s="6">
        <f>'V5-ZIKVC_long_ranked'!G129/'V5-ZIKVC_long_ranked'!G$3</f>
        <v>4.8624942475839856E-3</v>
      </c>
      <c r="H124" s="6">
        <f>'V5-ZIKVC_long_ranked'!H129/'V5-ZIKVC_long_ranked'!H$3</f>
        <v>7.562073385197772E-2</v>
      </c>
      <c r="I124" s="6">
        <f>'V5-ZIKVC_long_ranked'!I129/'V5-ZIKVC_long_ranked'!I$3</f>
        <v>3.1699508499797087E-2</v>
      </c>
      <c r="K124" s="7">
        <f t="shared" si="2"/>
        <v>3.7394245533119597E-2</v>
      </c>
      <c r="L124" s="6">
        <f t="shared" si="3"/>
        <v>3.5721207151875753E-2</v>
      </c>
    </row>
    <row r="125" spans="1:12" x14ac:dyDescent="0.2">
      <c r="A125" s="6" t="s">
        <v>423</v>
      </c>
      <c r="B125" s="6" t="s">
        <v>423</v>
      </c>
      <c r="C125" s="6">
        <v>36</v>
      </c>
      <c r="D125" s="6">
        <v>36</v>
      </c>
      <c r="E125" s="6">
        <v>36</v>
      </c>
      <c r="F125" s="6" t="s">
        <v>424</v>
      </c>
      <c r="G125" s="6">
        <f>'V5-ZIKVC_long_ranked'!G32/'V5-ZIKVC_long_ranked'!G$3</f>
        <v>3.6989415554532904E-5</v>
      </c>
      <c r="H125" s="6">
        <f>'V5-ZIKVC_long_ranked'!H32/'V5-ZIKVC_long_ranked'!H$3</f>
        <v>2.2951801842081735E-2</v>
      </c>
      <c r="I125" s="6">
        <f>'V5-ZIKVC_long_ranked'!I32/'V5-ZIKVC_long_ranked'!I$3</f>
        <v>8.4840149704648954E-2</v>
      </c>
      <c r="K125" s="7">
        <f t="shared" si="2"/>
        <v>3.5942980320761743E-2</v>
      </c>
      <c r="L125" s="6">
        <f t="shared" si="3"/>
        <v>4.3868804832741332E-2</v>
      </c>
    </row>
    <row r="126" spans="1:12" x14ac:dyDescent="0.2">
      <c r="A126" s="6" t="s">
        <v>444</v>
      </c>
      <c r="B126" s="6" t="s">
        <v>444</v>
      </c>
      <c r="C126" s="6">
        <v>7</v>
      </c>
      <c r="D126" s="6">
        <v>7</v>
      </c>
      <c r="E126" s="6">
        <v>7</v>
      </c>
      <c r="F126" s="6" t="s">
        <v>445</v>
      </c>
      <c r="G126" s="6">
        <f>'V5-ZIKVC_long_ranked'!G156/'V5-ZIKVC_long_ranked'!G$3</f>
        <v>1.1167970547630005E-2</v>
      </c>
      <c r="H126" s="6">
        <f>'V5-ZIKVC_long_ranked'!H156/'V5-ZIKVC_long_ranked'!H$3</f>
        <v>5.1775015648752573E-2</v>
      </c>
      <c r="I126" s="6">
        <f>'V5-ZIKVC_long_ranked'!I156/'V5-ZIKVC_long_ranked'!I$3</f>
        <v>3.9216305181043423E-2</v>
      </c>
      <c r="K126" s="7">
        <f t="shared" si="2"/>
        <v>3.4053097125808666E-2</v>
      </c>
      <c r="L126" s="6">
        <f t="shared" si="3"/>
        <v>2.0790071332907483E-2</v>
      </c>
    </row>
    <row r="127" spans="1:12" x14ac:dyDescent="0.2">
      <c r="A127" s="6" t="s">
        <v>301</v>
      </c>
      <c r="B127" s="6" t="s">
        <v>301</v>
      </c>
      <c r="C127" s="6">
        <v>26</v>
      </c>
      <c r="D127" s="6">
        <v>26</v>
      </c>
      <c r="E127" s="6">
        <v>26</v>
      </c>
      <c r="F127" s="6" t="s">
        <v>302</v>
      </c>
      <c r="G127" s="6">
        <f>'V5-ZIKVC_long_ranked'!G22/'V5-ZIKVC_long_ranked'!G$3</f>
        <v>8.9282098481362163E-2</v>
      </c>
      <c r="H127" s="6">
        <f>'V5-ZIKVC_long_ranked'!H22/'V5-ZIKVC_long_ranked'!H$3</f>
        <v>5.5256490506423441E-3</v>
      </c>
      <c r="I127" s="6">
        <f>'V5-ZIKVC_long_ranked'!I22/'V5-ZIKVC_long_ranked'!I$3</f>
        <v>4.2552193714208413E-3</v>
      </c>
      <c r="K127" s="7">
        <f t="shared" si="2"/>
        <v>3.3020988967808453E-2</v>
      </c>
      <c r="L127" s="6">
        <f t="shared" si="3"/>
        <v>4.8727690594409713E-2</v>
      </c>
    </row>
    <row r="128" spans="1:12" x14ac:dyDescent="0.2">
      <c r="A128" s="6" t="s">
        <v>704</v>
      </c>
      <c r="B128" s="6" t="s">
        <v>704</v>
      </c>
      <c r="C128" s="6">
        <v>8</v>
      </c>
      <c r="D128" s="6">
        <v>8</v>
      </c>
      <c r="E128" s="6">
        <v>1</v>
      </c>
      <c r="F128" s="6" t="s">
        <v>705</v>
      </c>
      <c r="G128" s="6">
        <f>'V5-ZIKVC_long_ranked'!G190/'V5-ZIKVC_long_ranked'!G$3</f>
        <v>6.717073170731707E-3</v>
      </c>
      <c r="H128" s="6">
        <f>'V5-ZIKVC_long_ranked'!H190/'V5-ZIKVC_long_ranked'!H$3</f>
        <v>2.1639095054994187E-2</v>
      </c>
      <c r="I128" s="6">
        <f>'V5-ZIKVC_long_ranked'!I190/'V5-ZIKVC_long_ranked'!I$3</f>
        <v>6.7470803084276498E-2</v>
      </c>
      <c r="K128" s="7">
        <f t="shared" si="2"/>
        <v>3.1942323770000801E-2</v>
      </c>
      <c r="L128" s="6">
        <f t="shared" si="3"/>
        <v>3.1660248199710771E-2</v>
      </c>
    </row>
    <row r="129" spans="1:12" x14ac:dyDescent="0.2">
      <c r="A129" s="6" t="s">
        <v>373</v>
      </c>
      <c r="B129" s="6" t="s">
        <v>373</v>
      </c>
      <c r="C129" s="6" t="s">
        <v>6957</v>
      </c>
      <c r="D129" s="6" t="s">
        <v>6957</v>
      </c>
      <c r="E129" s="6" t="s">
        <v>6957</v>
      </c>
      <c r="F129" s="6" t="s">
        <v>374</v>
      </c>
      <c r="G129" s="6">
        <f>'V5-ZIKVC_long_ranked'!G28/'V5-ZIKVC_long_ranked'!G$3</f>
        <v>2.8971007823285779E-4</v>
      </c>
      <c r="H129" s="6">
        <f>'V5-ZIKVC_long_ranked'!H28/'V5-ZIKVC_long_ranked'!H$3</f>
        <v>1.3143759873617696E-3</v>
      </c>
      <c r="I129" s="6">
        <f>'V5-ZIKVC_long_ranked'!I28/'V5-ZIKVC_long_ranked'!I$3</f>
        <v>8.838887135320378E-2</v>
      </c>
      <c r="K129" s="7">
        <f t="shared" si="2"/>
        <v>2.9997652472932804E-2</v>
      </c>
      <c r="L129" s="6">
        <f t="shared" si="3"/>
        <v>5.0570874194531358E-2</v>
      </c>
    </row>
    <row r="130" spans="1:12" x14ac:dyDescent="0.2">
      <c r="A130" s="6" t="s">
        <v>510</v>
      </c>
      <c r="B130" s="6" t="s">
        <v>510</v>
      </c>
      <c r="C130" s="6" t="s">
        <v>511</v>
      </c>
      <c r="D130" s="6" t="s">
        <v>511</v>
      </c>
      <c r="E130" s="6" t="s">
        <v>511</v>
      </c>
      <c r="F130" s="6" t="s">
        <v>512</v>
      </c>
      <c r="G130" s="6">
        <f>'V5-ZIKVC_long_ranked'!G43/'V5-ZIKVC_long_ranked'!G$3</f>
        <v>1.2481362172112286E-3</v>
      </c>
      <c r="H130" s="6">
        <f>'V5-ZIKVC_long_ranked'!H43/'V5-ZIKVC_long_ranked'!H$3</f>
        <v>2.0909416077975501E-2</v>
      </c>
      <c r="I130" s="6">
        <f>'V5-ZIKVC_long_ranked'!I43/'V5-ZIKVC_long_ranked'!I$3</f>
        <v>6.113090138431708E-2</v>
      </c>
      <c r="K130" s="7">
        <f t="shared" ref="K130:K193" si="4">AVERAGE(G130:I130)</f>
        <v>2.7762817893167938E-2</v>
      </c>
      <c r="L130" s="6">
        <f t="shared" ref="L130:L193" si="5">STDEV(G130:I130)</f>
        <v>3.0523977924658649E-2</v>
      </c>
    </row>
    <row r="131" spans="1:12" x14ac:dyDescent="0.2">
      <c r="A131" s="6" t="s">
        <v>646</v>
      </c>
      <c r="B131" s="6" t="s">
        <v>646</v>
      </c>
      <c r="C131" s="6" t="s">
        <v>400</v>
      </c>
      <c r="D131" s="6" t="s">
        <v>400</v>
      </c>
      <c r="E131" s="6" t="s">
        <v>400</v>
      </c>
      <c r="F131" s="6" t="s">
        <v>647</v>
      </c>
      <c r="G131" s="6">
        <f>'V5-ZIKVC_long_ranked'!G56/'V5-ZIKVC_long_ranked'!G$3</f>
        <v>7.402761159687069E-3</v>
      </c>
      <c r="H131" s="6">
        <f>'V5-ZIKVC_long_ranked'!H56/'V5-ZIKVC_long_ranked'!H$3</f>
        <v>1.5796297952248951E-2</v>
      </c>
      <c r="I131" s="6">
        <f>'V5-ZIKVC_long_ranked'!I56/'V5-ZIKVC_long_ranked'!I$3</f>
        <v>5.6901294133561806E-2</v>
      </c>
      <c r="K131" s="7">
        <f t="shared" si="4"/>
        <v>2.6700117748499275E-2</v>
      </c>
      <c r="L131" s="6">
        <f t="shared" si="5"/>
        <v>2.6489548056795278E-2</v>
      </c>
    </row>
    <row r="132" spans="1:12" x14ac:dyDescent="0.2">
      <c r="A132" s="6" t="s">
        <v>516</v>
      </c>
      <c r="B132" s="6" t="s">
        <v>516</v>
      </c>
      <c r="C132" s="6">
        <v>20</v>
      </c>
      <c r="D132" s="6">
        <v>20</v>
      </c>
      <c r="E132" s="6">
        <v>20</v>
      </c>
      <c r="F132" s="6" t="s">
        <v>517</v>
      </c>
      <c r="G132" s="6">
        <f>'V5-ZIKVC_long_ranked'!G42/'V5-ZIKVC_long_ranked'!G$3</f>
        <v>7.873630924988495E-3</v>
      </c>
      <c r="H132" s="6">
        <f>'V5-ZIKVC_long_ranked'!H42/'V5-ZIKVC_long_ranked'!H$3</f>
        <v>7.5227279501624495E-3</v>
      </c>
      <c r="I132" s="6">
        <f>'V5-ZIKVC_long_ranked'!I42/'V5-ZIKVC_long_ranked'!I$3</f>
        <v>6.0878387518600356E-2</v>
      </c>
      <c r="K132" s="7">
        <f t="shared" si="4"/>
        <v>2.5424915464583767E-2</v>
      </c>
      <c r="L132" s="6">
        <f t="shared" si="5"/>
        <v>3.0704108743588976E-2</v>
      </c>
    </row>
    <row r="133" spans="1:12" x14ac:dyDescent="0.2">
      <c r="A133" s="6" t="s">
        <v>271</v>
      </c>
      <c r="B133" s="6" t="s">
        <v>271</v>
      </c>
      <c r="C133" s="6">
        <v>17</v>
      </c>
      <c r="D133" s="6">
        <v>17</v>
      </c>
      <c r="E133" s="6">
        <v>17</v>
      </c>
      <c r="F133" s="6" t="s">
        <v>272</v>
      </c>
      <c r="G133" s="6">
        <f>'V5-ZIKVC_long_ranked'!G168/'V5-ZIKVC_long_ranked'!G$3</f>
        <v>1.0237459733087895E-2</v>
      </c>
      <c r="H133" s="6">
        <f>'V5-ZIKVC_long_ranked'!H168/'V5-ZIKVC_long_ranked'!H$3</f>
        <v>4.0487048794300873E-2</v>
      </c>
      <c r="I133" s="6">
        <f>'V5-ZIKVC_long_ranked'!I168/'V5-ZIKVC_long_ranked'!I$3</f>
        <v>2.2142309600036072E-2</v>
      </c>
      <c r="K133" s="7">
        <f t="shared" si="4"/>
        <v>2.4288939375808279E-2</v>
      </c>
      <c r="L133" s="6">
        <f t="shared" si="5"/>
        <v>1.5238616214694099E-2</v>
      </c>
    </row>
    <row r="134" spans="1:12" x14ac:dyDescent="0.2">
      <c r="A134" s="6" t="s">
        <v>600</v>
      </c>
      <c r="B134" s="6" t="s">
        <v>600</v>
      </c>
      <c r="C134" s="6" t="s">
        <v>296</v>
      </c>
      <c r="D134" s="6" t="s">
        <v>296</v>
      </c>
      <c r="E134" s="6" t="s">
        <v>296</v>
      </c>
      <c r="F134" s="6" t="s">
        <v>601</v>
      </c>
      <c r="G134" s="6">
        <f>'V5-ZIKVC_long_ranked'!G51/'V5-ZIKVC_long_ranked'!G$3</f>
        <v>1.0621260929590428E-2</v>
      </c>
      <c r="H134" s="6">
        <f>'V5-ZIKVC_long_ranked'!H51/'V5-ZIKVC_long_ranked'!H$3</f>
        <v>1.4232913052550002E-2</v>
      </c>
      <c r="I134" s="6">
        <f>'V5-ZIKVC_long_ranked'!I51/'V5-ZIKVC_long_ranked'!I$3</f>
        <v>4.7734138972809668E-2</v>
      </c>
      <c r="K134" s="7">
        <f t="shared" si="4"/>
        <v>2.4196104318316702E-2</v>
      </c>
      <c r="L134" s="6">
        <f t="shared" si="5"/>
        <v>2.0464366941378941E-2</v>
      </c>
    </row>
    <row r="135" spans="1:12" x14ac:dyDescent="0.2">
      <c r="A135" s="6" t="s">
        <v>534</v>
      </c>
      <c r="B135" s="6" t="s">
        <v>534</v>
      </c>
      <c r="C135" s="6">
        <v>20</v>
      </c>
      <c r="D135" s="6">
        <v>20</v>
      </c>
      <c r="E135" s="6">
        <v>20</v>
      </c>
      <c r="F135" s="6" t="s">
        <v>535</v>
      </c>
      <c r="G135" s="6">
        <f>'V5-ZIKVC_long_ranked'!G128/'V5-ZIKVC_long_ranked'!G$3</f>
        <v>1.3203865623561895E-2</v>
      </c>
      <c r="H135" s="6">
        <f>'V5-ZIKVC_long_ranked'!H128/'V5-ZIKVC_long_ranked'!H$3</f>
        <v>7.0076604369727867E-3</v>
      </c>
      <c r="I135" s="6">
        <f>'V5-ZIKVC_long_ranked'!I128/'V5-ZIKVC_long_ranked'!I$3</f>
        <v>5.1927672814176845E-2</v>
      </c>
      <c r="K135" s="7">
        <f t="shared" si="4"/>
        <v>2.4046399624903844E-2</v>
      </c>
      <c r="L135" s="6">
        <f t="shared" si="5"/>
        <v>2.4343834654173394E-2</v>
      </c>
    </row>
    <row r="136" spans="1:12" x14ac:dyDescent="0.2">
      <c r="A136" s="6" t="s">
        <v>267</v>
      </c>
      <c r="B136" s="6" t="s">
        <v>267</v>
      </c>
      <c r="C136" s="6">
        <v>15</v>
      </c>
      <c r="D136" s="6">
        <v>15</v>
      </c>
      <c r="E136" s="6">
        <v>15</v>
      </c>
      <c r="F136" s="6" t="s">
        <v>268</v>
      </c>
      <c r="G136" s="6">
        <f>'V5-ZIKVC_long_ranked'!G17/'V5-ZIKVC_long_ranked'!G$3</f>
        <v>3.2600092038656235E-2</v>
      </c>
      <c r="H136" s="6">
        <f>'V5-ZIKVC_long_ranked'!H17/'V5-ZIKVC_long_ranked'!H$3</f>
        <v>3.0048585650839073E-2</v>
      </c>
      <c r="I136" s="6">
        <f>'V5-ZIKVC_long_ranked'!I17/'V5-ZIKVC_long_ranked'!I$3</f>
        <v>8.0556432339811516E-3</v>
      </c>
      <c r="K136" s="7">
        <f t="shared" si="4"/>
        <v>2.3568106974492155E-2</v>
      </c>
      <c r="L136" s="6">
        <f t="shared" si="5"/>
        <v>1.3494626511588576E-2</v>
      </c>
    </row>
    <row r="137" spans="1:12" x14ac:dyDescent="0.2">
      <c r="A137" s="6" t="s">
        <v>225</v>
      </c>
      <c r="B137" s="6" t="s">
        <v>225</v>
      </c>
      <c r="C137" s="6" t="s">
        <v>226</v>
      </c>
      <c r="D137" s="6" t="s">
        <v>226</v>
      </c>
      <c r="E137" s="6" t="s">
        <v>226</v>
      </c>
      <c r="F137" s="6" t="s">
        <v>227</v>
      </c>
      <c r="G137" s="6">
        <f>'V5-ZIKVC_long_ranked'!G201/'V5-ZIKVC_long_ranked'!G$3</f>
        <v>3.9765301426599169E-2</v>
      </c>
      <c r="H137" s="6">
        <f>'V5-ZIKVC_long_ranked'!H201/'V5-ZIKVC_long_ranked'!H$3</f>
        <v>0</v>
      </c>
      <c r="I137" s="6">
        <f>'V5-ZIKVC_long_ranked'!I201/'V5-ZIKVC_long_ranked'!I$3</f>
        <v>3.0918519186544619E-2</v>
      </c>
      <c r="K137" s="7">
        <f t="shared" si="4"/>
        <v>2.3561273537714599E-2</v>
      </c>
      <c r="L137" s="6">
        <f t="shared" si="5"/>
        <v>2.0878615783619218E-2</v>
      </c>
    </row>
    <row r="138" spans="1:12" x14ac:dyDescent="0.2">
      <c r="A138" s="6" t="s">
        <v>549</v>
      </c>
      <c r="B138" s="6" t="s">
        <v>549</v>
      </c>
      <c r="C138" s="6">
        <v>8</v>
      </c>
      <c r="D138" s="6">
        <v>8</v>
      </c>
      <c r="E138" s="6">
        <v>8</v>
      </c>
      <c r="F138" s="6" t="s">
        <v>550</v>
      </c>
      <c r="G138" s="6">
        <f>'V5-ZIKVC_long_ranked'!G318/'V5-ZIKVC_long_ranked'!G$3</f>
        <v>0</v>
      </c>
      <c r="H138" s="6">
        <f>'V5-ZIKVC_long_ranked'!H318/'V5-ZIKVC_long_ranked'!H$3</f>
        <v>5.5402545530418193E-2</v>
      </c>
      <c r="I138" s="6">
        <f>'V5-ZIKVC_long_ranked'!I318/'V5-ZIKVC_long_ranked'!I$3</f>
        <v>1.433331830274609E-2</v>
      </c>
      <c r="K138" s="7">
        <f t="shared" si="4"/>
        <v>2.3245287944388095E-2</v>
      </c>
      <c r="L138" s="6">
        <f t="shared" si="5"/>
        <v>2.8756354340957004E-2</v>
      </c>
    </row>
    <row r="139" spans="1:12" x14ac:dyDescent="0.2">
      <c r="A139" s="6" t="s">
        <v>483</v>
      </c>
      <c r="B139" s="6" t="s">
        <v>483</v>
      </c>
      <c r="C139" s="6">
        <v>14</v>
      </c>
      <c r="D139" s="6">
        <v>14</v>
      </c>
      <c r="E139" s="6">
        <v>14</v>
      </c>
      <c r="F139" s="6" t="s">
        <v>484</v>
      </c>
      <c r="G139" s="6">
        <f>'V5-ZIKVC_long_ranked'!G105/'V5-ZIKVC_long_ranked'!G$3</f>
        <v>1.5727565577542568E-2</v>
      </c>
      <c r="H139" s="6">
        <f>'V5-ZIKVC_long_ranked'!H105/'V5-ZIKVC_long_ranked'!H$3</f>
        <v>2.6112253718441683E-2</v>
      </c>
      <c r="I139" s="6">
        <f>'V5-ZIKVC_long_ranked'!I105/'V5-ZIKVC_long_ranked'!I$3</f>
        <v>2.7742706407539345E-2</v>
      </c>
      <c r="K139" s="7">
        <f t="shared" si="4"/>
        <v>2.3194175234507865E-2</v>
      </c>
      <c r="L139" s="6">
        <f t="shared" si="5"/>
        <v>6.5174603044408372E-3</v>
      </c>
    </row>
    <row r="140" spans="1:12" x14ac:dyDescent="0.2">
      <c r="A140" s="6" t="s">
        <v>1367</v>
      </c>
      <c r="B140" s="6" t="s">
        <v>1367</v>
      </c>
      <c r="C140" s="6">
        <v>1</v>
      </c>
      <c r="D140" s="6">
        <v>1</v>
      </c>
      <c r="E140" s="6">
        <v>1</v>
      </c>
      <c r="F140" s="6" t="s">
        <v>1368</v>
      </c>
      <c r="G140" s="6">
        <f>'V5-ZIKVC_long_ranked'!G268/'V5-ZIKVC_long_ranked'!G$3</f>
        <v>0</v>
      </c>
      <c r="H140" s="6">
        <f>'V5-ZIKVC_long_ranked'!H268/'V5-ZIKVC_long_ranked'!H$3</f>
        <v>1.7556111955646964E-2</v>
      </c>
      <c r="I140" s="6">
        <f>'V5-ZIKVC_long_ranked'!I268/'V5-ZIKVC_long_ranked'!I$3</f>
        <v>5.1841998466880097E-2</v>
      </c>
      <c r="K140" s="7">
        <f t="shared" si="4"/>
        <v>2.3132703474175686E-2</v>
      </c>
      <c r="L140" s="6">
        <f t="shared" si="5"/>
        <v>2.6367062426129208E-2</v>
      </c>
    </row>
    <row r="141" spans="1:12" x14ac:dyDescent="0.2">
      <c r="A141" s="6" t="s">
        <v>269</v>
      </c>
      <c r="B141" s="6" t="s">
        <v>269</v>
      </c>
      <c r="C141" s="6">
        <v>27</v>
      </c>
      <c r="D141" s="6">
        <v>27</v>
      </c>
      <c r="E141" s="6">
        <v>1</v>
      </c>
      <c r="F141" s="6" t="s">
        <v>270</v>
      </c>
      <c r="G141" s="6">
        <f>'V5-ZIKVC_long_ranked'!G18/'V5-ZIKVC_long_ranked'!G$3</f>
        <v>4.837551771744132E-3</v>
      </c>
      <c r="H141" s="6">
        <f>'V5-ZIKVC_long_ranked'!H18/'V5-ZIKVC_long_ranked'!H$3</f>
        <v>6.8654803421860566E-3</v>
      </c>
      <c r="I141" s="6">
        <f>'V5-ZIKVC_long_ranked'!I18/'V5-ZIKVC_long_ranked'!I$3</f>
        <v>5.6964422599990988E-2</v>
      </c>
      <c r="K141" s="7">
        <f t="shared" si="4"/>
        <v>2.2889151571307057E-2</v>
      </c>
      <c r="L141" s="6">
        <f t="shared" si="5"/>
        <v>2.9527465101671077E-2</v>
      </c>
    </row>
    <row r="142" spans="1:12" x14ac:dyDescent="0.2">
      <c r="A142" s="6" t="s">
        <v>413</v>
      </c>
      <c r="B142" s="6" t="s">
        <v>413</v>
      </c>
      <c r="C142" s="6">
        <v>111</v>
      </c>
      <c r="D142" s="6">
        <v>111</v>
      </c>
      <c r="E142" s="6">
        <v>111</v>
      </c>
      <c r="F142" s="6" t="s">
        <v>414</v>
      </c>
      <c r="G142" s="6">
        <f>'V5-ZIKVC_long_ranked'!G31/'V5-ZIKVC_long_ranked'!G$3</f>
        <v>3.1915324436263231E-4</v>
      </c>
      <c r="H142" s="6">
        <f>'V5-ZIKVC_long_ranked'!H31/'V5-ZIKVC_long_ranked'!H$3</f>
        <v>2.0657843750931473E-3</v>
      </c>
      <c r="I142" s="6">
        <f>'V5-ZIKVC_long_ranked'!I31/'V5-ZIKVC_long_ranked'!I$3</f>
        <v>6.58880822473734E-2</v>
      </c>
      <c r="K142" s="7">
        <f t="shared" si="4"/>
        <v>2.275767328894306E-2</v>
      </c>
      <c r="L142" s="6">
        <f t="shared" si="5"/>
        <v>3.7362237791221706E-2</v>
      </c>
    </row>
    <row r="143" spans="1:12" x14ac:dyDescent="0.2">
      <c r="A143" s="6" t="s">
        <v>465</v>
      </c>
      <c r="B143" s="6" t="s">
        <v>465</v>
      </c>
      <c r="C143" s="6" t="s">
        <v>466</v>
      </c>
      <c r="D143" s="6" t="s">
        <v>466</v>
      </c>
      <c r="E143" s="6" t="s">
        <v>466</v>
      </c>
      <c r="F143" s="6" t="s">
        <v>467</v>
      </c>
      <c r="G143" s="6">
        <f>'V5-ZIKVC_long_ranked'!G158/'V5-ZIKVC_long_ranked'!G$3</f>
        <v>1.0715140358950758E-2</v>
      </c>
      <c r="H143" s="6">
        <f>'V5-ZIKVC_long_ranked'!H158/'V5-ZIKVC_long_ranked'!H$3</f>
        <v>2.2299025306268445E-2</v>
      </c>
      <c r="I143" s="6">
        <f>'V5-ZIKVC_long_ranked'!I158/'V5-ZIKVC_long_ranked'!I$3</f>
        <v>3.4989854353609601E-2</v>
      </c>
      <c r="K143" s="7">
        <f t="shared" si="4"/>
        <v>2.2668006672942932E-2</v>
      </c>
      <c r="L143" s="6">
        <f t="shared" si="5"/>
        <v>1.2141562721385434E-2</v>
      </c>
    </row>
    <row r="144" spans="1:12" x14ac:dyDescent="0.2">
      <c r="A144" s="6" t="s">
        <v>370</v>
      </c>
      <c r="B144" s="6" t="s">
        <v>370</v>
      </c>
      <c r="C144" s="6" t="s">
        <v>371</v>
      </c>
      <c r="D144" s="6" t="s">
        <v>371</v>
      </c>
      <c r="E144" s="6" t="s">
        <v>371</v>
      </c>
      <c r="F144" s="6" t="s">
        <v>372</v>
      </c>
      <c r="G144" s="6">
        <f>'V5-ZIKVC_long_ranked'!G27/'V5-ZIKVC_long_ranked'!G$3</f>
        <v>2.5216751035434883E-2</v>
      </c>
      <c r="H144" s="6">
        <f>'V5-ZIKVC_long_ranked'!H27/'V5-ZIKVC_long_ranked'!H$3</f>
        <v>1.4198038689677785E-2</v>
      </c>
      <c r="I144" s="6">
        <f>'V5-ZIKVC_long_ranked'!I27/'V5-ZIKVC_long_ranked'!I$3</f>
        <v>2.5705911529963477E-2</v>
      </c>
      <c r="K144" s="7">
        <f t="shared" si="4"/>
        <v>2.1706900418358713E-2</v>
      </c>
      <c r="L144" s="6">
        <f t="shared" si="5"/>
        <v>6.5074628575727328E-3</v>
      </c>
    </row>
    <row r="145" spans="1:12" x14ac:dyDescent="0.2">
      <c r="A145" s="6" t="s">
        <v>672</v>
      </c>
      <c r="B145" s="6" t="s">
        <v>672</v>
      </c>
      <c r="C145" s="6">
        <v>4</v>
      </c>
      <c r="D145" s="6">
        <v>4</v>
      </c>
      <c r="E145" s="6">
        <v>4</v>
      </c>
      <c r="F145" s="6" t="s">
        <v>673</v>
      </c>
      <c r="G145" s="6">
        <f>'V5-ZIKVC_long_ranked'!G319/'V5-ZIKVC_long_ranked'!G$3</f>
        <v>1.5213989875747813E-2</v>
      </c>
      <c r="H145" s="6">
        <f>'V5-ZIKVC_long_ranked'!H319/'V5-ZIKVC_long_ranked'!H$3</f>
        <v>0</v>
      </c>
      <c r="I145" s="6">
        <f>'V5-ZIKVC_long_ranked'!I319/'V5-ZIKVC_long_ranked'!I$3</f>
        <v>3.9003472065653605E-2</v>
      </c>
      <c r="K145" s="7">
        <f t="shared" si="4"/>
        <v>1.8072487313800473E-2</v>
      </c>
      <c r="L145" s="6">
        <f t="shared" si="5"/>
        <v>1.9658228913016822E-2</v>
      </c>
    </row>
    <row r="146" spans="1:12" x14ac:dyDescent="0.2">
      <c r="A146" s="6" t="s">
        <v>546</v>
      </c>
      <c r="B146" s="6" t="s">
        <v>546</v>
      </c>
      <c r="C146" s="6" t="s">
        <v>547</v>
      </c>
      <c r="D146" s="6" t="s">
        <v>547</v>
      </c>
      <c r="E146" s="6" t="s">
        <v>547</v>
      </c>
      <c r="F146" s="6" t="s">
        <v>548</v>
      </c>
      <c r="G146" s="6">
        <f>'V5-ZIKVC_long_ranked'!G45/'V5-ZIKVC_long_ranked'!G$3</f>
        <v>6.5723884031293148E-3</v>
      </c>
      <c r="H146" s="6">
        <f>'V5-ZIKVC_long_ranked'!H45/'V5-ZIKVC_long_ranked'!H$3</f>
        <v>1.4721452204238579E-2</v>
      </c>
      <c r="I146" s="6">
        <f>'V5-ZIKVC_long_ranked'!I45/'V5-ZIKVC_long_ranked'!I$3</f>
        <v>3.1267078504757184E-2</v>
      </c>
      <c r="K146" s="7">
        <f t="shared" si="4"/>
        <v>1.7520306370708359E-2</v>
      </c>
      <c r="L146" s="6">
        <f t="shared" si="5"/>
        <v>1.258300911100891E-2</v>
      </c>
    </row>
    <row r="147" spans="1:12" x14ac:dyDescent="0.2">
      <c r="A147" s="6" t="s">
        <v>504</v>
      </c>
      <c r="B147" s="6" t="s">
        <v>504</v>
      </c>
      <c r="C147" s="6">
        <v>9</v>
      </c>
      <c r="D147" s="6">
        <v>9</v>
      </c>
      <c r="E147" s="6">
        <v>9</v>
      </c>
      <c r="F147" s="6" t="s">
        <v>505</v>
      </c>
      <c r="G147" s="6">
        <f>'V5-ZIKVC_long_ranked'!G41/'V5-ZIKVC_long_ranked'!G$3</f>
        <v>4.0957202024850432E-3</v>
      </c>
      <c r="H147" s="6">
        <f>'V5-ZIKVC_long_ranked'!H41/'V5-ZIKVC_long_ranked'!H$3</f>
        <v>6.3709797609466752E-3</v>
      </c>
      <c r="I147" s="6">
        <f>'V5-ZIKVC_long_ranked'!I41/'V5-ZIKVC_long_ranked'!I$3</f>
        <v>4.205302791180051E-2</v>
      </c>
      <c r="K147" s="7">
        <f t="shared" si="4"/>
        <v>1.7506575958410743E-2</v>
      </c>
      <c r="L147" s="6">
        <f t="shared" si="5"/>
        <v>2.1288269754483266E-2</v>
      </c>
    </row>
    <row r="148" spans="1:12" x14ac:dyDescent="0.2">
      <c r="A148" s="6" t="s">
        <v>506</v>
      </c>
      <c r="B148" s="6" t="s">
        <v>506</v>
      </c>
      <c r="C148" s="6">
        <v>16</v>
      </c>
      <c r="D148" s="6">
        <v>16</v>
      </c>
      <c r="E148" s="6">
        <v>16</v>
      </c>
      <c r="F148" s="6" t="s">
        <v>507</v>
      </c>
      <c r="G148" s="6">
        <f>'V5-ZIKVC_long_ranked'!G40/'V5-ZIKVC_long_ranked'!G$3</f>
        <v>5.4232857800276119E-3</v>
      </c>
      <c r="H148" s="6">
        <f>'V5-ZIKVC_long_ranked'!H40/'V5-ZIKVC_long_ranked'!H$3</f>
        <v>2.238069689111449E-2</v>
      </c>
      <c r="I148" s="6">
        <f>'V5-ZIKVC_long_ranked'!I40/'V5-ZIKVC_long_ranked'!I$3</f>
        <v>2.4411327050547861E-2</v>
      </c>
      <c r="K148" s="7">
        <f t="shared" si="4"/>
        <v>1.7405103240563321E-2</v>
      </c>
      <c r="L148" s="6">
        <f t="shared" si="5"/>
        <v>1.0426112744177428E-2</v>
      </c>
    </row>
    <row r="149" spans="1:12" x14ac:dyDescent="0.2">
      <c r="A149" s="6" t="s">
        <v>619</v>
      </c>
      <c r="B149" s="6" t="s">
        <v>619</v>
      </c>
      <c r="C149" s="6">
        <v>11</v>
      </c>
      <c r="D149" s="6">
        <v>11</v>
      </c>
      <c r="E149" s="6">
        <v>11</v>
      </c>
      <c r="F149" s="6" t="s">
        <v>620</v>
      </c>
      <c r="G149" s="6">
        <f>'V5-ZIKVC_long_ranked'!G55/'V5-ZIKVC_long_ranked'!G$3</f>
        <v>5.2729866543948459E-3</v>
      </c>
      <c r="H149" s="6">
        <f>'V5-ZIKVC_long_ranked'!H55/'V5-ZIKVC_long_ranked'!H$3</f>
        <v>1.0782139557065785E-2</v>
      </c>
      <c r="I149" s="6">
        <f>'V5-ZIKVC_long_ranked'!I55/'V5-ZIKVC_long_ranked'!I$3</f>
        <v>3.2226180276863414E-2</v>
      </c>
      <c r="K149" s="7">
        <f t="shared" si="4"/>
        <v>1.6093768829441347E-2</v>
      </c>
      <c r="L149" s="6">
        <f t="shared" si="5"/>
        <v>1.4240039176839992E-2</v>
      </c>
    </row>
    <row r="150" spans="1:12" x14ac:dyDescent="0.2">
      <c r="A150" s="6" t="s">
        <v>259</v>
      </c>
      <c r="B150" s="6" t="s">
        <v>259</v>
      </c>
      <c r="C150" s="6" t="s">
        <v>260</v>
      </c>
      <c r="D150" s="6" t="s">
        <v>260</v>
      </c>
      <c r="E150" s="6" t="s">
        <v>260</v>
      </c>
      <c r="F150" s="6" t="s">
        <v>261</v>
      </c>
      <c r="G150" s="6">
        <f>'V5-ZIKVC_long_ranked'!G16/'V5-ZIKVC_long_ranked'!G$3</f>
        <v>8.5739530602853189E-3</v>
      </c>
      <c r="H150" s="6">
        <f>'V5-ZIKVC_long_ranked'!H16/'V5-ZIKVC_long_ranked'!H$3</f>
        <v>1.1325821932099318E-2</v>
      </c>
      <c r="I150" s="6">
        <f>'V5-ZIKVC_long_ranked'!I16/'V5-ZIKVC_long_ranked'!I$3</f>
        <v>2.6479235243720971E-2</v>
      </c>
      <c r="K150" s="7">
        <f t="shared" si="4"/>
        <v>1.5459670078701868E-2</v>
      </c>
      <c r="L150" s="6">
        <f t="shared" si="5"/>
        <v>9.6419037483005191E-3</v>
      </c>
    </row>
    <row r="151" spans="1:12" x14ac:dyDescent="0.2">
      <c r="A151" s="6" t="s">
        <v>1068</v>
      </c>
      <c r="B151" s="6" t="s">
        <v>1068</v>
      </c>
      <c r="C151" s="6">
        <v>10</v>
      </c>
      <c r="D151" s="6">
        <v>10</v>
      </c>
      <c r="E151" s="6">
        <v>2</v>
      </c>
      <c r="F151" s="6" t="s">
        <v>1069</v>
      </c>
      <c r="G151" s="6">
        <f>'V5-ZIKVC_long_ranked'!G77/'V5-ZIKVC_long_ranked'!G$3</f>
        <v>2.9277496548550392E-4</v>
      </c>
      <c r="H151" s="6">
        <f>'V5-ZIKVC_long_ranked'!H77/'V5-ZIKVC_long_ranked'!H$3</f>
        <v>2.2345822528242274E-2</v>
      </c>
      <c r="I151" s="6">
        <f>'V5-ZIKVC_long_ranked'!I77/'V5-ZIKVC_long_ranked'!I$3</f>
        <v>2.3253370609189701E-2</v>
      </c>
      <c r="K151" s="7">
        <f t="shared" si="4"/>
        <v>1.5297322700972492E-2</v>
      </c>
      <c r="L151" s="6">
        <f t="shared" si="5"/>
        <v>1.3002240208505936E-2</v>
      </c>
    </row>
    <row r="152" spans="1:12" x14ac:dyDescent="0.2">
      <c r="A152" s="6" t="s">
        <v>756</v>
      </c>
      <c r="B152" s="6" t="s">
        <v>756</v>
      </c>
      <c r="C152" s="6" t="s">
        <v>757</v>
      </c>
      <c r="D152" s="6" t="s">
        <v>757</v>
      </c>
      <c r="E152" s="6" t="s">
        <v>757</v>
      </c>
      <c r="F152" s="6" t="s">
        <v>758</v>
      </c>
      <c r="G152" s="6">
        <f>'V5-ZIKVC_long_ranked'!G235/'V5-ZIKVC_long_ranked'!G$3</f>
        <v>2.227059364933272E-3</v>
      </c>
      <c r="H152" s="6">
        <f>'V5-ZIKVC_long_ranked'!H235/'V5-ZIKVC_long_ranked'!H$3</f>
        <v>0</v>
      </c>
      <c r="I152" s="6">
        <f>'V5-ZIKVC_long_ranked'!I235/'V5-ZIKVC_long_ranked'!I$3</f>
        <v>4.2168462821842445E-2</v>
      </c>
      <c r="K152" s="7">
        <f t="shared" si="4"/>
        <v>1.4798507395591907E-2</v>
      </c>
      <c r="L152" s="6">
        <f t="shared" si="5"/>
        <v>2.372921813671787E-2</v>
      </c>
    </row>
    <row r="153" spans="1:12" x14ac:dyDescent="0.2">
      <c r="A153" s="6" t="s">
        <v>480</v>
      </c>
      <c r="B153" s="6" t="s">
        <v>480</v>
      </c>
      <c r="C153" s="6" t="s">
        <v>481</v>
      </c>
      <c r="D153" s="6" t="s">
        <v>481</v>
      </c>
      <c r="E153" s="6" t="s">
        <v>481</v>
      </c>
      <c r="F153" s="6" t="s">
        <v>482</v>
      </c>
      <c r="G153" s="6">
        <f>'V5-ZIKVC_long_ranked'!G38/'V5-ZIKVC_long_ranked'!G$3</f>
        <v>2.1773584905660378E-3</v>
      </c>
      <c r="H153" s="6">
        <f>'V5-ZIKVC_long_ranked'!H38/'V5-ZIKVC_long_ranked'!H$3</f>
        <v>3.7106918238993714E-3</v>
      </c>
      <c r="I153" s="6">
        <f>'V5-ZIKVC_long_ranked'!I38/'V5-ZIKVC_long_ranked'!I$3</f>
        <v>3.8414573657392793E-2</v>
      </c>
      <c r="K153" s="7">
        <f t="shared" si="4"/>
        <v>1.4767541323952735E-2</v>
      </c>
      <c r="L153" s="6">
        <f t="shared" si="5"/>
        <v>2.0493276492836561E-2</v>
      </c>
    </row>
    <row r="154" spans="1:12" x14ac:dyDescent="0.2">
      <c r="A154" s="6" t="s">
        <v>777</v>
      </c>
      <c r="B154" s="6" t="s">
        <v>777</v>
      </c>
      <c r="C154" s="6">
        <v>30</v>
      </c>
      <c r="D154" s="6">
        <v>30</v>
      </c>
      <c r="E154" s="6">
        <v>30</v>
      </c>
      <c r="F154" s="6" t="s">
        <v>778</v>
      </c>
      <c r="G154" s="6">
        <f>'V5-ZIKVC_long_ranked'!G63/'V5-ZIKVC_long_ranked'!G$3</f>
        <v>4.6105844454670964E-3</v>
      </c>
      <c r="H154" s="6">
        <f>'V5-ZIKVC_long_ranked'!H63/'V5-ZIKVC_long_ranked'!H$3</f>
        <v>1.2555664848430655E-2</v>
      </c>
      <c r="I154" s="6">
        <f>'V5-ZIKVC_long_ranked'!I63/'V5-ZIKVC_long_ranked'!I$3</f>
        <v>2.655093114487983E-2</v>
      </c>
      <c r="K154" s="7">
        <f t="shared" si="4"/>
        <v>1.4572393479592527E-2</v>
      </c>
      <c r="L154" s="6">
        <f t="shared" si="5"/>
        <v>1.1108334668230828E-2</v>
      </c>
    </row>
    <row r="155" spans="1:12" x14ac:dyDescent="0.2">
      <c r="A155" s="6" t="s">
        <v>584</v>
      </c>
      <c r="B155" s="6" t="s">
        <v>584</v>
      </c>
      <c r="C155" s="6">
        <v>12</v>
      </c>
      <c r="D155" s="6">
        <v>12</v>
      </c>
      <c r="E155" s="6">
        <v>12</v>
      </c>
      <c r="F155" s="6" t="s">
        <v>585</v>
      </c>
      <c r="G155" s="6">
        <f>'V5-ZIKVC_long_ranked'!G50/'V5-ZIKVC_long_ranked'!G$3</f>
        <v>3.7885872066267833E-3</v>
      </c>
      <c r="H155" s="6">
        <f>'V5-ZIKVC_long_ranked'!H50/'V5-ZIKVC_long_ranked'!H$3</f>
        <v>1.2565799278667024E-2</v>
      </c>
      <c r="I155" s="6">
        <f>'V5-ZIKVC_long_ranked'!I50/'V5-ZIKVC_long_ranked'!I$3</f>
        <v>2.7021689137394601E-2</v>
      </c>
      <c r="K155" s="7">
        <f t="shared" si="4"/>
        <v>1.4458691874229469E-2</v>
      </c>
      <c r="L155" s="6">
        <f t="shared" si="5"/>
        <v>1.1731646862871092E-2</v>
      </c>
    </row>
    <row r="156" spans="1:12" x14ac:dyDescent="0.2">
      <c r="A156" s="6" t="s">
        <v>787</v>
      </c>
      <c r="B156" s="6" t="s">
        <v>787</v>
      </c>
      <c r="C156" s="6">
        <v>5</v>
      </c>
      <c r="D156" s="6">
        <v>5</v>
      </c>
      <c r="E156" s="6">
        <v>5</v>
      </c>
      <c r="F156" s="6" t="s">
        <v>788</v>
      </c>
      <c r="G156" s="6">
        <f>'V5-ZIKVC_long_ranked'!G65/'V5-ZIKVC_long_ranked'!G$3</f>
        <v>1.8917625402669121E-3</v>
      </c>
      <c r="H156" s="6">
        <f>'V5-ZIKVC_long_ranked'!H65/'V5-ZIKVC_long_ranked'!H$3</f>
        <v>1.5750096873230202E-2</v>
      </c>
      <c r="I156" s="6">
        <f>'V5-ZIKVC_long_ranked'!I65/'V5-ZIKVC_long_ranked'!I$3</f>
        <v>2.4897867159669927E-2</v>
      </c>
      <c r="K156" s="7">
        <f t="shared" si="4"/>
        <v>1.4179908857722348E-2</v>
      </c>
      <c r="L156" s="6">
        <f t="shared" si="5"/>
        <v>1.1583148546175285E-2</v>
      </c>
    </row>
    <row r="157" spans="1:12" x14ac:dyDescent="0.2">
      <c r="A157" s="6" t="s">
        <v>333</v>
      </c>
      <c r="B157" s="6" t="s">
        <v>333</v>
      </c>
      <c r="C157" s="6" t="s">
        <v>334</v>
      </c>
      <c r="D157" s="6" t="s">
        <v>334</v>
      </c>
      <c r="E157" s="6" t="s">
        <v>334</v>
      </c>
      <c r="F157" s="6" t="s">
        <v>335</v>
      </c>
      <c r="G157" s="6">
        <f>'V5-ZIKVC_long_ranked'!G26/'V5-ZIKVC_long_ranked'!G$3</f>
        <v>1.5019788311090658E-2</v>
      </c>
      <c r="H157" s="6">
        <f>'V5-ZIKVC_long_ranked'!H26/'V5-ZIKVC_long_ranked'!H$3</f>
        <v>4.6415690482577727E-3</v>
      </c>
      <c r="I157" s="6">
        <f>'V5-ZIKVC_long_ranked'!I26/'V5-ZIKVC_long_ranked'!I$3</f>
        <v>2.1548451097984398E-2</v>
      </c>
      <c r="K157" s="7">
        <f t="shared" si="4"/>
        <v>1.3736602819110941E-2</v>
      </c>
      <c r="L157" s="6">
        <f t="shared" si="5"/>
        <v>8.5261708237615412E-3</v>
      </c>
    </row>
    <row r="158" spans="1:12" x14ac:dyDescent="0.2">
      <c r="A158" s="6" t="s">
        <v>490</v>
      </c>
      <c r="B158" s="6" t="s">
        <v>490</v>
      </c>
      <c r="C158" s="6" t="s">
        <v>491</v>
      </c>
      <c r="D158" s="6" t="s">
        <v>491</v>
      </c>
      <c r="E158" s="6" t="s">
        <v>491</v>
      </c>
      <c r="F158" s="6" t="s">
        <v>492</v>
      </c>
      <c r="G158" s="6">
        <f>'V5-ZIKVC_long_ranked'!G39/'V5-ZIKVC_long_ranked'!G$3</f>
        <v>1.2451909802116889E-3</v>
      </c>
      <c r="H158" s="6">
        <f>'V5-ZIKVC_long_ranked'!H39/'V5-ZIKVC_long_ranked'!H$3</f>
        <v>3.4853497868788936E-3</v>
      </c>
      <c r="I158" s="6">
        <f>'V5-ZIKVC_long_ranked'!I39/'V5-ZIKVC_long_ranked'!I$3</f>
        <v>3.6399422825449793E-2</v>
      </c>
      <c r="K158" s="7">
        <f t="shared" si="4"/>
        <v>1.3709987864180125E-2</v>
      </c>
      <c r="L158" s="6">
        <f t="shared" si="5"/>
        <v>1.9681524890516916E-2</v>
      </c>
    </row>
    <row r="159" spans="1:12" x14ac:dyDescent="0.2">
      <c r="A159" s="6" t="s">
        <v>779</v>
      </c>
      <c r="B159" s="6" t="s">
        <v>779</v>
      </c>
      <c r="C159" s="6">
        <v>4</v>
      </c>
      <c r="D159" s="6">
        <v>4</v>
      </c>
      <c r="E159" s="6">
        <v>4</v>
      </c>
      <c r="F159" s="6" t="s">
        <v>780</v>
      </c>
      <c r="G159" s="6">
        <f>'V5-ZIKVC_long_ranked'!G64/'V5-ZIKVC_long_ranked'!G$3</f>
        <v>2.8044178554993099E-3</v>
      </c>
      <c r="H159" s="6">
        <f>'V5-ZIKVC_long_ranked'!H64/'V5-ZIKVC_long_ranked'!H$3</f>
        <v>5.8147783838564488E-3</v>
      </c>
      <c r="I159" s="6">
        <f>'V5-ZIKVC_long_ranked'!I64/'V5-ZIKVC_long_ranked'!I$3</f>
        <v>3.185507507778329E-2</v>
      </c>
      <c r="K159" s="7">
        <f t="shared" si="4"/>
        <v>1.3491423772379683E-2</v>
      </c>
      <c r="L159" s="6">
        <f t="shared" si="5"/>
        <v>1.5974458819550393E-2</v>
      </c>
    </row>
    <row r="160" spans="1:12" x14ac:dyDescent="0.2">
      <c r="A160" s="6" t="s">
        <v>472</v>
      </c>
      <c r="B160" s="6" t="s">
        <v>472</v>
      </c>
      <c r="C160" s="6">
        <v>14</v>
      </c>
      <c r="D160" s="6">
        <v>14</v>
      </c>
      <c r="E160" s="6">
        <v>14</v>
      </c>
      <c r="F160" s="6" t="s">
        <v>473</v>
      </c>
      <c r="G160" s="6">
        <f>'V5-ZIKVC_long_ranked'!G215/'V5-ZIKVC_long_ranked'!G$3</f>
        <v>0</v>
      </c>
      <c r="H160" s="6">
        <f>'V5-ZIKVC_long_ranked'!H215/'V5-ZIKVC_long_ranked'!H$3</f>
        <v>6.7387999642314232E-3</v>
      </c>
      <c r="I160" s="6">
        <f>'V5-ZIKVC_long_ranked'!I215/'V5-ZIKVC_long_ranked'!I$3</f>
        <v>3.3686251521846962E-2</v>
      </c>
      <c r="K160" s="7">
        <f t="shared" si="4"/>
        <v>1.3475017162026127E-2</v>
      </c>
      <c r="L160" s="6">
        <f t="shared" si="5"/>
        <v>1.7824795987617447E-2</v>
      </c>
    </row>
    <row r="161" spans="1:12" x14ac:dyDescent="0.2">
      <c r="A161" s="6" t="s">
        <v>331</v>
      </c>
      <c r="B161" s="6" t="s">
        <v>331</v>
      </c>
      <c r="C161" s="6">
        <v>31</v>
      </c>
      <c r="D161" s="6">
        <v>31</v>
      </c>
      <c r="E161" s="6">
        <v>31</v>
      </c>
      <c r="F161" s="6" t="s">
        <v>332</v>
      </c>
      <c r="G161" s="6">
        <f>'V5-ZIKVC_long_ranked'!G25/'V5-ZIKVC_long_ranked'!G$3</f>
        <v>8.2903819604233774E-3</v>
      </c>
      <c r="H161" s="6">
        <f>'V5-ZIKVC_long_ranked'!H25/'V5-ZIKVC_long_ranked'!H$3</f>
        <v>1.6594831440579452E-2</v>
      </c>
      <c r="I161" s="6">
        <f>'V5-ZIKVC_long_ranked'!I25/'V5-ZIKVC_long_ranked'!I$3</f>
        <v>1.4620552824998872E-2</v>
      </c>
      <c r="K161" s="7">
        <f t="shared" si="4"/>
        <v>1.3168588742000567E-2</v>
      </c>
      <c r="L161" s="6">
        <f t="shared" si="5"/>
        <v>4.3384467342418706E-3</v>
      </c>
    </row>
    <row r="162" spans="1:12" x14ac:dyDescent="0.2">
      <c r="A162" s="6" t="s">
        <v>1044</v>
      </c>
      <c r="B162" s="6" t="s">
        <v>1044</v>
      </c>
      <c r="C162" s="6">
        <v>6</v>
      </c>
      <c r="D162" s="6">
        <v>6</v>
      </c>
      <c r="E162" s="6">
        <v>6</v>
      </c>
      <c r="F162" s="6" t="s">
        <v>1045</v>
      </c>
      <c r="G162" s="6">
        <f>'V5-ZIKVC_long_ranked'!G74/'V5-ZIKVC_long_ranked'!G$3</f>
        <v>2.5652093879429357E-3</v>
      </c>
      <c r="H162" s="6">
        <f>'V5-ZIKVC_long_ranked'!H74/'V5-ZIKVC_long_ranked'!H$3</f>
        <v>4.0648007392172641E-3</v>
      </c>
      <c r="I162" s="6">
        <f>'V5-ZIKVC_long_ranked'!I74/'V5-ZIKVC_long_ranked'!I$3</f>
        <v>3.2583307029805657E-2</v>
      </c>
      <c r="K162" s="7">
        <f t="shared" si="4"/>
        <v>1.3071105718988618E-2</v>
      </c>
      <c r="L162" s="6">
        <f t="shared" si="5"/>
        <v>1.6914688692098112E-2</v>
      </c>
    </row>
    <row r="163" spans="1:12" x14ac:dyDescent="0.2">
      <c r="A163" s="6" t="s">
        <v>716</v>
      </c>
      <c r="B163" s="6" t="s">
        <v>716</v>
      </c>
      <c r="C163" s="6" t="s">
        <v>717</v>
      </c>
      <c r="D163" s="6" t="s">
        <v>717</v>
      </c>
      <c r="E163" s="6" t="s">
        <v>717</v>
      </c>
      <c r="F163" s="6" t="s">
        <v>718</v>
      </c>
      <c r="G163" s="6">
        <f>'V5-ZIKVC_long_ranked'!G187/'V5-ZIKVC_long_ranked'!G$3</f>
        <v>1.0172112287160608E-2</v>
      </c>
      <c r="H163" s="6">
        <f>'V5-ZIKVC_long_ranked'!H187/'V5-ZIKVC_long_ranked'!H$3</f>
        <v>2.2578318280723719E-2</v>
      </c>
      <c r="I163" s="6">
        <f>'V5-ZIKVC_long_ranked'!I187/'V5-ZIKVC_long_ranked'!I$3</f>
        <v>5.6630743563151013E-3</v>
      </c>
      <c r="K163" s="7">
        <f t="shared" si="4"/>
        <v>1.2804501641399809E-2</v>
      </c>
      <c r="L163" s="6">
        <f t="shared" si="5"/>
        <v>8.7594791249134552E-3</v>
      </c>
    </row>
    <row r="164" spans="1:12" x14ac:dyDescent="0.2">
      <c r="A164" s="6" t="s">
        <v>1383</v>
      </c>
      <c r="B164" s="6" t="s">
        <v>1383</v>
      </c>
      <c r="C164" s="6" t="s">
        <v>130</v>
      </c>
      <c r="D164" s="6" t="s">
        <v>130</v>
      </c>
      <c r="E164" s="6" t="s">
        <v>130</v>
      </c>
      <c r="F164" s="6" t="s">
        <v>1384</v>
      </c>
      <c r="G164" s="6">
        <f>'V5-ZIKVC_long_ranked'!G269/'V5-ZIKVC_long_ranked'!G$3</f>
        <v>5.2570639668660839E-4</v>
      </c>
      <c r="H164" s="6">
        <f>'V5-ZIKVC_long_ranked'!H269/'V5-ZIKVC_long_ranked'!H$3</f>
        <v>0</v>
      </c>
      <c r="I164" s="6">
        <f>'V5-ZIKVC_long_ranked'!I269/'V5-ZIKVC_long_ranked'!I$3</f>
        <v>3.7832889931009604E-2</v>
      </c>
      <c r="K164" s="7">
        <f t="shared" si="4"/>
        <v>1.2786198775898738E-2</v>
      </c>
      <c r="L164" s="6">
        <f t="shared" si="5"/>
        <v>2.1692663394993962E-2</v>
      </c>
    </row>
    <row r="165" spans="1:12" x14ac:dyDescent="0.2">
      <c r="A165" s="6" t="s">
        <v>326</v>
      </c>
      <c r="B165" s="6" t="s">
        <v>326</v>
      </c>
      <c r="C165" s="6">
        <v>8</v>
      </c>
      <c r="D165" s="6">
        <v>8</v>
      </c>
      <c r="E165" s="6">
        <v>8</v>
      </c>
      <c r="F165" s="6" t="s">
        <v>327</v>
      </c>
      <c r="G165" s="6">
        <f>'V5-ZIKVC_long_ranked'!G23/'V5-ZIKVC_long_ranked'!G$3</f>
        <v>2.0162908421537045E-2</v>
      </c>
      <c r="H165" s="6">
        <f>'V5-ZIKVC_long_ranked'!H23/'V5-ZIKVC_long_ranked'!H$3</f>
        <v>6.8657784136635968E-3</v>
      </c>
      <c r="I165" s="6">
        <f>'V5-ZIKVC_long_ranked'!I23/'V5-ZIKVC_long_ranked'!I$3</f>
        <v>9.6072507552870095E-3</v>
      </c>
      <c r="K165" s="7">
        <f t="shared" si="4"/>
        <v>1.2211979196829217E-2</v>
      </c>
      <c r="L165" s="6">
        <f t="shared" si="5"/>
        <v>7.0208172104254561E-3</v>
      </c>
    </row>
    <row r="166" spans="1:12" x14ac:dyDescent="0.2">
      <c r="A166" s="6" t="s">
        <v>1172</v>
      </c>
      <c r="B166" s="6" t="s">
        <v>1173</v>
      </c>
      <c r="C166" s="6" t="s">
        <v>1174</v>
      </c>
      <c r="D166" s="6" t="s">
        <v>1174</v>
      </c>
      <c r="E166" s="6" t="s">
        <v>1174</v>
      </c>
      <c r="F166" s="6" t="s">
        <v>1175</v>
      </c>
      <c r="G166" s="6">
        <f>'V5-ZIKVC_long_ranked'!G308/'V5-ZIKVC_long_ranked'!G$3</f>
        <v>2.2235618959963186E-3</v>
      </c>
      <c r="H166" s="6">
        <f>'V5-ZIKVC_long_ranked'!H308/'V5-ZIKVC_long_ranked'!H$3</f>
        <v>0</v>
      </c>
      <c r="I166" s="6">
        <f>'V5-ZIKVC_long_ranked'!I308/'V5-ZIKVC_long_ranked'!I$3</f>
        <v>3.3666411146683499E-2</v>
      </c>
      <c r="K166" s="7">
        <f t="shared" si="4"/>
        <v>1.1963324347559938E-2</v>
      </c>
      <c r="L166" s="6">
        <f t="shared" si="5"/>
        <v>1.8828277651820682E-2</v>
      </c>
    </row>
    <row r="167" spans="1:12" x14ac:dyDescent="0.2">
      <c r="A167" s="6" t="s">
        <v>763</v>
      </c>
      <c r="B167" s="6" t="s">
        <v>763</v>
      </c>
      <c r="C167" s="6" t="s">
        <v>349</v>
      </c>
      <c r="D167" s="6" t="s">
        <v>349</v>
      </c>
      <c r="E167" s="6" t="s">
        <v>349</v>
      </c>
      <c r="F167" s="6" t="s">
        <v>764</v>
      </c>
      <c r="G167" s="6">
        <f>'V5-ZIKVC_long_ranked'!G125/'V5-ZIKVC_long_ranked'!G$3</f>
        <v>2.9648412333179931E-3</v>
      </c>
      <c r="H167" s="6">
        <f>'V5-ZIKVC_long_ranked'!H125/'V5-ZIKVC_long_ranked'!H$3</f>
        <v>1.4111896032668634E-2</v>
      </c>
      <c r="I167" s="6">
        <f>'V5-ZIKVC_long_ranked'!I125/'V5-ZIKVC_long_ranked'!I$3</f>
        <v>1.8796500879289354E-2</v>
      </c>
      <c r="K167" s="7">
        <f t="shared" si="4"/>
        <v>1.1957746048425326E-2</v>
      </c>
      <c r="L167" s="6">
        <f t="shared" si="5"/>
        <v>8.1326891863903843E-3</v>
      </c>
    </row>
    <row r="168" spans="1:12" x14ac:dyDescent="0.2">
      <c r="A168" s="6" t="s">
        <v>501</v>
      </c>
      <c r="B168" s="6" t="s">
        <v>501</v>
      </c>
      <c r="C168" s="6" t="s">
        <v>502</v>
      </c>
      <c r="D168" s="6" t="s">
        <v>502</v>
      </c>
      <c r="E168" s="6" t="s">
        <v>502</v>
      </c>
      <c r="F168" s="6" t="s">
        <v>503</v>
      </c>
      <c r="G168" s="6">
        <f>'V5-ZIKVC_long_ranked'!G217/'V5-ZIKVC_long_ranked'!G$3</f>
        <v>7.7003221352968249E-3</v>
      </c>
      <c r="H168" s="6">
        <f>'V5-ZIKVC_long_ranked'!H217/'V5-ZIKVC_long_ranked'!H$3</f>
        <v>0</v>
      </c>
      <c r="I168" s="6">
        <f>'V5-ZIKVC_long_ranked'!I217/'V5-ZIKVC_long_ranked'!I$3</f>
        <v>2.6969382693781848E-2</v>
      </c>
      <c r="K168" s="7">
        <f t="shared" si="4"/>
        <v>1.1556568276359558E-2</v>
      </c>
      <c r="L168" s="6">
        <f t="shared" si="5"/>
        <v>1.3892079629999995E-2</v>
      </c>
    </row>
    <row r="169" spans="1:12" x14ac:dyDescent="0.2">
      <c r="A169" s="6" t="s">
        <v>670</v>
      </c>
      <c r="B169" s="6" t="s">
        <v>670</v>
      </c>
      <c r="C169" s="6">
        <v>7</v>
      </c>
      <c r="D169" s="6">
        <v>7</v>
      </c>
      <c r="E169" s="6">
        <v>7</v>
      </c>
      <c r="F169" s="6" t="s">
        <v>671</v>
      </c>
      <c r="G169" s="6">
        <f>'V5-ZIKVC_long_ranked'!G229/'V5-ZIKVC_long_ranked'!G$3</f>
        <v>4.9006902899217672E-3</v>
      </c>
      <c r="H169" s="6">
        <f>'V5-ZIKVC_long_ranked'!H229/'V5-ZIKVC_long_ranked'!H$3</f>
        <v>0</v>
      </c>
      <c r="I169" s="6">
        <f>'V5-ZIKVC_long_ranked'!I229/'V5-ZIKVC_long_ranked'!I$3</f>
        <v>2.9239752897145688E-2</v>
      </c>
      <c r="K169" s="7">
        <f t="shared" si="4"/>
        <v>1.1380147729022487E-2</v>
      </c>
      <c r="L169" s="6">
        <f t="shared" si="5"/>
        <v>1.5659767364184347E-2</v>
      </c>
    </row>
    <row r="170" spans="1:12" x14ac:dyDescent="0.2">
      <c r="A170" s="6" t="s">
        <v>292</v>
      </c>
      <c r="B170" s="6" t="s">
        <v>292</v>
      </c>
      <c r="C170" s="6">
        <v>23</v>
      </c>
      <c r="D170" s="6">
        <v>23</v>
      </c>
      <c r="E170" s="6">
        <v>23</v>
      </c>
      <c r="F170" s="6" t="s">
        <v>293</v>
      </c>
      <c r="G170" s="6">
        <f>'V5-ZIKVC_long_ranked'!G21/'V5-ZIKVC_long_ranked'!G$3</f>
        <v>1.2046019328117811E-2</v>
      </c>
      <c r="H170" s="6">
        <f>'V5-ZIKVC_long_ranked'!H21/'V5-ZIKVC_long_ranked'!H$3</f>
        <v>1.6187367730781842E-2</v>
      </c>
      <c r="I170" s="6">
        <f>'V5-ZIKVC_long_ranked'!I21/'V5-ZIKVC_long_ranked'!I$3</f>
        <v>5.5079586959462506E-3</v>
      </c>
      <c r="K170" s="7">
        <f t="shared" si="4"/>
        <v>1.1247115251615302E-2</v>
      </c>
      <c r="L170" s="6">
        <f t="shared" si="5"/>
        <v>5.3843411970194866E-3</v>
      </c>
    </row>
    <row r="171" spans="1:12" x14ac:dyDescent="0.2">
      <c r="A171" s="6" t="s">
        <v>312</v>
      </c>
      <c r="B171" s="6" t="s">
        <v>312</v>
      </c>
      <c r="C171" s="6">
        <v>15</v>
      </c>
      <c r="D171" s="6">
        <v>15</v>
      </c>
      <c r="E171" s="6">
        <v>15</v>
      </c>
      <c r="F171" s="6" t="s">
        <v>313</v>
      </c>
      <c r="G171" s="6">
        <f>'V5-ZIKVC_long_ranked'!G313/'V5-ZIKVC_long_ranked'!G$3</f>
        <v>2.3716520938794294E-2</v>
      </c>
      <c r="H171" s="6">
        <f>'V5-ZIKVC_long_ranked'!H313/'V5-ZIKVC_long_ranked'!H$3</f>
        <v>9.803868967778474E-3</v>
      </c>
      <c r="I171" s="6">
        <f>'V5-ZIKVC_long_ranked'!I313/'V5-ZIKVC_long_ranked'!I$3</f>
        <v>0</v>
      </c>
      <c r="K171" s="7">
        <f t="shared" si="4"/>
        <v>1.1173463302190921E-2</v>
      </c>
      <c r="L171" s="6">
        <f t="shared" si="5"/>
        <v>1.1917431889493143E-2</v>
      </c>
    </row>
    <row r="172" spans="1:12" x14ac:dyDescent="0.2">
      <c r="A172" s="6" t="s">
        <v>1014</v>
      </c>
      <c r="B172" s="6" t="s">
        <v>1014</v>
      </c>
      <c r="C172" s="6">
        <v>5</v>
      </c>
      <c r="D172" s="6">
        <v>5</v>
      </c>
      <c r="E172" s="6">
        <v>5</v>
      </c>
      <c r="F172" s="6" t="s">
        <v>1015</v>
      </c>
      <c r="G172" s="6">
        <f>'V5-ZIKVC_long_ranked'!G320/'V5-ZIKVC_long_ranked'!G$3</f>
        <v>4.2368154624942474E-3</v>
      </c>
      <c r="H172" s="6">
        <f>'V5-ZIKVC_long_ranked'!H320/'V5-ZIKVC_long_ranked'!H$3</f>
        <v>0</v>
      </c>
      <c r="I172" s="6">
        <f>'V5-ZIKVC_long_ranked'!I320/'V5-ZIKVC_long_ranked'!I$3</f>
        <v>2.8555259954006405E-2</v>
      </c>
      <c r="K172" s="7">
        <f t="shared" si="4"/>
        <v>1.0930691805500216E-2</v>
      </c>
      <c r="L172" s="6">
        <f t="shared" si="5"/>
        <v>1.5409630207497249E-2</v>
      </c>
    </row>
    <row r="173" spans="1:12" x14ac:dyDescent="0.2">
      <c r="A173" s="6" t="s">
        <v>435</v>
      </c>
      <c r="B173" s="6" t="s">
        <v>435</v>
      </c>
      <c r="C173" s="6">
        <v>7</v>
      </c>
      <c r="D173" s="6">
        <v>5</v>
      </c>
      <c r="E173" s="6">
        <v>2</v>
      </c>
      <c r="F173" s="6" t="s">
        <v>436</v>
      </c>
      <c r="G173" s="6">
        <f>'V5-ZIKVC_long_ranked'!G214/'V5-ZIKVC_long_ranked'!G$3</f>
        <v>2.1532443626323054E-2</v>
      </c>
      <c r="H173" s="6">
        <f>'V5-ZIKVC_long_ranked'!H214/'V5-ZIKVC_long_ranked'!H$3</f>
        <v>1.0773197412739575E-2</v>
      </c>
      <c r="I173" s="6">
        <f>'V5-ZIKVC_long_ranked'!I214/'V5-ZIKVC_long_ranked'!I$3</f>
        <v>0</v>
      </c>
      <c r="K173" s="7">
        <f t="shared" si="4"/>
        <v>1.0768547013020878E-2</v>
      </c>
      <c r="L173" s="6">
        <f t="shared" si="5"/>
        <v>1.0766222566427754E-2</v>
      </c>
    </row>
    <row r="174" spans="1:12" x14ac:dyDescent="0.2">
      <c r="A174" s="6" t="s">
        <v>1600</v>
      </c>
      <c r="B174" s="6" t="s">
        <v>1600</v>
      </c>
      <c r="C174" s="6" t="s">
        <v>1601</v>
      </c>
      <c r="D174" s="6" t="s">
        <v>1601</v>
      </c>
      <c r="E174" s="6" t="s">
        <v>1601</v>
      </c>
      <c r="F174" s="6" t="s">
        <v>1602</v>
      </c>
      <c r="G174" s="6">
        <f>'V5-ZIKVC_long_ranked'!G278/'V5-ZIKVC_long_ranked'!G$3</f>
        <v>0</v>
      </c>
      <c r="H174" s="6">
        <f>'V5-ZIKVC_long_ranked'!H278/'V5-ZIKVC_long_ranked'!H$3</f>
        <v>2.4023070732361622E-3</v>
      </c>
      <c r="I174" s="6">
        <f>'V5-ZIKVC_long_ranked'!I278/'V5-ZIKVC_long_ranked'!I$3</f>
        <v>2.8773053163187085E-2</v>
      </c>
      <c r="K174" s="7">
        <f t="shared" si="4"/>
        <v>1.0391786745474417E-2</v>
      </c>
      <c r="L174" s="6">
        <f t="shared" si="5"/>
        <v>1.5963896333844339E-2</v>
      </c>
    </row>
    <row r="175" spans="1:12" x14ac:dyDescent="0.2">
      <c r="A175" s="6" t="s">
        <v>991</v>
      </c>
      <c r="B175" s="6" t="s">
        <v>992</v>
      </c>
      <c r="C175" s="6" t="s">
        <v>993</v>
      </c>
      <c r="D175" s="6" t="s">
        <v>993</v>
      </c>
      <c r="E175" s="6" t="s">
        <v>993</v>
      </c>
      <c r="F175" s="6" t="s">
        <v>994</v>
      </c>
      <c r="G175" s="6">
        <f>'V5-ZIKVC_long_ranked'!G73/'V5-ZIKVC_long_ranked'!G$3</f>
        <v>6.0457432121491022E-4</v>
      </c>
      <c r="H175" s="6">
        <f>'V5-ZIKVC_long_ranked'!H73/'V5-ZIKVC_long_ranked'!H$3</f>
        <v>6.4702375629676007E-3</v>
      </c>
      <c r="I175" s="6">
        <f>'V5-ZIKVC_long_ranked'!I73/'V5-ZIKVC_long_ranked'!I$3</f>
        <v>2.2690174505117917E-2</v>
      </c>
      <c r="K175" s="7">
        <f t="shared" si="4"/>
        <v>9.9216621297668079E-3</v>
      </c>
      <c r="L175" s="6">
        <f t="shared" si="5"/>
        <v>1.1440178430690362E-2</v>
      </c>
    </row>
    <row r="176" spans="1:12" x14ac:dyDescent="0.2">
      <c r="A176" s="6" t="s">
        <v>929</v>
      </c>
      <c r="B176" s="6" t="s">
        <v>929</v>
      </c>
      <c r="C176" s="6">
        <v>7</v>
      </c>
      <c r="D176" s="6">
        <v>7</v>
      </c>
      <c r="E176" s="6">
        <v>6</v>
      </c>
      <c r="F176" s="6" t="s">
        <v>930</v>
      </c>
      <c r="G176" s="6">
        <f>'V5-ZIKVC_long_ranked'!G71/'V5-ZIKVC_long_ranked'!G$3</f>
        <v>1.3136677404509893E-3</v>
      </c>
      <c r="H176" s="6">
        <f>'V5-ZIKVC_long_ranked'!H71/'V5-ZIKVC_long_ranked'!H$3</f>
        <v>7.199916539986289E-3</v>
      </c>
      <c r="I176" s="6">
        <f>'V5-ZIKVC_long_ranked'!I71/'V5-ZIKVC_long_ranked'!I$3</f>
        <v>2.1213870225909728E-2</v>
      </c>
      <c r="K176" s="7">
        <f t="shared" si="4"/>
        <v>9.9091515021156682E-3</v>
      </c>
      <c r="L176" s="6">
        <f t="shared" si="5"/>
        <v>1.0222987836272851E-2</v>
      </c>
    </row>
    <row r="177" spans="1:12" x14ac:dyDescent="0.2">
      <c r="A177" s="6" t="s">
        <v>609</v>
      </c>
      <c r="B177" s="6" t="s">
        <v>609</v>
      </c>
      <c r="C177" s="6">
        <v>15</v>
      </c>
      <c r="D177" s="6">
        <v>15</v>
      </c>
      <c r="E177" s="6">
        <v>15</v>
      </c>
      <c r="F177" s="6" t="s">
        <v>610</v>
      </c>
      <c r="G177" s="6">
        <f>'V5-ZIKVC_long_ranked'!G53/'V5-ZIKVC_long_ranked'!G$3</f>
        <v>1.5788311090658078E-2</v>
      </c>
      <c r="H177" s="6">
        <f>'V5-ZIKVC_long_ranked'!H53/'V5-ZIKVC_long_ranked'!H$3</f>
        <v>3.6239530239351395E-3</v>
      </c>
      <c r="I177" s="6">
        <f>'V5-ZIKVC_long_ranked'!I53/'V5-ZIKVC_long_ranked'!I$3</f>
        <v>1.0287685439870135E-2</v>
      </c>
      <c r="K177" s="7">
        <f t="shared" si="4"/>
        <v>9.8999831848211161E-3</v>
      </c>
      <c r="L177" s="6">
        <f t="shared" si="5"/>
        <v>6.0914396141461885E-3</v>
      </c>
    </row>
    <row r="178" spans="1:12" x14ac:dyDescent="0.2">
      <c r="A178" s="6" t="s">
        <v>615</v>
      </c>
      <c r="B178" s="6" t="s">
        <v>615</v>
      </c>
      <c r="C178" s="6">
        <v>34</v>
      </c>
      <c r="D178" s="6">
        <v>34</v>
      </c>
      <c r="E178" s="6">
        <v>34</v>
      </c>
      <c r="F178" s="6" t="s">
        <v>616</v>
      </c>
      <c r="G178" s="6">
        <f>'V5-ZIKVC_long_ranked'!G52/'V5-ZIKVC_long_ranked'!G$3</f>
        <v>2.0392084675563738E-2</v>
      </c>
      <c r="H178" s="6">
        <f>'V5-ZIKVC_long_ranked'!H52/'V5-ZIKVC_long_ranked'!H$3</f>
        <v>1.2662076365912546E-3</v>
      </c>
      <c r="I178" s="6">
        <f>'V5-ZIKVC_long_ranked'!I52/'V5-ZIKVC_long_ranked'!I$3</f>
        <v>7.8915092212652749E-3</v>
      </c>
      <c r="K178" s="7">
        <f t="shared" si="4"/>
        <v>9.8499338444734217E-3</v>
      </c>
      <c r="L178" s="6">
        <f t="shared" si="5"/>
        <v>9.7121760373803309E-3</v>
      </c>
    </row>
    <row r="179" spans="1:12" x14ac:dyDescent="0.2">
      <c r="A179" s="6" t="s">
        <v>430</v>
      </c>
      <c r="B179" s="6" t="s">
        <v>430</v>
      </c>
      <c r="C179" s="6" t="s">
        <v>431</v>
      </c>
      <c r="D179" s="6" t="s">
        <v>431</v>
      </c>
      <c r="E179" s="6" t="s">
        <v>431</v>
      </c>
      <c r="F179" s="6" t="s">
        <v>432</v>
      </c>
      <c r="G179" s="6">
        <f>'V5-ZIKVC_long_ranked'!G181/'V5-ZIKVC_long_ranked'!G$3</f>
        <v>1.9900598251265531E-2</v>
      </c>
      <c r="H179" s="6">
        <f>'V5-ZIKVC_long_ranked'!H181/'V5-ZIKVC_long_ranked'!H$3</f>
        <v>3.1410772303198304E-3</v>
      </c>
      <c r="I179" s="6">
        <f>'V5-ZIKVC_long_ranked'!I181/'V5-ZIKVC_long_ranked'!I$3</f>
        <v>6.3746223564954685E-3</v>
      </c>
      <c r="K179" s="7">
        <f t="shared" si="4"/>
        <v>9.8054326126936105E-3</v>
      </c>
      <c r="L179" s="6">
        <f t="shared" si="5"/>
        <v>8.8909071794393366E-3</v>
      </c>
    </row>
    <row r="180" spans="1:12" x14ac:dyDescent="0.2">
      <c r="A180" s="6" t="s">
        <v>495</v>
      </c>
      <c r="B180" s="6" t="s">
        <v>495</v>
      </c>
      <c r="C180" s="6">
        <v>22</v>
      </c>
      <c r="D180" s="6">
        <v>22</v>
      </c>
      <c r="E180" s="6">
        <v>2</v>
      </c>
      <c r="F180" s="6" t="s">
        <v>496</v>
      </c>
      <c r="G180" s="6">
        <f>'V5-ZIKVC_long_ranked'!G216/'V5-ZIKVC_long_ranked'!G$3</f>
        <v>4.0310170271514036E-4</v>
      </c>
      <c r="H180" s="6">
        <f>'V5-ZIKVC_long_ranked'!H216/'V5-ZIKVC_long_ranked'!H$3</f>
        <v>0</v>
      </c>
      <c r="I180" s="6">
        <f>'V5-ZIKVC_long_ranked'!I216/'V5-ZIKVC_long_ranked'!I$3</f>
        <v>2.7827478919601387E-2</v>
      </c>
      <c r="K180" s="7">
        <f t="shared" si="4"/>
        <v>9.410193540772176E-3</v>
      </c>
      <c r="L180" s="6">
        <f t="shared" si="5"/>
        <v>1.595111040929785E-2</v>
      </c>
    </row>
    <row r="181" spans="1:12" x14ac:dyDescent="0.2">
      <c r="A181" s="6" t="s">
        <v>657</v>
      </c>
      <c r="B181" s="6" t="s">
        <v>657</v>
      </c>
      <c r="C181" s="6">
        <v>17</v>
      </c>
      <c r="D181" s="6">
        <v>17</v>
      </c>
      <c r="E181" s="6">
        <v>15</v>
      </c>
      <c r="F181" s="6" t="s">
        <v>658</v>
      </c>
      <c r="G181" s="6">
        <f>'V5-ZIKVC_long_ranked'!G58/'V5-ZIKVC_long_ranked'!G$3</f>
        <v>3.720110446387483E-3</v>
      </c>
      <c r="H181" s="6">
        <f>'V5-ZIKVC_long_ranked'!H58/'V5-ZIKVC_long_ranked'!H$3</f>
        <v>7.7212435542042988E-3</v>
      </c>
      <c r="I181" s="6">
        <f>'V5-ZIKVC_long_ranked'!I58/'V5-ZIKVC_long_ranked'!I$3</f>
        <v>1.6604139423727286E-2</v>
      </c>
      <c r="K181" s="7">
        <f t="shared" si="4"/>
        <v>9.3484978081063552E-3</v>
      </c>
      <c r="L181" s="6">
        <f t="shared" si="5"/>
        <v>6.5943550084420462E-3</v>
      </c>
    </row>
    <row r="182" spans="1:12" x14ac:dyDescent="0.2">
      <c r="A182" s="6" t="s">
        <v>1323</v>
      </c>
      <c r="B182" s="6" t="s">
        <v>1323</v>
      </c>
      <c r="C182" s="6" t="s">
        <v>1324</v>
      </c>
      <c r="D182" s="6" t="s">
        <v>1324</v>
      </c>
      <c r="E182" s="6" t="s">
        <v>1324</v>
      </c>
      <c r="F182" s="6" t="s">
        <v>1325</v>
      </c>
      <c r="G182" s="6">
        <f>'V5-ZIKVC_long_ranked'!G265/'V5-ZIKVC_long_ranked'!G$3</f>
        <v>0</v>
      </c>
      <c r="H182" s="6">
        <f>'V5-ZIKVC_long_ranked'!H265/'V5-ZIKVC_long_ranked'!H$3</f>
        <v>7.8449432173835279E-3</v>
      </c>
      <c r="I182" s="6">
        <f>'V5-ZIKVC_long_ranked'!I265/'V5-ZIKVC_long_ranked'!I$3</f>
        <v>1.9560806240699825E-2</v>
      </c>
      <c r="K182" s="7">
        <f t="shared" si="4"/>
        <v>9.1352498193611169E-3</v>
      </c>
      <c r="L182" s="6">
        <f t="shared" si="5"/>
        <v>9.8440313663600513E-3</v>
      </c>
    </row>
    <row r="183" spans="1:12" x14ac:dyDescent="0.2">
      <c r="A183" s="6" t="s">
        <v>697</v>
      </c>
      <c r="B183" s="6" t="s">
        <v>697</v>
      </c>
      <c r="C183" s="6" t="s">
        <v>698</v>
      </c>
      <c r="D183" s="6" t="s">
        <v>699</v>
      </c>
      <c r="E183" s="6" t="s">
        <v>700</v>
      </c>
      <c r="F183" s="6" t="s">
        <v>701</v>
      </c>
      <c r="G183" s="6">
        <f>'V5-ZIKVC_long_ranked'!G60/'V5-ZIKVC_long_ranked'!G$3</f>
        <v>4.0283479061205708E-3</v>
      </c>
      <c r="H183" s="6">
        <f>'V5-ZIKVC_long_ranked'!H60/'V5-ZIKVC_long_ranked'!H$3</f>
        <v>1.2355956958478643E-2</v>
      </c>
      <c r="I183" s="6">
        <f>'V5-ZIKVC_long_ranked'!I60/'V5-ZIKVC_long_ranked'!I$3</f>
        <v>9.977454119132435E-3</v>
      </c>
      <c r="K183" s="7">
        <f t="shared" si="4"/>
        <v>8.7872529945772163E-3</v>
      </c>
      <c r="L183" s="6">
        <f t="shared" si="5"/>
        <v>4.2894874017647359E-3</v>
      </c>
    </row>
    <row r="184" spans="1:12" x14ac:dyDescent="0.2">
      <c r="A184" s="6" t="s">
        <v>513</v>
      </c>
      <c r="B184" s="6" t="s">
        <v>513</v>
      </c>
      <c r="C184" s="6" t="s">
        <v>514</v>
      </c>
      <c r="D184" s="6" t="s">
        <v>514</v>
      </c>
      <c r="E184" s="6" t="s">
        <v>514</v>
      </c>
      <c r="F184" s="6" t="s">
        <v>515</v>
      </c>
      <c r="G184" s="6">
        <f>'V5-ZIKVC_long_ranked'!G325/'V5-ZIKVC_long_ranked'!G$3</f>
        <v>2.1999079613437642E-2</v>
      </c>
      <c r="H184" s="6">
        <f>'V5-ZIKVC_long_ranked'!H325/'V5-ZIKVC_long_ranked'!H$3</f>
        <v>4.0048883722316611E-3</v>
      </c>
      <c r="I184" s="6">
        <f>'V5-ZIKVC_long_ranked'!I325/'V5-ZIKVC_long_ranked'!I$3</f>
        <v>0</v>
      </c>
      <c r="K184" s="7">
        <f t="shared" si="4"/>
        <v>8.6679893285564347E-3</v>
      </c>
      <c r="L184" s="6">
        <f t="shared" si="5"/>
        <v>1.17174339706375E-2</v>
      </c>
    </row>
    <row r="185" spans="1:12" x14ac:dyDescent="0.2">
      <c r="A185" s="6" t="s">
        <v>409</v>
      </c>
      <c r="B185" s="6" t="s">
        <v>409</v>
      </c>
      <c r="C185" s="6">
        <v>15</v>
      </c>
      <c r="D185" s="6">
        <v>15</v>
      </c>
      <c r="E185" s="6">
        <v>15</v>
      </c>
      <c r="F185" s="6" t="s">
        <v>410</v>
      </c>
      <c r="G185" s="6">
        <f>'V5-ZIKVC_long_ranked'!G211/'V5-ZIKVC_long_ranked'!G$3</f>
        <v>1.271514035895076E-2</v>
      </c>
      <c r="H185" s="6">
        <f>'V5-ZIKVC_long_ranked'!H211/'V5-ZIKVC_long_ranked'!H$3</f>
        <v>1.3256430892127932E-2</v>
      </c>
      <c r="I185" s="6">
        <f>'V5-ZIKVC_long_ranked'!I211/'V5-ZIKVC_long_ranked'!I$3</f>
        <v>0</v>
      </c>
      <c r="K185" s="7">
        <f t="shared" si="4"/>
        <v>8.6571904170262299E-3</v>
      </c>
      <c r="L185" s="6">
        <f t="shared" si="5"/>
        <v>7.5022302215951029E-3</v>
      </c>
    </row>
    <row r="186" spans="1:12" x14ac:dyDescent="0.2">
      <c r="A186" s="6" t="s">
        <v>1176</v>
      </c>
      <c r="B186" s="6" t="s">
        <v>1176</v>
      </c>
      <c r="C186" s="6">
        <v>1</v>
      </c>
      <c r="D186" s="6">
        <v>1</v>
      </c>
      <c r="E186" s="6">
        <v>1</v>
      </c>
      <c r="F186" s="6" t="s">
        <v>1177</v>
      </c>
      <c r="G186" s="6">
        <f>'V5-ZIKVC_long_ranked'!G260/'V5-ZIKVC_long_ranked'!G$3</f>
        <v>0</v>
      </c>
      <c r="H186" s="6">
        <f>'V5-ZIKVC_long_ranked'!H260/'V5-ZIKVC_long_ranked'!H$3</f>
        <v>1.1308235714924439E-2</v>
      </c>
      <c r="I186" s="6">
        <f>'V5-ZIKVC_long_ranked'!I260/'V5-ZIKVC_long_ranked'!I$3</f>
        <v>1.3958605762727151E-2</v>
      </c>
      <c r="K186" s="7">
        <f t="shared" si="4"/>
        <v>8.4222804925505306E-3</v>
      </c>
      <c r="L186" s="6">
        <f t="shared" si="5"/>
        <v>7.4133138250697525E-3</v>
      </c>
    </row>
    <row r="187" spans="1:12" x14ac:dyDescent="0.2">
      <c r="A187" s="6" t="s">
        <v>724</v>
      </c>
      <c r="B187" s="6" t="s">
        <v>724</v>
      </c>
      <c r="C187" s="6">
        <v>9</v>
      </c>
      <c r="D187" s="6">
        <v>9</v>
      </c>
      <c r="E187" s="6">
        <v>9</v>
      </c>
      <c r="F187" s="6" t="s">
        <v>725</v>
      </c>
      <c r="G187" s="6">
        <f>'V5-ZIKVC_long_ranked'!G232/'V5-ZIKVC_long_ranked'!G$3</f>
        <v>1.164933271974229E-2</v>
      </c>
      <c r="H187" s="6">
        <f>'V5-ZIKVC_long_ranked'!H232/'V5-ZIKVC_long_ranked'!H$3</f>
        <v>1.2655816864884201E-2</v>
      </c>
      <c r="I187" s="6">
        <f>'V5-ZIKVC_long_ranked'!I232/'V5-ZIKVC_long_ranked'!I$3</f>
        <v>0</v>
      </c>
      <c r="K187" s="7">
        <f t="shared" si="4"/>
        <v>8.101716528208831E-3</v>
      </c>
      <c r="L187" s="6">
        <f t="shared" si="5"/>
        <v>7.0343166413799306E-3</v>
      </c>
    </row>
    <row r="188" spans="1:12" x14ac:dyDescent="0.2">
      <c r="A188" s="6" t="s">
        <v>581</v>
      </c>
      <c r="B188" s="6" t="s">
        <v>581</v>
      </c>
      <c r="C188" s="6" t="s">
        <v>582</v>
      </c>
      <c r="D188" s="6" t="s">
        <v>582</v>
      </c>
      <c r="E188" s="6" t="s">
        <v>582</v>
      </c>
      <c r="F188" s="6" t="s">
        <v>583</v>
      </c>
      <c r="G188" s="6">
        <f>'V5-ZIKVC_long_ranked'!G49/'V5-ZIKVC_long_ranked'!G$3</f>
        <v>4.3922687528762079E-3</v>
      </c>
      <c r="H188" s="6">
        <f>'V5-ZIKVC_long_ranked'!H49/'V5-ZIKVC_long_ranked'!H$3</f>
        <v>1.8779993442427495E-3</v>
      </c>
      <c r="I188" s="6">
        <f>'V5-ZIKVC_long_ranked'!I49/'V5-ZIKVC_long_ranked'!I$3</f>
        <v>1.7913604184515489E-2</v>
      </c>
      <c r="K188" s="7">
        <f t="shared" si="4"/>
        <v>8.0612907605448151E-3</v>
      </c>
      <c r="L188" s="6">
        <f t="shared" si="5"/>
        <v>8.6244679556429487E-3</v>
      </c>
    </row>
    <row r="189" spans="1:12" x14ac:dyDescent="0.2">
      <c r="A189" s="6" t="s">
        <v>1182</v>
      </c>
      <c r="B189" s="6" t="s">
        <v>1182</v>
      </c>
      <c r="C189" s="6">
        <v>4</v>
      </c>
      <c r="D189" s="6">
        <v>4</v>
      </c>
      <c r="E189" s="6">
        <v>4</v>
      </c>
      <c r="F189" s="6" t="s">
        <v>1183</v>
      </c>
      <c r="G189" s="6">
        <f>'V5-ZIKVC_long_ranked'!G261/'V5-ZIKVC_long_ranked'!G$3</f>
        <v>3.0173032673722964E-3</v>
      </c>
      <c r="H189" s="6">
        <f>'V5-ZIKVC_long_ranked'!H261/'V5-ZIKVC_long_ranked'!H$3</f>
        <v>0</v>
      </c>
      <c r="I189" s="6">
        <f>'V5-ZIKVC_long_ranked'!I261/'V5-ZIKVC_long_ranked'!I$3</f>
        <v>2.1073634846913471E-2</v>
      </c>
      <c r="K189" s="7">
        <f t="shared" si="4"/>
        <v>8.030312704761922E-3</v>
      </c>
      <c r="L189" s="6">
        <f t="shared" si="5"/>
        <v>1.1396149311490241E-2</v>
      </c>
    </row>
    <row r="190" spans="1:12" x14ac:dyDescent="0.2">
      <c r="A190" s="6" t="s">
        <v>1304</v>
      </c>
      <c r="B190" s="6" t="s">
        <v>1304</v>
      </c>
      <c r="C190" s="6">
        <v>2</v>
      </c>
      <c r="D190" s="6">
        <v>2</v>
      </c>
      <c r="E190" s="6">
        <v>2</v>
      </c>
      <c r="F190" s="6" t="s">
        <v>1305</v>
      </c>
      <c r="G190" s="6">
        <f>'V5-ZIKVC_long_ranked'!G322/'V5-ZIKVC_long_ranked'!G$3</f>
        <v>0</v>
      </c>
      <c r="H190" s="6">
        <f>'V5-ZIKVC_long_ranked'!H322/'V5-ZIKVC_long_ranked'!H$3</f>
        <v>1.0064383439148708E-2</v>
      </c>
      <c r="I190" s="6">
        <f>'V5-ZIKVC_long_ranked'!I322/'V5-ZIKVC_long_ranked'!I$3</f>
        <v>1.3614555620688099E-2</v>
      </c>
      <c r="K190" s="7">
        <f t="shared" si="4"/>
        <v>7.8929796866122684E-3</v>
      </c>
      <c r="L190" s="6">
        <f t="shared" si="5"/>
        <v>7.0622430487487127E-3</v>
      </c>
    </row>
    <row r="191" spans="1:12" x14ac:dyDescent="0.2">
      <c r="A191" s="6" t="s">
        <v>433</v>
      </c>
      <c r="B191" s="6" t="s">
        <v>433</v>
      </c>
      <c r="C191" s="6">
        <v>9</v>
      </c>
      <c r="D191" s="6">
        <v>9</v>
      </c>
      <c r="E191" s="6">
        <v>9</v>
      </c>
      <c r="F191" s="6" t="s">
        <v>434</v>
      </c>
      <c r="G191" s="6">
        <f>'V5-ZIKVC_long_ranked'!G33/'V5-ZIKVC_long_ranked'!G$3</f>
        <v>2.0081914404049698E-3</v>
      </c>
      <c r="H191" s="6">
        <f>'V5-ZIKVC_long_ranked'!H33/'V5-ZIKVC_long_ranked'!H$3</f>
        <v>9.1829860800619993E-3</v>
      </c>
      <c r="I191" s="6">
        <f>'V5-ZIKVC_long_ranked'!I33/'V5-ZIKVC_long_ranked'!I$3</f>
        <v>1.1730621815394327E-2</v>
      </c>
      <c r="K191" s="7">
        <f t="shared" si="4"/>
        <v>7.6405997786204325E-3</v>
      </c>
      <c r="L191" s="6">
        <f t="shared" si="5"/>
        <v>5.0413916457943296E-3</v>
      </c>
    </row>
    <row r="192" spans="1:12" x14ac:dyDescent="0.2">
      <c r="A192" s="6" t="s">
        <v>1668</v>
      </c>
      <c r="B192" s="6" t="s">
        <v>1668</v>
      </c>
      <c r="C192" s="6">
        <v>9</v>
      </c>
      <c r="D192" s="6">
        <v>1</v>
      </c>
      <c r="E192" s="6">
        <v>1</v>
      </c>
      <c r="F192" s="6" t="s">
        <v>1669</v>
      </c>
      <c r="G192" s="6">
        <f>'V5-ZIKVC_long_ranked'!G282/'V5-ZIKVC_long_ranked'!G$3</f>
        <v>0</v>
      </c>
      <c r="H192" s="6">
        <f>'V5-ZIKVC_long_ranked'!H282/'V5-ZIKVC_long_ranked'!H$3</f>
        <v>7.2237622581895148E-3</v>
      </c>
      <c r="I192" s="6">
        <f>'V5-ZIKVC_long_ranked'!I282/'V5-ZIKVC_long_ranked'!I$3</f>
        <v>1.5434910041935338E-2</v>
      </c>
      <c r="K192" s="7">
        <f t="shared" si="4"/>
        <v>7.5528907667082841E-3</v>
      </c>
      <c r="L192" s="6">
        <f t="shared" si="5"/>
        <v>7.7227168912241588E-3</v>
      </c>
    </row>
    <row r="193" spans="1:12" x14ac:dyDescent="0.2">
      <c r="A193" s="6" t="s">
        <v>557</v>
      </c>
      <c r="B193" s="6" t="s">
        <v>557</v>
      </c>
      <c r="C193" s="6" t="s">
        <v>190</v>
      </c>
      <c r="D193" s="6" t="s">
        <v>190</v>
      </c>
      <c r="E193" s="6" t="s">
        <v>190</v>
      </c>
      <c r="F193" s="6" t="s">
        <v>558</v>
      </c>
      <c r="G193" s="6">
        <f>'V5-ZIKVC_long_ranked'!G219/'V5-ZIKVC_long_ranked'!G$3</f>
        <v>6.929038196042338E-3</v>
      </c>
      <c r="H193" s="6">
        <f>'V5-ZIKVC_long_ranked'!H219/'V5-ZIKVC_long_ranked'!H$3</f>
        <v>1.5710751438194878E-2</v>
      </c>
      <c r="I193" s="6">
        <f>'V5-ZIKVC_long_ranked'!I219/'V5-ZIKVC_long_ranked'!I$3</f>
        <v>0</v>
      </c>
      <c r="K193" s="7">
        <f t="shared" si="4"/>
        <v>7.5465965447457381E-3</v>
      </c>
      <c r="L193" s="6">
        <f t="shared" si="5"/>
        <v>7.8735609112856667E-3</v>
      </c>
    </row>
    <row r="194" spans="1:12" x14ac:dyDescent="0.2">
      <c r="A194" s="6" t="s">
        <v>1463</v>
      </c>
      <c r="B194" s="6" t="s">
        <v>1463</v>
      </c>
      <c r="C194" s="6">
        <v>1</v>
      </c>
      <c r="D194" s="6">
        <v>1</v>
      </c>
      <c r="E194" s="6">
        <v>1</v>
      </c>
      <c r="F194" s="6" t="s">
        <v>1464</v>
      </c>
      <c r="G194" s="6">
        <f>'V5-ZIKVC_long_ranked'!G92/'V5-ZIKVC_long_ranked'!G$3</f>
        <v>9.3925448688449143E-4</v>
      </c>
      <c r="H194" s="6">
        <f>'V5-ZIKVC_long_ranked'!H92/'V5-ZIKVC_long_ranked'!H$3</f>
        <v>8.7385615070493909E-3</v>
      </c>
      <c r="I194" s="6">
        <f>'V5-ZIKVC_long_ranked'!I92/'V5-ZIKVC_long_ranked'!I$3</f>
        <v>1.276457591198088E-2</v>
      </c>
      <c r="K194" s="7">
        <f t="shared" ref="K194:K257" si="6">AVERAGE(G194:I194)</f>
        <v>7.4807973019715875E-3</v>
      </c>
      <c r="L194" s="6">
        <f t="shared" ref="L194:L257" si="7">STDEV(G194:I194)</f>
        <v>6.012157249972107E-3</v>
      </c>
    </row>
    <row r="195" spans="1:12" x14ac:dyDescent="0.2">
      <c r="A195" s="6" t="s">
        <v>684</v>
      </c>
      <c r="B195" s="6" t="s">
        <v>685</v>
      </c>
      <c r="C195" s="6" t="s">
        <v>686</v>
      </c>
      <c r="D195" s="6" t="s">
        <v>686</v>
      </c>
      <c r="E195" s="6" t="s">
        <v>687</v>
      </c>
      <c r="F195" s="6" t="s">
        <v>688</v>
      </c>
      <c r="G195" s="6">
        <f>'V5-ZIKVC_long_ranked'!G59/'V5-ZIKVC_long_ranked'!G$3</f>
        <v>8.7221352968246662E-3</v>
      </c>
      <c r="H195" s="6">
        <f>'V5-ZIKVC_long_ranked'!H59/'V5-ZIKVC_long_ranked'!H$3</f>
        <v>4.454082088884914E-3</v>
      </c>
      <c r="I195" s="6">
        <f>'V5-ZIKVC_long_ranked'!I59/'V5-ZIKVC_long_ranked'!I$3</f>
        <v>8.9660459034134454E-3</v>
      </c>
      <c r="K195" s="7">
        <f t="shared" si="6"/>
        <v>7.3807544297076755E-3</v>
      </c>
      <c r="L195" s="6">
        <f t="shared" si="7"/>
        <v>2.5375049436216594E-3</v>
      </c>
    </row>
    <row r="196" spans="1:12" x14ac:dyDescent="0.2">
      <c r="A196" s="6" t="s">
        <v>769</v>
      </c>
      <c r="B196" s="6" t="s">
        <v>770</v>
      </c>
      <c r="C196" s="6" t="s">
        <v>771</v>
      </c>
      <c r="D196" s="6" t="s">
        <v>771</v>
      </c>
      <c r="E196" s="6" t="s">
        <v>771</v>
      </c>
      <c r="F196" s="6" t="s">
        <v>772</v>
      </c>
      <c r="G196" s="6">
        <f>'V5-ZIKVC_long_ranked'!G236/'V5-ZIKVC_long_ranked'!G$3</f>
        <v>4.1244362632305567E-3</v>
      </c>
      <c r="H196" s="6">
        <f>'V5-ZIKVC_long_ranked'!H236/'V5-ZIKVC_long_ranked'!H$3</f>
        <v>1.7716772482041194E-2</v>
      </c>
      <c r="I196" s="6">
        <f>'V5-ZIKVC_long_ranked'!I236/'V5-ZIKVC_long_ranked'!I$3</f>
        <v>0</v>
      </c>
      <c r="K196" s="7">
        <f t="shared" si="6"/>
        <v>7.2804029150905841E-3</v>
      </c>
      <c r="L196" s="6">
        <f t="shared" si="7"/>
        <v>9.2704423263317067E-3</v>
      </c>
    </row>
    <row r="197" spans="1:12" x14ac:dyDescent="0.2">
      <c r="A197" s="6" t="s">
        <v>485</v>
      </c>
      <c r="B197" s="6" t="s">
        <v>485</v>
      </c>
      <c r="C197" s="6" t="s">
        <v>486</v>
      </c>
      <c r="D197" s="6" t="s">
        <v>486</v>
      </c>
      <c r="E197" s="6" t="s">
        <v>486</v>
      </c>
      <c r="F197" s="6" t="s">
        <v>487</v>
      </c>
      <c r="G197" s="6">
        <f>'V5-ZIKVC_long_ranked'!G183/'V5-ZIKVC_long_ranked'!G$3</f>
        <v>2.6932351587666821E-3</v>
      </c>
      <c r="H197" s="6">
        <f>'V5-ZIKVC_long_ranked'!H183/'V5-ZIKVC_long_ranked'!H$3</f>
        <v>1.2668932009895974E-2</v>
      </c>
      <c r="I197" s="6">
        <f>'V5-ZIKVC_long_ranked'!I183/'V5-ZIKVC_long_ranked'!I$3</f>
        <v>6.1320286783604627E-3</v>
      </c>
      <c r="K197" s="7">
        <f t="shared" si="6"/>
        <v>7.1647319490077063E-3</v>
      </c>
      <c r="L197" s="6">
        <f t="shared" si="7"/>
        <v>5.0673946905990912E-3</v>
      </c>
    </row>
    <row r="198" spans="1:12" x14ac:dyDescent="0.2">
      <c r="A198" s="6" t="s">
        <v>613</v>
      </c>
      <c r="B198" s="6" t="s">
        <v>613</v>
      </c>
      <c r="C198" s="6">
        <v>4</v>
      </c>
      <c r="D198" s="6">
        <v>4</v>
      </c>
      <c r="E198" s="6">
        <v>4</v>
      </c>
      <c r="F198" s="6" t="s">
        <v>614</v>
      </c>
      <c r="G198" s="6">
        <f>'V5-ZIKVC_long_ranked'!G223/'V5-ZIKVC_long_ranked'!G$3</f>
        <v>5.4207086976530141E-3</v>
      </c>
      <c r="H198" s="6">
        <f>'V5-ZIKVC_long_ranked'!H223/'V5-ZIKVC_long_ranked'!H$3</f>
        <v>1.6011803630510597E-2</v>
      </c>
      <c r="I198" s="6">
        <f>'V5-ZIKVC_long_ranked'!I223/'V5-ZIKVC_long_ranked'!I$3</f>
        <v>0</v>
      </c>
      <c r="K198" s="7">
        <f t="shared" si="6"/>
        <v>7.1441707760545375E-3</v>
      </c>
      <c r="L198" s="6">
        <f t="shared" si="7"/>
        <v>8.1438446097205318E-3</v>
      </c>
    </row>
    <row r="199" spans="1:12" x14ac:dyDescent="0.2">
      <c r="A199" s="6" t="s">
        <v>1086</v>
      </c>
      <c r="B199" s="6" t="s">
        <v>1086</v>
      </c>
      <c r="C199" s="6">
        <v>6</v>
      </c>
      <c r="D199" s="6">
        <v>6</v>
      </c>
      <c r="E199" s="6">
        <v>6</v>
      </c>
      <c r="F199" s="6" t="s">
        <v>1087</v>
      </c>
      <c r="G199" s="6">
        <f>'V5-ZIKVC_long_ranked'!G256/'V5-ZIKVC_long_ranked'!G$3</f>
        <v>5.1694431661297741E-3</v>
      </c>
      <c r="H199" s="6">
        <f>'V5-ZIKVC_long_ranked'!H256/'V5-ZIKVC_long_ranked'!H$3</f>
        <v>0</v>
      </c>
      <c r="I199" s="6">
        <f>'V5-ZIKVC_long_ranked'!I256/'V5-ZIKVC_long_ranked'!I$3</f>
        <v>1.6125715831717544E-2</v>
      </c>
      <c r="K199" s="7">
        <f t="shared" si="6"/>
        <v>7.0983863326157734E-3</v>
      </c>
      <c r="L199" s="6">
        <f t="shared" si="7"/>
        <v>8.2340933973313792E-3</v>
      </c>
    </row>
    <row r="200" spans="1:12" x14ac:dyDescent="0.2">
      <c r="A200" s="6" t="s">
        <v>866</v>
      </c>
      <c r="B200" s="6" t="s">
        <v>866</v>
      </c>
      <c r="C200" s="6" t="s">
        <v>349</v>
      </c>
      <c r="D200" s="6" t="s">
        <v>349</v>
      </c>
      <c r="E200" s="6" t="s">
        <v>349</v>
      </c>
      <c r="F200" s="6" t="s">
        <v>867</v>
      </c>
      <c r="G200" s="6">
        <f>'V5-ZIKVC_long_ranked'!G191/'V5-ZIKVC_long_ranked'!G$3</f>
        <v>4.6179475379659459E-3</v>
      </c>
      <c r="H200" s="6">
        <f>'V5-ZIKVC_long_ranked'!H191/'V5-ZIKVC_long_ranked'!H$3</f>
        <v>5.9727562669528158E-3</v>
      </c>
      <c r="I200" s="6">
        <f>'V5-ZIKVC_long_ranked'!I191/'V5-ZIKVC_long_ranked'!I$3</f>
        <v>9.800694413130721E-3</v>
      </c>
      <c r="K200" s="7">
        <f t="shared" si="6"/>
        <v>6.7971327393498279E-3</v>
      </c>
      <c r="L200" s="6">
        <f t="shared" si="7"/>
        <v>2.6879199614551169E-3</v>
      </c>
    </row>
    <row r="201" spans="1:12" x14ac:dyDescent="0.2">
      <c r="A201" s="6" t="s">
        <v>1113</v>
      </c>
      <c r="B201" s="6" t="s">
        <v>1114</v>
      </c>
      <c r="C201" s="6" t="s">
        <v>1115</v>
      </c>
      <c r="D201" s="6" t="s">
        <v>1116</v>
      </c>
      <c r="E201" s="6" t="s">
        <v>1117</v>
      </c>
      <c r="F201" s="6" t="s">
        <v>1118</v>
      </c>
      <c r="G201" s="6">
        <f>'V5-ZIKVC_long_ranked'!G80/'V5-ZIKVC_long_ranked'!G$3</f>
        <v>1.7359410952600093E-3</v>
      </c>
      <c r="H201" s="6">
        <f>'V5-ZIKVC_long_ranked'!H80/'V5-ZIKVC_long_ranked'!H$3</f>
        <v>6.6768010969030372E-3</v>
      </c>
      <c r="I201" s="6">
        <f>'V5-ZIKVC_long_ranked'!I80/'V5-ZIKVC_long_ranked'!I$3</f>
        <v>1.1615637822969744E-2</v>
      </c>
      <c r="K201" s="7">
        <f t="shared" si="6"/>
        <v>6.67612667171093E-3</v>
      </c>
      <c r="L201" s="6">
        <f t="shared" si="7"/>
        <v>4.9398483983839649E-3</v>
      </c>
    </row>
    <row r="202" spans="1:12" x14ac:dyDescent="0.2">
      <c r="A202" s="6" t="s">
        <v>1461</v>
      </c>
      <c r="B202" s="6" t="s">
        <v>1461</v>
      </c>
      <c r="C202" s="6">
        <v>7</v>
      </c>
      <c r="D202" s="6">
        <v>7</v>
      </c>
      <c r="E202" s="6">
        <v>7</v>
      </c>
      <c r="F202" s="6" t="s">
        <v>1462</v>
      </c>
      <c r="G202" s="6">
        <f>'V5-ZIKVC_long_ranked'!G91/'V5-ZIKVC_long_ranked'!G$3</f>
        <v>6.153244362632305E-4</v>
      </c>
      <c r="H202" s="6">
        <f>'V5-ZIKVC_long_ranked'!H91/'V5-ZIKVC_long_ranked'!H$3</f>
        <v>9.8923961966079464E-3</v>
      </c>
      <c r="I202" s="6">
        <f>'V5-ZIKVC_long_ranked'!I91/'V5-ZIKVC_long_ranked'!I$3</f>
        <v>9.3551878071876267E-3</v>
      </c>
      <c r="K202" s="7">
        <f t="shared" si="6"/>
        <v>6.6209694800196013E-3</v>
      </c>
      <c r="L202" s="6">
        <f t="shared" si="7"/>
        <v>5.2079724948498416E-3</v>
      </c>
    </row>
    <row r="203" spans="1:12" x14ac:dyDescent="0.2">
      <c r="A203" s="6" t="s">
        <v>1025</v>
      </c>
      <c r="B203" s="6" t="s">
        <v>1025</v>
      </c>
      <c r="C203" s="6">
        <v>1</v>
      </c>
      <c r="D203" s="6">
        <v>1</v>
      </c>
      <c r="E203" s="6">
        <v>1</v>
      </c>
      <c r="F203" s="6" t="s">
        <v>1026</v>
      </c>
      <c r="G203" s="6">
        <f>'V5-ZIKVC_long_ranked'!G252/'V5-ZIKVC_long_ranked'!G$3</f>
        <v>1.4635066728025769E-3</v>
      </c>
      <c r="H203" s="6">
        <f>'V5-ZIKVC_long_ranked'!H252/'V5-ZIKVC_long_ranked'!H$3</f>
        <v>1.8130793764344687E-2</v>
      </c>
      <c r="I203" s="6">
        <f>'V5-ZIKVC_long_ranked'!I252/'V5-ZIKVC_long_ranked'!I$3</f>
        <v>0</v>
      </c>
      <c r="K203" s="7">
        <f t="shared" si="6"/>
        <v>6.5314334790490883E-3</v>
      </c>
      <c r="L203" s="6">
        <f t="shared" si="7"/>
        <v>1.0071957715181493E-2</v>
      </c>
    </row>
    <row r="204" spans="1:12" x14ac:dyDescent="0.2">
      <c r="A204" s="6" t="s">
        <v>1066</v>
      </c>
      <c r="B204" s="6" t="s">
        <v>1066</v>
      </c>
      <c r="C204" s="6">
        <v>21</v>
      </c>
      <c r="D204" s="6">
        <v>21</v>
      </c>
      <c r="E204" s="6">
        <v>21</v>
      </c>
      <c r="F204" s="6" t="s">
        <v>1067</v>
      </c>
      <c r="G204" s="6">
        <f>'V5-ZIKVC_long_ranked'!G76/'V5-ZIKVC_long_ranked'!G$3</f>
        <v>5.1516797054762997E-4</v>
      </c>
      <c r="H204" s="6">
        <f>'V5-ZIKVC_long_ranked'!H76/'V5-ZIKVC_long_ranked'!H$3</f>
        <v>7.253867477421086E-3</v>
      </c>
      <c r="I204" s="6">
        <f>'V5-ZIKVC_long_ranked'!I76/'V5-ZIKVC_long_ranked'!I$3</f>
        <v>1.149389006628489E-2</v>
      </c>
      <c r="K204" s="7">
        <f t="shared" si="6"/>
        <v>6.4209751714178684E-3</v>
      </c>
      <c r="L204" s="6">
        <f t="shared" si="7"/>
        <v>5.5365482847083442E-3</v>
      </c>
    </row>
    <row r="205" spans="1:12" x14ac:dyDescent="0.2">
      <c r="A205" s="6" t="s">
        <v>858</v>
      </c>
      <c r="B205" s="6" t="s">
        <v>858</v>
      </c>
      <c r="C205" s="6">
        <v>22</v>
      </c>
      <c r="D205" s="6">
        <v>22</v>
      </c>
      <c r="E205" s="6">
        <v>22</v>
      </c>
      <c r="F205" s="6" t="s">
        <v>859</v>
      </c>
      <c r="G205" s="6">
        <f>'V5-ZIKVC_long_ranked'!G68/'V5-ZIKVC_long_ranked'!G$3</f>
        <v>7.1736769443166122E-3</v>
      </c>
      <c r="H205" s="6">
        <f>'V5-ZIKVC_long_ranked'!H68/'V5-ZIKVC_long_ranked'!H$3</f>
        <v>3.7244031118662257E-3</v>
      </c>
      <c r="I205" s="6">
        <f>'V5-ZIKVC_long_ranked'!I68/'V5-ZIKVC_long_ranked'!I$3</f>
        <v>8.2608107498759967E-3</v>
      </c>
      <c r="K205" s="7">
        <f t="shared" si="6"/>
        <v>6.3862969353529449E-3</v>
      </c>
      <c r="L205" s="6">
        <f t="shared" si="7"/>
        <v>2.368485597050374E-3</v>
      </c>
    </row>
    <row r="206" spans="1:12" x14ac:dyDescent="0.2">
      <c r="A206" s="6" t="s">
        <v>586</v>
      </c>
      <c r="B206" s="6" t="s">
        <v>586</v>
      </c>
      <c r="C206" s="6">
        <v>32</v>
      </c>
      <c r="D206" s="6">
        <v>32</v>
      </c>
      <c r="E206" s="6">
        <v>32</v>
      </c>
      <c r="F206" s="6" t="s">
        <v>587</v>
      </c>
      <c r="G206" s="6">
        <f>'V5-ZIKVC_long_ranked'!G220/'V5-ZIKVC_long_ranked'!G$3</f>
        <v>5.9581224114127933E-3</v>
      </c>
      <c r="H206" s="6">
        <f>'V5-ZIKVC_long_ranked'!H220/'V5-ZIKVC_long_ranked'!H$3</f>
        <v>0</v>
      </c>
      <c r="I206" s="6">
        <f>'V5-ZIKVC_long_ranked'!I220/'V5-ZIKVC_long_ranked'!I$3</f>
        <v>1.3082472832213556E-2</v>
      </c>
      <c r="K206" s="7">
        <f t="shared" si="6"/>
        <v>6.3468650812087829E-3</v>
      </c>
      <c r="L206" s="6">
        <f t="shared" si="7"/>
        <v>6.549894235702707E-3</v>
      </c>
    </row>
    <row r="207" spans="1:12" x14ac:dyDescent="0.2">
      <c r="A207" s="6" t="s">
        <v>1152</v>
      </c>
      <c r="B207" s="6" t="s">
        <v>1152</v>
      </c>
      <c r="C207" s="6">
        <v>16</v>
      </c>
      <c r="D207" s="6">
        <v>16</v>
      </c>
      <c r="E207" s="6">
        <v>16</v>
      </c>
      <c r="F207" s="6" t="s">
        <v>1153</v>
      </c>
      <c r="G207" s="6">
        <f>'V5-ZIKVC_long_ranked'!G81/'V5-ZIKVC_long_ranked'!G$3</f>
        <v>2.3285780027611598E-3</v>
      </c>
      <c r="H207" s="6">
        <f>'V5-ZIKVC_long_ranked'!H81/'V5-ZIKVC_long_ranked'!H$3</f>
        <v>3.4805806432382487E-3</v>
      </c>
      <c r="I207" s="6">
        <f>'V5-ZIKVC_long_ranked'!I81/'V5-ZIKVC_long_ranked'!I$3</f>
        <v>1.3020246201019074E-2</v>
      </c>
      <c r="K207" s="7">
        <f t="shared" si="6"/>
        <v>6.276468282339495E-3</v>
      </c>
      <c r="L207" s="6">
        <f t="shared" si="7"/>
        <v>5.8686184901788636E-3</v>
      </c>
    </row>
    <row r="208" spans="1:12" x14ac:dyDescent="0.2">
      <c r="A208" s="6" t="s">
        <v>427</v>
      </c>
      <c r="B208" s="6" t="s">
        <v>427</v>
      </c>
      <c r="C208" s="6" t="s">
        <v>428</v>
      </c>
      <c r="D208" s="6" t="s">
        <v>428</v>
      </c>
      <c r="E208" s="6" t="s">
        <v>428</v>
      </c>
      <c r="F208" s="6" t="s">
        <v>429</v>
      </c>
      <c r="G208" s="6">
        <f>'V5-ZIKVC_long_ranked'!G212/'V5-ZIKVC_long_ranked'!G$3</f>
        <v>5.8037735849056603E-3</v>
      </c>
      <c r="H208" s="6">
        <f>'V5-ZIKVC_long_ranked'!H212/'V5-ZIKVC_long_ranked'!H$3</f>
        <v>1.2979820560970521E-2</v>
      </c>
      <c r="I208" s="6">
        <f>'V5-ZIKVC_long_ranked'!I212/'V5-ZIKVC_long_ranked'!I$3</f>
        <v>0</v>
      </c>
      <c r="K208" s="7">
        <f t="shared" si="6"/>
        <v>6.2611980486253936E-3</v>
      </c>
      <c r="L208" s="6">
        <f t="shared" si="7"/>
        <v>6.501989180532004E-3</v>
      </c>
    </row>
    <row r="209" spans="1:12" x14ac:dyDescent="0.2">
      <c r="A209" s="6" t="s">
        <v>719</v>
      </c>
      <c r="B209" s="6" t="s">
        <v>719</v>
      </c>
      <c r="C209" s="6">
        <v>22</v>
      </c>
      <c r="D209" s="6">
        <v>22</v>
      </c>
      <c r="E209" s="6">
        <v>22</v>
      </c>
      <c r="F209" s="6" t="s">
        <v>720</v>
      </c>
      <c r="G209" s="6">
        <f>'V5-ZIKVC_long_ranked'!G231/'V5-ZIKVC_long_ranked'!G$3</f>
        <v>4.3320754716981132E-3</v>
      </c>
      <c r="H209" s="6">
        <f>'V5-ZIKVC_long_ranked'!H231/'V5-ZIKVC_long_ranked'!H$3</f>
        <v>0</v>
      </c>
      <c r="I209" s="6">
        <f>'V5-ZIKVC_long_ranked'!I231/'V5-ZIKVC_long_ranked'!I$3</f>
        <v>1.4359020606935113E-2</v>
      </c>
      <c r="K209" s="7">
        <f t="shared" si="6"/>
        <v>6.2303653595444089E-3</v>
      </c>
      <c r="L209" s="6">
        <f t="shared" si="7"/>
        <v>7.3653239284719478E-3</v>
      </c>
    </row>
    <row r="210" spans="1:12" x14ac:dyDescent="0.2">
      <c r="A210" s="6" t="s">
        <v>1023</v>
      </c>
      <c r="B210" s="6" t="s">
        <v>1023</v>
      </c>
      <c r="C210" s="6">
        <v>5</v>
      </c>
      <c r="D210" s="6">
        <v>4</v>
      </c>
      <c r="E210" s="6">
        <v>4</v>
      </c>
      <c r="F210" s="6" t="s">
        <v>1024</v>
      </c>
      <c r="G210" s="6">
        <f>'V5-ZIKVC_long_ranked'!G124/'V5-ZIKVC_long_ranked'!G$3</f>
        <v>1.3006902899217671E-3</v>
      </c>
      <c r="H210" s="6">
        <f>'V5-ZIKVC_long_ranked'!H124/'V5-ZIKVC_long_ranked'!H$3</f>
        <v>1.9423529762437031E-3</v>
      </c>
      <c r="I210" s="6">
        <f>'V5-ZIKVC_long_ranked'!I124/'V5-ZIKVC_long_ranked'!I$3</f>
        <v>1.5087252558957478E-2</v>
      </c>
      <c r="K210" s="7">
        <f t="shared" si="6"/>
        <v>6.1100986083743166E-3</v>
      </c>
      <c r="L210" s="6">
        <f t="shared" si="7"/>
        <v>7.7810605022777986E-3</v>
      </c>
    </row>
    <row r="211" spans="1:12" x14ac:dyDescent="0.2">
      <c r="A211" s="6" t="s">
        <v>566</v>
      </c>
      <c r="B211" s="6" t="s">
        <v>566</v>
      </c>
      <c r="C211" s="6">
        <v>27</v>
      </c>
      <c r="D211" s="6">
        <v>27</v>
      </c>
      <c r="E211" s="6">
        <v>27</v>
      </c>
      <c r="F211" s="6" t="s">
        <v>567</v>
      </c>
      <c r="G211" s="6">
        <f>'V5-ZIKVC_long_ranked'!G48/'V5-ZIKVC_long_ranked'!G$3</f>
        <v>4.4662678324896461E-3</v>
      </c>
      <c r="H211" s="6">
        <f>'V5-ZIKVC_long_ranked'!H48/'V5-ZIKVC_long_ranked'!H$3</f>
        <v>4.104742317207667E-3</v>
      </c>
      <c r="I211" s="6">
        <f>'V5-ZIKVC_long_ranked'!I48/'V5-ZIKVC_long_ranked'!I$3</f>
        <v>9.5774901925418238E-3</v>
      </c>
      <c r="K211" s="7">
        <f t="shared" si="6"/>
        <v>6.0495001140797129E-3</v>
      </c>
      <c r="L211" s="6">
        <f t="shared" si="7"/>
        <v>3.0606716043779145E-3</v>
      </c>
    </row>
    <row r="212" spans="1:12" x14ac:dyDescent="0.2">
      <c r="A212" s="6" t="s">
        <v>474</v>
      </c>
      <c r="B212" s="6" t="s">
        <v>474</v>
      </c>
      <c r="C212" s="6">
        <v>23</v>
      </c>
      <c r="D212" s="6">
        <v>23</v>
      </c>
      <c r="E212" s="6">
        <v>23</v>
      </c>
      <c r="F212" s="6" t="s">
        <v>475</v>
      </c>
      <c r="G212" s="6">
        <f>'V5-ZIKVC_long_ranked'!G37/'V5-ZIKVC_long_ranked'!G$3</f>
        <v>1.3718361711919007E-3</v>
      </c>
      <c r="H212" s="6">
        <f>'V5-ZIKVC_long_ranked'!H37/'V5-ZIKVC_long_ranked'!H$3</f>
        <v>6.5814182240901374E-3</v>
      </c>
      <c r="I212" s="6">
        <f>'V5-ZIKVC_long_ranked'!I37/'V5-ZIKVC_long_ranked'!I$3</f>
        <v>9.9927853181223797E-3</v>
      </c>
      <c r="K212" s="7">
        <f t="shared" si="6"/>
        <v>5.9820132378014717E-3</v>
      </c>
      <c r="L212" s="6">
        <f t="shared" si="7"/>
        <v>4.3416190300026468E-3</v>
      </c>
    </row>
    <row r="213" spans="1:12" x14ac:dyDescent="0.2">
      <c r="A213" s="6" t="s">
        <v>890</v>
      </c>
      <c r="B213" s="6" t="s">
        <v>890</v>
      </c>
      <c r="C213" s="6">
        <v>14</v>
      </c>
      <c r="D213" s="6">
        <v>14</v>
      </c>
      <c r="E213" s="6">
        <v>14</v>
      </c>
      <c r="F213" s="6" t="s">
        <v>891</v>
      </c>
      <c r="G213" s="6">
        <f>'V5-ZIKVC_long_ranked'!G242/'V5-ZIKVC_long_ranked'!G$3</f>
        <v>0</v>
      </c>
      <c r="H213" s="6">
        <f>'V5-ZIKVC_long_ranked'!H242/'V5-ZIKVC_long_ranked'!H$3</f>
        <v>2.7337923634087455E-3</v>
      </c>
      <c r="I213" s="6">
        <f>'V5-ZIKVC_long_ranked'!I242/'V5-ZIKVC_long_ranked'!I$3</f>
        <v>1.4515489020156019E-2</v>
      </c>
      <c r="K213" s="7">
        <f t="shared" si="6"/>
        <v>5.7497604611882547E-3</v>
      </c>
      <c r="L213" s="6">
        <f t="shared" si="7"/>
        <v>7.7134235621211227E-3</v>
      </c>
    </row>
    <row r="214" spans="1:12" x14ac:dyDescent="0.2">
      <c r="A214" s="6" t="s">
        <v>1037</v>
      </c>
      <c r="B214" s="6" t="s">
        <v>1037</v>
      </c>
      <c r="C214" s="6" t="s">
        <v>1038</v>
      </c>
      <c r="D214" s="6" t="s">
        <v>1038</v>
      </c>
      <c r="E214" s="6" t="s">
        <v>1038</v>
      </c>
      <c r="F214" s="6" t="s">
        <v>1039</v>
      </c>
      <c r="G214" s="6">
        <f>'V5-ZIKVC_long_ranked'!G253/'V5-ZIKVC_long_ranked'!G$3</f>
        <v>2.4869765301426599E-3</v>
      </c>
      <c r="H214" s="6">
        <f>'V5-ZIKVC_long_ranked'!H253/'V5-ZIKVC_long_ranked'!H$3</f>
        <v>0</v>
      </c>
      <c r="I214" s="6">
        <f>'V5-ZIKVC_long_ranked'!I253/'V5-ZIKVC_long_ranked'!I$3</f>
        <v>1.4559228029039094E-2</v>
      </c>
      <c r="K214" s="7">
        <f t="shared" si="6"/>
        <v>5.6820681863939187E-3</v>
      </c>
      <c r="L214" s="6">
        <f t="shared" si="7"/>
        <v>7.7877620802945819E-3</v>
      </c>
    </row>
    <row r="215" spans="1:12" x14ac:dyDescent="0.2">
      <c r="A215" s="6" t="s">
        <v>897</v>
      </c>
      <c r="B215" s="6" t="s">
        <v>897</v>
      </c>
      <c r="C215" s="6">
        <v>22</v>
      </c>
      <c r="D215" s="6">
        <v>22</v>
      </c>
      <c r="E215" s="6">
        <v>22</v>
      </c>
      <c r="F215" s="6" t="s">
        <v>898</v>
      </c>
      <c r="G215" s="6">
        <f>'V5-ZIKVC_long_ranked'!G243/'V5-ZIKVC_long_ranked'!G$3</f>
        <v>3.4926829268292683E-3</v>
      </c>
      <c r="H215" s="6">
        <f>'V5-ZIKVC_long_ranked'!H243/'V5-ZIKVC_long_ranked'!H$3</f>
        <v>0</v>
      </c>
      <c r="I215" s="6">
        <f>'V5-ZIKVC_long_ranked'!I243/'V5-ZIKVC_long_ranked'!I$3</f>
        <v>1.3422915633313794E-2</v>
      </c>
      <c r="K215" s="7">
        <f t="shared" si="6"/>
        <v>5.6385328533810203E-3</v>
      </c>
      <c r="L215" s="6">
        <f t="shared" si="7"/>
        <v>6.9639909502545007E-3</v>
      </c>
    </row>
    <row r="216" spans="1:12" x14ac:dyDescent="0.2">
      <c r="A216" s="6" t="s">
        <v>1693</v>
      </c>
      <c r="B216" s="6" t="s">
        <v>1693</v>
      </c>
      <c r="C216" s="6">
        <v>6</v>
      </c>
      <c r="D216" s="6">
        <v>6</v>
      </c>
      <c r="E216" s="6">
        <v>6</v>
      </c>
      <c r="F216" s="6" t="s">
        <v>1694</v>
      </c>
      <c r="G216" s="6">
        <f>'V5-ZIKVC_long_ranked'!G150/'V5-ZIKVC_long_ranked'!G$3</f>
        <v>1.684767602393005E-4</v>
      </c>
      <c r="H216" s="6">
        <f>'V5-ZIKVC_long_ranked'!H150/'V5-ZIKVC_long_ranked'!H$3</f>
        <v>6.3244806104503859E-3</v>
      </c>
      <c r="I216" s="6">
        <f>'V5-ZIKVC_long_ranked'!I150/'V5-ZIKVC_long_ranked'!I$3</f>
        <v>1.0386887315687423E-2</v>
      </c>
      <c r="K216" s="7">
        <f t="shared" si="6"/>
        <v>5.6266148954590362E-3</v>
      </c>
      <c r="L216" s="6">
        <f t="shared" si="7"/>
        <v>5.1448266236136363E-3</v>
      </c>
    </row>
    <row r="217" spans="1:12" x14ac:dyDescent="0.2">
      <c r="A217" s="6" t="s">
        <v>1359</v>
      </c>
      <c r="B217" s="6" t="s">
        <v>1359</v>
      </c>
      <c r="C217" s="6">
        <v>11</v>
      </c>
      <c r="D217" s="6">
        <v>11</v>
      </c>
      <c r="E217" s="6">
        <v>11</v>
      </c>
      <c r="F217" s="6" t="s">
        <v>1360</v>
      </c>
      <c r="G217" s="6">
        <f>'V5-ZIKVC_long_ranked'!G175/'V5-ZIKVC_long_ranked'!G$3</f>
        <v>9.1118269673262761E-4</v>
      </c>
      <c r="H217" s="6">
        <f>'V5-ZIKVC_long_ranked'!H175/'V5-ZIKVC_long_ranked'!H$3</f>
        <v>3.5741750871859075E-3</v>
      </c>
      <c r="I217" s="6">
        <f>'V5-ZIKVC_long_ranked'!I175/'V5-ZIKVC_long_ranked'!I$3</f>
        <v>1.2316363800333678E-2</v>
      </c>
      <c r="K217" s="7">
        <f t="shared" si="6"/>
        <v>5.6005738614174046E-3</v>
      </c>
      <c r="L217" s="6">
        <f t="shared" si="7"/>
        <v>5.9665113756398559E-3</v>
      </c>
    </row>
    <row r="218" spans="1:12" x14ac:dyDescent="0.2">
      <c r="A218" s="6" t="s">
        <v>378</v>
      </c>
      <c r="B218" s="6" t="s">
        <v>378</v>
      </c>
      <c r="C218" s="6">
        <v>10</v>
      </c>
      <c r="D218" s="6">
        <v>10</v>
      </c>
      <c r="E218" s="6">
        <v>10</v>
      </c>
      <c r="F218" s="6" t="s">
        <v>379</v>
      </c>
      <c r="G218" s="6">
        <f>'V5-ZIKVC_long_ranked'!G209/'V5-ZIKVC_long_ranked'!G$3</f>
        <v>7.282466635987115E-3</v>
      </c>
      <c r="H218" s="6">
        <f>'V5-ZIKVC_long_ranked'!H209/'V5-ZIKVC_long_ranked'!H$3</f>
        <v>0</v>
      </c>
      <c r="I218" s="6">
        <f>'V5-ZIKVC_long_ranked'!I209/'V5-ZIKVC_long_ranked'!I$3</f>
        <v>8.9069756955404249E-3</v>
      </c>
      <c r="K218" s="7">
        <f t="shared" si="6"/>
        <v>5.3964807771758466E-3</v>
      </c>
      <c r="L218" s="6">
        <f t="shared" si="7"/>
        <v>4.7435494099844697E-3</v>
      </c>
    </row>
    <row r="219" spans="1:12" x14ac:dyDescent="0.2">
      <c r="A219" s="6" t="s">
        <v>1008</v>
      </c>
      <c r="B219" s="6" t="s">
        <v>1008</v>
      </c>
      <c r="C219" s="6">
        <v>2</v>
      </c>
      <c r="D219" s="6">
        <v>2</v>
      </c>
      <c r="E219" s="6">
        <v>2</v>
      </c>
      <c r="F219" s="6" t="s">
        <v>1009</v>
      </c>
      <c r="G219" s="6">
        <f>'V5-ZIKVC_long_ranked'!G250/'V5-ZIKVC_long_ranked'!G$3</f>
        <v>1.3152323976069948E-3</v>
      </c>
      <c r="H219" s="6">
        <f>'V5-ZIKVC_long_ranked'!H250/'V5-ZIKVC_long_ranked'!H$3</f>
        <v>0</v>
      </c>
      <c r="I219" s="6">
        <f>'V5-ZIKVC_long_ranked'!I250/'V5-ZIKVC_long_ranked'!I$3</f>
        <v>1.4804527212878208E-2</v>
      </c>
      <c r="K219" s="7">
        <f t="shared" si="6"/>
        <v>5.3732532034950669E-3</v>
      </c>
      <c r="L219" s="6">
        <f t="shared" si="7"/>
        <v>8.1941537784556012E-3</v>
      </c>
    </row>
    <row r="220" spans="1:12" x14ac:dyDescent="0.2">
      <c r="A220" s="6" t="s">
        <v>399</v>
      </c>
      <c r="B220" s="6" t="s">
        <v>399</v>
      </c>
      <c r="C220" s="6" t="s">
        <v>400</v>
      </c>
      <c r="D220" s="6" t="s">
        <v>400</v>
      </c>
      <c r="E220" s="6" t="s">
        <v>400</v>
      </c>
      <c r="F220" s="6" t="s">
        <v>401</v>
      </c>
      <c r="G220" s="6">
        <f>'V5-ZIKVC_long_ranked'!G210/'V5-ZIKVC_long_ranked'!G$3</f>
        <v>1.0962724344224574E-2</v>
      </c>
      <c r="H220" s="6">
        <f>'V5-ZIKVC_long_ranked'!H210/'V5-ZIKVC_long_ranked'!H$3</f>
        <v>4.7345673492503503E-3</v>
      </c>
      <c r="I220" s="6">
        <f>'V5-ZIKVC_long_ranked'!I210/'V5-ZIKVC_long_ranked'!I$3</f>
        <v>0</v>
      </c>
      <c r="K220" s="7">
        <f t="shared" si="6"/>
        <v>5.2324305644916415E-3</v>
      </c>
      <c r="L220" s="6">
        <f t="shared" si="7"/>
        <v>5.4982935623410752E-3</v>
      </c>
    </row>
    <row r="221" spans="1:12" x14ac:dyDescent="0.2">
      <c r="A221" s="6" t="s">
        <v>837</v>
      </c>
      <c r="B221" s="6" t="s">
        <v>837</v>
      </c>
      <c r="C221" s="6">
        <v>2</v>
      </c>
      <c r="D221" s="6">
        <v>2</v>
      </c>
      <c r="E221" s="6">
        <v>2</v>
      </c>
      <c r="F221" s="6" t="s">
        <v>838</v>
      </c>
      <c r="G221" s="6">
        <f>'V5-ZIKVC_long_ranked'!G240/'V5-ZIKVC_long_ranked'!G$3</f>
        <v>3.8465715600552231E-3</v>
      </c>
      <c r="H221" s="6">
        <f>'V5-ZIKVC_long_ranked'!H240/'V5-ZIKVC_long_ranked'!H$3</f>
        <v>1.1837312587558496E-2</v>
      </c>
      <c r="I221" s="6">
        <f>'V5-ZIKVC_long_ranked'!I240/'V5-ZIKVC_long_ranked'!I$3</f>
        <v>0</v>
      </c>
      <c r="K221" s="7">
        <f t="shared" si="6"/>
        <v>5.2279613825379065E-3</v>
      </c>
      <c r="L221" s="6">
        <f t="shared" si="7"/>
        <v>6.038349998562253E-3</v>
      </c>
    </row>
    <row r="222" spans="1:12" x14ac:dyDescent="0.2">
      <c r="A222" s="6" t="s">
        <v>872</v>
      </c>
      <c r="B222" s="6" t="s">
        <v>872</v>
      </c>
      <c r="C222" s="6">
        <v>13</v>
      </c>
      <c r="D222" s="6">
        <v>13</v>
      </c>
      <c r="E222" s="6">
        <v>13</v>
      </c>
      <c r="F222" s="6" t="s">
        <v>873</v>
      </c>
      <c r="G222" s="6">
        <f>'V5-ZIKVC_long_ranked'!G69/'V5-ZIKVC_long_ranked'!G$3</f>
        <v>4.6799815922687529E-3</v>
      </c>
      <c r="H222" s="6">
        <f>'V5-ZIKVC_long_ranked'!H69/'V5-ZIKVC_long_ranked'!H$3</f>
        <v>3.8373722018540048E-3</v>
      </c>
      <c r="I222" s="6">
        <f>'V5-ZIKVC_long_ranked'!I69/'V5-ZIKVC_long_ranked'!I$3</f>
        <v>7.1087162375434009E-3</v>
      </c>
      <c r="K222" s="7">
        <f t="shared" si="6"/>
        <v>5.2086900105553858E-3</v>
      </c>
      <c r="L222" s="6">
        <f t="shared" si="7"/>
        <v>1.6985500857011875E-3</v>
      </c>
    </row>
    <row r="223" spans="1:12" x14ac:dyDescent="0.2">
      <c r="A223" s="6" t="s">
        <v>328</v>
      </c>
      <c r="B223" s="6" t="s">
        <v>328</v>
      </c>
      <c r="C223" s="6" t="s">
        <v>329</v>
      </c>
      <c r="D223" s="6" t="s">
        <v>329</v>
      </c>
      <c r="E223" s="6" t="s">
        <v>329</v>
      </c>
      <c r="F223" s="6" t="s">
        <v>330</v>
      </c>
      <c r="G223" s="6">
        <f>'V5-ZIKVC_long_ranked'!G24/'V5-ZIKVC_long_ranked'!G$3</f>
        <v>3.5930050621260927E-3</v>
      </c>
      <c r="H223" s="6">
        <f>'V5-ZIKVC_long_ranked'!H24/'V5-ZIKVC_long_ranked'!H$3</f>
        <v>5.4678231839995232E-3</v>
      </c>
      <c r="I223" s="6">
        <f>'V5-ZIKVC_long_ranked'!I24/'V5-ZIKVC_long_ranked'!I$3</f>
        <v>6.5098976417008606E-3</v>
      </c>
      <c r="K223" s="7">
        <f t="shared" si="6"/>
        <v>5.1902419626088251E-3</v>
      </c>
      <c r="L223" s="6">
        <f t="shared" si="7"/>
        <v>1.4781251912629558E-3</v>
      </c>
    </row>
    <row r="224" spans="1:12" x14ac:dyDescent="0.2">
      <c r="A224" s="6" t="s">
        <v>624</v>
      </c>
      <c r="B224" s="6" t="s">
        <v>624</v>
      </c>
      <c r="C224" s="6">
        <v>8</v>
      </c>
      <c r="D224" s="6">
        <v>8</v>
      </c>
      <c r="E224" s="6">
        <v>8</v>
      </c>
      <c r="F224" s="6" t="s">
        <v>625</v>
      </c>
      <c r="G224" s="6">
        <f>'V5-ZIKVC_long_ranked'!G54/'V5-ZIKVC_long_ranked'!G$3</f>
        <v>2.8265991716520935E-3</v>
      </c>
      <c r="H224" s="6">
        <f>'V5-ZIKVC_long_ranked'!H54/'V5-ZIKVC_long_ranked'!H$3</f>
        <v>7.3277892038510839E-3</v>
      </c>
      <c r="I224" s="6">
        <f>'V5-ZIKVC_long_ranked'!I54/'V5-ZIKVC_long_ranked'!I$3</f>
        <v>5.3573522117509129E-3</v>
      </c>
      <c r="K224" s="7">
        <f t="shared" si="6"/>
        <v>5.1705801957513632E-3</v>
      </c>
      <c r="L224" s="6">
        <f t="shared" si="7"/>
        <v>2.2563999570028113E-3</v>
      </c>
    </row>
    <row r="225" spans="1:12" x14ac:dyDescent="0.2">
      <c r="A225" s="6" t="s">
        <v>1048</v>
      </c>
      <c r="B225" s="6" t="s">
        <v>1048</v>
      </c>
      <c r="C225" s="6">
        <v>6</v>
      </c>
      <c r="D225" s="6">
        <v>6</v>
      </c>
      <c r="E225" s="6">
        <v>6</v>
      </c>
      <c r="F225" s="6" t="s">
        <v>1049</v>
      </c>
      <c r="G225" s="6">
        <f>'V5-ZIKVC_long_ranked'!G75/'V5-ZIKVC_long_ranked'!G$3</f>
        <v>6.6608375517717441E-4</v>
      </c>
      <c r="H225" s="6">
        <f>'V5-ZIKVC_long_ranked'!H75/'V5-ZIKVC_long_ranked'!H$3</f>
        <v>6.8139139765715818E-3</v>
      </c>
      <c r="I225" s="6">
        <f>'V5-ZIKVC_long_ranked'!I75/'V5-ZIKVC_long_ranked'!I$3</f>
        <v>7.9961221084907785E-3</v>
      </c>
      <c r="K225" s="7">
        <f t="shared" si="6"/>
        <v>5.1587066134131778E-3</v>
      </c>
      <c r="L225" s="6">
        <f t="shared" si="7"/>
        <v>3.9353715360245789E-3</v>
      </c>
    </row>
    <row r="226" spans="1:12" x14ac:dyDescent="0.2">
      <c r="A226" s="6" t="s">
        <v>759</v>
      </c>
      <c r="B226" s="6" t="s">
        <v>759</v>
      </c>
      <c r="C226" s="6">
        <v>13</v>
      </c>
      <c r="D226" s="6">
        <v>13</v>
      </c>
      <c r="E226" s="6">
        <v>13</v>
      </c>
      <c r="F226" s="6" t="s">
        <v>760</v>
      </c>
      <c r="G226" s="6">
        <f>'V5-ZIKVC_long_ranked'!G238/'V5-ZIKVC_long_ranked'!G$3</f>
        <v>9.7551771744132528E-4</v>
      </c>
      <c r="H226" s="6">
        <f>'V5-ZIKVC_long_ranked'!H238/'V5-ZIKVC_long_ranked'!H$3</f>
        <v>0</v>
      </c>
      <c r="I226" s="6">
        <f>'V5-ZIKVC_long_ranked'!I238/'V5-ZIKVC_long_ranked'!I$3</f>
        <v>1.4386977499210895E-2</v>
      </c>
      <c r="K226" s="7">
        <f t="shared" si="6"/>
        <v>5.1208317388840739E-3</v>
      </c>
      <c r="L226" s="6">
        <f t="shared" si="7"/>
        <v>8.0395274514723537E-3</v>
      </c>
    </row>
    <row r="227" spans="1:12" x14ac:dyDescent="0.2">
      <c r="A227" s="6" t="s">
        <v>1082</v>
      </c>
      <c r="B227" s="6" t="s">
        <v>1082</v>
      </c>
      <c r="C227" s="6" t="s">
        <v>700</v>
      </c>
      <c r="D227" s="6" t="s">
        <v>700</v>
      </c>
      <c r="E227" s="6" t="s">
        <v>700</v>
      </c>
      <c r="F227" s="6" t="s">
        <v>1083</v>
      </c>
      <c r="G227" s="6">
        <f>'V5-ZIKVC_long_ranked'!G78/'V5-ZIKVC_long_ranked'!G$3</f>
        <v>1.4704095720202484E-3</v>
      </c>
      <c r="H227" s="6">
        <f>'V5-ZIKVC_long_ranked'!H78/'V5-ZIKVC_long_ranked'!H$3</f>
        <v>5.5184953351813774E-3</v>
      </c>
      <c r="I227" s="6">
        <f>'V5-ZIKVC_long_ranked'!I78/'V5-ZIKVC_long_ranked'!I$3</f>
        <v>8.1390629931911446E-3</v>
      </c>
      <c r="K227" s="7">
        <f t="shared" si="6"/>
        <v>5.04265596679759E-3</v>
      </c>
      <c r="L227" s="6">
        <f t="shared" si="7"/>
        <v>3.3596952155368928E-3</v>
      </c>
    </row>
    <row r="228" spans="1:12" x14ac:dyDescent="0.2">
      <c r="A228" s="6" t="s">
        <v>919</v>
      </c>
      <c r="B228" s="6" t="s">
        <v>919</v>
      </c>
      <c r="C228" s="6">
        <v>5</v>
      </c>
      <c r="D228" s="6">
        <v>5</v>
      </c>
      <c r="E228" s="6">
        <v>5</v>
      </c>
      <c r="F228" s="6" t="s">
        <v>920</v>
      </c>
      <c r="G228" s="6">
        <f>'V5-ZIKVC_long_ranked'!G245/'V5-ZIKVC_long_ranked'!G$3</f>
        <v>2.4191440404970088E-3</v>
      </c>
      <c r="H228" s="6">
        <f>'V5-ZIKVC_long_ranked'!H245/'V5-ZIKVC_long_ranked'!H$3</f>
        <v>1.1869504307132852E-2</v>
      </c>
      <c r="I228" s="6">
        <f>'V5-ZIKVC_long_ranked'!I245/'V5-ZIKVC_long_ranked'!I$3</f>
        <v>0</v>
      </c>
      <c r="K228" s="7">
        <f t="shared" si="6"/>
        <v>4.7628827825432866E-3</v>
      </c>
      <c r="L228" s="6">
        <f t="shared" si="7"/>
        <v>6.2722497233837736E-3</v>
      </c>
    </row>
    <row r="229" spans="1:12" x14ac:dyDescent="0.2">
      <c r="A229" s="6" t="s">
        <v>419</v>
      </c>
      <c r="B229" s="6" t="s">
        <v>420</v>
      </c>
      <c r="C229" s="6" t="s">
        <v>421</v>
      </c>
      <c r="D229" s="6" t="s">
        <v>421</v>
      </c>
      <c r="E229" s="6" t="s">
        <v>421</v>
      </c>
      <c r="F229" s="6" t="s">
        <v>422</v>
      </c>
      <c r="G229" s="6">
        <f>'V5-ZIKVC_long_ranked'!G213/'V5-ZIKVC_long_ranked'!G$3</f>
        <v>1.7004141739530604E-3</v>
      </c>
      <c r="H229" s="6">
        <f>'V5-ZIKVC_long_ranked'!H213/'V5-ZIKVC_long_ranked'!H$3</f>
        <v>1.2268025872604251E-2</v>
      </c>
      <c r="I229" s="6">
        <f>'V5-ZIKVC_long_ranked'!I213/'V5-ZIKVC_long_ranked'!I$3</f>
        <v>0</v>
      </c>
      <c r="K229" s="7">
        <f t="shared" si="6"/>
        <v>4.6561466821857704E-3</v>
      </c>
      <c r="L229" s="6">
        <f t="shared" si="7"/>
        <v>6.6466819314519284E-3</v>
      </c>
    </row>
    <row r="230" spans="1:12" x14ac:dyDescent="0.2">
      <c r="A230" s="6" t="s">
        <v>901</v>
      </c>
      <c r="B230" s="6" t="s">
        <v>901</v>
      </c>
      <c r="C230" s="6" t="s">
        <v>97</v>
      </c>
      <c r="D230" s="6" t="s">
        <v>97</v>
      </c>
      <c r="E230" s="6" t="s">
        <v>97</v>
      </c>
      <c r="F230" s="6" t="s">
        <v>902</v>
      </c>
      <c r="G230" s="6">
        <f>'V5-ZIKVC_long_ranked'!G244/'V5-ZIKVC_long_ranked'!G$3</f>
        <v>0</v>
      </c>
      <c r="H230" s="6">
        <f>'V5-ZIKVC_long_ranked'!H244/'V5-ZIKVC_long_ranked'!H$3</f>
        <v>5.347700378550777E-3</v>
      </c>
      <c r="I230" s="6">
        <f>'V5-ZIKVC_long_ranked'!I244/'V5-ZIKVC_long_ranked'!I$3</f>
        <v>8.5002480046895441E-3</v>
      </c>
      <c r="K230" s="7">
        <f t="shared" si="6"/>
        <v>4.6159827944134398E-3</v>
      </c>
      <c r="L230" s="6">
        <f t="shared" si="7"/>
        <v>4.2971050723142655E-3</v>
      </c>
    </row>
    <row r="231" spans="1:12" x14ac:dyDescent="0.2">
      <c r="A231" s="6" t="s">
        <v>791</v>
      </c>
      <c r="B231" s="6" t="s">
        <v>791</v>
      </c>
      <c r="C231" s="6">
        <v>10</v>
      </c>
      <c r="D231" s="6">
        <v>10</v>
      </c>
      <c r="E231" s="6">
        <v>10</v>
      </c>
      <c r="F231" s="6" t="s">
        <v>792</v>
      </c>
      <c r="G231" s="6">
        <f>'V5-ZIKVC_long_ranked'!G239/'V5-ZIKVC_long_ranked'!G$3</f>
        <v>1.1177174413253565E-3</v>
      </c>
      <c r="H231" s="6">
        <f>'V5-ZIKVC_long_ranked'!H239/'V5-ZIKVC_long_ranked'!H$3</f>
        <v>1.2650451578288474E-2</v>
      </c>
      <c r="I231" s="6">
        <f>'V5-ZIKVC_long_ranked'!I239/'V5-ZIKVC_long_ranked'!I$3</f>
        <v>0</v>
      </c>
      <c r="K231" s="7">
        <f t="shared" si="6"/>
        <v>4.5893896732046103E-3</v>
      </c>
      <c r="L231" s="6">
        <f t="shared" si="7"/>
        <v>7.0034179046988511E-3</v>
      </c>
    </row>
    <row r="232" spans="1:12" x14ac:dyDescent="0.2">
      <c r="A232" s="6" t="s">
        <v>611</v>
      </c>
      <c r="B232" s="6" t="s">
        <v>611</v>
      </c>
      <c r="C232" s="6" t="s">
        <v>285</v>
      </c>
      <c r="D232" s="6" t="s">
        <v>285</v>
      </c>
      <c r="E232" s="6" t="s">
        <v>285</v>
      </c>
      <c r="F232" s="6" t="s">
        <v>612</v>
      </c>
      <c r="G232" s="6">
        <f>'V5-ZIKVC_long_ranked'!G222/'V5-ZIKVC_long_ranked'!G$3</f>
        <v>1.1235158766682006E-3</v>
      </c>
      <c r="H232" s="6">
        <f>'V5-ZIKVC_long_ranked'!H222/'V5-ZIKVC_long_ranked'!H$3</f>
        <v>0</v>
      </c>
      <c r="I232" s="6">
        <f>'V5-ZIKVC_long_ranked'!I222/'V5-ZIKVC_long_ranked'!I$3</f>
        <v>1.2475988636876044E-2</v>
      </c>
      <c r="K232" s="7">
        <f t="shared" si="6"/>
        <v>4.5331681711814143E-3</v>
      </c>
      <c r="L232" s="6">
        <f t="shared" si="7"/>
        <v>6.9015845784844553E-3</v>
      </c>
    </row>
    <row r="233" spans="1:12" x14ac:dyDescent="0.2">
      <c r="A233" s="6" t="s">
        <v>1190</v>
      </c>
      <c r="B233" s="6" t="s">
        <v>1191</v>
      </c>
      <c r="C233" s="6" t="s">
        <v>1192</v>
      </c>
      <c r="D233" s="6" t="s">
        <v>1192</v>
      </c>
      <c r="E233" s="6" t="s">
        <v>1192</v>
      </c>
      <c r="F233" s="6" t="s">
        <v>1193</v>
      </c>
      <c r="G233" s="6">
        <f>'V5-ZIKVC_long_ranked'!G85/'V5-ZIKVC_long_ranked'!G$3</f>
        <v>1.3705476300046018E-4</v>
      </c>
      <c r="H233" s="6">
        <f>'V5-ZIKVC_long_ranked'!H85/'V5-ZIKVC_long_ranked'!H$3</f>
        <v>4.7965662165787362E-3</v>
      </c>
      <c r="I233" s="6">
        <f>'V5-ZIKVC_long_ranked'!I85/'V5-ZIKVC_long_ranked'!I$3</f>
        <v>8.1647652973801683E-3</v>
      </c>
      <c r="K233" s="7">
        <f t="shared" si="6"/>
        <v>4.3661287589864548E-3</v>
      </c>
      <c r="L233" s="6">
        <f t="shared" si="7"/>
        <v>4.0311278086438305E-3</v>
      </c>
    </row>
    <row r="234" spans="1:12" x14ac:dyDescent="0.2">
      <c r="A234" s="6" t="s">
        <v>1162</v>
      </c>
      <c r="B234" s="6" t="s">
        <v>1162</v>
      </c>
      <c r="C234" s="6">
        <v>7</v>
      </c>
      <c r="D234" s="6">
        <v>7</v>
      </c>
      <c r="E234" s="6">
        <v>7</v>
      </c>
      <c r="F234" s="6" t="s">
        <v>1163</v>
      </c>
      <c r="G234" s="6">
        <f>'V5-ZIKVC_long_ranked'!G83/'V5-ZIKVC_long_ranked'!G$3</f>
        <v>1.018131615278417E-3</v>
      </c>
      <c r="H234" s="6">
        <f>'V5-ZIKVC_long_ranked'!H83/'V5-ZIKVC_long_ranked'!H$3</f>
        <v>1.2238814867805302E-3</v>
      </c>
      <c r="I234" s="6">
        <f>'V5-ZIKVC_long_ranked'!I83/'V5-ZIKVC_long_ranked'!I$3</f>
        <v>1.071560625873653E-2</v>
      </c>
      <c r="K234" s="7">
        <f t="shared" si="6"/>
        <v>4.319206453598492E-3</v>
      </c>
      <c r="L234" s="6">
        <f t="shared" si="7"/>
        <v>5.5403999045902114E-3</v>
      </c>
    </row>
    <row r="235" spans="1:12" x14ac:dyDescent="0.2">
      <c r="A235" s="6" t="s">
        <v>820</v>
      </c>
      <c r="B235" s="6" t="s">
        <v>820</v>
      </c>
      <c r="C235" s="6">
        <v>11</v>
      </c>
      <c r="D235" s="6">
        <v>11</v>
      </c>
      <c r="E235" s="6">
        <v>11</v>
      </c>
      <c r="F235" s="6" t="s">
        <v>821</v>
      </c>
      <c r="G235" s="6">
        <f>'V5-ZIKVC_long_ranked'!G66/'V5-ZIKVC_long_ranked'!G$3</f>
        <v>3.3156005522319374E-3</v>
      </c>
      <c r="H235" s="6">
        <f>'V5-ZIKVC_long_ranked'!H66/'V5-ZIKVC_long_ranked'!H$3</f>
        <v>3.0966645801663241E-3</v>
      </c>
      <c r="I235" s="6">
        <f>'V5-ZIKVC_long_ranked'!I66/'V5-ZIKVC_long_ranked'!I$3</f>
        <v>5.8303647923524373E-3</v>
      </c>
      <c r="K235" s="7">
        <f t="shared" si="6"/>
        <v>4.0808766415835656E-3</v>
      </c>
      <c r="L235" s="6">
        <f t="shared" si="7"/>
        <v>1.519050635175336E-3</v>
      </c>
    </row>
    <row r="236" spans="1:12" x14ac:dyDescent="0.2">
      <c r="A236" s="6" t="s">
        <v>969</v>
      </c>
      <c r="B236" s="6" t="s">
        <v>969</v>
      </c>
      <c r="C236" s="6">
        <v>5</v>
      </c>
      <c r="D236" s="6">
        <v>5</v>
      </c>
      <c r="E236" s="6">
        <v>5</v>
      </c>
      <c r="F236" s="6" t="s">
        <v>970</v>
      </c>
      <c r="G236" s="6">
        <f>'V5-ZIKVC_long_ranked'!G72/'V5-ZIKVC_long_ranked'!G$3</f>
        <v>1.7582144500690291E-3</v>
      </c>
      <c r="H236" s="6">
        <f>'V5-ZIKVC_long_ranked'!H72/'V5-ZIKVC_long_ranked'!H$3</f>
        <v>3.9545142925273488E-3</v>
      </c>
      <c r="I236" s="6">
        <f>'V5-ZIKVC_long_ranked'!I72/'V5-ZIKVC_long_ranked'!I$3</f>
        <v>6.4711187266086488E-3</v>
      </c>
      <c r="K236" s="7">
        <f t="shared" si="6"/>
        <v>4.0612824897350089E-3</v>
      </c>
      <c r="L236" s="6">
        <f t="shared" si="7"/>
        <v>2.3582655206544471E-3</v>
      </c>
    </row>
    <row r="237" spans="1:12" x14ac:dyDescent="0.2">
      <c r="A237" s="6" t="s">
        <v>324</v>
      </c>
      <c r="B237" s="6" t="s">
        <v>324</v>
      </c>
      <c r="C237" s="6">
        <v>19</v>
      </c>
      <c r="D237" s="6">
        <v>19</v>
      </c>
      <c r="E237" s="6">
        <v>2</v>
      </c>
      <c r="F237" s="6" t="s">
        <v>325</v>
      </c>
      <c r="G237" s="6">
        <f>'V5-ZIKVC_long_ranked'!G206/'V5-ZIKVC_long_ranked'!G$3</f>
        <v>6.0382880809940181E-3</v>
      </c>
      <c r="H237" s="6">
        <f>'V5-ZIKVC_long_ranked'!H206/'V5-ZIKVC_long_ranked'!H$3</f>
        <v>6.0860234284181346E-3</v>
      </c>
      <c r="I237" s="6">
        <f>'V5-ZIKVC_long_ranked'!I206/'V5-ZIKVC_long_ranked'!I$3</f>
        <v>0</v>
      </c>
      <c r="K237" s="7">
        <f t="shared" si="6"/>
        <v>4.0414371698040512E-3</v>
      </c>
      <c r="L237" s="6">
        <f t="shared" si="7"/>
        <v>3.5000686370346731E-3</v>
      </c>
    </row>
    <row r="238" spans="1:12" x14ac:dyDescent="0.2">
      <c r="A238" s="6" t="s">
        <v>626</v>
      </c>
      <c r="B238" s="6" t="s">
        <v>626</v>
      </c>
      <c r="C238" s="6">
        <v>13</v>
      </c>
      <c r="D238" s="6">
        <v>13</v>
      </c>
      <c r="E238" s="6">
        <v>13</v>
      </c>
      <c r="F238" s="6" t="s">
        <v>627</v>
      </c>
      <c r="G238" s="6">
        <f>'V5-ZIKVC_long_ranked'!G225/'V5-ZIKVC_long_ranked'!G$3</f>
        <v>3.9710998619420157E-3</v>
      </c>
      <c r="H238" s="6">
        <f>'V5-ZIKVC_long_ranked'!H225/'V5-ZIKVC_long_ranked'!H$3</f>
        <v>7.6032072490983338E-3</v>
      </c>
      <c r="I238" s="6">
        <f>'V5-ZIKVC_long_ranked'!I225/'V5-ZIKVC_long_ranked'!I$3</f>
        <v>0</v>
      </c>
      <c r="K238" s="7">
        <f t="shared" si="6"/>
        <v>3.8581023703467832E-3</v>
      </c>
      <c r="L238" s="6">
        <f t="shared" si="7"/>
        <v>3.8028629271925482E-3</v>
      </c>
    </row>
    <row r="239" spans="1:12" x14ac:dyDescent="0.2">
      <c r="A239" s="6" t="s">
        <v>2735</v>
      </c>
      <c r="B239" s="6" t="s">
        <v>2735</v>
      </c>
      <c r="C239" s="6">
        <v>1</v>
      </c>
      <c r="D239" s="6">
        <v>1</v>
      </c>
      <c r="E239" s="6">
        <v>1</v>
      </c>
      <c r="F239" s="6" t="s">
        <v>2736</v>
      </c>
      <c r="G239" s="6">
        <f>'V5-ZIKVC_long_ranked'!G299/'V5-ZIKVC_long_ranked'!G$3</f>
        <v>0</v>
      </c>
      <c r="H239" s="6">
        <f>'V5-ZIKVC_long_ranked'!H299/'V5-ZIKVC_long_ranked'!H$3</f>
        <v>3.4701481415243375E-3</v>
      </c>
      <c r="I239" s="6">
        <f>'V5-ZIKVC_long_ranked'!I299/'V5-ZIKVC_long_ranked'!I$3</f>
        <v>7.8982729855255444E-3</v>
      </c>
      <c r="K239" s="7">
        <f t="shared" si="6"/>
        <v>3.7894737090166269E-3</v>
      </c>
      <c r="L239" s="6">
        <f t="shared" si="7"/>
        <v>3.9588073522225549E-3</v>
      </c>
    </row>
    <row r="240" spans="1:12" x14ac:dyDescent="0.2">
      <c r="A240" s="6" t="s">
        <v>1050</v>
      </c>
      <c r="B240" s="6" t="s">
        <v>1050</v>
      </c>
      <c r="C240" s="6" t="s">
        <v>6246</v>
      </c>
      <c r="D240" s="6" t="s">
        <v>6246</v>
      </c>
      <c r="E240" s="6" t="s">
        <v>6246</v>
      </c>
      <c r="F240" s="6" t="s">
        <v>1051</v>
      </c>
      <c r="G240" s="6">
        <f>'V5-ZIKVC_long_ranked'!G254/'V5-ZIKVC_long_ranked'!G$3</f>
        <v>2.2076392084675561E-3</v>
      </c>
      <c r="H240" s="6">
        <f>'V5-ZIKVC_long_ranked'!H254/'V5-ZIKVC_long_ranked'!H$3</f>
        <v>0</v>
      </c>
      <c r="I240" s="6">
        <f>'V5-ZIKVC_long_ranked'!I254/'V5-ZIKVC_long_ranked'!I$3</f>
        <v>8.9543220453623118E-3</v>
      </c>
      <c r="K240" s="7">
        <f t="shared" si="6"/>
        <v>3.7206537512766229E-3</v>
      </c>
      <c r="L240" s="6">
        <f t="shared" si="7"/>
        <v>4.664963084321158E-3</v>
      </c>
    </row>
    <row r="241" spans="1:12" x14ac:dyDescent="0.2">
      <c r="A241" s="6" t="s">
        <v>395</v>
      </c>
      <c r="B241" s="6" t="s">
        <v>396</v>
      </c>
      <c r="C241" s="6" t="s">
        <v>397</v>
      </c>
      <c r="D241" s="6" t="s">
        <v>397</v>
      </c>
      <c r="E241" s="6" t="s">
        <v>397</v>
      </c>
      <c r="F241" s="6" t="s">
        <v>398</v>
      </c>
      <c r="G241" s="6">
        <f>'V5-ZIKVC_long_ranked'!G309/'V5-ZIKVC_long_ranked'!G$3</f>
        <v>8.7040036815462501E-3</v>
      </c>
      <c r="H241" s="6">
        <f>'V5-ZIKVC_long_ranked'!H309/'V5-ZIKVC_long_ranked'!H$3</f>
        <v>0</v>
      </c>
      <c r="I241" s="6">
        <f>'V5-ZIKVC_long_ranked'!I309/'V5-ZIKVC_long_ranked'!I$3</f>
        <v>2.1845605807818908E-3</v>
      </c>
      <c r="K241" s="7">
        <f t="shared" si="6"/>
        <v>3.6295214207760474E-3</v>
      </c>
      <c r="L241" s="6">
        <f t="shared" si="7"/>
        <v>4.5283389773657767E-3</v>
      </c>
    </row>
    <row r="242" spans="1:12" x14ac:dyDescent="0.2">
      <c r="A242" s="6" t="s">
        <v>1652</v>
      </c>
      <c r="B242" s="6" t="s">
        <v>1652</v>
      </c>
      <c r="C242" s="6">
        <v>1</v>
      </c>
      <c r="D242" s="6">
        <v>1</v>
      </c>
      <c r="E242" s="6">
        <v>1</v>
      </c>
      <c r="F242" s="6" t="s">
        <v>1653</v>
      </c>
      <c r="G242" s="6">
        <f>'V5-ZIKVC_long_ranked'!G281/'V5-ZIKVC_long_ranked'!G$3</f>
        <v>1.5707317073170731E-3</v>
      </c>
      <c r="H242" s="6">
        <f>'V5-ZIKVC_long_ranked'!H281/'V5-ZIKVC_long_ranked'!H$3</f>
        <v>0</v>
      </c>
      <c r="I242" s="6">
        <f>'V5-ZIKVC_long_ranked'!I281/'V5-ZIKVC_long_ranked'!I$3</f>
        <v>9.3114487983045491E-3</v>
      </c>
      <c r="K242" s="7">
        <f t="shared" si="6"/>
        <v>3.6273935018738741E-3</v>
      </c>
      <c r="L242" s="6">
        <f t="shared" si="7"/>
        <v>4.9847931736185409E-3</v>
      </c>
    </row>
    <row r="243" spans="1:12" x14ac:dyDescent="0.2">
      <c r="A243" s="6" t="s">
        <v>1595</v>
      </c>
      <c r="B243" s="6" t="s">
        <v>1595</v>
      </c>
      <c r="C243" s="6" t="s">
        <v>349</v>
      </c>
      <c r="D243" s="6" t="s">
        <v>349</v>
      </c>
      <c r="E243" s="6" t="s">
        <v>349</v>
      </c>
      <c r="F243" s="6" t="s">
        <v>1596</v>
      </c>
      <c r="G243" s="6">
        <f>'V5-ZIKVC_long_ranked'!G96/'V5-ZIKVC_long_ranked'!G$3</f>
        <v>5.7569259088817307E-4</v>
      </c>
      <c r="H243" s="6">
        <f>'V5-ZIKVC_long_ranked'!H96/'V5-ZIKVC_long_ranked'!H$3</f>
        <v>2.7345673492503507E-3</v>
      </c>
      <c r="I243" s="6">
        <f>'V5-ZIKVC_long_ranked'!I96/'V5-ZIKVC_long_ranked'!I$3</f>
        <v>7.4649411552509355E-3</v>
      </c>
      <c r="K243" s="7">
        <f t="shared" si="6"/>
        <v>3.5917336984631529E-3</v>
      </c>
      <c r="L243" s="6">
        <f t="shared" si="7"/>
        <v>3.5237035996321686E-3</v>
      </c>
    </row>
    <row r="244" spans="1:12" x14ac:dyDescent="0.2">
      <c r="A244" s="6" t="s">
        <v>368</v>
      </c>
      <c r="B244" s="6" t="s">
        <v>368</v>
      </c>
      <c r="C244" s="6">
        <v>32</v>
      </c>
      <c r="D244" s="6">
        <v>31</v>
      </c>
      <c r="E244" s="6">
        <v>26</v>
      </c>
      <c r="F244" s="6" t="s">
        <v>369</v>
      </c>
      <c r="G244" s="6">
        <f>'V5-ZIKVC_long_ranked'!G316/'V5-ZIKVC_long_ranked'!G$3</f>
        <v>8.9202945236999537E-3</v>
      </c>
      <c r="H244" s="6">
        <f>'V5-ZIKVC_long_ranked'!H316/'V5-ZIKVC_long_ranked'!H$3</f>
        <v>1.6484246922411996E-3</v>
      </c>
      <c r="I244" s="6">
        <f>'V5-ZIKVC_long_ranked'!I316/'V5-ZIKVC_long_ranked'!I$3</f>
        <v>0</v>
      </c>
      <c r="K244" s="7">
        <f t="shared" si="6"/>
        <v>3.5229064053137176E-3</v>
      </c>
      <c r="L244" s="6">
        <f t="shared" si="7"/>
        <v>4.746385452833588E-3</v>
      </c>
    </row>
    <row r="245" spans="1:12" x14ac:dyDescent="0.2">
      <c r="A245" s="6" t="s">
        <v>785</v>
      </c>
      <c r="B245" s="6" t="s">
        <v>785</v>
      </c>
      <c r="C245" s="6">
        <v>4</v>
      </c>
      <c r="D245" s="6">
        <v>4</v>
      </c>
      <c r="E245" s="6">
        <v>4</v>
      </c>
      <c r="F245" s="6" t="s">
        <v>786</v>
      </c>
      <c r="G245" s="6">
        <f>'V5-ZIKVC_long_ranked'!G237/'V5-ZIKVC_long_ranked'!G$3</f>
        <v>3.6128854118729864E-3</v>
      </c>
      <c r="H245" s="6">
        <f>'V5-ZIKVC_long_ranked'!H237/'V5-ZIKVC_long_ranked'!H$3</f>
        <v>6.9397001400935947E-3</v>
      </c>
      <c r="I245" s="6">
        <f>'V5-ZIKVC_long_ranked'!I237/'V5-ZIKVC_long_ranked'!I$3</f>
        <v>0</v>
      </c>
      <c r="K245" s="7">
        <f t="shared" si="6"/>
        <v>3.517528517322194E-3</v>
      </c>
      <c r="L245" s="6">
        <f t="shared" si="7"/>
        <v>3.4708326395272273E-3</v>
      </c>
    </row>
    <row r="246" spans="1:12" x14ac:dyDescent="0.2">
      <c r="A246" s="6" t="s">
        <v>1105</v>
      </c>
      <c r="B246" s="6" t="s">
        <v>1105</v>
      </c>
      <c r="C246" s="6">
        <v>10</v>
      </c>
      <c r="D246" s="6">
        <v>10</v>
      </c>
      <c r="E246" s="6">
        <v>10</v>
      </c>
      <c r="F246" s="6" t="s">
        <v>1106</v>
      </c>
      <c r="G246" s="6">
        <f>'V5-ZIKVC_long_ranked'!G257/'V5-ZIKVC_long_ranked'!G$3</f>
        <v>6.9386102162908424E-3</v>
      </c>
      <c r="H246" s="6">
        <f>'V5-ZIKVC_long_ranked'!H257/'V5-ZIKVC_long_ranked'!H$3</f>
        <v>3.4895227875644578E-3</v>
      </c>
      <c r="I246" s="6">
        <f>'V5-ZIKVC_long_ranked'!I257/'V5-ZIKVC_long_ranked'!I$3</f>
        <v>0</v>
      </c>
      <c r="K246" s="7">
        <f t="shared" si="6"/>
        <v>3.4760443346184334E-3</v>
      </c>
      <c r="L246" s="6">
        <f t="shared" si="7"/>
        <v>3.4693247448061527E-3</v>
      </c>
    </row>
    <row r="247" spans="1:12" x14ac:dyDescent="0.2">
      <c r="A247" s="6" t="s">
        <v>1357</v>
      </c>
      <c r="B247" s="6" t="s">
        <v>1357</v>
      </c>
      <c r="C247" s="6">
        <v>4</v>
      </c>
      <c r="D247" s="6">
        <v>4</v>
      </c>
      <c r="E247" s="6">
        <v>4</v>
      </c>
      <c r="F247" s="6" t="s">
        <v>1358</v>
      </c>
      <c r="G247" s="6">
        <f>'V5-ZIKVC_long_ranked'!G266/'V5-ZIKVC_long_ranked'!G$3</f>
        <v>2.0553152323976066E-3</v>
      </c>
      <c r="H247" s="6">
        <f>'V5-ZIKVC_long_ranked'!H266/'V5-ZIKVC_long_ranked'!H$3</f>
        <v>0</v>
      </c>
      <c r="I247" s="6">
        <f>'V5-ZIKVC_long_ranked'!I266/'V5-ZIKVC_long_ranked'!I$3</f>
        <v>7.9803399918834828E-3</v>
      </c>
      <c r="K247" s="7">
        <f t="shared" si="6"/>
        <v>3.3452184080936965E-3</v>
      </c>
      <c r="L247" s="6">
        <f t="shared" si="7"/>
        <v>4.1435907433670207E-3</v>
      </c>
    </row>
    <row r="248" spans="1:12" x14ac:dyDescent="0.2">
      <c r="A248" s="6" t="s">
        <v>641</v>
      </c>
      <c r="B248" s="6" t="s">
        <v>641</v>
      </c>
      <c r="C248" s="6" t="s">
        <v>642</v>
      </c>
      <c r="D248" s="6" t="s">
        <v>642</v>
      </c>
      <c r="E248" s="6" t="s">
        <v>642</v>
      </c>
      <c r="F248" s="6" t="s">
        <v>643</v>
      </c>
      <c r="G248" s="6">
        <f>'V5-ZIKVC_long_ranked'!G227/'V5-ZIKVC_long_ranked'!G$3</f>
        <v>4.5043718361711923E-3</v>
      </c>
      <c r="H248" s="6">
        <f>'V5-ZIKVC_long_ranked'!H227/'V5-ZIKVC_long_ranked'!H$3</f>
        <v>0</v>
      </c>
      <c r="I248" s="6">
        <f>'V5-ZIKVC_long_ranked'!I227/'V5-ZIKVC_long_ranked'!I$3</f>
        <v>4.9267258871804123E-3</v>
      </c>
      <c r="K248" s="7">
        <f t="shared" si="6"/>
        <v>3.1436992411172011E-3</v>
      </c>
      <c r="L248" s="6">
        <f t="shared" si="7"/>
        <v>2.7307012698300826E-3</v>
      </c>
    </row>
    <row r="249" spans="1:12" x14ac:dyDescent="0.2">
      <c r="A249" s="6" t="s">
        <v>1836</v>
      </c>
      <c r="B249" s="6" t="s">
        <v>1836</v>
      </c>
      <c r="C249" s="6">
        <v>3</v>
      </c>
      <c r="D249" s="6">
        <v>3</v>
      </c>
      <c r="E249" s="6">
        <v>3</v>
      </c>
      <c r="F249" s="6" t="s">
        <v>1837</v>
      </c>
      <c r="G249" s="6">
        <f>'V5-ZIKVC_long_ranked'!G285/'V5-ZIKVC_long_ranked'!G$3</f>
        <v>5.550207086976529E-4</v>
      </c>
      <c r="H249" s="6">
        <f>'V5-ZIKVC_long_ranked'!H285/'V5-ZIKVC_long_ranked'!H$3</f>
        <v>0</v>
      </c>
      <c r="I249" s="6">
        <f>'V5-ZIKVC_long_ranked'!I285/'V5-ZIKVC_long_ranked'!I$3</f>
        <v>8.822203183478379E-3</v>
      </c>
      <c r="K249" s="7">
        <f t="shared" si="6"/>
        <v>3.1257412973920103E-3</v>
      </c>
      <c r="L249" s="6">
        <f t="shared" si="7"/>
        <v>4.9410798932517583E-3</v>
      </c>
    </row>
    <row r="250" spans="1:12" x14ac:dyDescent="0.2">
      <c r="A250" s="6" t="s">
        <v>1534</v>
      </c>
      <c r="B250" s="6" t="s">
        <v>1534</v>
      </c>
      <c r="C250" s="6">
        <v>4</v>
      </c>
      <c r="D250" s="6">
        <v>4</v>
      </c>
      <c r="E250" s="6">
        <v>4</v>
      </c>
      <c r="F250" s="6" t="s">
        <v>1535</v>
      </c>
      <c r="G250" s="6">
        <f>'V5-ZIKVC_long_ranked'!G93/'V5-ZIKVC_long_ranked'!G$3</f>
        <v>7.5335480901978825E-4</v>
      </c>
      <c r="H250" s="6">
        <f>'V5-ZIKVC_long_ranked'!H93/'V5-ZIKVC_long_ranked'!H$3</f>
        <v>2.7237771617633906E-3</v>
      </c>
      <c r="I250" s="6">
        <f>'V5-ZIKVC_long_ranked'!I93/'V5-ZIKVC_long_ranked'!I$3</f>
        <v>5.7631780673670918E-3</v>
      </c>
      <c r="K250" s="7">
        <f t="shared" si="6"/>
        <v>3.0801033460500903E-3</v>
      </c>
      <c r="L250" s="6">
        <f t="shared" si="7"/>
        <v>2.5238479613827053E-3</v>
      </c>
    </row>
    <row r="251" spans="1:12" x14ac:dyDescent="0.2">
      <c r="A251" s="6" t="s">
        <v>1436</v>
      </c>
      <c r="B251" s="6" t="s">
        <v>1436</v>
      </c>
      <c r="C251" s="6">
        <v>6</v>
      </c>
      <c r="D251" s="6">
        <v>6</v>
      </c>
      <c r="E251" s="6">
        <v>6</v>
      </c>
      <c r="F251" s="6" t="s">
        <v>1437</v>
      </c>
      <c r="G251" s="6">
        <f>'V5-ZIKVC_long_ranked'!G272/'V5-ZIKVC_long_ranked'!G$3</f>
        <v>2.4445467096180393E-4</v>
      </c>
      <c r="H251" s="6">
        <f>'V5-ZIKVC_long_ranked'!H272/'V5-ZIKVC_long_ranked'!H$3</f>
        <v>0</v>
      </c>
      <c r="I251" s="6">
        <f>'V5-ZIKVC_long_ranked'!I272/'V5-ZIKVC_long_ranked'!I$3</f>
        <v>8.9304234116426937E-3</v>
      </c>
      <c r="K251" s="7">
        <f t="shared" si="6"/>
        <v>3.058292694201499E-3</v>
      </c>
      <c r="L251" s="6">
        <f t="shared" si="7"/>
        <v>5.0868830233824023E-3</v>
      </c>
    </row>
    <row r="252" spans="1:12" x14ac:dyDescent="0.2">
      <c r="A252" s="6" t="s">
        <v>630</v>
      </c>
      <c r="B252" s="6" t="s">
        <v>630</v>
      </c>
      <c r="C252" s="6">
        <v>5</v>
      </c>
      <c r="D252" s="6">
        <v>5</v>
      </c>
      <c r="E252" s="6">
        <v>5</v>
      </c>
      <c r="F252" s="6" t="s">
        <v>631</v>
      </c>
      <c r="G252" s="6">
        <f>'V5-ZIKVC_long_ranked'!G226/'V5-ZIKVC_long_ranked'!G$3</f>
        <v>9.6217211228716065E-4</v>
      </c>
      <c r="H252" s="6">
        <f>'V5-ZIKVC_long_ranked'!H226/'V5-ZIKVC_long_ranked'!H$3</f>
        <v>0</v>
      </c>
      <c r="I252" s="6">
        <f>'V5-ZIKVC_long_ranked'!I226/'V5-ZIKVC_long_ranked'!I$3</f>
        <v>7.7147495152635618E-3</v>
      </c>
      <c r="K252" s="7">
        <f t="shared" si="6"/>
        <v>2.8923072091835739E-3</v>
      </c>
      <c r="L252" s="6">
        <f t="shared" si="7"/>
        <v>4.203975040365765E-3</v>
      </c>
    </row>
    <row r="253" spans="1:12" x14ac:dyDescent="0.2">
      <c r="A253" s="6" t="s">
        <v>2240</v>
      </c>
      <c r="B253" s="6" t="s">
        <v>2240</v>
      </c>
      <c r="C253" s="6" t="s">
        <v>974</v>
      </c>
      <c r="D253" s="6" t="s">
        <v>974</v>
      </c>
      <c r="E253" s="6" t="s">
        <v>974</v>
      </c>
      <c r="F253" s="6" t="s">
        <v>2241</v>
      </c>
      <c r="G253" s="6">
        <f>'V5-ZIKVC_long_ranked'!G324/'V5-ZIKVC_long_ranked'!G$3</f>
        <v>0</v>
      </c>
      <c r="H253" s="6">
        <f>'V5-ZIKVC_long_ranked'!H324/'V5-ZIKVC_long_ranked'!H$3</f>
        <v>4.4674953053742295E-3</v>
      </c>
      <c r="I253" s="6">
        <f>'V5-ZIKVC_long_ranked'!I324/'V5-ZIKVC_long_ranked'!I$3</f>
        <v>4.108265319926049E-3</v>
      </c>
      <c r="K253" s="7">
        <f t="shared" si="6"/>
        <v>2.8585868751000929E-3</v>
      </c>
      <c r="L253" s="6">
        <f t="shared" si="7"/>
        <v>2.482116181302188E-3</v>
      </c>
    </row>
    <row r="254" spans="1:12" x14ac:dyDescent="0.2">
      <c r="A254" s="6" t="s">
        <v>1385</v>
      </c>
      <c r="B254" s="6" t="s">
        <v>1385</v>
      </c>
      <c r="C254" s="6">
        <v>10</v>
      </c>
      <c r="D254" s="6">
        <v>10</v>
      </c>
      <c r="E254" s="6">
        <v>10</v>
      </c>
      <c r="F254" s="6" t="s">
        <v>1386</v>
      </c>
      <c r="G254" s="6">
        <f>'V5-ZIKVC_long_ranked'!G270/'V5-ZIKVC_long_ranked'!G$3</f>
        <v>9.6189599631845378E-4</v>
      </c>
      <c r="H254" s="6">
        <f>'V5-ZIKVC_long_ranked'!H270/'V5-ZIKVC_long_ranked'!H$3</f>
        <v>0</v>
      </c>
      <c r="I254" s="6">
        <f>'V5-ZIKVC_long_ranked'!I270/'V5-ZIKVC_long_ranked'!I$3</f>
        <v>7.4883888713532035E-3</v>
      </c>
      <c r="K254" s="7">
        <f t="shared" si="6"/>
        <v>2.816761622557219E-3</v>
      </c>
      <c r="L254" s="6">
        <f t="shared" si="7"/>
        <v>4.0742345097825698E-3</v>
      </c>
    </row>
    <row r="255" spans="1:12" x14ac:dyDescent="0.2">
      <c r="A255" s="6" t="s">
        <v>976</v>
      </c>
      <c r="B255" s="6" t="s">
        <v>976</v>
      </c>
      <c r="C255" s="6" t="s">
        <v>68</v>
      </c>
      <c r="D255" s="6" t="s">
        <v>68</v>
      </c>
      <c r="E255" s="6" t="s">
        <v>68</v>
      </c>
      <c r="F255" s="6" t="s">
        <v>977</v>
      </c>
      <c r="G255" s="6">
        <f>'V5-ZIKVC_long_ranked'!G249/'V5-ZIKVC_long_ranked'!G$3</f>
        <v>0</v>
      </c>
      <c r="H255" s="6">
        <f>'V5-ZIKVC_long_ranked'!H249/'V5-ZIKVC_long_ranked'!H$3</f>
        <v>3.365226981430147E-3</v>
      </c>
      <c r="I255" s="6">
        <f>'V5-ZIKVC_long_ranked'!I249/'V5-ZIKVC_long_ranked'!I$3</f>
        <v>5.0516300671867246E-3</v>
      </c>
      <c r="K255" s="7">
        <f t="shared" si="6"/>
        <v>2.8056190162056237E-3</v>
      </c>
      <c r="L255" s="6">
        <f t="shared" si="7"/>
        <v>2.5718888759009963E-3</v>
      </c>
    </row>
    <row r="256" spans="1:12" x14ac:dyDescent="0.2">
      <c r="A256" s="6" t="s">
        <v>521</v>
      </c>
      <c r="B256" s="6" t="s">
        <v>521</v>
      </c>
      <c r="C256" s="6">
        <v>26</v>
      </c>
      <c r="D256" s="6">
        <v>26</v>
      </c>
      <c r="E256" s="6">
        <v>26</v>
      </c>
      <c r="F256" s="6" t="s">
        <v>522</v>
      </c>
      <c r="G256" s="6">
        <f>'V5-ZIKVC_long_ranked'!G218/'V5-ZIKVC_long_ranked'!G$3</f>
        <v>6.268752876208007E-3</v>
      </c>
      <c r="H256" s="6">
        <f>'V5-ZIKVC_long_ranked'!H218/'V5-ZIKVC_long_ranked'!H$3</f>
        <v>2.0869474499985098E-3</v>
      </c>
      <c r="I256" s="6">
        <f>'V5-ZIKVC_long_ranked'!I218/'V5-ZIKVC_long_ranked'!I$3</f>
        <v>0</v>
      </c>
      <c r="K256" s="7">
        <f t="shared" si="6"/>
        <v>2.7852334420688392E-3</v>
      </c>
      <c r="L256" s="6">
        <f t="shared" si="7"/>
        <v>3.1921807829104498E-3</v>
      </c>
    </row>
    <row r="257" spans="1:12" x14ac:dyDescent="0.2">
      <c r="A257" s="6" t="s">
        <v>1143</v>
      </c>
      <c r="B257" s="6" t="s">
        <v>1143</v>
      </c>
      <c r="C257" s="6" t="s">
        <v>349</v>
      </c>
      <c r="D257" s="6" t="s">
        <v>349</v>
      </c>
      <c r="E257" s="6" t="s">
        <v>349</v>
      </c>
      <c r="F257" s="6" t="s">
        <v>1144</v>
      </c>
      <c r="G257" s="6">
        <f>'V5-ZIKVC_long_ranked'!G259/'V5-ZIKVC_long_ranked'!G$3</f>
        <v>2.4540266912103084E-3</v>
      </c>
      <c r="H257" s="6">
        <f>'V5-ZIKVC_long_ranked'!H259/'V5-ZIKVC_long_ranked'!H$3</f>
        <v>0</v>
      </c>
      <c r="I257" s="6">
        <f>'V5-ZIKVC_long_ranked'!I259/'V5-ZIKVC_long_ranked'!I$3</f>
        <v>5.6166298417279163E-3</v>
      </c>
      <c r="K257" s="7">
        <f t="shared" si="6"/>
        <v>2.6902188443127411E-3</v>
      </c>
      <c r="L257" s="6">
        <f t="shared" si="7"/>
        <v>2.8157543828674957E-3</v>
      </c>
    </row>
    <row r="258" spans="1:12" x14ac:dyDescent="0.2">
      <c r="A258" s="6" t="s">
        <v>1603</v>
      </c>
      <c r="B258" s="6" t="s">
        <v>1604</v>
      </c>
      <c r="C258" s="6" t="s">
        <v>1605</v>
      </c>
      <c r="D258" s="6" t="s">
        <v>1605</v>
      </c>
      <c r="E258" s="6" t="s">
        <v>1605</v>
      </c>
      <c r="F258" s="6" t="s">
        <v>1606</v>
      </c>
      <c r="G258" s="6">
        <f>'V5-ZIKVC_long_ranked'!G279/'V5-ZIKVC_long_ranked'!G$3</f>
        <v>1.6362632305568338E-4</v>
      </c>
      <c r="H258" s="6">
        <f>'V5-ZIKVC_long_ranked'!H279/'V5-ZIKVC_long_ranked'!H$3</f>
        <v>0</v>
      </c>
      <c r="I258" s="6">
        <f>'V5-ZIKVC_long_ranked'!I279/'V5-ZIKVC_long_ranked'!I$3</f>
        <v>7.8779816927447358E-3</v>
      </c>
      <c r="K258" s="7">
        <f t="shared" ref="K258:K323" si="8">AVERAGE(G258:I258)</f>
        <v>2.6805360052668064E-3</v>
      </c>
      <c r="L258" s="6">
        <f t="shared" ref="L258:L323" si="9">STDEV(G258:I258)</f>
        <v>4.5018634640681156E-3</v>
      </c>
    </row>
    <row r="259" spans="1:12" x14ac:dyDescent="0.2">
      <c r="A259" s="6" t="s">
        <v>1154</v>
      </c>
      <c r="B259" s="6" t="s">
        <v>1154</v>
      </c>
      <c r="C259" s="6">
        <v>4</v>
      </c>
      <c r="D259" s="6">
        <v>4</v>
      </c>
      <c r="E259" s="6">
        <v>4</v>
      </c>
      <c r="F259" s="6" t="s">
        <v>1155</v>
      </c>
      <c r="G259" s="6">
        <f>'V5-ZIKVC_long_ranked'!G82/'V5-ZIKVC_long_ranked'!G$3</f>
        <v>1.2208007363092499E-3</v>
      </c>
      <c r="H259" s="6">
        <f>'V5-ZIKVC_long_ranked'!H82/'V5-ZIKVC_long_ranked'!H$3</f>
        <v>3.6570389579421146E-3</v>
      </c>
      <c r="I259" s="6">
        <f>'V5-ZIKVC_long_ranked'!I82/'V5-ZIKVC_long_ranked'!I$3</f>
        <v>3.0069441313072104E-3</v>
      </c>
      <c r="K259" s="7">
        <f t="shared" si="8"/>
        <v>2.6282612751861918E-3</v>
      </c>
      <c r="L259" s="6">
        <f t="shared" si="9"/>
        <v>1.2614930428964698E-3</v>
      </c>
    </row>
    <row r="260" spans="1:12" x14ac:dyDescent="0.2">
      <c r="A260" s="6" t="s">
        <v>702</v>
      </c>
      <c r="B260" s="6" t="s">
        <v>702</v>
      </c>
      <c r="C260" s="6">
        <v>24</v>
      </c>
      <c r="D260" s="6">
        <v>24</v>
      </c>
      <c r="E260" s="6">
        <v>24</v>
      </c>
      <c r="F260" s="6" t="s">
        <v>703</v>
      </c>
      <c r="G260" s="6">
        <f>'V5-ZIKVC_long_ranked'!G61/'V5-ZIKVC_long_ranked'!G$3</f>
        <v>8.1759779107225033E-4</v>
      </c>
      <c r="H260" s="6">
        <f>'V5-ZIKVC_long_ranked'!H61/'V5-ZIKVC_long_ranked'!H$3</f>
        <v>4.4206980834003992E-3</v>
      </c>
      <c r="I260" s="6">
        <f>'V5-ZIKVC_long_ranked'!I61/'V5-ZIKVC_long_ranked'!I$3</f>
        <v>2.485999007981242E-3</v>
      </c>
      <c r="K260" s="7">
        <f t="shared" si="8"/>
        <v>2.5747649608179636E-3</v>
      </c>
      <c r="L260" s="6">
        <f t="shared" si="9"/>
        <v>1.803189528288987E-3</v>
      </c>
    </row>
    <row r="261" spans="1:12" x14ac:dyDescent="0.2">
      <c r="A261" s="6" t="s">
        <v>1609</v>
      </c>
      <c r="B261" s="6" t="s">
        <v>1609</v>
      </c>
      <c r="C261" s="6">
        <v>6</v>
      </c>
      <c r="D261" s="6">
        <v>6</v>
      </c>
      <c r="E261" s="6">
        <v>6</v>
      </c>
      <c r="F261" s="6" t="s">
        <v>1610</v>
      </c>
      <c r="G261" s="6">
        <f>'V5-ZIKVC_long_ranked'!G97/'V5-ZIKVC_long_ranked'!G$3</f>
        <v>4.8219972388403133E-4</v>
      </c>
      <c r="H261" s="6">
        <f>'V5-ZIKVC_long_ranked'!H97/'V5-ZIKVC_long_ranked'!H$3</f>
        <v>2.3922918715908073E-3</v>
      </c>
      <c r="I261" s="6">
        <f>'V5-ZIKVC_long_ranked'!I97/'V5-ZIKVC_long_ranked'!I$3</f>
        <v>4.8185056590160976E-3</v>
      </c>
      <c r="K261" s="7">
        <f t="shared" si="8"/>
        <v>2.5643324181636455E-3</v>
      </c>
      <c r="L261" s="6">
        <f t="shared" si="9"/>
        <v>2.1732661486836367E-3</v>
      </c>
    </row>
    <row r="262" spans="1:12" x14ac:dyDescent="0.2">
      <c r="A262" s="6" t="s">
        <v>564</v>
      </c>
      <c r="B262" s="6" t="s">
        <v>564</v>
      </c>
      <c r="C262" s="6">
        <v>36</v>
      </c>
      <c r="D262" s="6">
        <v>36</v>
      </c>
      <c r="E262" s="6">
        <v>36</v>
      </c>
      <c r="F262" s="6" t="s">
        <v>565</v>
      </c>
      <c r="G262" s="6">
        <f>'V5-ZIKVC_long_ranked'!G47/'V5-ZIKVC_long_ranked'!G$3</f>
        <v>3.0989415554532902E-3</v>
      </c>
      <c r="H262" s="6">
        <f>'V5-ZIKVC_long_ranked'!H47/'V5-ZIKVC_long_ranked'!H$3</f>
        <v>8.4619511758919803E-4</v>
      </c>
      <c r="I262" s="6">
        <f>'V5-ZIKVC_long_ranked'!I47/'V5-ZIKVC_long_ranked'!I$3</f>
        <v>3.7225503900437393E-3</v>
      </c>
      <c r="K262" s="7">
        <f t="shared" si="8"/>
        <v>2.5558956876954092E-3</v>
      </c>
      <c r="L262" s="6">
        <f t="shared" si="9"/>
        <v>1.5131189722592676E-3</v>
      </c>
    </row>
    <row r="263" spans="1:12" x14ac:dyDescent="0.2">
      <c r="A263" s="6" t="s">
        <v>1109</v>
      </c>
      <c r="B263" s="6" t="s">
        <v>1109</v>
      </c>
      <c r="C263" s="6" t="s">
        <v>238</v>
      </c>
      <c r="D263" s="6" t="s">
        <v>238</v>
      </c>
      <c r="E263" s="6" t="s">
        <v>238</v>
      </c>
      <c r="F263" s="6" t="s">
        <v>1110</v>
      </c>
      <c r="G263" s="6">
        <f>'V5-ZIKVC_long_ranked'!G79/'V5-ZIKVC_long_ranked'!G$3</f>
        <v>2.1590427979751494E-3</v>
      </c>
      <c r="H263" s="6">
        <f>'V5-ZIKVC_long_ranked'!H79/'V5-ZIKVC_long_ranked'!H$3</f>
        <v>2.5846373960475726E-3</v>
      </c>
      <c r="I263" s="6">
        <f>'V5-ZIKVC_long_ranked'!I79/'V5-ZIKVC_long_ranked'!I$3</f>
        <v>2.8897055507958696E-3</v>
      </c>
      <c r="K263" s="7">
        <f t="shared" si="8"/>
        <v>2.5444619149395304E-3</v>
      </c>
      <c r="L263" s="6">
        <f t="shared" si="9"/>
        <v>3.6698442276421653E-4</v>
      </c>
    </row>
    <row r="264" spans="1:12" x14ac:dyDescent="0.2">
      <c r="A264" s="6" t="s">
        <v>1353</v>
      </c>
      <c r="B264" s="6" t="s">
        <v>1353</v>
      </c>
      <c r="C264" s="6" t="s">
        <v>7360</v>
      </c>
      <c r="D264" s="6" t="s">
        <v>7360</v>
      </c>
      <c r="E264" s="6" t="s">
        <v>7360</v>
      </c>
      <c r="F264" s="6" t="s">
        <v>1354</v>
      </c>
      <c r="G264" s="6">
        <f>'V5-ZIKVC_long_ranked'!G88/'V5-ZIKVC_long_ranked'!G$3</f>
        <v>7.9592268752876202E-5</v>
      </c>
      <c r="H264" s="6">
        <f>'V5-ZIKVC_long_ranked'!H88/'V5-ZIKVC_long_ranked'!H$3</f>
        <v>8.4902679662583085E-4</v>
      </c>
      <c r="I264" s="6">
        <f>'V5-ZIKVC_long_ranked'!I88/'V5-ZIKVC_long_ranked'!I$3</f>
        <v>6.5960229066149619E-3</v>
      </c>
      <c r="K264" s="7">
        <f t="shared" si="8"/>
        <v>2.5082139906645565E-3</v>
      </c>
      <c r="L264" s="6">
        <f t="shared" si="9"/>
        <v>3.5609891425225507E-3</v>
      </c>
    </row>
    <row r="265" spans="1:12" x14ac:dyDescent="0.2">
      <c r="A265" s="6" t="s">
        <v>1397</v>
      </c>
      <c r="B265" s="6" t="s">
        <v>1397</v>
      </c>
      <c r="C265" s="6" t="s">
        <v>7192</v>
      </c>
      <c r="D265" s="6" t="s">
        <v>7192</v>
      </c>
      <c r="E265" s="6" t="s">
        <v>7192</v>
      </c>
      <c r="F265" s="6" t="s">
        <v>1398</v>
      </c>
      <c r="G265" s="6">
        <f>'V5-ZIKVC_long_ranked'!G90/'V5-ZIKVC_long_ranked'!G$3</f>
        <v>6.7103543488265067E-4</v>
      </c>
      <c r="H265" s="6">
        <f>'V5-ZIKVC_long_ranked'!H90/'V5-ZIKVC_long_ranked'!H$3</f>
        <v>8.668514709827416E-4</v>
      </c>
      <c r="I265" s="6">
        <f>'V5-ZIKVC_long_ranked'!I90/'V5-ZIKVC_long_ranked'!I$3</f>
        <v>5.7081661180502325E-3</v>
      </c>
      <c r="K265" s="7">
        <f t="shared" si="8"/>
        <v>2.4153510079718749E-3</v>
      </c>
      <c r="L265" s="6">
        <f t="shared" si="9"/>
        <v>2.8533418112572399E-3</v>
      </c>
    </row>
    <row r="266" spans="1:12" x14ac:dyDescent="0.2">
      <c r="A266" s="6" t="s">
        <v>1500</v>
      </c>
      <c r="B266" s="6" t="s">
        <v>1500</v>
      </c>
      <c r="C266" s="6">
        <v>4</v>
      </c>
      <c r="D266" s="6">
        <v>4</v>
      </c>
      <c r="E266" s="6">
        <v>4</v>
      </c>
      <c r="F266" s="6" t="s">
        <v>1501</v>
      </c>
      <c r="G266" s="6">
        <f>'V5-ZIKVC_long_ranked'!G274/'V5-ZIKVC_long_ranked'!G$3</f>
        <v>1.6698573400828348E-3</v>
      </c>
      <c r="H266" s="6">
        <f>'V5-ZIKVC_long_ranked'!H274/'V5-ZIKVC_long_ranked'!H$3</f>
        <v>0</v>
      </c>
      <c r="I266" s="6">
        <f>'V5-ZIKVC_long_ranked'!I274/'V5-ZIKVC_long_ranked'!I$3</f>
        <v>5.4204806781800964E-3</v>
      </c>
      <c r="K266" s="7">
        <f t="shared" si="8"/>
        <v>2.3634460060876438E-3</v>
      </c>
      <c r="L266" s="6">
        <f t="shared" si="9"/>
        <v>2.7760046152408842E-3</v>
      </c>
    </row>
    <row r="267" spans="1:12" x14ac:dyDescent="0.2">
      <c r="A267" s="6" t="s">
        <v>2871</v>
      </c>
      <c r="B267" s="6" t="s">
        <v>2871</v>
      </c>
      <c r="C267" s="6" t="s">
        <v>130</v>
      </c>
      <c r="D267" s="6" t="s">
        <v>130</v>
      </c>
      <c r="E267" s="6" t="s">
        <v>130</v>
      </c>
      <c r="F267" s="6" t="s">
        <v>2872</v>
      </c>
      <c r="G267" s="6">
        <f>'V5-ZIKVC_long_ranked'!G300/'V5-ZIKVC_long_ranked'!G$3</f>
        <v>0</v>
      </c>
      <c r="H267" s="6">
        <f>'V5-ZIKVC_long_ranked'!H300/'V5-ZIKVC_long_ranked'!H$3</f>
        <v>4.010551730304927E-3</v>
      </c>
      <c r="I267" s="6">
        <f>'V5-ZIKVC_long_ranked'!I300/'V5-ZIKVC_long_ranked'!I$3</f>
        <v>3.0633088334761243E-3</v>
      </c>
      <c r="K267" s="7">
        <f t="shared" si="8"/>
        <v>2.3579535212603503E-3</v>
      </c>
      <c r="L267" s="6">
        <f t="shared" si="9"/>
        <v>2.0962528193698921E-3</v>
      </c>
    </row>
    <row r="268" spans="1:12" x14ac:dyDescent="0.2">
      <c r="A268" s="6" t="s">
        <v>892</v>
      </c>
      <c r="B268" s="6" t="s">
        <v>892</v>
      </c>
      <c r="C268" s="6" t="s">
        <v>893</v>
      </c>
      <c r="D268" s="6" t="s">
        <v>893</v>
      </c>
      <c r="E268" s="6" t="s">
        <v>893</v>
      </c>
      <c r="F268" s="6" t="s">
        <v>894</v>
      </c>
      <c r="G268" s="6">
        <f>'V5-ZIKVC_long_ranked'!G70/'V5-ZIKVC_long_ranked'!G$3</f>
        <v>1.163000460193281E-3</v>
      </c>
      <c r="H268" s="6">
        <f>'V5-ZIKVC_long_ranked'!H70/'V5-ZIKVC_long_ranked'!H$3</f>
        <v>2.5826999314435607E-3</v>
      </c>
      <c r="I268" s="6">
        <f>'V5-ZIKVC_long_ranked'!I70/'V5-ZIKVC_long_ranked'!I$3</f>
        <v>3.0364341434819856E-3</v>
      </c>
      <c r="K268" s="7">
        <f t="shared" si="8"/>
        <v>2.2607115117062758E-3</v>
      </c>
      <c r="L268" s="6">
        <f t="shared" si="9"/>
        <v>9.7734121383161567E-4</v>
      </c>
    </row>
    <row r="269" spans="1:12" x14ac:dyDescent="0.2">
      <c r="A269" s="6" t="s">
        <v>1704</v>
      </c>
      <c r="B269" s="6" t="s">
        <v>1704</v>
      </c>
      <c r="C269" s="6" t="s">
        <v>827</v>
      </c>
      <c r="D269" s="6" t="s">
        <v>190</v>
      </c>
      <c r="E269" s="6" t="s">
        <v>190</v>
      </c>
      <c r="F269" s="6" t="s">
        <v>1705</v>
      </c>
      <c r="G269" s="6">
        <f>'V5-ZIKVC_long_ranked'!G98/'V5-ZIKVC_long_ranked'!G$3</f>
        <v>3.8801656695812241E-4</v>
      </c>
      <c r="H269" s="6">
        <f>'V5-ZIKVC_long_ranked'!H98/'V5-ZIKVC_long_ranked'!H$3</f>
        <v>1.8806521803928582E-3</v>
      </c>
      <c r="I269" s="6">
        <f>'V5-ZIKVC_long_ranked'!I98/'V5-ZIKVC_long_ranked'!I$3</f>
        <v>4.3535645037651623E-3</v>
      </c>
      <c r="K269" s="7">
        <f t="shared" si="8"/>
        <v>2.207411083705381E-3</v>
      </c>
      <c r="L269" s="6">
        <f t="shared" si="9"/>
        <v>2.0028657332555127E-3</v>
      </c>
    </row>
    <row r="270" spans="1:12" x14ac:dyDescent="0.2">
      <c r="A270" s="6" t="s">
        <v>2077</v>
      </c>
      <c r="B270" s="6" t="s">
        <v>2078</v>
      </c>
      <c r="C270" s="6" t="s">
        <v>634</v>
      </c>
      <c r="D270" s="6" t="s">
        <v>634</v>
      </c>
      <c r="E270" s="6" t="s">
        <v>634</v>
      </c>
      <c r="F270" s="6" t="s">
        <v>2079</v>
      </c>
      <c r="G270" s="6">
        <f>'V5-ZIKVC_long_ranked'!G294/'V5-ZIKVC_long_ranked'!G$3</f>
        <v>2.0601932811780947E-4</v>
      </c>
      <c r="H270" s="6">
        <f>'V5-ZIKVC_long_ranked'!H294/'V5-ZIKVC_long_ranked'!H$3</f>
        <v>0</v>
      </c>
      <c r="I270" s="6">
        <f>'V5-ZIKVC_long_ranked'!I294/'V5-ZIKVC_long_ranked'!I$3</f>
        <v>6.3926590611895198E-3</v>
      </c>
      <c r="K270" s="7">
        <f t="shared" si="8"/>
        <v>2.1995594631024433E-3</v>
      </c>
      <c r="L270" s="6">
        <f t="shared" si="9"/>
        <v>3.6327915121154462E-3</v>
      </c>
    </row>
    <row r="271" spans="1:12" x14ac:dyDescent="0.2">
      <c r="A271" s="6" t="s">
        <v>336</v>
      </c>
      <c r="B271" s="6" t="s">
        <v>336</v>
      </c>
      <c r="C271" s="6">
        <v>23</v>
      </c>
      <c r="D271" s="6">
        <v>23</v>
      </c>
      <c r="E271" s="6">
        <v>23</v>
      </c>
      <c r="F271" s="6" t="s">
        <v>337</v>
      </c>
      <c r="G271" s="6">
        <f>'V5-ZIKVC_long_ranked'!G207/'V5-ZIKVC_long_ranked'!G$3</f>
        <v>7.894247583985273E-4</v>
      </c>
      <c r="H271" s="6">
        <f>'V5-ZIKVC_long_ranked'!H207/'V5-ZIKVC_long_ranked'!H$3</f>
        <v>0</v>
      </c>
      <c r="I271" s="6">
        <f>'V5-ZIKVC_long_ranked'!I207/'V5-ZIKVC_long_ranked'!I$3</f>
        <v>5.7703927492447132E-3</v>
      </c>
      <c r="K271" s="7">
        <f t="shared" si="8"/>
        <v>2.1866058358810804E-3</v>
      </c>
      <c r="L271" s="6">
        <f t="shared" si="9"/>
        <v>3.1286489644238562E-3</v>
      </c>
    </row>
    <row r="272" spans="1:12" x14ac:dyDescent="0.2">
      <c r="A272" s="6" t="s">
        <v>1058</v>
      </c>
      <c r="B272" s="6" t="s">
        <v>1058</v>
      </c>
      <c r="C272" s="6">
        <v>12</v>
      </c>
      <c r="D272" s="6">
        <v>12</v>
      </c>
      <c r="E272" s="6">
        <v>12</v>
      </c>
      <c r="F272" s="6" t="s">
        <v>1059</v>
      </c>
      <c r="G272" s="6">
        <f>'V5-ZIKVC_long_ranked'!G255/'V5-ZIKVC_long_ranked'!G$3</f>
        <v>5.2406810860561436E-3</v>
      </c>
      <c r="H272" s="6">
        <f>'V5-ZIKVC_long_ranked'!H255/'V5-ZIKVC_long_ranked'!H$3</f>
        <v>1.2556857134340814E-3</v>
      </c>
      <c r="I272" s="6">
        <f>'V5-ZIKVC_long_ranked'!I255/'V5-ZIKVC_long_ranked'!I$3</f>
        <v>0</v>
      </c>
      <c r="K272" s="7">
        <f t="shared" si="8"/>
        <v>2.1654555998300751E-3</v>
      </c>
      <c r="L272" s="6">
        <f t="shared" si="9"/>
        <v>2.7362283340542663E-3</v>
      </c>
    </row>
    <row r="273" spans="1:12" x14ac:dyDescent="0.2">
      <c r="A273" s="6" t="s">
        <v>730</v>
      </c>
      <c r="B273" s="6" t="s">
        <v>730</v>
      </c>
      <c r="C273" s="6">
        <v>12</v>
      </c>
      <c r="D273" s="6">
        <v>12</v>
      </c>
      <c r="E273" s="6">
        <v>12</v>
      </c>
      <c r="F273" s="6" t="s">
        <v>731</v>
      </c>
      <c r="G273" s="6">
        <f>'V5-ZIKVC_long_ranked'!G233/'V5-ZIKVC_long_ranked'!G$3</f>
        <v>4.4178554993097099E-3</v>
      </c>
      <c r="H273" s="6">
        <f>'V5-ZIKVC_long_ranked'!H233/'V5-ZIKVC_long_ranked'!H$3</f>
        <v>1.9982711854302664E-3</v>
      </c>
      <c r="I273" s="6">
        <f>'V5-ZIKVC_long_ranked'!I233/'V5-ZIKVC_long_ranked'!I$3</f>
        <v>0</v>
      </c>
      <c r="K273" s="7">
        <f t="shared" si="8"/>
        <v>2.1387088949133253E-3</v>
      </c>
      <c r="L273" s="6">
        <f t="shared" si="9"/>
        <v>2.2122734609172747E-3</v>
      </c>
    </row>
    <row r="274" spans="1:12" x14ac:dyDescent="0.2">
      <c r="A274" s="6" t="s">
        <v>1249</v>
      </c>
      <c r="B274" s="6" t="s">
        <v>1249</v>
      </c>
      <c r="C274" s="6">
        <v>33</v>
      </c>
      <c r="D274" s="6">
        <v>33</v>
      </c>
      <c r="E274" s="6">
        <v>33</v>
      </c>
      <c r="F274" s="6" t="s">
        <v>1250</v>
      </c>
      <c r="G274" s="6">
        <f>'V5-ZIKVC_long_ranked'!G86/'V5-ZIKVC_long_ranked'!G$3</f>
        <v>2.1202945236999541E-3</v>
      </c>
      <c r="H274" s="6">
        <f>'V5-ZIKVC_long_ranked'!H86/'V5-ZIKVC_long_ranked'!H$3</f>
        <v>2.4025455304181945E-4</v>
      </c>
      <c r="I274" s="6">
        <f>'V5-ZIKVC_long_ranked'!I86/'V5-ZIKVC_long_ranked'!I$3</f>
        <v>4.0255219371420842E-3</v>
      </c>
      <c r="K274" s="7">
        <f t="shared" si="8"/>
        <v>2.128690337961286E-3</v>
      </c>
      <c r="L274" s="6">
        <f t="shared" si="9"/>
        <v>1.8926476585873419E-3</v>
      </c>
    </row>
    <row r="275" spans="1:12" x14ac:dyDescent="0.2">
      <c r="A275" s="6" t="s">
        <v>953</v>
      </c>
      <c r="B275" s="6" t="s">
        <v>953</v>
      </c>
      <c r="C275" s="6">
        <v>11</v>
      </c>
      <c r="D275" s="6">
        <v>11</v>
      </c>
      <c r="E275" s="6">
        <v>11</v>
      </c>
      <c r="F275" s="6" t="s">
        <v>954</v>
      </c>
      <c r="G275" s="6">
        <f>'V5-ZIKVC_long_ranked'!G248/'V5-ZIKVC_long_ranked'!G$3</f>
        <v>0</v>
      </c>
      <c r="H275" s="6">
        <f>'V5-ZIKVC_long_ranked'!H248/'V5-ZIKVC_long_ranked'!H$3</f>
        <v>2.5305970371695134E-3</v>
      </c>
      <c r="I275" s="6">
        <f>'V5-ZIKVC_long_ranked'!I248/'V5-ZIKVC_long_ranked'!I$3</f>
        <v>3.7572710465797903E-3</v>
      </c>
      <c r="K275" s="7">
        <f t="shared" si="8"/>
        <v>2.0959560279164347E-3</v>
      </c>
      <c r="L275" s="6">
        <f t="shared" si="9"/>
        <v>1.9159739128078177E-3</v>
      </c>
    </row>
    <row r="276" spans="1:12" x14ac:dyDescent="0.2">
      <c r="A276" s="6" t="s">
        <v>1580</v>
      </c>
      <c r="B276" s="6" t="s">
        <v>1580</v>
      </c>
      <c r="C276" s="6">
        <v>4</v>
      </c>
      <c r="D276" s="6">
        <v>4</v>
      </c>
      <c r="E276" s="6">
        <v>4</v>
      </c>
      <c r="F276" s="6" t="s">
        <v>1581</v>
      </c>
      <c r="G276" s="6">
        <f>'V5-ZIKVC_long_ranked'!G277/'V5-ZIKVC_long_ranked'!G$3</f>
        <v>1.3931891394385642E-3</v>
      </c>
      <c r="H276" s="6">
        <f>'V5-ZIKVC_long_ranked'!H277/'V5-ZIKVC_long_ranked'!H$3</f>
        <v>0</v>
      </c>
      <c r="I276" s="6">
        <f>'V5-ZIKVC_long_ranked'!I277/'V5-ZIKVC_long_ranked'!I$3</f>
        <v>4.8572845741083103E-3</v>
      </c>
      <c r="K276" s="7">
        <f t="shared" si="8"/>
        <v>2.0834912378489582E-3</v>
      </c>
      <c r="L276" s="6">
        <f t="shared" si="9"/>
        <v>2.5011379607630569E-3</v>
      </c>
    </row>
    <row r="277" spans="1:12" x14ac:dyDescent="0.2">
      <c r="A277" s="6" t="s">
        <v>1212</v>
      </c>
      <c r="B277" s="6" t="s">
        <v>1212</v>
      </c>
      <c r="C277" s="6">
        <v>6</v>
      </c>
      <c r="D277" s="6">
        <v>6</v>
      </c>
      <c r="E277" s="6">
        <v>6</v>
      </c>
      <c r="F277" s="6" t="s">
        <v>1213</v>
      </c>
      <c r="G277" s="6">
        <f>'V5-ZIKVC_long_ranked'!G263/'V5-ZIKVC_long_ranked'!G$3</f>
        <v>6.4083755177174408E-4</v>
      </c>
      <c r="H277" s="6">
        <f>'V5-ZIKVC_long_ranked'!H263/'V5-ZIKVC_long_ranked'!H$3</f>
        <v>0</v>
      </c>
      <c r="I277" s="6">
        <f>'V5-ZIKVC_long_ranked'!I263/'V5-ZIKVC_long_ranked'!I$3</f>
        <v>5.5345628353699779E-3</v>
      </c>
      <c r="K277" s="7">
        <f t="shared" si="8"/>
        <v>2.0584667957139072E-3</v>
      </c>
      <c r="L277" s="6">
        <f t="shared" si="9"/>
        <v>3.0273917733958161E-3</v>
      </c>
    </row>
    <row r="278" spans="1:12" x14ac:dyDescent="0.2">
      <c r="A278" s="6" t="s">
        <v>742</v>
      </c>
      <c r="B278" s="6" t="s">
        <v>742</v>
      </c>
      <c r="C278" s="6" t="s">
        <v>5039</v>
      </c>
      <c r="D278" s="6" t="s">
        <v>5039</v>
      </c>
      <c r="E278" s="6" t="s">
        <v>5039</v>
      </c>
      <c r="F278" s="6" t="s">
        <v>5040</v>
      </c>
      <c r="G278" s="6">
        <f>'V5-ZIKVC_long_ranked'!G230/'V5-ZIKVC_long_ranked'!G$3</f>
        <v>2.5718361711919006E-3</v>
      </c>
      <c r="H278" s="6">
        <f>'V5-ZIKVC_long_ranked'!H230/'V5-ZIKVC_long_ranked'!H$3</f>
        <v>3.5437717964767949E-3</v>
      </c>
      <c r="I278" s="6">
        <f>'V5-ZIKVC_long_ranked'!I230/'V5-ZIKVC_long_ranked'!I$3</f>
        <v>0</v>
      </c>
      <c r="K278" s="7">
        <f t="shared" si="8"/>
        <v>2.0385359892228986E-3</v>
      </c>
      <c r="L278" s="6">
        <f t="shared" si="9"/>
        <v>1.8310888698919612E-3</v>
      </c>
    </row>
    <row r="279" spans="1:12" x14ac:dyDescent="0.2">
      <c r="A279" s="6" t="s">
        <v>933</v>
      </c>
      <c r="B279" s="6" t="s">
        <v>933</v>
      </c>
      <c r="C279" s="6" t="s">
        <v>934</v>
      </c>
      <c r="D279" s="6" t="s">
        <v>934</v>
      </c>
      <c r="E279" s="6" t="s">
        <v>934</v>
      </c>
      <c r="F279" s="6" t="s">
        <v>935</v>
      </c>
      <c r="G279" s="6">
        <f>'V5-ZIKVC_long_ranked'!G247/'V5-ZIKVC_long_ranked'!G$3</f>
        <v>4.099125632765762E-3</v>
      </c>
      <c r="H279" s="6">
        <f>'V5-ZIKVC_long_ranked'!H247/'V5-ZIKVC_long_ranked'!H$3</f>
        <v>2.0046499150496288E-3</v>
      </c>
      <c r="I279" s="6">
        <f>'V5-ZIKVC_long_ranked'!I247/'V5-ZIKVC_long_ranked'!I$3</f>
        <v>0</v>
      </c>
      <c r="K279" s="7">
        <f t="shared" si="8"/>
        <v>2.0345918492717971E-3</v>
      </c>
      <c r="L279" s="6">
        <f t="shared" si="9"/>
        <v>2.0497268422568042E-3</v>
      </c>
    </row>
    <row r="280" spans="1:12" x14ac:dyDescent="0.2">
      <c r="A280" s="6" t="s">
        <v>860</v>
      </c>
      <c r="B280" s="6" t="s">
        <v>861</v>
      </c>
      <c r="C280" s="6" t="s">
        <v>318</v>
      </c>
      <c r="D280" s="6" t="s">
        <v>318</v>
      </c>
      <c r="E280" s="6" t="s">
        <v>862</v>
      </c>
      <c r="F280" s="6" t="s">
        <v>863</v>
      </c>
      <c r="G280" s="6">
        <f>'V5-ZIKVC_long_ranked'!G314/'V5-ZIKVC_long_ranked'!G$3</f>
        <v>2.654118729866544E-3</v>
      </c>
      <c r="H280" s="6">
        <f>'V5-ZIKVC_long_ranked'!H314/'V5-ZIKVC_long_ranked'!H$3</f>
        <v>0</v>
      </c>
      <c r="I280" s="6">
        <f>'V5-ZIKVC_long_ranked'!I314/'V5-ZIKVC_long_ranked'!I$3</f>
        <v>3.440095594534879E-3</v>
      </c>
      <c r="K280" s="7">
        <f t="shared" si="8"/>
        <v>2.0314047748004743E-3</v>
      </c>
      <c r="L280" s="6">
        <f t="shared" si="9"/>
        <v>1.8026075355606641E-3</v>
      </c>
    </row>
    <row r="281" spans="1:12" x14ac:dyDescent="0.2">
      <c r="A281" s="6" t="s">
        <v>1582</v>
      </c>
      <c r="B281" s="6" t="s">
        <v>1582</v>
      </c>
      <c r="C281" s="6">
        <v>11</v>
      </c>
      <c r="D281" s="6">
        <v>11</v>
      </c>
      <c r="E281" s="6">
        <v>11</v>
      </c>
      <c r="F281" s="6" t="s">
        <v>1583</v>
      </c>
      <c r="G281" s="6">
        <f>'V5-ZIKVC_long_ranked'!G95/'V5-ZIKVC_long_ranked'!G$3</f>
        <v>6.7986194201564656E-5</v>
      </c>
      <c r="H281" s="6">
        <f>'V5-ZIKVC_long_ranked'!H95/'V5-ZIKVC_long_ranked'!H$3</f>
        <v>1.1996780828042565E-3</v>
      </c>
      <c r="I281" s="6">
        <f>'V5-ZIKVC_long_ranked'!I95/'V5-ZIKVC_long_ranked'!I$3</f>
        <v>4.3066690715606254E-3</v>
      </c>
      <c r="K281" s="7">
        <f t="shared" si="8"/>
        <v>1.8581111161888155E-3</v>
      </c>
      <c r="L281" s="6">
        <f t="shared" si="9"/>
        <v>2.1947115250741307E-3</v>
      </c>
    </row>
    <row r="282" spans="1:12" x14ac:dyDescent="0.2">
      <c r="A282" s="6" t="s">
        <v>1550</v>
      </c>
      <c r="B282" s="6" t="s">
        <v>1550</v>
      </c>
      <c r="C282" s="6">
        <v>7</v>
      </c>
      <c r="D282" s="6">
        <v>7</v>
      </c>
      <c r="E282" s="6">
        <v>7</v>
      </c>
      <c r="F282" s="6" t="s">
        <v>1551</v>
      </c>
      <c r="G282" s="6">
        <f>'V5-ZIKVC_long_ranked'!G275/'V5-ZIKVC_long_ranked'!G$3</f>
        <v>1.7255407271053844E-3</v>
      </c>
      <c r="H282" s="6">
        <f>'V5-ZIKVC_long_ranked'!H275/'V5-ZIKVC_long_ranked'!H$3</f>
        <v>3.6305105964410268E-3</v>
      </c>
      <c r="I282" s="6">
        <f>'V5-ZIKVC_long_ranked'!I275/'V5-ZIKVC_long_ranked'!I$3</f>
        <v>0</v>
      </c>
      <c r="K282" s="7">
        <f t="shared" si="8"/>
        <v>1.7853504411821368E-3</v>
      </c>
      <c r="L282" s="6">
        <f t="shared" si="9"/>
        <v>1.8159941352166044E-3</v>
      </c>
    </row>
    <row r="283" spans="1:12" x14ac:dyDescent="0.2">
      <c r="A283" s="6" t="s">
        <v>1389</v>
      </c>
      <c r="B283" s="6" t="s">
        <v>1389</v>
      </c>
      <c r="C283" s="6" t="s">
        <v>104</v>
      </c>
      <c r="D283" s="6" t="s">
        <v>104</v>
      </c>
      <c r="E283" s="6" t="s">
        <v>104</v>
      </c>
      <c r="F283" s="6" t="s">
        <v>1390</v>
      </c>
      <c r="G283" s="6">
        <f>'V5-ZIKVC_long_ranked'!G89/'V5-ZIKVC_long_ranked'!G$3</f>
        <v>1.0264150943396226E-3</v>
      </c>
      <c r="H283" s="6">
        <f>'V5-ZIKVC_long_ranked'!H89/'V5-ZIKVC_long_ranked'!H$3</f>
        <v>3.0576172166085426E-3</v>
      </c>
      <c r="I283" s="6">
        <f>'V5-ZIKVC_long_ranked'!I89/'V5-ZIKVC_long_ranked'!I$3</f>
        <v>1.1561978626504937E-3</v>
      </c>
      <c r="K283" s="7">
        <f t="shared" si="8"/>
        <v>1.746743391199553E-3</v>
      </c>
      <c r="L283" s="6">
        <f t="shared" si="9"/>
        <v>1.1371031313581047E-3</v>
      </c>
    </row>
    <row r="284" spans="1:12" x14ac:dyDescent="0.2">
      <c r="A284" s="6" t="s">
        <v>1306</v>
      </c>
      <c r="B284" s="6" t="s">
        <v>1306</v>
      </c>
      <c r="C284" s="6" t="s">
        <v>1307</v>
      </c>
      <c r="D284" s="6" t="s">
        <v>1307</v>
      </c>
      <c r="E284" s="6" t="s">
        <v>1307</v>
      </c>
      <c r="F284" s="6" t="s">
        <v>1308</v>
      </c>
      <c r="G284" s="6">
        <f>'V5-ZIKVC_long_ranked'!G87/'V5-ZIKVC_long_ranked'!G$3</f>
        <v>2.628531983433042E-3</v>
      </c>
      <c r="H284" s="6">
        <f>'V5-ZIKVC_long_ranked'!H87/'V5-ZIKVC_long_ranked'!H$3</f>
        <v>9.8855405526245194E-4</v>
      </c>
      <c r="I284" s="6">
        <f>'V5-ZIKVC_long_ranked'!I87/'V5-ZIKVC_long_ranked'!I$3</f>
        <v>1.5521937142084143E-3</v>
      </c>
      <c r="K284" s="7">
        <f t="shared" si="8"/>
        <v>1.7230932509679695E-3</v>
      </c>
      <c r="L284" s="6">
        <f t="shared" si="9"/>
        <v>8.332387952862902E-4</v>
      </c>
    </row>
    <row r="285" spans="1:12" x14ac:dyDescent="0.2">
      <c r="A285" s="6" t="s">
        <v>750</v>
      </c>
      <c r="B285" s="6" t="s">
        <v>750</v>
      </c>
      <c r="C285" s="6">
        <v>14</v>
      </c>
      <c r="D285" s="6">
        <v>14</v>
      </c>
      <c r="E285" s="6">
        <v>14</v>
      </c>
      <c r="F285" s="6" t="s">
        <v>751</v>
      </c>
      <c r="G285" s="6">
        <f>'V5-ZIKVC_long_ranked'!G234/'V5-ZIKVC_long_ranked'!G$3</f>
        <v>1.2385641969627243E-3</v>
      </c>
      <c r="H285" s="6">
        <f>'V5-ZIKVC_long_ranked'!H234/'V5-ZIKVC_long_ranked'!H$3</f>
        <v>3.9151688574920272E-3</v>
      </c>
      <c r="I285" s="6">
        <f>'V5-ZIKVC_long_ranked'!I234/'V5-ZIKVC_long_ranked'!I$3</f>
        <v>0</v>
      </c>
      <c r="K285" s="7">
        <f t="shared" si="8"/>
        <v>1.7179110181515837E-3</v>
      </c>
      <c r="L285" s="6">
        <f t="shared" si="9"/>
        <v>2.0011163951421601E-3</v>
      </c>
    </row>
    <row r="286" spans="1:12" x14ac:dyDescent="0.2">
      <c r="A286" s="6" t="s">
        <v>1261</v>
      </c>
      <c r="B286" s="6" t="s">
        <v>1261</v>
      </c>
      <c r="C286" s="6">
        <v>5</v>
      </c>
      <c r="D286" s="6">
        <v>5</v>
      </c>
      <c r="E286" s="6">
        <v>5</v>
      </c>
      <c r="F286" s="6" t="s">
        <v>1262</v>
      </c>
      <c r="G286" s="6">
        <f>'V5-ZIKVC_long_ranked'!G317/'V5-ZIKVC_long_ranked'!G$3</f>
        <v>1.0016566958122412E-3</v>
      </c>
      <c r="H286" s="6">
        <f>'V5-ZIKVC_long_ranked'!H317/'V5-ZIKVC_long_ranked'!H$3</f>
        <v>0</v>
      </c>
      <c r="I286" s="6">
        <f>'V5-ZIKVC_long_ranked'!I317/'V5-ZIKVC_long_ranked'!I$3</f>
        <v>4.1071380258826716E-3</v>
      </c>
      <c r="K286" s="7">
        <f t="shared" si="8"/>
        <v>1.7029315738983043E-3</v>
      </c>
      <c r="L286" s="6">
        <f t="shared" si="9"/>
        <v>2.1414914269940054E-3</v>
      </c>
    </row>
    <row r="287" spans="1:12" x14ac:dyDescent="0.2">
      <c r="A287" s="6" t="s">
        <v>1876</v>
      </c>
      <c r="B287" s="6" t="s">
        <v>1876</v>
      </c>
      <c r="C287" s="6">
        <v>4</v>
      </c>
      <c r="D287" s="6">
        <v>4</v>
      </c>
      <c r="E287" s="6">
        <v>4</v>
      </c>
      <c r="F287" s="6" t="s">
        <v>1877</v>
      </c>
      <c r="G287" s="6">
        <f>'V5-ZIKVC_long_ranked'!G286/'V5-ZIKVC_long_ranked'!G$3</f>
        <v>7.218959963184537E-4</v>
      </c>
      <c r="H287" s="6">
        <f>'V5-ZIKVC_long_ranked'!H286/'V5-ZIKVC_long_ranked'!H$3</f>
        <v>4.3300843542281439E-3</v>
      </c>
      <c r="I287" s="6">
        <f>'V5-ZIKVC_long_ranked'!I286/'V5-ZIKVC_long_ranked'!I$3</f>
        <v>0</v>
      </c>
      <c r="K287" s="7">
        <f t="shared" si="8"/>
        <v>1.6839934501821994E-3</v>
      </c>
      <c r="L287" s="6">
        <f t="shared" si="9"/>
        <v>2.3198343177328776E-3</v>
      </c>
    </row>
    <row r="288" spans="1:12" x14ac:dyDescent="0.2">
      <c r="A288" s="6" t="s">
        <v>852</v>
      </c>
      <c r="B288" s="6" t="s">
        <v>852</v>
      </c>
      <c r="C288" s="6">
        <v>10</v>
      </c>
      <c r="D288" s="6">
        <v>10</v>
      </c>
      <c r="E288" s="6">
        <v>10</v>
      </c>
      <c r="F288" s="6" t="s">
        <v>853</v>
      </c>
      <c r="G288" s="6">
        <f>'V5-ZIKVC_long_ranked'!G241/'V5-ZIKVC_long_ranked'!G$3</f>
        <v>2.6508973768982972E-4</v>
      </c>
      <c r="H288" s="6">
        <f>'V5-ZIKVC_long_ranked'!H241/'V5-ZIKVC_long_ranked'!H$3</f>
        <v>4.6069927568630964E-3</v>
      </c>
      <c r="I288" s="6">
        <f>'V5-ZIKVC_long_ranked'!I241/'V5-ZIKVC_long_ranked'!I$3</f>
        <v>0</v>
      </c>
      <c r="K288" s="7">
        <f t="shared" si="8"/>
        <v>1.6240274981843088E-3</v>
      </c>
      <c r="L288" s="6">
        <f t="shared" si="9"/>
        <v>2.5867217560303179E-3</v>
      </c>
    </row>
    <row r="289" spans="1:12" x14ac:dyDescent="0.2">
      <c r="A289" s="6" t="s">
        <v>1934</v>
      </c>
      <c r="B289" s="6" t="s">
        <v>1934</v>
      </c>
      <c r="C289" s="6">
        <v>4</v>
      </c>
      <c r="D289" s="6">
        <v>4</v>
      </c>
      <c r="E289" s="6">
        <v>4</v>
      </c>
      <c r="F289" s="6" t="s">
        <v>1935</v>
      </c>
      <c r="G289" s="6">
        <f>'V5-ZIKVC_long_ranked'!G289/'V5-ZIKVC_long_ranked'!G$3</f>
        <v>8.2782328578002756E-4</v>
      </c>
      <c r="H289" s="6">
        <f>'V5-ZIKVC_long_ranked'!H289/'V5-ZIKVC_long_ranked'!H$3</f>
        <v>0</v>
      </c>
      <c r="I289" s="6">
        <f>'V5-ZIKVC_long_ranked'!I289/'V5-ZIKVC_long_ranked'!I$3</f>
        <v>4.0060873878342423E-3</v>
      </c>
      <c r="K289" s="7">
        <f t="shared" si="8"/>
        <v>1.6113035578714232E-3</v>
      </c>
      <c r="L289" s="6">
        <f t="shared" si="9"/>
        <v>2.1148439758782332E-3</v>
      </c>
    </row>
    <row r="290" spans="1:12" x14ac:dyDescent="0.2">
      <c r="A290" s="6" t="s">
        <v>1558</v>
      </c>
      <c r="B290" s="6" t="s">
        <v>1558</v>
      </c>
      <c r="C290" s="6" t="s">
        <v>486</v>
      </c>
      <c r="D290" s="6" t="s">
        <v>486</v>
      </c>
      <c r="E290" s="6" t="s">
        <v>486</v>
      </c>
      <c r="F290" s="6" t="s">
        <v>1559</v>
      </c>
      <c r="G290" s="6">
        <f>'V5-ZIKVC_long_ranked'!G276/'V5-ZIKVC_long_ranked'!G$3</f>
        <v>7.3773584905660367E-4</v>
      </c>
      <c r="H290" s="6">
        <f>'V5-ZIKVC_long_ranked'!H276/'V5-ZIKVC_long_ranked'!H$3</f>
        <v>0</v>
      </c>
      <c r="I290" s="6">
        <f>'V5-ZIKVC_long_ranked'!I276/'V5-ZIKVC_long_ranked'!I$3</f>
        <v>4.0421607972223467E-3</v>
      </c>
      <c r="K290" s="7">
        <f t="shared" si="8"/>
        <v>1.5932988820929834E-3</v>
      </c>
      <c r="L290" s="6">
        <f t="shared" si="9"/>
        <v>2.1526163279307598E-3</v>
      </c>
    </row>
    <row r="291" spans="1:12" x14ac:dyDescent="0.2">
      <c r="A291" s="6" t="s">
        <v>1814</v>
      </c>
      <c r="B291" s="6" t="s">
        <v>1814</v>
      </c>
      <c r="C291" s="6">
        <v>4</v>
      </c>
      <c r="D291" s="6">
        <v>4</v>
      </c>
      <c r="E291" s="6">
        <v>4</v>
      </c>
      <c r="F291" s="6" t="s">
        <v>1815</v>
      </c>
      <c r="G291" s="6">
        <f>'V5-ZIKVC_long_ranked'!G100/'V5-ZIKVC_long_ranked'!G$3</f>
        <v>1.6733548090197884E-4</v>
      </c>
      <c r="H291" s="6">
        <f>'V5-ZIKVC_long_ranked'!H100/'V5-ZIKVC_long_ranked'!H$3</f>
        <v>1.0633998032728248E-3</v>
      </c>
      <c r="I291" s="6">
        <f>'V5-ZIKVC_long_ranked'!I100/'V5-ZIKVC_long_ranked'!I$3</f>
        <v>3.4763944627316593E-3</v>
      </c>
      <c r="K291" s="7">
        <f t="shared" si="8"/>
        <v>1.569043248968821E-3</v>
      </c>
      <c r="L291" s="6">
        <f t="shared" si="9"/>
        <v>1.7114976795013224E-3</v>
      </c>
    </row>
    <row r="292" spans="1:12" x14ac:dyDescent="0.2">
      <c r="A292" s="6" t="s">
        <v>1206</v>
      </c>
      <c r="B292" s="6" t="s">
        <v>1206</v>
      </c>
      <c r="C292" s="6">
        <v>7</v>
      </c>
      <c r="D292" s="6">
        <v>7</v>
      </c>
      <c r="E292" s="6">
        <v>7</v>
      </c>
      <c r="F292" s="6" t="s">
        <v>1207</v>
      </c>
      <c r="G292" s="6">
        <f>'V5-ZIKVC_long_ranked'!G262/'V5-ZIKVC_long_ranked'!G$3</f>
        <v>1.7347445927289461E-3</v>
      </c>
      <c r="H292" s="6">
        <f>'V5-ZIKVC_long_ranked'!H262/'V5-ZIKVC_long_ranked'!H$3</f>
        <v>0</v>
      </c>
      <c r="I292" s="6">
        <f>'V5-ZIKVC_long_ranked'!I262/'V5-ZIKVC_long_ranked'!I$3</f>
        <v>2.9425080037877079E-3</v>
      </c>
      <c r="K292" s="7">
        <f t="shared" si="8"/>
        <v>1.5590841988388845E-3</v>
      </c>
      <c r="L292" s="6">
        <f t="shared" si="9"/>
        <v>1.479097957734676E-3</v>
      </c>
    </row>
    <row r="293" spans="1:12" x14ac:dyDescent="0.2">
      <c r="A293" s="6" t="s">
        <v>651</v>
      </c>
      <c r="B293" s="6" t="s">
        <v>651</v>
      </c>
      <c r="C293" s="6">
        <v>7</v>
      </c>
      <c r="D293" s="6">
        <v>7</v>
      </c>
      <c r="E293" s="6">
        <v>7</v>
      </c>
      <c r="F293" s="6" t="s">
        <v>652</v>
      </c>
      <c r="G293" s="6">
        <f>'V5-ZIKVC_long_ranked'!G228/'V5-ZIKVC_long_ranked'!G$3</f>
        <v>7.9033594109525996E-4</v>
      </c>
      <c r="H293" s="6">
        <f>'V5-ZIKVC_long_ranked'!H228/'V5-ZIKVC_long_ranked'!H$3</f>
        <v>3.7220185400459035E-3</v>
      </c>
      <c r="I293" s="6">
        <f>'V5-ZIKVC_long_ranked'!I228/'V5-ZIKVC_long_ranked'!I$3</f>
        <v>0</v>
      </c>
      <c r="K293" s="7">
        <f t="shared" si="8"/>
        <v>1.5041181603803876E-3</v>
      </c>
      <c r="L293" s="6">
        <f t="shared" si="9"/>
        <v>1.960986816767788E-3</v>
      </c>
    </row>
    <row r="294" spans="1:12" x14ac:dyDescent="0.2">
      <c r="A294" s="6" t="s">
        <v>1938</v>
      </c>
      <c r="B294" s="6" t="s">
        <v>1938</v>
      </c>
      <c r="C294" s="6">
        <v>4</v>
      </c>
      <c r="D294" s="6">
        <v>4</v>
      </c>
      <c r="E294" s="6">
        <v>4</v>
      </c>
      <c r="F294" s="6" t="s">
        <v>1939</v>
      </c>
      <c r="G294" s="6">
        <f>'V5-ZIKVC_long_ranked'!G290/'V5-ZIKVC_long_ranked'!G$3</f>
        <v>1.142291762540267E-3</v>
      </c>
      <c r="H294" s="6">
        <f>'V5-ZIKVC_long_ranked'!H290/'V5-ZIKVC_long_ranked'!H$3</f>
        <v>0</v>
      </c>
      <c r="I294" s="6">
        <f>'V5-ZIKVC_long_ranked'!I290/'V5-ZIKVC_long_ranked'!I$3</f>
        <v>3.0958199936871535E-3</v>
      </c>
      <c r="K294" s="7">
        <f t="shared" si="8"/>
        <v>1.4127039187424733E-3</v>
      </c>
      <c r="L294" s="6">
        <f t="shared" si="9"/>
        <v>1.5655246433687101E-3</v>
      </c>
    </row>
    <row r="295" spans="1:12" x14ac:dyDescent="0.2">
      <c r="A295" s="6" t="s">
        <v>1361</v>
      </c>
      <c r="B295" s="6" t="s">
        <v>1361</v>
      </c>
      <c r="C295" s="6">
        <v>10</v>
      </c>
      <c r="D295" s="6">
        <v>10</v>
      </c>
      <c r="E295" s="6">
        <v>10</v>
      </c>
      <c r="F295" s="6" t="s">
        <v>1362</v>
      </c>
      <c r="G295" s="6">
        <f>'V5-ZIKVC_long_ranked'!G267/'V5-ZIKVC_long_ranked'!G$3</f>
        <v>1.9934652554072711E-3</v>
      </c>
      <c r="H295" s="6">
        <f>'V5-ZIKVC_long_ranked'!H267/'V5-ZIKVC_long_ranked'!H$3</f>
        <v>0</v>
      </c>
      <c r="I295" s="6">
        <f>'V5-ZIKVC_long_ranked'!I267/'V5-ZIKVC_long_ranked'!I$3</f>
        <v>2.2287505072823197E-3</v>
      </c>
      <c r="K295" s="7">
        <f t="shared" si="8"/>
        <v>1.4074052542298635E-3</v>
      </c>
      <c r="L295" s="6">
        <f t="shared" si="9"/>
        <v>1.2245129438527166E-3</v>
      </c>
    </row>
    <row r="296" spans="1:12" x14ac:dyDescent="0.2">
      <c r="A296" s="6" t="s">
        <v>648</v>
      </c>
      <c r="B296" s="6" t="s">
        <v>648</v>
      </c>
      <c r="C296" s="6" t="s">
        <v>649</v>
      </c>
      <c r="D296" s="6" t="s">
        <v>649</v>
      </c>
      <c r="E296" s="6" t="s">
        <v>649</v>
      </c>
      <c r="F296" s="6" t="s">
        <v>650</v>
      </c>
      <c r="G296" s="6">
        <f>'V5-ZIKVC_long_ranked'!G57/'V5-ZIKVC_long_ranked'!G$3</f>
        <v>7.3471698113207549E-4</v>
      </c>
      <c r="H296" s="6">
        <f>'V5-ZIKVC_long_ranked'!H57/'V5-ZIKVC_long_ranked'!H$3</f>
        <v>5.6317624966466967E-4</v>
      </c>
      <c r="I296" s="6">
        <f>'V5-ZIKVC_long_ranked'!I57/'V5-ZIKVC_long_ranked'!I$3</f>
        <v>2.9050818415475494E-3</v>
      </c>
      <c r="K296" s="7">
        <f t="shared" si="8"/>
        <v>1.4009916907814317E-3</v>
      </c>
      <c r="L296" s="6">
        <f t="shared" si="9"/>
        <v>1.3054010655204112E-3</v>
      </c>
    </row>
    <row r="297" spans="1:12" x14ac:dyDescent="0.2">
      <c r="A297" s="6" t="s">
        <v>1560</v>
      </c>
      <c r="B297" s="6" t="s">
        <v>1560</v>
      </c>
      <c r="C297" s="6">
        <v>9</v>
      </c>
      <c r="D297" s="6">
        <v>9</v>
      </c>
      <c r="E297" s="6">
        <v>9</v>
      </c>
      <c r="F297" s="6" t="s">
        <v>1561</v>
      </c>
      <c r="G297" s="6">
        <f>'V5-ZIKVC_long_ranked'!G94/'V5-ZIKVC_long_ranked'!G$3</f>
        <v>9.5729406350667282E-4</v>
      </c>
      <c r="H297" s="6">
        <f>'V5-ZIKVC_long_ranked'!H94/'V5-ZIKVC_long_ranked'!H$3</f>
        <v>9.136486929565709E-4</v>
      </c>
      <c r="I297" s="6">
        <f>'V5-ZIKVC_long_ranked'!I94/'V5-ZIKVC_long_ranked'!I$3</f>
        <v>2.3045948505208097E-3</v>
      </c>
      <c r="K297" s="7">
        <f t="shared" si="8"/>
        <v>1.3918458689946844E-3</v>
      </c>
      <c r="L297" s="6">
        <f t="shared" si="9"/>
        <v>7.9076498218519267E-4</v>
      </c>
    </row>
    <row r="298" spans="1:12" x14ac:dyDescent="0.2">
      <c r="A298" s="6" t="s">
        <v>621</v>
      </c>
      <c r="B298" s="6" t="s">
        <v>621</v>
      </c>
      <c r="C298" s="6" t="s">
        <v>622</v>
      </c>
      <c r="D298" s="6" t="s">
        <v>622</v>
      </c>
      <c r="E298" s="6" t="s">
        <v>622</v>
      </c>
      <c r="F298" s="6" t="s">
        <v>623</v>
      </c>
      <c r="G298" s="6">
        <f>'V5-ZIKVC_long_ranked'!G224/'V5-ZIKVC_long_ranked'!G$3</f>
        <v>2.8322135296824668E-3</v>
      </c>
      <c r="H298" s="6">
        <f>'V5-ZIKVC_long_ranked'!H224/'V5-ZIKVC_long_ranked'!H$3</f>
        <v>1.2545828489671825E-3</v>
      </c>
      <c r="I298" s="6">
        <f>'V5-ZIKVC_long_ranked'!I224/'V5-ZIKVC_long_ranked'!I$3</f>
        <v>0</v>
      </c>
      <c r="K298" s="7">
        <f t="shared" si="8"/>
        <v>1.362265459549883E-3</v>
      </c>
      <c r="L298" s="6">
        <f t="shared" si="9"/>
        <v>1.4191740653970298E-3</v>
      </c>
    </row>
    <row r="299" spans="1:12" x14ac:dyDescent="0.2">
      <c r="A299" s="6" t="s">
        <v>1650</v>
      </c>
      <c r="B299" s="6" t="s">
        <v>1650</v>
      </c>
      <c r="C299" s="6">
        <v>4</v>
      </c>
      <c r="D299" s="6">
        <v>4</v>
      </c>
      <c r="E299" s="6">
        <v>4</v>
      </c>
      <c r="F299" s="6" t="s">
        <v>1651</v>
      </c>
      <c r="G299" s="6">
        <f>'V5-ZIKVC_long_ranked'!G280/'V5-ZIKVC_long_ranked'!G$3</f>
        <v>1.195398067188219E-3</v>
      </c>
      <c r="H299" s="6">
        <f>'V5-ZIKVC_long_ranked'!H280/'V5-ZIKVC_long_ranked'!H$3</f>
        <v>2.8571045336671735E-3</v>
      </c>
      <c r="I299" s="6">
        <f>'V5-ZIKVC_long_ranked'!I280/'V5-ZIKVC_long_ranked'!I$3</f>
        <v>0</v>
      </c>
      <c r="K299" s="7">
        <f t="shared" si="8"/>
        <v>1.3508342002851309E-3</v>
      </c>
      <c r="L299" s="6">
        <f t="shared" si="9"/>
        <v>1.4348804384615012E-3</v>
      </c>
    </row>
    <row r="300" spans="1:12" x14ac:dyDescent="0.2">
      <c r="A300" s="6" t="s">
        <v>1010</v>
      </c>
      <c r="B300" s="6" t="s">
        <v>1010</v>
      </c>
      <c r="C300" s="6">
        <v>10</v>
      </c>
      <c r="D300" s="6">
        <v>10</v>
      </c>
      <c r="E300" s="6">
        <v>10</v>
      </c>
      <c r="F300" s="6" t="s">
        <v>1011</v>
      </c>
      <c r="G300" s="6">
        <f>'V5-ZIKVC_long_ranked'!G251/'V5-ZIKVC_long_ranked'!G$3</f>
        <v>9.685227795674183E-4</v>
      </c>
      <c r="H300" s="6">
        <f>'V5-ZIKVC_long_ranked'!H251/'V5-ZIKVC_long_ranked'!H$3</f>
        <v>3.0626844317267281E-3</v>
      </c>
      <c r="I300" s="6">
        <f>'V5-ZIKVC_long_ranked'!I251/'V5-ZIKVC_long_ranked'!I$3</f>
        <v>0</v>
      </c>
      <c r="K300" s="7">
        <f t="shared" si="8"/>
        <v>1.3437357370980488E-3</v>
      </c>
      <c r="L300" s="6">
        <f t="shared" si="9"/>
        <v>1.5654384544623529E-3</v>
      </c>
    </row>
    <row r="301" spans="1:12" x14ac:dyDescent="0.2">
      <c r="A301" s="6" t="s">
        <v>602</v>
      </c>
      <c r="B301" s="6" t="s">
        <v>603</v>
      </c>
      <c r="C301" s="6" t="s">
        <v>604</v>
      </c>
      <c r="D301" s="6" t="s">
        <v>604</v>
      </c>
      <c r="E301" s="6" t="s">
        <v>605</v>
      </c>
      <c r="F301" s="6" t="s">
        <v>606</v>
      </c>
      <c r="G301" s="6">
        <f>'V5-ZIKVC_long_ranked'!G221/'V5-ZIKVC_long_ranked'!G$3</f>
        <v>5.5488265071329957E-4</v>
      </c>
      <c r="H301" s="6">
        <f>'V5-ZIKVC_long_ranked'!H221/'V5-ZIKVC_long_ranked'!H$3</f>
        <v>3.3726787683686548E-3</v>
      </c>
      <c r="I301" s="6">
        <f>'V5-ZIKVC_long_ranked'!I221/'V5-ZIKVC_long_ranked'!I$3</f>
        <v>0</v>
      </c>
      <c r="K301" s="7">
        <f t="shared" si="8"/>
        <v>1.3091871396939847E-3</v>
      </c>
      <c r="L301" s="6">
        <f t="shared" si="9"/>
        <v>1.8084446259765562E-3</v>
      </c>
    </row>
    <row r="302" spans="1:12" x14ac:dyDescent="0.2">
      <c r="A302" s="6" t="s">
        <v>1724</v>
      </c>
      <c r="B302" s="6" t="s">
        <v>1724</v>
      </c>
      <c r="C302" s="6" t="s">
        <v>388</v>
      </c>
      <c r="D302" s="6" t="s">
        <v>388</v>
      </c>
      <c r="E302" s="6" t="s">
        <v>388</v>
      </c>
      <c r="F302" s="6" t="s">
        <v>1725</v>
      </c>
      <c r="G302" s="6">
        <f>'V5-ZIKVC_long_ranked'!G283/'V5-ZIKVC_long_ranked'!G$3</f>
        <v>3.3088817303267374E-4</v>
      </c>
      <c r="H302" s="6">
        <f>'V5-ZIKVC_long_ranked'!H283/'V5-ZIKVC_long_ranked'!H$3</f>
        <v>0</v>
      </c>
      <c r="I302" s="6">
        <f>'V5-ZIKVC_long_ranked'!I283/'V5-ZIKVC_long_ranked'!I$3</f>
        <v>3.5861929025567032E-3</v>
      </c>
      <c r="K302" s="7">
        <f t="shared" si="8"/>
        <v>1.3056936918631257E-3</v>
      </c>
      <c r="L302" s="6">
        <f t="shared" si="9"/>
        <v>1.9818877953213568E-3</v>
      </c>
    </row>
    <row r="303" spans="1:12" x14ac:dyDescent="0.2">
      <c r="A303" s="6" t="s">
        <v>1251</v>
      </c>
      <c r="B303" s="6" t="s">
        <v>1251</v>
      </c>
      <c r="C303" s="6" t="s">
        <v>1252</v>
      </c>
      <c r="D303" s="6" t="s">
        <v>1252</v>
      </c>
      <c r="E303" s="6" t="s">
        <v>1252</v>
      </c>
      <c r="F303" s="6" t="s">
        <v>1253</v>
      </c>
      <c r="G303" s="6">
        <f>'V5-ZIKVC_long_ranked'!G264/'V5-ZIKVC_long_ranked'!G$3</f>
        <v>2.138426138978371E-3</v>
      </c>
      <c r="H303" s="6">
        <f>'V5-ZIKVC_long_ranked'!H264/'V5-ZIKVC_long_ranked'!H$3</f>
        <v>0</v>
      </c>
      <c r="I303" s="6">
        <f>'V5-ZIKVC_long_ranked'!I264/'V5-ZIKVC_long_ranked'!I$3</f>
        <v>1.6798033999188351E-3</v>
      </c>
      <c r="K303" s="7">
        <f t="shared" si="8"/>
        <v>1.2727431796324021E-3</v>
      </c>
      <c r="L303" s="6">
        <f t="shared" si="9"/>
        <v>1.1258286304634535E-3</v>
      </c>
    </row>
    <row r="304" spans="1:12" x14ac:dyDescent="0.2">
      <c r="A304" s="6" t="s">
        <v>1432</v>
      </c>
      <c r="B304" s="6" t="s">
        <v>1432</v>
      </c>
      <c r="C304" s="6">
        <v>10</v>
      </c>
      <c r="D304" s="6">
        <v>10</v>
      </c>
      <c r="E304" s="6">
        <v>9</v>
      </c>
      <c r="F304" s="6" t="s">
        <v>1433</v>
      </c>
      <c r="G304" s="6">
        <f>'V5-ZIKVC_long_ranked'!G271/'V5-ZIKVC_long_ranked'!G$3</f>
        <v>1.6697653014265991E-3</v>
      </c>
      <c r="H304" s="6">
        <f>'V5-ZIKVC_long_ranked'!H271/'V5-ZIKVC_long_ranked'!H$3</f>
        <v>2.0912992935705984E-3</v>
      </c>
      <c r="I304" s="6">
        <f>'V5-ZIKVC_long_ranked'!I271/'V5-ZIKVC_long_ranked'!I$3</f>
        <v>0</v>
      </c>
      <c r="K304" s="7">
        <f t="shared" si="8"/>
        <v>1.2536881983323991E-3</v>
      </c>
      <c r="L304" s="6">
        <f t="shared" si="9"/>
        <v>1.1059942588511331E-3</v>
      </c>
    </row>
    <row r="305" spans="1:12" x14ac:dyDescent="0.2">
      <c r="A305" s="6" t="s">
        <v>1844</v>
      </c>
      <c r="B305" s="6" t="s">
        <v>1844</v>
      </c>
      <c r="C305" s="6" t="s">
        <v>6813</v>
      </c>
      <c r="D305" s="6" t="s">
        <v>6813</v>
      </c>
      <c r="E305" s="6" t="s">
        <v>6813</v>
      </c>
      <c r="F305" s="6" t="s">
        <v>1845</v>
      </c>
      <c r="G305" s="6">
        <f>'V5-ZIKVC_long_ranked'!G284/'V5-ZIKVC_long_ranked'!G$3</f>
        <v>6.472710538426139E-4</v>
      </c>
      <c r="H305" s="6">
        <f>'V5-ZIKVC_long_ranked'!H284/'V5-ZIKVC_long_ranked'!H$3</f>
        <v>0</v>
      </c>
      <c r="I305" s="6">
        <f>'V5-ZIKVC_long_ranked'!I284/'V5-ZIKVC_long_ranked'!I$3</f>
        <v>3.0940163232177488E-3</v>
      </c>
      <c r="K305" s="7">
        <f t="shared" si="8"/>
        <v>1.2470957923534543E-3</v>
      </c>
      <c r="L305" s="6">
        <f t="shared" si="9"/>
        <v>1.63189354425516E-3</v>
      </c>
    </row>
    <row r="306" spans="1:12" x14ac:dyDescent="0.2">
      <c r="A306" s="6" t="s">
        <v>2096</v>
      </c>
      <c r="B306" s="6" t="s">
        <v>2096</v>
      </c>
      <c r="C306" s="6" t="s">
        <v>285</v>
      </c>
      <c r="D306" s="6" t="s">
        <v>285</v>
      </c>
      <c r="E306" s="6" t="s">
        <v>285</v>
      </c>
      <c r="F306" s="6" t="s">
        <v>2097</v>
      </c>
      <c r="G306" s="6">
        <f>'V5-ZIKVC_long_ranked'!G295/'V5-ZIKVC_long_ranked'!G$3</f>
        <v>2.4582604693971469E-4</v>
      </c>
      <c r="H306" s="6">
        <f>'V5-ZIKVC_long_ranked'!H295/'V5-ZIKVC_long_ranked'!H$3</f>
        <v>0</v>
      </c>
      <c r="I306" s="6">
        <f>'V5-ZIKVC_long_ranked'!I295/'V5-ZIKVC_long_ranked'!I$3</f>
        <v>3.3143346710555982E-3</v>
      </c>
      <c r="K306" s="7">
        <f t="shared" si="8"/>
        <v>1.186720239331771E-3</v>
      </c>
      <c r="L306" s="6">
        <f t="shared" si="9"/>
        <v>1.8466632039703748E-3</v>
      </c>
    </row>
    <row r="307" spans="1:12" x14ac:dyDescent="0.2">
      <c r="A307" s="6" t="s">
        <v>2343</v>
      </c>
      <c r="B307" s="6" t="s">
        <v>2343</v>
      </c>
      <c r="C307" s="6">
        <v>7</v>
      </c>
      <c r="D307" s="6">
        <v>7</v>
      </c>
      <c r="E307" s="6">
        <v>7</v>
      </c>
      <c r="F307" s="6" t="s">
        <v>2344</v>
      </c>
      <c r="G307" s="6">
        <f>'V5-ZIKVC_long_ranked'!G101/'V5-ZIKVC_long_ranked'!G$3</f>
        <v>9.1317073170731715E-5</v>
      </c>
      <c r="H307" s="6">
        <f>'V5-ZIKVC_long_ranked'!H101/'V5-ZIKVC_long_ranked'!H$3</f>
        <v>5.4362276073802499E-4</v>
      </c>
      <c r="I307" s="6">
        <f>'V5-ZIKVC_long_ranked'!I101/'V5-ZIKVC_long_ranked'!I$3</f>
        <v>2.6238445236055371E-3</v>
      </c>
      <c r="K307" s="7">
        <f t="shared" si="8"/>
        <v>1.0862614525047646E-3</v>
      </c>
      <c r="L307" s="6">
        <f t="shared" si="9"/>
        <v>1.3506540579116448E-3</v>
      </c>
    </row>
    <row r="308" spans="1:12" x14ac:dyDescent="0.2">
      <c r="A308" s="6" t="s">
        <v>1730</v>
      </c>
      <c r="B308" s="6" t="s">
        <v>1730</v>
      </c>
      <c r="C308" s="6" t="s">
        <v>1731</v>
      </c>
      <c r="D308" s="6" t="s">
        <v>1731</v>
      </c>
      <c r="E308" s="6" t="s">
        <v>1731</v>
      </c>
      <c r="F308" s="6" t="s">
        <v>1732</v>
      </c>
      <c r="G308" s="6">
        <f>'V5-ZIKVC_long_ranked'!G99/'V5-ZIKVC_long_ranked'!G$3</f>
        <v>2.5375057524160144E-4</v>
      </c>
      <c r="H308" s="6">
        <f>'V5-ZIKVC_long_ranked'!H99/'V5-ZIKVC_long_ranked'!H$3</f>
        <v>1.1909445885123252E-3</v>
      </c>
      <c r="I308" s="6">
        <f>'V5-ZIKVC_long_ranked'!I99/'V5-ZIKVC_long_ranked'!I$3</f>
        <v>1.5666230779636562E-3</v>
      </c>
      <c r="K308" s="7">
        <f t="shared" si="8"/>
        <v>1.0037727472391943E-3</v>
      </c>
      <c r="L308" s="6">
        <f t="shared" si="9"/>
        <v>6.761534779361108E-4</v>
      </c>
    </row>
    <row r="309" spans="1:12" x14ac:dyDescent="0.2">
      <c r="A309" s="6" t="s">
        <v>921</v>
      </c>
      <c r="B309" s="6" t="s">
        <v>921</v>
      </c>
      <c r="C309" s="6">
        <v>20</v>
      </c>
      <c r="D309" s="6">
        <v>20</v>
      </c>
      <c r="E309" s="6">
        <v>20</v>
      </c>
      <c r="F309" s="6" t="s">
        <v>922</v>
      </c>
      <c r="G309" s="6">
        <f>'V5-ZIKVC_long_ranked'!G246/'V5-ZIKVC_long_ranked'!G$3</f>
        <v>1.1351127473538886E-3</v>
      </c>
      <c r="H309" s="6">
        <f>'V5-ZIKVC_long_ranked'!H246/'V5-ZIKVC_long_ranked'!H$3</f>
        <v>1.760648603535128E-3</v>
      </c>
      <c r="I309" s="6">
        <f>'V5-ZIKVC_long_ranked'!I246/'V5-ZIKVC_long_ranked'!I$3</f>
        <v>0</v>
      </c>
      <c r="K309" s="7">
        <f t="shared" si="8"/>
        <v>9.6525378362967223E-4</v>
      </c>
      <c r="L309" s="6">
        <f t="shared" si="9"/>
        <v>8.9253007061423288E-4</v>
      </c>
    </row>
    <row r="310" spans="1:12" x14ac:dyDescent="0.2">
      <c r="A310" s="6" t="s">
        <v>2546</v>
      </c>
      <c r="B310" s="6" t="s">
        <v>2546</v>
      </c>
      <c r="C310" s="6" t="s">
        <v>974</v>
      </c>
      <c r="D310" s="6" t="s">
        <v>974</v>
      </c>
      <c r="E310" s="6" t="s">
        <v>974</v>
      </c>
      <c r="F310" s="6" t="s">
        <v>2547</v>
      </c>
      <c r="G310" s="6">
        <f>'V5-ZIKVC_long_ranked'!G297/'V5-ZIKVC_long_ranked'!G$3</f>
        <v>1.1947537965945697E-4</v>
      </c>
      <c r="H310" s="6">
        <f>'V5-ZIKVC_long_ranked'!H297/'V5-ZIKVC_long_ranked'!H$3</f>
        <v>0</v>
      </c>
      <c r="I310" s="6">
        <f>'V5-ZIKVC_long_ranked'!I297/'V5-ZIKVC_long_ranked'!I$3</f>
        <v>2.657212427289534E-3</v>
      </c>
      <c r="K310" s="7">
        <f t="shared" si="8"/>
        <v>9.2556260231633038E-4</v>
      </c>
      <c r="L310" s="6">
        <f t="shared" si="9"/>
        <v>1.5008420732487108E-3</v>
      </c>
    </row>
    <row r="311" spans="1:12" x14ac:dyDescent="0.2">
      <c r="A311" s="6" t="s">
        <v>1726</v>
      </c>
      <c r="B311" s="6" t="s">
        <v>1726</v>
      </c>
      <c r="C311" s="6">
        <v>12</v>
      </c>
      <c r="D311" s="6">
        <v>12</v>
      </c>
      <c r="E311" s="6">
        <v>12</v>
      </c>
      <c r="F311" s="6" t="s">
        <v>1727</v>
      </c>
      <c r="G311" s="6">
        <f>'V5-ZIKVC_long_ranked'!G327/'V5-ZIKVC_long_ranked'!G$3</f>
        <v>8.7818683847215833E-4</v>
      </c>
      <c r="H311" s="6">
        <f>'V5-ZIKVC_long_ranked'!H327/'V5-ZIKVC_long_ranked'!H$3</f>
        <v>0</v>
      </c>
      <c r="I311" s="6">
        <f>'V5-ZIKVC_long_ranked'!I327/'V5-ZIKVC_long_ranked'!I$3</f>
        <v>1.8298236912116157E-3</v>
      </c>
      <c r="K311" s="7">
        <f t="shared" si="8"/>
        <v>9.0267017656125808E-4</v>
      </c>
      <c r="L311" s="6">
        <f t="shared" si="9"/>
        <v>9.1515750590421012E-4</v>
      </c>
    </row>
    <row r="312" spans="1:12" x14ac:dyDescent="0.2">
      <c r="A312" s="6" t="s">
        <v>2582</v>
      </c>
      <c r="B312" s="6" t="s">
        <v>2582</v>
      </c>
      <c r="C312" s="6" t="s">
        <v>2583</v>
      </c>
      <c r="D312" s="6" t="s">
        <v>2583</v>
      </c>
      <c r="E312" s="6" t="s">
        <v>2583</v>
      </c>
      <c r="F312" s="6" t="s">
        <v>2584</v>
      </c>
      <c r="G312" s="6">
        <f>'V5-ZIKVC_long_ranked'!G298/'V5-ZIKVC_long_ranked'!G$3</f>
        <v>1.174137137597791E-4</v>
      </c>
      <c r="H312" s="6">
        <f>'V5-ZIKVC_long_ranked'!H298/'V5-ZIKVC_long_ranked'!H$3</f>
        <v>2.5666636859518915E-3</v>
      </c>
      <c r="I312" s="6">
        <f>'V5-ZIKVC_long_ranked'!I298/'V5-ZIKVC_long_ranked'!I$3</f>
        <v>0</v>
      </c>
      <c r="K312" s="7">
        <f t="shared" si="8"/>
        <v>8.9469246657055681E-4</v>
      </c>
      <c r="L312" s="6">
        <f t="shared" si="9"/>
        <v>1.4491591747887275E-3</v>
      </c>
    </row>
    <row r="313" spans="1:12" x14ac:dyDescent="0.2">
      <c r="A313" s="6" t="s">
        <v>1901</v>
      </c>
      <c r="B313" s="6" t="s">
        <v>1901</v>
      </c>
      <c r="C313" s="6">
        <v>3</v>
      </c>
      <c r="D313" s="6">
        <v>3</v>
      </c>
      <c r="E313" s="6">
        <v>3</v>
      </c>
      <c r="F313" s="6" t="s">
        <v>1902</v>
      </c>
      <c r="G313" s="6">
        <f>'V5-ZIKVC_long_ranked'!G288/'V5-ZIKVC_long_ranked'!G$3</f>
        <v>9.0449148642429819E-4</v>
      </c>
      <c r="H313" s="6">
        <f>'V5-ZIKVC_long_ranked'!H288/'V5-ZIKVC_long_ranked'!H$3</f>
        <v>1.610092700229515E-3</v>
      </c>
      <c r="I313" s="6">
        <f>'V5-ZIKVC_long_ranked'!I288/'V5-ZIKVC_long_ranked'!I$3</f>
        <v>0</v>
      </c>
      <c r="K313" s="7">
        <f t="shared" si="8"/>
        <v>8.3819472888460448E-4</v>
      </c>
      <c r="L313" s="6">
        <f t="shared" si="9"/>
        <v>8.0709111683768429E-4</v>
      </c>
    </row>
    <row r="314" spans="1:12" x14ac:dyDescent="0.2">
      <c r="A314" s="6" t="s">
        <v>455</v>
      </c>
      <c r="B314" s="6" t="s">
        <v>455</v>
      </c>
      <c r="C314" s="6">
        <v>40</v>
      </c>
      <c r="D314" s="6">
        <v>40</v>
      </c>
      <c r="E314" s="6">
        <v>40</v>
      </c>
      <c r="F314" s="6" t="s">
        <v>456</v>
      </c>
      <c r="G314" s="6">
        <f>'V5-ZIKVC_long_ranked'!G36/'V5-ZIKVC_long_ranked'!G$3</f>
        <v>1.9680625862862402E-4</v>
      </c>
      <c r="H314" s="6">
        <f>'V5-ZIKVC_long_ranked'!H36/'V5-ZIKVC_long_ranked'!H$3</f>
        <v>9.5597484276729557E-4</v>
      </c>
      <c r="I314" s="6">
        <f>'V5-ZIKVC_long_ranked'!I36/'V5-ZIKVC_long_ranked'!I$3</f>
        <v>1.3573522117509131E-3</v>
      </c>
      <c r="K314" s="7">
        <f t="shared" si="8"/>
        <v>8.3671110438227753E-4</v>
      </c>
      <c r="L314" s="6">
        <f t="shared" si="9"/>
        <v>5.8939342276386831E-4</v>
      </c>
    </row>
    <row r="315" spans="1:12" x14ac:dyDescent="0.2">
      <c r="A315" s="6" t="s">
        <v>2411</v>
      </c>
      <c r="B315" s="6" t="s">
        <v>2411</v>
      </c>
      <c r="C315" s="6">
        <v>2</v>
      </c>
      <c r="D315" s="6">
        <v>2</v>
      </c>
      <c r="E315" s="6">
        <v>2</v>
      </c>
      <c r="F315" s="6" t="s">
        <v>2412</v>
      </c>
      <c r="G315" s="6">
        <f>'V5-ZIKVC_long_ranked'!G102/'V5-ZIKVC_long_ranked'!G$3</f>
        <v>2.0135296824666361E-4</v>
      </c>
      <c r="H315" s="6">
        <f>'V5-ZIKVC_long_ranked'!H102/'V5-ZIKVC_long_ranked'!H$3</f>
        <v>6.7176368893260598E-4</v>
      </c>
      <c r="I315" s="6">
        <f>'V5-ZIKVC_long_ranked'!I102/'V5-ZIKVC_long_ranked'!I$3</f>
        <v>1.2716778644541642E-3</v>
      </c>
      <c r="K315" s="7">
        <f t="shared" si="8"/>
        <v>7.1493150721114453E-4</v>
      </c>
      <c r="L315" s="6">
        <f t="shared" si="9"/>
        <v>5.3646662641919851E-4</v>
      </c>
    </row>
    <row r="316" spans="1:12" x14ac:dyDescent="0.2">
      <c r="A316" s="6" t="s">
        <v>1111</v>
      </c>
      <c r="B316" s="6" t="s">
        <v>1111</v>
      </c>
      <c r="C316" s="6">
        <v>23</v>
      </c>
      <c r="D316" s="6">
        <v>23</v>
      </c>
      <c r="E316" s="6">
        <v>23</v>
      </c>
      <c r="F316" s="6" t="s">
        <v>1112</v>
      </c>
      <c r="G316" s="6">
        <f>'V5-ZIKVC_long_ranked'!G258/'V5-ZIKVC_long_ranked'!G$3</f>
        <v>1.6382880809940174E-3</v>
      </c>
      <c r="H316" s="6">
        <f>'V5-ZIKVC_long_ranked'!H258/'V5-ZIKVC_long_ranked'!H$3</f>
        <v>5.0323407553131241E-4</v>
      </c>
      <c r="I316" s="6">
        <f>'V5-ZIKVC_long_ranked'!I258/'V5-ZIKVC_long_ranked'!I$3</f>
        <v>0</v>
      </c>
      <c r="K316" s="7">
        <f t="shared" si="8"/>
        <v>7.1384071884177667E-4</v>
      </c>
      <c r="L316" s="6">
        <f t="shared" si="9"/>
        <v>8.3920398458100804E-4</v>
      </c>
    </row>
    <row r="317" spans="1:12" x14ac:dyDescent="0.2">
      <c r="A317" s="6" t="s">
        <v>1862</v>
      </c>
      <c r="B317" s="6" t="s">
        <v>1862</v>
      </c>
      <c r="C317" s="6" t="s">
        <v>190</v>
      </c>
      <c r="D317" s="6" t="s">
        <v>190</v>
      </c>
      <c r="E317" s="6" t="s">
        <v>190</v>
      </c>
      <c r="F317" s="6" t="s">
        <v>1863</v>
      </c>
      <c r="G317" s="6">
        <f>'V5-ZIKVC_long_ranked'!G287/'V5-ZIKVC_long_ranked'!G$3</f>
        <v>2.4784169351127472E-4</v>
      </c>
      <c r="H317" s="6">
        <f>'V5-ZIKVC_long_ranked'!H287/'V5-ZIKVC_long_ranked'!H$3</f>
        <v>1.7306328057468182E-3</v>
      </c>
      <c r="I317" s="6">
        <f>'V5-ZIKVC_long_ranked'!I287/'V5-ZIKVC_long_ranked'!I$3</f>
        <v>0</v>
      </c>
      <c r="K317" s="7">
        <f t="shared" si="8"/>
        <v>6.5949149975269756E-4</v>
      </c>
      <c r="L317" s="6">
        <f t="shared" si="9"/>
        <v>9.3587613994359684E-4</v>
      </c>
    </row>
    <row r="318" spans="1:12" x14ac:dyDescent="0.2">
      <c r="A318" s="6" t="s">
        <v>1459</v>
      </c>
      <c r="B318" s="6" t="s">
        <v>1459</v>
      </c>
      <c r="C318" s="6">
        <v>25</v>
      </c>
      <c r="D318" s="6">
        <v>25</v>
      </c>
      <c r="E318" s="6">
        <v>25</v>
      </c>
      <c r="F318" s="6" t="s">
        <v>1460</v>
      </c>
      <c r="G318" s="6">
        <f>'V5-ZIKVC_long_ranked'!G273/'V5-ZIKVC_long_ranked'!G$3</f>
        <v>4.1431201104463874E-4</v>
      </c>
      <c r="H318" s="6">
        <f>'V5-ZIKVC_long_ranked'!H273/'V5-ZIKVC_long_ranked'!H$3</f>
        <v>0</v>
      </c>
      <c r="I318" s="6">
        <f>'V5-ZIKVC_long_ranked'!I273/'V5-ZIKVC_long_ranked'!I$3</f>
        <v>1.1706272264057358E-3</v>
      </c>
      <c r="K318" s="7">
        <f t="shared" si="8"/>
        <v>5.283130791501248E-4</v>
      </c>
      <c r="L318" s="6">
        <f t="shared" si="9"/>
        <v>5.9358167799174037E-4</v>
      </c>
    </row>
    <row r="319" spans="1:12" x14ac:dyDescent="0.2">
      <c r="A319" s="6" t="s">
        <v>2100</v>
      </c>
      <c r="B319" s="6" t="s">
        <v>2100</v>
      </c>
      <c r="C319" s="6" t="s">
        <v>2101</v>
      </c>
      <c r="D319" s="6" t="s">
        <v>2101</v>
      </c>
      <c r="E319" s="6" t="s">
        <v>2101</v>
      </c>
      <c r="F319" s="6" t="s">
        <v>2102</v>
      </c>
      <c r="G319" s="6">
        <f>'V5-ZIKVC_long_ranked'!G296/'V5-ZIKVC_long_ranked'!G$3</f>
        <v>6.0807179015186371E-4</v>
      </c>
      <c r="H319" s="6">
        <f>'V5-ZIKVC_long_ranked'!H296/'V5-ZIKVC_long_ranked'!H$3</f>
        <v>9.5499120689141262E-4</v>
      </c>
      <c r="I319" s="6">
        <f>'V5-ZIKVC_long_ranked'!I296/'V5-ZIKVC_long_ranked'!I$3</f>
        <v>0</v>
      </c>
      <c r="K319" s="7">
        <f t="shared" si="8"/>
        <v>5.2102099901442541E-4</v>
      </c>
      <c r="L319" s="6">
        <f t="shared" si="9"/>
        <v>4.8341021036819198E-4</v>
      </c>
    </row>
    <row r="320" spans="1:12" x14ac:dyDescent="0.2">
      <c r="A320" s="6" t="s">
        <v>2033</v>
      </c>
      <c r="B320" s="6" t="s">
        <v>2033</v>
      </c>
      <c r="C320" s="6" t="s">
        <v>486</v>
      </c>
      <c r="D320" s="6" t="s">
        <v>486</v>
      </c>
      <c r="E320" s="6" t="s">
        <v>486</v>
      </c>
      <c r="F320" s="6" t="s">
        <v>2034</v>
      </c>
      <c r="G320" s="6">
        <f>'V5-ZIKVC_long_ranked'!G292/'V5-ZIKVC_long_ranked'!G$3</f>
        <v>4.2757478140819142E-4</v>
      </c>
      <c r="H320" s="6">
        <f>'V5-ZIKVC_long_ranked'!H292/'V5-ZIKVC_long_ranked'!H$3</f>
        <v>0</v>
      </c>
      <c r="I320" s="6">
        <f>'V5-ZIKVC_long_ranked'!I292/'V5-ZIKVC_long_ranked'!I$3</f>
        <v>9.6316003066239798E-4</v>
      </c>
      <c r="K320" s="7">
        <f t="shared" si="8"/>
        <v>4.6357827069019647E-4</v>
      </c>
      <c r="L320" s="6">
        <f t="shared" si="9"/>
        <v>4.8258833346523974E-4</v>
      </c>
    </row>
    <row r="321" spans="1:12" x14ac:dyDescent="0.2">
      <c r="A321" s="6" t="s">
        <v>1956</v>
      </c>
      <c r="B321" s="6" t="s">
        <v>1956</v>
      </c>
      <c r="C321" s="6">
        <v>4</v>
      </c>
      <c r="D321" s="6">
        <v>4</v>
      </c>
      <c r="E321" s="6">
        <v>4</v>
      </c>
      <c r="F321" s="6" t="s">
        <v>1957</v>
      </c>
      <c r="G321" s="6">
        <f>'V5-ZIKVC_long_ranked'!G291/'V5-ZIKVC_long_ranked'!G$3</f>
        <v>3.2618499769903361E-4</v>
      </c>
      <c r="H321" s="6">
        <f>'V5-ZIKVC_long_ranked'!H291/'V5-ZIKVC_long_ranked'!H$3</f>
        <v>9.3952129720707028E-4</v>
      </c>
      <c r="I321" s="6">
        <f>'V5-ZIKVC_long_ranked'!I291/'V5-ZIKVC_long_ranked'!I$3</f>
        <v>0</v>
      </c>
      <c r="K321" s="7">
        <f t="shared" si="8"/>
        <v>4.2190209830203468E-4</v>
      </c>
      <c r="L321" s="6">
        <f t="shared" si="9"/>
        <v>4.7701822762584011E-4</v>
      </c>
    </row>
    <row r="322" spans="1:12" x14ac:dyDescent="0.2">
      <c r="A322" s="6" t="s">
        <v>2939</v>
      </c>
      <c r="B322" s="6" t="s">
        <v>2939</v>
      </c>
      <c r="C322" s="6" t="s">
        <v>2940</v>
      </c>
      <c r="D322" s="6" t="s">
        <v>2940</v>
      </c>
      <c r="E322" s="6" t="s">
        <v>2940</v>
      </c>
      <c r="F322" s="6" t="s">
        <v>2941</v>
      </c>
      <c r="G322" s="6">
        <f>'V5-ZIKVC_long_ranked'!G301/'V5-ZIKVC_long_ranked'!G$3</f>
        <v>1.198067188219052E-4</v>
      </c>
      <c r="H322" s="6">
        <f>'V5-ZIKVC_long_ranked'!H301/'V5-ZIKVC_long_ranked'!H$3</f>
        <v>5.1792899937404984E-4</v>
      </c>
      <c r="I322" s="6">
        <f>'V5-ZIKVC_long_ranked'!I301/'V5-ZIKVC_long_ranked'!I$3</f>
        <v>0</v>
      </c>
      <c r="K322" s="7">
        <f t="shared" si="8"/>
        <v>2.1257857273198502E-4</v>
      </c>
      <c r="L322" s="6">
        <f t="shared" si="9"/>
        <v>2.7114124503030889E-4</v>
      </c>
    </row>
    <row r="323" spans="1:12" x14ac:dyDescent="0.2">
      <c r="A323" s="6" t="s">
        <v>2064</v>
      </c>
      <c r="B323" s="6" t="s">
        <v>2064</v>
      </c>
      <c r="C323" s="6">
        <v>26</v>
      </c>
      <c r="D323" s="6">
        <v>26</v>
      </c>
      <c r="E323" s="6">
        <v>26</v>
      </c>
      <c r="F323" s="6" t="s">
        <v>2065</v>
      </c>
      <c r="G323" s="6">
        <f>'V5-ZIKVC_long_ranked'!G293/'V5-ZIKVC_long_ranked'!G$3</f>
        <v>8.643810400368155E-5</v>
      </c>
      <c r="H323" s="6">
        <f>'V5-ZIKVC_long_ranked'!H293/'V5-ZIKVC_long_ranked'!H$3</f>
        <v>0</v>
      </c>
      <c r="I323" s="6">
        <f>'V5-ZIKVC_long_ranked'!I293/'V5-ZIKVC_long_ranked'!I$3</f>
        <v>4.2194616043648823E-4</v>
      </c>
      <c r="K323" s="7">
        <f t="shared" si="8"/>
        <v>1.6946142148005659E-4</v>
      </c>
      <c r="L323" s="6">
        <f t="shared" si="9"/>
        <v>2.2288852372960095E-4</v>
      </c>
    </row>
    <row r="324" spans="1:12" x14ac:dyDescent="0.2">
      <c r="K324" s="7"/>
    </row>
    <row r="325" spans="1:12" x14ac:dyDescent="0.2">
      <c r="K325" s="7"/>
    </row>
    <row r="326" spans="1:12" x14ac:dyDescent="0.2">
      <c r="K326" s="7"/>
    </row>
    <row r="327" spans="1:12" x14ac:dyDescent="0.2">
      <c r="K327" s="7"/>
    </row>
    <row r="328" spans="1:12" x14ac:dyDescent="0.2">
      <c r="K328" s="7"/>
    </row>
    <row r="329" spans="1:12" x14ac:dyDescent="0.2">
      <c r="K329" s="7"/>
    </row>
    <row r="330" spans="1:12" x14ac:dyDescent="0.2">
      <c r="K330" s="7"/>
    </row>
    <row r="331" spans="1:12" x14ac:dyDescent="0.2">
      <c r="K331" s="7"/>
    </row>
    <row r="332" spans="1:12" x14ac:dyDescent="0.2">
      <c r="K332" s="7"/>
    </row>
    <row r="333" spans="1:12" x14ac:dyDescent="0.2">
      <c r="K333" s="7"/>
    </row>
    <row r="334" spans="1:12" x14ac:dyDescent="0.2">
      <c r="K334" s="7"/>
    </row>
    <row r="335" spans="1:12" x14ac:dyDescent="0.2">
      <c r="K335" s="7"/>
    </row>
    <row r="336" spans="1:12" x14ac:dyDescent="0.2">
      <c r="K336" s="7"/>
    </row>
    <row r="337" spans="11:11" x14ac:dyDescent="0.2">
      <c r="K337" s="7"/>
    </row>
    <row r="338" spans="11:11" x14ac:dyDescent="0.2">
      <c r="K338" s="7"/>
    </row>
    <row r="339" spans="11:11" x14ac:dyDescent="0.2">
      <c r="K339" s="7"/>
    </row>
    <row r="340" spans="11:11" x14ac:dyDescent="0.2">
      <c r="K340" s="7"/>
    </row>
    <row r="341" spans="11:11" x14ac:dyDescent="0.2">
      <c r="K341" s="7"/>
    </row>
    <row r="342" spans="11:11" x14ac:dyDescent="0.2">
      <c r="K342" s="7"/>
    </row>
    <row r="343" spans="11:11" x14ac:dyDescent="0.2">
      <c r="K343" s="7"/>
    </row>
    <row r="344" spans="11:11" x14ac:dyDescent="0.2">
      <c r="K344" s="7"/>
    </row>
    <row r="345" spans="11:11" x14ac:dyDescent="0.2">
      <c r="K345" s="7"/>
    </row>
    <row r="346" spans="11:11" x14ac:dyDescent="0.2">
      <c r="K346" s="7"/>
    </row>
    <row r="347" spans="11:11" x14ac:dyDescent="0.2">
      <c r="K347" s="7"/>
    </row>
    <row r="348" spans="11:11" x14ac:dyDescent="0.2">
      <c r="K348" s="7"/>
    </row>
    <row r="349" spans="11:11" x14ac:dyDescent="0.2">
      <c r="K349" s="7"/>
    </row>
    <row r="350" spans="11:11" x14ac:dyDescent="0.2">
      <c r="K350" s="7"/>
    </row>
    <row r="351" spans="11:11" x14ac:dyDescent="0.2">
      <c r="K351" s="7"/>
    </row>
    <row r="352" spans="11:11" x14ac:dyDescent="0.2">
      <c r="K352" s="7"/>
    </row>
    <row r="353" spans="11:11" x14ac:dyDescent="0.2">
      <c r="K353" s="7"/>
    </row>
    <row r="354" spans="11:11" x14ac:dyDescent="0.2">
      <c r="K354" s="7"/>
    </row>
    <row r="355" spans="11:11" x14ac:dyDescent="0.2">
      <c r="K355" s="7"/>
    </row>
    <row r="356" spans="11:11" x14ac:dyDescent="0.2">
      <c r="K356" s="7"/>
    </row>
    <row r="357" spans="11:11" x14ac:dyDescent="0.2">
      <c r="K357" s="7"/>
    </row>
    <row r="358" spans="11:11" x14ac:dyDescent="0.2">
      <c r="K358" s="7"/>
    </row>
    <row r="359" spans="11:11" x14ac:dyDescent="0.2">
      <c r="K359" s="7"/>
    </row>
    <row r="360" spans="11:11" x14ac:dyDescent="0.2">
      <c r="K360" s="7"/>
    </row>
    <row r="361" spans="11:11" x14ac:dyDescent="0.2">
      <c r="K361" s="7"/>
    </row>
    <row r="362" spans="11:11" x14ac:dyDescent="0.2">
      <c r="K362" s="7"/>
    </row>
    <row r="363" spans="11:11" x14ac:dyDescent="0.2">
      <c r="K363" s="7"/>
    </row>
    <row r="364" spans="11:11" x14ac:dyDescent="0.2">
      <c r="K364" s="7"/>
    </row>
    <row r="365" spans="11:11" x14ac:dyDescent="0.2">
      <c r="K365" s="7"/>
    </row>
    <row r="366" spans="11:11" x14ac:dyDescent="0.2">
      <c r="K366" s="7"/>
    </row>
    <row r="367" spans="11:11" x14ac:dyDescent="0.2">
      <c r="K367" s="7"/>
    </row>
    <row r="368" spans="11:11" x14ac:dyDescent="0.2">
      <c r="K368" s="7"/>
    </row>
    <row r="369" spans="11:11" x14ac:dyDescent="0.2">
      <c r="K369" s="7"/>
    </row>
    <row r="370" spans="11:11" x14ac:dyDescent="0.2">
      <c r="K370" s="7"/>
    </row>
    <row r="371" spans="11:11" x14ac:dyDescent="0.2">
      <c r="K371" s="7"/>
    </row>
    <row r="372" spans="11:11" x14ac:dyDescent="0.2">
      <c r="K372" s="7"/>
    </row>
    <row r="373" spans="11:11" x14ac:dyDescent="0.2">
      <c r="K373" s="7"/>
    </row>
    <row r="374" spans="11:11" x14ac:dyDescent="0.2">
      <c r="K374" s="7"/>
    </row>
    <row r="375" spans="11:11" x14ac:dyDescent="0.2">
      <c r="K375" s="7"/>
    </row>
    <row r="376" spans="11:11" x14ac:dyDescent="0.2">
      <c r="K376" s="7"/>
    </row>
    <row r="377" spans="11:11" x14ac:dyDescent="0.2">
      <c r="K377" s="7"/>
    </row>
    <row r="378" spans="11:11" x14ac:dyDescent="0.2">
      <c r="K378" s="7"/>
    </row>
    <row r="379" spans="11:11" x14ac:dyDescent="0.2">
      <c r="K379" s="7"/>
    </row>
    <row r="380" spans="11:11" x14ac:dyDescent="0.2">
      <c r="K380" s="7"/>
    </row>
    <row r="381" spans="11:11" x14ac:dyDescent="0.2">
      <c r="K381" s="7"/>
    </row>
    <row r="382" spans="11:11" x14ac:dyDescent="0.2">
      <c r="K382" s="7"/>
    </row>
    <row r="383" spans="11:11" x14ac:dyDescent="0.2">
      <c r="K383" s="7"/>
    </row>
    <row r="384" spans="11:11" x14ac:dyDescent="0.2">
      <c r="K384" s="7"/>
    </row>
    <row r="385" spans="11:11" x14ac:dyDescent="0.2">
      <c r="K385" s="7"/>
    </row>
    <row r="386" spans="11:11" x14ac:dyDescent="0.2">
      <c r="K386" s="7"/>
    </row>
    <row r="387" spans="11:11" x14ac:dyDescent="0.2">
      <c r="K387" s="7"/>
    </row>
    <row r="388" spans="11:11" x14ac:dyDescent="0.2">
      <c r="K388" s="7"/>
    </row>
    <row r="389" spans="11:11" x14ac:dyDescent="0.2">
      <c r="K389" s="7"/>
    </row>
    <row r="390" spans="11:11" x14ac:dyDescent="0.2">
      <c r="K390" s="7"/>
    </row>
    <row r="391" spans="11:11" x14ac:dyDescent="0.2">
      <c r="K391" s="7"/>
    </row>
    <row r="392" spans="11:11" x14ac:dyDescent="0.2">
      <c r="K392" s="7"/>
    </row>
    <row r="393" spans="11:11" x14ac:dyDescent="0.2">
      <c r="K393" s="7"/>
    </row>
    <row r="394" spans="11:11" x14ac:dyDescent="0.2">
      <c r="K394" s="7"/>
    </row>
    <row r="395" spans="11:11" x14ac:dyDescent="0.2">
      <c r="K395" s="7"/>
    </row>
    <row r="396" spans="11:11" x14ac:dyDescent="0.2">
      <c r="K396" s="7"/>
    </row>
    <row r="397" spans="11:11" x14ac:dyDescent="0.2">
      <c r="K397" s="7"/>
    </row>
    <row r="398" spans="11:11" x14ac:dyDescent="0.2">
      <c r="K398" s="7"/>
    </row>
    <row r="399" spans="11:11" x14ac:dyDescent="0.2">
      <c r="K399" s="7"/>
    </row>
    <row r="400" spans="11:11" x14ac:dyDescent="0.2">
      <c r="K400" s="7"/>
    </row>
    <row r="401" spans="11:11" x14ac:dyDescent="0.2">
      <c r="K401" s="7"/>
    </row>
    <row r="402" spans="11:11" x14ac:dyDescent="0.2">
      <c r="K402" s="7"/>
    </row>
    <row r="403" spans="11:11" x14ac:dyDescent="0.2">
      <c r="K403" s="7"/>
    </row>
    <row r="404" spans="11:11" x14ac:dyDescent="0.2">
      <c r="K404" s="7"/>
    </row>
    <row r="405" spans="11:11" x14ac:dyDescent="0.2">
      <c r="K405" s="7"/>
    </row>
    <row r="406" spans="11:11" x14ac:dyDescent="0.2">
      <c r="K406" s="7"/>
    </row>
    <row r="407" spans="11:11" x14ac:dyDescent="0.2">
      <c r="K407" s="7"/>
    </row>
    <row r="408" spans="11:11" x14ac:dyDescent="0.2">
      <c r="K408" s="7"/>
    </row>
    <row r="409" spans="11:11" x14ac:dyDescent="0.2">
      <c r="K409" s="7"/>
    </row>
    <row r="410" spans="11:11" x14ac:dyDescent="0.2">
      <c r="K410" s="7"/>
    </row>
    <row r="411" spans="11:11" x14ac:dyDescent="0.2">
      <c r="K411" s="7"/>
    </row>
    <row r="412" spans="11:11" x14ac:dyDescent="0.2">
      <c r="K412" s="7"/>
    </row>
    <row r="413" spans="11:11" x14ac:dyDescent="0.2">
      <c r="K413" s="7"/>
    </row>
    <row r="414" spans="11:11" x14ac:dyDescent="0.2">
      <c r="K414" s="7"/>
    </row>
    <row r="415" spans="11:11" x14ac:dyDescent="0.2">
      <c r="K415" s="7"/>
    </row>
    <row r="416" spans="11:11" x14ac:dyDescent="0.2">
      <c r="K416" s="7"/>
    </row>
    <row r="417" spans="11:11" x14ac:dyDescent="0.2">
      <c r="K417" s="7"/>
    </row>
    <row r="418" spans="11:11" x14ac:dyDescent="0.2">
      <c r="K418" s="7"/>
    </row>
    <row r="419" spans="11:11" x14ac:dyDescent="0.2">
      <c r="K419" s="7"/>
    </row>
    <row r="420" spans="11:11" x14ac:dyDescent="0.2">
      <c r="K420" s="7"/>
    </row>
    <row r="421" spans="11:11" x14ac:dyDescent="0.2">
      <c r="K421" s="7"/>
    </row>
    <row r="422" spans="11:11" x14ac:dyDescent="0.2">
      <c r="K422" s="7"/>
    </row>
    <row r="423" spans="11:11" x14ac:dyDescent="0.2">
      <c r="K423" s="7"/>
    </row>
    <row r="424" spans="11:11" x14ac:dyDescent="0.2">
      <c r="K424" s="7"/>
    </row>
    <row r="425" spans="11:11" x14ac:dyDescent="0.2">
      <c r="K425" s="7"/>
    </row>
    <row r="426" spans="11:11" x14ac:dyDescent="0.2">
      <c r="K426" s="7"/>
    </row>
    <row r="427" spans="11:11" x14ac:dyDescent="0.2">
      <c r="K427" s="7"/>
    </row>
    <row r="428" spans="11:11" x14ac:dyDescent="0.2">
      <c r="K428" s="7"/>
    </row>
    <row r="429" spans="11:11" x14ac:dyDescent="0.2">
      <c r="K429" s="7"/>
    </row>
    <row r="430" spans="11:11" x14ac:dyDescent="0.2">
      <c r="K430" s="7"/>
    </row>
    <row r="431" spans="11:11" x14ac:dyDescent="0.2">
      <c r="K431" s="7"/>
    </row>
    <row r="432" spans="11:11" x14ac:dyDescent="0.2">
      <c r="K432" s="7"/>
    </row>
    <row r="433" spans="11:11" x14ac:dyDescent="0.2">
      <c r="K433" s="7"/>
    </row>
    <row r="434" spans="11:11" x14ac:dyDescent="0.2">
      <c r="K434" s="7"/>
    </row>
    <row r="435" spans="11:11" x14ac:dyDescent="0.2">
      <c r="K435" s="7"/>
    </row>
    <row r="436" spans="11:11" x14ac:dyDescent="0.2">
      <c r="K436" s="7"/>
    </row>
    <row r="437" spans="11:11" x14ac:dyDescent="0.2">
      <c r="K437" s="7"/>
    </row>
    <row r="438" spans="11:11" x14ac:dyDescent="0.2">
      <c r="K438" s="7"/>
    </row>
    <row r="439" spans="11:11" x14ac:dyDescent="0.2">
      <c r="K439" s="7"/>
    </row>
    <row r="440" spans="11:11" x14ac:dyDescent="0.2">
      <c r="K440" s="7"/>
    </row>
    <row r="441" spans="11:11" x14ac:dyDescent="0.2">
      <c r="K441" s="7"/>
    </row>
    <row r="442" spans="11:11" x14ac:dyDescent="0.2">
      <c r="K442" s="7"/>
    </row>
    <row r="443" spans="11:11" x14ac:dyDescent="0.2">
      <c r="K443" s="7"/>
    </row>
    <row r="444" spans="11:11" x14ac:dyDescent="0.2">
      <c r="K444" s="7"/>
    </row>
    <row r="445" spans="11:11" x14ac:dyDescent="0.2">
      <c r="K445" s="7"/>
    </row>
    <row r="446" spans="11:11" x14ac:dyDescent="0.2">
      <c r="K446" s="7"/>
    </row>
    <row r="447" spans="11:11" x14ac:dyDescent="0.2">
      <c r="K447" s="7"/>
    </row>
    <row r="448" spans="11:11" x14ac:dyDescent="0.2">
      <c r="K448" s="7"/>
    </row>
    <row r="449" spans="11:11" x14ac:dyDescent="0.2">
      <c r="K449" s="7"/>
    </row>
    <row r="450" spans="11:11" x14ac:dyDescent="0.2">
      <c r="K450" s="7"/>
    </row>
    <row r="451" spans="11:11" x14ac:dyDescent="0.2">
      <c r="K451" s="7"/>
    </row>
    <row r="452" spans="11:11" x14ac:dyDescent="0.2">
      <c r="K452" s="7"/>
    </row>
    <row r="453" spans="11:11" x14ac:dyDescent="0.2">
      <c r="K453" s="7"/>
    </row>
    <row r="454" spans="11:11" x14ac:dyDescent="0.2">
      <c r="K454" s="7"/>
    </row>
    <row r="455" spans="11:11" x14ac:dyDescent="0.2">
      <c r="K455" s="7"/>
    </row>
    <row r="456" spans="11:11" x14ac:dyDescent="0.2">
      <c r="K456" s="7"/>
    </row>
    <row r="457" spans="11:11" x14ac:dyDescent="0.2">
      <c r="K457" s="7"/>
    </row>
    <row r="458" spans="11:11" x14ac:dyDescent="0.2">
      <c r="K458" s="7"/>
    </row>
    <row r="459" spans="11:11" x14ac:dyDescent="0.2">
      <c r="K459" s="7"/>
    </row>
    <row r="460" spans="11:11" x14ac:dyDescent="0.2">
      <c r="K460" s="7"/>
    </row>
    <row r="461" spans="11:11" x14ac:dyDescent="0.2">
      <c r="K461" s="7"/>
    </row>
    <row r="462" spans="11:11" x14ac:dyDescent="0.2">
      <c r="K462" s="7"/>
    </row>
    <row r="463" spans="11:11" x14ac:dyDescent="0.2">
      <c r="K463" s="7"/>
    </row>
    <row r="464" spans="11:11" x14ac:dyDescent="0.2">
      <c r="K464" s="7"/>
    </row>
    <row r="465" spans="11:11" x14ac:dyDescent="0.2">
      <c r="K465" s="7"/>
    </row>
    <row r="466" spans="11:11" x14ac:dyDescent="0.2">
      <c r="K466" s="7"/>
    </row>
    <row r="467" spans="11:11" x14ac:dyDescent="0.2">
      <c r="K467" s="7"/>
    </row>
    <row r="468" spans="11:11" x14ac:dyDescent="0.2">
      <c r="K468" s="7"/>
    </row>
    <row r="469" spans="11:11" x14ac:dyDescent="0.2">
      <c r="K469" s="7"/>
    </row>
    <row r="470" spans="11:11" x14ac:dyDescent="0.2">
      <c r="K470" s="7"/>
    </row>
    <row r="471" spans="11:11" x14ac:dyDescent="0.2">
      <c r="K471" s="7"/>
    </row>
    <row r="472" spans="11:11" x14ac:dyDescent="0.2">
      <c r="K472" s="7"/>
    </row>
    <row r="473" spans="11:11" x14ac:dyDescent="0.2">
      <c r="K473" s="7"/>
    </row>
    <row r="474" spans="11:11" x14ac:dyDescent="0.2">
      <c r="K474" s="7"/>
    </row>
    <row r="475" spans="11:11" x14ac:dyDescent="0.2">
      <c r="K475" s="7"/>
    </row>
    <row r="476" spans="11:11" x14ac:dyDescent="0.2">
      <c r="K476" s="7"/>
    </row>
    <row r="477" spans="11:11" x14ac:dyDescent="0.2">
      <c r="K477" s="7"/>
    </row>
    <row r="478" spans="11:11" x14ac:dyDescent="0.2">
      <c r="K478" s="7"/>
    </row>
    <row r="479" spans="11:11" x14ac:dyDescent="0.2">
      <c r="K479" s="7"/>
    </row>
    <row r="480" spans="11:11" x14ac:dyDescent="0.2">
      <c r="K480" s="7"/>
    </row>
    <row r="481" spans="11:11" x14ac:dyDescent="0.2">
      <c r="K481" s="7"/>
    </row>
    <row r="482" spans="11:11" x14ac:dyDescent="0.2">
      <c r="K482" s="7"/>
    </row>
    <row r="483" spans="11:11" x14ac:dyDescent="0.2">
      <c r="K483" s="7"/>
    </row>
    <row r="484" spans="11:11" x14ac:dyDescent="0.2">
      <c r="K484" s="7"/>
    </row>
    <row r="485" spans="11:11" x14ac:dyDescent="0.2">
      <c r="K485" s="7"/>
    </row>
    <row r="486" spans="11:11" x14ac:dyDescent="0.2">
      <c r="K486" s="7"/>
    </row>
    <row r="487" spans="11:11" x14ac:dyDescent="0.2">
      <c r="K487" s="7"/>
    </row>
    <row r="488" spans="11:11" x14ac:dyDescent="0.2">
      <c r="K488" s="7"/>
    </row>
    <row r="489" spans="11:11" x14ac:dyDescent="0.2">
      <c r="K489" s="7"/>
    </row>
    <row r="490" spans="11:11" x14ac:dyDescent="0.2">
      <c r="K490" s="7"/>
    </row>
    <row r="491" spans="11:11" x14ac:dyDescent="0.2">
      <c r="K491" s="7"/>
    </row>
    <row r="492" spans="11:11" x14ac:dyDescent="0.2">
      <c r="K492" s="7"/>
    </row>
    <row r="493" spans="11:11" x14ac:dyDescent="0.2">
      <c r="K493" s="7"/>
    </row>
    <row r="494" spans="11:11" x14ac:dyDescent="0.2">
      <c r="K494" s="7"/>
    </row>
    <row r="495" spans="11:11" x14ac:dyDescent="0.2">
      <c r="K495" s="7"/>
    </row>
    <row r="496" spans="11:11" x14ac:dyDescent="0.2">
      <c r="K496" s="7"/>
    </row>
    <row r="497" spans="11:11" x14ac:dyDescent="0.2">
      <c r="K497" s="7"/>
    </row>
    <row r="498" spans="11:11" x14ac:dyDescent="0.2">
      <c r="K498" s="7"/>
    </row>
    <row r="499" spans="11:11" x14ac:dyDescent="0.2">
      <c r="K499" s="7"/>
    </row>
    <row r="500" spans="11:11" x14ac:dyDescent="0.2">
      <c r="K500" s="7"/>
    </row>
    <row r="501" spans="11:11" x14ac:dyDescent="0.2">
      <c r="K501" s="7"/>
    </row>
    <row r="502" spans="11:11" x14ac:dyDescent="0.2">
      <c r="K502" s="7"/>
    </row>
    <row r="503" spans="11:11" x14ac:dyDescent="0.2">
      <c r="K503" s="7"/>
    </row>
    <row r="504" spans="11:11" x14ac:dyDescent="0.2">
      <c r="K504" s="7"/>
    </row>
    <row r="505" spans="11:11" x14ac:dyDescent="0.2">
      <c r="K505" s="7"/>
    </row>
    <row r="506" spans="11:11" x14ac:dyDescent="0.2">
      <c r="K506" s="7"/>
    </row>
    <row r="507" spans="11:11" x14ac:dyDescent="0.2">
      <c r="K507" s="7"/>
    </row>
    <row r="508" spans="11:11" x14ac:dyDescent="0.2">
      <c r="K508" s="7"/>
    </row>
    <row r="509" spans="11:11" x14ac:dyDescent="0.2">
      <c r="K509" s="7"/>
    </row>
    <row r="510" spans="11:11" x14ac:dyDescent="0.2">
      <c r="K510" s="7"/>
    </row>
    <row r="511" spans="11:11" x14ac:dyDescent="0.2">
      <c r="K511" s="7"/>
    </row>
    <row r="512" spans="11:11" x14ac:dyDescent="0.2">
      <c r="K512" s="7"/>
    </row>
    <row r="513" spans="11:11" x14ac:dyDescent="0.2">
      <c r="K513" s="7"/>
    </row>
    <row r="514" spans="11:11" x14ac:dyDescent="0.2">
      <c r="K514" s="7"/>
    </row>
    <row r="515" spans="11:11" x14ac:dyDescent="0.2">
      <c r="K515" s="7"/>
    </row>
    <row r="516" spans="11:11" x14ac:dyDescent="0.2">
      <c r="K516" s="7"/>
    </row>
    <row r="517" spans="11:11" x14ac:dyDescent="0.2">
      <c r="K517" s="7"/>
    </row>
    <row r="518" spans="11:11" x14ac:dyDescent="0.2">
      <c r="K518" s="7"/>
    </row>
    <row r="519" spans="11:11" x14ac:dyDescent="0.2">
      <c r="K519" s="7"/>
    </row>
    <row r="520" spans="11:11" x14ac:dyDescent="0.2">
      <c r="K520" s="7"/>
    </row>
    <row r="521" spans="11:11" x14ac:dyDescent="0.2">
      <c r="K521" s="7"/>
    </row>
    <row r="522" spans="11:11" x14ac:dyDescent="0.2">
      <c r="K522" s="7"/>
    </row>
    <row r="523" spans="11:11" x14ac:dyDescent="0.2">
      <c r="K523" s="7"/>
    </row>
    <row r="524" spans="11:11" x14ac:dyDescent="0.2">
      <c r="K524" s="7"/>
    </row>
    <row r="525" spans="11:11" x14ac:dyDescent="0.2">
      <c r="K525" s="7"/>
    </row>
    <row r="526" spans="11:11" x14ac:dyDescent="0.2">
      <c r="K526" s="7"/>
    </row>
    <row r="527" spans="11:11" x14ac:dyDescent="0.2">
      <c r="K527" s="7"/>
    </row>
    <row r="528" spans="11:11" x14ac:dyDescent="0.2">
      <c r="K528" s="7"/>
    </row>
    <row r="529" spans="11:11" x14ac:dyDescent="0.2">
      <c r="K529" s="7"/>
    </row>
    <row r="530" spans="11:11" x14ac:dyDescent="0.2">
      <c r="K530" s="7"/>
    </row>
    <row r="531" spans="11:11" x14ac:dyDescent="0.2">
      <c r="K531" s="7"/>
    </row>
    <row r="532" spans="11:11" x14ac:dyDescent="0.2">
      <c r="K532" s="7"/>
    </row>
    <row r="533" spans="11:11" x14ac:dyDescent="0.2">
      <c r="K533" s="7"/>
    </row>
    <row r="534" spans="11:11" x14ac:dyDescent="0.2">
      <c r="K534" s="7"/>
    </row>
    <row r="535" spans="11:11" x14ac:dyDescent="0.2">
      <c r="K535" s="7"/>
    </row>
    <row r="536" spans="11:11" x14ac:dyDescent="0.2">
      <c r="K536" s="7"/>
    </row>
    <row r="537" spans="11:11" x14ac:dyDescent="0.2">
      <c r="K537" s="7"/>
    </row>
    <row r="538" spans="11:11" x14ac:dyDescent="0.2">
      <c r="K538" s="7"/>
    </row>
    <row r="539" spans="11:11" x14ac:dyDescent="0.2">
      <c r="K539" s="7"/>
    </row>
    <row r="540" spans="11:11" x14ac:dyDescent="0.2">
      <c r="K540" s="7"/>
    </row>
    <row r="541" spans="11:11" x14ac:dyDescent="0.2">
      <c r="K541" s="7"/>
    </row>
    <row r="542" spans="11:11" x14ac:dyDescent="0.2">
      <c r="K542" s="7"/>
    </row>
    <row r="543" spans="11:11" x14ac:dyDescent="0.2">
      <c r="K543" s="7"/>
    </row>
    <row r="544" spans="11:11" x14ac:dyDescent="0.2">
      <c r="K544" s="7"/>
    </row>
    <row r="545" spans="11:11" x14ac:dyDescent="0.2">
      <c r="K545" s="7"/>
    </row>
    <row r="546" spans="11:11" x14ac:dyDescent="0.2">
      <c r="K546" s="7"/>
    </row>
    <row r="547" spans="11:11" x14ac:dyDescent="0.2">
      <c r="K547" s="7"/>
    </row>
    <row r="548" spans="11:11" x14ac:dyDescent="0.2">
      <c r="K548" s="7"/>
    </row>
    <row r="549" spans="11:11" x14ac:dyDescent="0.2">
      <c r="K549" s="7"/>
    </row>
    <row r="550" spans="11:11" x14ac:dyDescent="0.2">
      <c r="K550" s="7"/>
    </row>
    <row r="551" spans="11:11" x14ac:dyDescent="0.2">
      <c r="K551" s="7"/>
    </row>
    <row r="552" spans="11:11" x14ac:dyDescent="0.2">
      <c r="K552" s="7"/>
    </row>
    <row r="553" spans="11:11" x14ac:dyDescent="0.2">
      <c r="K553" s="7"/>
    </row>
    <row r="554" spans="11:11" x14ac:dyDescent="0.2">
      <c r="K554" s="7"/>
    </row>
    <row r="555" spans="11:11" x14ac:dyDescent="0.2">
      <c r="K555" s="7"/>
    </row>
    <row r="556" spans="11:11" x14ac:dyDescent="0.2">
      <c r="K556" s="7"/>
    </row>
    <row r="557" spans="11:11" x14ac:dyDescent="0.2">
      <c r="K557" s="7"/>
    </row>
    <row r="558" spans="11:11" x14ac:dyDescent="0.2">
      <c r="K558" s="7"/>
    </row>
    <row r="559" spans="11:11" x14ac:dyDescent="0.2">
      <c r="K559" s="7"/>
    </row>
    <row r="560" spans="11:11" x14ac:dyDescent="0.2">
      <c r="K560" s="7"/>
    </row>
    <row r="561" spans="11:11" x14ac:dyDescent="0.2">
      <c r="K561" s="7"/>
    </row>
    <row r="562" spans="11:11" x14ac:dyDescent="0.2">
      <c r="K562" s="7"/>
    </row>
    <row r="563" spans="11:11" x14ac:dyDescent="0.2">
      <c r="K563" s="7"/>
    </row>
    <row r="564" spans="11:11" x14ac:dyDescent="0.2">
      <c r="K564" s="7"/>
    </row>
    <row r="565" spans="11:11" x14ac:dyDescent="0.2">
      <c r="K565" s="7"/>
    </row>
    <row r="566" spans="11:11" x14ac:dyDescent="0.2">
      <c r="K566" s="7"/>
    </row>
    <row r="567" spans="11:11" x14ac:dyDescent="0.2">
      <c r="K567" s="7"/>
    </row>
    <row r="568" spans="11:11" x14ac:dyDescent="0.2">
      <c r="K568" s="7"/>
    </row>
    <row r="569" spans="11:11" x14ac:dyDescent="0.2">
      <c r="K569" s="7"/>
    </row>
    <row r="570" spans="11:11" x14ac:dyDescent="0.2">
      <c r="K570" s="7"/>
    </row>
    <row r="571" spans="11:11" x14ac:dyDescent="0.2">
      <c r="K571" s="7"/>
    </row>
    <row r="572" spans="11:11" x14ac:dyDescent="0.2">
      <c r="K572" s="7"/>
    </row>
    <row r="573" spans="11:11" x14ac:dyDescent="0.2">
      <c r="K573" s="7"/>
    </row>
    <row r="574" spans="11:11" x14ac:dyDescent="0.2">
      <c r="K574" s="7"/>
    </row>
    <row r="575" spans="11:11" x14ac:dyDescent="0.2">
      <c r="K575" s="7"/>
    </row>
    <row r="576" spans="11:11" x14ac:dyDescent="0.2">
      <c r="K576" s="7"/>
    </row>
    <row r="577" spans="11:11" x14ac:dyDescent="0.2">
      <c r="K577" s="7"/>
    </row>
    <row r="578" spans="11:11" x14ac:dyDescent="0.2">
      <c r="K578" s="7"/>
    </row>
    <row r="579" spans="11:11" x14ac:dyDescent="0.2">
      <c r="K579" s="7"/>
    </row>
    <row r="580" spans="11:11" x14ac:dyDescent="0.2">
      <c r="K580" s="7"/>
    </row>
    <row r="581" spans="11:11" x14ac:dyDescent="0.2">
      <c r="K581" s="7"/>
    </row>
    <row r="582" spans="11:11" x14ac:dyDescent="0.2">
      <c r="K582" s="7"/>
    </row>
    <row r="583" spans="11:11" x14ac:dyDescent="0.2">
      <c r="K583" s="7"/>
    </row>
    <row r="584" spans="11:11" x14ac:dyDescent="0.2">
      <c r="K584" s="7"/>
    </row>
    <row r="585" spans="11:11" x14ac:dyDescent="0.2">
      <c r="K585" s="7"/>
    </row>
    <row r="586" spans="11:11" x14ac:dyDescent="0.2">
      <c r="K586" s="7"/>
    </row>
    <row r="587" spans="11:11" x14ac:dyDescent="0.2">
      <c r="K587" s="7"/>
    </row>
    <row r="588" spans="11:11" x14ac:dyDescent="0.2">
      <c r="K588" s="7"/>
    </row>
    <row r="589" spans="11:11" x14ac:dyDescent="0.2">
      <c r="K589" s="7"/>
    </row>
    <row r="590" spans="11:11" x14ac:dyDescent="0.2">
      <c r="K590" s="7"/>
    </row>
    <row r="591" spans="11:11" x14ac:dyDescent="0.2">
      <c r="K591" s="7"/>
    </row>
    <row r="592" spans="11:11" x14ac:dyDescent="0.2">
      <c r="K592" s="7"/>
    </row>
    <row r="593" spans="11:11" x14ac:dyDescent="0.2">
      <c r="K593" s="7"/>
    </row>
    <row r="594" spans="11:11" x14ac:dyDescent="0.2">
      <c r="K594" s="7"/>
    </row>
    <row r="595" spans="11:11" x14ac:dyDescent="0.2">
      <c r="K595" s="7"/>
    </row>
    <row r="596" spans="11:11" x14ac:dyDescent="0.2">
      <c r="K596" s="7"/>
    </row>
    <row r="597" spans="11:11" x14ac:dyDescent="0.2">
      <c r="K597" s="7"/>
    </row>
    <row r="598" spans="11:11" x14ac:dyDescent="0.2">
      <c r="K598" s="7"/>
    </row>
    <row r="599" spans="11:11" x14ac:dyDescent="0.2">
      <c r="K599" s="7"/>
    </row>
    <row r="600" spans="11:11" x14ac:dyDescent="0.2">
      <c r="K600" s="7"/>
    </row>
    <row r="601" spans="11:11" x14ac:dyDescent="0.2">
      <c r="K601" s="7"/>
    </row>
    <row r="602" spans="11:11" x14ac:dyDescent="0.2">
      <c r="K602" s="7"/>
    </row>
    <row r="603" spans="11:11" x14ac:dyDescent="0.2">
      <c r="K603" s="7"/>
    </row>
    <row r="604" spans="11:11" x14ac:dyDescent="0.2">
      <c r="K604" s="7"/>
    </row>
    <row r="605" spans="11:11" x14ac:dyDescent="0.2">
      <c r="K605" s="7"/>
    </row>
    <row r="606" spans="11:11" x14ac:dyDescent="0.2">
      <c r="K606" s="7"/>
    </row>
    <row r="607" spans="11:11" x14ac:dyDescent="0.2">
      <c r="K607" s="7"/>
    </row>
    <row r="608" spans="11:11" x14ac:dyDescent="0.2">
      <c r="K608" s="7"/>
    </row>
    <row r="609" spans="11:11" x14ac:dyDescent="0.2">
      <c r="K609" s="7"/>
    </row>
    <row r="610" spans="11:11" x14ac:dyDescent="0.2">
      <c r="K610" s="7"/>
    </row>
    <row r="611" spans="11:11" x14ac:dyDescent="0.2">
      <c r="K611" s="7"/>
    </row>
    <row r="612" spans="11:11" x14ac:dyDescent="0.2">
      <c r="K612" s="7"/>
    </row>
    <row r="613" spans="11:11" x14ac:dyDescent="0.2">
      <c r="K613" s="7"/>
    </row>
    <row r="614" spans="11:11" x14ac:dyDescent="0.2">
      <c r="K614" s="7"/>
    </row>
    <row r="615" spans="11:11" x14ac:dyDescent="0.2">
      <c r="K615" s="7"/>
    </row>
    <row r="616" spans="11:11" x14ac:dyDescent="0.2">
      <c r="K616" s="7"/>
    </row>
    <row r="617" spans="11:11" x14ac:dyDescent="0.2">
      <c r="K617" s="7"/>
    </row>
    <row r="618" spans="11:11" x14ac:dyDescent="0.2">
      <c r="K618" s="7"/>
    </row>
    <row r="619" spans="11:11" x14ac:dyDescent="0.2">
      <c r="K619" s="7"/>
    </row>
    <row r="620" spans="11:11" x14ac:dyDescent="0.2">
      <c r="K620" s="7"/>
    </row>
    <row r="621" spans="11:11" x14ac:dyDescent="0.2">
      <c r="K621" s="7"/>
    </row>
    <row r="622" spans="11:11" x14ac:dyDescent="0.2">
      <c r="K622" s="7"/>
    </row>
    <row r="623" spans="11:11" x14ac:dyDescent="0.2">
      <c r="K623" s="7"/>
    </row>
    <row r="624" spans="11:11" x14ac:dyDescent="0.2">
      <c r="K624" s="7"/>
    </row>
    <row r="625" spans="11:11" x14ac:dyDescent="0.2">
      <c r="K625" s="7"/>
    </row>
    <row r="626" spans="11:11" x14ac:dyDescent="0.2">
      <c r="K626" s="7"/>
    </row>
    <row r="627" spans="11:11" x14ac:dyDescent="0.2">
      <c r="K627" s="7"/>
    </row>
    <row r="628" spans="11:11" x14ac:dyDescent="0.2">
      <c r="K628" s="7"/>
    </row>
    <row r="629" spans="11:11" x14ac:dyDescent="0.2">
      <c r="K629" s="7"/>
    </row>
    <row r="630" spans="11:11" x14ac:dyDescent="0.2">
      <c r="K630" s="7"/>
    </row>
    <row r="631" spans="11:11" x14ac:dyDescent="0.2">
      <c r="K631" s="7"/>
    </row>
    <row r="632" spans="11:11" x14ac:dyDescent="0.2">
      <c r="K632" s="7"/>
    </row>
    <row r="633" spans="11:11" x14ac:dyDescent="0.2">
      <c r="K633" s="7"/>
    </row>
    <row r="634" spans="11:11" x14ac:dyDescent="0.2">
      <c r="K634" s="7"/>
    </row>
    <row r="635" spans="11:11" x14ac:dyDescent="0.2">
      <c r="K635" s="7"/>
    </row>
    <row r="636" spans="11:11" x14ac:dyDescent="0.2">
      <c r="K636" s="7"/>
    </row>
    <row r="637" spans="11:11" x14ac:dyDescent="0.2">
      <c r="K637" s="7"/>
    </row>
    <row r="638" spans="11:11" x14ac:dyDescent="0.2">
      <c r="K638" s="7"/>
    </row>
    <row r="639" spans="11:11" x14ac:dyDescent="0.2">
      <c r="K639" s="7"/>
    </row>
    <row r="640" spans="11:11" x14ac:dyDescent="0.2">
      <c r="K640" s="7"/>
    </row>
    <row r="641" spans="11:11" x14ac:dyDescent="0.2">
      <c r="K641" s="7"/>
    </row>
    <row r="642" spans="11:11" x14ac:dyDescent="0.2">
      <c r="K642" s="7"/>
    </row>
    <row r="643" spans="11:11" x14ac:dyDescent="0.2">
      <c r="K643" s="7"/>
    </row>
    <row r="644" spans="11:11" x14ac:dyDescent="0.2">
      <c r="K644" s="7"/>
    </row>
    <row r="645" spans="11:11" x14ac:dyDescent="0.2">
      <c r="K645" s="7"/>
    </row>
    <row r="646" spans="11:11" x14ac:dyDescent="0.2">
      <c r="K646" s="7"/>
    </row>
    <row r="647" spans="11:11" x14ac:dyDescent="0.2">
      <c r="K647" s="7"/>
    </row>
    <row r="648" spans="11:11" x14ac:dyDescent="0.2">
      <c r="K648" s="7"/>
    </row>
    <row r="649" spans="11:11" x14ac:dyDescent="0.2">
      <c r="K649" s="7"/>
    </row>
    <row r="650" spans="11:11" x14ac:dyDescent="0.2">
      <c r="K650" s="7"/>
    </row>
    <row r="651" spans="11:11" x14ac:dyDescent="0.2">
      <c r="K651" s="7"/>
    </row>
    <row r="652" spans="11:11" x14ac:dyDescent="0.2">
      <c r="K652" s="7"/>
    </row>
    <row r="653" spans="11:11" x14ac:dyDescent="0.2">
      <c r="K653" s="7"/>
    </row>
    <row r="654" spans="11:11" x14ac:dyDescent="0.2">
      <c r="K654" s="7"/>
    </row>
    <row r="655" spans="11:11" x14ac:dyDescent="0.2">
      <c r="K655" s="7"/>
    </row>
    <row r="656" spans="11:11" x14ac:dyDescent="0.2">
      <c r="K656" s="7"/>
    </row>
    <row r="657" spans="11:11" x14ac:dyDescent="0.2">
      <c r="K657" s="7"/>
    </row>
    <row r="658" spans="11:11" x14ac:dyDescent="0.2">
      <c r="K658" s="7"/>
    </row>
    <row r="659" spans="11:11" x14ac:dyDescent="0.2">
      <c r="K659" s="7"/>
    </row>
    <row r="660" spans="11:11" x14ac:dyDescent="0.2">
      <c r="K660" s="7"/>
    </row>
    <row r="661" spans="11:11" x14ac:dyDescent="0.2">
      <c r="K661" s="7"/>
    </row>
    <row r="662" spans="11:11" x14ac:dyDescent="0.2">
      <c r="K662" s="7"/>
    </row>
    <row r="663" spans="11:11" x14ac:dyDescent="0.2">
      <c r="K663" s="7"/>
    </row>
    <row r="664" spans="11:11" x14ac:dyDescent="0.2">
      <c r="K664" s="7"/>
    </row>
    <row r="665" spans="11:11" x14ac:dyDescent="0.2">
      <c r="K665" s="7"/>
    </row>
    <row r="666" spans="11:11" x14ac:dyDescent="0.2">
      <c r="K666" s="7"/>
    </row>
    <row r="667" spans="11:11" x14ac:dyDescent="0.2">
      <c r="K667" s="7"/>
    </row>
    <row r="668" spans="11:11" x14ac:dyDescent="0.2">
      <c r="K668" s="7"/>
    </row>
    <row r="669" spans="11:11" x14ac:dyDescent="0.2">
      <c r="K669" s="7"/>
    </row>
    <row r="670" spans="11:11" x14ac:dyDescent="0.2">
      <c r="K670" s="7"/>
    </row>
    <row r="671" spans="11:11" x14ac:dyDescent="0.2">
      <c r="K671" s="7"/>
    </row>
    <row r="672" spans="11:11" x14ac:dyDescent="0.2">
      <c r="K672" s="7"/>
    </row>
    <row r="673" spans="11:11" x14ac:dyDescent="0.2">
      <c r="K673" s="7"/>
    </row>
    <row r="674" spans="11:11" x14ac:dyDescent="0.2">
      <c r="K674" s="7"/>
    </row>
    <row r="675" spans="11:11" x14ac:dyDescent="0.2">
      <c r="K675" s="7"/>
    </row>
    <row r="676" spans="11:11" x14ac:dyDescent="0.2">
      <c r="K676" s="7"/>
    </row>
    <row r="677" spans="11:11" x14ac:dyDescent="0.2">
      <c r="K677" s="7"/>
    </row>
    <row r="678" spans="11:11" x14ac:dyDescent="0.2">
      <c r="K678" s="7"/>
    </row>
    <row r="679" spans="11:11" x14ac:dyDescent="0.2">
      <c r="K679" s="7"/>
    </row>
    <row r="680" spans="11:11" x14ac:dyDescent="0.2">
      <c r="K680" s="7"/>
    </row>
    <row r="681" spans="11:11" x14ac:dyDescent="0.2">
      <c r="K681" s="7"/>
    </row>
    <row r="682" spans="11:11" x14ac:dyDescent="0.2">
      <c r="K682" s="7"/>
    </row>
    <row r="683" spans="11:11" x14ac:dyDescent="0.2">
      <c r="K683" s="7"/>
    </row>
    <row r="684" spans="11:11" x14ac:dyDescent="0.2">
      <c r="K684" s="7"/>
    </row>
    <row r="685" spans="11:11" x14ac:dyDescent="0.2">
      <c r="K685" s="7"/>
    </row>
    <row r="686" spans="11:11" x14ac:dyDescent="0.2">
      <c r="K686" s="7"/>
    </row>
    <row r="687" spans="11:11" x14ac:dyDescent="0.2">
      <c r="K687" s="7"/>
    </row>
    <row r="688" spans="11:11" x14ac:dyDescent="0.2">
      <c r="K688" s="7"/>
    </row>
    <row r="689" spans="11:11" x14ac:dyDescent="0.2">
      <c r="K689" s="7"/>
    </row>
    <row r="690" spans="11:11" x14ac:dyDescent="0.2">
      <c r="K690" s="7"/>
    </row>
    <row r="691" spans="11:11" x14ac:dyDescent="0.2">
      <c r="K691" s="7"/>
    </row>
    <row r="692" spans="11:11" x14ac:dyDescent="0.2">
      <c r="K692" s="7"/>
    </row>
    <row r="693" spans="11:11" x14ac:dyDescent="0.2">
      <c r="K693" s="7"/>
    </row>
    <row r="694" spans="11:11" x14ac:dyDescent="0.2">
      <c r="K694" s="7"/>
    </row>
    <row r="695" spans="11:11" x14ac:dyDescent="0.2">
      <c r="K695" s="7"/>
    </row>
    <row r="696" spans="11:11" x14ac:dyDescent="0.2">
      <c r="K696" s="7"/>
    </row>
    <row r="697" spans="11:11" x14ac:dyDescent="0.2">
      <c r="K697" s="7"/>
    </row>
    <row r="698" spans="11:11" x14ac:dyDescent="0.2">
      <c r="K698" s="7"/>
    </row>
    <row r="699" spans="11:11" x14ac:dyDescent="0.2">
      <c r="K699" s="7"/>
    </row>
    <row r="700" spans="11:11" x14ac:dyDescent="0.2">
      <c r="K700" s="7"/>
    </row>
    <row r="701" spans="11:11" x14ac:dyDescent="0.2">
      <c r="K701" s="7"/>
    </row>
    <row r="702" spans="11:11" x14ac:dyDescent="0.2">
      <c r="K702" s="7"/>
    </row>
    <row r="703" spans="11:11" x14ac:dyDescent="0.2">
      <c r="K703" s="7"/>
    </row>
    <row r="704" spans="11:11" x14ac:dyDescent="0.2">
      <c r="K704" s="7"/>
    </row>
    <row r="705" spans="11:11" x14ac:dyDescent="0.2">
      <c r="K705" s="7"/>
    </row>
    <row r="706" spans="11:11" x14ac:dyDescent="0.2">
      <c r="K706" s="7"/>
    </row>
    <row r="707" spans="11:11" x14ac:dyDescent="0.2">
      <c r="K707" s="7"/>
    </row>
    <row r="708" spans="11:11" x14ac:dyDescent="0.2">
      <c r="K708" s="7"/>
    </row>
    <row r="709" spans="11:11" x14ac:dyDescent="0.2">
      <c r="K709" s="7"/>
    </row>
    <row r="710" spans="11:11" x14ac:dyDescent="0.2">
      <c r="K710" s="7"/>
    </row>
    <row r="711" spans="11:11" x14ac:dyDescent="0.2">
      <c r="K711" s="7"/>
    </row>
    <row r="712" spans="11:11" x14ac:dyDescent="0.2">
      <c r="K712" s="7"/>
    </row>
    <row r="713" spans="11:11" x14ac:dyDescent="0.2">
      <c r="K713" s="7"/>
    </row>
    <row r="714" spans="11:11" x14ac:dyDescent="0.2">
      <c r="K714" s="7"/>
    </row>
    <row r="715" spans="11:11" x14ac:dyDescent="0.2">
      <c r="K715" s="7"/>
    </row>
    <row r="716" spans="11:11" x14ac:dyDescent="0.2">
      <c r="K716" s="7"/>
    </row>
    <row r="717" spans="11:11" x14ac:dyDescent="0.2">
      <c r="K717" s="7"/>
    </row>
    <row r="718" spans="11:11" x14ac:dyDescent="0.2">
      <c r="K718" s="7"/>
    </row>
    <row r="719" spans="11:11" x14ac:dyDescent="0.2">
      <c r="K719" s="7"/>
    </row>
    <row r="720" spans="11:11" x14ac:dyDescent="0.2">
      <c r="K720" s="7"/>
    </row>
    <row r="721" spans="11:11" x14ac:dyDescent="0.2">
      <c r="K721" s="7"/>
    </row>
    <row r="722" spans="11:11" x14ac:dyDescent="0.2">
      <c r="K722" s="7"/>
    </row>
    <row r="723" spans="11:11" x14ac:dyDescent="0.2">
      <c r="K723" s="7"/>
    </row>
    <row r="724" spans="11:11" x14ac:dyDescent="0.2">
      <c r="K724" s="7"/>
    </row>
    <row r="725" spans="11:11" x14ac:dyDescent="0.2">
      <c r="K725" s="7"/>
    </row>
    <row r="726" spans="11:11" x14ac:dyDescent="0.2">
      <c r="K726" s="7"/>
    </row>
    <row r="727" spans="11:11" x14ac:dyDescent="0.2">
      <c r="K727" s="7"/>
    </row>
    <row r="728" spans="11:11" x14ac:dyDescent="0.2">
      <c r="K728" s="7"/>
    </row>
    <row r="729" spans="11:11" x14ac:dyDescent="0.2">
      <c r="K729" s="7"/>
    </row>
    <row r="730" spans="11:11" x14ac:dyDescent="0.2">
      <c r="K730" s="7"/>
    </row>
    <row r="731" spans="11:11" x14ac:dyDescent="0.2">
      <c r="K731" s="7"/>
    </row>
    <row r="732" spans="11:11" x14ac:dyDescent="0.2">
      <c r="K732" s="7"/>
    </row>
    <row r="733" spans="11:11" x14ac:dyDescent="0.2">
      <c r="K733" s="7"/>
    </row>
    <row r="734" spans="11:11" x14ac:dyDescent="0.2">
      <c r="K734" s="7"/>
    </row>
    <row r="735" spans="11:11" x14ac:dyDescent="0.2">
      <c r="K735" s="7"/>
    </row>
    <row r="736" spans="11:11" x14ac:dyDescent="0.2">
      <c r="K736" s="7"/>
    </row>
    <row r="737" spans="11:11" x14ac:dyDescent="0.2">
      <c r="K737" s="7"/>
    </row>
    <row r="738" spans="11:11" x14ac:dyDescent="0.2">
      <c r="K738" s="7"/>
    </row>
    <row r="739" spans="11:11" x14ac:dyDescent="0.2">
      <c r="K739" s="7"/>
    </row>
    <row r="740" spans="11:11" x14ac:dyDescent="0.2">
      <c r="K740" s="7"/>
    </row>
    <row r="741" spans="11:11" x14ac:dyDescent="0.2">
      <c r="K741" s="7"/>
    </row>
    <row r="742" spans="11:11" x14ac:dyDescent="0.2">
      <c r="K742" s="7"/>
    </row>
    <row r="743" spans="11:11" x14ac:dyDescent="0.2">
      <c r="K743" s="7"/>
    </row>
    <row r="744" spans="11:11" x14ac:dyDescent="0.2">
      <c r="K744" s="7"/>
    </row>
    <row r="745" spans="11:11" x14ac:dyDescent="0.2">
      <c r="K745" s="7"/>
    </row>
    <row r="746" spans="11:11" x14ac:dyDescent="0.2">
      <c r="K746" s="7"/>
    </row>
    <row r="747" spans="11:11" x14ac:dyDescent="0.2">
      <c r="K747" s="7"/>
    </row>
    <row r="748" spans="11:11" x14ac:dyDescent="0.2">
      <c r="K748" s="7"/>
    </row>
    <row r="749" spans="11:11" x14ac:dyDescent="0.2">
      <c r="K749" s="7"/>
    </row>
    <row r="750" spans="11:11" x14ac:dyDescent="0.2">
      <c r="K750" s="7"/>
    </row>
    <row r="751" spans="11:11" x14ac:dyDescent="0.2">
      <c r="K751" s="7"/>
    </row>
    <row r="752" spans="11:11" x14ac:dyDescent="0.2">
      <c r="K752" s="7"/>
    </row>
    <row r="753" spans="11:11" x14ac:dyDescent="0.2">
      <c r="K753" s="7"/>
    </row>
    <row r="754" spans="11:11" x14ac:dyDescent="0.2">
      <c r="K754" s="7"/>
    </row>
    <row r="755" spans="11:11" x14ac:dyDescent="0.2">
      <c r="K755" s="7"/>
    </row>
    <row r="756" spans="11:11" x14ac:dyDescent="0.2">
      <c r="K756" s="7"/>
    </row>
    <row r="757" spans="11:11" x14ac:dyDescent="0.2">
      <c r="K757" s="7"/>
    </row>
    <row r="758" spans="11:11" x14ac:dyDescent="0.2">
      <c r="K758" s="7"/>
    </row>
    <row r="759" spans="11:11" x14ac:dyDescent="0.2">
      <c r="K759" s="7"/>
    </row>
    <row r="760" spans="11:11" x14ac:dyDescent="0.2">
      <c r="K760" s="7"/>
    </row>
    <row r="761" spans="11:11" x14ac:dyDescent="0.2">
      <c r="K761" s="7"/>
    </row>
    <row r="762" spans="11:11" x14ac:dyDescent="0.2">
      <c r="K762" s="7"/>
    </row>
    <row r="763" spans="11:11" x14ac:dyDescent="0.2">
      <c r="K763" s="7"/>
    </row>
    <row r="764" spans="11:11" x14ac:dyDescent="0.2">
      <c r="K764" s="7"/>
    </row>
    <row r="765" spans="11:11" x14ac:dyDescent="0.2">
      <c r="K765" s="7"/>
    </row>
    <row r="766" spans="11:11" x14ac:dyDescent="0.2">
      <c r="K766" s="7"/>
    </row>
    <row r="767" spans="11:11" x14ac:dyDescent="0.2">
      <c r="K767" s="7"/>
    </row>
    <row r="768" spans="11:11" x14ac:dyDescent="0.2">
      <c r="K768" s="7"/>
    </row>
    <row r="769" spans="11:11" x14ac:dyDescent="0.2">
      <c r="K769" s="7"/>
    </row>
    <row r="770" spans="11:11" x14ac:dyDescent="0.2">
      <c r="K770" s="7"/>
    </row>
    <row r="771" spans="11:11" x14ac:dyDescent="0.2">
      <c r="K771" s="7"/>
    </row>
    <row r="772" spans="11:11" x14ac:dyDescent="0.2">
      <c r="K772" s="7"/>
    </row>
    <row r="773" spans="11:11" x14ac:dyDescent="0.2">
      <c r="K773" s="7"/>
    </row>
    <row r="774" spans="11:11" x14ac:dyDescent="0.2">
      <c r="K774" s="7"/>
    </row>
    <row r="775" spans="11:11" x14ac:dyDescent="0.2">
      <c r="K775" s="7"/>
    </row>
    <row r="776" spans="11:11" x14ac:dyDescent="0.2">
      <c r="K776" s="7"/>
    </row>
    <row r="777" spans="11:11" x14ac:dyDescent="0.2">
      <c r="K777" s="7"/>
    </row>
    <row r="778" spans="11:11" x14ac:dyDescent="0.2">
      <c r="K778" s="7"/>
    </row>
    <row r="779" spans="11:11" x14ac:dyDescent="0.2">
      <c r="K779" s="7"/>
    </row>
    <row r="780" spans="11:11" x14ac:dyDescent="0.2">
      <c r="K780" s="7"/>
    </row>
    <row r="781" spans="11:11" x14ac:dyDescent="0.2">
      <c r="K781" s="7"/>
    </row>
    <row r="782" spans="11:11" x14ac:dyDescent="0.2">
      <c r="K782" s="7"/>
    </row>
    <row r="783" spans="11:11" x14ac:dyDescent="0.2">
      <c r="K783" s="7"/>
    </row>
    <row r="784" spans="11:11" x14ac:dyDescent="0.2">
      <c r="K784" s="7"/>
    </row>
    <row r="785" spans="11:11" x14ac:dyDescent="0.2">
      <c r="K785" s="7"/>
    </row>
    <row r="786" spans="11:11" x14ac:dyDescent="0.2">
      <c r="K786" s="7"/>
    </row>
    <row r="787" spans="11:11" x14ac:dyDescent="0.2">
      <c r="K787" s="7"/>
    </row>
    <row r="788" spans="11:11" x14ac:dyDescent="0.2">
      <c r="K788" s="7"/>
    </row>
    <row r="789" spans="11:11" x14ac:dyDescent="0.2">
      <c r="K789" s="7"/>
    </row>
    <row r="790" spans="11:11" x14ac:dyDescent="0.2">
      <c r="K790" s="7"/>
    </row>
    <row r="791" spans="11:11" x14ac:dyDescent="0.2">
      <c r="K791" s="7"/>
    </row>
    <row r="792" spans="11:11" x14ac:dyDescent="0.2">
      <c r="K792" s="7"/>
    </row>
    <row r="793" spans="11:11" x14ac:dyDescent="0.2">
      <c r="K793" s="7"/>
    </row>
    <row r="794" spans="11:11" x14ac:dyDescent="0.2">
      <c r="K794" s="7"/>
    </row>
    <row r="795" spans="11:11" x14ac:dyDescent="0.2">
      <c r="K795" s="7"/>
    </row>
    <row r="796" spans="11:11" x14ac:dyDescent="0.2">
      <c r="K796" s="7"/>
    </row>
    <row r="797" spans="11:11" x14ac:dyDescent="0.2">
      <c r="K797" s="7"/>
    </row>
    <row r="798" spans="11:11" x14ac:dyDescent="0.2">
      <c r="K798" s="7"/>
    </row>
    <row r="799" spans="11:11" x14ac:dyDescent="0.2">
      <c r="K799" s="7"/>
    </row>
    <row r="800" spans="11:11" x14ac:dyDescent="0.2">
      <c r="K800" s="7"/>
    </row>
    <row r="801" spans="11:11" x14ac:dyDescent="0.2">
      <c r="K801" s="7"/>
    </row>
    <row r="802" spans="11:11" x14ac:dyDescent="0.2">
      <c r="K802" s="7"/>
    </row>
    <row r="803" spans="11:11" x14ac:dyDescent="0.2">
      <c r="K803" s="7"/>
    </row>
    <row r="804" spans="11:11" x14ac:dyDescent="0.2">
      <c r="K804" s="7"/>
    </row>
    <row r="805" spans="11:11" x14ac:dyDescent="0.2">
      <c r="K805" s="7"/>
    </row>
    <row r="806" spans="11:11" x14ac:dyDescent="0.2">
      <c r="K806" s="7"/>
    </row>
    <row r="807" spans="11:11" x14ac:dyDescent="0.2">
      <c r="K807" s="7"/>
    </row>
    <row r="808" spans="11:11" x14ac:dyDescent="0.2">
      <c r="K808" s="7"/>
    </row>
    <row r="809" spans="11:11" x14ac:dyDescent="0.2">
      <c r="K809" s="7"/>
    </row>
    <row r="810" spans="11:11" x14ac:dyDescent="0.2">
      <c r="K810" s="7"/>
    </row>
    <row r="811" spans="11:11" x14ac:dyDescent="0.2">
      <c r="K811" s="7"/>
    </row>
    <row r="812" spans="11:11" x14ac:dyDescent="0.2">
      <c r="K812" s="7"/>
    </row>
    <row r="813" spans="11:11" x14ac:dyDescent="0.2">
      <c r="K813" s="7"/>
    </row>
    <row r="814" spans="11:11" x14ac:dyDescent="0.2">
      <c r="K814" s="7"/>
    </row>
    <row r="815" spans="11:11" x14ac:dyDescent="0.2">
      <c r="K815" s="7"/>
    </row>
    <row r="816" spans="11:11" x14ac:dyDescent="0.2">
      <c r="K816" s="7"/>
    </row>
    <row r="817" spans="11:11" x14ac:dyDescent="0.2">
      <c r="K817" s="7"/>
    </row>
    <row r="818" spans="11:11" x14ac:dyDescent="0.2">
      <c r="K818" s="7"/>
    </row>
    <row r="819" spans="11:11" x14ac:dyDescent="0.2">
      <c r="K819" s="7"/>
    </row>
    <row r="820" spans="11:11" x14ac:dyDescent="0.2">
      <c r="K820" s="7"/>
    </row>
    <row r="821" spans="11:11" x14ac:dyDescent="0.2">
      <c r="K821" s="7"/>
    </row>
    <row r="822" spans="11:11" x14ac:dyDescent="0.2">
      <c r="K822" s="7"/>
    </row>
    <row r="823" spans="11:11" x14ac:dyDescent="0.2">
      <c r="K823" s="7"/>
    </row>
    <row r="824" spans="11:11" x14ac:dyDescent="0.2">
      <c r="K824" s="7"/>
    </row>
    <row r="825" spans="11:11" x14ac:dyDescent="0.2">
      <c r="K825" s="7"/>
    </row>
    <row r="826" spans="11:11" x14ac:dyDescent="0.2">
      <c r="K826" s="7"/>
    </row>
    <row r="827" spans="11:11" x14ac:dyDescent="0.2">
      <c r="K827" s="7"/>
    </row>
    <row r="828" spans="11:11" x14ac:dyDescent="0.2">
      <c r="K828" s="7"/>
    </row>
    <row r="829" spans="11:11" x14ac:dyDescent="0.2">
      <c r="K829" s="7"/>
    </row>
    <row r="830" spans="11:11" x14ac:dyDescent="0.2">
      <c r="K830" s="7"/>
    </row>
    <row r="831" spans="11:11" x14ac:dyDescent="0.2">
      <c r="K831" s="7"/>
    </row>
    <row r="832" spans="11:11" x14ac:dyDescent="0.2">
      <c r="K832" s="7"/>
    </row>
    <row r="833" spans="11:11" x14ac:dyDescent="0.2">
      <c r="K833" s="7"/>
    </row>
    <row r="834" spans="11:11" x14ac:dyDescent="0.2">
      <c r="K834" s="7"/>
    </row>
    <row r="835" spans="11:11" x14ac:dyDescent="0.2">
      <c r="K835" s="7"/>
    </row>
    <row r="836" spans="11:11" x14ac:dyDescent="0.2">
      <c r="K836" s="7"/>
    </row>
    <row r="837" spans="11:11" x14ac:dyDescent="0.2">
      <c r="K837" s="7"/>
    </row>
    <row r="838" spans="11:11" x14ac:dyDescent="0.2">
      <c r="K838" s="7"/>
    </row>
    <row r="839" spans="11:11" x14ac:dyDescent="0.2">
      <c r="K839" s="7"/>
    </row>
    <row r="840" spans="11:11" x14ac:dyDescent="0.2">
      <c r="K840" s="7"/>
    </row>
    <row r="841" spans="11:11" x14ac:dyDescent="0.2">
      <c r="K841" s="7"/>
    </row>
    <row r="842" spans="11:11" x14ac:dyDescent="0.2">
      <c r="K842" s="7"/>
    </row>
    <row r="843" spans="11:11" x14ac:dyDescent="0.2">
      <c r="K843" s="7"/>
    </row>
    <row r="844" spans="11:11" x14ac:dyDescent="0.2">
      <c r="K844" s="7"/>
    </row>
    <row r="845" spans="11:11" x14ac:dyDescent="0.2">
      <c r="K845" s="7"/>
    </row>
    <row r="846" spans="11:11" x14ac:dyDescent="0.2">
      <c r="K846" s="7"/>
    </row>
    <row r="847" spans="11:11" x14ac:dyDescent="0.2">
      <c r="K847" s="7"/>
    </row>
    <row r="848" spans="11:11" x14ac:dyDescent="0.2">
      <c r="K848" s="7"/>
    </row>
    <row r="849" spans="11:11" x14ac:dyDescent="0.2">
      <c r="K849" s="7"/>
    </row>
    <row r="850" spans="11:11" x14ac:dyDescent="0.2">
      <c r="K850" s="7"/>
    </row>
    <row r="851" spans="11:11" x14ac:dyDescent="0.2">
      <c r="K851" s="7"/>
    </row>
    <row r="852" spans="11:11" x14ac:dyDescent="0.2">
      <c r="K852" s="7"/>
    </row>
    <row r="853" spans="11:11" x14ac:dyDescent="0.2">
      <c r="K853" s="7"/>
    </row>
    <row r="854" spans="11:11" x14ac:dyDescent="0.2">
      <c r="K854" s="7"/>
    </row>
    <row r="855" spans="11:11" x14ac:dyDescent="0.2">
      <c r="K855" s="7"/>
    </row>
    <row r="856" spans="11:11" x14ac:dyDescent="0.2">
      <c r="K856" s="7"/>
    </row>
    <row r="857" spans="11:11" x14ac:dyDescent="0.2">
      <c r="K857" s="7"/>
    </row>
    <row r="858" spans="11:11" x14ac:dyDescent="0.2">
      <c r="K858" s="7"/>
    </row>
    <row r="859" spans="11:11" x14ac:dyDescent="0.2">
      <c r="K859" s="7"/>
    </row>
    <row r="860" spans="11:11" x14ac:dyDescent="0.2">
      <c r="K860" s="7"/>
    </row>
    <row r="861" spans="11:11" x14ac:dyDescent="0.2">
      <c r="K861" s="7"/>
    </row>
    <row r="862" spans="11:11" x14ac:dyDescent="0.2">
      <c r="K862" s="7"/>
    </row>
    <row r="863" spans="11:11" x14ac:dyDescent="0.2">
      <c r="K863" s="7"/>
    </row>
    <row r="864" spans="11:11" x14ac:dyDescent="0.2">
      <c r="K864" s="7"/>
    </row>
    <row r="865" spans="11:11" x14ac:dyDescent="0.2">
      <c r="K865" s="7"/>
    </row>
    <row r="866" spans="11:11" x14ac:dyDescent="0.2">
      <c r="K866" s="7"/>
    </row>
    <row r="867" spans="11:11" x14ac:dyDescent="0.2">
      <c r="K867" s="7"/>
    </row>
    <row r="868" spans="11:11" x14ac:dyDescent="0.2">
      <c r="K868" s="7"/>
    </row>
    <row r="869" spans="11:11" x14ac:dyDescent="0.2">
      <c r="K869" s="7"/>
    </row>
    <row r="870" spans="11:11" x14ac:dyDescent="0.2">
      <c r="K870" s="7"/>
    </row>
    <row r="871" spans="11:11" x14ac:dyDescent="0.2">
      <c r="K871" s="7"/>
    </row>
    <row r="872" spans="11:11" x14ac:dyDescent="0.2">
      <c r="K872" s="7"/>
    </row>
    <row r="873" spans="11:11" x14ac:dyDescent="0.2">
      <c r="K873" s="7"/>
    </row>
    <row r="874" spans="11:11" x14ac:dyDescent="0.2">
      <c r="K874" s="7"/>
    </row>
    <row r="875" spans="11:11" x14ac:dyDescent="0.2">
      <c r="K875" s="7"/>
    </row>
    <row r="876" spans="11:11" x14ac:dyDescent="0.2">
      <c r="K876" s="7"/>
    </row>
    <row r="877" spans="11:11" x14ac:dyDescent="0.2">
      <c r="K877" s="7"/>
    </row>
    <row r="878" spans="11:11" x14ac:dyDescent="0.2">
      <c r="K878" s="7"/>
    </row>
    <row r="879" spans="11:11" x14ac:dyDescent="0.2">
      <c r="K879" s="7"/>
    </row>
    <row r="880" spans="11:11" x14ac:dyDescent="0.2">
      <c r="K880" s="7"/>
    </row>
    <row r="881" spans="11:11" x14ac:dyDescent="0.2">
      <c r="K881" s="7"/>
    </row>
    <row r="882" spans="11:11" x14ac:dyDescent="0.2">
      <c r="K882" s="7"/>
    </row>
    <row r="883" spans="11:11" x14ac:dyDescent="0.2">
      <c r="K883" s="7"/>
    </row>
    <row r="884" spans="11:11" x14ac:dyDescent="0.2">
      <c r="K884" s="7"/>
    </row>
    <row r="885" spans="11:11" x14ac:dyDescent="0.2">
      <c r="K885" s="7"/>
    </row>
    <row r="886" spans="11:11" x14ac:dyDescent="0.2">
      <c r="K886" s="7"/>
    </row>
    <row r="887" spans="11:11" x14ac:dyDescent="0.2">
      <c r="K887" s="7"/>
    </row>
    <row r="888" spans="11:11" x14ac:dyDescent="0.2">
      <c r="K888" s="7"/>
    </row>
    <row r="889" spans="11:11" x14ac:dyDescent="0.2">
      <c r="K889" s="7"/>
    </row>
    <row r="890" spans="11:11" x14ac:dyDescent="0.2">
      <c r="K890" s="7"/>
    </row>
    <row r="891" spans="11:11" x14ac:dyDescent="0.2">
      <c r="K891" s="7"/>
    </row>
    <row r="892" spans="11:11" x14ac:dyDescent="0.2">
      <c r="K892" s="7"/>
    </row>
    <row r="893" spans="11:11" x14ac:dyDescent="0.2">
      <c r="K893" s="7"/>
    </row>
    <row r="894" spans="11:11" x14ac:dyDescent="0.2">
      <c r="K894" s="7"/>
    </row>
    <row r="895" spans="11:11" x14ac:dyDescent="0.2">
      <c r="K895" s="7"/>
    </row>
    <row r="896" spans="11:11" x14ac:dyDescent="0.2">
      <c r="K896" s="7"/>
    </row>
    <row r="897" spans="11:11" x14ac:dyDescent="0.2">
      <c r="K897" s="7"/>
    </row>
    <row r="898" spans="11:11" x14ac:dyDescent="0.2">
      <c r="K898" s="7"/>
    </row>
    <row r="899" spans="11:11" x14ac:dyDescent="0.2">
      <c r="K899" s="7"/>
    </row>
    <row r="900" spans="11:11" x14ac:dyDescent="0.2">
      <c r="K900" s="7"/>
    </row>
    <row r="901" spans="11:11" x14ac:dyDescent="0.2">
      <c r="K901" s="7"/>
    </row>
    <row r="902" spans="11:11" x14ac:dyDescent="0.2">
      <c r="K902" s="7"/>
    </row>
    <row r="903" spans="11:11" x14ac:dyDescent="0.2">
      <c r="K903" s="7"/>
    </row>
    <row r="904" spans="11:11" x14ac:dyDescent="0.2">
      <c r="K904" s="7"/>
    </row>
    <row r="905" spans="11:11" x14ac:dyDescent="0.2">
      <c r="K905" s="7"/>
    </row>
    <row r="906" spans="11:11" x14ac:dyDescent="0.2">
      <c r="K906" s="7"/>
    </row>
    <row r="907" spans="11:11" x14ac:dyDescent="0.2">
      <c r="K907" s="7"/>
    </row>
    <row r="908" spans="11:11" x14ac:dyDescent="0.2">
      <c r="K908" s="7"/>
    </row>
    <row r="909" spans="11:11" x14ac:dyDescent="0.2">
      <c r="K909" s="7"/>
    </row>
    <row r="910" spans="11:11" x14ac:dyDescent="0.2">
      <c r="K910" s="7"/>
    </row>
    <row r="911" spans="11:11" x14ac:dyDescent="0.2">
      <c r="K911" s="7"/>
    </row>
    <row r="912" spans="11:11" x14ac:dyDescent="0.2">
      <c r="K912" s="7"/>
    </row>
    <row r="913" spans="11:11" x14ac:dyDescent="0.2">
      <c r="K913" s="7"/>
    </row>
    <row r="914" spans="11:11" x14ac:dyDescent="0.2">
      <c r="K914" s="7"/>
    </row>
    <row r="915" spans="11:11" x14ac:dyDescent="0.2">
      <c r="K915" s="7"/>
    </row>
    <row r="916" spans="11:11" x14ac:dyDescent="0.2">
      <c r="K916" s="7"/>
    </row>
    <row r="917" spans="11:11" x14ac:dyDescent="0.2">
      <c r="K917" s="7"/>
    </row>
    <row r="918" spans="11:11" x14ac:dyDescent="0.2">
      <c r="K918" s="7"/>
    </row>
    <row r="919" spans="11:11" x14ac:dyDescent="0.2">
      <c r="K919" s="7"/>
    </row>
    <row r="920" spans="11:11" x14ac:dyDescent="0.2">
      <c r="K920" s="7"/>
    </row>
    <row r="921" spans="11:11" x14ac:dyDescent="0.2">
      <c r="K921" s="7"/>
    </row>
    <row r="922" spans="11:11" x14ac:dyDescent="0.2">
      <c r="K922" s="7"/>
    </row>
    <row r="923" spans="11:11" x14ac:dyDescent="0.2">
      <c r="K923" s="7"/>
    </row>
    <row r="924" spans="11:11" x14ac:dyDescent="0.2">
      <c r="K924" s="7"/>
    </row>
    <row r="925" spans="11:11" x14ac:dyDescent="0.2">
      <c r="K925" s="7"/>
    </row>
    <row r="926" spans="11:11" x14ac:dyDescent="0.2">
      <c r="K926" s="7"/>
    </row>
    <row r="927" spans="11:11" x14ac:dyDescent="0.2">
      <c r="K927" s="7"/>
    </row>
    <row r="928" spans="11:11" x14ac:dyDescent="0.2">
      <c r="K928" s="7"/>
    </row>
    <row r="929" spans="11:11" x14ac:dyDescent="0.2">
      <c r="K929" s="7"/>
    </row>
    <row r="930" spans="11:11" x14ac:dyDescent="0.2">
      <c r="K930" s="7"/>
    </row>
    <row r="931" spans="11:11" x14ac:dyDescent="0.2">
      <c r="K931" s="7"/>
    </row>
    <row r="932" spans="11:11" x14ac:dyDescent="0.2">
      <c r="K932" s="7"/>
    </row>
    <row r="933" spans="11:11" x14ac:dyDescent="0.2">
      <c r="K933" s="7"/>
    </row>
    <row r="934" spans="11:11" x14ac:dyDescent="0.2">
      <c r="K934" s="7"/>
    </row>
    <row r="935" spans="11:11" x14ac:dyDescent="0.2">
      <c r="K935" s="7"/>
    </row>
    <row r="936" spans="11:11" x14ac:dyDescent="0.2">
      <c r="K936" s="7"/>
    </row>
    <row r="937" spans="11:11" x14ac:dyDescent="0.2">
      <c r="K937" s="7"/>
    </row>
    <row r="938" spans="11:11" x14ac:dyDescent="0.2">
      <c r="K938" s="7"/>
    </row>
    <row r="939" spans="11:11" x14ac:dyDescent="0.2">
      <c r="K939" s="7"/>
    </row>
    <row r="940" spans="11:11" x14ac:dyDescent="0.2">
      <c r="K940" s="7"/>
    </row>
    <row r="941" spans="11:11" x14ac:dyDescent="0.2">
      <c r="K941" s="7"/>
    </row>
    <row r="942" spans="11:11" x14ac:dyDescent="0.2">
      <c r="K942" s="7"/>
    </row>
    <row r="943" spans="11:11" x14ac:dyDescent="0.2">
      <c r="K943" s="7"/>
    </row>
    <row r="944" spans="11:11" x14ac:dyDescent="0.2">
      <c r="K944" s="7"/>
    </row>
    <row r="945" spans="11:11" x14ac:dyDescent="0.2">
      <c r="K945" s="7"/>
    </row>
    <row r="946" spans="11:11" x14ac:dyDescent="0.2">
      <c r="K946" s="7"/>
    </row>
    <row r="947" spans="11:11" x14ac:dyDescent="0.2">
      <c r="K947" s="7"/>
    </row>
    <row r="948" spans="11:11" x14ac:dyDescent="0.2">
      <c r="K948" s="7"/>
    </row>
    <row r="949" spans="11:11" x14ac:dyDescent="0.2">
      <c r="K949" s="7"/>
    </row>
    <row r="950" spans="11:11" x14ac:dyDescent="0.2">
      <c r="K950" s="7"/>
    </row>
    <row r="951" spans="11:11" x14ac:dyDescent="0.2">
      <c r="K951" s="7"/>
    </row>
    <row r="952" spans="11:11" x14ac:dyDescent="0.2">
      <c r="K952" s="7"/>
    </row>
    <row r="953" spans="11:11" x14ac:dyDescent="0.2">
      <c r="K953" s="7"/>
    </row>
    <row r="954" spans="11:11" x14ac:dyDescent="0.2">
      <c r="K954" s="7"/>
    </row>
    <row r="955" spans="11:11" x14ac:dyDescent="0.2">
      <c r="K955" s="7"/>
    </row>
    <row r="956" spans="11:11" x14ac:dyDescent="0.2">
      <c r="K956" s="7"/>
    </row>
    <row r="957" spans="11:11" x14ac:dyDescent="0.2">
      <c r="K957" s="7"/>
    </row>
    <row r="958" spans="11:11" x14ac:dyDescent="0.2">
      <c r="K958" s="7"/>
    </row>
    <row r="959" spans="11:11" x14ac:dyDescent="0.2">
      <c r="K959" s="7"/>
    </row>
    <row r="960" spans="11:11" x14ac:dyDescent="0.2">
      <c r="K960" s="7"/>
    </row>
    <row r="961" spans="11:11" x14ac:dyDescent="0.2">
      <c r="K961" s="7"/>
    </row>
    <row r="962" spans="11:11" x14ac:dyDescent="0.2">
      <c r="K962" s="7"/>
    </row>
    <row r="963" spans="11:11" x14ac:dyDescent="0.2">
      <c r="K963" s="7"/>
    </row>
    <row r="964" spans="11:11" x14ac:dyDescent="0.2">
      <c r="K964" s="7"/>
    </row>
    <row r="965" spans="11:11" x14ac:dyDescent="0.2">
      <c r="K965" s="7"/>
    </row>
    <row r="966" spans="11:11" x14ac:dyDescent="0.2">
      <c r="K966" s="7"/>
    </row>
    <row r="967" spans="11:11" x14ac:dyDescent="0.2">
      <c r="K967" s="7"/>
    </row>
    <row r="968" spans="11:11" x14ac:dyDescent="0.2">
      <c r="K968" s="7"/>
    </row>
    <row r="969" spans="11:11" x14ac:dyDescent="0.2">
      <c r="K969" s="7"/>
    </row>
    <row r="970" spans="11:11" x14ac:dyDescent="0.2">
      <c r="K970" s="7"/>
    </row>
    <row r="971" spans="11:11" x14ac:dyDescent="0.2">
      <c r="K971" s="7"/>
    </row>
    <row r="972" spans="11:11" x14ac:dyDescent="0.2">
      <c r="K972" s="7"/>
    </row>
    <row r="973" spans="11:11" x14ac:dyDescent="0.2">
      <c r="K973" s="7"/>
    </row>
    <row r="974" spans="11:11" x14ac:dyDescent="0.2">
      <c r="K974" s="7"/>
    </row>
    <row r="975" spans="11:11" x14ac:dyDescent="0.2">
      <c r="K975" s="7"/>
    </row>
    <row r="976" spans="11:11" x14ac:dyDescent="0.2">
      <c r="K976" s="7"/>
    </row>
    <row r="977" spans="11:11" x14ac:dyDescent="0.2">
      <c r="K977" s="7"/>
    </row>
    <row r="978" spans="11:11" x14ac:dyDescent="0.2">
      <c r="K978" s="7"/>
    </row>
    <row r="979" spans="11:11" x14ac:dyDescent="0.2">
      <c r="K979" s="7"/>
    </row>
    <row r="980" spans="11:11" x14ac:dyDescent="0.2">
      <c r="K980" s="7"/>
    </row>
    <row r="981" spans="11:11" x14ac:dyDescent="0.2">
      <c r="K981" s="7"/>
    </row>
    <row r="982" spans="11:11" x14ac:dyDescent="0.2">
      <c r="K982" s="7"/>
    </row>
    <row r="983" spans="11:11" x14ac:dyDescent="0.2">
      <c r="K983" s="7"/>
    </row>
    <row r="984" spans="11:11" x14ac:dyDescent="0.2">
      <c r="K984" s="7"/>
    </row>
    <row r="985" spans="11:11" x14ac:dyDescent="0.2">
      <c r="K985" s="7"/>
    </row>
    <row r="986" spans="11:11" x14ac:dyDescent="0.2">
      <c r="K986" s="7"/>
    </row>
    <row r="987" spans="11:11" x14ac:dyDescent="0.2">
      <c r="K987" s="7"/>
    </row>
    <row r="988" spans="11:11" x14ac:dyDescent="0.2">
      <c r="K988" s="7"/>
    </row>
    <row r="989" spans="11:11" x14ac:dyDescent="0.2">
      <c r="K989" s="7"/>
    </row>
    <row r="990" spans="11:11" x14ac:dyDescent="0.2">
      <c r="K990" s="7"/>
    </row>
    <row r="991" spans="11:11" x14ac:dyDescent="0.2">
      <c r="K991" s="7"/>
    </row>
    <row r="992" spans="11:11" x14ac:dyDescent="0.2">
      <c r="K992" s="7"/>
    </row>
    <row r="993" spans="11:11" x14ac:dyDescent="0.2">
      <c r="K993" s="7"/>
    </row>
    <row r="994" spans="11:11" x14ac:dyDescent="0.2">
      <c r="K994" s="7"/>
    </row>
    <row r="995" spans="11:11" x14ac:dyDescent="0.2">
      <c r="K995" s="7"/>
    </row>
    <row r="996" spans="11:11" x14ac:dyDescent="0.2">
      <c r="K996" s="7"/>
    </row>
    <row r="997" spans="11:11" x14ac:dyDescent="0.2">
      <c r="K997" s="7"/>
    </row>
    <row r="998" spans="11:11" x14ac:dyDescent="0.2">
      <c r="K998" s="7"/>
    </row>
    <row r="999" spans="11:11" x14ac:dyDescent="0.2">
      <c r="K999" s="7"/>
    </row>
    <row r="1000" spans="11:11" x14ac:dyDescent="0.2">
      <c r="K1000" s="7"/>
    </row>
    <row r="1001" spans="11:11" x14ac:dyDescent="0.2">
      <c r="K1001" s="7"/>
    </row>
    <row r="1002" spans="11:11" x14ac:dyDescent="0.2">
      <c r="K1002" s="7"/>
    </row>
    <row r="1003" spans="11:11" x14ac:dyDescent="0.2">
      <c r="K1003" s="7"/>
    </row>
    <row r="1004" spans="11:11" x14ac:dyDescent="0.2">
      <c r="K1004" s="7"/>
    </row>
    <row r="1005" spans="11:11" x14ac:dyDescent="0.2">
      <c r="K1005" s="7"/>
    </row>
    <row r="1006" spans="11:11" x14ac:dyDescent="0.2">
      <c r="K1006" s="7"/>
    </row>
    <row r="1007" spans="11:11" x14ac:dyDescent="0.2">
      <c r="K1007" s="7"/>
    </row>
    <row r="1008" spans="11:11" x14ac:dyDescent="0.2">
      <c r="K1008" s="7"/>
    </row>
    <row r="1009" spans="11:11" x14ac:dyDescent="0.2">
      <c r="K1009" s="7"/>
    </row>
    <row r="1010" spans="11:11" x14ac:dyDescent="0.2">
      <c r="K1010" s="7"/>
    </row>
    <row r="1011" spans="11:11" x14ac:dyDescent="0.2">
      <c r="K1011" s="7"/>
    </row>
    <row r="1012" spans="11:11" x14ac:dyDescent="0.2">
      <c r="K1012" s="7"/>
    </row>
    <row r="1013" spans="11:11" x14ac:dyDescent="0.2">
      <c r="K1013" s="7"/>
    </row>
    <row r="1014" spans="11:11" x14ac:dyDescent="0.2">
      <c r="K1014" s="7"/>
    </row>
    <row r="1015" spans="11:11" x14ac:dyDescent="0.2">
      <c r="K1015" s="7"/>
    </row>
    <row r="1016" spans="11:11" x14ac:dyDescent="0.2">
      <c r="K1016" s="7"/>
    </row>
    <row r="1017" spans="11:11" x14ac:dyDescent="0.2">
      <c r="K1017" s="7"/>
    </row>
    <row r="1018" spans="11:11" x14ac:dyDescent="0.2">
      <c r="K1018" s="7"/>
    </row>
    <row r="1019" spans="11:11" x14ac:dyDescent="0.2">
      <c r="K1019" s="7"/>
    </row>
    <row r="1020" spans="11:11" x14ac:dyDescent="0.2">
      <c r="K1020" s="7"/>
    </row>
    <row r="1021" spans="11:11" x14ac:dyDescent="0.2">
      <c r="K1021" s="7"/>
    </row>
    <row r="1022" spans="11:11" x14ac:dyDescent="0.2">
      <c r="K1022" s="7"/>
    </row>
    <row r="1023" spans="11:11" x14ac:dyDescent="0.2">
      <c r="K1023" s="7"/>
    </row>
    <row r="1024" spans="11:11" x14ac:dyDescent="0.2">
      <c r="K1024" s="7"/>
    </row>
    <row r="1025" spans="11:11" x14ac:dyDescent="0.2">
      <c r="K1025" s="7"/>
    </row>
    <row r="1026" spans="11:11" x14ac:dyDescent="0.2">
      <c r="K1026" s="7"/>
    </row>
    <row r="1027" spans="11:11" x14ac:dyDescent="0.2">
      <c r="K1027" s="7"/>
    </row>
    <row r="1028" spans="11:11" x14ac:dyDescent="0.2">
      <c r="K1028" s="7"/>
    </row>
    <row r="1029" spans="11:11" x14ac:dyDescent="0.2">
      <c r="K1029" s="7"/>
    </row>
    <row r="1030" spans="11:11" x14ac:dyDescent="0.2">
      <c r="K1030" s="7"/>
    </row>
    <row r="1031" spans="11:11" x14ac:dyDescent="0.2">
      <c r="K1031" s="7"/>
    </row>
    <row r="1032" spans="11:11" x14ac:dyDescent="0.2">
      <c r="K1032" s="7"/>
    </row>
    <row r="1033" spans="11:11" x14ac:dyDescent="0.2">
      <c r="K1033" s="7"/>
    </row>
    <row r="1034" spans="11:11" x14ac:dyDescent="0.2">
      <c r="K1034" s="7"/>
    </row>
    <row r="1035" spans="11:11" x14ac:dyDescent="0.2">
      <c r="K1035" s="7"/>
    </row>
    <row r="1036" spans="11:11" x14ac:dyDescent="0.2">
      <c r="K1036" s="7"/>
    </row>
    <row r="1037" spans="11:11" x14ac:dyDescent="0.2">
      <c r="K1037" s="7"/>
    </row>
    <row r="1038" spans="11:11" x14ac:dyDescent="0.2">
      <c r="K1038" s="7"/>
    </row>
    <row r="1039" spans="11:11" x14ac:dyDescent="0.2">
      <c r="K1039" s="7"/>
    </row>
    <row r="1040" spans="11:11" x14ac:dyDescent="0.2">
      <c r="K1040" s="7"/>
    </row>
    <row r="1041" spans="11:11" x14ac:dyDescent="0.2">
      <c r="K1041" s="7"/>
    </row>
    <row r="1042" spans="11:11" x14ac:dyDescent="0.2">
      <c r="K1042" s="7"/>
    </row>
    <row r="1043" spans="11:11" x14ac:dyDescent="0.2">
      <c r="K1043" s="7"/>
    </row>
    <row r="1044" spans="11:11" x14ac:dyDescent="0.2">
      <c r="K1044" s="7"/>
    </row>
    <row r="1045" spans="11:11" x14ac:dyDescent="0.2">
      <c r="K1045" s="7"/>
    </row>
    <row r="1046" spans="11:11" x14ac:dyDescent="0.2">
      <c r="K1046" s="7"/>
    </row>
    <row r="1047" spans="11:11" x14ac:dyDescent="0.2">
      <c r="K1047" s="7"/>
    </row>
    <row r="1048" spans="11:11" x14ac:dyDescent="0.2">
      <c r="K1048" s="7"/>
    </row>
    <row r="1049" spans="11:11" x14ac:dyDescent="0.2">
      <c r="K1049" s="7"/>
    </row>
    <row r="1050" spans="11:11" x14ac:dyDescent="0.2">
      <c r="K1050" s="7"/>
    </row>
    <row r="1051" spans="11:11" x14ac:dyDescent="0.2">
      <c r="K1051" s="7"/>
    </row>
    <row r="1052" spans="11:11" x14ac:dyDescent="0.2">
      <c r="K1052" s="7"/>
    </row>
    <row r="1053" spans="11:11" x14ac:dyDescent="0.2">
      <c r="K1053" s="7"/>
    </row>
    <row r="1054" spans="11:11" x14ac:dyDescent="0.2">
      <c r="K1054" s="7"/>
    </row>
    <row r="1055" spans="11:11" x14ac:dyDescent="0.2">
      <c r="K1055" s="7"/>
    </row>
    <row r="1056" spans="11:11" x14ac:dyDescent="0.2">
      <c r="K1056" s="7"/>
    </row>
    <row r="1057" spans="11:11" x14ac:dyDescent="0.2">
      <c r="K1057" s="7"/>
    </row>
    <row r="1058" spans="11:11" x14ac:dyDescent="0.2">
      <c r="K1058" s="7"/>
    </row>
    <row r="1059" spans="11:11" x14ac:dyDescent="0.2">
      <c r="K1059" s="7"/>
    </row>
    <row r="1060" spans="11:11" x14ac:dyDescent="0.2">
      <c r="K1060" s="7"/>
    </row>
    <row r="1061" spans="11:11" x14ac:dyDescent="0.2">
      <c r="K1061" s="7"/>
    </row>
    <row r="1062" spans="11:11" x14ac:dyDescent="0.2">
      <c r="K1062" s="7"/>
    </row>
    <row r="1063" spans="11:11" x14ac:dyDescent="0.2">
      <c r="K1063" s="7"/>
    </row>
    <row r="1064" spans="11:11" x14ac:dyDescent="0.2">
      <c r="K1064" s="7"/>
    </row>
    <row r="1065" spans="11:11" x14ac:dyDescent="0.2">
      <c r="K1065" s="7"/>
    </row>
    <row r="1066" spans="11:11" x14ac:dyDescent="0.2">
      <c r="K1066" s="7"/>
    </row>
    <row r="1067" spans="11:11" x14ac:dyDescent="0.2">
      <c r="K1067" s="7"/>
    </row>
    <row r="1068" spans="11:11" x14ac:dyDescent="0.2">
      <c r="K1068" s="7"/>
    </row>
    <row r="1069" spans="11:11" x14ac:dyDescent="0.2">
      <c r="K1069" s="7"/>
    </row>
    <row r="1070" spans="11:11" x14ac:dyDescent="0.2">
      <c r="K1070" s="7"/>
    </row>
    <row r="1071" spans="11:11" x14ac:dyDescent="0.2">
      <c r="K1071" s="7"/>
    </row>
    <row r="1072" spans="11:11" x14ac:dyDescent="0.2">
      <c r="K1072" s="7"/>
    </row>
    <row r="1073" spans="11:11" x14ac:dyDescent="0.2">
      <c r="K1073" s="7"/>
    </row>
    <row r="1074" spans="11:11" x14ac:dyDescent="0.2">
      <c r="K1074" s="7"/>
    </row>
    <row r="1075" spans="11:11" x14ac:dyDescent="0.2">
      <c r="K1075" s="7"/>
    </row>
    <row r="1076" spans="11:11" x14ac:dyDescent="0.2">
      <c r="K1076" s="7"/>
    </row>
    <row r="1077" spans="11:11" x14ac:dyDescent="0.2">
      <c r="K1077" s="7"/>
    </row>
    <row r="1078" spans="11:11" x14ac:dyDescent="0.2">
      <c r="K1078" s="7"/>
    </row>
    <row r="1079" spans="11:11" x14ac:dyDescent="0.2">
      <c r="K1079" s="7"/>
    </row>
    <row r="1080" spans="11:11" x14ac:dyDescent="0.2">
      <c r="K1080" s="7"/>
    </row>
    <row r="1081" spans="11:11" x14ac:dyDescent="0.2">
      <c r="K1081" s="7"/>
    </row>
    <row r="1082" spans="11:11" x14ac:dyDescent="0.2">
      <c r="K1082" s="7"/>
    </row>
    <row r="1083" spans="11:11" x14ac:dyDescent="0.2">
      <c r="K1083" s="7"/>
    </row>
    <row r="1084" spans="11:11" x14ac:dyDescent="0.2">
      <c r="K1084" s="7"/>
    </row>
    <row r="1085" spans="11:11" x14ac:dyDescent="0.2">
      <c r="K1085" s="7"/>
    </row>
    <row r="1086" spans="11:11" x14ac:dyDescent="0.2">
      <c r="K1086" s="7"/>
    </row>
    <row r="1087" spans="11:11" x14ac:dyDescent="0.2">
      <c r="K1087" s="7"/>
    </row>
    <row r="1088" spans="11:11" x14ac:dyDescent="0.2">
      <c r="K1088" s="7"/>
    </row>
    <row r="1089" spans="11:11" x14ac:dyDescent="0.2">
      <c r="K1089" s="7"/>
    </row>
    <row r="1090" spans="11:11" x14ac:dyDescent="0.2">
      <c r="K1090" s="7"/>
    </row>
    <row r="1091" spans="11:11" x14ac:dyDescent="0.2">
      <c r="K1091" s="7"/>
    </row>
    <row r="1092" spans="11:11" x14ac:dyDescent="0.2">
      <c r="K1092" s="7"/>
    </row>
    <row r="1093" spans="11:11" x14ac:dyDescent="0.2">
      <c r="K1093" s="7"/>
    </row>
    <row r="1094" spans="11:11" x14ac:dyDescent="0.2">
      <c r="K1094" s="7"/>
    </row>
    <row r="1095" spans="11:11" x14ac:dyDescent="0.2">
      <c r="K1095" s="7"/>
    </row>
    <row r="1096" spans="11:11" x14ac:dyDescent="0.2">
      <c r="K1096" s="7"/>
    </row>
    <row r="1097" spans="11:11" x14ac:dyDescent="0.2">
      <c r="K1097" s="7"/>
    </row>
    <row r="1098" spans="11:11" x14ac:dyDescent="0.2">
      <c r="K1098" s="7"/>
    </row>
    <row r="1099" spans="11:11" x14ac:dyDescent="0.2">
      <c r="K1099" s="7"/>
    </row>
    <row r="1100" spans="11:11" x14ac:dyDescent="0.2">
      <c r="K1100" s="7"/>
    </row>
    <row r="1101" spans="11:11" x14ac:dyDescent="0.2">
      <c r="K1101" s="7"/>
    </row>
    <row r="1102" spans="11:11" x14ac:dyDescent="0.2">
      <c r="K1102" s="7"/>
    </row>
    <row r="1103" spans="11:11" x14ac:dyDescent="0.2">
      <c r="K1103" s="7"/>
    </row>
    <row r="1104" spans="11:11" x14ac:dyDescent="0.2">
      <c r="K1104" s="7"/>
    </row>
    <row r="1105" spans="11:11" x14ac:dyDescent="0.2">
      <c r="K1105" s="7"/>
    </row>
    <row r="1106" spans="11:11" x14ac:dyDescent="0.2">
      <c r="K1106" s="7"/>
    </row>
    <row r="1107" spans="11:11" x14ac:dyDescent="0.2">
      <c r="K1107" s="7"/>
    </row>
    <row r="1108" spans="11:11" x14ac:dyDescent="0.2">
      <c r="K1108" s="7"/>
    </row>
    <row r="1109" spans="11:11" x14ac:dyDescent="0.2">
      <c r="K1109" s="7"/>
    </row>
    <row r="1110" spans="11:11" x14ac:dyDescent="0.2">
      <c r="K1110" s="7"/>
    </row>
    <row r="1111" spans="11:11" x14ac:dyDescent="0.2">
      <c r="K1111" s="7"/>
    </row>
    <row r="1112" spans="11:11" x14ac:dyDescent="0.2">
      <c r="K1112" s="7"/>
    </row>
    <row r="1113" spans="11:11" x14ac:dyDescent="0.2">
      <c r="K1113" s="7"/>
    </row>
    <row r="1114" spans="11:11" x14ac:dyDescent="0.2">
      <c r="K1114" s="7"/>
    </row>
    <row r="1115" spans="11:11" x14ac:dyDescent="0.2">
      <c r="K1115" s="7"/>
    </row>
    <row r="1116" spans="11:11" x14ac:dyDescent="0.2">
      <c r="K1116" s="7"/>
    </row>
    <row r="1117" spans="11:11" x14ac:dyDescent="0.2">
      <c r="K1117" s="7"/>
    </row>
    <row r="1118" spans="11:11" x14ac:dyDescent="0.2">
      <c r="K1118" s="7"/>
    </row>
    <row r="1119" spans="11:11" x14ac:dyDescent="0.2">
      <c r="K1119" s="7"/>
    </row>
    <row r="1120" spans="11:11" x14ac:dyDescent="0.2">
      <c r="K1120" s="7"/>
    </row>
    <row r="1121" spans="11:11" x14ac:dyDescent="0.2">
      <c r="K1121" s="7"/>
    </row>
    <row r="1122" spans="11:11" x14ac:dyDescent="0.2">
      <c r="K1122" s="7"/>
    </row>
    <row r="1123" spans="11:11" x14ac:dyDescent="0.2">
      <c r="K1123" s="7"/>
    </row>
    <row r="1124" spans="11:11" x14ac:dyDescent="0.2">
      <c r="K1124" s="7"/>
    </row>
    <row r="1125" spans="11:11" x14ac:dyDescent="0.2">
      <c r="K1125" s="7"/>
    </row>
    <row r="1126" spans="11:11" x14ac:dyDescent="0.2">
      <c r="K1126" s="7"/>
    </row>
    <row r="1127" spans="11:11" x14ac:dyDescent="0.2">
      <c r="K1127" s="7"/>
    </row>
    <row r="1128" spans="11:11" x14ac:dyDescent="0.2">
      <c r="K1128" s="7"/>
    </row>
    <row r="1129" spans="11:11" x14ac:dyDescent="0.2">
      <c r="K1129" s="7"/>
    </row>
    <row r="1130" spans="11:11" x14ac:dyDescent="0.2">
      <c r="K1130" s="7"/>
    </row>
    <row r="1131" spans="11:11" x14ac:dyDescent="0.2">
      <c r="K1131" s="7"/>
    </row>
    <row r="1132" spans="11:11" x14ac:dyDescent="0.2">
      <c r="K1132" s="7"/>
    </row>
    <row r="1133" spans="11:11" x14ac:dyDescent="0.2">
      <c r="K1133" s="7"/>
    </row>
    <row r="1134" spans="11:11" x14ac:dyDescent="0.2">
      <c r="K1134" s="7"/>
    </row>
    <row r="1135" spans="11:11" x14ac:dyDescent="0.2">
      <c r="K1135" s="7"/>
    </row>
    <row r="1136" spans="11:11" x14ac:dyDescent="0.2">
      <c r="K1136" s="7"/>
    </row>
    <row r="1137" spans="11:11" x14ac:dyDescent="0.2">
      <c r="K1137" s="7"/>
    </row>
    <row r="1138" spans="11:11" x14ac:dyDescent="0.2">
      <c r="K1138" s="7"/>
    </row>
    <row r="1139" spans="11:11" x14ac:dyDescent="0.2">
      <c r="K1139" s="7"/>
    </row>
    <row r="1140" spans="11:11" x14ac:dyDescent="0.2">
      <c r="K1140" s="7"/>
    </row>
    <row r="1141" spans="11:11" x14ac:dyDescent="0.2">
      <c r="K1141" s="7"/>
    </row>
    <row r="1142" spans="11:11" x14ac:dyDescent="0.2">
      <c r="K1142" s="7"/>
    </row>
    <row r="1143" spans="11:11" x14ac:dyDescent="0.2">
      <c r="K1143" s="7"/>
    </row>
    <row r="1144" spans="11:11" x14ac:dyDescent="0.2">
      <c r="K1144" s="7"/>
    </row>
    <row r="1145" spans="11:11" x14ac:dyDescent="0.2">
      <c r="K1145" s="7"/>
    </row>
    <row r="1146" spans="11:11" x14ac:dyDescent="0.2">
      <c r="K1146" s="7"/>
    </row>
    <row r="1147" spans="11:11" x14ac:dyDescent="0.2">
      <c r="K1147" s="7"/>
    </row>
    <row r="1148" spans="11:11" x14ac:dyDescent="0.2">
      <c r="K1148" s="7"/>
    </row>
    <row r="1149" spans="11:11" x14ac:dyDescent="0.2">
      <c r="K1149" s="7"/>
    </row>
    <row r="1150" spans="11:11" x14ac:dyDescent="0.2">
      <c r="K1150" s="7"/>
    </row>
    <row r="1151" spans="11:11" x14ac:dyDescent="0.2">
      <c r="K1151" s="7"/>
    </row>
    <row r="1152" spans="11:11" x14ac:dyDescent="0.2">
      <c r="K1152" s="7"/>
    </row>
    <row r="1153" spans="11:11" x14ac:dyDescent="0.2">
      <c r="K1153" s="7"/>
    </row>
    <row r="1154" spans="11:11" x14ac:dyDescent="0.2">
      <c r="K1154" s="7"/>
    </row>
    <row r="1155" spans="11:11" x14ac:dyDescent="0.2">
      <c r="K1155" s="7"/>
    </row>
    <row r="1156" spans="11:11" x14ac:dyDescent="0.2">
      <c r="K1156" s="7"/>
    </row>
    <row r="1157" spans="11:11" x14ac:dyDescent="0.2">
      <c r="K1157" s="7"/>
    </row>
    <row r="1158" spans="11:11" x14ac:dyDescent="0.2">
      <c r="K1158" s="7"/>
    </row>
    <row r="1159" spans="11:11" x14ac:dyDescent="0.2">
      <c r="K1159" s="7"/>
    </row>
    <row r="1160" spans="11:11" x14ac:dyDescent="0.2">
      <c r="K1160" s="7"/>
    </row>
    <row r="1161" spans="11:11" x14ac:dyDescent="0.2">
      <c r="K1161" s="7"/>
    </row>
    <row r="1162" spans="11:11" x14ac:dyDescent="0.2">
      <c r="K1162" s="7"/>
    </row>
    <row r="1163" spans="11:11" x14ac:dyDescent="0.2">
      <c r="K1163" s="7"/>
    </row>
    <row r="1164" spans="11:11" x14ac:dyDescent="0.2">
      <c r="K1164" s="7"/>
    </row>
    <row r="1165" spans="11:11" x14ac:dyDescent="0.2">
      <c r="K1165" s="7"/>
    </row>
    <row r="1166" spans="11:11" x14ac:dyDescent="0.2">
      <c r="K1166" s="7"/>
    </row>
    <row r="1167" spans="11:11" x14ac:dyDescent="0.2">
      <c r="K1167" s="7"/>
    </row>
    <row r="1168" spans="11:11" x14ac:dyDescent="0.2">
      <c r="K1168" s="7"/>
    </row>
    <row r="1169" spans="11:11" x14ac:dyDescent="0.2">
      <c r="K1169" s="7"/>
    </row>
    <row r="1170" spans="11:11" x14ac:dyDescent="0.2">
      <c r="K1170" s="7"/>
    </row>
    <row r="1171" spans="11:11" x14ac:dyDescent="0.2">
      <c r="K1171" s="7"/>
    </row>
    <row r="1172" spans="11:11" x14ac:dyDescent="0.2">
      <c r="K1172" s="7"/>
    </row>
    <row r="1173" spans="11:11" x14ac:dyDescent="0.2">
      <c r="K1173" s="7"/>
    </row>
    <row r="1174" spans="11:11" x14ac:dyDescent="0.2">
      <c r="K1174" s="7"/>
    </row>
    <row r="1175" spans="11:11" x14ac:dyDescent="0.2">
      <c r="K1175" s="7"/>
    </row>
    <row r="1176" spans="11:11" x14ac:dyDescent="0.2">
      <c r="K1176" s="7"/>
    </row>
    <row r="1177" spans="11:11" x14ac:dyDescent="0.2">
      <c r="K1177" s="7"/>
    </row>
    <row r="1178" spans="11:11" x14ac:dyDescent="0.2">
      <c r="K1178" s="7"/>
    </row>
    <row r="1179" spans="11:11" x14ac:dyDescent="0.2">
      <c r="K1179" s="7"/>
    </row>
    <row r="1180" spans="11:11" x14ac:dyDescent="0.2">
      <c r="K1180" s="7"/>
    </row>
    <row r="1181" spans="11:11" x14ac:dyDescent="0.2">
      <c r="K1181" s="7"/>
    </row>
    <row r="1182" spans="11:11" x14ac:dyDescent="0.2">
      <c r="K1182" s="7"/>
    </row>
    <row r="1183" spans="11:11" x14ac:dyDescent="0.2">
      <c r="K1183" s="7"/>
    </row>
    <row r="1184" spans="11:11" x14ac:dyDescent="0.2">
      <c r="K1184" s="7"/>
    </row>
    <row r="1185" spans="11:11" x14ac:dyDescent="0.2">
      <c r="K1185" s="7"/>
    </row>
    <row r="1186" spans="11:11" x14ac:dyDescent="0.2">
      <c r="K1186" s="7"/>
    </row>
    <row r="1187" spans="11:11" x14ac:dyDescent="0.2">
      <c r="K1187" s="7"/>
    </row>
    <row r="1188" spans="11:11" x14ac:dyDescent="0.2">
      <c r="K1188" s="7"/>
    </row>
    <row r="1189" spans="11:11" x14ac:dyDescent="0.2">
      <c r="K1189" s="7"/>
    </row>
    <row r="1190" spans="11:11" x14ac:dyDescent="0.2">
      <c r="K1190" s="7"/>
    </row>
    <row r="1191" spans="11:11" x14ac:dyDescent="0.2">
      <c r="K1191" s="7"/>
    </row>
    <row r="1192" spans="11:11" x14ac:dyDescent="0.2">
      <c r="K1192" s="7"/>
    </row>
    <row r="1193" spans="11:11" x14ac:dyDescent="0.2">
      <c r="K1193" s="7"/>
    </row>
    <row r="1194" spans="11:11" x14ac:dyDescent="0.2">
      <c r="K1194" s="7"/>
    </row>
    <row r="1195" spans="11:11" x14ac:dyDescent="0.2">
      <c r="K1195" s="7"/>
    </row>
    <row r="1196" spans="11:11" x14ac:dyDescent="0.2">
      <c r="K1196" s="7"/>
    </row>
    <row r="1197" spans="11:11" x14ac:dyDescent="0.2">
      <c r="K1197" s="7"/>
    </row>
    <row r="1198" spans="11:11" x14ac:dyDescent="0.2">
      <c r="K1198" s="7"/>
    </row>
    <row r="1199" spans="11:11" x14ac:dyDescent="0.2">
      <c r="K1199" s="7"/>
    </row>
    <row r="1200" spans="11:11" x14ac:dyDescent="0.2">
      <c r="K1200" s="7"/>
    </row>
    <row r="1201" spans="11:11" x14ac:dyDescent="0.2">
      <c r="K1201" s="7"/>
    </row>
    <row r="1202" spans="11:11" x14ac:dyDescent="0.2">
      <c r="K1202" s="7"/>
    </row>
    <row r="1203" spans="11:11" x14ac:dyDescent="0.2">
      <c r="K1203" s="7"/>
    </row>
    <row r="1204" spans="11:11" x14ac:dyDescent="0.2">
      <c r="K1204" s="7"/>
    </row>
    <row r="1205" spans="11:11" x14ac:dyDescent="0.2">
      <c r="K1205" s="7"/>
    </row>
    <row r="1206" spans="11:11" x14ac:dyDescent="0.2">
      <c r="K1206" s="7"/>
    </row>
    <row r="1207" spans="11:11" x14ac:dyDescent="0.2">
      <c r="K1207" s="7"/>
    </row>
    <row r="1208" spans="11:11" x14ac:dyDescent="0.2">
      <c r="K1208" s="7"/>
    </row>
    <row r="1209" spans="11:11" x14ac:dyDescent="0.2">
      <c r="K1209" s="7"/>
    </row>
    <row r="1210" spans="11:11" x14ac:dyDescent="0.2">
      <c r="K1210" s="7"/>
    </row>
    <row r="1211" spans="11:11" x14ac:dyDescent="0.2">
      <c r="K1211" s="7"/>
    </row>
    <row r="1212" spans="11:11" x14ac:dyDescent="0.2">
      <c r="K1212" s="7"/>
    </row>
    <row r="1213" spans="11:11" x14ac:dyDescent="0.2">
      <c r="K1213" s="7"/>
    </row>
    <row r="1214" spans="11:11" x14ac:dyDescent="0.2">
      <c r="K1214" s="7"/>
    </row>
    <row r="1215" spans="11:11" x14ac:dyDescent="0.2">
      <c r="K1215" s="7"/>
    </row>
    <row r="1216" spans="11:11" x14ac:dyDescent="0.2">
      <c r="K1216" s="7"/>
    </row>
    <row r="1217" spans="11:11" x14ac:dyDescent="0.2">
      <c r="K1217" s="7"/>
    </row>
    <row r="1218" spans="11:11" x14ac:dyDescent="0.2">
      <c r="K1218" s="7"/>
    </row>
    <row r="1219" spans="11:11" x14ac:dyDescent="0.2">
      <c r="K1219" s="7"/>
    </row>
    <row r="1220" spans="11:11" x14ac:dyDescent="0.2">
      <c r="K1220" s="7"/>
    </row>
    <row r="1221" spans="11:11" x14ac:dyDescent="0.2">
      <c r="K1221" s="7"/>
    </row>
    <row r="1222" spans="11:11" x14ac:dyDescent="0.2">
      <c r="K1222" s="7"/>
    </row>
    <row r="1223" spans="11:11" x14ac:dyDescent="0.2">
      <c r="K1223" s="7"/>
    </row>
    <row r="1224" spans="11:11" x14ac:dyDescent="0.2">
      <c r="K1224" s="7"/>
    </row>
    <row r="1225" spans="11:11" x14ac:dyDescent="0.2">
      <c r="K1225" s="7"/>
    </row>
    <row r="1226" spans="11:11" x14ac:dyDescent="0.2">
      <c r="K1226" s="7"/>
    </row>
    <row r="1227" spans="11:11" x14ac:dyDescent="0.2">
      <c r="K1227" s="7"/>
    </row>
    <row r="1228" spans="11:11" x14ac:dyDescent="0.2">
      <c r="K1228" s="7"/>
    </row>
    <row r="1229" spans="11:11" x14ac:dyDescent="0.2">
      <c r="K1229" s="7"/>
    </row>
    <row r="1230" spans="11:11" x14ac:dyDescent="0.2">
      <c r="K1230" s="7"/>
    </row>
    <row r="1231" spans="11:11" x14ac:dyDescent="0.2">
      <c r="K1231" s="7"/>
    </row>
    <row r="1232" spans="11:11" x14ac:dyDescent="0.2">
      <c r="K1232" s="7"/>
    </row>
    <row r="1233" spans="11:11" x14ac:dyDescent="0.2">
      <c r="K1233" s="7"/>
    </row>
    <row r="1234" spans="11:11" x14ac:dyDescent="0.2">
      <c r="K1234" s="7"/>
    </row>
    <row r="1235" spans="11:11" x14ac:dyDescent="0.2">
      <c r="K1235" s="7"/>
    </row>
    <row r="1236" spans="11:11" x14ac:dyDescent="0.2">
      <c r="K1236" s="7"/>
    </row>
    <row r="1237" spans="11:11" x14ac:dyDescent="0.2">
      <c r="K1237" s="7"/>
    </row>
    <row r="1238" spans="11:11" x14ac:dyDescent="0.2">
      <c r="K1238" s="7"/>
    </row>
    <row r="1239" spans="11:11" x14ac:dyDescent="0.2">
      <c r="K1239" s="7"/>
    </row>
    <row r="1240" spans="11:11" x14ac:dyDescent="0.2">
      <c r="K1240" s="7"/>
    </row>
    <row r="1241" spans="11:11" x14ac:dyDescent="0.2">
      <c r="K1241" s="7"/>
    </row>
    <row r="1242" spans="11:11" x14ac:dyDescent="0.2">
      <c r="K1242" s="7"/>
    </row>
    <row r="1243" spans="11:11" x14ac:dyDescent="0.2">
      <c r="K1243" s="7"/>
    </row>
    <row r="1244" spans="11:11" x14ac:dyDescent="0.2">
      <c r="K1244" s="7"/>
    </row>
    <row r="1245" spans="11:11" x14ac:dyDescent="0.2">
      <c r="K1245" s="7"/>
    </row>
    <row r="1246" spans="11:11" x14ac:dyDescent="0.2">
      <c r="K1246" s="7"/>
    </row>
    <row r="1247" spans="11:11" x14ac:dyDescent="0.2">
      <c r="K1247" s="7"/>
    </row>
    <row r="1248" spans="11:11" x14ac:dyDescent="0.2">
      <c r="K1248" s="7"/>
    </row>
    <row r="1249" spans="11:11" x14ac:dyDescent="0.2">
      <c r="K1249" s="7"/>
    </row>
    <row r="1250" spans="11:11" x14ac:dyDescent="0.2">
      <c r="K1250" s="7"/>
    </row>
    <row r="1251" spans="11:11" x14ac:dyDescent="0.2">
      <c r="K1251" s="7"/>
    </row>
    <row r="1252" spans="11:11" x14ac:dyDescent="0.2">
      <c r="K1252" s="7"/>
    </row>
    <row r="1253" spans="11:11" x14ac:dyDescent="0.2">
      <c r="K1253" s="7"/>
    </row>
    <row r="1254" spans="11:11" x14ac:dyDescent="0.2">
      <c r="K1254" s="7"/>
    </row>
    <row r="1255" spans="11:11" x14ac:dyDescent="0.2">
      <c r="K1255" s="7"/>
    </row>
    <row r="1256" spans="11:11" x14ac:dyDescent="0.2">
      <c r="K1256" s="7"/>
    </row>
    <row r="1257" spans="11:11" x14ac:dyDescent="0.2">
      <c r="K1257" s="7"/>
    </row>
    <row r="1258" spans="11:11" x14ac:dyDescent="0.2">
      <c r="K1258" s="7"/>
    </row>
    <row r="1259" spans="11:11" x14ac:dyDescent="0.2">
      <c r="K1259" s="7"/>
    </row>
    <row r="1260" spans="11:11" x14ac:dyDescent="0.2">
      <c r="K1260" s="7"/>
    </row>
    <row r="1261" spans="11:11" x14ac:dyDescent="0.2">
      <c r="K1261" s="7"/>
    </row>
    <row r="1262" spans="11:11" x14ac:dyDescent="0.2">
      <c r="K1262" s="7"/>
    </row>
    <row r="1263" spans="11:11" x14ac:dyDescent="0.2">
      <c r="K1263" s="7"/>
    </row>
    <row r="1264" spans="11:11" x14ac:dyDescent="0.2">
      <c r="K1264" s="7"/>
    </row>
    <row r="1265" spans="11:11" x14ac:dyDescent="0.2">
      <c r="K1265" s="7"/>
    </row>
    <row r="1266" spans="11:11" x14ac:dyDescent="0.2">
      <c r="K1266" s="7"/>
    </row>
    <row r="1267" spans="11:11" x14ac:dyDescent="0.2">
      <c r="K1267" s="7"/>
    </row>
    <row r="1268" spans="11:11" x14ac:dyDescent="0.2">
      <c r="K1268" s="7"/>
    </row>
    <row r="1269" spans="11:11" x14ac:dyDescent="0.2">
      <c r="K1269" s="7"/>
    </row>
    <row r="1270" spans="11:11" x14ac:dyDescent="0.2">
      <c r="K1270" s="7"/>
    </row>
    <row r="1271" spans="11:11" x14ac:dyDescent="0.2">
      <c r="K1271" s="7"/>
    </row>
    <row r="1272" spans="11:11" x14ac:dyDescent="0.2">
      <c r="K1272" s="7"/>
    </row>
    <row r="1273" spans="11:11" x14ac:dyDescent="0.2">
      <c r="K1273" s="7"/>
    </row>
    <row r="1274" spans="11:11" x14ac:dyDescent="0.2">
      <c r="K1274" s="7"/>
    </row>
    <row r="1275" spans="11:11" x14ac:dyDescent="0.2">
      <c r="K1275" s="7"/>
    </row>
    <row r="1276" spans="11:11" x14ac:dyDescent="0.2">
      <c r="K1276" s="7"/>
    </row>
    <row r="1277" spans="11:11" x14ac:dyDescent="0.2">
      <c r="K1277" s="7"/>
    </row>
    <row r="1278" spans="11:11" x14ac:dyDescent="0.2">
      <c r="K1278" s="7"/>
    </row>
    <row r="1279" spans="11:11" x14ac:dyDescent="0.2">
      <c r="K1279" s="7"/>
    </row>
    <row r="1280" spans="11:11" x14ac:dyDescent="0.2">
      <c r="K1280" s="7"/>
    </row>
    <row r="1281" spans="11:11" x14ac:dyDescent="0.2">
      <c r="K1281" s="7"/>
    </row>
    <row r="1282" spans="11:11" x14ac:dyDescent="0.2">
      <c r="K1282" s="7"/>
    </row>
    <row r="1283" spans="11:11" x14ac:dyDescent="0.2">
      <c r="K1283" s="7"/>
    </row>
    <row r="1284" spans="11:11" x14ac:dyDescent="0.2">
      <c r="K1284" s="7"/>
    </row>
    <row r="1285" spans="11:11" x14ac:dyDescent="0.2">
      <c r="K1285" s="7"/>
    </row>
    <row r="1286" spans="11:11" x14ac:dyDescent="0.2">
      <c r="K1286" s="7"/>
    </row>
    <row r="1287" spans="11:11" x14ac:dyDescent="0.2">
      <c r="K1287" s="7"/>
    </row>
    <row r="1288" spans="11:11" x14ac:dyDescent="0.2">
      <c r="K1288" s="7"/>
    </row>
    <row r="1289" spans="11:11" x14ac:dyDescent="0.2">
      <c r="K1289" s="7"/>
    </row>
    <row r="1290" spans="11:11" x14ac:dyDescent="0.2">
      <c r="K1290" s="7"/>
    </row>
    <row r="1291" spans="11:11" x14ac:dyDescent="0.2">
      <c r="K1291" s="7"/>
    </row>
    <row r="1292" spans="11:11" x14ac:dyDescent="0.2">
      <c r="K1292" s="7"/>
    </row>
    <row r="1293" spans="11:11" x14ac:dyDescent="0.2">
      <c r="K1293" s="7"/>
    </row>
    <row r="1294" spans="11:11" x14ac:dyDescent="0.2">
      <c r="K1294" s="7"/>
    </row>
    <row r="1295" spans="11:11" x14ac:dyDescent="0.2">
      <c r="K1295" s="7"/>
    </row>
    <row r="1296" spans="11:11" x14ac:dyDescent="0.2">
      <c r="K1296" s="7"/>
    </row>
    <row r="1297" spans="11:11" x14ac:dyDescent="0.2">
      <c r="K1297" s="7"/>
    </row>
    <row r="1298" spans="11:11" x14ac:dyDescent="0.2">
      <c r="K1298" s="7"/>
    </row>
    <row r="1299" spans="11:11" x14ac:dyDescent="0.2">
      <c r="K1299" s="7"/>
    </row>
    <row r="1300" spans="11:11" x14ac:dyDescent="0.2">
      <c r="K1300" s="7"/>
    </row>
    <row r="1301" spans="11:11" x14ac:dyDescent="0.2">
      <c r="K1301" s="7"/>
    </row>
    <row r="1302" spans="11:11" x14ac:dyDescent="0.2">
      <c r="K1302" s="7"/>
    </row>
    <row r="1303" spans="11:11" x14ac:dyDescent="0.2">
      <c r="K1303" s="7"/>
    </row>
    <row r="1304" spans="11:11" x14ac:dyDescent="0.2">
      <c r="K1304" s="7"/>
    </row>
    <row r="1305" spans="11:11" x14ac:dyDescent="0.2">
      <c r="K1305" s="7"/>
    </row>
    <row r="1306" spans="11:11" x14ac:dyDescent="0.2">
      <c r="K1306" s="7"/>
    </row>
    <row r="1307" spans="11:11" x14ac:dyDescent="0.2">
      <c r="K1307" s="7"/>
    </row>
    <row r="1308" spans="11:11" x14ac:dyDescent="0.2">
      <c r="K1308" s="7"/>
    </row>
    <row r="1309" spans="11:11" x14ac:dyDescent="0.2">
      <c r="K1309" s="7"/>
    </row>
    <row r="1310" spans="11:11" x14ac:dyDescent="0.2">
      <c r="K1310" s="7"/>
    </row>
    <row r="1311" spans="11:11" x14ac:dyDescent="0.2">
      <c r="K1311" s="7"/>
    </row>
    <row r="1312" spans="11:11" x14ac:dyDescent="0.2">
      <c r="K1312" s="7"/>
    </row>
    <row r="1313" spans="11:11" x14ac:dyDescent="0.2">
      <c r="K1313" s="7"/>
    </row>
    <row r="1314" spans="11:11" x14ac:dyDescent="0.2">
      <c r="K1314" s="7"/>
    </row>
    <row r="1315" spans="11:11" x14ac:dyDescent="0.2">
      <c r="K1315" s="7"/>
    </row>
    <row r="1316" spans="11:11" x14ac:dyDescent="0.2">
      <c r="K1316" s="7"/>
    </row>
    <row r="1317" spans="11:11" x14ac:dyDescent="0.2">
      <c r="K1317" s="7"/>
    </row>
    <row r="1318" spans="11:11" x14ac:dyDescent="0.2">
      <c r="K1318" s="7"/>
    </row>
    <row r="1319" spans="11:11" x14ac:dyDescent="0.2">
      <c r="K1319" s="7"/>
    </row>
    <row r="1320" spans="11:11" x14ac:dyDescent="0.2">
      <c r="K1320" s="7"/>
    </row>
    <row r="1321" spans="11:11" x14ac:dyDescent="0.2">
      <c r="K1321" s="7"/>
    </row>
    <row r="1322" spans="11:11" x14ac:dyDescent="0.2">
      <c r="K1322" s="7"/>
    </row>
    <row r="1323" spans="11:11" x14ac:dyDescent="0.2">
      <c r="K1323" s="7"/>
    </row>
    <row r="1324" spans="11:11" x14ac:dyDescent="0.2">
      <c r="K1324" s="7"/>
    </row>
    <row r="1325" spans="11:11" x14ac:dyDescent="0.2">
      <c r="K1325" s="7"/>
    </row>
    <row r="1326" spans="11:11" x14ac:dyDescent="0.2">
      <c r="K1326" s="7"/>
    </row>
    <row r="1327" spans="11:11" x14ac:dyDescent="0.2">
      <c r="K1327" s="7"/>
    </row>
    <row r="1328" spans="11:11" x14ac:dyDescent="0.2">
      <c r="K1328" s="7"/>
    </row>
    <row r="1329" spans="11:11" x14ac:dyDescent="0.2">
      <c r="K1329" s="7"/>
    </row>
    <row r="1330" spans="11:11" x14ac:dyDescent="0.2">
      <c r="K1330" s="7"/>
    </row>
    <row r="1331" spans="11:11" x14ac:dyDescent="0.2">
      <c r="K1331" s="7"/>
    </row>
    <row r="1332" spans="11:11" x14ac:dyDescent="0.2">
      <c r="K1332" s="7"/>
    </row>
    <row r="1333" spans="11:11" x14ac:dyDescent="0.2">
      <c r="K1333" s="7"/>
    </row>
    <row r="1334" spans="11:11" x14ac:dyDescent="0.2">
      <c r="K1334" s="7"/>
    </row>
    <row r="1335" spans="11:11" x14ac:dyDescent="0.2">
      <c r="K1335" s="7"/>
    </row>
    <row r="1336" spans="11:11" x14ac:dyDescent="0.2">
      <c r="K1336" s="7"/>
    </row>
    <row r="1337" spans="11:11" x14ac:dyDescent="0.2">
      <c r="K1337" s="7"/>
    </row>
    <row r="1338" spans="11:11" x14ac:dyDescent="0.2">
      <c r="K1338" s="7"/>
    </row>
    <row r="1339" spans="11:11" x14ac:dyDescent="0.2">
      <c r="K1339" s="7"/>
    </row>
    <row r="1340" spans="11:11" x14ac:dyDescent="0.2">
      <c r="K1340" s="7"/>
    </row>
    <row r="1341" spans="11:11" x14ac:dyDescent="0.2">
      <c r="K1341" s="7"/>
    </row>
    <row r="1342" spans="11:11" x14ac:dyDescent="0.2">
      <c r="K1342" s="7"/>
    </row>
    <row r="1343" spans="11:11" x14ac:dyDescent="0.2">
      <c r="K1343" s="7"/>
    </row>
    <row r="1344" spans="11:11" x14ac:dyDescent="0.2">
      <c r="K1344" s="7"/>
    </row>
    <row r="1345" spans="11:11" x14ac:dyDescent="0.2">
      <c r="K1345" s="7"/>
    </row>
    <row r="1346" spans="11:11" x14ac:dyDescent="0.2">
      <c r="K1346" s="7"/>
    </row>
    <row r="1347" spans="11:11" x14ac:dyDescent="0.2">
      <c r="K1347" s="7"/>
    </row>
    <row r="1348" spans="11:11" x14ac:dyDescent="0.2">
      <c r="K1348" s="7"/>
    </row>
    <row r="1349" spans="11:11" x14ac:dyDescent="0.2">
      <c r="K1349" s="7"/>
    </row>
    <row r="1350" spans="11:11" x14ac:dyDescent="0.2">
      <c r="K1350" s="7"/>
    </row>
    <row r="1351" spans="11:11" x14ac:dyDescent="0.2">
      <c r="K1351" s="7"/>
    </row>
    <row r="1352" spans="11:11" x14ac:dyDescent="0.2">
      <c r="K1352" s="7"/>
    </row>
    <row r="1353" spans="11:11" x14ac:dyDescent="0.2">
      <c r="K1353" s="7"/>
    </row>
    <row r="1354" spans="11:11" x14ac:dyDescent="0.2">
      <c r="K1354" s="7"/>
    </row>
    <row r="1355" spans="11:11" x14ac:dyDescent="0.2">
      <c r="K1355" s="7"/>
    </row>
    <row r="1356" spans="11:11" x14ac:dyDescent="0.2">
      <c r="K1356" s="7"/>
    </row>
    <row r="1357" spans="11:11" x14ac:dyDescent="0.2">
      <c r="K1357" s="7"/>
    </row>
    <row r="1358" spans="11:11" x14ac:dyDescent="0.2">
      <c r="K1358" s="7"/>
    </row>
    <row r="1359" spans="11:11" x14ac:dyDescent="0.2">
      <c r="K1359" s="7"/>
    </row>
    <row r="1360" spans="11:11" x14ac:dyDescent="0.2">
      <c r="K1360" s="7"/>
    </row>
    <row r="1361" spans="11:11" x14ac:dyDescent="0.2">
      <c r="K1361" s="7"/>
    </row>
    <row r="1362" spans="11:11" x14ac:dyDescent="0.2">
      <c r="K1362" s="7"/>
    </row>
    <row r="1363" spans="11:11" x14ac:dyDescent="0.2">
      <c r="K1363" s="7"/>
    </row>
    <row r="1364" spans="11:11" x14ac:dyDescent="0.2">
      <c r="K1364" s="7"/>
    </row>
    <row r="1365" spans="11:11" x14ac:dyDescent="0.2">
      <c r="K1365" s="7"/>
    </row>
    <row r="1366" spans="11:11" x14ac:dyDescent="0.2">
      <c r="K1366" s="7"/>
    </row>
    <row r="1367" spans="11:11" x14ac:dyDescent="0.2">
      <c r="K1367" s="7"/>
    </row>
    <row r="1368" spans="11:11" x14ac:dyDescent="0.2">
      <c r="K1368" s="7"/>
    </row>
    <row r="1369" spans="11:11" x14ac:dyDescent="0.2">
      <c r="K1369" s="7"/>
    </row>
    <row r="1370" spans="11:11" x14ac:dyDescent="0.2">
      <c r="K1370" s="7"/>
    </row>
    <row r="1371" spans="11:11" x14ac:dyDescent="0.2">
      <c r="K1371" s="7"/>
    </row>
    <row r="1372" spans="11:11" x14ac:dyDescent="0.2">
      <c r="K1372" s="7"/>
    </row>
    <row r="1373" spans="11:11" x14ac:dyDescent="0.2">
      <c r="K1373" s="7"/>
    </row>
    <row r="1374" spans="11:11" x14ac:dyDescent="0.2">
      <c r="K1374" s="7"/>
    </row>
    <row r="1375" spans="11:11" x14ac:dyDescent="0.2">
      <c r="K1375" s="7"/>
    </row>
    <row r="1376" spans="11:11" x14ac:dyDescent="0.2">
      <c r="K1376" s="7"/>
    </row>
    <row r="1377" spans="11:11" x14ac:dyDescent="0.2">
      <c r="K1377" s="7"/>
    </row>
    <row r="1378" spans="11:11" x14ac:dyDescent="0.2">
      <c r="K1378" s="7"/>
    </row>
    <row r="1379" spans="11:11" x14ac:dyDescent="0.2">
      <c r="K1379" s="7"/>
    </row>
    <row r="1380" spans="11:11" x14ac:dyDescent="0.2">
      <c r="K1380" s="7"/>
    </row>
    <row r="1381" spans="11:11" x14ac:dyDescent="0.2">
      <c r="K1381" s="7"/>
    </row>
    <row r="1382" spans="11:11" x14ac:dyDescent="0.2">
      <c r="K1382" s="7"/>
    </row>
    <row r="1383" spans="11:11" x14ac:dyDescent="0.2">
      <c r="K1383" s="7"/>
    </row>
    <row r="1384" spans="11:11" x14ac:dyDescent="0.2">
      <c r="K1384" s="7"/>
    </row>
    <row r="1385" spans="11:11" x14ac:dyDescent="0.2">
      <c r="K1385" s="7"/>
    </row>
    <row r="1386" spans="11:11" x14ac:dyDescent="0.2">
      <c r="K1386" s="7"/>
    </row>
    <row r="1387" spans="11:11" x14ac:dyDescent="0.2">
      <c r="K1387" s="7"/>
    </row>
    <row r="1388" spans="11:11" x14ac:dyDescent="0.2">
      <c r="K1388" s="7"/>
    </row>
  </sheetData>
  <sortState xmlns:xlrd2="http://schemas.microsoft.com/office/spreadsheetml/2017/richdata2" ref="A2:L323">
    <sortCondition descending="1" ref="K2:K323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E4BA-CB28-4D32-AEB7-51D624676AD1}">
  <dimension ref="A1:U1392"/>
  <sheetViews>
    <sheetView workbookViewId="0">
      <selection activeCell="H109" sqref="H6:H109"/>
    </sheetView>
  </sheetViews>
  <sheetFormatPr baseColWidth="10" defaultColWidth="8.83203125" defaultRowHeight="15" x14ac:dyDescent="0.2"/>
  <cols>
    <col min="3" max="5" width="9.5" bestFit="1" customWidth="1"/>
    <col min="7" max="7" width="9.5" bestFit="1" customWidth="1"/>
    <col min="8" max="8" width="11" bestFit="1" customWidth="1"/>
    <col min="9" max="9" width="12" bestFit="1" customWidth="1"/>
    <col min="10" max="10" width="12.1640625" bestFit="1" customWidth="1"/>
    <col min="11" max="12" width="9.5" bestFit="1" customWidth="1"/>
    <col min="14" max="16" width="9.5" bestFit="1" customWidth="1"/>
    <col min="17" max="17" width="12.1640625" bestFit="1" customWidth="1"/>
    <col min="19" max="20" width="9.33203125" bestFit="1" customWidth="1"/>
    <col min="21" max="21" width="9.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8</v>
      </c>
      <c r="H1" t="s">
        <v>9</v>
      </c>
      <c r="I1" t="s">
        <v>10</v>
      </c>
      <c r="J1" t="s">
        <v>14</v>
      </c>
      <c r="K1" t="s">
        <v>15</v>
      </c>
      <c r="L1" t="s">
        <v>16</v>
      </c>
      <c r="N1" t="s">
        <v>17</v>
      </c>
      <c r="P1" t="s">
        <v>19</v>
      </c>
      <c r="S1" t="s">
        <v>20</v>
      </c>
      <c r="U1" t="s">
        <v>10702</v>
      </c>
    </row>
    <row r="2" spans="1:21" x14ac:dyDescent="0.2">
      <c r="N2" t="s">
        <v>22</v>
      </c>
      <c r="O2" t="s">
        <v>23</v>
      </c>
      <c r="P2" t="s">
        <v>22</v>
      </c>
      <c r="Q2" t="s">
        <v>23</v>
      </c>
      <c r="S2" t="s">
        <v>22</v>
      </c>
      <c r="T2" t="s">
        <v>23</v>
      </c>
    </row>
    <row r="3" spans="1:21" x14ac:dyDescent="0.2">
      <c r="A3" t="s">
        <v>24</v>
      </c>
      <c r="B3" t="s">
        <v>24</v>
      </c>
      <c r="C3" t="s">
        <v>25</v>
      </c>
      <c r="D3" t="s">
        <v>25</v>
      </c>
      <c r="E3" t="s">
        <v>25</v>
      </c>
      <c r="F3" t="s">
        <v>24</v>
      </c>
      <c r="G3">
        <f>trimmed!K5/trimmed!K$3</f>
        <v>8.941966135278276E-4</v>
      </c>
      <c r="H3">
        <f>trimmed!L5/trimmed!L$3</f>
        <v>1.8439458799050922E-2</v>
      </c>
      <c r="I3">
        <f>trimmed!M5/trimmed!M$3</f>
        <v>4.1162026514706122E-2</v>
      </c>
      <c r="J3">
        <f>trimmed!N5/trimmed!N$3</f>
        <v>0</v>
      </c>
      <c r="K3">
        <f>trimmed!O5/trimmed!O$3</f>
        <v>0</v>
      </c>
      <c r="L3">
        <f>trimmed!P5/trimmed!P$3</f>
        <v>0</v>
      </c>
      <c r="N3" s="1">
        <f>AVERAGE(G3:I3)</f>
        <v>2.0165227309094955E-2</v>
      </c>
      <c r="O3">
        <f>STDEV(G3:I3)</f>
        <v>2.0189310016695765E-2</v>
      </c>
      <c r="P3" s="1">
        <f>AVERAGE(J3:L3)</f>
        <v>0</v>
      </c>
      <c r="Q3">
        <f>STDEV(J3:L3)</f>
        <v>0</v>
      </c>
      <c r="S3" s="1" t="str">
        <f>IF(P3&gt;0,N3/P3,"No E")</f>
        <v>No E</v>
      </c>
      <c r="T3" s="1" t="str">
        <f>IF(P3&gt;0,S3*SQRT((O3/N3)^2+(Q3/P3)^2),"")</f>
        <v/>
      </c>
      <c r="U3">
        <f>COUNTIF(G3:I3,"&gt;"&amp;0)</f>
        <v>3</v>
      </c>
    </row>
    <row r="4" spans="1:21" x14ac:dyDescent="0.2">
      <c r="A4" t="s">
        <v>4225</v>
      </c>
      <c r="B4" t="s">
        <v>4225</v>
      </c>
      <c r="C4" t="s">
        <v>10688</v>
      </c>
      <c r="D4" t="s">
        <v>10688</v>
      </c>
      <c r="E4" t="s">
        <v>10688</v>
      </c>
      <c r="F4" t="s">
        <v>4226</v>
      </c>
      <c r="G4">
        <f>trimmed!K6/trimmed!K$3</f>
        <v>0</v>
      </c>
      <c r="H4">
        <f>trimmed!L6/trimmed!L$3</f>
        <v>0</v>
      </c>
      <c r="I4">
        <f>trimmed!M6/trimmed!M$3</f>
        <v>0</v>
      </c>
      <c r="J4">
        <f>trimmed!N6/trimmed!N$3</f>
        <v>0.91026259528841902</v>
      </c>
      <c r="K4">
        <f>trimmed!O6/trimmed!O$3</f>
        <v>0.96606616509259602</v>
      </c>
      <c r="L4">
        <f>trimmed!P6/trimmed!P$3</f>
        <v>0.98508896661504919</v>
      </c>
      <c r="N4" s="1"/>
      <c r="P4" s="1"/>
      <c r="S4" s="1"/>
      <c r="T4" s="1"/>
      <c r="U4">
        <f>COUNTIF(G4:I4,"&gt;"&amp;0)</f>
        <v>0</v>
      </c>
    </row>
    <row r="5" spans="1:21" x14ac:dyDescent="0.2">
      <c r="N5" s="1"/>
      <c r="P5" s="1"/>
      <c r="S5" s="1"/>
      <c r="T5" s="1"/>
    </row>
    <row r="6" spans="1:21" x14ac:dyDescent="0.2">
      <c r="A6" t="s">
        <v>45</v>
      </c>
      <c r="B6" t="s">
        <v>46</v>
      </c>
      <c r="C6" t="s">
        <v>47</v>
      </c>
      <c r="D6" t="s">
        <v>47</v>
      </c>
      <c r="E6" t="s">
        <v>47</v>
      </c>
      <c r="F6" t="s">
        <v>48</v>
      </c>
      <c r="G6">
        <f>trimmed!K13/trimmed!K$3</f>
        <v>1.0386811611790002E-2</v>
      </c>
      <c r="H6">
        <f>trimmed!L13/trimmed!L$3</f>
        <v>2.5161493906626906E-2</v>
      </c>
      <c r="I6">
        <f>trimmed!M13/trimmed!M$3</f>
        <v>2.0411234479119755E-2</v>
      </c>
      <c r="J6">
        <f>trimmed!N13/trimmed!N$3</f>
        <v>0</v>
      </c>
      <c r="K6">
        <f>trimmed!O13/trimmed!O$3</f>
        <v>0</v>
      </c>
      <c r="L6">
        <f>trimmed!P13/trimmed!P$3</f>
        <v>0</v>
      </c>
      <c r="N6" s="1">
        <f t="shared" ref="N6:N69" si="0">AVERAGE(G6:I6)</f>
        <v>1.8653179999178888E-2</v>
      </c>
      <c r="O6">
        <f t="shared" ref="O6:O69" si="1">STDEV(G6:I6)</f>
        <v>7.5426040525916407E-3</v>
      </c>
      <c r="P6" s="1">
        <f t="shared" ref="P6:P69" si="2">AVERAGE(J6:L6)</f>
        <v>0</v>
      </c>
      <c r="Q6">
        <f t="shared" ref="Q6:Q69" si="3">STDEV(J6:L6)</f>
        <v>0</v>
      </c>
      <c r="S6" s="1" t="str">
        <f t="shared" ref="S6:S69" si="4">IF(P6&gt;0,N6/P6,"No E")</f>
        <v>No E</v>
      </c>
      <c r="T6" s="1" t="str">
        <f t="shared" ref="T6:T69" si="5">IF(P6&gt;0,S6*SQRT((O6/N6)^2+(Q6/P6)^2),"")</f>
        <v/>
      </c>
      <c r="U6">
        <f t="shared" ref="U6:U69" si="6">COUNTIF(G6:I6,"&gt;"&amp;0)</f>
        <v>3</v>
      </c>
    </row>
    <row r="7" spans="1:21" x14ac:dyDescent="0.2">
      <c r="A7" t="s">
        <v>72</v>
      </c>
      <c r="B7" t="s">
        <v>72</v>
      </c>
      <c r="C7" t="s">
        <v>73</v>
      </c>
      <c r="D7" t="s">
        <v>73</v>
      </c>
      <c r="E7" t="s">
        <v>73</v>
      </c>
      <c r="F7" t="s">
        <v>74</v>
      </c>
      <c r="G7">
        <f>trimmed!K23/trimmed!K$3</f>
        <v>4.3189187296377414E-3</v>
      </c>
      <c r="H7">
        <f>trimmed!L23/trimmed!L$3</f>
        <v>1.6217026996383291E-2</v>
      </c>
      <c r="I7">
        <f>trimmed!M23/trimmed!M$3</f>
        <v>1.0014822729389484E-2</v>
      </c>
      <c r="J7">
        <f>trimmed!N23/trimmed!N$3</f>
        <v>0</v>
      </c>
      <c r="K7">
        <f>trimmed!O23/trimmed!O$3</f>
        <v>0</v>
      </c>
      <c r="L7">
        <f>trimmed!P23/trimmed!P$3</f>
        <v>0</v>
      </c>
      <c r="N7" s="1">
        <f t="shared" si="0"/>
        <v>1.0183589485136839E-2</v>
      </c>
      <c r="O7">
        <f t="shared" si="1"/>
        <v>5.9508492457113924E-3</v>
      </c>
      <c r="P7" s="1">
        <f t="shared" si="2"/>
        <v>0</v>
      </c>
      <c r="Q7">
        <f t="shared" si="3"/>
        <v>0</v>
      </c>
      <c r="S7" s="1" t="str">
        <f t="shared" si="4"/>
        <v>No E</v>
      </c>
      <c r="T7" s="1" t="str">
        <f t="shared" si="5"/>
        <v/>
      </c>
      <c r="U7">
        <f t="shared" si="6"/>
        <v>3</v>
      </c>
    </row>
    <row r="8" spans="1:21" x14ac:dyDescent="0.2">
      <c r="A8" t="s">
        <v>96</v>
      </c>
      <c r="B8" t="s">
        <v>96</v>
      </c>
      <c r="C8" t="s">
        <v>97</v>
      </c>
      <c r="D8" t="s">
        <v>97</v>
      </c>
      <c r="E8" t="s">
        <v>97</v>
      </c>
      <c r="F8" t="s">
        <v>98</v>
      </c>
      <c r="G8">
        <f>trimmed!K31/trimmed!K$3</f>
        <v>6.8704344208819854E-4</v>
      </c>
      <c r="H8">
        <f>trimmed!L31/trimmed!L$3</f>
        <v>1.4258440545657976E-2</v>
      </c>
      <c r="I8">
        <f>trimmed!M31/trimmed!M$3</f>
        <v>6.8209037385915461E-3</v>
      </c>
      <c r="J8">
        <f>trimmed!N31/trimmed!N$3</f>
        <v>0</v>
      </c>
      <c r="K8">
        <f>trimmed!O31/trimmed!O$3</f>
        <v>0</v>
      </c>
      <c r="L8">
        <f>trimmed!P31/trimmed!P$3</f>
        <v>0</v>
      </c>
      <c r="N8" s="1">
        <f t="shared" si="0"/>
        <v>7.2554625754459069E-3</v>
      </c>
      <c r="O8">
        <f t="shared" si="1"/>
        <v>6.7961265344835715E-3</v>
      </c>
      <c r="P8" s="1">
        <f t="shared" si="2"/>
        <v>0</v>
      </c>
      <c r="Q8">
        <f t="shared" si="3"/>
        <v>0</v>
      </c>
      <c r="S8" s="1" t="str">
        <f t="shared" si="4"/>
        <v>No E</v>
      </c>
      <c r="T8" s="1" t="str">
        <f t="shared" si="5"/>
        <v/>
      </c>
      <c r="U8">
        <f t="shared" si="6"/>
        <v>3</v>
      </c>
    </row>
    <row r="9" spans="1:21" x14ac:dyDescent="0.2">
      <c r="A9" t="s">
        <v>110</v>
      </c>
      <c r="B9" t="s">
        <v>110</v>
      </c>
      <c r="C9">
        <v>9</v>
      </c>
      <c r="D9">
        <v>9</v>
      </c>
      <c r="E9">
        <v>9</v>
      </c>
      <c r="F9" t="s">
        <v>111</v>
      </c>
      <c r="G9">
        <f>trimmed!K38/trimmed!K$3</f>
        <v>3.0059907582597151E-3</v>
      </c>
      <c r="H9">
        <f>trimmed!L38/trimmed!L$3</f>
        <v>1.0150460691409702E-2</v>
      </c>
      <c r="I9">
        <f>trimmed!M38/trimmed!M$3</f>
        <v>7.4981297969686335E-3</v>
      </c>
      <c r="J9">
        <f>trimmed!N38/trimmed!N$3</f>
        <v>0</v>
      </c>
      <c r="K9">
        <f>trimmed!O38/trimmed!O$3</f>
        <v>0</v>
      </c>
      <c r="L9">
        <f>trimmed!P38/trimmed!P$3</f>
        <v>0</v>
      </c>
      <c r="N9" s="1">
        <f t="shared" si="0"/>
        <v>6.8848604155460173E-3</v>
      </c>
      <c r="O9">
        <f t="shared" si="1"/>
        <v>3.6115006793663897E-3</v>
      </c>
      <c r="P9" s="1">
        <f t="shared" si="2"/>
        <v>0</v>
      </c>
      <c r="Q9">
        <f t="shared" si="3"/>
        <v>0</v>
      </c>
      <c r="S9" s="1" t="str">
        <f t="shared" si="4"/>
        <v>No E</v>
      </c>
      <c r="T9" s="1" t="str">
        <f t="shared" si="5"/>
        <v/>
      </c>
      <c r="U9">
        <f t="shared" si="6"/>
        <v>3</v>
      </c>
    </row>
    <row r="10" spans="1:21" x14ac:dyDescent="0.2">
      <c r="A10" t="s">
        <v>117</v>
      </c>
      <c r="B10" t="s">
        <v>117</v>
      </c>
      <c r="C10" t="s">
        <v>118</v>
      </c>
      <c r="D10" t="s">
        <v>118</v>
      </c>
      <c r="E10" t="s">
        <v>118</v>
      </c>
      <c r="F10" t="s">
        <v>119</v>
      </c>
      <c r="G10">
        <f>trimmed!K41/trimmed!K$3</f>
        <v>2.4417753199649072E-3</v>
      </c>
      <c r="H10">
        <f>trimmed!L41/trimmed!L$3</f>
        <v>1.0411178060519269E-2</v>
      </c>
      <c r="I10">
        <f>trimmed!M41/trimmed!M$3</f>
        <v>8.2646136831234542E-3</v>
      </c>
      <c r="J10">
        <f>trimmed!N41/trimmed!N$3</f>
        <v>0</v>
      </c>
      <c r="K10">
        <f>trimmed!O41/trimmed!O$3</f>
        <v>0</v>
      </c>
      <c r="L10">
        <f>trimmed!P41/trimmed!P$3</f>
        <v>0</v>
      </c>
      <c r="N10" s="1">
        <f t="shared" si="0"/>
        <v>7.0391890212025436E-3</v>
      </c>
      <c r="O10">
        <f t="shared" si="1"/>
        <v>4.1236020918393448E-3</v>
      </c>
      <c r="P10" s="1">
        <f t="shared" si="2"/>
        <v>0</v>
      </c>
      <c r="Q10">
        <f t="shared" si="3"/>
        <v>0</v>
      </c>
      <c r="S10" s="1" t="str">
        <f t="shared" si="4"/>
        <v>No E</v>
      </c>
      <c r="T10" s="1" t="str">
        <f t="shared" si="5"/>
        <v/>
      </c>
      <c r="U10">
        <f t="shared" si="6"/>
        <v>3</v>
      </c>
    </row>
    <row r="11" spans="1:21" x14ac:dyDescent="0.2">
      <c r="A11" t="s">
        <v>122</v>
      </c>
      <c r="B11" t="s">
        <v>122</v>
      </c>
      <c r="C11">
        <v>7</v>
      </c>
      <c r="D11">
        <v>7</v>
      </c>
      <c r="E11">
        <v>7</v>
      </c>
      <c r="F11" t="s">
        <v>123</v>
      </c>
      <c r="G11">
        <f>trimmed!K42/trimmed!K$3</f>
        <v>3.1696642531848741E-3</v>
      </c>
      <c r="H11">
        <f>trimmed!L42/trimmed!L$3</f>
        <v>9.7223962407481049E-3</v>
      </c>
      <c r="I11">
        <f>trimmed!M42/trimmed!M$3</f>
        <v>5.5273736312729665E-3</v>
      </c>
      <c r="J11">
        <f>trimmed!N42/trimmed!N$3</f>
        <v>0</v>
      </c>
      <c r="K11">
        <f>trimmed!O42/trimmed!O$3</f>
        <v>0</v>
      </c>
      <c r="L11">
        <f>trimmed!P42/trimmed!P$3</f>
        <v>0</v>
      </c>
      <c r="N11" s="1">
        <f t="shared" si="0"/>
        <v>6.1398113750686482E-3</v>
      </c>
      <c r="O11">
        <f t="shared" si="1"/>
        <v>3.3190185473612158E-3</v>
      </c>
      <c r="P11" s="1">
        <f t="shared" si="2"/>
        <v>0</v>
      </c>
      <c r="Q11">
        <f t="shared" si="3"/>
        <v>0</v>
      </c>
      <c r="S11" s="1" t="str">
        <f t="shared" si="4"/>
        <v>No E</v>
      </c>
      <c r="T11" s="1" t="str">
        <f t="shared" si="5"/>
        <v/>
      </c>
      <c r="U11">
        <f t="shared" si="6"/>
        <v>3</v>
      </c>
    </row>
    <row r="12" spans="1:21" x14ac:dyDescent="0.2">
      <c r="A12" t="s">
        <v>114</v>
      </c>
      <c r="B12" t="s">
        <v>114</v>
      </c>
      <c r="C12" t="s">
        <v>115</v>
      </c>
      <c r="D12" t="s">
        <v>115</v>
      </c>
      <c r="E12" t="s">
        <v>115</v>
      </c>
      <c r="F12" t="s">
        <v>116</v>
      </c>
      <c r="G12">
        <f>trimmed!K45/trimmed!K$3</f>
        <v>3.6407982000909462E-3</v>
      </c>
      <c r="H12">
        <f>trimmed!L45/trimmed!L$3</f>
        <v>1.176559462709926E-2</v>
      </c>
      <c r="I12">
        <f>trimmed!M45/trimmed!M$3</f>
        <v>5.4721187855057982E-3</v>
      </c>
      <c r="J12">
        <f>trimmed!N45/trimmed!N$3</f>
        <v>0</v>
      </c>
      <c r="K12">
        <f>trimmed!O45/trimmed!O$3</f>
        <v>0</v>
      </c>
      <c r="L12">
        <f>trimmed!P45/trimmed!P$3</f>
        <v>0</v>
      </c>
      <c r="N12" s="1">
        <f t="shared" si="0"/>
        <v>6.959503870898668E-3</v>
      </c>
      <c r="O12">
        <f t="shared" si="1"/>
        <v>4.2617267673172874E-3</v>
      </c>
      <c r="P12" s="1">
        <f t="shared" si="2"/>
        <v>0</v>
      </c>
      <c r="Q12">
        <f t="shared" si="3"/>
        <v>0</v>
      </c>
      <c r="S12" s="1" t="str">
        <f t="shared" si="4"/>
        <v>No E</v>
      </c>
      <c r="T12" s="1" t="str">
        <f t="shared" si="5"/>
        <v/>
      </c>
      <c r="U12">
        <f t="shared" si="6"/>
        <v>3</v>
      </c>
    </row>
    <row r="13" spans="1:21" x14ac:dyDescent="0.2">
      <c r="A13" t="s">
        <v>153</v>
      </c>
      <c r="B13" t="s">
        <v>153</v>
      </c>
      <c r="C13">
        <v>13</v>
      </c>
      <c r="D13">
        <v>13</v>
      </c>
      <c r="E13">
        <v>13</v>
      </c>
      <c r="F13" t="s">
        <v>154</v>
      </c>
      <c r="G13">
        <f>trimmed!K57/trimmed!K$3</f>
        <v>2.7379910280196642E-3</v>
      </c>
      <c r="H13">
        <f>trimmed!L57/trimmed!L$3</f>
        <v>7.9005026398138879E-3</v>
      </c>
      <c r="I13">
        <f>trimmed!M57/trimmed!M$3</f>
        <v>8.0275373363275695E-3</v>
      </c>
      <c r="J13">
        <f>trimmed!N57/trimmed!N$3</f>
        <v>0</v>
      </c>
      <c r="K13">
        <f>trimmed!O57/trimmed!O$3</f>
        <v>0</v>
      </c>
      <c r="L13">
        <f>trimmed!P57/trimmed!P$3</f>
        <v>0</v>
      </c>
      <c r="N13" s="1">
        <f t="shared" si="0"/>
        <v>6.2220103347203739E-3</v>
      </c>
      <c r="O13">
        <f t="shared" si="1"/>
        <v>3.017917717670088E-3</v>
      </c>
      <c r="P13" s="1">
        <f t="shared" si="2"/>
        <v>0</v>
      </c>
      <c r="Q13">
        <f t="shared" si="3"/>
        <v>0</v>
      </c>
      <c r="S13" s="1" t="str">
        <f t="shared" si="4"/>
        <v>No E</v>
      </c>
      <c r="T13" s="1" t="str">
        <f t="shared" si="5"/>
        <v/>
      </c>
      <c r="U13">
        <f t="shared" si="6"/>
        <v>3</v>
      </c>
    </row>
    <row r="14" spans="1:21" x14ac:dyDescent="0.2">
      <c r="A14" t="s">
        <v>162</v>
      </c>
      <c r="B14" t="s">
        <v>162</v>
      </c>
      <c r="C14">
        <v>16</v>
      </c>
      <c r="D14">
        <v>16</v>
      </c>
      <c r="E14">
        <v>16</v>
      </c>
      <c r="F14" t="s">
        <v>163</v>
      </c>
      <c r="G14">
        <f>trimmed!K61/trimmed!K$3</f>
        <v>1.6798398009685236E-4</v>
      </c>
      <c r="H14">
        <f>trimmed!L61/trimmed!L$3</f>
        <v>5.128327854290753E-3</v>
      </c>
      <c r="I14">
        <f>trimmed!M61/trimmed!M$3</f>
        <v>2.0139682886674271E-2</v>
      </c>
      <c r="J14">
        <f>trimmed!N61/trimmed!N$3</f>
        <v>0</v>
      </c>
      <c r="K14">
        <f>trimmed!O61/trimmed!O$3</f>
        <v>0</v>
      </c>
      <c r="L14">
        <f>trimmed!P61/trimmed!P$3</f>
        <v>0</v>
      </c>
      <c r="N14" s="1">
        <f t="shared" si="0"/>
        <v>8.4786649070206256E-3</v>
      </c>
      <c r="O14">
        <f t="shared" si="1"/>
        <v>1.0398834457712915E-2</v>
      </c>
      <c r="P14" s="1">
        <f t="shared" si="2"/>
        <v>0</v>
      </c>
      <c r="Q14">
        <f t="shared" si="3"/>
        <v>0</v>
      </c>
      <c r="S14" s="1" t="str">
        <f t="shared" si="4"/>
        <v>No E</v>
      </c>
      <c r="T14" s="1" t="str">
        <f t="shared" si="5"/>
        <v/>
      </c>
      <c r="U14">
        <f t="shared" si="6"/>
        <v>3</v>
      </c>
    </row>
    <row r="15" spans="1:21" x14ac:dyDescent="0.2">
      <c r="A15" t="s">
        <v>189</v>
      </c>
      <c r="B15" t="s">
        <v>189</v>
      </c>
      <c r="C15" t="s">
        <v>190</v>
      </c>
      <c r="D15" t="s">
        <v>190</v>
      </c>
      <c r="E15" t="s">
        <v>190</v>
      </c>
      <c r="F15" t="s">
        <v>191</v>
      </c>
      <c r="G15">
        <f>trimmed!K70/trimmed!K$3</f>
        <v>1.2585783757349393E-3</v>
      </c>
      <c r="H15">
        <f>trimmed!L70/trimmed!L$3</f>
        <v>6.892979369385677E-3</v>
      </c>
      <c r="I15">
        <f>trimmed!M70/trimmed!M$3</f>
        <v>4.7218335421698992E-3</v>
      </c>
      <c r="J15">
        <f>trimmed!N70/trimmed!N$3</f>
        <v>0</v>
      </c>
      <c r="K15">
        <f>trimmed!O70/trimmed!O$3</f>
        <v>0</v>
      </c>
      <c r="L15">
        <f>trimmed!P70/trimmed!P$3</f>
        <v>0</v>
      </c>
      <c r="N15" s="1">
        <f t="shared" si="0"/>
        <v>4.2911304290968386E-3</v>
      </c>
      <c r="O15">
        <f t="shared" si="1"/>
        <v>2.8417859732958826E-3</v>
      </c>
      <c r="P15" s="1">
        <f t="shared" si="2"/>
        <v>0</v>
      </c>
      <c r="Q15">
        <f t="shared" si="3"/>
        <v>0</v>
      </c>
      <c r="S15" s="1" t="str">
        <f t="shared" si="4"/>
        <v>No E</v>
      </c>
      <c r="T15" s="1" t="str">
        <f t="shared" si="5"/>
        <v/>
      </c>
      <c r="U15">
        <f t="shared" si="6"/>
        <v>3</v>
      </c>
    </row>
    <row r="16" spans="1:21" x14ac:dyDescent="0.2">
      <c r="A16" t="s">
        <v>194</v>
      </c>
      <c r="B16" t="s">
        <v>194</v>
      </c>
      <c r="C16">
        <v>11</v>
      </c>
      <c r="D16">
        <v>11</v>
      </c>
      <c r="E16">
        <v>11</v>
      </c>
      <c r="F16" t="s">
        <v>195</v>
      </c>
      <c r="G16">
        <f>trimmed!K72/trimmed!K$3</f>
        <v>1.3338556892405946E-3</v>
      </c>
      <c r="H16">
        <f>trimmed!L72/trimmed!L$3</f>
        <v>6.8950125582269628E-3</v>
      </c>
      <c r="I16">
        <f>trimmed!M72/trimmed!M$3</f>
        <v>4.4048501876491871E-3</v>
      </c>
      <c r="J16">
        <f>trimmed!N72/trimmed!N$3</f>
        <v>0</v>
      </c>
      <c r="K16">
        <f>trimmed!O72/trimmed!O$3</f>
        <v>0</v>
      </c>
      <c r="L16">
        <f>trimmed!P72/trimmed!P$3</f>
        <v>0</v>
      </c>
      <c r="N16" s="1">
        <f t="shared" si="0"/>
        <v>4.2112394783722475E-3</v>
      </c>
      <c r="O16">
        <f t="shared" si="1"/>
        <v>2.7856292395845874E-3</v>
      </c>
      <c r="P16" s="1">
        <f t="shared" si="2"/>
        <v>0</v>
      </c>
      <c r="Q16">
        <f t="shared" si="3"/>
        <v>0</v>
      </c>
      <c r="S16" s="1" t="str">
        <f t="shared" si="4"/>
        <v>No E</v>
      </c>
      <c r="T16" s="1" t="str">
        <f t="shared" si="5"/>
        <v/>
      </c>
      <c r="U16">
        <f t="shared" si="6"/>
        <v>3</v>
      </c>
    </row>
    <row r="17" spans="1:21" x14ac:dyDescent="0.2">
      <c r="A17" t="s">
        <v>225</v>
      </c>
      <c r="B17" t="s">
        <v>225</v>
      </c>
      <c r="C17" t="s">
        <v>226</v>
      </c>
      <c r="D17" t="s">
        <v>226</v>
      </c>
      <c r="E17" t="s">
        <v>226</v>
      </c>
      <c r="F17" t="s">
        <v>227</v>
      </c>
      <c r="G17">
        <f>trimmed!K86/trimmed!K$3</f>
        <v>5.1636280580905514E-4</v>
      </c>
      <c r="H17">
        <f>trimmed!L86/trimmed!L$3</f>
        <v>6.3138333479023385E-3</v>
      </c>
      <c r="I17">
        <f>trimmed!M86/trimmed!M$3</f>
        <v>3.7164787073908586E-3</v>
      </c>
      <c r="J17">
        <f>trimmed!N86/trimmed!N$3</f>
        <v>0</v>
      </c>
      <c r="K17">
        <f>trimmed!O86/trimmed!O$3</f>
        <v>0</v>
      </c>
      <c r="L17">
        <f>trimmed!P86/trimmed!P$3</f>
        <v>0</v>
      </c>
      <c r="N17" s="1">
        <f t="shared" si="0"/>
        <v>3.5155582870340842E-3</v>
      </c>
      <c r="O17">
        <f t="shared" si="1"/>
        <v>2.9039529839680776E-3</v>
      </c>
      <c r="P17" s="1">
        <f t="shared" si="2"/>
        <v>0</v>
      </c>
      <c r="Q17">
        <f t="shared" si="3"/>
        <v>0</v>
      </c>
      <c r="S17" s="1" t="str">
        <f t="shared" si="4"/>
        <v>No E</v>
      </c>
      <c r="T17" s="1" t="str">
        <f t="shared" si="5"/>
        <v/>
      </c>
      <c r="U17">
        <f t="shared" si="6"/>
        <v>3</v>
      </c>
    </row>
    <row r="18" spans="1:21" x14ac:dyDescent="0.2">
      <c r="A18" t="s">
        <v>230</v>
      </c>
      <c r="B18" t="s">
        <v>230</v>
      </c>
      <c r="C18">
        <v>8</v>
      </c>
      <c r="D18">
        <v>8</v>
      </c>
      <c r="E18">
        <v>8</v>
      </c>
      <c r="F18" t="s">
        <v>231</v>
      </c>
      <c r="G18">
        <f>trimmed!K88/trimmed!K$3</f>
        <v>8.8435746259244114E-4</v>
      </c>
      <c r="H18">
        <f>trimmed!L88/trimmed!L$3</f>
        <v>5.6286487083888346E-3</v>
      </c>
      <c r="I18">
        <f>trimmed!M88/trimmed!M$3</f>
        <v>4.3924768803064538E-3</v>
      </c>
      <c r="J18">
        <f>trimmed!N88/trimmed!N$3</f>
        <v>0</v>
      </c>
      <c r="K18">
        <f>trimmed!O88/trimmed!O$3</f>
        <v>0</v>
      </c>
      <c r="L18">
        <f>trimmed!P88/trimmed!P$3</f>
        <v>0</v>
      </c>
      <c r="N18" s="1">
        <f t="shared" si="0"/>
        <v>3.6351610170959098E-3</v>
      </c>
      <c r="O18">
        <f t="shared" si="1"/>
        <v>2.4611420811765051E-3</v>
      </c>
      <c r="P18" s="1">
        <f t="shared" si="2"/>
        <v>0</v>
      </c>
      <c r="Q18">
        <f t="shared" si="3"/>
        <v>0</v>
      </c>
      <c r="S18" s="1" t="str">
        <f t="shared" si="4"/>
        <v>No E</v>
      </c>
      <c r="T18" s="1" t="str">
        <f t="shared" si="5"/>
        <v/>
      </c>
      <c r="U18">
        <f t="shared" si="6"/>
        <v>3</v>
      </c>
    </row>
    <row r="19" spans="1:21" x14ac:dyDescent="0.2">
      <c r="A19" t="s">
        <v>235</v>
      </c>
      <c r="B19" t="s">
        <v>235</v>
      </c>
      <c r="C19">
        <v>9</v>
      </c>
      <c r="D19">
        <v>9</v>
      </c>
      <c r="E19">
        <v>9</v>
      </c>
      <c r="F19" t="s">
        <v>236</v>
      </c>
      <c r="G19">
        <f>trimmed!K89/trimmed!K$3</f>
        <v>6.5811946187814183E-4</v>
      </c>
      <c r="H19">
        <f>trimmed!L89/trimmed!L$3</f>
        <v>5.3338363264023129E-3</v>
      </c>
      <c r="I19">
        <f>trimmed!M89/trimmed!M$3</f>
        <v>3.5231339735696731E-3</v>
      </c>
      <c r="J19">
        <f>trimmed!N89/trimmed!N$3</f>
        <v>0</v>
      </c>
      <c r="K19">
        <f>trimmed!O89/trimmed!O$3</f>
        <v>0</v>
      </c>
      <c r="L19">
        <f>trimmed!P89/trimmed!P$3</f>
        <v>0</v>
      </c>
      <c r="N19" s="1">
        <f t="shared" si="0"/>
        <v>3.1716965872833763E-3</v>
      </c>
      <c r="O19">
        <f t="shared" si="1"/>
        <v>2.3575863137240043E-3</v>
      </c>
      <c r="P19" s="1">
        <f t="shared" si="2"/>
        <v>0</v>
      </c>
      <c r="Q19">
        <f t="shared" si="3"/>
        <v>0</v>
      </c>
      <c r="S19" s="1" t="str">
        <f t="shared" si="4"/>
        <v>No E</v>
      </c>
      <c r="T19" s="1" t="str">
        <f t="shared" si="5"/>
        <v/>
      </c>
      <c r="U19">
        <f t="shared" si="6"/>
        <v>3</v>
      </c>
    </row>
    <row r="20" spans="1:21" x14ac:dyDescent="0.2">
      <c r="A20" t="s">
        <v>237</v>
      </c>
      <c r="B20" t="s">
        <v>237</v>
      </c>
      <c r="C20" t="s">
        <v>238</v>
      </c>
      <c r="D20" t="s">
        <v>238</v>
      </c>
      <c r="E20" t="s">
        <v>238</v>
      </c>
      <c r="F20" t="s">
        <v>239</v>
      </c>
      <c r="G20">
        <f>trimmed!K90/trimmed!K$3</f>
        <v>2.0417539665918398E-4</v>
      </c>
      <c r="H20">
        <f>trimmed!L90/trimmed!L$3</f>
        <v>6.5714227341791571E-3</v>
      </c>
      <c r="I20">
        <f>trimmed!M90/trimmed!M$3</f>
        <v>2.4871292286172205E-3</v>
      </c>
      <c r="J20">
        <f>trimmed!N90/trimmed!N$3</f>
        <v>0</v>
      </c>
      <c r="K20">
        <f>trimmed!O90/trimmed!O$3</f>
        <v>0</v>
      </c>
      <c r="L20">
        <f>trimmed!P90/trimmed!P$3</f>
        <v>0</v>
      </c>
      <c r="N20" s="1">
        <f t="shared" si="0"/>
        <v>3.0875757864851868E-3</v>
      </c>
      <c r="O20">
        <f t="shared" si="1"/>
        <v>3.2258117917712457E-3</v>
      </c>
      <c r="P20" s="1">
        <f t="shared" si="2"/>
        <v>0</v>
      </c>
      <c r="Q20">
        <f t="shared" si="3"/>
        <v>0</v>
      </c>
      <c r="S20" s="1" t="str">
        <f t="shared" si="4"/>
        <v>No E</v>
      </c>
      <c r="T20" s="1" t="str">
        <f t="shared" si="5"/>
        <v/>
      </c>
      <c r="U20">
        <f t="shared" si="6"/>
        <v>3</v>
      </c>
    </row>
    <row r="21" spans="1:21" x14ac:dyDescent="0.2">
      <c r="A21" t="s">
        <v>232</v>
      </c>
      <c r="B21" t="s">
        <v>232</v>
      </c>
      <c r="C21" t="s">
        <v>233</v>
      </c>
      <c r="D21" t="s">
        <v>233</v>
      </c>
      <c r="E21" t="s">
        <v>233</v>
      </c>
      <c r="F21" t="s">
        <v>234</v>
      </c>
      <c r="G21">
        <f>trimmed!K91/trimmed!K$3</f>
        <v>2.239161693295467E-3</v>
      </c>
      <c r="H21">
        <f>trimmed!L91/trimmed!L$3</f>
        <v>4.466290287739586E-3</v>
      </c>
      <c r="I21">
        <f>trimmed!M91/trimmed!M$3</f>
        <v>4.4230323377520584E-3</v>
      </c>
      <c r="J21">
        <f>trimmed!N91/trimmed!N$3</f>
        <v>0</v>
      </c>
      <c r="K21">
        <f>trimmed!O91/trimmed!O$3</f>
        <v>0</v>
      </c>
      <c r="L21">
        <f>trimmed!P91/trimmed!P$3</f>
        <v>0</v>
      </c>
      <c r="N21" s="1">
        <f t="shared" si="0"/>
        <v>3.7094947729290374E-3</v>
      </c>
      <c r="O21">
        <f t="shared" si="1"/>
        <v>1.2735294799720322E-3</v>
      </c>
      <c r="P21" s="1">
        <f t="shared" si="2"/>
        <v>0</v>
      </c>
      <c r="Q21">
        <f t="shared" si="3"/>
        <v>0</v>
      </c>
      <c r="S21" s="1" t="str">
        <f t="shared" si="4"/>
        <v>No E</v>
      </c>
      <c r="T21" s="1" t="str">
        <f t="shared" si="5"/>
        <v/>
      </c>
      <c r="U21">
        <f t="shared" si="6"/>
        <v>3</v>
      </c>
    </row>
    <row r="22" spans="1:21" x14ac:dyDescent="0.2">
      <c r="A22" t="s">
        <v>247</v>
      </c>
      <c r="B22" t="s">
        <v>248</v>
      </c>
      <c r="C22" t="s">
        <v>249</v>
      </c>
      <c r="D22" t="s">
        <v>249</v>
      </c>
      <c r="E22" t="s">
        <v>249</v>
      </c>
      <c r="F22" t="s">
        <v>250</v>
      </c>
      <c r="G22">
        <f>trimmed!K94/trimmed!K$3</f>
        <v>2.8274283894323305E-3</v>
      </c>
      <c r="H22">
        <f>trimmed!L94/trimmed!L$3</f>
        <v>1.0327191721459978E-3</v>
      </c>
      <c r="I22">
        <f>trimmed!M94/trimmed!M$3</f>
        <v>9.0863524150454442E-4</v>
      </c>
      <c r="J22">
        <f>trimmed!N94/trimmed!N$3</f>
        <v>0</v>
      </c>
      <c r="K22">
        <f>trimmed!O94/trimmed!O$3</f>
        <v>0</v>
      </c>
      <c r="L22">
        <f>trimmed!P94/trimmed!P$3</f>
        <v>0</v>
      </c>
      <c r="N22" s="1">
        <f t="shared" si="0"/>
        <v>1.5895942676942909E-3</v>
      </c>
      <c r="O22">
        <f t="shared" si="1"/>
        <v>1.073789639624585E-3</v>
      </c>
      <c r="P22" s="1">
        <f t="shared" si="2"/>
        <v>0</v>
      </c>
      <c r="Q22">
        <f t="shared" si="3"/>
        <v>0</v>
      </c>
      <c r="S22" s="1" t="str">
        <f t="shared" si="4"/>
        <v>No E</v>
      </c>
      <c r="T22" s="1" t="str">
        <f t="shared" si="5"/>
        <v/>
      </c>
      <c r="U22">
        <f t="shared" si="6"/>
        <v>3</v>
      </c>
    </row>
    <row r="23" spans="1:21" x14ac:dyDescent="0.2">
      <c r="A23" t="s">
        <v>259</v>
      </c>
      <c r="B23" t="s">
        <v>259</v>
      </c>
      <c r="C23" t="s">
        <v>260</v>
      </c>
      <c r="D23" t="s">
        <v>260</v>
      </c>
      <c r="E23" t="s">
        <v>260</v>
      </c>
      <c r="F23" t="s">
        <v>261</v>
      </c>
      <c r="G23">
        <f>trimmed!K101/trimmed!K$3</f>
        <v>1.2513942337821174E-4</v>
      </c>
      <c r="H23">
        <f>trimmed!L101/trimmed!L$3</f>
        <v>2.8195637254392709E-3</v>
      </c>
      <c r="I23">
        <f>trimmed!M101/trimmed!M$3</f>
        <v>8.7118473492901922E-3</v>
      </c>
      <c r="J23">
        <f>trimmed!N101/trimmed!N$3</f>
        <v>0</v>
      </c>
      <c r="K23">
        <f>trimmed!O101/trimmed!O$3</f>
        <v>0</v>
      </c>
      <c r="L23">
        <f>trimmed!P101/trimmed!P$3</f>
        <v>0</v>
      </c>
      <c r="N23" s="1">
        <f t="shared" si="0"/>
        <v>3.8855168327025583E-3</v>
      </c>
      <c r="O23">
        <f t="shared" si="1"/>
        <v>4.3914781419691828E-3</v>
      </c>
      <c r="P23" s="1">
        <f t="shared" si="2"/>
        <v>0</v>
      </c>
      <c r="Q23">
        <f t="shared" si="3"/>
        <v>0</v>
      </c>
      <c r="S23" s="1" t="str">
        <f t="shared" si="4"/>
        <v>No E</v>
      </c>
      <c r="T23" s="1" t="str">
        <f t="shared" si="5"/>
        <v/>
      </c>
      <c r="U23">
        <f t="shared" si="6"/>
        <v>3</v>
      </c>
    </row>
    <row r="24" spans="1:21" x14ac:dyDescent="0.2">
      <c r="A24" t="s">
        <v>267</v>
      </c>
      <c r="B24" t="s">
        <v>267</v>
      </c>
      <c r="C24">
        <v>15</v>
      </c>
      <c r="D24">
        <v>15</v>
      </c>
      <c r="E24">
        <v>15</v>
      </c>
      <c r="F24" t="s">
        <v>268</v>
      </c>
      <c r="G24">
        <f>trimmed!K102/trimmed!K$3</f>
        <v>1.6913968988926283E-4</v>
      </c>
      <c r="H24">
        <f>trimmed!L102/trimmed!L$3</f>
        <v>3.0561956267366758E-3</v>
      </c>
      <c r="I24">
        <f>trimmed!M102/trimmed!M$3</f>
        <v>5.7649222417078859E-3</v>
      </c>
      <c r="J24">
        <f>trimmed!N102/trimmed!N$3</f>
        <v>0</v>
      </c>
      <c r="K24">
        <f>trimmed!O102/trimmed!O$3</f>
        <v>0</v>
      </c>
      <c r="L24">
        <f>trimmed!P102/trimmed!P$3</f>
        <v>0</v>
      </c>
      <c r="N24" s="1">
        <f t="shared" si="0"/>
        <v>2.9967525194446085E-3</v>
      </c>
      <c r="O24">
        <f t="shared" si="1"/>
        <v>2.7983648268342059E-3</v>
      </c>
      <c r="P24" s="1">
        <f t="shared" si="2"/>
        <v>0</v>
      </c>
      <c r="Q24">
        <f t="shared" si="3"/>
        <v>0</v>
      </c>
      <c r="S24" s="1" t="str">
        <f t="shared" si="4"/>
        <v>No E</v>
      </c>
      <c r="T24" s="1" t="str">
        <f t="shared" si="5"/>
        <v/>
      </c>
      <c r="U24">
        <f t="shared" si="6"/>
        <v>3</v>
      </c>
    </row>
    <row r="25" spans="1:21" x14ac:dyDescent="0.2">
      <c r="A25" t="s">
        <v>269</v>
      </c>
      <c r="B25" t="s">
        <v>269</v>
      </c>
      <c r="C25">
        <v>27</v>
      </c>
      <c r="D25">
        <v>27</v>
      </c>
      <c r="E25">
        <v>1</v>
      </c>
      <c r="F25" t="s">
        <v>270</v>
      </c>
      <c r="G25">
        <f>trimmed!K103/trimmed!K$3</f>
        <v>1.0820983668938803E-4</v>
      </c>
      <c r="H25">
        <f>trimmed!L103/trimmed!L$3</f>
        <v>2.3153328928002532E-3</v>
      </c>
      <c r="I25">
        <f>trimmed!M103/trimmed!M$3</f>
        <v>9.0230690874146691E-3</v>
      </c>
      <c r="J25">
        <f>trimmed!N103/trimmed!N$3</f>
        <v>0</v>
      </c>
      <c r="K25">
        <f>trimmed!O103/trimmed!O$3</f>
        <v>0</v>
      </c>
      <c r="L25">
        <f>trimmed!P103/trimmed!P$3</f>
        <v>0</v>
      </c>
      <c r="N25" s="1">
        <f t="shared" si="0"/>
        <v>3.815537272301437E-3</v>
      </c>
      <c r="O25">
        <f t="shared" si="1"/>
        <v>4.6429127442012543E-3</v>
      </c>
      <c r="P25" s="1">
        <f t="shared" si="2"/>
        <v>0</v>
      </c>
      <c r="Q25">
        <f t="shared" si="3"/>
        <v>0</v>
      </c>
      <c r="S25" s="1" t="str">
        <f t="shared" si="4"/>
        <v>No E</v>
      </c>
      <c r="T25" s="1" t="str">
        <f t="shared" si="5"/>
        <v/>
      </c>
      <c r="U25">
        <f t="shared" si="6"/>
        <v>3</v>
      </c>
    </row>
    <row r="26" spans="1:21" x14ac:dyDescent="0.2">
      <c r="A26" t="s">
        <v>277</v>
      </c>
      <c r="B26" t="s">
        <v>277</v>
      </c>
      <c r="C26">
        <v>7</v>
      </c>
      <c r="D26">
        <v>7</v>
      </c>
      <c r="E26">
        <v>7</v>
      </c>
      <c r="F26" t="s">
        <v>278</v>
      </c>
      <c r="G26">
        <f>trimmed!K106/trimmed!K$3</f>
        <v>7.6841165855385499E-4</v>
      </c>
      <c r="H26">
        <f>trimmed!L106/trimmed!L$3</f>
        <v>1.402493662719332E-3</v>
      </c>
      <c r="I26">
        <f>trimmed!M106/trimmed!M$3</f>
        <v>6.0893673617253615E-4</v>
      </c>
      <c r="J26">
        <f>trimmed!N106/trimmed!N$3</f>
        <v>0</v>
      </c>
      <c r="K26">
        <f>trimmed!O106/trimmed!O$3</f>
        <v>0</v>
      </c>
      <c r="L26">
        <f>trimmed!P106/trimmed!P$3</f>
        <v>0</v>
      </c>
      <c r="N26" s="1">
        <f t="shared" si="0"/>
        <v>9.266140191485743E-4</v>
      </c>
      <c r="O26">
        <f t="shared" si="1"/>
        <v>4.1976676749226518E-4</v>
      </c>
      <c r="P26" s="1">
        <f t="shared" si="2"/>
        <v>0</v>
      </c>
      <c r="Q26">
        <f t="shared" si="3"/>
        <v>0</v>
      </c>
      <c r="S26" s="1" t="str">
        <f t="shared" si="4"/>
        <v>No E</v>
      </c>
      <c r="T26" s="1" t="str">
        <f t="shared" si="5"/>
        <v/>
      </c>
      <c r="U26">
        <f t="shared" si="6"/>
        <v>3</v>
      </c>
    </row>
    <row r="27" spans="1:21" x14ac:dyDescent="0.2">
      <c r="A27" t="s">
        <v>4598</v>
      </c>
      <c r="B27" t="s">
        <v>4598</v>
      </c>
      <c r="C27">
        <v>3</v>
      </c>
      <c r="D27">
        <v>3</v>
      </c>
      <c r="E27">
        <v>3</v>
      </c>
      <c r="F27" t="s">
        <v>4599</v>
      </c>
      <c r="G27">
        <f>trimmed!K107/trimmed!K$3</f>
        <v>9.8448774253488735E-4</v>
      </c>
      <c r="H27">
        <f>trimmed!L107/trimmed!L$3</f>
        <v>3.2201019271726841E-3</v>
      </c>
      <c r="I27">
        <f>trimmed!M107/trimmed!M$3</f>
        <v>3.3635560899395352E-3</v>
      </c>
      <c r="J27">
        <f>trimmed!N107/trimmed!N$3</f>
        <v>0</v>
      </c>
      <c r="K27">
        <f>trimmed!O107/trimmed!O$3</f>
        <v>0</v>
      </c>
      <c r="L27">
        <f>trimmed!P107/trimmed!P$3</f>
        <v>0</v>
      </c>
      <c r="N27" s="1">
        <f t="shared" si="0"/>
        <v>2.5227152532157023E-3</v>
      </c>
      <c r="O27">
        <f t="shared" si="1"/>
        <v>1.3340737161661109E-3</v>
      </c>
      <c r="P27" s="1">
        <f t="shared" si="2"/>
        <v>0</v>
      </c>
      <c r="Q27">
        <f t="shared" si="3"/>
        <v>0</v>
      </c>
      <c r="S27" s="1" t="str">
        <f t="shared" si="4"/>
        <v>No E</v>
      </c>
      <c r="T27" s="1" t="str">
        <f t="shared" si="5"/>
        <v/>
      </c>
      <c r="U27">
        <f t="shared" si="6"/>
        <v>3</v>
      </c>
    </row>
    <row r="28" spans="1:21" x14ac:dyDescent="0.2">
      <c r="A28" t="s">
        <v>283</v>
      </c>
      <c r="B28" t="s">
        <v>283</v>
      </c>
      <c r="C28" t="s">
        <v>284</v>
      </c>
      <c r="D28" t="s">
        <v>284</v>
      </c>
      <c r="E28" t="s">
        <v>285</v>
      </c>
      <c r="F28" t="s">
        <v>286</v>
      </c>
      <c r="G28">
        <f>trimmed!K109/trimmed!K$3</f>
        <v>5.0843942606108782E-5</v>
      </c>
      <c r="H28">
        <f>trimmed!L109/trimmed!L$3</f>
        <v>7.279754446654998E-4</v>
      </c>
      <c r="I28">
        <f>trimmed!M109/trimmed!M$3</f>
        <v>1.3054311510222773E-3</v>
      </c>
      <c r="J28">
        <f>trimmed!N109/trimmed!N$3</f>
        <v>0</v>
      </c>
      <c r="K28">
        <f>trimmed!O109/trimmed!O$3</f>
        <v>0</v>
      </c>
      <c r="L28">
        <f>trimmed!P109/trimmed!P$3</f>
        <v>0</v>
      </c>
      <c r="N28" s="1">
        <f t="shared" si="0"/>
        <v>6.9475017943129529E-4</v>
      </c>
      <c r="O28">
        <f t="shared" si="1"/>
        <v>6.2795318660532418E-4</v>
      </c>
      <c r="P28" s="1">
        <f t="shared" si="2"/>
        <v>0</v>
      </c>
      <c r="Q28">
        <f t="shared" si="3"/>
        <v>0</v>
      </c>
      <c r="S28" s="1" t="str">
        <f t="shared" si="4"/>
        <v>No E</v>
      </c>
      <c r="T28" s="1" t="str">
        <f t="shared" si="5"/>
        <v/>
      </c>
      <c r="U28">
        <f t="shared" si="6"/>
        <v>3</v>
      </c>
    </row>
    <row r="29" spans="1:21" x14ac:dyDescent="0.2">
      <c r="A29" t="s">
        <v>292</v>
      </c>
      <c r="B29" t="s">
        <v>292</v>
      </c>
      <c r="C29">
        <v>23</v>
      </c>
      <c r="D29">
        <v>23</v>
      </c>
      <c r="E29">
        <v>23</v>
      </c>
      <c r="F29" t="s">
        <v>293</v>
      </c>
      <c r="G29">
        <f>trimmed!K111/trimmed!K$3</f>
        <v>1.8629833617658231E-4</v>
      </c>
      <c r="H29">
        <f>trimmed!L111/trimmed!L$3</f>
        <v>1.782793815524864E-3</v>
      </c>
      <c r="I29">
        <f>trimmed!M111/trimmed!M$3</f>
        <v>4.2491448658591412E-3</v>
      </c>
      <c r="J29">
        <f>trimmed!N111/trimmed!N$3</f>
        <v>0</v>
      </c>
      <c r="K29">
        <f>trimmed!O111/trimmed!O$3</f>
        <v>0</v>
      </c>
      <c r="L29">
        <f>trimmed!P111/trimmed!P$3</f>
        <v>0</v>
      </c>
      <c r="N29" s="1">
        <f t="shared" si="0"/>
        <v>2.0727456725201958E-3</v>
      </c>
      <c r="O29">
        <f t="shared" si="1"/>
        <v>2.0468841052853196E-3</v>
      </c>
      <c r="P29" s="1">
        <f t="shared" si="2"/>
        <v>0</v>
      </c>
      <c r="Q29">
        <f t="shared" si="3"/>
        <v>0</v>
      </c>
      <c r="S29" s="1" t="str">
        <f t="shared" si="4"/>
        <v>No E</v>
      </c>
      <c r="T29" s="1" t="str">
        <f t="shared" si="5"/>
        <v/>
      </c>
      <c r="U29">
        <f t="shared" si="6"/>
        <v>3</v>
      </c>
    </row>
    <row r="30" spans="1:21" x14ac:dyDescent="0.2">
      <c r="A30" t="s">
        <v>301</v>
      </c>
      <c r="B30" t="s">
        <v>301</v>
      </c>
      <c r="C30">
        <v>26</v>
      </c>
      <c r="D30">
        <v>26</v>
      </c>
      <c r="E30">
        <v>26</v>
      </c>
      <c r="F30" t="s">
        <v>302</v>
      </c>
      <c r="G30">
        <f>trimmed!K113/trimmed!K$3</f>
        <v>9.0971019542595015E-4</v>
      </c>
      <c r="H30">
        <f>trimmed!L113/trimmed!L$3</f>
        <v>7.3607692020231778E-4</v>
      </c>
      <c r="I30">
        <f>trimmed!M113/trimmed!M$3</f>
        <v>2.3440333459894261E-3</v>
      </c>
      <c r="J30">
        <f>trimmed!N113/trimmed!N$3</f>
        <v>0</v>
      </c>
      <c r="K30">
        <f>trimmed!O113/trimmed!O$3</f>
        <v>0</v>
      </c>
      <c r="L30">
        <f>trimmed!P113/trimmed!P$3</f>
        <v>0</v>
      </c>
      <c r="N30" s="1">
        <f t="shared" si="0"/>
        <v>1.3299401538725646E-3</v>
      </c>
      <c r="O30">
        <f t="shared" si="1"/>
        <v>8.8251112190699654E-4</v>
      </c>
      <c r="P30" s="1">
        <f t="shared" si="2"/>
        <v>0</v>
      </c>
      <c r="Q30">
        <f t="shared" si="3"/>
        <v>0</v>
      </c>
      <c r="S30" s="1" t="str">
        <f t="shared" si="4"/>
        <v>No E</v>
      </c>
      <c r="T30" s="1" t="str">
        <f t="shared" si="5"/>
        <v/>
      </c>
      <c r="U30">
        <f t="shared" si="6"/>
        <v>3</v>
      </c>
    </row>
    <row r="31" spans="1:21" x14ac:dyDescent="0.2">
      <c r="A31" t="s">
        <v>305</v>
      </c>
      <c r="B31" t="s">
        <v>306</v>
      </c>
      <c r="C31" t="s">
        <v>307</v>
      </c>
      <c r="D31" t="s">
        <v>307</v>
      </c>
      <c r="E31" t="s">
        <v>307</v>
      </c>
      <c r="F31" t="s">
        <v>308</v>
      </c>
      <c r="G31">
        <f>trimmed!K115/trimmed!K$3</f>
        <v>1.8741239876926628E-4</v>
      </c>
      <c r="H31">
        <f>trimmed!L115/trimmed!L$3</f>
        <v>1.3420766743047995E-3</v>
      </c>
      <c r="I31">
        <f>trimmed!M115/trimmed!M$3</f>
        <v>2.1554584749225005E-3</v>
      </c>
      <c r="J31">
        <f>trimmed!N115/trimmed!N$3</f>
        <v>0</v>
      </c>
      <c r="K31">
        <f>trimmed!O115/trimmed!O$3</f>
        <v>0</v>
      </c>
      <c r="L31">
        <f>trimmed!P115/trimmed!P$3</f>
        <v>0</v>
      </c>
      <c r="N31" s="1">
        <f t="shared" si="0"/>
        <v>1.2283158493321888E-3</v>
      </c>
      <c r="O31">
        <f t="shared" si="1"/>
        <v>9.8894260876927157E-4</v>
      </c>
      <c r="P31" s="1">
        <f t="shared" si="2"/>
        <v>0</v>
      </c>
      <c r="Q31">
        <f t="shared" si="3"/>
        <v>0</v>
      </c>
      <c r="S31" s="1" t="str">
        <f t="shared" si="4"/>
        <v>No E</v>
      </c>
      <c r="T31" s="1" t="str">
        <f t="shared" si="5"/>
        <v/>
      </c>
      <c r="U31">
        <f t="shared" si="6"/>
        <v>3</v>
      </c>
    </row>
    <row r="32" spans="1:21" x14ac:dyDescent="0.2">
      <c r="A32" t="s">
        <v>303</v>
      </c>
      <c r="B32" t="s">
        <v>303</v>
      </c>
      <c r="C32">
        <v>3</v>
      </c>
      <c r="D32">
        <v>3</v>
      </c>
      <c r="E32">
        <v>3</v>
      </c>
      <c r="F32" t="s">
        <v>304</v>
      </c>
      <c r="G32">
        <f>trimmed!K121/trimmed!K$3</f>
        <v>5.5360581416448093E-4</v>
      </c>
      <c r="H32">
        <f>trimmed!L121/trimmed!L$3</f>
        <v>1.8065664850537505E-3</v>
      </c>
      <c r="I32">
        <f>trimmed!M121/trimmed!M$3</f>
        <v>1.3997894261015954E-3</v>
      </c>
      <c r="J32">
        <f>trimmed!N121/trimmed!N$3</f>
        <v>0</v>
      </c>
      <c r="K32">
        <f>trimmed!O121/trimmed!O$3</f>
        <v>0</v>
      </c>
      <c r="L32">
        <f>trimmed!P121/trimmed!P$3</f>
        <v>0</v>
      </c>
      <c r="N32" s="1">
        <f t="shared" si="0"/>
        <v>1.2533205751066089E-3</v>
      </c>
      <c r="O32">
        <f t="shared" si="1"/>
        <v>6.3919281436250973E-4</v>
      </c>
      <c r="P32" s="1">
        <f t="shared" si="2"/>
        <v>0</v>
      </c>
      <c r="Q32">
        <f t="shared" si="3"/>
        <v>0</v>
      </c>
      <c r="S32" s="1" t="str">
        <f t="shared" si="4"/>
        <v>No E</v>
      </c>
      <c r="T32" s="1" t="str">
        <f t="shared" si="5"/>
        <v/>
      </c>
      <c r="U32">
        <f t="shared" si="6"/>
        <v>3</v>
      </c>
    </row>
    <row r="33" spans="1:21" x14ac:dyDescent="0.2">
      <c r="A33" t="s">
        <v>324</v>
      </c>
      <c r="B33" t="s">
        <v>324</v>
      </c>
      <c r="C33">
        <v>19</v>
      </c>
      <c r="D33">
        <v>19</v>
      </c>
      <c r="E33">
        <v>2</v>
      </c>
      <c r="F33" t="s">
        <v>325</v>
      </c>
      <c r="G33">
        <f>trimmed!K123/trimmed!K$3</f>
        <v>6.8301407551465932E-5</v>
      </c>
      <c r="H33">
        <f>trimmed!L123/trimmed!L$3</f>
        <v>1.181392196186522E-3</v>
      </c>
      <c r="I33">
        <f>trimmed!M123/trimmed!M$3</f>
        <v>3.1933522744310959E-3</v>
      </c>
      <c r="J33">
        <f>trimmed!N123/trimmed!N$3</f>
        <v>0</v>
      </c>
      <c r="K33">
        <f>trimmed!O123/trimmed!O$3</f>
        <v>0</v>
      </c>
      <c r="L33">
        <f>trimmed!P123/trimmed!P$3</f>
        <v>0</v>
      </c>
      <c r="N33" s="1">
        <f t="shared" si="0"/>
        <v>1.4810152927230279E-3</v>
      </c>
      <c r="O33">
        <f t="shared" si="1"/>
        <v>1.583924313258015E-3</v>
      </c>
      <c r="P33" s="1">
        <f t="shared" si="2"/>
        <v>0</v>
      </c>
      <c r="Q33">
        <f t="shared" si="3"/>
        <v>0</v>
      </c>
      <c r="S33" s="1" t="str">
        <f t="shared" si="4"/>
        <v>No E</v>
      </c>
      <c r="T33" s="1" t="str">
        <f t="shared" si="5"/>
        <v/>
      </c>
      <c r="U33">
        <f t="shared" si="6"/>
        <v>3</v>
      </c>
    </row>
    <row r="34" spans="1:21" x14ac:dyDescent="0.2">
      <c r="A34" t="s">
        <v>326</v>
      </c>
      <c r="B34" t="s">
        <v>326</v>
      </c>
      <c r="C34">
        <v>8</v>
      </c>
      <c r="D34">
        <v>8</v>
      </c>
      <c r="E34">
        <v>8</v>
      </c>
      <c r="F34" t="s">
        <v>327</v>
      </c>
      <c r="G34">
        <f>trimmed!K124/trimmed!K$3</f>
        <v>8.6591816491353164E-5</v>
      </c>
      <c r="H34">
        <f>trimmed!L124/trimmed!L$3</f>
        <v>1.1976107871743218E-3</v>
      </c>
      <c r="I34">
        <f>trimmed!M124/trimmed!M$3</f>
        <v>2.343938893261619E-3</v>
      </c>
      <c r="J34">
        <f>trimmed!N124/trimmed!N$3</f>
        <v>0</v>
      </c>
      <c r="K34">
        <f>trimmed!O124/trimmed!O$3</f>
        <v>0</v>
      </c>
      <c r="L34">
        <f>trimmed!P124/trimmed!P$3</f>
        <v>0</v>
      </c>
      <c r="N34" s="1">
        <f t="shared" si="0"/>
        <v>1.2093804989757647E-3</v>
      </c>
      <c r="O34">
        <f t="shared" si="1"/>
        <v>1.1287195625299196E-3</v>
      </c>
      <c r="P34" s="1">
        <f t="shared" si="2"/>
        <v>0</v>
      </c>
      <c r="Q34">
        <f t="shared" si="3"/>
        <v>0</v>
      </c>
      <c r="S34" s="1" t="str">
        <f t="shared" si="4"/>
        <v>No E</v>
      </c>
      <c r="T34" s="1" t="str">
        <f t="shared" si="5"/>
        <v/>
      </c>
      <c r="U34">
        <f t="shared" si="6"/>
        <v>3</v>
      </c>
    </row>
    <row r="35" spans="1:21" x14ac:dyDescent="0.2">
      <c r="A35" t="s">
        <v>331</v>
      </c>
      <c r="B35" t="s">
        <v>331</v>
      </c>
      <c r="C35">
        <v>31</v>
      </c>
      <c r="D35">
        <v>31</v>
      </c>
      <c r="E35">
        <v>31</v>
      </c>
      <c r="F35" t="s">
        <v>332</v>
      </c>
      <c r="G35">
        <f>trimmed!K126/trimmed!K$3</f>
        <v>8.5492330418573471E-5</v>
      </c>
      <c r="H35">
        <f>trimmed!L126/trimmed!L$3</f>
        <v>1.4001945953372619E-3</v>
      </c>
      <c r="I35">
        <f>trimmed!M126/trimmed!M$3</f>
        <v>2.1696736104574728E-3</v>
      </c>
      <c r="J35">
        <f>trimmed!N126/trimmed!N$3</f>
        <v>0</v>
      </c>
      <c r="K35">
        <f>trimmed!O126/trimmed!O$3</f>
        <v>0</v>
      </c>
      <c r="L35">
        <f>trimmed!P126/trimmed!P$3</f>
        <v>0</v>
      </c>
      <c r="N35" s="1">
        <f t="shared" si="0"/>
        <v>1.2184535120711027E-3</v>
      </c>
      <c r="O35">
        <f t="shared" si="1"/>
        <v>1.0539095160525945E-3</v>
      </c>
      <c r="P35" s="1">
        <f t="shared" si="2"/>
        <v>0</v>
      </c>
      <c r="Q35">
        <f t="shared" si="3"/>
        <v>0</v>
      </c>
      <c r="S35" s="1" t="str">
        <f t="shared" si="4"/>
        <v>No E</v>
      </c>
      <c r="T35" s="1" t="str">
        <f t="shared" si="5"/>
        <v/>
      </c>
      <c r="U35">
        <f t="shared" si="6"/>
        <v>3</v>
      </c>
    </row>
    <row r="36" spans="1:21" x14ac:dyDescent="0.2">
      <c r="A36" t="s">
        <v>333</v>
      </c>
      <c r="B36" t="s">
        <v>333</v>
      </c>
      <c r="C36" t="s">
        <v>334</v>
      </c>
      <c r="D36" t="s">
        <v>334</v>
      </c>
      <c r="E36" t="s">
        <v>334</v>
      </c>
      <c r="F36" t="s">
        <v>335</v>
      </c>
      <c r="G36">
        <f>trimmed!K127/trimmed!K$3</f>
        <v>2.4233464340859293E-4</v>
      </c>
      <c r="H36">
        <f>trimmed!L127/trimmed!L$3</f>
        <v>1.0284494755792965E-3</v>
      </c>
      <c r="I36">
        <f>trimmed!M127/trimmed!M$3</f>
        <v>2.6365534440080927E-3</v>
      </c>
      <c r="J36">
        <f>trimmed!N127/trimmed!N$3</f>
        <v>0</v>
      </c>
      <c r="K36">
        <f>trimmed!O127/trimmed!O$3</f>
        <v>0</v>
      </c>
      <c r="L36">
        <f>trimmed!P127/trimmed!P$3</f>
        <v>0</v>
      </c>
      <c r="N36" s="1">
        <f t="shared" si="0"/>
        <v>1.302445854331994E-3</v>
      </c>
      <c r="O36">
        <f t="shared" si="1"/>
        <v>1.220400109784992E-3</v>
      </c>
      <c r="P36" s="1">
        <f t="shared" si="2"/>
        <v>0</v>
      </c>
      <c r="Q36">
        <f t="shared" si="3"/>
        <v>0</v>
      </c>
      <c r="S36" s="1" t="str">
        <f t="shared" si="4"/>
        <v>No E</v>
      </c>
      <c r="T36" s="1" t="str">
        <f t="shared" si="5"/>
        <v/>
      </c>
      <c r="U36">
        <f t="shared" si="6"/>
        <v>3</v>
      </c>
    </row>
    <row r="37" spans="1:21" x14ac:dyDescent="0.2">
      <c r="A37" t="s">
        <v>363</v>
      </c>
      <c r="B37" t="s">
        <v>363</v>
      </c>
      <c r="C37" t="s">
        <v>364</v>
      </c>
      <c r="D37" t="s">
        <v>364</v>
      </c>
      <c r="E37" t="s">
        <v>364</v>
      </c>
      <c r="F37" t="s">
        <v>365</v>
      </c>
      <c r="G37">
        <f>trimmed!K140/trimmed!K$3</f>
        <v>1.6655756350621959E-4</v>
      </c>
      <c r="H37">
        <f>trimmed!L140/trimmed!L$3</f>
        <v>1.2223687712955241E-3</v>
      </c>
      <c r="I37">
        <f>trimmed!M140/trimmed!M$3</f>
        <v>1.2049334486354962E-3</v>
      </c>
      <c r="J37">
        <f>trimmed!N140/trimmed!N$3</f>
        <v>0</v>
      </c>
      <c r="K37">
        <f>trimmed!O140/trimmed!O$3</f>
        <v>0</v>
      </c>
      <c r="L37">
        <f>trimmed!P140/trimmed!P$3</f>
        <v>0</v>
      </c>
      <c r="N37" s="1">
        <f t="shared" si="0"/>
        <v>8.6461992781241333E-4</v>
      </c>
      <c r="O37">
        <f t="shared" si="1"/>
        <v>6.0460259341540176E-4</v>
      </c>
      <c r="P37" s="1">
        <f t="shared" si="2"/>
        <v>0</v>
      </c>
      <c r="Q37">
        <f t="shared" si="3"/>
        <v>0</v>
      </c>
      <c r="S37" s="1" t="str">
        <f t="shared" si="4"/>
        <v>No E</v>
      </c>
      <c r="T37" s="1" t="str">
        <f t="shared" si="5"/>
        <v/>
      </c>
      <c r="U37">
        <f t="shared" si="6"/>
        <v>3</v>
      </c>
    </row>
    <row r="38" spans="1:21" x14ac:dyDescent="0.2">
      <c r="A38" t="s">
        <v>370</v>
      </c>
      <c r="B38" t="s">
        <v>370</v>
      </c>
      <c r="C38" t="s">
        <v>371</v>
      </c>
      <c r="D38" t="s">
        <v>371</v>
      </c>
      <c r="E38" t="s">
        <v>371</v>
      </c>
      <c r="F38" t="s">
        <v>372</v>
      </c>
      <c r="G38">
        <f>trimmed!K141/trimmed!K$3</f>
        <v>7.3467742677538704E-4</v>
      </c>
      <c r="H38">
        <f>trimmed!L141/trimmed!L$3</f>
        <v>1.0130598000421751E-3</v>
      </c>
      <c r="I38">
        <f>trimmed!M141/trimmed!M$3</f>
        <v>7.2223278317718278E-4</v>
      </c>
      <c r="J38">
        <f>trimmed!N141/trimmed!N$3</f>
        <v>0</v>
      </c>
      <c r="K38">
        <f>trimmed!O141/trimmed!O$3</f>
        <v>0</v>
      </c>
      <c r="L38">
        <f>trimmed!P141/trimmed!P$3</f>
        <v>0</v>
      </c>
      <c r="N38" s="1">
        <f t="shared" si="0"/>
        <v>8.2332333666491496E-4</v>
      </c>
      <c r="O38">
        <f t="shared" si="1"/>
        <v>1.6443436818303634E-4</v>
      </c>
      <c r="P38" s="1">
        <f t="shared" si="2"/>
        <v>0</v>
      </c>
      <c r="Q38">
        <f t="shared" si="3"/>
        <v>0</v>
      </c>
      <c r="S38" s="1" t="str">
        <f t="shared" si="4"/>
        <v>No E</v>
      </c>
      <c r="T38" s="1" t="str">
        <f t="shared" si="5"/>
        <v/>
      </c>
      <c r="U38">
        <f t="shared" si="6"/>
        <v>3</v>
      </c>
    </row>
    <row r="39" spans="1:21" x14ac:dyDescent="0.2">
      <c r="A39" t="s">
        <v>373</v>
      </c>
      <c r="B39" t="s">
        <v>373</v>
      </c>
      <c r="C39" t="s">
        <v>6957</v>
      </c>
      <c r="D39" t="s">
        <v>6957</v>
      </c>
      <c r="E39" t="s">
        <v>6957</v>
      </c>
      <c r="F39" t="s">
        <v>374</v>
      </c>
      <c r="G39">
        <f>trimmed!K144/trimmed!K$3</f>
        <v>8.3972207628556087E-6</v>
      </c>
      <c r="H39">
        <f>trimmed!L144/trimmed!L$3</f>
        <v>1.4071543571401268E-3</v>
      </c>
      <c r="I39">
        <f>trimmed!M144/trimmed!M$3</f>
        <v>7.2601089228946781E-4</v>
      </c>
      <c r="J39">
        <f>trimmed!N144/trimmed!N$3</f>
        <v>0</v>
      </c>
      <c r="K39">
        <f>trimmed!O144/trimmed!O$3</f>
        <v>0</v>
      </c>
      <c r="L39">
        <f>trimmed!P144/trimmed!P$3</f>
        <v>0</v>
      </c>
      <c r="N39" s="1">
        <f t="shared" si="0"/>
        <v>7.1385415673081668E-4</v>
      </c>
      <c r="O39">
        <f t="shared" si="1"/>
        <v>6.9945780523643331E-4</v>
      </c>
      <c r="P39" s="1">
        <f t="shared" si="2"/>
        <v>0</v>
      </c>
      <c r="Q39">
        <f t="shared" si="3"/>
        <v>0</v>
      </c>
      <c r="S39" s="1" t="str">
        <f t="shared" si="4"/>
        <v>No E</v>
      </c>
      <c r="T39" s="1" t="str">
        <f t="shared" si="5"/>
        <v/>
      </c>
      <c r="U39">
        <f t="shared" si="6"/>
        <v>3</v>
      </c>
    </row>
    <row r="40" spans="1:21" x14ac:dyDescent="0.2">
      <c r="A40" t="s">
        <v>378</v>
      </c>
      <c r="B40" t="s">
        <v>378</v>
      </c>
      <c r="C40">
        <v>10</v>
      </c>
      <c r="D40">
        <v>10</v>
      </c>
      <c r="E40">
        <v>10</v>
      </c>
      <c r="F40" t="s">
        <v>379</v>
      </c>
      <c r="G40">
        <f>trimmed!K146/trimmed!K$3</f>
        <v>2.0307174586643164E-4</v>
      </c>
      <c r="H40">
        <f>trimmed!L146/trimmed!L$3</f>
        <v>1.3449544185109279E-3</v>
      </c>
      <c r="I40">
        <f>trimmed!M146/trimmed!M$3</f>
        <v>3.2611693329966118E-4</v>
      </c>
      <c r="J40">
        <f>trimmed!N146/trimmed!N$3</f>
        <v>0</v>
      </c>
      <c r="K40">
        <f>trimmed!O146/trimmed!O$3</f>
        <v>0</v>
      </c>
      <c r="L40">
        <f>trimmed!P146/trimmed!P$3</f>
        <v>0</v>
      </c>
      <c r="N40" s="1">
        <f t="shared" si="0"/>
        <v>6.2471436589234014E-4</v>
      </c>
      <c r="O40">
        <f t="shared" si="1"/>
        <v>6.2677294898921658E-4</v>
      </c>
      <c r="P40" s="1">
        <f t="shared" si="2"/>
        <v>0</v>
      </c>
      <c r="Q40">
        <f t="shared" si="3"/>
        <v>0</v>
      </c>
      <c r="S40" s="1" t="str">
        <f t="shared" si="4"/>
        <v>No E</v>
      </c>
      <c r="T40" s="1" t="str">
        <f t="shared" si="5"/>
        <v/>
      </c>
      <c r="U40">
        <f t="shared" si="6"/>
        <v>3</v>
      </c>
    </row>
    <row r="41" spans="1:21" x14ac:dyDescent="0.2">
      <c r="A41" t="s">
        <v>387</v>
      </c>
      <c r="B41" t="s">
        <v>387</v>
      </c>
      <c r="C41" t="s">
        <v>388</v>
      </c>
      <c r="D41" t="s">
        <v>388</v>
      </c>
      <c r="E41" t="s">
        <v>388</v>
      </c>
      <c r="F41" t="s">
        <v>389</v>
      </c>
      <c r="G41">
        <f>trimmed!K150/trimmed!K$3</f>
        <v>8.4276232186559561E-5</v>
      </c>
      <c r="H41">
        <f>trimmed!L150/trimmed!L$3</f>
        <v>3.7875180130332164E-4</v>
      </c>
      <c r="I41">
        <f>trimmed!M150/trimmed!M$3</f>
        <v>2.6829769597252946E-3</v>
      </c>
      <c r="J41">
        <f>trimmed!N150/trimmed!N$3</f>
        <v>0</v>
      </c>
      <c r="K41">
        <f>trimmed!O150/trimmed!O$3</f>
        <v>0</v>
      </c>
      <c r="L41">
        <f>trimmed!P150/trimmed!P$3</f>
        <v>0</v>
      </c>
      <c r="N41" s="1">
        <f t="shared" si="0"/>
        <v>1.0486683310717254E-3</v>
      </c>
      <c r="O41">
        <f t="shared" si="1"/>
        <v>1.422990683550069E-3</v>
      </c>
      <c r="P41" s="1">
        <f t="shared" si="2"/>
        <v>0</v>
      </c>
      <c r="Q41">
        <f t="shared" si="3"/>
        <v>0</v>
      </c>
      <c r="S41" s="1" t="str">
        <f t="shared" si="4"/>
        <v>No E</v>
      </c>
      <c r="T41" s="1" t="str">
        <f t="shared" si="5"/>
        <v/>
      </c>
      <c r="U41">
        <f t="shared" si="6"/>
        <v>3</v>
      </c>
    </row>
    <row r="42" spans="1:21" x14ac:dyDescent="0.2">
      <c r="A42" t="s">
        <v>390</v>
      </c>
      <c r="B42" t="s">
        <v>390</v>
      </c>
      <c r="C42" t="s">
        <v>8997</v>
      </c>
      <c r="D42" t="s">
        <v>8997</v>
      </c>
      <c r="E42" t="s">
        <v>8997</v>
      </c>
      <c r="F42" t="s">
        <v>391</v>
      </c>
      <c r="G42">
        <f>trimmed!K151/trimmed!K$3</f>
        <v>2.0756964343689402E-4</v>
      </c>
      <c r="H42">
        <f>trimmed!L151/trimmed!L$3</f>
        <v>6.2450177255818774E-4</v>
      </c>
      <c r="I42">
        <f>trimmed!M151/trimmed!M$3</f>
        <v>9.5841182905889938E-4</v>
      </c>
      <c r="J42">
        <f>trimmed!N151/trimmed!N$3</f>
        <v>0</v>
      </c>
      <c r="K42">
        <f>trimmed!O151/trimmed!O$3</f>
        <v>0</v>
      </c>
      <c r="L42">
        <f>trimmed!P151/trimmed!P$3</f>
        <v>0</v>
      </c>
      <c r="N42" s="1">
        <f t="shared" si="0"/>
        <v>5.9682774835132706E-4</v>
      </c>
      <c r="O42">
        <f t="shared" si="1"/>
        <v>3.7618530758026542E-4</v>
      </c>
      <c r="P42" s="1">
        <f t="shared" si="2"/>
        <v>0</v>
      </c>
      <c r="Q42">
        <f t="shared" si="3"/>
        <v>0</v>
      </c>
      <c r="S42" s="1" t="str">
        <f t="shared" si="4"/>
        <v>No E</v>
      </c>
      <c r="T42" s="1" t="str">
        <f t="shared" si="5"/>
        <v/>
      </c>
      <c r="U42">
        <f t="shared" si="6"/>
        <v>3</v>
      </c>
    </row>
    <row r="43" spans="1:21" x14ac:dyDescent="0.2">
      <c r="A43" t="s">
        <v>399</v>
      </c>
      <c r="B43" t="s">
        <v>399</v>
      </c>
      <c r="C43" t="s">
        <v>400</v>
      </c>
      <c r="D43" t="s">
        <v>400</v>
      </c>
      <c r="E43" t="s">
        <v>400</v>
      </c>
      <c r="F43" t="s">
        <v>401</v>
      </c>
      <c r="G43">
        <f>trimmed!K154/trimmed!K$3</f>
        <v>6.4763477934699456E-5</v>
      </c>
      <c r="H43">
        <f>trimmed!L154/trimmed!L$3</f>
        <v>8.4652599402665839E-4</v>
      </c>
      <c r="I43">
        <f>trimmed!M154/trimmed!M$3</f>
        <v>9.4107975350629191E-4</v>
      </c>
      <c r="J43">
        <f>trimmed!N154/trimmed!N$3</f>
        <v>0</v>
      </c>
      <c r="K43">
        <f>trimmed!O154/trimmed!O$3</f>
        <v>0</v>
      </c>
      <c r="L43">
        <f>trimmed!P154/trimmed!P$3</f>
        <v>0</v>
      </c>
      <c r="N43" s="1">
        <f t="shared" si="0"/>
        <v>6.1745640848921658E-4</v>
      </c>
      <c r="O43">
        <f t="shared" si="1"/>
        <v>4.8097526960503732E-4</v>
      </c>
      <c r="P43" s="1">
        <f t="shared" si="2"/>
        <v>0</v>
      </c>
      <c r="Q43">
        <f t="shared" si="3"/>
        <v>0</v>
      </c>
      <c r="S43" s="1" t="str">
        <f t="shared" si="4"/>
        <v>No E</v>
      </c>
      <c r="T43" s="1" t="str">
        <f t="shared" si="5"/>
        <v/>
      </c>
      <c r="U43">
        <f t="shared" si="6"/>
        <v>3</v>
      </c>
    </row>
    <row r="44" spans="1:21" x14ac:dyDescent="0.2">
      <c r="A44" t="s">
        <v>407</v>
      </c>
      <c r="B44" t="s">
        <v>407</v>
      </c>
      <c r="C44">
        <v>12</v>
      </c>
      <c r="D44">
        <v>12</v>
      </c>
      <c r="E44">
        <v>12</v>
      </c>
      <c r="F44" t="s">
        <v>408</v>
      </c>
      <c r="G44">
        <f>trimmed!K157/trimmed!K$3</f>
        <v>6.087362948024401E-5</v>
      </c>
      <c r="H44">
        <f>trimmed!L157/trimmed!L$3</f>
        <v>1.4451906283863457E-4</v>
      </c>
      <c r="I44">
        <f>trimmed!M157/trimmed!M$3</f>
        <v>2.1620701658689994E-3</v>
      </c>
      <c r="J44">
        <f>trimmed!N157/trimmed!N$3</f>
        <v>0</v>
      </c>
      <c r="K44">
        <f>trimmed!O157/trimmed!O$3</f>
        <v>0</v>
      </c>
      <c r="L44">
        <f>trimmed!P157/trimmed!P$3</f>
        <v>0</v>
      </c>
      <c r="N44" s="1">
        <f t="shared" si="0"/>
        <v>7.8915428606262598E-4</v>
      </c>
      <c r="O44">
        <f t="shared" si="1"/>
        <v>1.1897153648662397E-3</v>
      </c>
      <c r="P44" s="1">
        <f t="shared" si="2"/>
        <v>0</v>
      </c>
      <c r="Q44">
        <f t="shared" si="3"/>
        <v>0</v>
      </c>
      <c r="S44" s="1" t="str">
        <f t="shared" si="4"/>
        <v>No E</v>
      </c>
      <c r="T44" s="1" t="str">
        <f t="shared" si="5"/>
        <v/>
      </c>
      <c r="U44">
        <f t="shared" si="6"/>
        <v>3</v>
      </c>
    </row>
    <row r="45" spans="1:21" x14ac:dyDescent="0.2">
      <c r="A45" t="s">
        <v>409</v>
      </c>
      <c r="B45" t="s">
        <v>409</v>
      </c>
      <c r="C45">
        <v>15</v>
      </c>
      <c r="D45">
        <v>15</v>
      </c>
      <c r="E45">
        <v>15</v>
      </c>
      <c r="F45" t="s">
        <v>410</v>
      </c>
      <c r="G45">
        <f>trimmed!K158/trimmed!K$3</f>
        <v>1.6183060633726145E-4</v>
      </c>
      <c r="H45">
        <f>trimmed!L158/trimmed!L$3</f>
        <v>6.9283255753957321E-4</v>
      </c>
      <c r="I45">
        <f>trimmed!M158/trimmed!M$3</f>
        <v>1.0297236385532788E-3</v>
      </c>
      <c r="J45">
        <f>trimmed!N158/trimmed!N$3</f>
        <v>0</v>
      </c>
      <c r="K45">
        <f>trimmed!O158/trimmed!O$3</f>
        <v>0</v>
      </c>
      <c r="L45">
        <f>trimmed!P158/trimmed!P$3</f>
        <v>0</v>
      </c>
      <c r="N45" s="1">
        <f t="shared" si="0"/>
        <v>6.281289341433712E-4</v>
      </c>
      <c r="O45">
        <f t="shared" si="1"/>
        <v>4.375494234971935E-4</v>
      </c>
      <c r="P45" s="1">
        <f t="shared" si="2"/>
        <v>0</v>
      </c>
      <c r="Q45">
        <f t="shared" si="3"/>
        <v>0</v>
      </c>
      <c r="S45" s="1" t="str">
        <f t="shared" si="4"/>
        <v>No E</v>
      </c>
      <c r="T45" s="1" t="str">
        <f t="shared" si="5"/>
        <v/>
      </c>
      <c r="U45">
        <f t="shared" si="6"/>
        <v>3</v>
      </c>
    </row>
    <row r="46" spans="1:21" x14ac:dyDescent="0.2">
      <c r="A46" t="s">
        <v>413</v>
      </c>
      <c r="B46" t="s">
        <v>413</v>
      </c>
      <c r="C46">
        <v>111</v>
      </c>
      <c r="D46">
        <v>111</v>
      </c>
      <c r="E46">
        <v>111</v>
      </c>
      <c r="F46" t="s">
        <v>414</v>
      </c>
      <c r="G46">
        <f>trimmed!K160/trimmed!K$3</f>
        <v>1.8174837960646179E-6</v>
      </c>
      <c r="H46">
        <f>trimmed!L160/trimmed!L$3</f>
        <v>1.0373798665667927E-3</v>
      </c>
      <c r="I46">
        <f>trimmed!M160/trimmed!M$3</f>
        <v>5.882043624188722E-4</v>
      </c>
      <c r="J46">
        <f>trimmed!N160/trimmed!N$3</f>
        <v>0</v>
      </c>
      <c r="K46">
        <f>trimmed!O160/trimmed!O$3</f>
        <v>0</v>
      </c>
      <c r="L46">
        <f>trimmed!P160/trimmed!P$3</f>
        <v>0</v>
      </c>
      <c r="N46" s="1">
        <f t="shared" si="0"/>
        <v>5.4246723759390986E-4</v>
      </c>
      <c r="O46">
        <f t="shared" si="1"/>
        <v>5.1929401651943535E-4</v>
      </c>
      <c r="P46" s="1">
        <f t="shared" si="2"/>
        <v>0</v>
      </c>
      <c r="Q46">
        <f t="shared" si="3"/>
        <v>0</v>
      </c>
      <c r="S46" s="1" t="str">
        <f t="shared" si="4"/>
        <v>No E</v>
      </c>
      <c r="T46" s="1" t="str">
        <f t="shared" si="5"/>
        <v/>
      </c>
      <c r="U46">
        <f t="shared" si="6"/>
        <v>3</v>
      </c>
    </row>
    <row r="47" spans="1:21" x14ac:dyDescent="0.2">
      <c r="A47" t="s">
        <v>427</v>
      </c>
      <c r="B47" t="s">
        <v>427</v>
      </c>
      <c r="C47" t="s">
        <v>428</v>
      </c>
      <c r="D47" t="s">
        <v>428</v>
      </c>
      <c r="E47" t="s">
        <v>428</v>
      </c>
      <c r="F47" t="s">
        <v>429</v>
      </c>
      <c r="G47">
        <f>trimmed!K162/trimmed!K$3</f>
        <v>6.8257677991753101E-4</v>
      </c>
      <c r="H47">
        <f>trimmed!L162/trimmed!L$3</f>
        <v>5.9298734551824911E-4</v>
      </c>
      <c r="I47">
        <f>trimmed!M162/trimmed!M$3</f>
        <v>1.1880736367219243E-3</v>
      </c>
      <c r="J47">
        <f>trimmed!N162/trimmed!N$3</f>
        <v>0</v>
      </c>
      <c r="K47">
        <f>trimmed!O162/trimmed!O$3</f>
        <v>0</v>
      </c>
      <c r="L47">
        <f>trimmed!P162/trimmed!P$3</f>
        <v>0</v>
      </c>
      <c r="N47" s="1">
        <f t="shared" si="0"/>
        <v>8.2121258738590151E-4</v>
      </c>
      <c r="O47">
        <f t="shared" si="1"/>
        <v>3.2085329798669929E-4</v>
      </c>
      <c r="P47" s="1">
        <f t="shared" si="2"/>
        <v>0</v>
      </c>
      <c r="Q47">
        <f t="shared" si="3"/>
        <v>0</v>
      </c>
      <c r="S47" s="1" t="str">
        <f t="shared" si="4"/>
        <v>No E</v>
      </c>
      <c r="T47" s="1" t="str">
        <f t="shared" si="5"/>
        <v/>
      </c>
      <c r="U47">
        <f t="shared" si="6"/>
        <v>3</v>
      </c>
    </row>
    <row r="48" spans="1:21" x14ac:dyDescent="0.2">
      <c r="A48" t="s">
        <v>419</v>
      </c>
      <c r="B48" t="s">
        <v>420</v>
      </c>
      <c r="C48" t="s">
        <v>421</v>
      </c>
      <c r="D48" t="s">
        <v>421</v>
      </c>
      <c r="E48" t="s">
        <v>421</v>
      </c>
      <c r="F48" t="s">
        <v>422</v>
      </c>
      <c r="G48">
        <f>trimmed!K163/trimmed!K$3</f>
        <v>3.0240031721414278E-5</v>
      </c>
      <c r="H48">
        <f>trimmed!L163/trimmed!L$3</f>
        <v>6.2894350818069021E-4</v>
      </c>
      <c r="I48">
        <f>trimmed!M163/trimmed!M$3</f>
        <v>1.4485270336500719E-3</v>
      </c>
      <c r="J48">
        <f>trimmed!N163/trimmed!N$3</f>
        <v>0</v>
      </c>
      <c r="K48">
        <f>trimmed!O163/trimmed!O$3</f>
        <v>0</v>
      </c>
      <c r="L48">
        <f>trimmed!P163/trimmed!P$3</f>
        <v>0</v>
      </c>
      <c r="N48" s="1">
        <f t="shared" si="0"/>
        <v>7.0257019118405873E-4</v>
      </c>
      <c r="O48">
        <f t="shared" si="1"/>
        <v>7.1200433376314778E-4</v>
      </c>
      <c r="P48" s="1">
        <f t="shared" si="2"/>
        <v>0</v>
      </c>
      <c r="Q48">
        <f t="shared" si="3"/>
        <v>0</v>
      </c>
      <c r="S48" s="1" t="str">
        <f t="shared" si="4"/>
        <v>No E</v>
      </c>
      <c r="T48" s="1" t="str">
        <f t="shared" si="5"/>
        <v/>
      </c>
      <c r="U48">
        <f t="shared" si="6"/>
        <v>3</v>
      </c>
    </row>
    <row r="49" spans="1:21" x14ac:dyDescent="0.2">
      <c r="A49" t="s">
        <v>423</v>
      </c>
      <c r="B49" t="s">
        <v>423</v>
      </c>
      <c r="C49">
        <v>36</v>
      </c>
      <c r="D49">
        <v>36</v>
      </c>
      <c r="E49">
        <v>36</v>
      </c>
      <c r="F49" t="s">
        <v>424</v>
      </c>
      <c r="G49">
        <f>trimmed!K164/trimmed!K$3</f>
        <v>8.2596808857588296E-5</v>
      </c>
      <c r="H49">
        <f>trimmed!L164/trimmed!L$3</f>
        <v>3.1425279529205275E-4</v>
      </c>
      <c r="I49">
        <f>trimmed!M164/trimmed!M$3</f>
        <v>2.3318017177384031E-3</v>
      </c>
      <c r="J49">
        <f>trimmed!N164/trimmed!N$3</f>
        <v>0</v>
      </c>
      <c r="K49">
        <f>trimmed!O164/trimmed!O$3</f>
        <v>0</v>
      </c>
      <c r="L49">
        <f>trimmed!P164/trimmed!P$3</f>
        <v>0</v>
      </c>
      <c r="N49" s="1">
        <f t="shared" si="0"/>
        <v>9.0955044062934808E-4</v>
      </c>
      <c r="O49">
        <f t="shared" si="1"/>
        <v>1.2371399053629644E-3</v>
      </c>
      <c r="P49" s="1">
        <f t="shared" si="2"/>
        <v>0</v>
      </c>
      <c r="Q49">
        <f t="shared" si="3"/>
        <v>0</v>
      </c>
      <c r="S49" s="1" t="str">
        <f t="shared" si="4"/>
        <v>No E</v>
      </c>
      <c r="T49" s="1" t="str">
        <f t="shared" si="5"/>
        <v/>
      </c>
      <c r="U49">
        <f t="shared" si="6"/>
        <v>3</v>
      </c>
    </row>
    <row r="50" spans="1:21" x14ac:dyDescent="0.2">
      <c r="A50" t="s">
        <v>425</v>
      </c>
      <c r="B50" t="s">
        <v>425</v>
      </c>
      <c r="C50">
        <v>4</v>
      </c>
      <c r="D50">
        <v>4</v>
      </c>
      <c r="E50">
        <v>4</v>
      </c>
      <c r="F50" t="s">
        <v>426</v>
      </c>
      <c r="G50">
        <f>trimmed!K165/trimmed!K$3</f>
        <v>1.4355789745725797E-4</v>
      </c>
      <c r="H50">
        <f>trimmed!L165/trimmed!L$3</f>
        <v>6.0707890817978001E-4</v>
      </c>
      <c r="I50">
        <f>trimmed!M165/trimmed!M$3</f>
        <v>1.0492753532093538E-3</v>
      </c>
      <c r="J50">
        <f>trimmed!N165/trimmed!N$3</f>
        <v>0</v>
      </c>
      <c r="K50">
        <f>trimmed!O165/trimmed!O$3</f>
        <v>0</v>
      </c>
      <c r="L50">
        <f>trimmed!P165/trimmed!P$3</f>
        <v>0</v>
      </c>
      <c r="N50" s="1">
        <f t="shared" si="0"/>
        <v>5.9997071961546391E-4</v>
      </c>
      <c r="O50">
        <f t="shared" si="1"/>
        <v>4.5290056543573871E-4</v>
      </c>
      <c r="P50" s="1">
        <f t="shared" si="2"/>
        <v>0</v>
      </c>
      <c r="Q50">
        <f t="shared" si="3"/>
        <v>0</v>
      </c>
      <c r="S50" s="1" t="str">
        <f t="shared" si="4"/>
        <v>No E</v>
      </c>
      <c r="T50" s="1" t="str">
        <f t="shared" si="5"/>
        <v/>
      </c>
      <c r="U50">
        <f t="shared" si="6"/>
        <v>3</v>
      </c>
    </row>
    <row r="51" spans="1:21" x14ac:dyDescent="0.2">
      <c r="A51" t="s">
        <v>433</v>
      </c>
      <c r="B51" t="s">
        <v>433</v>
      </c>
      <c r="C51">
        <v>9</v>
      </c>
      <c r="D51">
        <v>9</v>
      </c>
      <c r="E51">
        <v>9</v>
      </c>
      <c r="F51" t="s">
        <v>434</v>
      </c>
      <c r="G51">
        <f>trimmed!K167/trimmed!K$3</f>
        <v>8.6031661655031684E-5</v>
      </c>
      <c r="H51">
        <f>trimmed!L167/trimmed!L$3</f>
        <v>8.5598814209572182E-4</v>
      </c>
      <c r="I51">
        <f>trimmed!M167/trimmed!M$3</f>
        <v>5.0914742924430833E-4</v>
      </c>
      <c r="J51">
        <f>trimmed!N167/trimmed!N$3</f>
        <v>0</v>
      </c>
      <c r="K51">
        <f>trimmed!O167/trimmed!O$3</f>
        <v>0</v>
      </c>
      <c r="L51">
        <f>trimmed!P167/trimmed!P$3</f>
        <v>0</v>
      </c>
      <c r="N51" s="1">
        <f t="shared" si="0"/>
        <v>4.8372241099835391E-4</v>
      </c>
      <c r="O51">
        <f t="shared" si="1"/>
        <v>3.8560740281763141E-4</v>
      </c>
      <c r="P51" s="1">
        <f t="shared" si="2"/>
        <v>0</v>
      </c>
      <c r="Q51">
        <f t="shared" si="3"/>
        <v>0</v>
      </c>
      <c r="S51" s="1" t="str">
        <f t="shared" si="4"/>
        <v>No E</v>
      </c>
      <c r="T51" s="1" t="str">
        <f t="shared" si="5"/>
        <v/>
      </c>
      <c r="U51">
        <f t="shared" si="6"/>
        <v>3</v>
      </c>
    </row>
    <row r="52" spans="1:21" x14ac:dyDescent="0.2">
      <c r="A52" t="s">
        <v>435</v>
      </c>
      <c r="B52" t="s">
        <v>435</v>
      </c>
      <c r="C52">
        <v>7</v>
      </c>
      <c r="D52">
        <v>5</v>
      </c>
      <c r="E52">
        <v>2</v>
      </c>
      <c r="F52" t="s">
        <v>436</v>
      </c>
      <c r="G52">
        <f>trimmed!K168/trimmed!K$3</f>
        <v>1.6120589834136388E-4</v>
      </c>
      <c r="H52">
        <f>trimmed!L168/trimmed!L$3</f>
        <v>4.1874306182000795E-4</v>
      </c>
      <c r="I52">
        <f>trimmed!M168/trimmed!M$3</f>
        <v>7.9222225448226261E-4</v>
      </c>
      <c r="J52">
        <f>trimmed!N168/trimmed!N$3</f>
        <v>0</v>
      </c>
      <c r="K52">
        <f>trimmed!O168/trimmed!O$3</f>
        <v>0</v>
      </c>
      <c r="L52">
        <f>trimmed!P168/trimmed!P$3</f>
        <v>0</v>
      </c>
      <c r="N52" s="1">
        <f t="shared" si="0"/>
        <v>4.5739040488121147E-4</v>
      </c>
      <c r="O52">
        <f t="shared" si="1"/>
        <v>3.1727846329935818E-4</v>
      </c>
      <c r="P52" s="1">
        <f t="shared" si="2"/>
        <v>0</v>
      </c>
      <c r="Q52">
        <f t="shared" si="3"/>
        <v>0</v>
      </c>
      <c r="S52" s="1" t="str">
        <f t="shared" si="4"/>
        <v>No E</v>
      </c>
      <c r="T52" s="1" t="str">
        <f t="shared" si="5"/>
        <v/>
      </c>
      <c r="U52">
        <f t="shared" si="6"/>
        <v>3</v>
      </c>
    </row>
    <row r="53" spans="1:21" x14ac:dyDescent="0.2">
      <c r="A53" t="s">
        <v>451</v>
      </c>
      <c r="B53" t="s">
        <v>451</v>
      </c>
      <c r="C53">
        <v>20</v>
      </c>
      <c r="D53">
        <v>1</v>
      </c>
      <c r="E53">
        <v>1</v>
      </c>
      <c r="F53" t="s">
        <v>452</v>
      </c>
      <c r="G53">
        <f>trimmed!K176/trimmed!K$3</f>
        <v>6.7436186977147821E-4</v>
      </c>
      <c r="H53">
        <f>trimmed!L176/trimmed!L$3</f>
        <v>2.3018825666194358E-4</v>
      </c>
      <c r="I53">
        <f>trimmed!M176/trimmed!M$3</f>
        <v>2.6477460922532368E-4</v>
      </c>
      <c r="J53">
        <f>trimmed!N176/trimmed!N$3</f>
        <v>0</v>
      </c>
      <c r="K53">
        <f>trimmed!O176/trimmed!O$3</f>
        <v>0</v>
      </c>
      <c r="L53">
        <f>trimmed!P176/trimmed!P$3</f>
        <v>0</v>
      </c>
      <c r="N53" s="1">
        <f t="shared" si="0"/>
        <v>3.8977491188624849E-4</v>
      </c>
      <c r="O53">
        <f t="shared" si="1"/>
        <v>2.4706549009258E-4</v>
      </c>
      <c r="P53" s="1">
        <f t="shared" si="2"/>
        <v>0</v>
      </c>
      <c r="Q53">
        <f t="shared" si="3"/>
        <v>0</v>
      </c>
      <c r="S53" s="1" t="str">
        <f t="shared" si="4"/>
        <v>No E</v>
      </c>
      <c r="T53" s="1" t="str">
        <f t="shared" si="5"/>
        <v/>
      </c>
      <c r="U53">
        <f t="shared" si="6"/>
        <v>3</v>
      </c>
    </row>
    <row r="54" spans="1:21" x14ac:dyDescent="0.2">
      <c r="A54" t="s">
        <v>453</v>
      </c>
      <c r="B54" t="s">
        <v>453</v>
      </c>
      <c r="C54">
        <v>6</v>
      </c>
      <c r="D54">
        <v>6</v>
      </c>
      <c r="E54">
        <v>6</v>
      </c>
      <c r="F54" t="s">
        <v>454</v>
      </c>
      <c r="G54">
        <f>trimmed!K177/trimmed!K$3</f>
        <v>5.6147713491279015E-5</v>
      </c>
      <c r="H54">
        <f>trimmed!L177/trimmed!L$3</f>
        <v>4.4836505924613387E-4</v>
      </c>
      <c r="I54">
        <f>trimmed!M177/trimmed!M$3</f>
        <v>8.3019225106072689E-4</v>
      </c>
      <c r="J54">
        <f>trimmed!N177/trimmed!N$3</f>
        <v>0</v>
      </c>
      <c r="K54">
        <f>trimmed!O177/trimmed!O$3</f>
        <v>0</v>
      </c>
      <c r="L54">
        <f>trimmed!P177/trimmed!P$3</f>
        <v>0</v>
      </c>
      <c r="N54" s="1">
        <f t="shared" si="0"/>
        <v>4.4490167459937993E-4</v>
      </c>
      <c r="O54">
        <f t="shared" si="1"/>
        <v>3.8703389103563477E-4</v>
      </c>
      <c r="P54" s="1">
        <f t="shared" si="2"/>
        <v>0</v>
      </c>
      <c r="Q54">
        <f t="shared" si="3"/>
        <v>0</v>
      </c>
      <c r="S54" s="1" t="str">
        <f t="shared" si="4"/>
        <v>No E</v>
      </c>
      <c r="T54" s="1" t="str">
        <f t="shared" si="5"/>
        <v/>
      </c>
      <c r="U54">
        <f t="shared" si="6"/>
        <v>3</v>
      </c>
    </row>
    <row r="55" spans="1:21" x14ac:dyDescent="0.2">
      <c r="A55" t="s">
        <v>457</v>
      </c>
      <c r="B55" t="s">
        <v>458</v>
      </c>
      <c r="C55" t="s">
        <v>459</v>
      </c>
      <c r="D55" t="s">
        <v>459</v>
      </c>
      <c r="E55" t="s">
        <v>459</v>
      </c>
      <c r="F55" t="s">
        <v>460</v>
      </c>
      <c r="G55">
        <f>trimmed!K178/trimmed!K$3</f>
        <v>9.4033129902486187E-6</v>
      </c>
      <c r="H55">
        <f>trimmed!L178/trimmed!L$3</f>
        <v>9.5433192235732669E-5</v>
      </c>
      <c r="I55">
        <f>trimmed!M178/trimmed!M$3</f>
        <v>1.359458111327953E-3</v>
      </c>
      <c r="J55">
        <f>trimmed!N178/trimmed!N$3</f>
        <v>0</v>
      </c>
      <c r="K55">
        <f>trimmed!O178/trimmed!O$3</f>
        <v>0</v>
      </c>
      <c r="L55">
        <f>trimmed!P178/trimmed!P$3</f>
        <v>0</v>
      </c>
      <c r="N55" s="1">
        <f t="shared" si="0"/>
        <v>4.8809820551797808E-4</v>
      </c>
      <c r="O55">
        <f t="shared" si="1"/>
        <v>7.5584479168717196E-4</v>
      </c>
      <c r="P55" s="1">
        <f t="shared" si="2"/>
        <v>0</v>
      </c>
      <c r="Q55">
        <f t="shared" si="3"/>
        <v>0</v>
      </c>
      <c r="S55" s="1" t="str">
        <f t="shared" si="4"/>
        <v>No E</v>
      </c>
      <c r="T55" s="1" t="str">
        <f t="shared" si="5"/>
        <v/>
      </c>
      <c r="U55">
        <f t="shared" si="6"/>
        <v>3</v>
      </c>
    </row>
    <row r="56" spans="1:21" x14ac:dyDescent="0.2">
      <c r="A56" t="s">
        <v>474</v>
      </c>
      <c r="B56" t="s">
        <v>474</v>
      </c>
      <c r="C56">
        <v>23</v>
      </c>
      <c r="D56">
        <v>23</v>
      </c>
      <c r="E56">
        <v>23</v>
      </c>
      <c r="F56" t="s">
        <v>475</v>
      </c>
      <c r="G56">
        <f>trimmed!K180/trimmed!K$3</f>
        <v>1.7414776565637488E-5</v>
      </c>
      <c r="H56">
        <f>trimmed!L180/trimmed!L$3</f>
        <v>3.2002392361847327E-4</v>
      </c>
      <c r="I56">
        <f>trimmed!M180/trimmed!M$3</f>
        <v>1.3825045769128915E-3</v>
      </c>
      <c r="J56">
        <f>trimmed!N180/trimmed!N$3</f>
        <v>0</v>
      </c>
      <c r="K56">
        <f>trimmed!O180/trimmed!O$3</f>
        <v>0</v>
      </c>
      <c r="L56">
        <f>trimmed!P180/trimmed!P$3</f>
        <v>0</v>
      </c>
      <c r="N56" s="1">
        <f t="shared" si="0"/>
        <v>5.733144256990008E-4</v>
      </c>
      <c r="O56">
        <f t="shared" si="1"/>
        <v>7.1692719266755445E-4</v>
      </c>
      <c r="P56" s="1">
        <f t="shared" si="2"/>
        <v>0</v>
      </c>
      <c r="Q56">
        <f t="shared" si="3"/>
        <v>0</v>
      </c>
      <c r="S56" s="1" t="str">
        <f t="shared" si="4"/>
        <v>No E</v>
      </c>
      <c r="T56" s="1" t="str">
        <f t="shared" si="5"/>
        <v/>
      </c>
      <c r="U56">
        <f t="shared" si="6"/>
        <v>3</v>
      </c>
    </row>
    <row r="57" spans="1:21" x14ac:dyDescent="0.2">
      <c r="A57" t="s">
        <v>468</v>
      </c>
      <c r="B57" t="s">
        <v>468</v>
      </c>
      <c r="C57">
        <v>5</v>
      </c>
      <c r="D57">
        <v>5</v>
      </c>
      <c r="E57">
        <v>5</v>
      </c>
      <c r="F57" t="s">
        <v>469</v>
      </c>
      <c r="G57">
        <f>trimmed!K182/trimmed!K$3</f>
        <v>7.6667288796527345E-5</v>
      </c>
      <c r="H57">
        <f>trimmed!L182/trimmed!L$3</f>
        <v>4.5535610087732621E-4</v>
      </c>
      <c r="I57">
        <f>trimmed!M182/trimmed!M$3</f>
        <v>9.9302875380021067E-5</v>
      </c>
      <c r="J57">
        <f>trimmed!N182/trimmed!N$3</f>
        <v>0</v>
      </c>
      <c r="K57">
        <f>trimmed!O182/trimmed!O$3</f>
        <v>0</v>
      </c>
      <c r="L57">
        <f>trimmed!P182/trimmed!P$3</f>
        <v>0</v>
      </c>
      <c r="N57" s="1">
        <f t="shared" si="0"/>
        <v>2.1044208835129156E-4</v>
      </c>
      <c r="O57">
        <f t="shared" si="1"/>
        <v>2.124035018395335E-4</v>
      </c>
      <c r="P57" s="1">
        <f t="shared" si="2"/>
        <v>0</v>
      </c>
      <c r="Q57">
        <f t="shared" si="3"/>
        <v>0</v>
      </c>
      <c r="S57" s="1" t="str">
        <f t="shared" si="4"/>
        <v>No E</v>
      </c>
      <c r="T57" s="1" t="str">
        <f t="shared" si="5"/>
        <v/>
      </c>
      <c r="U57">
        <f t="shared" si="6"/>
        <v>3</v>
      </c>
    </row>
    <row r="58" spans="1:21" x14ac:dyDescent="0.2">
      <c r="A58" t="s">
        <v>472</v>
      </c>
      <c r="B58" t="s">
        <v>472</v>
      </c>
      <c r="C58">
        <v>14</v>
      </c>
      <c r="D58">
        <v>14</v>
      </c>
      <c r="E58">
        <v>14</v>
      </c>
      <c r="F58" t="s">
        <v>473</v>
      </c>
      <c r="G58">
        <f>trimmed!K184/trimmed!K$3</f>
        <v>2.3156884227929175E-5</v>
      </c>
      <c r="H58">
        <f>trimmed!L184/trimmed!L$3</f>
        <v>2.1708200859272842E-4</v>
      </c>
      <c r="I58">
        <f>trimmed!M184/trimmed!M$3</f>
        <v>1.6475861575035882E-3</v>
      </c>
      <c r="J58">
        <f>trimmed!N184/trimmed!N$3</f>
        <v>0</v>
      </c>
      <c r="K58">
        <f>trimmed!O184/trimmed!O$3</f>
        <v>0</v>
      </c>
      <c r="L58">
        <f>trimmed!P184/trimmed!P$3</f>
        <v>0</v>
      </c>
      <c r="N58" s="1">
        <f t="shared" si="0"/>
        <v>6.2927501677474858E-4</v>
      </c>
      <c r="O58">
        <f t="shared" si="1"/>
        <v>8.8719779247038754E-4</v>
      </c>
      <c r="P58" s="1">
        <f t="shared" si="2"/>
        <v>0</v>
      </c>
      <c r="Q58">
        <f t="shared" si="3"/>
        <v>0</v>
      </c>
      <c r="S58" s="1" t="str">
        <f t="shared" si="4"/>
        <v>No E</v>
      </c>
      <c r="T58" s="1" t="str">
        <f t="shared" si="5"/>
        <v/>
      </c>
      <c r="U58">
        <f t="shared" si="6"/>
        <v>3</v>
      </c>
    </row>
    <row r="59" spans="1:21" x14ac:dyDescent="0.2">
      <c r="A59" t="s">
        <v>476</v>
      </c>
      <c r="B59" t="s">
        <v>476</v>
      </c>
      <c r="C59">
        <v>3</v>
      </c>
      <c r="D59">
        <v>3</v>
      </c>
      <c r="E59">
        <v>3</v>
      </c>
      <c r="F59" t="s">
        <v>477</v>
      </c>
      <c r="G59">
        <f>trimmed!K185/trimmed!K$3</f>
        <v>2.0489381085446616E-4</v>
      </c>
      <c r="H59">
        <f>trimmed!L185/trimmed!L$3</f>
        <v>3.5468197340532382E-4</v>
      </c>
      <c r="I59">
        <f>trimmed!M185/trimmed!M$3</f>
        <v>7.758347062077264E-4</v>
      </c>
      <c r="J59">
        <f>trimmed!N185/trimmed!N$3</f>
        <v>0</v>
      </c>
      <c r="K59">
        <f>trimmed!O185/trimmed!O$3</f>
        <v>0</v>
      </c>
      <c r="L59">
        <f>trimmed!P185/trimmed!P$3</f>
        <v>0</v>
      </c>
      <c r="N59" s="1">
        <f t="shared" si="0"/>
        <v>4.4513683015583882E-4</v>
      </c>
      <c r="O59">
        <f t="shared" si="1"/>
        <v>2.960235418493143E-4</v>
      </c>
      <c r="P59" s="1">
        <f t="shared" si="2"/>
        <v>0</v>
      </c>
      <c r="Q59">
        <f t="shared" si="3"/>
        <v>0</v>
      </c>
      <c r="S59" s="1" t="str">
        <f t="shared" si="4"/>
        <v>No E</v>
      </c>
      <c r="T59" s="1" t="str">
        <f t="shared" si="5"/>
        <v/>
      </c>
      <c r="U59">
        <f t="shared" si="6"/>
        <v>3</v>
      </c>
    </row>
    <row r="60" spans="1:21" x14ac:dyDescent="0.2">
      <c r="A60" t="s">
        <v>480</v>
      </c>
      <c r="B60" t="s">
        <v>480</v>
      </c>
      <c r="C60" t="s">
        <v>481</v>
      </c>
      <c r="D60" t="s">
        <v>481</v>
      </c>
      <c r="E60" t="s">
        <v>481</v>
      </c>
      <c r="F60" t="s">
        <v>482</v>
      </c>
      <c r="G60">
        <f>trimmed!K187/trimmed!K$3</f>
        <v>1.3739411189773543E-4</v>
      </c>
      <c r="H60">
        <f>trimmed!L187/trimmed!L$3</f>
        <v>5.0904792620144984E-4</v>
      </c>
      <c r="I60">
        <f>trimmed!M187/trimmed!M$3</f>
        <v>5.9231305607848205E-4</v>
      </c>
      <c r="J60">
        <f>trimmed!N187/trimmed!N$3</f>
        <v>0</v>
      </c>
      <c r="K60">
        <f>trimmed!O187/trimmed!O$3</f>
        <v>0</v>
      </c>
      <c r="L60">
        <f>trimmed!P187/trimmed!P$3</f>
        <v>0</v>
      </c>
      <c r="N60" s="1">
        <f t="shared" si="0"/>
        <v>4.1291836472588905E-4</v>
      </c>
      <c r="O60">
        <f t="shared" si="1"/>
        <v>2.4221577340409527E-4</v>
      </c>
      <c r="P60" s="1">
        <f t="shared" si="2"/>
        <v>0</v>
      </c>
      <c r="Q60">
        <f t="shared" si="3"/>
        <v>0</v>
      </c>
      <c r="S60" s="1" t="str">
        <f t="shared" si="4"/>
        <v>No E</v>
      </c>
      <c r="T60" s="1" t="str">
        <f t="shared" si="5"/>
        <v/>
      </c>
      <c r="U60">
        <f t="shared" si="6"/>
        <v>3</v>
      </c>
    </row>
    <row r="61" spans="1:21" x14ac:dyDescent="0.2">
      <c r="A61" t="s">
        <v>490</v>
      </c>
      <c r="B61" t="s">
        <v>490</v>
      </c>
      <c r="C61" t="s">
        <v>491</v>
      </c>
      <c r="D61" t="s">
        <v>491</v>
      </c>
      <c r="E61" t="s">
        <v>491</v>
      </c>
      <c r="F61" t="s">
        <v>492</v>
      </c>
      <c r="G61">
        <f>trimmed!K191/trimmed!K$3</f>
        <v>7.8693425063221749E-6</v>
      </c>
      <c r="H61">
        <f>trimmed!L191/trimmed!L$3</f>
        <v>5.2984901203922572E-4</v>
      </c>
      <c r="I61">
        <f>trimmed!M191/trimmed!M$3</f>
        <v>5.670941777539797E-4</v>
      </c>
      <c r="J61">
        <f>trimmed!N191/trimmed!N$3</f>
        <v>0</v>
      </c>
      <c r="K61">
        <f>trimmed!O191/trimmed!O$3</f>
        <v>0</v>
      </c>
      <c r="L61">
        <f>trimmed!P191/trimmed!P$3</f>
        <v>0</v>
      </c>
      <c r="N61" s="1">
        <f t="shared" si="0"/>
        <v>3.6827084409984251E-4</v>
      </c>
      <c r="O61">
        <f t="shared" si="1"/>
        <v>3.1267192447584428E-4</v>
      </c>
      <c r="P61" s="1">
        <f t="shared" si="2"/>
        <v>0</v>
      </c>
      <c r="Q61">
        <f t="shared" si="3"/>
        <v>0</v>
      </c>
      <c r="S61" s="1" t="str">
        <f t="shared" si="4"/>
        <v>No E</v>
      </c>
      <c r="T61" s="1" t="str">
        <f t="shared" si="5"/>
        <v/>
      </c>
      <c r="U61">
        <f t="shared" si="6"/>
        <v>3</v>
      </c>
    </row>
    <row r="62" spans="1:21" x14ac:dyDescent="0.2">
      <c r="A62" t="s">
        <v>501</v>
      </c>
      <c r="B62" t="s">
        <v>501</v>
      </c>
      <c r="C62" t="s">
        <v>502</v>
      </c>
      <c r="D62" t="s">
        <v>502</v>
      </c>
      <c r="E62" t="s">
        <v>502</v>
      </c>
      <c r="F62" t="s">
        <v>503</v>
      </c>
      <c r="G62">
        <f>trimmed!K198/trimmed!K$3</f>
        <v>6.694058530040243E-5</v>
      </c>
      <c r="H62">
        <f>trimmed!L198/trimmed!L$3</f>
        <v>2.6336051460323874E-4</v>
      </c>
      <c r="I62">
        <f>trimmed!M198/trimmed!M$3</f>
        <v>8.8077168680144246E-4</v>
      </c>
      <c r="J62">
        <f>trimmed!N198/trimmed!N$3</f>
        <v>0</v>
      </c>
      <c r="K62">
        <f>trimmed!O198/trimmed!O$3</f>
        <v>0</v>
      </c>
      <c r="L62">
        <f>trimmed!P198/trimmed!P$3</f>
        <v>0</v>
      </c>
      <c r="N62" s="1">
        <f t="shared" si="0"/>
        <v>4.036909289016945E-4</v>
      </c>
      <c r="O62">
        <f t="shared" si="1"/>
        <v>4.2467603455514328E-4</v>
      </c>
      <c r="P62" s="1">
        <f t="shared" si="2"/>
        <v>0</v>
      </c>
      <c r="Q62">
        <f t="shared" si="3"/>
        <v>0</v>
      </c>
      <c r="S62" s="1" t="str">
        <f t="shared" si="4"/>
        <v>No E</v>
      </c>
      <c r="T62" s="1" t="str">
        <f t="shared" si="5"/>
        <v/>
      </c>
      <c r="U62">
        <f t="shared" si="6"/>
        <v>3</v>
      </c>
    </row>
    <row r="63" spans="1:21" x14ac:dyDescent="0.2">
      <c r="A63" t="s">
        <v>506</v>
      </c>
      <c r="B63" t="s">
        <v>506</v>
      </c>
      <c r="C63">
        <v>16</v>
      </c>
      <c r="D63">
        <v>16</v>
      </c>
      <c r="E63">
        <v>16</v>
      </c>
      <c r="F63" t="s">
        <v>507</v>
      </c>
      <c r="G63">
        <f>trimmed!K199/trimmed!K$3</f>
        <v>5.5075298098321551E-5</v>
      </c>
      <c r="H63">
        <f>trimmed!L199/trimmed!L$3</f>
        <v>4.4980393134919804E-4</v>
      </c>
      <c r="I63">
        <f>trimmed!M199/trimmed!M$3</f>
        <v>4.0589170720555911E-4</v>
      </c>
      <c r="J63">
        <f>trimmed!N199/trimmed!N$3</f>
        <v>0</v>
      </c>
      <c r="K63">
        <f>trimmed!O199/trimmed!O$3</f>
        <v>0</v>
      </c>
      <c r="L63">
        <f>trimmed!P199/trimmed!P$3</f>
        <v>0</v>
      </c>
      <c r="N63" s="1">
        <f t="shared" si="0"/>
        <v>3.035903122176929E-4</v>
      </c>
      <c r="O63">
        <f t="shared" si="1"/>
        <v>2.1633736394662342E-4</v>
      </c>
      <c r="P63" s="1">
        <f t="shared" si="2"/>
        <v>0</v>
      </c>
      <c r="Q63">
        <f t="shared" si="3"/>
        <v>0</v>
      </c>
      <c r="S63" s="1" t="str">
        <f t="shared" si="4"/>
        <v>No E</v>
      </c>
      <c r="T63" s="1" t="str">
        <f t="shared" si="5"/>
        <v/>
      </c>
      <c r="U63">
        <f t="shared" si="6"/>
        <v>3</v>
      </c>
    </row>
    <row r="64" spans="1:21" x14ac:dyDescent="0.2">
      <c r="A64" t="s">
        <v>504</v>
      </c>
      <c r="B64" t="s">
        <v>504</v>
      </c>
      <c r="C64">
        <v>9</v>
      </c>
      <c r="D64">
        <v>9</v>
      </c>
      <c r="E64">
        <v>9</v>
      </c>
      <c r="F64" t="s">
        <v>505</v>
      </c>
      <c r="G64">
        <f>trimmed!K200/trimmed!K$3</f>
        <v>1.1645598223523574E-4</v>
      </c>
      <c r="H64">
        <f>trimmed!L200/trimmed!L$3</f>
        <v>3.7251147555198886E-4</v>
      </c>
      <c r="I64">
        <f>trimmed!M200/trimmed!M$3</f>
        <v>6.5125155823012818E-4</v>
      </c>
      <c r="J64">
        <f>trimmed!N200/trimmed!N$3</f>
        <v>0</v>
      </c>
      <c r="K64">
        <f>trimmed!O200/trimmed!O$3</f>
        <v>0</v>
      </c>
      <c r="L64">
        <f>trimmed!P200/trimmed!P$3</f>
        <v>0</v>
      </c>
      <c r="N64" s="1">
        <f t="shared" si="0"/>
        <v>3.8007300533911763E-4</v>
      </c>
      <c r="O64">
        <f t="shared" si="1"/>
        <v>2.6747796091541523E-4</v>
      </c>
      <c r="P64" s="1">
        <f t="shared" si="2"/>
        <v>0</v>
      </c>
      <c r="Q64">
        <f t="shared" si="3"/>
        <v>0</v>
      </c>
      <c r="S64" s="1" t="str">
        <f t="shared" si="4"/>
        <v>No E</v>
      </c>
      <c r="T64" s="1" t="str">
        <f t="shared" si="5"/>
        <v/>
      </c>
      <c r="U64">
        <f t="shared" si="6"/>
        <v>3</v>
      </c>
    </row>
    <row r="65" spans="1:21" x14ac:dyDescent="0.2">
      <c r="A65" t="s">
        <v>516</v>
      </c>
      <c r="B65" t="s">
        <v>516</v>
      </c>
      <c r="C65">
        <v>20</v>
      </c>
      <c r="D65">
        <v>20</v>
      </c>
      <c r="E65">
        <v>20</v>
      </c>
      <c r="F65" t="s">
        <v>517</v>
      </c>
      <c r="G65">
        <f>trimmed!K202/trimmed!K$3</f>
        <v>1.3532216371134188E-4</v>
      </c>
      <c r="H65">
        <f>trimmed!L202/trimmed!L$3</f>
        <v>1.8771024979322235E-4</v>
      </c>
      <c r="I65">
        <f>trimmed!M202/trimmed!M$3</f>
        <v>9.305010479918938E-4</v>
      </c>
      <c r="J65">
        <f>trimmed!N202/trimmed!N$3</f>
        <v>0</v>
      </c>
      <c r="K65">
        <f>trimmed!O202/trimmed!O$3</f>
        <v>0</v>
      </c>
      <c r="L65">
        <f>trimmed!P202/trimmed!P$3</f>
        <v>0</v>
      </c>
      <c r="N65" s="1">
        <f t="shared" si="0"/>
        <v>4.1784448716548602E-4</v>
      </c>
      <c r="O65">
        <f t="shared" si="1"/>
        <v>4.4474564630764052E-4</v>
      </c>
      <c r="P65" s="1">
        <f t="shared" si="2"/>
        <v>0</v>
      </c>
      <c r="Q65">
        <f t="shared" si="3"/>
        <v>0</v>
      </c>
      <c r="S65" s="1" t="str">
        <f t="shared" si="4"/>
        <v>No E</v>
      </c>
      <c r="T65" s="1" t="str">
        <f t="shared" si="5"/>
        <v/>
      </c>
      <c r="U65">
        <f t="shared" si="6"/>
        <v>3</v>
      </c>
    </row>
    <row r="66" spans="1:21" x14ac:dyDescent="0.2">
      <c r="A66" t="s">
        <v>521</v>
      </c>
      <c r="B66" t="s">
        <v>521</v>
      </c>
      <c r="C66">
        <v>26</v>
      </c>
      <c r="D66">
        <v>26</v>
      </c>
      <c r="E66">
        <v>26</v>
      </c>
      <c r="F66" t="s">
        <v>522</v>
      </c>
      <c r="G66">
        <f>trimmed!K206/trimmed!K$3</f>
        <v>3.9676245999446837E-5</v>
      </c>
      <c r="H66">
        <f>trimmed!L206/trimmed!L$3</f>
        <v>3.8990306010206914E-4</v>
      </c>
      <c r="I66">
        <f>trimmed!M206/trimmed!M$3</f>
        <v>4.8227562818318125E-4</v>
      </c>
      <c r="J66">
        <f>trimmed!N206/trimmed!N$3</f>
        <v>0</v>
      </c>
      <c r="K66">
        <f>trimmed!O206/trimmed!O$3</f>
        <v>0</v>
      </c>
      <c r="L66">
        <f>trimmed!P206/trimmed!P$3</f>
        <v>0</v>
      </c>
      <c r="N66" s="1">
        <f t="shared" si="0"/>
        <v>3.0395164476156576E-4</v>
      </c>
      <c r="O66">
        <f t="shared" si="1"/>
        <v>2.3348294932742442E-4</v>
      </c>
      <c r="P66" s="1">
        <f t="shared" si="2"/>
        <v>0</v>
      </c>
      <c r="Q66">
        <f t="shared" si="3"/>
        <v>0</v>
      </c>
      <c r="S66" s="1" t="str">
        <f t="shared" si="4"/>
        <v>No E</v>
      </c>
      <c r="T66" s="1" t="str">
        <f t="shared" si="5"/>
        <v/>
      </c>
      <c r="U66">
        <f t="shared" si="6"/>
        <v>3</v>
      </c>
    </row>
    <row r="67" spans="1:21" x14ac:dyDescent="0.2">
      <c r="A67" t="s">
        <v>530</v>
      </c>
      <c r="B67" t="s">
        <v>530</v>
      </c>
      <c r="C67">
        <v>15</v>
      </c>
      <c r="D67">
        <v>15</v>
      </c>
      <c r="E67">
        <v>15</v>
      </c>
      <c r="F67" t="s">
        <v>531</v>
      </c>
      <c r="G67">
        <f>trimmed!K210/trimmed!K$3</f>
        <v>8.5285135599934107E-5</v>
      </c>
      <c r="H67">
        <f>trimmed!L210/trimmed!L$3</f>
        <v>2.4072955880830518E-4</v>
      </c>
      <c r="I67">
        <f>trimmed!M210/trimmed!M$3</f>
        <v>8.3005057196901624E-4</v>
      </c>
      <c r="J67">
        <f>trimmed!N210/trimmed!N$3</f>
        <v>0</v>
      </c>
      <c r="K67">
        <f>trimmed!O210/trimmed!O$3</f>
        <v>0</v>
      </c>
      <c r="L67">
        <f>trimmed!P210/trimmed!P$3</f>
        <v>0</v>
      </c>
      <c r="N67" s="1">
        <f t="shared" si="0"/>
        <v>3.853550887924185E-4</v>
      </c>
      <c r="O67">
        <f t="shared" si="1"/>
        <v>3.9288203922411186E-4</v>
      </c>
      <c r="P67" s="1">
        <f t="shared" si="2"/>
        <v>0</v>
      </c>
      <c r="Q67">
        <f t="shared" si="3"/>
        <v>0</v>
      </c>
      <c r="S67" s="1" t="str">
        <f t="shared" si="4"/>
        <v>No E</v>
      </c>
      <c r="T67" s="1" t="str">
        <f t="shared" si="5"/>
        <v/>
      </c>
      <c r="U67">
        <f t="shared" si="6"/>
        <v>3</v>
      </c>
    </row>
    <row r="68" spans="1:21" x14ac:dyDescent="0.2">
      <c r="A68" t="s">
        <v>540</v>
      </c>
      <c r="B68" t="s">
        <v>540</v>
      </c>
      <c r="C68">
        <v>3</v>
      </c>
      <c r="D68">
        <v>3</v>
      </c>
      <c r="E68">
        <v>3</v>
      </c>
      <c r="F68" t="s">
        <v>541</v>
      </c>
      <c r="G68">
        <f>trimmed!K214/trimmed!K$3</f>
        <v>5.2116264557753465E-5</v>
      </c>
      <c r="H68">
        <f>trimmed!L214/trimmed!L$3</f>
        <v>4.0940603306425442E-4</v>
      </c>
      <c r="I68">
        <f>trimmed!M214/trimmed!M$3</f>
        <v>4.5673088794774422E-4</v>
      </c>
      <c r="J68">
        <f>trimmed!N214/trimmed!N$3</f>
        <v>0</v>
      </c>
      <c r="K68">
        <f>trimmed!O214/trimmed!O$3</f>
        <v>0</v>
      </c>
      <c r="L68">
        <f>trimmed!P214/trimmed!P$3</f>
        <v>0</v>
      </c>
      <c r="N68" s="1">
        <f t="shared" si="0"/>
        <v>3.0608439518991739E-4</v>
      </c>
      <c r="O68">
        <f t="shared" si="1"/>
        <v>2.2121204534345036E-4</v>
      </c>
      <c r="P68" s="1">
        <f t="shared" si="2"/>
        <v>0</v>
      </c>
      <c r="Q68">
        <f t="shared" si="3"/>
        <v>0</v>
      </c>
      <c r="S68" s="1" t="str">
        <f t="shared" si="4"/>
        <v>No E</v>
      </c>
      <c r="T68" s="1" t="str">
        <f t="shared" si="5"/>
        <v/>
      </c>
      <c r="U68">
        <f t="shared" si="6"/>
        <v>3</v>
      </c>
    </row>
    <row r="69" spans="1:21" x14ac:dyDescent="0.2">
      <c r="A69" t="s">
        <v>546</v>
      </c>
      <c r="B69" t="s">
        <v>546</v>
      </c>
      <c r="C69" t="s">
        <v>547</v>
      </c>
      <c r="D69" t="s">
        <v>547</v>
      </c>
      <c r="E69" t="s">
        <v>547</v>
      </c>
      <c r="F69" t="s">
        <v>548</v>
      </c>
      <c r="G69">
        <f>trimmed!K217/trimmed!K$3</f>
        <v>1.0336314382121617E-4</v>
      </c>
      <c r="H69">
        <f>trimmed!L217/trimmed!L$3</f>
        <v>2.5649459228535635E-4</v>
      </c>
      <c r="I69">
        <f>trimmed!M217/trimmed!M$3</f>
        <v>5.8069537055820564E-4</v>
      </c>
      <c r="J69">
        <f>trimmed!N217/trimmed!N$3</f>
        <v>0</v>
      </c>
      <c r="K69">
        <f>trimmed!O217/trimmed!O$3</f>
        <v>0</v>
      </c>
      <c r="L69">
        <f>trimmed!P217/trimmed!P$3</f>
        <v>0</v>
      </c>
      <c r="N69" s="1">
        <f t="shared" si="0"/>
        <v>3.135177022215927E-4</v>
      </c>
      <c r="O69">
        <f t="shared" si="1"/>
        <v>2.4372164444407324E-4</v>
      </c>
      <c r="P69" s="1">
        <f t="shared" si="2"/>
        <v>0</v>
      </c>
      <c r="Q69">
        <f t="shared" si="3"/>
        <v>0</v>
      </c>
      <c r="S69" s="1" t="str">
        <f t="shared" si="4"/>
        <v>No E</v>
      </c>
      <c r="T69" s="1" t="str">
        <f t="shared" si="5"/>
        <v/>
      </c>
      <c r="U69">
        <f t="shared" si="6"/>
        <v>3</v>
      </c>
    </row>
    <row r="70" spans="1:21" x14ac:dyDescent="0.2">
      <c r="A70" t="s">
        <v>551</v>
      </c>
      <c r="B70" t="s">
        <v>551</v>
      </c>
      <c r="C70">
        <v>12</v>
      </c>
      <c r="D70">
        <v>12</v>
      </c>
      <c r="E70">
        <v>12</v>
      </c>
      <c r="F70" t="s">
        <v>552</v>
      </c>
      <c r="G70">
        <f>trimmed!K219/trimmed!K$3</f>
        <v>1.0346413828055294E-4</v>
      </c>
      <c r="H70">
        <f>trimmed!L219/trimmed!L$3</f>
        <v>2.9887875966909508E-4</v>
      </c>
      <c r="I70">
        <f>trimmed!M219/trimmed!M$3</f>
        <v>5.7431981143122473E-4</v>
      </c>
      <c r="J70">
        <f>trimmed!N219/trimmed!N$3</f>
        <v>0</v>
      </c>
      <c r="K70">
        <f>trimmed!O219/trimmed!O$3</f>
        <v>0</v>
      </c>
      <c r="L70">
        <f>trimmed!P219/trimmed!P$3</f>
        <v>0</v>
      </c>
      <c r="N70" s="1">
        <f t="shared" ref="N70:N133" si="7">AVERAGE(G70:I70)</f>
        <v>3.2555423646029089E-4</v>
      </c>
      <c r="O70">
        <f t="shared" ref="O70:O133" si="8">STDEV(G70:I70)</f>
        <v>2.3655855941198003E-4</v>
      </c>
      <c r="P70" s="1">
        <f t="shared" ref="P70:P133" si="9">AVERAGE(J70:L70)</f>
        <v>0</v>
      </c>
      <c r="Q70">
        <f t="shared" ref="Q70:Q133" si="10">STDEV(J70:L70)</f>
        <v>0</v>
      </c>
      <c r="S70" s="1" t="str">
        <f t="shared" ref="S70:S133" si="11">IF(P70&gt;0,N70/P70,"No E")</f>
        <v>No E</v>
      </c>
      <c r="T70" s="1" t="str">
        <f t="shared" ref="T70:T133" si="12">IF(P70&gt;0,S70*SQRT((O70/N70)^2+(Q70/P70)^2),"")</f>
        <v/>
      </c>
      <c r="U70">
        <f t="shared" ref="U70:U133" si="13">COUNTIF(G70:I70,"&gt;"&amp;0)</f>
        <v>3</v>
      </c>
    </row>
    <row r="71" spans="1:21" x14ac:dyDescent="0.2">
      <c r="A71" t="s">
        <v>555</v>
      </c>
      <c r="B71" t="s">
        <v>555</v>
      </c>
      <c r="C71">
        <v>20</v>
      </c>
      <c r="D71">
        <v>20</v>
      </c>
      <c r="E71">
        <v>20</v>
      </c>
      <c r="F71" t="s">
        <v>556</v>
      </c>
      <c r="G71">
        <f>trimmed!K221/trimmed!K$3</f>
        <v>1.4610878844050631E-4</v>
      </c>
      <c r="H71">
        <f>trimmed!L221/trimmed!L$3</f>
        <v>2.1095116224054185E-4</v>
      </c>
      <c r="I71">
        <f>trimmed!M221/trimmed!M$3</f>
        <v>2.2382462908454457E-4</v>
      </c>
      <c r="J71">
        <f>trimmed!N221/trimmed!N$3</f>
        <v>0</v>
      </c>
      <c r="K71">
        <f>trimmed!O221/trimmed!O$3</f>
        <v>0</v>
      </c>
      <c r="L71">
        <f>trimmed!P221/trimmed!P$3</f>
        <v>0</v>
      </c>
      <c r="N71" s="1">
        <f t="shared" si="7"/>
        <v>1.9362819325519759E-4</v>
      </c>
      <c r="O71">
        <f t="shared" si="8"/>
        <v>4.1653354157892096E-5</v>
      </c>
      <c r="P71" s="1">
        <f t="shared" si="9"/>
        <v>0</v>
      </c>
      <c r="Q71">
        <f t="shared" si="10"/>
        <v>0</v>
      </c>
      <c r="S71" s="1" t="str">
        <f t="shared" si="11"/>
        <v>No E</v>
      </c>
      <c r="T71" s="1" t="str">
        <f t="shared" si="12"/>
        <v/>
      </c>
      <c r="U71">
        <f t="shared" si="13"/>
        <v>3</v>
      </c>
    </row>
    <row r="72" spans="1:21" x14ac:dyDescent="0.2">
      <c r="A72" t="s">
        <v>572</v>
      </c>
      <c r="B72" t="s">
        <v>572</v>
      </c>
      <c r="C72" t="s">
        <v>573</v>
      </c>
      <c r="D72" t="s">
        <v>573</v>
      </c>
      <c r="E72" t="s">
        <v>573</v>
      </c>
      <c r="F72" t="s">
        <v>574</v>
      </c>
      <c r="G72">
        <f>trimmed!K222/trimmed!K$3</f>
        <v>6.8328478231288162E-5</v>
      </c>
      <c r="H72">
        <f>trimmed!L222/trimmed!L$3</f>
        <v>2.8117437683574E-4</v>
      </c>
      <c r="I72">
        <f>trimmed!M222/trimmed!M$3</f>
        <v>6.563047791678094E-4</v>
      </c>
      <c r="J72">
        <f>trimmed!N222/trimmed!N$3</f>
        <v>0</v>
      </c>
      <c r="K72">
        <f>trimmed!O222/trimmed!O$3</f>
        <v>0</v>
      </c>
      <c r="L72">
        <f>trimmed!P222/trimmed!P$3</f>
        <v>0</v>
      </c>
      <c r="N72" s="1">
        <f t="shared" si="7"/>
        <v>3.3526921141161246E-4</v>
      </c>
      <c r="O72">
        <f t="shared" si="8"/>
        <v>2.9769736472060331E-4</v>
      </c>
      <c r="P72" s="1">
        <f t="shared" si="9"/>
        <v>0</v>
      </c>
      <c r="Q72">
        <f t="shared" si="10"/>
        <v>0</v>
      </c>
      <c r="S72" s="1" t="str">
        <f t="shared" si="11"/>
        <v>No E</v>
      </c>
      <c r="T72" s="1" t="str">
        <f t="shared" si="12"/>
        <v/>
      </c>
      <c r="U72">
        <f t="shared" si="13"/>
        <v>3</v>
      </c>
    </row>
    <row r="73" spans="1:21" x14ac:dyDescent="0.2">
      <c r="A73" t="s">
        <v>557</v>
      </c>
      <c r="B73" t="s">
        <v>557</v>
      </c>
      <c r="C73" t="s">
        <v>190</v>
      </c>
      <c r="D73" t="s">
        <v>190</v>
      </c>
      <c r="E73" t="s">
        <v>190</v>
      </c>
      <c r="F73" t="s">
        <v>558</v>
      </c>
      <c r="G73">
        <f>trimmed!K223/trimmed!K$3</f>
        <v>7.2497362923911173E-5</v>
      </c>
      <c r="H73">
        <f>trimmed!L223/trimmed!L$3</f>
        <v>3.4654921804017839E-4</v>
      </c>
      <c r="I73">
        <f>trimmed!M223/trimmed!M$3</f>
        <v>3.0446836808626808E-4</v>
      </c>
      <c r="J73">
        <f>trimmed!N223/trimmed!N$3</f>
        <v>0</v>
      </c>
      <c r="K73">
        <f>trimmed!O223/trimmed!O$3</f>
        <v>0</v>
      </c>
      <c r="L73">
        <f>trimmed!P223/trimmed!P$3</f>
        <v>0</v>
      </c>
      <c r="N73" s="1">
        <f t="shared" si="7"/>
        <v>2.4117164968345253E-4</v>
      </c>
      <c r="O73">
        <f t="shared" si="8"/>
        <v>1.4758374146087662E-4</v>
      </c>
      <c r="P73" s="1">
        <f t="shared" si="9"/>
        <v>0</v>
      </c>
      <c r="Q73">
        <f t="shared" si="10"/>
        <v>0</v>
      </c>
      <c r="S73" s="1" t="str">
        <f t="shared" si="11"/>
        <v>No E</v>
      </c>
      <c r="T73" s="1" t="str">
        <f t="shared" si="12"/>
        <v/>
      </c>
      <c r="U73">
        <f t="shared" si="13"/>
        <v>3</v>
      </c>
    </row>
    <row r="74" spans="1:21" x14ac:dyDescent="0.2">
      <c r="A74" t="s">
        <v>564</v>
      </c>
      <c r="B74" t="s">
        <v>564</v>
      </c>
      <c r="C74">
        <v>36</v>
      </c>
      <c r="D74">
        <v>36</v>
      </c>
      <c r="E74">
        <v>36</v>
      </c>
      <c r="F74" t="s">
        <v>565</v>
      </c>
      <c r="G74">
        <f>trimmed!K226/trimmed!K$3</f>
        <v>2.1660708577754532E-5</v>
      </c>
      <c r="H74">
        <f>trimmed!L226/trimmed!L$3</f>
        <v>2.6103016739284127E-4</v>
      </c>
      <c r="I74">
        <f>trimmed!M226/trimmed!M$3</f>
        <v>7.5854985701902244E-4</v>
      </c>
      <c r="J74">
        <f>trimmed!N226/trimmed!N$3</f>
        <v>0</v>
      </c>
      <c r="K74">
        <f>trimmed!O226/trimmed!O$3</f>
        <v>0</v>
      </c>
      <c r="L74">
        <f>trimmed!P226/trimmed!P$3</f>
        <v>0</v>
      </c>
      <c r="N74" s="1">
        <f t="shared" si="7"/>
        <v>3.4708024432987278E-4</v>
      </c>
      <c r="O74">
        <f t="shared" si="8"/>
        <v>3.7590539511727684E-4</v>
      </c>
      <c r="P74" s="1">
        <f t="shared" si="9"/>
        <v>0</v>
      </c>
      <c r="Q74">
        <f t="shared" si="10"/>
        <v>0</v>
      </c>
      <c r="S74" s="1" t="str">
        <f t="shared" si="11"/>
        <v>No E</v>
      </c>
      <c r="T74" s="1" t="str">
        <f t="shared" si="12"/>
        <v/>
      </c>
      <c r="U74">
        <f t="shared" si="13"/>
        <v>3</v>
      </c>
    </row>
    <row r="75" spans="1:21" x14ac:dyDescent="0.2">
      <c r="A75" t="s">
        <v>566</v>
      </c>
      <c r="B75" t="s">
        <v>566</v>
      </c>
      <c r="C75">
        <v>27</v>
      </c>
      <c r="D75">
        <v>27</v>
      </c>
      <c r="E75">
        <v>27</v>
      </c>
      <c r="F75" t="s">
        <v>567</v>
      </c>
      <c r="G75">
        <f>trimmed!K227/trimmed!K$3</f>
        <v>7.2433850944328255E-5</v>
      </c>
      <c r="H75">
        <f>trimmed!L227/trimmed!L$3</f>
        <v>2.6436146910971821E-4</v>
      </c>
      <c r="I75">
        <f>trimmed!M227/trimmed!M$3</f>
        <v>6.3231378630479961E-4</v>
      </c>
      <c r="J75">
        <f>trimmed!N227/trimmed!N$3</f>
        <v>0</v>
      </c>
      <c r="K75">
        <f>trimmed!O227/trimmed!O$3</f>
        <v>0</v>
      </c>
      <c r="L75">
        <f>trimmed!P227/trimmed!P$3</f>
        <v>0</v>
      </c>
      <c r="N75" s="1">
        <f t="shared" si="7"/>
        <v>3.2303636878628202E-4</v>
      </c>
      <c r="O75">
        <f t="shared" si="8"/>
        <v>2.8451439927331009E-4</v>
      </c>
      <c r="P75" s="1">
        <f t="shared" si="9"/>
        <v>0</v>
      </c>
      <c r="Q75">
        <f t="shared" si="10"/>
        <v>0</v>
      </c>
      <c r="S75" s="1" t="str">
        <f t="shared" si="11"/>
        <v>No E</v>
      </c>
      <c r="T75" s="1" t="str">
        <f t="shared" si="12"/>
        <v/>
      </c>
      <c r="U75">
        <f t="shared" si="13"/>
        <v>3</v>
      </c>
    </row>
    <row r="76" spans="1:21" x14ac:dyDescent="0.2">
      <c r="A76" t="s">
        <v>568</v>
      </c>
      <c r="B76" t="s">
        <v>568</v>
      </c>
      <c r="C76">
        <v>11</v>
      </c>
      <c r="D76">
        <v>11</v>
      </c>
      <c r="E76">
        <v>11</v>
      </c>
      <c r="F76" t="s">
        <v>569</v>
      </c>
      <c r="G76">
        <f>trimmed!K228/trimmed!K$3</f>
        <v>8.3089286994354202E-5</v>
      </c>
      <c r="H76">
        <f>trimmed!L228/trimmed!L$3</f>
        <v>3.7870488156083041E-4</v>
      </c>
      <c r="I76">
        <f>trimmed!M228/trimmed!M$3</f>
        <v>5.0933633469992261E-4</v>
      </c>
      <c r="J76">
        <f>trimmed!N228/trimmed!N$3</f>
        <v>0</v>
      </c>
      <c r="K76">
        <f>trimmed!O228/trimmed!O$3</f>
        <v>0</v>
      </c>
      <c r="L76">
        <f>trimmed!P228/trimmed!P$3</f>
        <v>0</v>
      </c>
      <c r="N76" s="1">
        <f t="shared" si="7"/>
        <v>3.237101677517024E-4</v>
      </c>
      <c r="O76">
        <f t="shared" si="8"/>
        <v>2.1838028832666927E-4</v>
      </c>
      <c r="P76" s="1">
        <f t="shared" si="9"/>
        <v>0</v>
      </c>
      <c r="Q76">
        <f t="shared" si="10"/>
        <v>0</v>
      </c>
      <c r="S76" s="1" t="str">
        <f t="shared" si="11"/>
        <v>No E</v>
      </c>
      <c r="T76" s="1" t="str">
        <f t="shared" si="12"/>
        <v/>
      </c>
      <c r="U76">
        <f t="shared" si="13"/>
        <v>3</v>
      </c>
    </row>
    <row r="77" spans="1:21" x14ac:dyDescent="0.2">
      <c r="A77" t="s">
        <v>577</v>
      </c>
      <c r="B77" t="s">
        <v>577</v>
      </c>
      <c r="C77" t="s">
        <v>578</v>
      </c>
      <c r="D77" t="s">
        <v>579</v>
      </c>
      <c r="E77" t="s">
        <v>579</v>
      </c>
      <c r="F77" t="s">
        <v>580</v>
      </c>
      <c r="G77">
        <f>trimmed!K232/trimmed!K$3</f>
        <v>3.2747193144949792E-5</v>
      </c>
      <c r="H77">
        <f>trimmed!L232/trimmed!L$3</f>
        <v>3.5260186482154627E-4</v>
      </c>
      <c r="I77">
        <f>trimmed!M232/trimmed!M$3</f>
        <v>2.6161044284378498E-4</v>
      </c>
      <c r="J77">
        <f>trimmed!N232/trimmed!N$3</f>
        <v>0</v>
      </c>
      <c r="K77">
        <f>trimmed!O232/trimmed!O$3</f>
        <v>0</v>
      </c>
      <c r="L77">
        <f>trimmed!P232/trimmed!P$3</f>
        <v>0</v>
      </c>
      <c r="N77" s="1">
        <f t="shared" si="7"/>
        <v>2.1565316693676034E-4</v>
      </c>
      <c r="O77">
        <f t="shared" si="8"/>
        <v>1.648053583926555E-4</v>
      </c>
      <c r="P77" s="1">
        <f t="shared" si="9"/>
        <v>0</v>
      </c>
      <c r="Q77">
        <f t="shared" si="10"/>
        <v>0</v>
      </c>
      <c r="S77" s="1" t="str">
        <f t="shared" si="11"/>
        <v>No E</v>
      </c>
      <c r="T77" s="1" t="str">
        <f t="shared" si="12"/>
        <v/>
      </c>
      <c r="U77">
        <f t="shared" si="13"/>
        <v>3</v>
      </c>
    </row>
    <row r="78" spans="1:21" x14ac:dyDescent="0.2">
      <c r="A78" t="s">
        <v>581</v>
      </c>
      <c r="B78" t="s">
        <v>581</v>
      </c>
      <c r="C78" t="s">
        <v>582</v>
      </c>
      <c r="D78" t="s">
        <v>582</v>
      </c>
      <c r="E78" t="s">
        <v>582</v>
      </c>
      <c r="F78" t="s">
        <v>583</v>
      </c>
      <c r="G78">
        <f>trimmed!K233/trimmed!K$3</f>
        <v>3.3434371940437107E-5</v>
      </c>
      <c r="H78">
        <f>trimmed!L233/trimmed!L$3</f>
        <v>2.4018216181257422E-4</v>
      </c>
      <c r="I78">
        <f>trimmed!M233/trimmed!M$3</f>
        <v>6.4128679544647651E-4</v>
      </c>
      <c r="J78">
        <f>trimmed!N233/trimmed!N$3</f>
        <v>0</v>
      </c>
      <c r="K78">
        <f>trimmed!O233/trimmed!O$3</f>
        <v>0</v>
      </c>
      <c r="L78">
        <f>trimmed!P233/trimmed!P$3</f>
        <v>0</v>
      </c>
      <c r="N78" s="1">
        <f t="shared" si="7"/>
        <v>3.0496777639982931E-4</v>
      </c>
      <c r="O78">
        <f t="shared" si="8"/>
        <v>3.0906152151898117E-4</v>
      </c>
      <c r="P78" s="1">
        <f t="shared" si="9"/>
        <v>0</v>
      </c>
      <c r="Q78">
        <f t="shared" si="10"/>
        <v>0</v>
      </c>
      <c r="S78" s="1" t="str">
        <f t="shared" si="11"/>
        <v>No E</v>
      </c>
      <c r="T78" s="1" t="str">
        <f t="shared" si="12"/>
        <v/>
      </c>
      <c r="U78">
        <f t="shared" si="13"/>
        <v>3</v>
      </c>
    </row>
    <row r="79" spans="1:21" x14ac:dyDescent="0.2">
      <c r="A79" t="s">
        <v>584</v>
      </c>
      <c r="B79" t="s">
        <v>584</v>
      </c>
      <c r="C79">
        <v>12</v>
      </c>
      <c r="D79">
        <v>12</v>
      </c>
      <c r="E79">
        <v>12</v>
      </c>
      <c r="F79" t="s">
        <v>585</v>
      </c>
      <c r="G79">
        <f>trimmed!K234/trimmed!K$3</f>
        <v>1.186112248210823E-4</v>
      </c>
      <c r="H79">
        <f>trimmed!L234/trimmed!L$3</f>
        <v>2.7177478842333152E-4</v>
      </c>
      <c r="I79">
        <f>trimmed!M234/trimmed!M$3</f>
        <v>5.0362194466759154E-4</v>
      </c>
      <c r="J79">
        <f>trimmed!N234/trimmed!N$3</f>
        <v>0</v>
      </c>
      <c r="K79">
        <f>trimmed!O234/trimmed!O$3</f>
        <v>0</v>
      </c>
      <c r="L79">
        <f>trimmed!P234/trimmed!P$3</f>
        <v>0</v>
      </c>
      <c r="N79" s="1">
        <f t="shared" si="7"/>
        <v>2.9800265263733514E-4</v>
      </c>
      <c r="O79">
        <f t="shared" si="8"/>
        <v>1.9384075744049024E-4</v>
      </c>
      <c r="P79" s="1">
        <f t="shared" si="9"/>
        <v>0</v>
      </c>
      <c r="Q79">
        <f t="shared" si="10"/>
        <v>0</v>
      </c>
      <c r="S79" s="1" t="str">
        <f t="shared" si="11"/>
        <v>No E</v>
      </c>
      <c r="T79" s="1" t="str">
        <f t="shared" si="12"/>
        <v/>
      </c>
      <c r="U79">
        <f t="shared" si="13"/>
        <v>3</v>
      </c>
    </row>
    <row r="80" spans="1:21" x14ac:dyDescent="0.2">
      <c r="A80" t="s">
        <v>586</v>
      </c>
      <c r="B80" t="s">
        <v>586</v>
      </c>
      <c r="C80">
        <v>32</v>
      </c>
      <c r="D80">
        <v>32</v>
      </c>
      <c r="E80">
        <v>32</v>
      </c>
      <c r="F80" t="s">
        <v>587</v>
      </c>
      <c r="G80">
        <f>trimmed!K237/trimmed!K$3</f>
        <v>8.4807233983072477E-5</v>
      </c>
      <c r="H80">
        <f>trimmed!L237/trimmed!L$3</f>
        <v>2.434665437869599E-4</v>
      </c>
      <c r="I80">
        <f>trimmed!M237/trimmed!M$3</f>
        <v>5.0910020288040482E-4</v>
      </c>
      <c r="J80">
        <f>trimmed!N237/trimmed!N$3</f>
        <v>0</v>
      </c>
      <c r="K80">
        <f>trimmed!O237/trimmed!O$3</f>
        <v>0</v>
      </c>
      <c r="L80">
        <f>trimmed!P237/trimmed!P$3</f>
        <v>0</v>
      </c>
      <c r="N80" s="1">
        <f t="shared" si="7"/>
        <v>2.7912466021681238E-4</v>
      </c>
      <c r="O80">
        <f t="shared" si="8"/>
        <v>2.1438226795708138E-4</v>
      </c>
      <c r="P80" s="1">
        <f t="shared" si="9"/>
        <v>0</v>
      </c>
      <c r="Q80">
        <f t="shared" si="10"/>
        <v>0</v>
      </c>
      <c r="S80" s="1" t="str">
        <f t="shared" si="11"/>
        <v>No E</v>
      </c>
      <c r="T80" s="1" t="str">
        <f t="shared" si="12"/>
        <v/>
      </c>
      <c r="U80">
        <f t="shared" si="13"/>
        <v>3</v>
      </c>
    </row>
    <row r="81" spans="1:21" x14ac:dyDescent="0.2">
      <c r="A81" t="s">
        <v>600</v>
      </c>
      <c r="B81" t="s">
        <v>600</v>
      </c>
      <c r="C81" t="s">
        <v>296</v>
      </c>
      <c r="D81" t="s">
        <v>296</v>
      </c>
      <c r="E81" t="s">
        <v>296</v>
      </c>
      <c r="F81" t="s">
        <v>601</v>
      </c>
      <c r="G81">
        <f>trimmed!K242/trimmed!K$3</f>
        <v>1.9526289591771223E-4</v>
      </c>
      <c r="H81">
        <f>trimmed!L242/trimmed!L$3</f>
        <v>9.2266109617575068E-5</v>
      </c>
      <c r="I81">
        <f>trimmed!M242/trimmed!M$3</f>
        <v>5.6180482499678069E-4</v>
      </c>
      <c r="J81">
        <f>trimmed!N242/trimmed!N$3</f>
        <v>0</v>
      </c>
      <c r="K81">
        <f>trimmed!O242/trimmed!O$3</f>
        <v>0</v>
      </c>
      <c r="L81">
        <f>trimmed!P242/trimmed!P$3</f>
        <v>0</v>
      </c>
      <c r="N81" s="1">
        <f t="shared" si="7"/>
        <v>2.8311127684402265E-4</v>
      </c>
      <c r="O81">
        <f t="shared" si="8"/>
        <v>2.4678868457350163E-4</v>
      </c>
      <c r="P81" s="1">
        <f t="shared" si="9"/>
        <v>0</v>
      </c>
      <c r="Q81">
        <f t="shared" si="10"/>
        <v>0</v>
      </c>
      <c r="S81" s="1" t="str">
        <f t="shared" si="11"/>
        <v>No E</v>
      </c>
      <c r="T81" s="1" t="str">
        <f t="shared" si="12"/>
        <v/>
      </c>
      <c r="U81">
        <f t="shared" si="13"/>
        <v>3</v>
      </c>
    </row>
    <row r="82" spans="1:21" x14ac:dyDescent="0.2">
      <c r="A82" t="s">
        <v>615</v>
      </c>
      <c r="B82" t="s">
        <v>615</v>
      </c>
      <c r="C82">
        <v>34</v>
      </c>
      <c r="D82">
        <v>34</v>
      </c>
      <c r="E82">
        <v>34</v>
      </c>
      <c r="F82" t="s">
        <v>616</v>
      </c>
      <c r="G82">
        <f>trimmed!K243/trimmed!K$3</f>
        <v>8.6175344494088127E-4</v>
      </c>
      <c r="H82">
        <f>trimmed!L243/trimmed!L$3</f>
        <v>2.8047058069837165E-5</v>
      </c>
      <c r="I82">
        <f>trimmed!M243/trimmed!M$3</f>
        <v>9.5510598358565002E-6</v>
      </c>
      <c r="J82">
        <f>trimmed!N243/trimmed!N$3</f>
        <v>0</v>
      </c>
      <c r="K82">
        <f>trimmed!O243/trimmed!O$3</f>
        <v>0</v>
      </c>
      <c r="L82">
        <f>trimmed!P243/trimmed!P$3</f>
        <v>0</v>
      </c>
      <c r="N82" s="1">
        <f t="shared" si="7"/>
        <v>2.9978385428219167E-4</v>
      </c>
      <c r="O82">
        <f t="shared" si="8"/>
        <v>4.8676779998936786E-4</v>
      </c>
      <c r="P82" s="1">
        <f t="shared" si="9"/>
        <v>0</v>
      </c>
      <c r="Q82">
        <f t="shared" si="10"/>
        <v>0</v>
      </c>
      <c r="S82" s="1" t="str">
        <f t="shared" si="11"/>
        <v>No E</v>
      </c>
      <c r="T82" s="1" t="str">
        <f t="shared" si="12"/>
        <v/>
      </c>
      <c r="U82">
        <f t="shared" si="13"/>
        <v>3</v>
      </c>
    </row>
    <row r="83" spans="1:21" x14ac:dyDescent="0.2">
      <c r="A83" t="s">
        <v>609</v>
      </c>
      <c r="B83" t="s">
        <v>609</v>
      </c>
      <c r="C83">
        <v>15</v>
      </c>
      <c r="D83">
        <v>15</v>
      </c>
      <c r="E83">
        <v>15</v>
      </c>
      <c r="F83" t="s">
        <v>610</v>
      </c>
      <c r="G83">
        <f>trimmed!K245/trimmed!K$3</f>
        <v>6.9765306621852536E-4</v>
      </c>
      <c r="H83">
        <f>trimmed!L245/trimmed!L$3</f>
        <v>7.532651858682694E-5</v>
      </c>
      <c r="I83">
        <f>trimmed!M245/trimmed!M$3</f>
        <v>1.5112436449140032E-4</v>
      </c>
      <c r="J83">
        <f>trimmed!N245/trimmed!N$3</f>
        <v>0</v>
      </c>
      <c r="K83">
        <f>trimmed!O245/trimmed!O$3</f>
        <v>0</v>
      </c>
      <c r="L83">
        <f>trimmed!P245/trimmed!P$3</f>
        <v>0</v>
      </c>
      <c r="N83" s="1">
        <f t="shared" si="7"/>
        <v>3.0803464976558422E-4</v>
      </c>
      <c r="O83">
        <f t="shared" si="8"/>
        <v>3.3954117745925379E-4</v>
      </c>
      <c r="P83" s="1">
        <f t="shared" si="9"/>
        <v>0</v>
      </c>
      <c r="Q83">
        <f t="shared" si="10"/>
        <v>0</v>
      </c>
      <c r="S83" s="1" t="str">
        <f t="shared" si="11"/>
        <v>No E</v>
      </c>
      <c r="T83" s="1" t="str">
        <f t="shared" si="12"/>
        <v/>
      </c>
      <c r="U83">
        <f t="shared" si="13"/>
        <v>3</v>
      </c>
    </row>
    <row r="84" spans="1:21" x14ac:dyDescent="0.2">
      <c r="A84" t="s">
        <v>624</v>
      </c>
      <c r="B84" t="s">
        <v>624</v>
      </c>
      <c r="C84">
        <v>8</v>
      </c>
      <c r="D84">
        <v>8</v>
      </c>
      <c r="E84">
        <v>8</v>
      </c>
      <c r="F84" t="s">
        <v>625</v>
      </c>
      <c r="G84">
        <f>trimmed!K246/trimmed!K$3</f>
        <v>5.8575745235334178E-5</v>
      </c>
      <c r="H84">
        <f>trimmed!L246/trimmed!L$3</f>
        <v>2.4465517726340424E-4</v>
      </c>
      <c r="I84">
        <f>trimmed!M246/trimmed!M$3</f>
        <v>5.8985728515549682E-4</v>
      </c>
      <c r="J84">
        <f>trimmed!N246/trimmed!N$3</f>
        <v>0</v>
      </c>
      <c r="K84">
        <f>trimmed!O246/trimmed!O$3</f>
        <v>0</v>
      </c>
      <c r="L84">
        <f>trimmed!P246/trimmed!P$3</f>
        <v>0</v>
      </c>
      <c r="N84" s="1">
        <f t="shared" si="7"/>
        <v>2.9769606921807839E-4</v>
      </c>
      <c r="O84">
        <f t="shared" si="8"/>
        <v>2.6958304996697288E-4</v>
      </c>
      <c r="P84" s="1">
        <f t="shared" si="9"/>
        <v>0</v>
      </c>
      <c r="Q84">
        <f t="shared" si="10"/>
        <v>0</v>
      </c>
      <c r="S84" s="1" t="str">
        <f t="shared" si="11"/>
        <v>No E</v>
      </c>
      <c r="T84" s="1" t="str">
        <f t="shared" si="12"/>
        <v/>
      </c>
      <c r="U84">
        <f t="shared" si="13"/>
        <v>3</v>
      </c>
    </row>
    <row r="85" spans="1:21" x14ac:dyDescent="0.2">
      <c r="A85" t="s">
        <v>611</v>
      </c>
      <c r="B85" t="s">
        <v>611</v>
      </c>
      <c r="C85" t="s">
        <v>285</v>
      </c>
      <c r="D85" t="s">
        <v>285</v>
      </c>
      <c r="E85" t="s">
        <v>285</v>
      </c>
      <c r="F85" t="s">
        <v>612</v>
      </c>
      <c r="G85">
        <f>trimmed!K247/trimmed!K$3</f>
        <v>1.0119332471546532E-4</v>
      </c>
      <c r="H85">
        <f>trimmed!L247/trimmed!L$3</f>
        <v>4.1916533950242898E-4</v>
      </c>
      <c r="I85">
        <f>trimmed!M247/trimmed!M$3</f>
        <v>1.1422640637354686E-4</v>
      </c>
      <c r="J85">
        <f>trimmed!N247/trimmed!N$3</f>
        <v>0</v>
      </c>
      <c r="K85">
        <f>trimmed!O247/trimmed!O$3</f>
        <v>0</v>
      </c>
      <c r="L85">
        <f>trimmed!P247/trimmed!P$3</f>
        <v>0</v>
      </c>
      <c r="N85" s="1">
        <f t="shared" si="7"/>
        <v>2.115283568638137E-4</v>
      </c>
      <c r="O85">
        <f t="shared" si="8"/>
        <v>1.7993694096496145E-4</v>
      </c>
      <c r="P85" s="1">
        <f t="shared" si="9"/>
        <v>0</v>
      </c>
      <c r="Q85">
        <f t="shared" si="10"/>
        <v>0</v>
      </c>
      <c r="S85" s="1" t="str">
        <f t="shared" si="11"/>
        <v>No E</v>
      </c>
      <c r="T85" s="1" t="str">
        <f t="shared" si="12"/>
        <v/>
      </c>
      <c r="U85">
        <f t="shared" si="13"/>
        <v>3</v>
      </c>
    </row>
    <row r="86" spans="1:21" x14ac:dyDescent="0.2">
      <c r="A86" t="s">
        <v>621</v>
      </c>
      <c r="B86" t="s">
        <v>621</v>
      </c>
      <c r="C86" t="s">
        <v>622</v>
      </c>
      <c r="D86" t="s">
        <v>622</v>
      </c>
      <c r="E86" t="s">
        <v>622</v>
      </c>
      <c r="F86" t="s">
        <v>623</v>
      </c>
      <c r="G86">
        <f>trimmed!K251/trimmed!K$3</f>
        <v>4.2631114820042267E-5</v>
      </c>
      <c r="H86">
        <f>trimmed!L251/trimmed!L$3</f>
        <v>2.9288867254438221E-4</v>
      </c>
      <c r="I86">
        <f>trimmed!M251/trimmed!M$3</f>
        <v>3.9442986868616447E-4</v>
      </c>
      <c r="J86">
        <f>trimmed!N251/trimmed!N$3</f>
        <v>0</v>
      </c>
      <c r="K86">
        <f>trimmed!O251/trimmed!O$3</f>
        <v>0</v>
      </c>
      <c r="L86">
        <f>trimmed!P251/trimmed!P$3</f>
        <v>0</v>
      </c>
      <c r="N86" s="1">
        <f t="shared" si="7"/>
        <v>2.4331655201686301E-4</v>
      </c>
      <c r="O86">
        <f t="shared" si="8"/>
        <v>1.8106252278048951E-4</v>
      </c>
      <c r="P86" s="1">
        <f t="shared" si="9"/>
        <v>0</v>
      </c>
      <c r="Q86">
        <f t="shared" si="10"/>
        <v>0</v>
      </c>
      <c r="S86" s="1" t="str">
        <f t="shared" si="11"/>
        <v>No E</v>
      </c>
      <c r="T86" s="1" t="str">
        <f t="shared" si="12"/>
        <v/>
      </c>
      <c r="U86">
        <f t="shared" si="13"/>
        <v>3</v>
      </c>
    </row>
    <row r="87" spans="1:21" x14ac:dyDescent="0.2">
      <c r="A87" t="s">
        <v>630</v>
      </c>
      <c r="B87" t="s">
        <v>630</v>
      </c>
      <c r="C87">
        <v>5</v>
      </c>
      <c r="D87">
        <v>5</v>
      </c>
      <c r="E87">
        <v>5</v>
      </c>
      <c r="F87" t="s">
        <v>631</v>
      </c>
      <c r="G87">
        <f>trimmed!K253/trimmed!K$3</f>
        <v>9.5947859909912192E-5</v>
      </c>
      <c r="H87">
        <f>trimmed!L253/trimmed!L$3</f>
        <v>3.3536667941310339E-4</v>
      </c>
      <c r="I87">
        <f>trimmed!M253/trimmed!M$3</f>
        <v>2.631027959431376E-4</v>
      </c>
      <c r="J87">
        <f>trimmed!N253/trimmed!N$3</f>
        <v>0</v>
      </c>
      <c r="K87">
        <f>trimmed!O253/trimmed!O$3</f>
        <v>0</v>
      </c>
      <c r="L87">
        <f>trimmed!P253/trimmed!P$3</f>
        <v>0</v>
      </c>
      <c r="N87" s="1">
        <f t="shared" si="7"/>
        <v>2.3147244508871774E-4</v>
      </c>
      <c r="O87">
        <f t="shared" si="8"/>
        <v>1.2280351014712766E-4</v>
      </c>
      <c r="P87" s="1">
        <f t="shared" si="9"/>
        <v>0</v>
      </c>
      <c r="Q87">
        <f t="shared" si="10"/>
        <v>0</v>
      </c>
      <c r="S87" s="1" t="str">
        <f t="shared" si="11"/>
        <v>No E</v>
      </c>
      <c r="T87" s="1" t="str">
        <f t="shared" si="12"/>
        <v/>
      </c>
      <c r="U87">
        <f t="shared" si="13"/>
        <v>3</v>
      </c>
    </row>
    <row r="88" spans="1:21" x14ac:dyDescent="0.2">
      <c r="A88" t="s">
        <v>641</v>
      </c>
      <c r="B88" t="s">
        <v>641</v>
      </c>
      <c r="C88" t="s">
        <v>642</v>
      </c>
      <c r="D88" t="s">
        <v>642</v>
      </c>
      <c r="E88" t="s">
        <v>642</v>
      </c>
      <c r="F88" t="s">
        <v>643</v>
      </c>
      <c r="G88">
        <f>trimmed!K256/trimmed!K$3</f>
        <v>1.7740665903497379E-5</v>
      </c>
      <c r="H88">
        <f>trimmed!L256/trimmed!L$3</f>
        <v>2.0066009872080011E-4</v>
      </c>
      <c r="I88">
        <f>trimmed!M256/trimmed!M$3</f>
        <v>5.0352749193978441E-4</v>
      </c>
      <c r="J88">
        <f>trimmed!N256/trimmed!N$3</f>
        <v>0</v>
      </c>
      <c r="K88">
        <f>trimmed!O256/trimmed!O$3</f>
        <v>0</v>
      </c>
      <c r="L88">
        <f>trimmed!P256/trimmed!P$3</f>
        <v>0</v>
      </c>
      <c r="N88" s="1">
        <f t="shared" si="7"/>
        <v>2.4064275218802728E-4</v>
      </c>
      <c r="O88">
        <f t="shared" si="8"/>
        <v>2.4534907687071646E-4</v>
      </c>
      <c r="P88" s="1">
        <f t="shared" si="9"/>
        <v>0</v>
      </c>
      <c r="Q88">
        <f t="shared" si="10"/>
        <v>0</v>
      </c>
      <c r="S88" s="1" t="str">
        <f t="shared" si="11"/>
        <v>No E</v>
      </c>
      <c r="T88" s="1" t="str">
        <f t="shared" si="12"/>
        <v/>
      </c>
      <c r="U88">
        <f t="shared" si="13"/>
        <v>3</v>
      </c>
    </row>
    <row r="89" spans="1:21" x14ac:dyDescent="0.2">
      <c r="A89" t="s">
        <v>646</v>
      </c>
      <c r="B89" t="s">
        <v>646</v>
      </c>
      <c r="C89" t="s">
        <v>400</v>
      </c>
      <c r="D89" t="s">
        <v>400</v>
      </c>
      <c r="E89" t="s">
        <v>400</v>
      </c>
      <c r="F89" t="s">
        <v>647</v>
      </c>
      <c r="G89">
        <f>trimmed!K258/trimmed!K$3</f>
        <v>1.7430394265534926E-4</v>
      </c>
      <c r="H89">
        <f>trimmed!L258/trimmed!L$3</f>
        <v>1.671281227537389E-4</v>
      </c>
      <c r="I89">
        <f>trimmed!M258/trimmed!M$3</f>
        <v>3.0121447161331259E-4</v>
      </c>
      <c r="J89">
        <f>trimmed!N258/trimmed!N$3</f>
        <v>0</v>
      </c>
      <c r="K89">
        <f>trimmed!O258/trimmed!O$3</f>
        <v>0</v>
      </c>
      <c r="L89">
        <f>trimmed!P258/trimmed!P$3</f>
        <v>0</v>
      </c>
      <c r="N89" s="1">
        <f t="shared" si="7"/>
        <v>2.1421551234080023E-4</v>
      </c>
      <c r="O89">
        <f t="shared" si="8"/>
        <v>7.5428690056836349E-5</v>
      </c>
      <c r="P89" s="1">
        <f t="shared" si="9"/>
        <v>0</v>
      </c>
      <c r="Q89">
        <f t="shared" si="10"/>
        <v>0</v>
      </c>
      <c r="S89" s="1" t="str">
        <f t="shared" si="11"/>
        <v>No E</v>
      </c>
      <c r="T89" s="1" t="str">
        <f t="shared" si="12"/>
        <v/>
      </c>
      <c r="U89">
        <f t="shared" si="13"/>
        <v>3</v>
      </c>
    </row>
    <row r="90" spans="1:21" x14ac:dyDescent="0.2">
      <c r="A90" t="s">
        <v>648</v>
      </c>
      <c r="B90" t="s">
        <v>648</v>
      </c>
      <c r="C90" t="s">
        <v>649</v>
      </c>
      <c r="D90" t="s">
        <v>649</v>
      </c>
      <c r="E90" t="s">
        <v>649</v>
      </c>
      <c r="F90" t="s">
        <v>650</v>
      </c>
      <c r="G90">
        <f>trimmed!K259/trimmed!K$3</f>
        <v>6.9804871461592711E-6</v>
      </c>
      <c r="H90">
        <f>trimmed!L259/trimmed!L$3</f>
        <v>2.0848005580267074E-4</v>
      </c>
      <c r="I90">
        <f>trimmed!M259/trimmed!M$3</f>
        <v>6.647582983065471E-4</v>
      </c>
      <c r="J90">
        <f>trimmed!N259/trimmed!N$3</f>
        <v>0</v>
      </c>
      <c r="K90">
        <f>trimmed!O259/trimmed!O$3</f>
        <v>0</v>
      </c>
      <c r="L90">
        <f>trimmed!P259/trimmed!P$3</f>
        <v>0</v>
      </c>
      <c r="N90" s="1">
        <f t="shared" si="7"/>
        <v>2.9340628041845903E-4</v>
      </c>
      <c r="O90">
        <f t="shared" si="8"/>
        <v>3.3701225487266212E-4</v>
      </c>
      <c r="P90" s="1">
        <f t="shared" si="9"/>
        <v>0</v>
      </c>
      <c r="Q90">
        <f t="shared" si="10"/>
        <v>0</v>
      </c>
      <c r="S90" s="1" t="str">
        <f t="shared" si="11"/>
        <v>No E</v>
      </c>
      <c r="T90" s="1" t="str">
        <f t="shared" si="12"/>
        <v/>
      </c>
      <c r="U90">
        <f t="shared" si="13"/>
        <v>3</v>
      </c>
    </row>
    <row r="91" spans="1:21" x14ac:dyDescent="0.2">
      <c r="A91" t="s">
        <v>653</v>
      </c>
      <c r="B91" t="s">
        <v>654</v>
      </c>
      <c r="C91" t="s">
        <v>655</v>
      </c>
      <c r="D91" t="s">
        <v>655</v>
      </c>
      <c r="E91" t="s">
        <v>655</v>
      </c>
      <c r="F91" t="s">
        <v>656</v>
      </c>
      <c r="G91">
        <f>trimmed!K262/trimmed!K$3</f>
        <v>1.4376613345589049E-5</v>
      </c>
      <c r="H91">
        <f>trimmed!L262/trimmed!L$3</f>
        <v>2.3853997082538139E-4</v>
      </c>
      <c r="I91">
        <f>trimmed!M262/trimmed!M$3</f>
        <v>5.2468490296858042E-4</v>
      </c>
      <c r="J91">
        <f>trimmed!N262/trimmed!N$3</f>
        <v>0</v>
      </c>
      <c r="K91">
        <f>trimmed!O262/trimmed!O$3</f>
        <v>0</v>
      </c>
      <c r="L91">
        <f>trimmed!P262/trimmed!P$3</f>
        <v>0</v>
      </c>
      <c r="N91" s="1">
        <f t="shared" si="7"/>
        <v>2.5920049571318362E-4</v>
      </c>
      <c r="O91">
        <f t="shared" si="8"/>
        <v>2.557807275401439E-4</v>
      </c>
      <c r="P91" s="1">
        <f t="shared" si="9"/>
        <v>0</v>
      </c>
      <c r="Q91">
        <f t="shared" si="10"/>
        <v>0</v>
      </c>
      <c r="S91" s="1" t="str">
        <f t="shared" si="11"/>
        <v>No E</v>
      </c>
      <c r="T91" s="1" t="str">
        <f t="shared" si="12"/>
        <v/>
      </c>
      <c r="U91">
        <f t="shared" si="13"/>
        <v>3</v>
      </c>
    </row>
    <row r="92" spans="1:21" x14ac:dyDescent="0.2">
      <c r="A92" t="s">
        <v>657</v>
      </c>
      <c r="B92" t="s">
        <v>657</v>
      </c>
      <c r="C92">
        <v>17</v>
      </c>
      <c r="D92">
        <v>17</v>
      </c>
      <c r="E92">
        <v>15</v>
      </c>
      <c r="F92" t="s">
        <v>658</v>
      </c>
      <c r="G92">
        <f>trimmed!K263/trimmed!K$3</f>
        <v>1.2275512119386942E-4</v>
      </c>
      <c r="H92">
        <f>trimmed!L263/trimmed!L$3</f>
        <v>2.4640684764974321E-4</v>
      </c>
      <c r="I92">
        <f>trimmed!M263/trimmed!M$3</f>
        <v>2.9228868883553926E-4</v>
      </c>
      <c r="J92">
        <f>trimmed!N263/trimmed!N$3</f>
        <v>0</v>
      </c>
      <c r="K92">
        <f>trimmed!O263/trimmed!O$3</f>
        <v>0</v>
      </c>
      <c r="L92">
        <f>trimmed!P263/trimmed!P$3</f>
        <v>0</v>
      </c>
      <c r="N92" s="1">
        <f t="shared" si="7"/>
        <v>2.204835525597173E-4</v>
      </c>
      <c r="O92">
        <f t="shared" si="8"/>
        <v>8.7689341202745847E-5</v>
      </c>
      <c r="P92" s="1">
        <f t="shared" si="9"/>
        <v>0</v>
      </c>
      <c r="Q92">
        <f t="shared" si="10"/>
        <v>0</v>
      </c>
      <c r="S92" s="1" t="str">
        <f t="shared" si="11"/>
        <v>No E</v>
      </c>
      <c r="T92" s="1" t="str">
        <f t="shared" si="12"/>
        <v/>
      </c>
      <c r="U92">
        <f t="shared" si="13"/>
        <v>3</v>
      </c>
    </row>
    <row r="93" spans="1:21" x14ac:dyDescent="0.2">
      <c r="A93" t="s">
        <v>659</v>
      </c>
      <c r="B93" t="s">
        <v>659</v>
      </c>
      <c r="C93" t="s">
        <v>660</v>
      </c>
      <c r="D93" t="s">
        <v>660</v>
      </c>
      <c r="E93" t="s">
        <v>660</v>
      </c>
      <c r="F93" t="s">
        <v>661</v>
      </c>
      <c r="G93">
        <f>trimmed!K264/trimmed!K$3</f>
        <v>3.7031648816813852E-5</v>
      </c>
      <c r="H93">
        <f>trimmed!L264/trimmed!L$3</f>
        <v>3.1275136353233358E-4</v>
      </c>
      <c r="I93">
        <f>trimmed!M264/trimmed!M$3</f>
        <v>2.6174739929910534E-4</v>
      </c>
      <c r="J93">
        <f>trimmed!N264/trimmed!N$3</f>
        <v>0</v>
      </c>
      <c r="K93">
        <f>trimmed!O264/trimmed!O$3</f>
        <v>0</v>
      </c>
      <c r="L93">
        <f>trimmed!P264/trimmed!P$3</f>
        <v>0</v>
      </c>
      <c r="N93" s="1">
        <f t="shared" si="7"/>
        <v>2.0384347054941757E-4</v>
      </c>
      <c r="O93">
        <f t="shared" si="8"/>
        <v>1.4669692905507119E-4</v>
      </c>
      <c r="P93" s="1">
        <f t="shared" si="9"/>
        <v>0</v>
      </c>
      <c r="Q93">
        <f t="shared" si="10"/>
        <v>0</v>
      </c>
      <c r="S93" s="1" t="str">
        <f t="shared" si="11"/>
        <v>No E</v>
      </c>
      <c r="T93" s="1" t="str">
        <f t="shared" si="12"/>
        <v/>
      </c>
      <c r="U93">
        <f t="shared" si="13"/>
        <v>3</v>
      </c>
    </row>
    <row r="94" spans="1:21" x14ac:dyDescent="0.2">
      <c r="A94" t="s">
        <v>742</v>
      </c>
      <c r="B94" t="s">
        <v>742</v>
      </c>
      <c r="C94" t="s">
        <v>5039</v>
      </c>
      <c r="D94" t="s">
        <v>5039</v>
      </c>
      <c r="E94" t="s">
        <v>5039</v>
      </c>
      <c r="F94" t="s">
        <v>5040</v>
      </c>
      <c r="G94">
        <f>trimmed!K274/trimmed!K$3</f>
        <v>2.8252419114466893E-5</v>
      </c>
      <c r="H94">
        <f>trimmed!L274/trimmed!L$3</f>
        <v>2.5920029743568357E-4</v>
      </c>
      <c r="I94">
        <f>trimmed!M274/trimmed!M$3</f>
        <v>2.2627095473474912E-4</v>
      </c>
      <c r="J94">
        <f>trimmed!N274/trimmed!N$3</f>
        <v>0</v>
      </c>
      <c r="K94">
        <f>trimmed!O274/trimmed!O$3</f>
        <v>0</v>
      </c>
      <c r="L94">
        <f>trimmed!P274/trimmed!P$3</f>
        <v>0</v>
      </c>
      <c r="N94" s="1">
        <f t="shared" si="7"/>
        <v>1.712412237616332E-4</v>
      </c>
      <c r="O94">
        <f t="shared" si="8"/>
        <v>1.2492171185785926E-4</v>
      </c>
      <c r="P94" s="1">
        <f t="shared" si="9"/>
        <v>0</v>
      </c>
      <c r="Q94">
        <f t="shared" si="10"/>
        <v>0</v>
      </c>
      <c r="S94" s="1" t="str">
        <f t="shared" si="11"/>
        <v>No E</v>
      </c>
      <c r="T94" s="1" t="str">
        <f t="shared" si="12"/>
        <v/>
      </c>
      <c r="U94">
        <f t="shared" si="13"/>
        <v>3</v>
      </c>
    </row>
    <row r="95" spans="1:21" x14ac:dyDescent="0.2">
      <c r="A95" t="s">
        <v>681</v>
      </c>
      <c r="B95" t="s">
        <v>681</v>
      </c>
      <c r="C95" t="s">
        <v>682</v>
      </c>
      <c r="D95" t="s">
        <v>682</v>
      </c>
      <c r="E95" t="s">
        <v>682</v>
      </c>
      <c r="F95" t="s">
        <v>683</v>
      </c>
      <c r="G95">
        <f>trimmed!K276/trimmed!K$3</f>
        <v>3.7746939472116555E-6</v>
      </c>
      <c r="H95">
        <f>trimmed!L276/trimmed!L$3</f>
        <v>2.0901181288423794E-4</v>
      </c>
      <c r="I95">
        <f>trimmed!M276/trimmed!M$3</f>
        <v>5.1585357291861428E-4</v>
      </c>
      <c r="J95">
        <f>trimmed!N276/trimmed!N$3</f>
        <v>0</v>
      </c>
      <c r="K95">
        <f>trimmed!O276/trimmed!O$3</f>
        <v>0</v>
      </c>
      <c r="L95">
        <f>trimmed!P276/trimmed!P$3</f>
        <v>0</v>
      </c>
      <c r="N95" s="1">
        <f t="shared" si="7"/>
        <v>2.4288002658335464E-4</v>
      </c>
      <c r="O95">
        <f t="shared" si="8"/>
        <v>2.577139625564142E-4</v>
      </c>
      <c r="P95" s="1">
        <f t="shared" si="9"/>
        <v>0</v>
      </c>
      <c r="Q95">
        <f t="shared" si="10"/>
        <v>0</v>
      </c>
      <c r="S95" s="1" t="str">
        <f t="shared" si="11"/>
        <v>No E</v>
      </c>
      <c r="T95" s="1" t="str">
        <f t="shared" si="12"/>
        <v/>
      </c>
      <c r="U95">
        <f t="shared" si="13"/>
        <v>3</v>
      </c>
    </row>
    <row r="96" spans="1:21" x14ac:dyDescent="0.2">
      <c r="A96" t="s">
        <v>684</v>
      </c>
      <c r="B96" t="s">
        <v>685</v>
      </c>
      <c r="C96" t="s">
        <v>686</v>
      </c>
      <c r="D96" t="s">
        <v>686</v>
      </c>
      <c r="E96" t="s">
        <v>687</v>
      </c>
      <c r="F96" t="s">
        <v>688</v>
      </c>
      <c r="G96">
        <f>trimmed!K277/trimmed!K$3</f>
        <v>1.7424147185575952E-4</v>
      </c>
      <c r="H96">
        <f>trimmed!L277/trimmed!L$3</f>
        <v>1.2242612009093367E-4</v>
      </c>
      <c r="I96">
        <f>trimmed!M277/trimmed!M$3</f>
        <v>2.3241982731499297E-4</v>
      </c>
      <c r="J96">
        <f>trimmed!N277/trimmed!N$3</f>
        <v>0</v>
      </c>
      <c r="K96">
        <f>trimmed!O277/trimmed!O$3</f>
        <v>0</v>
      </c>
      <c r="L96">
        <f>trimmed!P277/trimmed!P$3</f>
        <v>0</v>
      </c>
      <c r="N96" s="1">
        <f t="shared" si="7"/>
        <v>1.7636247308722871E-4</v>
      </c>
      <c r="O96">
        <f t="shared" si="8"/>
        <v>5.5027519405211604E-5</v>
      </c>
      <c r="P96" s="1">
        <f t="shared" si="9"/>
        <v>0</v>
      </c>
      <c r="Q96">
        <f t="shared" si="10"/>
        <v>0</v>
      </c>
      <c r="S96" s="1" t="str">
        <f t="shared" si="11"/>
        <v>No E</v>
      </c>
      <c r="T96" s="1" t="str">
        <f t="shared" si="12"/>
        <v/>
      </c>
      <c r="U96">
        <f t="shared" si="13"/>
        <v>3</v>
      </c>
    </row>
    <row r="97" spans="1:21" x14ac:dyDescent="0.2">
      <c r="A97" t="s">
        <v>697</v>
      </c>
      <c r="B97" t="s">
        <v>697</v>
      </c>
      <c r="C97" t="s">
        <v>698</v>
      </c>
      <c r="D97" t="s">
        <v>699</v>
      </c>
      <c r="E97" t="s">
        <v>700</v>
      </c>
      <c r="F97" t="s">
        <v>701</v>
      </c>
      <c r="G97">
        <f>trimmed!K283/trimmed!K$3</f>
        <v>1.141862098501413E-4</v>
      </c>
      <c r="H97">
        <f>trimmed!L283/trimmed!L$3</f>
        <v>2.3136125022422418E-4</v>
      </c>
      <c r="I97">
        <f>trimmed!M283/trimmed!M$3</f>
        <v>1.2229739196466569E-4</v>
      </c>
      <c r="J97">
        <f>trimmed!N283/trimmed!N$3</f>
        <v>0</v>
      </c>
      <c r="K97">
        <f>trimmed!O283/trimmed!O$3</f>
        <v>0</v>
      </c>
      <c r="L97">
        <f>trimmed!P283/trimmed!P$3</f>
        <v>0</v>
      </c>
      <c r="N97" s="1">
        <f t="shared" si="7"/>
        <v>1.5594828401301039E-4</v>
      </c>
      <c r="O97">
        <f t="shared" si="8"/>
        <v>6.5435345367805616E-5</v>
      </c>
      <c r="P97" s="1">
        <f t="shared" si="9"/>
        <v>0</v>
      </c>
      <c r="Q97">
        <f t="shared" si="10"/>
        <v>0</v>
      </c>
      <c r="S97" s="1" t="str">
        <f t="shared" si="11"/>
        <v>No E</v>
      </c>
      <c r="T97" s="1" t="str">
        <f t="shared" si="12"/>
        <v/>
      </c>
      <c r="U97">
        <f t="shared" si="13"/>
        <v>3</v>
      </c>
    </row>
    <row r="98" spans="1:21" x14ac:dyDescent="0.2">
      <c r="A98" t="s">
        <v>806</v>
      </c>
      <c r="B98" t="s">
        <v>806</v>
      </c>
      <c r="C98">
        <v>4</v>
      </c>
      <c r="D98">
        <v>4</v>
      </c>
      <c r="E98">
        <v>4</v>
      </c>
      <c r="F98" t="s">
        <v>807</v>
      </c>
      <c r="G98">
        <f>trimmed!K289/trimmed!K$3</f>
        <v>1.3089714874040087E-4</v>
      </c>
      <c r="H98">
        <f>trimmed!L289/trimmed!L$3</f>
        <v>8.6817163522927626E-5</v>
      </c>
      <c r="I98">
        <f>trimmed!M289/trimmed!M$3</f>
        <v>1.8933049288938244E-4</v>
      </c>
      <c r="J98">
        <f>trimmed!N289/trimmed!N$3</f>
        <v>0</v>
      </c>
      <c r="K98">
        <f>trimmed!O289/trimmed!O$3</f>
        <v>0</v>
      </c>
      <c r="L98">
        <f>trimmed!P289/trimmed!P$3</f>
        <v>0</v>
      </c>
      <c r="N98" s="1">
        <f t="shared" si="7"/>
        <v>1.3568160171757032E-4</v>
      </c>
      <c r="O98">
        <f t="shared" si="8"/>
        <v>5.1423865249190193E-5</v>
      </c>
      <c r="P98" s="1">
        <f t="shared" si="9"/>
        <v>0</v>
      </c>
      <c r="Q98">
        <f t="shared" si="10"/>
        <v>0</v>
      </c>
      <c r="S98" s="1" t="str">
        <f t="shared" si="11"/>
        <v>No E</v>
      </c>
      <c r="T98" s="1" t="str">
        <f t="shared" si="12"/>
        <v/>
      </c>
      <c r="U98">
        <f t="shared" si="13"/>
        <v>3</v>
      </c>
    </row>
    <row r="99" spans="1:21" x14ac:dyDescent="0.2">
      <c r="A99" t="s">
        <v>724</v>
      </c>
      <c r="B99" t="s">
        <v>724</v>
      </c>
      <c r="C99">
        <v>9</v>
      </c>
      <c r="D99">
        <v>9</v>
      </c>
      <c r="E99">
        <v>9</v>
      </c>
      <c r="F99" t="s">
        <v>725</v>
      </c>
      <c r="G99">
        <f>trimmed!K292/trimmed!K$3</f>
        <v>2.7173756641550448E-4</v>
      </c>
      <c r="H99">
        <f>trimmed!L292/trimmed!L$3</f>
        <v>6.0266845238560494E-5</v>
      </c>
      <c r="I99">
        <f>trimmed!M292/trimmed!M$3</f>
        <v>1.2098922168453702E-4</v>
      </c>
      <c r="J99">
        <f>trimmed!N292/trimmed!N$3</f>
        <v>0</v>
      </c>
      <c r="K99">
        <f>trimmed!O292/trimmed!O$3</f>
        <v>0</v>
      </c>
      <c r="L99">
        <f>trimmed!P292/trimmed!P$3</f>
        <v>0</v>
      </c>
      <c r="N99" s="1">
        <f t="shared" si="7"/>
        <v>1.50997877779534E-4</v>
      </c>
      <c r="O99">
        <f t="shared" si="8"/>
        <v>1.0888230370103788E-4</v>
      </c>
      <c r="P99" s="1">
        <f t="shared" si="9"/>
        <v>0</v>
      </c>
      <c r="Q99">
        <f t="shared" si="10"/>
        <v>0</v>
      </c>
      <c r="S99" s="1" t="str">
        <f t="shared" si="11"/>
        <v>No E</v>
      </c>
      <c r="T99" s="1" t="str">
        <f t="shared" si="12"/>
        <v/>
      </c>
      <c r="U99">
        <f t="shared" si="13"/>
        <v>3</v>
      </c>
    </row>
    <row r="100" spans="1:21" x14ac:dyDescent="0.2">
      <c r="A100" t="s">
        <v>730</v>
      </c>
      <c r="B100" t="s">
        <v>730</v>
      </c>
      <c r="C100">
        <v>12</v>
      </c>
      <c r="D100">
        <v>12</v>
      </c>
      <c r="E100">
        <v>12</v>
      </c>
      <c r="F100" t="s">
        <v>731</v>
      </c>
      <c r="G100">
        <f>trimmed!K294/trimmed!K$3</f>
        <v>2.7286204080812009E-5</v>
      </c>
      <c r="H100">
        <f>trimmed!L294/trimmed!L$3</f>
        <v>1.3669441378251482E-4</v>
      </c>
      <c r="I100">
        <f>trimmed!M294/trimmed!M$3</f>
        <v>3.8347807489692826E-4</v>
      </c>
      <c r="J100">
        <f>trimmed!N294/trimmed!N$3</f>
        <v>0</v>
      </c>
      <c r="K100">
        <f>trimmed!O294/trimmed!O$3</f>
        <v>0</v>
      </c>
      <c r="L100">
        <f>trimmed!P294/trimmed!P$3</f>
        <v>0</v>
      </c>
      <c r="N100" s="1">
        <f t="shared" si="7"/>
        <v>1.8248623092008504E-4</v>
      </c>
      <c r="O100">
        <f t="shared" si="8"/>
        <v>1.8245774879802095E-4</v>
      </c>
      <c r="P100" s="1">
        <f t="shared" si="9"/>
        <v>0</v>
      </c>
      <c r="Q100">
        <f t="shared" si="10"/>
        <v>0</v>
      </c>
      <c r="S100" s="1" t="str">
        <f t="shared" si="11"/>
        <v>No E</v>
      </c>
      <c r="T100" s="1" t="str">
        <f t="shared" si="12"/>
        <v/>
      </c>
      <c r="U100">
        <f t="shared" si="13"/>
        <v>3</v>
      </c>
    </row>
    <row r="101" spans="1:21" x14ac:dyDescent="0.2">
      <c r="A101" t="s">
        <v>752</v>
      </c>
      <c r="B101" t="s">
        <v>752</v>
      </c>
      <c r="C101">
        <v>24</v>
      </c>
      <c r="D101">
        <v>24</v>
      </c>
      <c r="E101">
        <v>24</v>
      </c>
      <c r="F101" t="s">
        <v>753</v>
      </c>
      <c r="G101">
        <f>trimmed!K301/trimmed!K$3</f>
        <v>8.4718733683653664E-5</v>
      </c>
      <c r="H101">
        <f>trimmed!L301/trimmed!L$3</f>
        <v>9.4557357042563168E-5</v>
      </c>
      <c r="I101">
        <f>trimmed!M301/trimmed!M$3</f>
        <v>4.2359214839661437E-4</v>
      </c>
      <c r="J101">
        <f>trimmed!N301/trimmed!N$3</f>
        <v>0</v>
      </c>
      <c r="K101">
        <f>trimmed!O301/trimmed!O$3</f>
        <v>0</v>
      </c>
      <c r="L101">
        <f>trimmed!P301/trimmed!P$3</f>
        <v>0</v>
      </c>
      <c r="N101" s="1">
        <f t="shared" si="7"/>
        <v>2.009560797076104E-4</v>
      </c>
      <c r="O101">
        <f t="shared" si="8"/>
        <v>1.9287123667973612E-4</v>
      </c>
      <c r="P101" s="1">
        <f t="shared" si="9"/>
        <v>0</v>
      </c>
      <c r="Q101">
        <f t="shared" si="10"/>
        <v>0</v>
      </c>
      <c r="S101" s="1" t="str">
        <f t="shared" si="11"/>
        <v>No E</v>
      </c>
      <c r="T101" s="1" t="str">
        <f t="shared" si="12"/>
        <v/>
      </c>
      <c r="U101">
        <f t="shared" si="13"/>
        <v>3</v>
      </c>
    </row>
    <row r="102" spans="1:21" x14ac:dyDescent="0.2">
      <c r="A102" t="s">
        <v>769</v>
      </c>
      <c r="B102" t="s">
        <v>770</v>
      </c>
      <c r="C102" t="s">
        <v>771</v>
      </c>
      <c r="D102" t="s">
        <v>771</v>
      </c>
      <c r="E102" t="s">
        <v>771</v>
      </c>
      <c r="F102" t="s">
        <v>772</v>
      </c>
      <c r="G102">
        <f>trimmed!K309/trimmed!K$3</f>
        <v>1.096466650799524E-4</v>
      </c>
      <c r="H102">
        <f>trimmed!L309/trimmed!L$3</f>
        <v>2.0826109700437836E-4</v>
      </c>
      <c r="I102">
        <f>trimmed!M309/trimmed!M$3</f>
        <v>5.9514663791269584E-5</v>
      </c>
      <c r="J102">
        <f>trimmed!N309/trimmed!N$3</f>
        <v>0</v>
      </c>
      <c r="K102">
        <f>trimmed!O309/trimmed!O$3</f>
        <v>0</v>
      </c>
      <c r="L102">
        <f>trimmed!P309/trimmed!P$3</f>
        <v>0</v>
      </c>
      <c r="N102" s="1">
        <f t="shared" si="7"/>
        <v>1.2580747529186679E-4</v>
      </c>
      <c r="O102">
        <f t="shared" si="8"/>
        <v>7.5678624382546713E-5</v>
      </c>
      <c r="P102" s="1">
        <f t="shared" si="9"/>
        <v>0</v>
      </c>
      <c r="Q102">
        <f t="shared" si="10"/>
        <v>0</v>
      </c>
      <c r="S102" s="1" t="str">
        <f t="shared" si="11"/>
        <v>No E</v>
      </c>
      <c r="T102" s="1" t="str">
        <f t="shared" si="12"/>
        <v/>
      </c>
      <c r="U102">
        <f t="shared" si="13"/>
        <v>3</v>
      </c>
    </row>
    <row r="103" spans="1:21" x14ac:dyDescent="0.2">
      <c r="A103" t="s">
        <v>773</v>
      </c>
      <c r="B103" t="s">
        <v>773</v>
      </c>
      <c r="C103">
        <v>14</v>
      </c>
      <c r="D103">
        <v>14</v>
      </c>
      <c r="E103">
        <v>13</v>
      </c>
      <c r="F103" t="s">
        <v>774</v>
      </c>
      <c r="G103">
        <f>trimmed!K311/trimmed!K$3</f>
        <v>6.1244289557809892E-6</v>
      </c>
      <c r="H103">
        <f>trimmed!L311/trimmed!L$3</f>
        <v>1.7791966352672035E-4</v>
      </c>
      <c r="I103">
        <f>trimmed!M311/trimmed!M$3</f>
        <v>3.594304103972342E-4</v>
      </c>
      <c r="J103">
        <f>trimmed!N311/trimmed!N$3</f>
        <v>0</v>
      </c>
      <c r="K103">
        <f>trimmed!O311/trimmed!O$3</f>
        <v>0</v>
      </c>
      <c r="L103">
        <f>trimmed!P311/trimmed!P$3</f>
        <v>0</v>
      </c>
      <c r="N103" s="1">
        <f t="shared" si="7"/>
        <v>1.811581676265785E-4</v>
      </c>
      <c r="O103">
        <f t="shared" si="8"/>
        <v>1.7667525311197579E-4</v>
      </c>
      <c r="P103" s="1">
        <f t="shared" si="9"/>
        <v>0</v>
      </c>
      <c r="Q103">
        <f t="shared" si="10"/>
        <v>0</v>
      </c>
      <c r="S103" s="1" t="str">
        <f t="shared" si="11"/>
        <v>No E</v>
      </c>
      <c r="T103" s="1" t="str">
        <f t="shared" si="12"/>
        <v/>
      </c>
      <c r="U103">
        <f t="shared" si="13"/>
        <v>3</v>
      </c>
    </row>
    <row r="104" spans="1:21" x14ac:dyDescent="0.2">
      <c r="A104" t="s">
        <v>777</v>
      </c>
      <c r="B104" t="s">
        <v>777</v>
      </c>
      <c r="C104">
        <v>30</v>
      </c>
      <c r="D104">
        <v>30</v>
      </c>
      <c r="E104">
        <v>30</v>
      </c>
      <c r="F104" t="s">
        <v>778</v>
      </c>
      <c r="G104">
        <f>trimmed!K314/trimmed!K$3</f>
        <v>1.088449564852172E-5</v>
      </c>
      <c r="H104">
        <f>trimmed!L314/trimmed!L$3</f>
        <v>1.6385938069351697E-4</v>
      </c>
      <c r="I104">
        <f>trimmed!M314/trimmed!M$3</f>
        <v>1.6516948511631984E-4</v>
      </c>
      <c r="J104">
        <f>trimmed!N314/trimmed!N$3</f>
        <v>0</v>
      </c>
      <c r="K104">
        <f>trimmed!O314/trimmed!O$3</f>
        <v>0</v>
      </c>
      <c r="L104">
        <f>trimmed!P314/trimmed!P$3</f>
        <v>0</v>
      </c>
      <c r="N104" s="1">
        <f t="shared" si="7"/>
        <v>1.1330445381945284E-4</v>
      </c>
      <c r="O104">
        <f t="shared" si="8"/>
        <v>8.8700704434638633E-5</v>
      </c>
      <c r="P104" s="1">
        <f t="shared" si="9"/>
        <v>0</v>
      </c>
      <c r="Q104">
        <f t="shared" si="10"/>
        <v>0</v>
      </c>
      <c r="S104" s="1" t="str">
        <f t="shared" si="11"/>
        <v>No E</v>
      </c>
      <c r="T104" s="1" t="str">
        <f t="shared" si="12"/>
        <v/>
      </c>
      <c r="U104">
        <f t="shared" si="13"/>
        <v>3</v>
      </c>
    </row>
    <row r="105" spans="1:21" x14ac:dyDescent="0.2">
      <c r="A105" t="s">
        <v>779</v>
      </c>
      <c r="B105" t="s">
        <v>779</v>
      </c>
      <c r="C105">
        <v>4</v>
      </c>
      <c r="D105">
        <v>4</v>
      </c>
      <c r="E105">
        <v>4</v>
      </c>
      <c r="F105" t="s">
        <v>780</v>
      </c>
      <c r="G105">
        <f>trimmed!K315/trimmed!K$3</f>
        <v>5.1860134279435466E-5</v>
      </c>
      <c r="H105">
        <f>trimmed!L315/trimmed!L$3</f>
        <v>1.702404656723234E-4</v>
      </c>
      <c r="I105">
        <f>trimmed!M315/trimmed!M$3</f>
        <v>2.1658955013451877E-4</v>
      </c>
      <c r="J105">
        <f>trimmed!N315/trimmed!N$3</f>
        <v>0</v>
      </c>
      <c r="K105">
        <f>trimmed!O315/trimmed!O$3</f>
        <v>0</v>
      </c>
      <c r="L105">
        <f>trimmed!P315/trimmed!P$3</f>
        <v>0</v>
      </c>
      <c r="N105" s="1">
        <f t="shared" si="7"/>
        <v>1.4623005002875923E-4</v>
      </c>
      <c r="O105">
        <f t="shared" si="8"/>
        <v>8.4948926753207284E-5</v>
      </c>
      <c r="P105" s="1">
        <f t="shared" si="9"/>
        <v>0</v>
      </c>
      <c r="Q105">
        <f t="shared" si="10"/>
        <v>0</v>
      </c>
      <c r="S105" s="1" t="str">
        <f t="shared" si="11"/>
        <v>No E</v>
      </c>
      <c r="T105" s="1" t="str">
        <f t="shared" si="12"/>
        <v/>
      </c>
      <c r="U105">
        <f t="shared" si="13"/>
        <v>3</v>
      </c>
    </row>
    <row r="106" spans="1:21" x14ac:dyDescent="0.2">
      <c r="A106" t="s">
        <v>785</v>
      </c>
      <c r="B106" t="s">
        <v>785</v>
      </c>
      <c r="C106">
        <v>4</v>
      </c>
      <c r="D106">
        <v>4</v>
      </c>
      <c r="E106">
        <v>4</v>
      </c>
      <c r="F106" t="s">
        <v>786</v>
      </c>
      <c r="G106">
        <f>trimmed!K318/trimmed!K$3</f>
        <v>5.776258366067419E-4</v>
      </c>
      <c r="H106">
        <f>trimmed!L318/trimmed!L$3</f>
        <v>8.7520959660295975E-5</v>
      </c>
      <c r="I106">
        <f>trimmed!M318/trimmed!M$3</f>
        <v>2.0000365113158759E-4</v>
      </c>
      <c r="J106">
        <f>trimmed!N318/trimmed!N$3</f>
        <v>0</v>
      </c>
      <c r="K106">
        <f>trimmed!O318/trimmed!O$3</f>
        <v>0</v>
      </c>
      <c r="L106">
        <f>trimmed!P318/trimmed!P$3</f>
        <v>0</v>
      </c>
      <c r="N106" s="1">
        <f t="shared" si="7"/>
        <v>2.883834824662085E-4</v>
      </c>
      <c r="O106">
        <f t="shared" si="8"/>
        <v>2.567273720149933E-4</v>
      </c>
      <c r="P106" s="1">
        <f t="shared" si="9"/>
        <v>0</v>
      </c>
      <c r="Q106">
        <f t="shared" si="10"/>
        <v>0</v>
      </c>
      <c r="S106" s="1" t="str">
        <f t="shared" si="11"/>
        <v>No E</v>
      </c>
      <c r="T106" s="1" t="str">
        <f t="shared" si="12"/>
        <v/>
      </c>
      <c r="U106">
        <f t="shared" si="13"/>
        <v>3</v>
      </c>
    </row>
    <row r="107" spans="1:21" x14ac:dyDescent="0.2">
      <c r="A107" t="s">
        <v>787</v>
      </c>
      <c r="B107" t="s">
        <v>787</v>
      </c>
      <c r="C107">
        <v>5</v>
      </c>
      <c r="D107">
        <v>5</v>
      </c>
      <c r="E107">
        <v>5</v>
      </c>
      <c r="F107" t="s">
        <v>788</v>
      </c>
      <c r="G107">
        <f>trimmed!K319/trimmed!K$3</f>
        <v>8.1319281005977803E-5</v>
      </c>
      <c r="H107">
        <f>trimmed!L319/trimmed!L$3</f>
        <v>1.1473910227945486E-4</v>
      </c>
      <c r="I107">
        <f>trimmed!M319/trimmed!M$3</f>
        <v>3.7707890258799554E-4</v>
      </c>
      <c r="J107">
        <f>trimmed!N319/trimmed!N$3</f>
        <v>0</v>
      </c>
      <c r="K107">
        <f>trimmed!O319/trimmed!O$3</f>
        <v>0</v>
      </c>
      <c r="L107">
        <f>trimmed!P319/trimmed!P$3</f>
        <v>0</v>
      </c>
      <c r="N107" s="1">
        <f t="shared" si="7"/>
        <v>1.9104576195780941E-4</v>
      </c>
      <c r="O107">
        <f t="shared" si="8"/>
        <v>1.6197366506020584E-4</v>
      </c>
      <c r="P107" s="1">
        <f t="shared" si="9"/>
        <v>0</v>
      </c>
      <c r="Q107">
        <f t="shared" si="10"/>
        <v>0</v>
      </c>
      <c r="S107" s="1" t="str">
        <f t="shared" si="11"/>
        <v>No E</v>
      </c>
      <c r="T107" s="1" t="str">
        <f t="shared" si="12"/>
        <v/>
      </c>
      <c r="U107">
        <f t="shared" si="13"/>
        <v>3</v>
      </c>
    </row>
    <row r="108" spans="1:21" x14ac:dyDescent="0.2">
      <c r="A108" t="s">
        <v>791</v>
      </c>
      <c r="B108" t="s">
        <v>791</v>
      </c>
      <c r="C108">
        <v>10</v>
      </c>
      <c r="D108">
        <v>10</v>
      </c>
      <c r="E108">
        <v>10</v>
      </c>
      <c r="F108" t="s">
        <v>792</v>
      </c>
      <c r="G108">
        <f>trimmed!K321/trimmed!K$3</f>
        <v>2.8753226691178098E-5</v>
      </c>
      <c r="H108">
        <f>trimmed!L321/trimmed!L$3</f>
        <v>1.3150509026298548E-4</v>
      </c>
      <c r="I108">
        <f>trimmed!M321/trimmed!M$3</f>
        <v>4.1188473278492118E-4</v>
      </c>
      <c r="J108">
        <f>trimmed!N321/trimmed!N$3</f>
        <v>0</v>
      </c>
      <c r="K108">
        <f>trimmed!O321/trimmed!O$3</f>
        <v>0</v>
      </c>
      <c r="L108">
        <f>trimmed!P321/trimmed!P$3</f>
        <v>0</v>
      </c>
      <c r="N108" s="1">
        <f t="shared" si="7"/>
        <v>1.9071434991302827E-4</v>
      </c>
      <c r="O108">
        <f t="shared" si="8"/>
        <v>1.9830970743169536E-4</v>
      </c>
      <c r="P108" s="1">
        <f t="shared" si="9"/>
        <v>0</v>
      </c>
      <c r="Q108">
        <f t="shared" si="10"/>
        <v>0</v>
      </c>
      <c r="S108" s="1" t="str">
        <f t="shared" si="11"/>
        <v>No E</v>
      </c>
      <c r="T108" s="1" t="str">
        <f t="shared" si="12"/>
        <v/>
      </c>
      <c r="U108">
        <f t="shared" si="13"/>
        <v>3</v>
      </c>
    </row>
    <row r="109" spans="1:21" x14ac:dyDescent="0.2">
      <c r="A109" t="s">
        <v>789</v>
      </c>
      <c r="B109" t="s">
        <v>789</v>
      </c>
      <c r="C109">
        <v>26</v>
      </c>
      <c r="D109">
        <v>26</v>
      </c>
      <c r="E109">
        <v>26</v>
      </c>
      <c r="F109" t="s">
        <v>790</v>
      </c>
      <c r="G109">
        <f>trimmed!K323/trimmed!K$3</f>
        <v>7.650278235760766E-5</v>
      </c>
      <c r="H109">
        <f>trimmed!L323/trimmed!L$3</f>
        <v>8.6310430304022414E-5</v>
      </c>
      <c r="I109">
        <f>trimmed!M323/trimmed!M$3</f>
        <v>2.7515968664771712E-4</v>
      </c>
      <c r="J109">
        <f>trimmed!N323/trimmed!N$3</f>
        <v>0</v>
      </c>
      <c r="K109">
        <f>trimmed!O323/trimmed!O$3</f>
        <v>0</v>
      </c>
      <c r="L109">
        <f>trimmed!P323/trimmed!P$3</f>
        <v>0</v>
      </c>
      <c r="N109" s="1">
        <f t="shared" si="7"/>
        <v>1.4599096643644905E-4</v>
      </c>
      <c r="O109">
        <f t="shared" si="8"/>
        <v>1.1197082745216649E-4</v>
      </c>
      <c r="P109" s="1">
        <f t="shared" si="9"/>
        <v>0</v>
      </c>
      <c r="Q109">
        <f t="shared" si="10"/>
        <v>0</v>
      </c>
      <c r="S109" s="1" t="str">
        <f t="shared" si="11"/>
        <v>No E</v>
      </c>
      <c r="T109" s="1" t="str">
        <f t="shared" si="12"/>
        <v/>
      </c>
      <c r="U109">
        <f t="shared" si="13"/>
        <v>3</v>
      </c>
    </row>
    <row r="110" spans="1:21" x14ac:dyDescent="0.2">
      <c r="A110" t="s">
        <v>799</v>
      </c>
      <c r="B110" t="s">
        <v>799</v>
      </c>
      <c r="C110">
        <v>5</v>
      </c>
      <c r="D110">
        <v>5</v>
      </c>
      <c r="E110">
        <v>5</v>
      </c>
      <c r="F110" t="s">
        <v>800</v>
      </c>
      <c r="G110">
        <f>trimmed!K326/trimmed!K$3</f>
        <v>6.7747499795103429E-5</v>
      </c>
      <c r="H110">
        <f>trimmed!L326/trimmed!L$3</f>
        <v>1.20061365069376E-4</v>
      </c>
      <c r="I110">
        <f>trimmed!M326/trimmed!M$3</f>
        <v>3.6226399223144798E-4</v>
      </c>
      <c r="J110">
        <f>trimmed!N326/trimmed!N$3</f>
        <v>0</v>
      </c>
      <c r="K110">
        <f>trimmed!O326/trimmed!O$3</f>
        <v>0</v>
      </c>
      <c r="L110">
        <f>trimmed!P326/trimmed!P$3</f>
        <v>0</v>
      </c>
      <c r="N110" s="1">
        <f t="shared" si="7"/>
        <v>1.8335761903197581E-4</v>
      </c>
      <c r="O110">
        <f t="shared" si="8"/>
        <v>1.5712989182051039E-4</v>
      </c>
      <c r="P110" s="1">
        <f t="shared" si="9"/>
        <v>0</v>
      </c>
      <c r="Q110">
        <f t="shared" si="10"/>
        <v>0</v>
      </c>
      <c r="S110" s="1" t="str">
        <f t="shared" si="11"/>
        <v>No E</v>
      </c>
      <c r="T110" s="1" t="str">
        <f t="shared" si="12"/>
        <v/>
      </c>
      <c r="U110">
        <f t="shared" si="13"/>
        <v>3</v>
      </c>
    </row>
    <row r="111" spans="1:21" x14ac:dyDescent="0.2">
      <c r="A111" t="s">
        <v>810</v>
      </c>
      <c r="B111" t="s">
        <v>810</v>
      </c>
      <c r="C111" t="s">
        <v>243</v>
      </c>
      <c r="D111" t="s">
        <v>243</v>
      </c>
      <c r="E111" t="s">
        <v>243</v>
      </c>
      <c r="F111" t="s">
        <v>811</v>
      </c>
      <c r="G111">
        <f>trimmed!K329/trimmed!K$3</f>
        <v>5.9507601329214692E-5</v>
      </c>
      <c r="H111">
        <f>trimmed!L329/trimmed!L$3</f>
        <v>1.6556413133736477E-4</v>
      </c>
      <c r="I111">
        <f>trimmed!M329/trimmed!M$3</f>
        <v>6.0468636342121552E-5</v>
      </c>
      <c r="J111">
        <f>trimmed!N329/trimmed!N$3</f>
        <v>0</v>
      </c>
      <c r="K111">
        <f>trimmed!O329/trimmed!O$3</f>
        <v>0</v>
      </c>
      <c r="L111">
        <f>trimmed!P329/trimmed!P$3</f>
        <v>0</v>
      </c>
      <c r="N111" s="1">
        <f t="shared" si="7"/>
        <v>9.5180123002900339E-5</v>
      </c>
      <c r="O111">
        <f t="shared" si="8"/>
        <v>6.0956233225105682E-5</v>
      </c>
      <c r="P111" s="1">
        <f t="shared" si="9"/>
        <v>0</v>
      </c>
      <c r="Q111">
        <f t="shared" si="10"/>
        <v>0</v>
      </c>
      <c r="S111" s="1" t="str">
        <f t="shared" si="11"/>
        <v>No E</v>
      </c>
      <c r="T111" s="1" t="str">
        <f t="shared" si="12"/>
        <v/>
      </c>
      <c r="U111">
        <f t="shared" si="13"/>
        <v>3</v>
      </c>
    </row>
    <row r="112" spans="1:21" x14ac:dyDescent="0.2">
      <c r="A112" t="s">
        <v>818</v>
      </c>
      <c r="B112" t="s">
        <v>818</v>
      </c>
      <c r="C112">
        <v>11</v>
      </c>
      <c r="D112">
        <v>11</v>
      </c>
      <c r="E112">
        <v>11</v>
      </c>
      <c r="F112" t="s">
        <v>819</v>
      </c>
      <c r="G112">
        <f>trimmed!K333/trimmed!K$3</f>
        <v>4.2296896042237075E-5</v>
      </c>
      <c r="H112">
        <f>trimmed!L333/trimmed!L$3</f>
        <v>1.8728797211080135E-4</v>
      </c>
      <c r="I112">
        <f>trimmed!M333/trimmed!M$3</f>
        <v>1.7610711099638493E-4</v>
      </c>
      <c r="J112">
        <f>trimmed!N333/trimmed!N$3</f>
        <v>0</v>
      </c>
      <c r="K112">
        <f>trimmed!O333/trimmed!O$3</f>
        <v>0</v>
      </c>
      <c r="L112">
        <f>trimmed!P333/trimmed!P$3</f>
        <v>0</v>
      </c>
      <c r="N112" s="1">
        <f t="shared" si="7"/>
        <v>1.3523065971647445E-4</v>
      </c>
      <c r="O112">
        <f t="shared" si="8"/>
        <v>8.0676925057969446E-5</v>
      </c>
      <c r="P112" s="1">
        <f t="shared" si="9"/>
        <v>0</v>
      </c>
      <c r="Q112">
        <f t="shared" si="10"/>
        <v>0</v>
      </c>
      <c r="S112" s="1" t="str">
        <f t="shared" si="11"/>
        <v>No E</v>
      </c>
      <c r="T112" s="1" t="str">
        <f t="shared" si="12"/>
        <v/>
      </c>
      <c r="U112">
        <f t="shared" si="13"/>
        <v>3</v>
      </c>
    </row>
    <row r="113" spans="1:21" x14ac:dyDescent="0.2">
      <c r="A113" t="s">
        <v>820</v>
      </c>
      <c r="B113" t="s">
        <v>820</v>
      </c>
      <c r="C113">
        <v>11</v>
      </c>
      <c r="D113">
        <v>11</v>
      </c>
      <c r="E113">
        <v>11</v>
      </c>
      <c r="F113" t="s">
        <v>821</v>
      </c>
      <c r="G113">
        <f>trimmed!K334/trimmed!K$3</f>
        <v>1.4865967942375466E-5</v>
      </c>
      <c r="H113">
        <f>trimmed!L334/trimmed!L$3</f>
        <v>8.7422428201064414E-5</v>
      </c>
      <c r="I113">
        <f>trimmed!M334/trimmed!M$3</f>
        <v>3.4562142159183252E-4</v>
      </c>
      <c r="J113">
        <f>trimmed!N334/trimmed!N$3</f>
        <v>0</v>
      </c>
      <c r="K113">
        <f>trimmed!O334/trimmed!O$3</f>
        <v>0</v>
      </c>
      <c r="L113">
        <f>trimmed!P334/trimmed!P$3</f>
        <v>0</v>
      </c>
      <c r="N113" s="1">
        <f t="shared" si="7"/>
        <v>1.4930327257842415E-4</v>
      </c>
      <c r="O113">
        <f t="shared" si="8"/>
        <v>1.7384395792018712E-4</v>
      </c>
      <c r="P113" s="1">
        <f t="shared" si="9"/>
        <v>0</v>
      </c>
      <c r="Q113">
        <f t="shared" si="10"/>
        <v>0</v>
      </c>
      <c r="S113" s="1" t="str">
        <f t="shared" si="11"/>
        <v>No E</v>
      </c>
      <c r="T113" s="1" t="str">
        <f t="shared" si="12"/>
        <v/>
      </c>
      <c r="U113">
        <f t="shared" si="13"/>
        <v>3</v>
      </c>
    </row>
    <row r="114" spans="1:21" x14ac:dyDescent="0.2">
      <c r="A114" t="s">
        <v>831</v>
      </c>
      <c r="B114" t="s">
        <v>831</v>
      </c>
      <c r="C114">
        <v>6</v>
      </c>
      <c r="D114">
        <v>6</v>
      </c>
      <c r="E114">
        <v>6</v>
      </c>
      <c r="F114" t="s">
        <v>832</v>
      </c>
      <c r="G114">
        <f>trimmed!K341/trimmed!K$3</f>
        <v>1.851322145842402E-4</v>
      </c>
      <c r="H114">
        <f>trimmed!L341/trimmed!L$3</f>
        <v>2.694444412129341E-5</v>
      </c>
      <c r="I114">
        <f>trimmed!M341/trimmed!M$3</f>
        <v>3.7610131685519179E-5</v>
      </c>
      <c r="J114">
        <f>trimmed!N341/trimmed!N$3</f>
        <v>0</v>
      </c>
      <c r="K114">
        <f>trimmed!O341/trimmed!O$3</f>
        <v>0</v>
      </c>
      <c r="L114">
        <f>trimmed!P341/trimmed!P$3</f>
        <v>0</v>
      </c>
      <c r="N114" s="1">
        <f t="shared" si="7"/>
        <v>8.3228930130350924E-5</v>
      </c>
      <c r="O114">
        <f t="shared" si="8"/>
        <v>8.841181346218458E-5</v>
      </c>
      <c r="P114" s="1">
        <f t="shared" si="9"/>
        <v>0</v>
      </c>
      <c r="Q114">
        <f t="shared" si="10"/>
        <v>0</v>
      </c>
      <c r="S114" s="1" t="str">
        <f t="shared" si="11"/>
        <v>No E</v>
      </c>
      <c r="T114" s="1" t="str">
        <f t="shared" si="12"/>
        <v/>
      </c>
      <c r="U114">
        <f t="shared" si="13"/>
        <v>3</v>
      </c>
    </row>
    <row r="115" spans="1:21" x14ac:dyDescent="0.2">
      <c r="A115" t="s">
        <v>837</v>
      </c>
      <c r="B115" t="s">
        <v>837</v>
      </c>
      <c r="C115">
        <v>2</v>
      </c>
      <c r="D115">
        <v>2</v>
      </c>
      <c r="E115">
        <v>2</v>
      </c>
      <c r="F115" t="s">
        <v>838</v>
      </c>
      <c r="G115">
        <f>trimmed!K346/trimmed!K$3</f>
        <v>5.1051137424748139E-5</v>
      </c>
      <c r="H115">
        <f>trimmed!L346/trimmed!L$3</f>
        <v>1.5883896824695604E-4</v>
      </c>
      <c r="I115">
        <f>trimmed!M346/trimmed!M$3</f>
        <v>4.3085084052859194E-5</v>
      </c>
      <c r="J115">
        <f>trimmed!N346/trimmed!N$3</f>
        <v>0</v>
      </c>
      <c r="K115">
        <f>trimmed!O346/trimmed!O$3</f>
        <v>0</v>
      </c>
      <c r="L115">
        <f>trimmed!P346/trimmed!P$3</f>
        <v>0</v>
      </c>
      <c r="N115" s="1">
        <f t="shared" si="7"/>
        <v>8.4325063241521127E-5</v>
      </c>
      <c r="O115">
        <f t="shared" si="8"/>
        <v>6.4653739497032802E-5</v>
      </c>
      <c r="P115" s="1">
        <f t="shared" si="9"/>
        <v>0</v>
      </c>
      <c r="Q115">
        <f t="shared" si="10"/>
        <v>0</v>
      </c>
      <c r="S115" s="1" t="str">
        <f t="shared" si="11"/>
        <v>No E</v>
      </c>
      <c r="T115" s="1" t="str">
        <f t="shared" si="12"/>
        <v/>
      </c>
      <c r="U115">
        <f t="shared" si="13"/>
        <v>3</v>
      </c>
    </row>
    <row r="116" spans="1:21" x14ac:dyDescent="0.2">
      <c r="A116" t="s">
        <v>839</v>
      </c>
      <c r="B116" t="s">
        <v>839</v>
      </c>
      <c r="C116">
        <v>4</v>
      </c>
      <c r="D116">
        <v>4</v>
      </c>
      <c r="E116">
        <v>4</v>
      </c>
      <c r="F116" t="s">
        <v>840</v>
      </c>
      <c r="G116">
        <f>trimmed!K347/trimmed!K$3</f>
        <v>5.6481932269084207E-5</v>
      </c>
      <c r="H116">
        <f>trimmed!L347/trimmed!L$3</f>
        <v>7.4347459960176729E-5</v>
      </c>
      <c r="I116">
        <f>trimmed!M347/trimmed!M$3</f>
        <v>2.7310533981791214E-4</v>
      </c>
      <c r="J116">
        <f>trimmed!N347/trimmed!N$3</f>
        <v>0</v>
      </c>
      <c r="K116">
        <f>trimmed!O347/trimmed!O$3</f>
        <v>0</v>
      </c>
      <c r="L116">
        <f>trimmed!P347/trimmed!P$3</f>
        <v>0</v>
      </c>
      <c r="N116" s="1">
        <f t="shared" si="7"/>
        <v>1.3464491068239102E-4</v>
      </c>
      <c r="O116">
        <f t="shared" si="8"/>
        <v>1.2024251368469804E-4</v>
      </c>
      <c r="P116" s="1">
        <f t="shared" si="9"/>
        <v>0</v>
      </c>
      <c r="Q116">
        <f t="shared" si="10"/>
        <v>0</v>
      </c>
      <c r="S116" s="1" t="str">
        <f t="shared" si="11"/>
        <v>No E</v>
      </c>
      <c r="T116" s="1" t="str">
        <f t="shared" si="12"/>
        <v/>
      </c>
      <c r="U116">
        <f t="shared" si="13"/>
        <v>3</v>
      </c>
    </row>
    <row r="117" spans="1:21" x14ac:dyDescent="0.2">
      <c r="A117" t="s">
        <v>843</v>
      </c>
      <c r="B117" t="s">
        <v>843</v>
      </c>
      <c r="C117" t="s">
        <v>844</v>
      </c>
      <c r="D117" t="s">
        <v>844</v>
      </c>
      <c r="E117" t="s">
        <v>844</v>
      </c>
      <c r="F117" t="s">
        <v>845</v>
      </c>
      <c r="G117">
        <f>trimmed!K348/trimmed!K$3</f>
        <v>3.9785569898728909E-5</v>
      </c>
      <c r="H117">
        <f>trimmed!L348/trimmed!L$3</f>
        <v>3.5216394722496154E-5</v>
      </c>
      <c r="I117">
        <f>trimmed!M348/trimmed!M$3</f>
        <v>3.5366879400099957E-4</v>
      </c>
      <c r="J117">
        <f>trimmed!N348/trimmed!N$3</f>
        <v>0</v>
      </c>
      <c r="K117">
        <f>trimmed!O348/trimmed!O$3</f>
        <v>0</v>
      </c>
      <c r="L117">
        <f>trimmed!P348/trimmed!P$3</f>
        <v>0</v>
      </c>
      <c r="N117" s="1">
        <f t="shared" si="7"/>
        <v>1.4289025287407488E-4</v>
      </c>
      <c r="O117">
        <f t="shared" si="8"/>
        <v>1.8255386709172661E-4</v>
      </c>
      <c r="P117" s="1">
        <f t="shared" si="9"/>
        <v>0</v>
      </c>
      <c r="Q117">
        <f t="shared" si="10"/>
        <v>0</v>
      </c>
      <c r="S117" s="1" t="str">
        <f t="shared" si="11"/>
        <v>No E</v>
      </c>
      <c r="T117" s="1" t="str">
        <f t="shared" si="12"/>
        <v/>
      </c>
      <c r="U117">
        <f t="shared" si="13"/>
        <v>3</v>
      </c>
    </row>
    <row r="118" spans="1:21" x14ac:dyDescent="0.2">
      <c r="A118" t="s">
        <v>846</v>
      </c>
      <c r="B118" t="s">
        <v>846</v>
      </c>
      <c r="C118">
        <v>11</v>
      </c>
      <c r="D118">
        <v>11</v>
      </c>
      <c r="E118">
        <v>11</v>
      </c>
      <c r="F118" t="s">
        <v>847</v>
      </c>
      <c r="G118">
        <f>trimmed!K349/trimmed!K$3</f>
        <v>2.9740265324696234E-5</v>
      </c>
      <c r="H118">
        <f>trimmed!L349/trimmed!L$3</f>
        <v>4.8253827169390851E-5</v>
      </c>
      <c r="I118">
        <f>trimmed!M349/trimmed!M$3</f>
        <v>5.6034080771577021E-5</v>
      </c>
      <c r="J118">
        <f>trimmed!N349/trimmed!N$3</f>
        <v>0</v>
      </c>
      <c r="K118">
        <f>trimmed!O349/trimmed!O$3</f>
        <v>0</v>
      </c>
      <c r="L118">
        <f>trimmed!P349/trimmed!P$3</f>
        <v>0</v>
      </c>
      <c r="N118" s="1">
        <f t="shared" si="7"/>
        <v>4.4676057755221365E-5</v>
      </c>
      <c r="O118">
        <f t="shared" si="8"/>
        <v>1.3507091033023419E-5</v>
      </c>
      <c r="P118" s="1">
        <f t="shared" si="9"/>
        <v>0</v>
      </c>
      <c r="Q118">
        <f t="shared" si="10"/>
        <v>0</v>
      </c>
      <c r="S118" s="1" t="str">
        <f t="shared" si="11"/>
        <v>No E</v>
      </c>
      <c r="T118" s="1" t="str">
        <f t="shared" si="12"/>
        <v/>
      </c>
      <c r="U118">
        <f t="shared" si="13"/>
        <v>3</v>
      </c>
    </row>
    <row r="119" spans="1:21" x14ac:dyDescent="0.2">
      <c r="A119" t="s">
        <v>852</v>
      </c>
      <c r="B119" t="s">
        <v>852</v>
      </c>
      <c r="C119">
        <v>10</v>
      </c>
      <c r="D119">
        <v>10</v>
      </c>
      <c r="E119">
        <v>10</v>
      </c>
      <c r="F119" t="s">
        <v>853</v>
      </c>
      <c r="G119">
        <f>trimmed!K351/trimmed!K$3</f>
        <v>1.6750503729999754E-4</v>
      </c>
      <c r="H119">
        <f>trimmed!L351/trimmed!L$3</f>
        <v>2.0152029399980587E-4</v>
      </c>
      <c r="I119">
        <f>trimmed!M351/trimmed!M$3</f>
        <v>2.79254212398156E-5</v>
      </c>
      <c r="J119">
        <f>trimmed!N351/trimmed!N$3</f>
        <v>0</v>
      </c>
      <c r="K119">
        <f>trimmed!O351/trimmed!O$3</f>
        <v>0</v>
      </c>
      <c r="L119">
        <f>trimmed!P351/trimmed!P$3</f>
        <v>0</v>
      </c>
      <c r="N119" s="1">
        <f t="shared" si="7"/>
        <v>1.3231691751320633E-4</v>
      </c>
      <c r="O119">
        <f t="shared" si="8"/>
        <v>9.1991563704159733E-5</v>
      </c>
      <c r="P119" s="1">
        <f t="shared" si="9"/>
        <v>0</v>
      </c>
      <c r="Q119">
        <f t="shared" si="10"/>
        <v>0</v>
      </c>
      <c r="S119" s="1" t="str">
        <f t="shared" si="11"/>
        <v>No E</v>
      </c>
      <c r="T119" s="1" t="str">
        <f t="shared" si="12"/>
        <v/>
      </c>
      <c r="U119">
        <f t="shared" si="13"/>
        <v>3</v>
      </c>
    </row>
    <row r="120" spans="1:21" s="6" customFormat="1" x14ac:dyDescent="0.2">
      <c r="A120" s="6" t="s">
        <v>858</v>
      </c>
      <c r="B120" s="6" t="s">
        <v>858</v>
      </c>
      <c r="C120" s="6">
        <v>22</v>
      </c>
      <c r="D120" s="6">
        <v>22</v>
      </c>
      <c r="E120" s="6">
        <v>22</v>
      </c>
      <c r="F120" s="6" t="s">
        <v>859</v>
      </c>
      <c r="G120" s="6">
        <f>trimmed!K353/trimmed!K$3</f>
        <v>2.4202228941064415E-4</v>
      </c>
      <c r="H120" s="6">
        <f>trimmed!L353/trimmed!L$3</f>
        <v>4.6377037469741902E-5</v>
      </c>
      <c r="I120" s="6">
        <f>trimmed!M353/trimmed!M$3</f>
        <v>8.8308577863271701E-5</v>
      </c>
      <c r="J120" s="6">
        <f>trimmed!N353/trimmed!N$3</f>
        <v>0</v>
      </c>
      <c r="K120" s="6">
        <f>trimmed!O353/trimmed!O$3</f>
        <v>0</v>
      </c>
      <c r="L120" s="6">
        <f>trimmed!P353/trimmed!P$3</f>
        <v>0</v>
      </c>
      <c r="N120" s="7">
        <f t="shared" si="7"/>
        <v>1.2556930158121924E-4</v>
      </c>
      <c r="O120" s="6">
        <f t="shared" si="8"/>
        <v>1.0300746235464541E-4</v>
      </c>
      <c r="P120" s="7">
        <f t="shared" si="9"/>
        <v>0</v>
      </c>
      <c r="Q120" s="6">
        <f t="shared" si="10"/>
        <v>0</v>
      </c>
      <c r="S120" s="7" t="str">
        <f t="shared" si="11"/>
        <v>No E</v>
      </c>
      <c r="T120" s="7" t="str">
        <f t="shared" si="12"/>
        <v/>
      </c>
      <c r="U120" s="6">
        <f t="shared" si="13"/>
        <v>3</v>
      </c>
    </row>
    <row r="121" spans="1:21" x14ac:dyDescent="0.2">
      <c r="A121" t="s">
        <v>870</v>
      </c>
      <c r="B121" t="s">
        <v>870</v>
      </c>
      <c r="C121">
        <v>11</v>
      </c>
      <c r="D121">
        <v>11</v>
      </c>
      <c r="E121">
        <v>11</v>
      </c>
      <c r="F121" t="s">
        <v>871</v>
      </c>
      <c r="G121">
        <f>trimmed!K357/trimmed!K$3</f>
        <v>1.15112860044056E-4</v>
      </c>
      <c r="H121">
        <f>trimmed!L357/trimmed!L$3</f>
        <v>5.354793811381726E-5</v>
      </c>
      <c r="I121">
        <f>trimmed!M357/trimmed!M$3</f>
        <v>9.9718467382372425E-5</v>
      </c>
      <c r="J121">
        <f>trimmed!N357/trimmed!N$3</f>
        <v>0</v>
      </c>
      <c r="K121">
        <f>trimmed!O357/trimmed!O$3</f>
        <v>0</v>
      </c>
      <c r="L121">
        <f>trimmed!P357/trimmed!P$3</f>
        <v>0</v>
      </c>
      <c r="N121" s="1">
        <f t="shared" si="7"/>
        <v>8.9459755180081892E-5</v>
      </c>
      <c r="O121">
        <f t="shared" si="8"/>
        <v>3.2038894879601668E-5</v>
      </c>
      <c r="P121" s="1">
        <f t="shared" si="9"/>
        <v>0</v>
      </c>
      <c r="Q121">
        <f t="shared" si="10"/>
        <v>0</v>
      </c>
      <c r="S121" s="1" t="str">
        <f t="shared" si="11"/>
        <v>No E</v>
      </c>
      <c r="T121" s="1" t="str">
        <f t="shared" si="12"/>
        <v/>
      </c>
      <c r="U121">
        <f t="shared" si="13"/>
        <v>3</v>
      </c>
    </row>
    <row r="122" spans="1:21" x14ac:dyDescent="0.2">
      <c r="A122" t="s">
        <v>872</v>
      </c>
      <c r="B122" t="s">
        <v>872</v>
      </c>
      <c r="C122">
        <v>13</v>
      </c>
      <c r="D122">
        <v>13</v>
      </c>
      <c r="E122">
        <v>13</v>
      </c>
      <c r="F122" t="s">
        <v>873</v>
      </c>
      <c r="G122">
        <f>trimmed!K358/trimmed!K$3</f>
        <v>8.0751837909704186E-5</v>
      </c>
      <c r="H122">
        <f>trimmed!L358/trimmed!L$3</f>
        <v>9.6362203137058901E-5</v>
      </c>
      <c r="I122">
        <f>trimmed!M358/trimmed!M$3</f>
        <v>1.2682167762662701E-4</v>
      </c>
      <c r="J122">
        <f>trimmed!N358/trimmed!N$3</f>
        <v>0</v>
      </c>
      <c r="K122">
        <f>trimmed!O358/trimmed!O$3</f>
        <v>0</v>
      </c>
      <c r="L122">
        <f>trimmed!P358/trimmed!P$3</f>
        <v>0</v>
      </c>
      <c r="N122" s="1">
        <f t="shared" si="7"/>
        <v>1.0131190622446336E-4</v>
      </c>
      <c r="O122">
        <f t="shared" si="8"/>
        <v>2.3430369253936992E-5</v>
      </c>
      <c r="P122" s="1">
        <f t="shared" si="9"/>
        <v>0</v>
      </c>
      <c r="Q122">
        <f t="shared" si="10"/>
        <v>0</v>
      </c>
      <c r="S122" s="1" t="str">
        <f t="shared" si="11"/>
        <v>No E</v>
      </c>
      <c r="T122" s="1" t="str">
        <f t="shared" si="12"/>
        <v/>
      </c>
      <c r="U122">
        <f t="shared" si="13"/>
        <v>3</v>
      </c>
    </row>
    <row r="123" spans="1:21" x14ac:dyDescent="0.2">
      <c r="A123" t="s">
        <v>886</v>
      </c>
      <c r="B123" t="s">
        <v>886</v>
      </c>
      <c r="C123">
        <v>4</v>
      </c>
      <c r="D123">
        <v>4</v>
      </c>
      <c r="E123">
        <v>4</v>
      </c>
      <c r="F123" t="s">
        <v>887</v>
      </c>
      <c r="G123">
        <f>trimmed!K365/trimmed!K$3</f>
        <v>4.7826602985923594E-4</v>
      </c>
      <c r="H123">
        <f>trimmed!L365/trimmed!L$3</f>
        <v>2.3179916782080891E-5</v>
      </c>
      <c r="I123">
        <f>trimmed!M365/trimmed!M$3</f>
        <v>3.2387840365063229E-5</v>
      </c>
      <c r="J123">
        <f>trimmed!N365/trimmed!N$3</f>
        <v>0</v>
      </c>
      <c r="K123">
        <f>trimmed!O365/trimmed!O$3</f>
        <v>0</v>
      </c>
      <c r="L123">
        <f>trimmed!P365/trimmed!P$3</f>
        <v>0</v>
      </c>
      <c r="N123" s="1">
        <f t="shared" si="7"/>
        <v>1.7794459566879337E-4</v>
      </c>
      <c r="O123">
        <f t="shared" si="8"/>
        <v>2.6012673707220249E-4</v>
      </c>
      <c r="P123" s="1">
        <f t="shared" si="9"/>
        <v>0</v>
      </c>
      <c r="Q123">
        <f t="shared" si="10"/>
        <v>0</v>
      </c>
      <c r="S123" s="1" t="str">
        <f t="shared" si="11"/>
        <v>No E</v>
      </c>
      <c r="T123" s="1" t="str">
        <f t="shared" si="12"/>
        <v/>
      </c>
      <c r="U123">
        <f t="shared" si="13"/>
        <v>3</v>
      </c>
    </row>
    <row r="124" spans="1:21" x14ac:dyDescent="0.2">
      <c r="A124" t="s">
        <v>892</v>
      </c>
      <c r="B124" t="s">
        <v>892</v>
      </c>
      <c r="C124" t="s">
        <v>893</v>
      </c>
      <c r="D124" t="s">
        <v>893</v>
      </c>
      <c r="E124" t="s">
        <v>893</v>
      </c>
      <c r="F124" t="s">
        <v>894</v>
      </c>
      <c r="G124">
        <f>trimmed!K368/trimmed!K$3</f>
        <v>1.995213220897472E-5</v>
      </c>
      <c r="H124">
        <f>trimmed!L368/trimmed!L$3</f>
        <v>1.2016928047710582E-4</v>
      </c>
      <c r="I124">
        <f>trimmed!M368/trimmed!M$3</f>
        <v>2.2882590102193186E-4</v>
      </c>
      <c r="J124">
        <f>trimmed!N368/trimmed!N$3</f>
        <v>0</v>
      </c>
      <c r="K124">
        <f>trimmed!O368/trimmed!O$3</f>
        <v>0</v>
      </c>
      <c r="L124">
        <f>trimmed!P368/trimmed!P$3</f>
        <v>0</v>
      </c>
      <c r="N124" s="1">
        <f t="shared" si="7"/>
        <v>1.229824379026708E-4</v>
      </c>
      <c r="O124">
        <f t="shared" si="8"/>
        <v>1.0446529670449382E-4</v>
      </c>
      <c r="P124" s="1">
        <f t="shared" si="9"/>
        <v>0</v>
      </c>
      <c r="Q124">
        <f t="shared" si="10"/>
        <v>0</v>
      </c>
      <c r="S124" s="1" t="str">
        <f t="shared" si="11"/>
        <v>No E</v>
      </c>
      <c r="T124" s="1" t="str">
        <f t="shared" si="12"/>
        <v/>
      </c>
      <c r="U124">
        <f t="shared" si="13"/>
        <v>3</v>
      </c>
    </row>
    <row r="125" spans="1:21" x14ac:dyDescent="0.2">
      <c r="A125" t="s">
        <v>899</v>
      </c>
      <c r="B125" t="s">
        <v>899</v>
      </c>
      <c r="C125">
        <v>8</v>
      </c>
      <c r="D125">
        <v>8</v>
      </c>
      <c r="E125">
        <v>8</v>
      </c>
      <c r="F125" t="s">
        <v>900</v>
      </c>
      <c r="G125">
        <f>trimmed!K371/trimmed!K$3</f>
        <v>1.8568403998061637E-4</v>
      </c>
      <c r="H125">
        <f>trimmed!L371/trimmed!L$3</f>
        <v>2.589500588090637E-5</v>
      </c>
      <c r="I125">
        <f>trimmed!M371/trimmed!M$3</f>
        <v>6.0785052980275421E-5</v>
      </c>
      <c r="J125">
        <f>trimmed!N371/trimmed!N$3</f>
        <v>0</v>
      </c>
      <c r="K125">
        <f>trimmed!O371/trimmed!O$3</f>
        <v>0</v>
      </c>
      <c r="L125">
        <f>trimmed!P371/trimmed!P$3</f>
        <v>0</v>
      </c>
      <c r="N125" s="1">
        <f t="shared" si="7"/>
        <v>9.0788032947266062E-5</v>
      </c>
      <c r="O125">
        <f t="shared" si="8"/>
        <v>8.4013498676131229E-5</v>
      </c>
      <c r="P125" s="1">
        <f t="shared" si="9"/>
        <v>0</v>
      </c>
      <c r="Q125">
        <f t="shared" si="10"/>
        <v>0</v>
      </c>
      <c r="S125" s="1" t="str">
        <f t="shared" si="11"/>
        <v>No E</v>
      </c>
      <c r="T125" s="1" t="str">
        <f t="shared" si="12"/>
        <v/>
      </c>
      <c r="U125">
        <f t="shared" si="13"/>
        <v>3</v>
      </c>
    </row>
    <row r="126" spans="1:21" x14ac:dyDescent="0.2">
      <c r="A126" t="s">
        <v>903</v>
      </c>
      <c r="B126" t="s">
        <v>903</v>
      </c>
      <c r="C126">
        <v>18</v>
      </c>
      <c r="D126">
        <v>18</v>
      </c>
      <c r="E126">
        <v>18</v>
      </c>
      <c r="F126" t="s">
        <v>904</v>
      </c>
      <c r="G126">
        <f>trimmed!K373/trimmed!K$3</f>
        <v>3.4642140732505712E-5</v>
      </c>
      <c r="H126">
        <f>trimmed!L373/trimmed!L$3</f>
        <v>9.3523558716339869E-5</v>
      </c>
      <c r="I126">
        <f>trimmed!M373/trimmed!M$3</f>
        <v>3.7893017605301519E-5</v>
      </c>
      <c r="J126">
        <f>trimmed!N373/trimmed!N$3</f>
        <v>0</v>
      </c>
      <c r="K126">
        <f>trimmed!O373/trimmed!O$3</f>
        <v>0</v>
      </c>
      <c r="L126">
        <f>trimmed!P373/trimmed!P$3</f>
        <v>0</v>
      </c>
      <c r="N126" s="1">
        <f t="shared" si="7"/>
        <v>5.5352905684715702E-5</v>
      </c>
      <c r="O126">
        <f t="shared" si="8"/>
        <v>3.3096693411215555E-5</v>
      </c>
      <c r="P126" s="1">
        <f t="shared" si="9"/>
        <v>0</v>
      </c>
      <c r="Q126">
        <f t="shared" si="10"/>
        <v>0</v>
      </c>
      <c r="S126" s="1" t="str">
        <f t="shared" si="11"/>
        <v>No E</v>
      </c>
      <c r="T126" s="1" t="str">
        <f t="shared" si="12"/>
        <v/>
      </c>
      <c r="U126">
        <f t="shared" si="13"/>
        <v>3</v>
      </c>
    </row>
    <row r="127" spans="1:21" x14ac:dyDescent="0.2">
      <c r="A127" t="s">
        <v>907</v>
      </c>
      <c r="B127" t="s">
        <v>907</v>
      </c>
      <c r="C127">
        <v>12</v>
      </c>
      <c r="D127">
        <v>12</v>
      </c>
      <c r="E127">
        <v>12</v>
      </c>
      <c r="F127" t="s">
        <v>908</v>
      </c>
      <c r="G127">
        <f>trimmed!K375/trimmed!K$3</f>
        <v>3.3365654060888373E-5</v>
      </c>
      <c r="H127">
        <f>trimmed!L375/trimmed!L$3</f>
        <v>5.3507274336991534E-5</v>
      </c>
      <c r="I127">
        <f>trimmed!M375/trimmed!M$3</f>
        <v>1.1267738163751E-4</v>
      </c>
      <c r="J127">
        <f>trimmed!N375/trimmed!N$3</f>
        <v>0</v>
      </c>
      <c r="K127">
        <f>trimmed!O375/trimmed!O$3</f>
        <v>0</v>
      </c>
      <c r="L127">
        <f>trimmed!P375/trimmed!P$3</f>
        <v>0</v>
      </c>
      <c r="N127" s="1">
        <f t="shared" si="7"/>
        <v>6.6516770011796632E-5</v>
      </c>
      <c r="O127">
        <f t="shared" si="8"/>
        <v>4.1225268538623737E-5</v>
      </c>
      <c r="P127" s="1">
        <f t="shared" si="9"/>
        <v>0</v>
      </c>
      <c r="Q127">
        <f t="shared" si="10"/>
        <v>0</v>
      </c>
      <c r="S127" s="1" t="str">
        <f t="shared" si="11"/>
        <v>No E</v>
      </c>
      <c r="T127" s="1" t="str">
        <f t="shared" si="12"/>
        <v/>
      </c>
      <c r="U127">
        <f t="shared" si="13"/>
        <v>3</v>
      </c>
    </row>
    <row r="128" spans="1:21" x14ac:dyDescent="0.2">
      <c r="A128" t="s">
        <v>919</v>
      </c>
      <c r="B128" t="s">
        <v>919</v>
      </c>
      <c r="C128">
        <v>5</v>
      </c>
      <c r="D128">
        <v>5</v>
      </c>
      <c r="E128">
        <v>5</v>
      </c>
      <c r="F128" t="s">
        <v>920</v>
      </c>
      <c r="G128">
        <f>trimmed!K381/trimmed!K$3</f>
        <v>2.1681532177617784E-5</v>
      </c>
      <c r="H128">
        <f>trimmed!L381/trimmed!L$3</f>
        <v>1.1591365983315182E-4</v>
      </c>
      <c r="I128">
        <f>trimmed!M381/trimmed!M$3</f>
        <v>1.1754169711957695E-4</v>
      </c>
      <c r="J128">
        <f>trimmed!N381/trimmed!N$3</f>
        <v>0</v>
      </c>
      <c r="K128">
        <f>trimmed!O381/trimmed!O$3</f>
        <v>0</v>
      </c>
      <c r="L128">
        <f>trimmed!P381/trimmed!P$3</f>
        <v>0</v>
      </c>
      <c r="N128" s="1">
        <f t="shared" si="7"/>
        <v>8.504562971011551E-5</v>
      </c>
      <c r="O128">
        <f t="shared" si="8"/>
        <v>5.4880955425652097E-5</v>
      </c>
      <c r="P128" s="1">
        <f t="shared" si="9"/>
        <v>0</v>
      </c>
      <c r="Q128">
        <f t="shared" si="10"/>
        <v>0</v>
      </c>
      <c r="S128" s="1" t="str">
        <f t="shared" si="11"/>
        <v>No E</v>
      </c>
      <c r="T128" s="1" t="str">
        <f t="shared" si="12"/>
        <v/>
      </c>
      <c r="U128">
        <f t="shared" si="13"/>
        <v>3</v>
      </c>
    </row>
    <row r="129" spans="1:21" x14ac:dyDescent="0.2">
      <c r="A129" t="s">
        <v>921</v>
      </c>
      <c r="B129" t="s">
        <v>921</v>
      </c>
      <c r="C129">
        <v>20</v>
      </c>
      <c r="D129">
        <v>20</v>
      </c>
      <c r="E129">
        <v>20</v>
      </c>
      <c r="F129" t="s">
        <v>922</v>
      </c>
      <c r="G129">
        <f>trimmed!K382/trimmed!K$3</f>
        <v>1.2989761594696478E-5</v>
      </c>
      <c r="H129">
        <f>trimmed!L382/trimmed!L$3</f>
        <v>8.5056109188090366E-5</v>
      </c>
      <c r="I129">
        <f>trimmed!M382/trimmed!M$3</f>
        <v>2.9312931811302268E-4</v>
      </c>
      <c r="J129">
        <f>trimmed!N382/trimmed!N$3</f>
        <v>0</v>
      </c>
      <c r="K129">
        <f>trimmed!O382/trimmed!O$3</f>
        <v>0</v>
      </c>
      <c r="L129">
        <f>trimmed!P382/trimmed!P$3</f>
        <v>0</v>
      </c>
      <c r="N129" s="1">
        <f t="shared" si="7"/>
        <v>1.3039172963193651E-4</v>
      </c>
      <c r="O129">
        <f t="shared" si="8"/>
        <v>1.4546831834575692E-4</v>
      </c>
      <c r="P129" s="1">
        <f t="shared" si="9"/>
        <v>0</v>
      </c>
      <c r="Q129">
        <f t="shared" si="10"/>
        <v>0</v>
      </c>
      <c r="S129" s="1" t="str">
        <f t="shared" si="11"/>
        <v>No E</v>
      </c>
      <c r="T129" s="1" t="str">
        <f t="shared" si="12"/>
        <v/>
      </c>
      <c r="U129">
        <f t="shared" si="13"/>
        <v>3</v>
      </c>
    </row>
    <row r="130" spans="1:21" x14ac:dyDescent="0.2">
      <c r="A130" t="s">
        <v>927</v>
      </c>
      <c r="B130" t="s">
        <v>927</v>
      </c>
      <c r="C130">
        <v>11</v>
      </c>
      <c r="D130">
        <v>11</v>
      </c>
      <c r="E130">
        <v>11</v>
      </c>
      <c r="F130" t="s">
        <v>928</v>
      </c>
      <c r="G130">
        <f>trimmed!K385/trimmed!K$3</f>
        <v>3.2060014349462486E-4</v>
      </c>
      <c r="H130">
        <f>trimmed!L385/trimmed!L$3</f>
        <v>2.7199374722162389E-5</v>
      </c>
      <c r="I130">
        <f>trimmed!M385/trimmed!M$3</f>
        <v>1.6567008457369759E-5</v>
      </c>
      <c r="J130">
        <f>trimmed!N385/trimmed!N$3</f>
        <v>0</v>
      </c>
      <c r="K130">
        <f>trimmed!O385/trimmed!O$3</f>
        <v>0</v>
      </c>
      <c r="L130">
        <f>trimmed!P385/trimmed!P$3</f>
        <v>0</v>
      </c>
      <c r="N130" s="1">
        <f t="shared" si="7"/>
        <v>1.2145550889138566E-4</v>
      </c>
      <c r="O130">
        <f t="shared" si="8"/>
        <v>1.725462283608089E-4</v>
      </c>
      <c r="P130" s="1">
        <f t="shared" si="9"/>
        <v>0</v>
      </c>
      <c r="Q130">
        <f t="shared" si="10"/>
        <v>0</v>
      </c>
      <c r="S130" s="1" t="str">
        <f t="shared" si="11"/>
        <v>No E</v>
      </c>
      <c r="T130" s="1" t="str">
        <f t="shared" si="12"/>
        <v/>
      </c>
      <c r="U130">
        <f t="shared" si="13"/>
        <v>3</v>
      </c>
    </row>
    <row r="131" spans="1:21" x14ac:dyDescent="0.2">
      <c r="A131" t="s">
        <v>942</v>
      </c>
      <c r="B131" t="s">
        <v>942</v>
      </c>
      <c r="C131" t="s">
        <v>943</v>
      </c>
      <c r="D131" t="s">
        <v>943</v>
      </c>
      <c r="E131" t="s">
        <v>943</v>
      </c>
      <c r="F131" t="s">
        <v>944</v>
      </c>
      <c r="G131">
        <f>trimmed!K390/trimmed!K$3</f>
        <v>3.0497203179725437E-4</v>
      </c>
      <c r="H131">
        <f>trimmed!L390/trimmed!L$3</f>
        <v>1.1018632326638978E-5</v>
      </c>
      <c r="I131">
        <f>trimmed!M390/trimmed!M$3</f>
        <v>3.0006687097045605E-5</v>
      </c>
      <c r="J131">
        <f>trimmed!N390/trimmed!N$3</f>
        <v>0</v>
      </c>
      <c r="K131">
        <f>trimmed!O390/trimmed!O$3</f>
        <v>0</v>
      </c>
      <c r="L131">
        <f>trimmed!P390/trimmed!P$3</f>
        <v>0</v>
      </c>
      <c r="N131" s="1">
        <f t="shared" si="7"/>
        <v>1.1533245040697966E-4</v>
      </c>
      <c r="O131">
        <f t="shared" si="8"/>
        <v>1.6450688337695768E-4</v>
      </c>
      <c r="P131" s="1">
        <f t="shared" si="9"/>
        <v>0</v>
      </c>
      <c r="Q131">
        <f t="shared" si="10"/>
        <v>0</v>
      </c>
      <c r="S131" s="1" t="str">
        <f t="shared" si="11"/>
        <v>No E</v>
      </c>
      <c r="T131" s="1" t="str">
        <f t="shared" si="12"/>
        <v/>
      </c>
      <c r="U131">
        <f t="shared" si="13"/>
        <v>3</v>
      </c>
    </row>
    <row r="132" spans="1:21" x14ac:dyDescent="0.2">
      <c r="A132" t="s">
        <v>955</v>
      </c>
      <c r="B132" t="s">
        <v>955</v>
      </c>
      <c r="C132" t="s">
        <v>449</v>
      </c>
      <c r="D132" t="s">
        <v>449</v>
      </c>
      <c r="E132" t="s">
        <v>449</v>
      </c>
      <c r="F132" t="s">
        <v>956</v>
      </c>
      <c r="G132">
        <f>trimmed!K397/trimmed!K$3</f>
        <v>3.9855328958270797E-5</v>
      </c>
      <c r="H132">
        <f>trimmed!L397/trimmed!L$3</f>
        <v>9.0576998887891016E-5</v>
      </c>
      <c r="I132">
        <f>trimmed!M397/trimmed!M$3</f>
        <v>4.984742710021032E-5</v>
      </c>
      <c r="J132">
        <f>trimmed!N397/trimmed!N$3</f>
        <v>0</v>
      </c>
      <c r="K132">
        <f>trimmed!O397/trimmed!O$3</f>
        <v>0</v>
      </c>
      <c r="L132">
        <f>trimmed!P397/trimmed!P$3</f>
        <v>0</v>
      </c>
      <c r="N132" s="1">
        <f t="shared" si="7"/>
        <v>6.0093251648790716E-5</v>
      </c>
      <c r="O132">
        <f t="shared" si="8"/>
        <v>2.6868283172219144E-5</v>
      </c>
      <c r="P132" s="1">
        <f t="shared" si="9"/>
        <v>0</v>
      </c>
      <c r="Q132">
        <f t="shared" si="10"/>
        <v>0</v>
      </c>
      <c r="S132" s="1" t="str">
        <f t="shared" si="11"/>
        <v>No E</v>
      </c>
      <c r="T132" s="1" t="str">
        <f t="shared" si="12"/>
        <v/>
      </c>
      <c r="U132">
        <f t="shared" si="13"/>
        <v>3</v>
      </c>
    </row>
    <row r="133" spans="1:21" x14ac:dyDescent="0.2">
      <c r="A133" t="s">
        <v>963</v>
      </c>
      <c r="B133" t="s">
        <v>963</v>
      </c>
      <c r="C133">
        <v>20</v>
      </c>
      <c r="D133">
        <v>20</v>
      </c>
      <c r="E133">
        <v>20</v>
      </c>
      <c r="F133" t="s">
        <v>964</v>
      </c>
      <c r="G133">
        <f>trimmed!K401/trimmed!K$3</f>
        <v>4.4552091907427249E-5</v>
      </c>
      <c r="H133">
        <f>trimmed!L401/trimmed!L$3</f>
        <v>1.5383888768880796E-4</v>
      </c>
      <c r="I133">
        <f>trimmed!M401/trimmed!M$3</f>
        <v>5.1538130927957861E-5</v>
      </c>
      <c r="J133">
        <f>trimmed!N401/trimmed!N$3</f>
        <v>0</v>
      </c>
      <c r="K133">
        <f>trimmed!O401/trimmed!O$3</f>
        <v>0</v>
      </c>
      <c r="L133">
        <f>trimmed!P401/trimmed!P$3</f>
        <v>0</v>
      </c>
      <c r="N133" s="1">
        <f t="shared" si="7"/>
        <v>8.3309703508064356E-5</v>
      </c>
      <c r="O133">
        <f t="shared" si="8"/>
        <v>6.1179862301251011E-5</v>
      </c>
      <c r="P133" s="1">
        <f t="shared" si="9"/>
        <v>0</v>
      </c>
      <c r="Q133">
        <f t="shared" si="10"/>
        <v>0</v>
      </c>
      <c r="S133" s="1" t="str">
        <f t="shared" si="11"/>
        <v>No E</v>
      </c>
      <c r="T133" s="1" t="str">
        <f t="shared" si="12"/>
        <v/>
      </c>
      <c r="U133">
        <f t="shared" si="13"/>
        <v>3</v>
      </c>
    </row>
    <row r="134" spans="1:21" x14ac:dyDescent="0.2">
      <c r="A134" t="s">
        <v>969</v>
      </c>
      <c r="B134" t="s">
        <v>969</v>
      </c>
      <c r="C134">
        <v>5</v>
      </c>
      <c r="D134">
        <v>5</v>
      </c>
      <c r="E134">
        <v>5</v>
      </c>
      <c r="F134" t="s">
        <v>970</v>
      </c>
      <c r="G134">
        <f>trimmed!K404/trimmed!K$3</f>
        <v>1.2391083098627989E-5</v>
      </c>
      <c r="H134">
        <f>trimmed!L404/trimmed!L$3</f>
        <v>1.1480166193610982E-4</v>
      </c>
      <c r="I134">
        <f>trimmed!M404/trimmed!M$3</f>
        <v>1.0281651685444614E-4</v>
      </c>
      <c r="J134">
        <f>trimmed!N404/trimmed!N$3</f>
        <v>0</v>
      </c>
      <c r="K134">
        <f>trimmed!O404/trimmed!O$3</f>
        <v>0</v>
      </c>
      <c r="L134">
        <f>trimmed!P404/trimmed!P$3</f>
        <v>0</v>
      </c>
      <c r="N134" s="1">
        <f t="shared" ref="N134:N197" si="14">AVERAGE(G134:I134)</f>
        <v>7.6669753963061317E-5</v>
      </c>
      <c r="O134">
        <f t="shared" ref="O134:O197" si="15">STDEV(G134:I134)</f>
        <v>5.5988584298325889E-5</v>
      </c>
      <c r="P134" s="1">
        <f t="shared" ref="P134:P197" si="16">AVERAGE(J134:L134)</f>
        <v>0</v>
      </c>
      <c r="Q134">
        <f t="shared" ref="Q134:Q197" si="17">STDEV(J134:L134)</f>
        <v>0</v>
      </c>
      <c r="S134" s="1" t="str">
        <f t="shared" ref="S134:S197" si="18">IF(P134&gt;0,N134/P134,"No E")</f>
        <v>No E</v>
      </c>
      <c r="T134" s="1" t="str">
        <f t="shared" ref="T134:T197" si="19">IF(P134&gt;0,S134*SQRT((O134/N134)^2+(Q134/P134)^2),"")</f>
        <v/>
      </c>
      <c r="U134">
        <f t="shared" ref="U134:U197" si="20">COUNTIF(G134:I134,"&gt;"&amp;0)</f>
        <v>3</v>
      </c>
    </row>
    <row r="135" spans="1:21" x14ac:dyDescent="0.2">
      <c r="A135" t="s">
        <v>983</v>
      </c>
      <c r="B135" t="s">
        <v>983</v>
      </c>
      <c r="C135">
        <v>6</v>
      </c>
      <c r="D135">
        <v>6</v>
      </c>
      <c r="E135">
        <v>6</v>
      </c>
      <c r="F135" t="s">
        <v>984</v>
      </c>
      <c r="G135">
        <f>trimmed!K410/trimmed!K$3</f>
        <v>2.9843342144019329E-5</v>
      </c>
      <c r="H135">
        <f>trimmed!L410/trimmed!L$3</f>
        <v>5.0981428199547318E-5</v>
      </c>
      <c r="I135">
        <f>trimmed!M410/trimmed!M$3</f>
        <v>1.4858830874977901E-4</v>
      </c>
      <c r="J135">
        <f>trimmed!N410/trimmed!N$3</f>
        <v>0</v>
      </c>
      <c r="K135">
        <f>trimmed!O410/trimmed!O$3</f>
        <v>0</v>
      </c>
      <c r="L135">
        <f>trimmed!P410/trimmed!P$3</f>
        <v>0</v>
      </c>
      <c r="N135" s="1">
        <f t="shared" si="14"/>
        <v>7.6471026364448554E-5</v>
      </c>
      <c r="O135">
        <f t="shared" si="15"/>
        <v>6.3343361803008593E-5</v>
      </c>
      <c r="P135" s="1">
        <f t="shared" si="16"/>
        <v>0</v>
      </c>
      <c r="Q135">
        <f t="shared" si="17"/>
        <v>0</v>
      </c>
      <c r="S135" s="1" t="str">
        <f t="shared" si="18"/>
        <v>No E</v>
      </c>
      <c r="T135" s="1" t="str">
        <f t="shared" si="19"/>
        <v/>
      </c>
      <c r="U135">
        <f t="shared" si="20"/>
        <v>3</v>
      </c>
    </row>
    <row r="136" spans="1:21" x14ac:dyDescent="0.2">
      <c r="A136" t="s">
        <v>989</v>
      </c>
      <c r="B136" t="s">
        <v>989</v>
      </c>
      <c r="C136">
        <v>12</v>
      </c>
      <c r="D136">
        <v>12</v>
      </c>
      <c r="E136">
        <v>12</v>
      </c>
      <c r="F136" t="s">
        <v>990</v>
      </c>
      <c r="G136">
        <f>trimmed!K413/trimmed!K$3</f>
        <v>2.5259026634124444E-5</v>
      </c>
      <c r="H136">
        <f>trimmed!L413/trimmed!L$3</f>
        <v>5.7575216010980624E-5</v>
      </c>
      <c r="I136">
        <f>trimmed!M413/trimmed!M$3</f>
        <v>9.1642759154863214E-5</v>
      </c>
      <c r="J136">
        <f>trimmed!N413/trimmed!N$3</f>
        <v>0</v>
      </c>
      <c r="K136">
        <f>trimmed!O413/trimmed!O$3</f>
        <v>0</v>
      </c>
      <c r="L136">
        <f>trimmed!P413/trimmed!P$3</f>
        <v>0</v>
      </c>
      <c r="N136" s="1">
        <f t="shared" si="14"/>
        <v>5.8159000599989435E-5</v>
      </c>
      <c r="O136">
        <f t="shared" si="15"/>
        <v>3.319571642819327E-5</v>
      </c>
      <c r="P136" s="1">
        <f t="shared" si="16"/>
        <v>0</v>
      </c>
      <c r="Q136">
        <f t="shared" si="17"/>
        <v>0</v>
      </c>
      <c r="S136" s="1" t="str">
        <f t="shared" si="18"/>
        <v>No E</v>
      </c>
      <c r="T136" s="1" t="str">
        <f t="shared" si="19"/>
        <v/>
      </c>
      <c r="U136">
        <f t="shared" si="20"/>
        <v>3</v>
      </c>
    </row>
    <row r="137" spans="1:21" x14ac:dyDescent="0.2">
      <c r="A137" t="s">
        <v>1006</v>
      </c>
      <c r="B137" t="s">
        <v>1006</v>
      </c>
      <c r="C137">
        <v>5</v>
      </c>
      <c r="D137">
        <v>5</v>
      </c>
      <c r="E137">
        <v>5</v>
      </c>
      <c r="F137" t="s">
        <v>1007</v>
      </c>
      <c r="G137">
        <f>trimmed!K419/trimmed!K$3</f>
        <v>9.3198103547969798E-5</v>
      </c>
      <c r="H137">
        <f>trimmed!L419/trimmed!L$3</f>
        <v>8.7520959660295975E-5</v>
      </c>
      <c r="I137">
        <f>trimmed!M419/trimmed!M$3</f>
        <v>1.1465616628506927E-4</v>
      </c>
      <c r="J137">
        <f>trimmed!N419/trimmed!N$3</f>
        <v>0</v>
      </c>
      <c r="K137">
        <f>trimmed!O419/trimmed!O$3</f>
        <v>0</v>
      </c>
      <c r="L137">
        <f>trimmed!P419/trimmed!P$3</f>
        <v>0</v>
      </c>
      <c r="N137" s="1">
        <f t="shared" si="14"/>
        <v>9.8458409831111686E-5</v>
      </c>
      <c r="O137">
        <f t="shared" si="15"/>
        <v>1.4311987153663592E-5</v>
      </c>
      <c r="P137" s="1">
        <f t="shared" si="16"/>
        <v>0</v>
      </c>
      <c r="Q137">
        <f t="shared" si="17"/>
        <v>0</v>
      </c>
      <c r="S137" s="1" t="str">
        <f t="shared" si="18"/>
        <v>No E</v>
      </c>
      <c r="T137" s="1" t="str">
        <f t="shared" si="19"/>
        <v/>
      </c>
      <c r="U137">
        <f t="shared" si="20"/>
        <v>3</v>
      </c>
    </row>
    <row r="138" spans="1:21" x14ac:dyDescent="0.2">
      <c r="A138" t="s">
        <v>1008</v>
      </c>
      <c r="B138" t="s">
        <v>1008</v>
      </c>
      <c r="C138">
        <v>2</v>
      </c>
      <c r="D138">
        <v>2</v>
      </c>
      <c r="E138">
        <v>2</v>
      </c>
      <c r="F138" t="s">
        <v>1009</v>
      </c>
      <c r="G138">
        <f>trimmed!K420/trimmed!K$3</f>
        <v>1.704932238803742E-4</v>
      </c>
      <c r="H138">
        <f>trimmed!L420/trimmed!L$3</f>
        <v>8.9740263480130866E-5</v>
      </c>
      <c r="I138">
        <f>trimmed!M420/trimmed!M$3</f>
        <v>7.0664808308900715E-5</v>
      </c>
      <c r="J138">
        <f>trimmed!N420/trimmed!N$3</f>
        <v>0</v>
      </c>
      <c r="K138">
        <f>trimmed!O420/trimmed!O$3</f>
        <v>0</v>
      </c>
      <c r="L138">
        <f>trimmed!P420/trimmed!P$3</f>
        <v>0</v>
      </c>
      <c r="N138" s="1">
        <f t="shared" si="14"/>
        <v>1.1029943188980193E-4</v>
      </c>
      <c r="O138">
        <f t="shared" si="15"/>
        <v>5.2994694952897069E-5</v>
      </c>
      <c r="P138" s="1">
        <f t="shared" si="16"/>
        <v>0</v>
      </c>
      <c r="Q138">
        <f t="shared" si="17"/>
        <v>0</v>
      </c>
      <c r="S138" s="1" t="str">
        <f t="shared" si="18"/>
        <v>No E</v>
      </c>
      <c r="T138" s="1" t="str">
        <f t="shared" si="19"/>
        <v/>
      </c>
      <c r="U138">
        <f t="shared" si="20"/>
        <v>3</v>
      </c>
    </row>
    <row r="139" spans="1:21" x14ac:dyDescent="0.2">
      <c r="A139" t="s">
        <v>1018</v>
      </c>
      <c r="B139" t="s">
        <v>1018</v>
      </c>
      <c r="C139" t="s">
        <v>1019</v>
      </c>
      <c r="D139" t="s">
        <v>1019</v>
      </c>
      <c r="E139" t="s">
        <v>1019</v>
      </c>
      <c r="F139" t="s">
        <v>1020</v>
      </c>
      <c r="G139">
        <f>trimmed!K425/trimmed!K$3</f>
        <v>1.7348141046075083E-4</v>
      </c>
      <c r="H139">
        <f>trimmed!L425/trimmed!L$3</f>
        <v>1.0727260725768479E-5</v>
      </c>
      <c r="I139">
        <f>trimmed!M425/trimmed!M$3</f>
        <v>1.1054274998906897E-5</v>
      </c>
      <c r="J139">
        <f>trimmed!N425/trimmed!N$3</f>
        <v>0</v>
      </c>
      <c r="K139">
        <f>trimmed!O425/trimmed!O$3</f>
        <v>0</v>
      </c>
      <c r="L139">
        <f>trimmed!P425/trimmed!P$3</f>
        <v>0</v>
      </c>
      <c r="N139" s="1">
        <f t="shared" si="14"/>
        <v>6.5087648728475407E-5</v>
      </c>
      <c r="O139">
        <f t="shared" si="15"/>
        <v>9.387189367131506E-5</v>
      </c>
      <c r="P139" s="1">
        <f t="shared" si="16"/>
        <v>0</v>
      </c>
      <c r="Q139">
        <f t="shared" si="17"/>
        <v>0</v>
      </c>
      <c r="S139" s="1" t="str">
        <f t="shared" si="18"/>
        <v>No E</v>
      </c>
      <c r="T139" s="1" t="str">
        <f t="shared" si="19"/>
        <v/>
      </c>
      <c r="U139">
        <f t="shared" si="20"/>
        <v>3</v>
      </c>
    </row>
    <row r="140" spans="1:21" x14ac:dyDescent="0.2">
      <c r="A140" t="s">
        <v>1037</v>
      </c>
      <c r="B140" t="s">
        <v>1037</v>
      </c>
      <c r="C140" t="s">
        <v>1038</v>
      </c>
      <c r="D140" t="s">
        <v>1038</v>
      </c>
      <c r="E140" t="s">
        <v>1038</v>
      </c>
      <c r="F140" t="s">
        <v>1039</v>
      </c>
      <c r="G140">
        <f>trimmed!K434/trimmed!K$3</f>
        <v>3.8508042047118409E-5</v>
      </c>
      <c r="H140">
        <f>trimmed!L434/trimmed!L$3</f>
        <v>2.2128914550277481E-5</v>
      </c>
      <c r="I140">
        <f>trimmed!M434/trimmed!M$3</f>
        <v>2.3952267244608879E-4</v>
      </c>
      <c r="J140">
        <f>trimmed!N434/trimmed!N$3</f>
        <v>0</v>
      </c>
      <c r="K140">
        <f>trimmed!O434/trimmed!O$3</f>
        <v>0</v>
      </c>
      <c r="L140">
        <f>trimmed!P434/trimmed!P$3</f>
        <v>0</v>
      </c>
      <c r="N140" s="1">
        <f t="shared" si="14"/>
        <v>1.0005320968116155E-4</v>
      </c>
      <c r="O140">
        <f t="shared" si="15"/>
        <v>1.210614192769212E-4</v>
      </c>
      <c r="P140" s="1">
        <f t="shared" si="16"/>
        <v>0</v>
      </c>
      <c r="Q140">
        <f t="shared" si="17"/>
        <v>0</v>
      </c>
      <c r="S140" s="1" t="str">
        <f t="shared" si="18"/>
        <v>No E</v>
      </c>
      <c r="T140" s="1" t="str">
        <f t="shared" si="19"/>
        <v/>
      </c>
      <c r="U140">
        <f t="shared" si="20"/>
        <v>3</v>
      </c>
    </row>
    <row r="141" spans="1:21" x14ac:dyDescent="0.2">
      <c r="A141" t="s">
        <v>1050</v>
      </c>
      <c r="B141" t="s">
        <v>1050</v>
      </c>
      <c r="C141" t="s">
        <v>6246</v>
      </c>
      <c r="D141" t="s">
        <v>6246</v>
      </c>
      <c r="E141" t="s">
        <v>6246</v>
      </c>
      <c r="F141" t="s">
        <v>1051</v>
      </c>
      <c r="G141">
        <f>trimmed!K439/trimmed!K$3</f>
        <v>3.5035706769921172E-5</v>
      </c>
      <c r="H141">
        <f>trimmed!L439/trimmed!L$3</f>
        <v>6.7106179702364538E-5</v>
      </c>
      <c r="I141">
        <f>trimmed!M439/trimmed!M$3</f>
        <v>1.11166137992596E-4</v>
      </c>
      <c r="J141">
        <f>trimmed!N439/trimmed!N$3</f>
        <v>0</v>
      </c>
      <c r="K141">
        <f>trimmed!O439/trimmed!O$3</f>
        <v>0</v>
      </c>
      <c r="L141">
        <f>trimmed!P439/trimmed!P$3</f>
        <v>0</v>
      </c>
      <c r="N141" s="1">
        <f t="shared" si="14"/>
        <v>7.1102674821627246E-5</v>
      </c>
      <c r="O141">
        <f t="shared" si="15"/>
        <v>3.8222239854125813E-5</v>
      </c>
      <c r="P141" s="1">
        <f t="shared" si="16"/>
        <v>0</v>
      </c>
      <c r="Q141">
        <f t="shared" si="17"/>
        <v>0</v>
      </c>
      <c r="S141" s="1" t="str">
        <f t="shared" si="18"/>
        <v>No E</v>
      </c>
      <c r="T141" s="1" t="str">
        <f t="shared" si="19"/>
        <v/>
      </c>
      <c r="U141">
        <f t="shared" si="20"/>
        <v>3</v>
      </c>
    </row>
    <row r="142" spans="1:21" x14ac:dyDescent="0.2">
      <c r="A142" t="s">
        <v>1048</v>
      </c>
      <c r="B142" t="s">
        <v>1048</v>
      </c>
      <c r="C142">
        <v>6</v>
      </c>
      <c r="D142">
        <v>6</v>
      </c>
      <c r="E142">
        <v>6</v>
      </c>
      <c r="F142" t="s">
        <v>1049</v>
      </c>
      <c r="G142">
        <f>trimmed!K441/trimmed!K$3</f>
        <v>3.4010144476656016E-5</v>
      </c>
      <c r="H142">
        <f>trimmed!L441/trimmed!L$3</f>
        <v>8.3909703479888124E-5</v>
      </c>
      <c r="I142">
        <f>trimmed!M441/trimmed!M$3</f>
        <v>1.2698696990028947E-4</v>
      </c>
      <c r="J142">
        <f>trimmed!N441/trimmed!N$3</f>
        <v>0</v>
      </c>
      <c r="K142">
        <f>trimmed!O441/trimmed!O$3</f>
        <v>0</v>
      </c>
      <c r="L142">
        <f>trimmed!P441/trimmed!P$3</f>
        <v>0</v>
      </c>
      <c r="N142" s="1">
        <f t="shared" si="14"/>
        <v>8.163560595227787E-5</v>
      </c>
      <c r="O142">
        <f t="shared" si="15"/>
        <v>4.6530110209820209E-5</v>
      </c>
      <c r="P142" s="1">
        <f t="shared" si="16"/>
        <v>0</v>
      </c>
      <c r="Q142">
        <f t="shared" si="17"/>
        <v>0</v>
      </c>
      <c r="S142" s="1" t="str">
        <f t="shared" si="18"/>
        <v>No E</v>
      </c>
      <c r="T142" s="1" t="str">
        <f t="shared" si="19"/>
        <v/>
      </c>
      <c r="U142">
        <f t="shared" si="20"/>
        <v>3</v>
      </c>
    </row>
    <row r="143" spans="1:21" x14ac:dyDescent="0.2">
      <c r="A143" t="s">
        <v>1058</v>
      </c>
      <c r="B143" t="s">
        <v>1058</v>
      </c>
      <c r="C143">
        <v>12</v>
      </c>
      <c r="D143">
        <v>12</v>
      </c>
      <c r="E143">
        <v>12</v>
      </c>
      <c r="F143" t="s">
        <v>1059</v>
      </c>
      <c r="G143">
        <f>trimmed!K444/trimmed!K$3</f>
        <v>1.0740812809465283E-4</v>
      </c>
      <c r="H143">
        <f>trimmed!L444/trimmed!L$3</f>
        <v>2.6570650172779992E-5</v>
      </c>
      <c r="I143">
        <f>trimmed!M444/trimmed!M$3</f>
        <v>3.4686819759888659E-5</v>
      </c>
      <c r="J143">
        <f>trimmed!N444/trimmed!N$3</f>
        <v>0</v>
      </c>
      <c r="K143">
        <f>trimmed!O444/trimmed!O$3</f>
        <v>0</v>
      </c>
      <c r="L143">
        <f>trimmed!P444/trimmed!P$3</f>
        <v>0</v>
      </c>
      <c r="N143" s="1">
        <f t="shared" si="14"/>
        <v>5.6221866009107161E-5</v>
      </c>
      <c r="O143">
        <f t="shared" si="15"/>
        <v>4.451396547050492E-5</v>
      </c>
      <c r="P143" s="1">
        <f t="shared" si="16"/>
        <v>0</v>
      </c>
      <c r="Q143">
        <f t="shared" si="17"/>
        <v>0</v>
      </c>
      <c r="S143" s="1" t="str">
        <f t="shared" si="18"/>
        <v>No E</v>
      </c>
      <c r="T143" s="1" t="str">
        <f t="shared" si="19"/>
        <v/>
      </c>
      <c r="U143">
        <f t="shared" si="20"/>
        <v>3</v>
      </c>
    </row>
    <row r="144" spans="1:21" x14ac:dyDescent="0.2">
      <c r="A144" t="s">
        <v>1060</v>
      </c>
      <c r="B144" t="s">
        <v>1060</v>
      </c>
      <c r="C144">
        <v>13</v>
      </c>
      <c r="D144">
        <v>13</v>
      </c>
      <c r="E144">
        <v>13</v>
      </c>
      <c r="F144" t="s">
        <v>1061</v>
      </c>
      <c r="G144">
        <f>trimmed!K445/trimmed!K$3</f>
        <v>6.5485015669961125E-5</v>
      </c>
      <c r="H144">
        <f>trimmed!L445/trimmed!L$3</f>
        <v>2.5231873520363742E-5</v>
      </c>
      <c r="I144">
        <f>trimmed!M445/trimmed!M$3</f>
        <v>2.3742109925238024E-5</v>
      </c>
      <c r="J144">
        <f>trimmed!N445/trimmed!N$3</f>
        <v>0</v>
      </c>
      <c r="K144">
        <f>trimmed!O445/trimmed!O$3</f>
        <v>0</v>
      </c>
      <c r="L144">
        <f>trimmed!P445/trimmed!P$3</f>
        <v>0</v>
      </c>
      <c r="N144" s="1">
        <f t="shared" si="14"/>
        <v>3.8152999705187627E-5</v>
      </c>
      <c r="O144">
        <f t="shared" si="15"/>
        <v>2.3681937661777496E-5</v>
      </c>
      <c r="P144" s="1">
        <f t="shared" si="16"/>
        <v>0</v>
      </c>
      <c r="Q144">
        <f t="shared" si="17"/>
        <v>0</v>
      </c>
      <c r="S144" s="1" t="str">
        <f t="shared" si="18"/>
        <v>No E</v>
      </c>
      <c r="T144" s="1" t="str">
        <f t="shared" si="19"/>
        <v/>
      </c>
      <c r="U144">
        <f t="shared" si="20"/>
        <v>3</v>
      </c>
    </row>
    <row r="145" spans="1:21" x14ac:dyDescent="0.2">
      <c r="A145" t="s">
        <v>1066</v>
      </c>
      <c r="B145" t="s">
        <v>1066</v>
      </c>
      <c r="C145">
        <v>21</v>
      </c>
      <c r="D145">
        <v>21</v>
      </c>
      <c r="E145">
        <v>21</v>
      </c>
      <c r="F145" t="s">
        <v>1067</v>
      </c>
      <c r="G145">
        <f>trimmed!K448/trimmed!K$3</f>
        <v>5.6149795851265336E-6</v>
      </c>
      <c r="H145">
        <f>trimmed!L448/trimmed!L$3</f>
        <v>8.31198878146192E-5</v>
      </c>
      <c r="I145">
        <f>trimmed!M448/trimmed!M$3</f>
        <v>1.2431395770334783E-4</v>
      </c>
      <c r="J145">
        <f>trimmed!N448/trimmed!N$3</f>
        <v>0</v>
      </c>
      <c r="K145">
        <f>trimmed!O448/trimmed!O$3</f>
        <v>0</v>
      </c>
      <c r="L145">
        <f>trimmed!P448/trimmed!P$3</f>
        <v>0</v>
      </c>
      <c r="N145" s="1">
        <f t="shared" si="14"/>
        <v>7.1016275034364518E-5</v>
      </c>
      <c r="O145">
        <f t="shared" si="15"/>
        <v>6.0268025795841801E-5</v>
      </c>
      <c r="P145" s="1">
        <f t="shared" si="16"/>
        <v>0</v>
      </c>
      <c r="Q145">
        <f t="shared" si="17"/>
        <v>0</v>
      </c>
      <c r="S145" s="1" t="str">
        <f t="shared" si="18"/>
        <v>No E</v>
      </c>
      <c r="T145" s="1" t="str">
        <f t="shared" si="19"/>
        <v/>
      </c>
      <c r="U145">
        <f t="shared" si="20"/>
        <v>3</v>
      </c>
    </row>
    <row r="146" spans="1:21" x14ac:dyDescent="0.2">
      <c r="A146" t="s">
        <v>1068</v>
      </c>
      <c r="B146" t="s">
        <v>1068</v>
      </c>
      <c r="C146">
        <v>10</v>
      </c>
      <c r="D146">
        <v>10</v>
      </c>
      <c r="E146">
        <v>2</v>
      </c>
      <c r="F146" t="s">
        <v>1069</v>
      </c>
      <c r="G146">
        <f>trimmed!K449/trimmed!K$3</f>
        <v>1.410382418738045E-5</v>
      </c>
      <c r="H146">
        <f>trimmed!L449/trimmed!L$3</f>
        <v>1.0336888468241498E-4</v>
      </c>
      <c r="I146">
        <f>trimmed!M449/trimmed!M$3</f>
        <v>3.2596580893516974E-5</v>
      </c>
      <c r="J146">
        <f>trimmed!N449/trimmed!N$3</f>
        <v>0</v>
      </c>
      <c r="K146">
        <f>trimmed!O449/trimmed!O$3</f>
        <v>0</v>
      </c>
      <c r="L146">
        <f>trimmed!P449/trimmed!P$3</f>
        <v>0</v>
      </c>
      <c r="N146" s="1">
        <f t="shared" si="14"/>
        <v>5.00230965877708E-5</v>
      </c>
      <c r="O146">
        <f t="shared" si="15"/>
        <v>4.7115022479322872E-5</v>
      </c>
      <c r="P146" s="1">
        <f t="shared" si="16"/>
        <v>0</v>
      </c>
      <c r="Q146">
        <f t="shared" si="17"/>
        <v>0</v>
      </c>
      <c r="S146" s="1" t="str">
        <f t="shared" si="18"/>
        <v>No E</v>
      </c>
      <c r="T146" s="1" t="str">
        <f t="shared" si="19"/>
        <v/>
      </c>
      <c r="U146">
        <f t="shared" si="20"/>
        <v>3</v>
      </c>
    </row>
    <row r="147" spans="1:21" x14ac:dyDescent="0.2">
      <c r="A147" t="s">
        <v>1082</v>
      </c>
      <c r="B147" t="s">
        <v>1082</v>
      </c>
      <c r="C147" t="s">
        <v>700</v>
      </c>
      <c r="D147" t="s">
        <v>700</v>
      </c>
      <c r="E147" t="s">
        <v>700</v>
      </c>
      <c r="F147" t="s">
        <v>1083</v>
      </c>
      <c r="G147">
        <f>trimmed!K455/trimmed!K$3</f>
        <v>2.9315463887485895E-5</v>
      </c>
      <c r="H147">
        <f>trimmed!L455/trimmed!L$3</f>
        <v>5.8072565281387599E-5</v>
      </c>
      <c r="I147">
        <f>trimmed!M455/trimmed!M$3</f>
        <v>1.3361282875595931E-4</v>
      </c>
      <c r="J147">
        <f>trimmed!N455/trimmed!N$3</f>
        <v>0</v>
      </c>
      <c r="K147">
        <f>trimmed!O455/trimmed!O$3</f>
        <v>0</v>
      </c>
      <c r="L147">
        <f>trimmed!P455/trimmed!P$3</f>
        <v>0</v>
      </c>
      <c r="N147" s="1">
        <f t="shared" si="14"/>
        <v>7.3666952641610937E-5</v>
      </c>
      <c r="O147">
        <f t="shared" si="15"/>
        <v>5.3869042756321448E-5</v>
      </c>
      <c r="P147" s="1">
        <f t="shared" si="16"/>
        <v>0</v>
      </c>
      <c r="Q147">
        <f t="shared" si="17"/>
        <v>0</v>
      </c>
      <c r="S147" s="1" t="str">
        <f t="shared" si="18"/>
        <v>No E</v>
      </c>
      <c r="T147" s="1" t="str">
        <f t="shared" si="19"/>
        <v/>
      </c>
      <c r="U147">
        <f t="shared" si="20"/>
        <v>3</v>
      </c>
    </row>
    <row r="148" spans="1:21" x14ac:dyDescent="0.2">
      <c r="A148" t="s">
        <v>1086</v>
      </c>
      <c r="B148" t="s">
        <v>1086</v>
      </c>
      <c r="C148">
        <v>6</v>
      </c>
      <c r="D148">
        <v>6</v>
      </c>
      <c r="E148">
        <v>6</v>
      </c>
      <c r="F148" t="s">
        <v>1087</v>
      </c>
      <c r="G148">
        <f>trimmed!K456/trimmed!K$3</f>
        <v>1.4653567223770297E-4</v>
      </c>
      <c r="H148">
        <f>trimmed!L456/trimmed!L$3</f>
        <v>3.320979373528815E-6</v>
      </c>
      <c r="I148">
        <f>trimmed!M456/trimmed!M$3</f>
        <v>5.3290229028780038E-5</v>
      </c>
      <c r="J148">
        <f>trimmed!N456/trimmed!N$3</f>
        <v>0</v>
      </c>
      <c r="K148">
        <f>trimmed!O456/trimmed!O$3</f>
        <v>0</v>
      </c>
      <c r="L148">
        <f>trimmed!P456/trimmed!P$3</f>
        <v>0</v>
      </c>
      <c r="N148" s="1">
        <f t="shared" si="14"/>
        <v>6.7715626880003946E-5</v>
      </c>
      <c r="O148">
        <f t="shared" si="15"/>
        <v>7.2688934098798737E-5</v>
      </c>
      <c r="P148" s="1">
        <f t="shared" si="16"/>
        <v>0</v>
      </c>
      <c r="Q148">
        <f t="shared" si="17"/>
        <v>0</v>
      </c>
      <c r="S148" s="1" t="str">
        <f t="shared" si="18"/>
        <v>No E</v>
      </c>
      <c r="T148" s="1" t="str">
        <f t="shared" si="19"/>
        <v/>
      </c>
      <c r="U148">
        <f t="shared" si="20"/>
        <v>3</v>
      </c>
    </row>
    <row r="149" spans="1:21" x14ac:dyDescent="0.2">
      <c r="A149" t="s">
        <v>1109</v>
      </c>
      <c r="B149" t="s">
        <v>1109</v>
      </c>
      <c r="C149" t="s">
        <v>238</v>
      </c>
      <c r="D149" t="s">
        <v>238</v>
      </c>
      <c r="E149" t="s">
        <v>238</v>
      </c>
      <c r="F149" t="s">
        <v>1110</v>
      </c>
      <c r="G149">
        <f>trimmed!K467/trimmed!K$3</f>
        <v>1.6649509270662983E-5</v>
      </c>
      <c r="H149">
        <f>trimmed!L467/trimmed!L$3</f>
        <v>6.0015042620524264E-5</v>
      </c>
      <c r="I149">
        <f>trimmed!M467/trimmed!M$3</f>
        <v>9.5090283719823283E-5</v>
      </c>
      <c r="J149">
        <f>trimmed!N467/trimmed!N$3</f>
        <v>0</v>
      </c>
      <c r="K149">
        <f>trimmed!O467/trimmed!O$3</f>
        <v>0</v>
      </c>
      <c r="L149">
        <f>trimmed!P467/trimmed!P$3</f>
        <v>0</v>
      </c>
      <c r="N149" s="1">
        <f t="shared" si="14"/>
        <v>5.7251611870336846E-5</v>
      </c>
      <c r="O149">
        <f t="shared" si="15"/>
        <v>3.9293335136881942E-5</v>
      </c>
      <c r="P149" s="1">
        <f t="shared" si="16"/>
        <v>0</v>
      </c>
      <c r="Q149">
        <f t="shared" si="17"/>
        <v>0</v>
      </c>
      <c r="S149" s="1" t="str">
        <f t="shared" si="18"/>
        <v>No E</v>
      </c>
      <c r="T149" s="1" t="str">
        <f t="shared" si="19"/>
        <v/>
      </c>
      <c r="U149">
        <f t="shared" si="20"/>
        <v>3</v>
      </c>
    </row>
    <row r="150" spans="1:21" x14ac:dyDescent="0.2">
      <c r="A150" t="s">
        <v>1111</v>
      </c>
      <c r="B150" t="s">
        <v>1111</v>
      </c>
      <c r="C150">
        <v>23</v>
      </c>
      <c r="D150">
        <v>23</v>
      </c>
      <c r="E150">
        <v>23</v>
      </c>
      <c r="F150" t="s">
        <v>1112</v>
      </c>
      <c r="G150">
        <f>trimmed!K468/trimmed!K$3</f>
        <v>5.0187999210416352E-6</v>
      </c>
      <c r="H150">
        <f>trimmed!L468/trimmed!L$3</f>
        <v>7.4170728930126454E-5</v>
      </c>
      <c r="I150">
        <f>trimmed!M468/trimmed!M$3</f>
        <v>9.0372369965857383E-5</v>
      </c>
      <c r="J150">
        <f>trimmed!N468/trimmed!N$3</f>
        <v>0</v>
      </c>
      <c r="K150">
        <f>trimmed!O468/trimmed!O$3</f>
        <v>0</v>
      </c>
      <c r="L150">
        <f>trimmed!P468/trimmed!P$3</f>
        <v>0</v>
      </c>
      <c r="N150" s="1">
        <f t="shared" si="14"/>
        <v>5.6520632939008484E-5</v>
      </c>
      <c r="O150">
        <f t="shared" si="15"/>
        <v>4.533158276765302E-5</v>
      </c>
      <c r="P150" s="1">
        <f t="shared" si="16"/>
        <v>0</v>
      </c>
      <c r="Q150">
        <f t="shared" si="17"/>
        <v>0</v>
      </c>
      <c r="S150" s="1" t="str">
        <f t="shared" si="18"/>
        <v>No E</v>
      </c>
      <c r="T150" s="1" t="str">
        <f t="shared" si="19"/>
        <v/>
      </c>
      <c r="U150">
        <f t="shared" si="20"/>
        <v>3</v>
      </c>
    </row>
    <row r="151" spans="1:21" x14ac:dyDescent="0.2">
      <c r="A151" t="s">
        <v>1113</v>
      </c>
      <c r="B151" t="s">
        <v>1114</v>
      </c>
      <c r="C151" t="s">
        <v>1115</v>
      </c>
      <c r="D151" t="s">
        <v>1116</v>
      </c>
      <c r="E151" t="s">
        <v>1117</v>
      </c>
      <c r="F151" t="s">
        <v>1118</v>
      </c>
      <c r="G151">
        <f>trimmed!K469/trimmed!K$3</f>
        <v>8.333812901272007E-5</v>
      </c>
      <c r="H151">
        <f>trimmed!L469/trimmed!L$3</f>
        <v>5.7274929659036792E-5</v>
      </c>
      <c r="I151">
        <f>trimmed!M469/trimmed!M$3</f>
        <v>7.8773574991142413E-5</v>
      </c>
      <c r="J151">
        <f>trimmed!N469/trimmed!N$3</f>
        <v>0</v>
      </c>
      <c r="K151">
        <f>trimmed!O469/trimmed!O$3</f>
        <v>0</v>
      </c>
      <c r="L151">
        <f>trimmed!P469/trimmed!P$3</f>
        <v>0</v>
      </c>
      <c r="N151" s="1">
        <f t="shared" si="14"/>
        <v>7.3128877887633094E-5</v>
      </c>
      <c r="O151">
        <f t="shared" si="15"/>
        <v>1.3918316858738128E-5</v>
      </c>
      <c r="P151" s="1">
        <f t="shared" si="16"/>
        <v>0</v>
      </c>
      <c r="Q151">
        <f t="shared" si="17"/>
        <v>0</v>
      </c>
      <c r="S151" s="1" t="str">
        <f t="shared" si="18"/>
        <v>No E</v>
      </c>
      <c r="T151" s="1" t="str">
        <f t="shared" si="19"/>
        <v/>
      </c>
      <c r="U151">
        <f t="shared" si="20"/>
        <v>3</v>
      </c>
    </row>
    <row r="152" spans="1:21" x14ac:dyDescent="0.2">
      <c r="A152" t="s">
        <v>1129</v>
      </c>
      <c r="B152" t="s">
        <v>1129</v>
      </c>
      <c r="C152">
        <v>8</v>
      </c>
      <c r="D152">
        <v>8</v>
      </c>
      <c r="E152">
        <v>8</v>
      </c>
      <c r="F152" t="s">
        <v>1130</v>
      </c>
      <c r="G152">
        <f>trimmed!K476/trimmed!K$3</f>
        <v>8.7548660905069586E-5</v>
      </c>
      <c r="H152">
        <f>trimmed!L476/trimmed!L$3</f>
        <v>4.3774555752895355E-5</v>
      </c>
      <c r="I152">
        <f>trimmed!M476/trimmed!M$3</f>
        <v>1.119548182697855E-4</v>
      </c>
      <c r="J152">
        <f>trimmed!N476/trimmed!N$3</f>
        <v>0</v>
      </c>
      <c r="K152">
        <f>trimmed!O476/trimmed!O$3</f>
        <v>0</v>
      </c>
      <c r="L152">
        <f>trimmed!P476/trimmed!P$3</f>
        <v>0</v>
      </c>
      <c r="N152" s="1">
        <f t="shared" si="14"/>
        <v>8.1092678309250147E-5</v>
      </c>
      <c r="O152">
        <f t="shared" si="15"/>
        <v>3.4545576166510182E-5</v>
      </c>
      <c r="P152" s="1">
        <f t="shared" si="16"/>
        <v>0</v>
      </c>
      <c r="Q152">
        <f t="shared" si="17"/>
        <v>0</v>
      </c>
      <c r="S152" s="1" t="str">
        <f t="shared" si="18"/>
        <v>No E</v>
      </c>
      <c r="T152" s="1" t="str">
        <f t="shared" si="19"/>
        <v/>
      </c>
      <c r="U152">
        <f t="shared" si="20"/>
        <v>3</v>
      </c>
    </row>
    <row r="153" spans="1:21" x14ac:dyDescent="0.2">
      <c r="A153" t="s">
        <v>1131</v>
      </c>
      <c r="B153" t="s">
        <v>1131</v>
      </c>
      <c r="C153" t="s">
        <v>1019</v>
      </c>
      <c r="D153" t="s">
        <v>1019</v>
      </c>
      <c r="E153" t="s">
        <v>209</v>
      </c>
      <c r="F153" t="s">
        <v>1132</v>
      </c>
      <c r="G153">
        <f>trimmed!K477/trimmed!K$3</f>
        <v>5.5002415498800167E-5</v>
      </c>
      <c r="H153">
        <f>trimmed!L477/trimmed!L$3</f>
        <v>5.7609623822140859E-5</v>
      </c>
      <c r="I153">
        <f>trimmed!M477/trimmed!M$3</f>
        <v>8.751517494969185E-5</v>
      </c>
      <c r="J153">
        <f>trimmed!N477/trimmed!N$3</f>
        <v>0</v>
      </c>
      <c r="K153">
        <f>trimmed!O477/trimmed!O$3</f>
        <v>0</v>
      </c>
      <c r="L153">
        <f>trimmed!P477/trimmed!P$3</f>
        <v>0</v>
      </c>
      <c r="N153" s="1">
        <f t="shared" si="14"/>
        <v>6.6709071423544299E-5</v>
      </c>
      <c r="O153">
        <f t="shared" si="15"/>
        <v>1.8065709002580046E-5</v>
      </c>
      <c r="P153" s="1">
        <f t="shared" si="16"/>
        <v>0</v>
      </c>
      <c r="Q153">
        <f t="shared" si="17"/>
        <v>0</v>
      </c>
      <c r="S153" s="1" t="str">
        <f t="shared" si="18"/>
        <v>No E</v>
      </c>
      <c r="T153" s="1" t="str">
        <f t="shared" si="19"/>
        <v/>
      </c>
      <c r="U153">
        <f t="shared" si="20"/>
        <v>3</v>
      </c>
    </row>
    <row r="154" spans="1:21" x14ac:dyDescent="0.2">
      <c r="A154" t="s">
        <v>1152</v>
      </c>
      <c r="B154" t="s">
        <v>1152</v>
      </c>
      <c r="C154">
        <v>16</v>
      </c>
      <c r="D154">
        <v>16</v>
      </c>
      <c r="E154">
        <v>16</v>
      </c>
      <c r="F154" t="s">
        <v>1153</v>
      </c>
      <c r="G154">
        <f>trimmed!K486/trimmed!K$3</f>
        <v>6.7025962059841761E-5</v>
      </c>
      <c r="H154">
        <f>trimmed!L486/trimmed!L$3</f>
        <v>3.98974210317039E-5</v>
      </c>
      <c r="I154">
        <f>trimmed!M486/trimmed!M$3</f>
        <v>7.5911657338586516E-5</v>
      </c>
      <c r="J154">
        <f>trimmed!N486/trimmed!N$3</f>
        <v>0</v>
      </c>
      <c r="K154">
        <f>trimmed!O486/trimmed!O$3</f>
        <v>0</v>
      </c>
      <c r="L154">
        <f>trimmed!P486/trimmed!P$3</f>
        <v>0</v>
      </c>
      <c r="N154" s="1">
        <f t="shared" si="14"/>
        <v>6.0945013476710728E-5</v>
      </c>
      <c r="O154">
        <f t="shared" si="15"/>
        <v>1.8761390032324579E-5</v>
      </c>
      <c r="P154" s="1">
        <f t="shared" si="16"/>
        <v>0</v>
      </c>
      <c r="Q154">
        <f t="shared" si="17"/>
        <v>0</v>
      </c>
      <c r="S154" s="1" t="str">
        <f t="shared" si="18"/>
        <v>No E</v>
      </c>
      <c r="T154" s="1" t="str">
        <f t="shared" si="19"/>
        <v/>
      </c>
      <c r="U154">
        <f t="shared" si="20"/>
        <v>3</v>
      </c>
    </row>
    <row r="155" spans="1:21" x14ac:dyDescent="0.2">
      <c r="A155" t="s">
        <v>1158</v>
      </c>
      <c r="B155" t="s">
        <v>1158</v>
      </c>
      <c r="C155">
        <v>30</v>
      </c>
      <c r="D155">
        <v>30</v>
      </c>
      <c r="E155">
        <v>30</v>
      </c>
      <c r="F155" t="s">
        <v>1159</v>
      </c>
      <c r="G155">
        <f>trimmed!K487/trimmed!K$3</f>
        <v>1.5287645839606317E-5</v>
      </c>
      <c r="H155">
        <f>trimmed!L487/trimmed!L$3</f>
        <v>5.5441931719046323E-5</v>
      </c>
      <c r="I155">
        <f>trimmed!M487/trimmed!M$3</f>
        <v>1.1901988230975845E-4</v>
      </c>
      <c r="J155">
        <f>trimmed!N487/trimmed!N$3</f>
        <v>0</v>
      </c>
      <c r="K155">
        <f>trimmed!O487/trimmed!O$3</f>
        <v>0</v>
      </c>
      <c r="L155">
        <f>trimmed!P487/trimmed!P$3</f>
        <v>0</v>
      </c>
      <c r="N155" s="1">
        <f t="shared" si="14"/>
        <v>6.3249819956137036E-5</v>
      </c>
      <c r="O155">
        <f t="shared" si="15"/>
        <v>5.2305033790420835E-5</v>
      </c>
      <c r="P155" s="1">
        <f t="shared" si="16"/>
        <v>0</v>
      </c>
      <c r="Q155">
        <f t="shared" si="17"/>
        <v>0</v>
      </c>
      <c r="S155" s="1" t="str">
        <f t="shared" si="18"/>
        <v>No E</v>
      </c>
      <c r="T155" s="1" t="str">
        <f t="shared" si="19"/>
        <v/>
      </c>
      <c r="U155">
        <f t="shared" si="20"/>
        <v>3</v>
      </c>
    </row>
    <row r="156" spans="1:21" x14ac:dyDescent="0.2">
      <c r="A156" t="s">
        <v>1154</v>
      </c>
      <c r="B156" t="s">
        <v>1154</v>
      </c>
      <c r="C156">
        <v>4</v>
      </c>
      <c r="D156">
        <v>4</v>
      </c>
      <c r="E156">
        <v>4</v>
      </c>
      <c r="F156" t="s">
        <v>1155</v>
      </c>
      <c r="G156">
        <f>trimmed!K488/trimmed!K$3</f>
        <v>2.3928398602862653E-5</v>
      </c>
      <c r="H156">
        <f>trimmed!L488/trimmed!L$3</f>
        <v>7.2203227728327813E-5</v>
      </c>
      <c r="I156">
        <f>trimmed!M488/trimmed!M$3</f>
        <v>6.0482804251292619E-5</v>
      </c>
      <c r="J156">
        <f>trimmed!N488/trimmed!N$3</f>
        <v>0</v>
      </c>
      <c r="K156">
        <f>trimmed!O488/trimmed!O$3</f>
        <v>0</v>
      </c>
      <c r="L156">
        <f>trimmed!P488/trimmed!P$3</f>
        <v>0</v>
      </c>
      <c r="N156" s="1">
        <f t="shared" si="14"/>
        <v>5.2204810194161032E-5</v>
      </c>
      <c r="O156">
        <f t="shared" si="15"/>
        <v>2.5179528807756594E-5</v>
      </c>
      <c r="P156" s="1">
        <f t="shared" si="16"/>
        <v>0</v>
      </c>
      <c r="Q156">
        <f t="shared" si="17"/>
        <v>0</v>
      </c>
      <c r="S156" s="1" t="str">
        <f t="shared" si="18"/>
        <v>No E</v>
      </c>
      <c r="T156" s="1" t="str">
        <f t="shared" si="19"/>
        <v/>
      </c>
      <c r="U156">
        <f t="shared" si="20"/>
        <v>3</v>
      </c>
    </row>
    <row r="157" spans="1:21" x14ac:dyDescent="0.2">
      <c r="A157" t="s">
        <v>1162</v>
      </c>
      <c r="B157" t="s">
        <v>1162</v>
      </c>
      <c r="C157">
        <v>7</v>
      </c>
      <c r="D157">
        <v>7</v>
      </c>
      <c r="E157">
        <v>7</v>
      </c>
      <c r="F157" t="s">
        <v>1163</v>
      </c>
      <c r="G157">
        <f>trimmed!K490/trimmed!K$3</f>
        <v>3.2002749449838545E-4</v>
      </c>
      <c r="H157">
        <f>trimmed!L490/trimmed!L$3</f>
        <v>2.2568396138278611E-5</v>
      </c>
      <c r="I157">
        <f>trimmed!M490/trimmed!M$3</f>
        <v>7.9543364722770479E-5</v>
      </c>
      <c r="J157">
        <f>trimmed!N490/trimmed!N$3</f>
        <v>0</v>
      </c>
      <c r="K157">
        <f>trimmed!O490/trimmed!O$3</f>
        <v>0</v>
      </c>
      <c r="L157">
        <f>trimmed!P490/trimmed!P$3</f>
        <v>0</v>
      </c>
      <c r="N157" s="1">
        <f t="shared" si="14"/>
        <v>1.407130851198115E-4</v>
      </c>
      <c r="O157">
        <f t="shared" si="15"/>
        <v>1.5788217068241449E-4</v>
      </c>
      <c r="P157" s="1">
        <f t="shared" si="16"/>
        <v>0</v>
      </c>
      <c r="Q157">
        <f t="shared" si="17"/>
        <v>0</v>
      </c>
      <c r="S157" s="1" t="str">
        <f t="shared" si="18"/>
        <v>No E</v>
      </c>
      <c r="T157" s="1" t="str">
        <f t="shared" si="19"/>
        <v/>
      </c>
      <c r="U157">
        <f t="shared" si="20"/>
        <v>3</v>
      </c>
    </row>
    <row r="158" spans="1:21" x14ac:dyDescent="0.2">
      <c r="A158" t="s">
        <v>1164</v>
      </c>
      <c r="B158" t="s">
        <v>1164</v>
      </c>
      <c r="C158" t="s">
        <v>1165</v>
      </c>
      <c r="D158" t="s">
        <v>1165</v>
      </c>
      <c r="E158" t="s">
        <v>1165</v>
      </c>
      <c r="F158" t="s">
        <v>1166</v>
      </c>
      <c r="G158">
        <f>trimmed!K491/trimmed!K$3</f>
        <v>1.0805365969041364E-5</v>
      </c>
      <c r="H158">
        <f>trimmed!L491/trimmed!L$3</f>
        <v>1.2344584249440961E-5</v>
      </c>
      <c r="I158">
        <f>trimmed!M491/trimmed!M$3</f>
        <v>7.4650713422361401E-5</v>
      </c>
      <c r="J158">
        <f>trimmed!N491/trimmed!N$3</f>
        <v>0</v>
      </c>
      <c r="K158">
        <f>trimmed!O491/trimmed!O$3</f>
        <v>0</v>
      </c>
      <c r="L158">
        <f>trimmed!P491/trimmed!P$3</f>
        <v>0</v>
      </c>
      <c r="N158" s="1">
        <f t="shared" si="14"/>
        <v>3.2600221213614578E-5</v>
      </c>
      <c r="O158">
        <f t="shared" si="15"/>
        <v>3.6424925799198096E-5</v>
      </c>
      <c r="P158" s="1">
        <f t="shared" si="16"/>
        <v>0</v>
      </c>
      <c r="Q158">
        <f t="shared" si="17"/>
        <v>0</v>
      </c>
      <c r="S158" s="1" t="str">
        <f t="shared" si="18"/>
        <v>No E</v>
      </c>
      <c r="T158" s="1" t="str">
        <f t="shared" si="19"/>
        <v/>
      </c>
      <c r="U158">
        <f t="shared" si="20"/>
        <v>3</v>
      </c>
    </row>
    <row r="159" spans="1:21" x14ac:dyDescent="0.2">
      <c r="A159" t="s">
        <v>1176</v>
      </c>
      <c r="B159" t="s">
        <v>1176</v>
      </c>
      <c r="C159">
        <v>1</v>
      </c>
      <c r="D159">
        <v>1</v>
      </c>
      <c r="E159">
        <v>1</v>
      </c>
      <c r="F159" t="s">
        <v>1177</v>
      </c>
      <c r="G159">
        <f>trimmed!K495/trimmed!K$3</f>
        <v>8.3076792834436262E-5</v>
      </c>
      <c r="H159">
        <f>trimmed!L495/trimmed!L$3</f>
        <v>7.2342422964385107E-5</v>
      </c>
      <c r="I159">
        <f>trimmed!M495/trimmed!M$3</f>
        <v>5.5132057221018973E-5</v>
      </c>
      <c r="J159">
        <f>trimmed!N495/trimmed!N$3</f>
        <v>0</v>
      </c>
      <c r="K159">
        <f>trimmed!O495/trimmed!O$3</f>
        <v>0</v>
      </c>
      <c r="L159">
        <f>trimmed!P495/trimmed!P$3</f>
        <v>0</v>
      </c>
      <c r="N159" s="1">
        <f t="shared" si="14"/>
        <v>7.0183757673280116E-5</v>
      </c>
      <c r="O159">
        <f t="shared" si="15"/>
        <v>1.4096876923815933E-5</v>
      </c>
      <c r="P159" s="1">
        <f t="shared" si="16"/>
        <v>0</v>
      </c>
      <c r="Q159">
        <f t="shared" si="17"/>
        <v>0</v>
      </c>
      <c r="S159" s="1" t="str">
        <f t="shared" si="18"/>
        <v>No E</v>
      </c>
      <c r="T159" s="1" t="str">
        <f t="shared" si="19"/>
        <v/>
      </c>
      <c r="U159">
        <f t="shared" si="20"/>
        <v>3</v>
      </c>
    </row>
    <row r="160" spans="1:21" x14ac:dyDescent="0.2">
      <c r="A160" t="s">
        <v>1206</v>
      </c>
      <c r="B160" t="s">
        <v>1206</v>
      </c>
      <c r="C160">
        <v>7</v>
      </c>
      <c r="D160">
        <v>7</v>
      </c>
      <c r="E160">
        <v>7</v>
      </c>
      <c r="F160" t="s">
        <v>1207</v>
      </c>
      <c r="G160">
        <f>trimmed!K507/trimmed!K$3</f>
        <v>3.6503770560280425E-5</v>
      </c>
      <c r="H160">
        <f>trimmed!L507/trimmed!L$3</f>
        <v>5.5512311332783155E-5</v>
      </c>
      <c r="I160">
        <f>trimmed!M507/trimmed!M$3</f>
        <v>4.8888731912968001E-5</v>
      </c>
      <c r="J160">
        <f>trimmed!N507/trimmed!N$3</f>
        <v>0</v>
      </c>
      <c r="K160">
        <f>trimmed!O507/trimmed!O$3</f>
        <v>0</v>
      </c>
      <c r="L160">
        <f>trimmed!P507/trimmed!P$3</f>
        <v>0</v>
      </c>
      <c r="N160" s="1">
        <f t="shared" si="14"/>
        <v>4.6968271268677194E-5</v>
      </c>
      <c r="O160">
        <f t="shared" si="15"/>
        <v>9.6486932995964315E-6</v>
      </c>
      <c r="P160" s="1">
        <f t="shared" si="16"/>
        <v>0</v>
      </c>
      <c r="Q160">
        <f t="shared" si="17"/>
        <v>0</v>
      </c>
      <c r="S160" s="1" t="str">
        <f t="shared" si="18"/>
        <v>No E</v>
      </c>
      <c r="T160" s="1" t="str">
        <f t="shared" si="19"/>
        <v/>
      </c>
      <c r="U160">
        <f t="shared" si="20"/>
        <v>3</v>
      </c>
    </row>
    <row r="161" spans="1:21" x14ac:dyDescent="0.2">
      <c r="A161" t="s">
        <v>1212</v>
      </c>
      <c r="B161" t="s">
        <v>1212</v>
      </c>
      <c r="C161">
        <v>6</v>
      </c>
      <c r="D161">
        <v>6</v>
      </c>
      <c r="E161">
        <v>6</v>
      </c>
      <c r="F161" t="s">
        <v>1213</v>
      </c>
      <c r="G161">
        <f>trimmed!K510/trimmed!K$3</f>
        <v>1.0970913587954216E-4</v>
      </c>
      <c r="H161">
        <f>trimmed!L510/trimmed!L$3</f>
        <v>4.6602252233699773E-5</v>
      </c>
      <c r="I161">
        <f>trimmed!M510/trimmed!M$3</f>
        <v>9.1765547701012486E-5</v>
      </c>
      <c r="J161">
        <f>trimmed!N510/trimmed!N$3</f>
        <v>0</v>
      </c>
      <c r="K161">
        <f>trimmed!O510/trimmed!O$3</f>
        <v>0</v>
      </c>
      <c r="L161">
        <f>trimmed!P510/trimmed!P$3</f>
        <v>0</v>
      </c>
      <c r="N161" s="1">
        <f t="shared" si="14"/>
        <v>8.2692311938084792E-5</v>
      </c>
      <c r="O161">
        <f t="shared" si="15"/>
        <v>3.2517109285416573E-5</v>
      </c>
      <c r="P161" s="1">
        <f t="shared" si="16"/>
        <v>0</v>
      </c>
      <c r="Q161">
        <f t="shared" si="17"/>
        <v>0</v>
      </c>
      <c r="S161" s="1" t="str">
        <f t="shared" si="18"/>
        <v>No E</v>
      </c>
      <c r="T161" s="1" t="str">
        <f t="shared" si="19"/>
        <v/>
      </c>
      <c r="U161">
        <f t="shared" si="20"/>
        <v>3</v>
      </c>
    </row>
    <row r="162" spans="1:21" x14ac:dyDescent="0.2">
      <c r="A162" t="s">
        <v>1224</v>
      </c>
      <c r="B162" t="s">
        <v>1224</v>
      </c>
      <c r="C162">
        <v>4</v>
      </c>
      <c r="D162">
        <v>4</v>
      </c>
      <c r="E162">
        <v>4</v>
      </c>
      <c r="F162" t="s">
        <v>1225</v>
      </c>
      <c r="G162">
        <f>trimmed!K516/trimmed!K$3</f>
        <v>1.5415710978765313E-5</v>
      </c>
      <c r="H162">
        <f>trimmed!L516/trimmed!L$3</f>
        <v>2.7082075365934331E-5</v>
      </c>
      <c r="I162">
        <f>trimmed!M516/trimmed!M$3</f>
        <v>1.7519564217304616E-4</v>
      </c>
      <c r="J162">
        <f>trimmed!N516/trimmed!N$3</f>
        <v>0</v>
      </c>
      <c r="K162">
        <f>trimmed!O516/trimmed!O$3</f>
        <v>0</v>
      </c>
      <c r="L162">
        <f>trimmed!P516/trimmed!P$3</f>
        <v>0</v>
      </c>
      <c r="N162" s="1">
        <f t="shared" si="14"/>
        <v>7.2564476172581934E-5</v>
      </c>
      <c r="O162">
        <f t="shared" si="15"/>
        <v>8.9072404202787103E-5</v>
      </c>
      <c r="P162" s="1">
        <f t="shared" si="16"/>
        <v>0</v>
      </c>
      <c r="Q162">
        <f t="shared" si="17"/>
        <v>0</v>
      </c>
      <c r="S162" s="1" t="str">
        <f t="shared" si="18"/>
        <v>No E</v>
      </c>
      <c r="T162" s="1" t="str">
        <f t="shared" si="19"/>
        <v/>
      </c>
      <c r="U162">
        <f t="shared" si="20"/>
        <v>3</v>
      </c>
    </row>
    <row r="163" spans="1:21" x14ac:dyDescent="0.2">
      <c r="A163" t="s">
        <v>1233</v>
      </c>
      <c r="B163" t="s">
        <v>1233</v>
      </c>
      <c r="C163" t="s">
        <v>130</v>
      </c>
      <c r="D163" t="s">
        <v>130</v>
      </c>
      <c r="E163" t="s">
        <v>130</v>
      </c>
      <c r="F163" t="s">
        <v>1234</v>
      </c>
      <c r="G163">
        <f>trimmed!K521/trimmed!K$3</f>
        <v>1.4764973483038695E-5</v>
      </c>
      <c r="H163">
        <f>trimmed!L521/trimmed!L$3</f>
        <v>1.9415389442868375E-5</v>
      </c>
      <c r="I163">
        <f>trimmed!M521/trimmed!M$3</f>
        <v>3.0026049906246063E-6</v>
      </c>
      <c r="J163">
        <f>trimmed!N521/trimmed!N$3</f>
        <v>0</v>
      </c>
      <c r="K163">
        <f>trimmed!O521/trimmed!O$3</f>
        <v>0</v>
      </c>
      <c r="L163">
        <f>trimmed!P521/trimmed!P$3</f>
        <v>0</v>
      </c>
      <c r="N163" s="1">
        <f t="shared" si="14"/>
        <v>1.239432263884389E-5</v>
      </c>
      <c r="O163">
        <f t="shared" si="15"/>
        <v>8.4593062622040601E-6</v>
      </c>
      <c r="P163" s="1">
        <f t="shared" si="16"/>
        <v>0</v>
      </c>
      <c r="Q163">
        <f t="shared" si="17"/>
        <v>0</v>
      </c>
      <c r="S163" s="1" t="str">
        <f t="shared" si="18"/>
        <v>No E</v>
      </c>
      <c r="T163" s="1" t="str">
        <f t="shared" si="19"/>
        <v/>
      </c>
      <c r="U163">
        <f t="shared" si="20"/>
        <v>3</v>
      </c>
    </row>
    <row r="164" spans="1:21" x14ac:dyDescent="0.2">
      <c r="A164" t="s">
        <v>1235</v>
      </c>
      <c r="B164" t="s">
        <v>1235</v>
      </c>
      <c r="C164">
        <v>8</v>
      </c>
      <c r="D164">
        <v>8</v>
      </c>
      <c r="E164">
        <v>8</v>
      </c>
      <c r="F164" t="s">
        <v>1236</v>
      </c>
      <c r="G164">
        <f>trimmed!K522/trimmed!K$3</f>
        <v>1.2662831076843425E-5</v>
      </c>
      <c r="H164">
        <f>trimmed!L522/trimmed!L$3</f>
        <v>6.6901296826819528E-5</v>
      </c>
      <c r="I164">
        <f>trimmed!M522/trimmed!M$3</f>
        <v>2.9626514867621923E-5</v>
      </c>
      <c r="J164">
        <f>trimmed!N522/trimmed!N$3</f>
        <v>0</v>
      </c>
      <c r="K164">
        <f>trimmed!O522/trimmed!O$3</f>
        <v>0</v>
      </c>
      <c r="L164">
        <f>trimmed!P522/trimmed!P$3</f>
        <v>0</v>
      </c>
      <c r="N164" s="1">
        <f t="shared" si="14"/>
        <v>3.6396880923761626E-5</v>
      </c>
      <c r="O164">
        <f t="shared" si="15"/>
        <v>2.7745831833420117E-5</v>
      </c>
      <c r="P164" s="1">
        <f t="shared" si="16"/>
        <v>0</v>
      </c>
      <c r="Q164">
        <f t="shared" si="17"/>
        <v>0</v>
      </c>
      <c r="S164" s="1" t="str">
        <f t="shared" si="18"/>
        <v>No E</v>
      </c>
      <c r="T164" s="1" t="str">
        <f t="shared" si="19"/>
        <v/>
      </c>
      <c r="U164">
        <f t="shared" si="20"/>
        <v>3</v>
      </c>
    </row>
    <row r="165" spans="1:21" x14ac:dyDescent="0.2">
      <c r="A165" t="s">
        <v>1249</v>
      </c>
      <c r="B165" t="s">
        <v>1249</v>
      </c>
      <c r="C165">
        <v>33</v>
      </c>
      <c r="D165">
        <v>33</v>
      </c>
      <c r="E165">
        <v>33</v>
      </c>
      <c r="F165" t="s">
        <v>1250</v>
      </c>
      <c r="G165">
        <f>trimmed!K525/trimmed!K$3</f>
        <v>2.6947820583034165E-5</v>
      </c>
      <c r="H165">
        <f>trimmed!L525/trimmed!L$3</f>
        <v>3.9157653091758941E-5</v>
      </c>
      <c r="I165">
        <f>trimmed!M525/trimmed!M$3</f>
        <v>5.9056568061405029E-5</v>
      </c>
      <c r="J165">
        <f>trimmed!N525/trimmed!N$3</f>
        <v>0</v>
      </c>
      <c r="K165">
        <f>trimmed!O525/trimmed!O$3</f>
        <v>0</v>
      </c>
      <c r="L165">
        <f>trimmed!P525/trimmed!P$3</f>
        <v>0</v>
      </c>
      <c r="N165" s="1">
        <f t="shared" si="14"/>
        <v>4.1720680578732714E-5</v>
      </c>
      <c r="O165">
        <f t="shared" si="15"/>
        <v>1.620708945436176E-5</v>
      </c>
      <c r="P165" s="1">
        <f t="shared" si="16"/>
        <v>0</v>
      </c>
      <c r="Q165">
        <f t="shared" si="17"/>
        <v>0</v>
      </c>
      <c r="S165" s="1" t="str">
        <f t="shared" si="18"/>
        <v>No E</v>
      </c>
      <c r="T165" s="1" t="str">
        <f t="shared" si="19"/>
        <v/>
      </c>
      <c r="U165">
        <f t="shared" si="20"/>
        <v>3</v>
      </c>
    </row>
    <row r="166" spans="1:21" x14ac:dyDescent="0.2">
      <c r="A166" t="s">
        <v>1251</v>
      </c>
      <c r="B166" t="s">
        <v>1251</v>
      </c>
      <c r="C166" t="s">
        <v>1252</v>
      </c>
      <c r="D166" t="s">
        <v>1252</v>
      </c>
      <c r="E166" t="s">
        <v>1252</v>
      </c>
      <c r="F166" t="s">
        <v>1253</v>
      </c>
      <c r="G166">
        <f>trimmed!K528/trimmed!K$3</f>
        <v>1.569578839692605E-5</v>
      </c>
      <c r="H166">
        <f>trimmed!L528/trimmed!L$3</f>
        <v>2.6218752104095815E-5</v>
      </c>
      <c r="I166">
        <f>trimmed!M528/trimmed!M$3</f>
        <v>1.0070077575156652E-4</v>
      </c>
      <c r="J166">
        <f>trimmed!N528/trimmed!N$3</f>
        <v>0</v>
      </c>
      <c r="K166">
        <f>trimmed!O528/trimmed!O$3</f>
        <v>0</v>
      </c>
      <c r="L166">
        <f>trimmed!P528/trimmed!P$3</f>
        <v>0</v>
      </c>
      <c r="N166" s="1">
        <f t="shared" si="14"/>
        <v>4.7538438750862788E-5</v>
      </c>
      <c r="O166">
        <f t="shared" si="15"/>
        <v>4.6339602370196242E-5</v>
      </c>
      <c r="P166" s="1">
        <f t="shared" si="16"/>
        <v>0</v>
      </c>
      <c r="Q166">
        <f t="shared" si="17"/>
        <v>0</v>
      </c>
      <c r="S166" s="1" t="str">
        <f t="shared" si="18"/>
        <v>No E</v>
      </c>
      <c r="T166" s="1" t="str">
        <f t="shared" si="19"/>
        <v/>
      </c>
      <c r="U166">
        <f t="shared" si="20"/>
        <v>3</v>
      </c>
    </row>
    <row r="167" spans="1:21" x14ac:dyDescent="0.2">
      <c r="A167" t="s">
        <v>1254</v>
      </c>
      <c r="B167" t="s">
        <v>1254</v>
      </c>
      <c r="C167">
        <v>2</v>
      </c>
      <c r="D167">
        <v>2</v>
      </c>
      <c r="E167">
        <v>2</v>
      </c>
      <c r="F167" t="s">
        <v>1255</v>
      </c>
      <c r="G167">
        <f>trimmed!K529/trimmed!K$3</f>
        <v>8.6852111489643812E-5</v>
      </c>
      <c r="H167">
        <f>trimmed!L529/trimmed!L$3</f>
        <v>2.0924641159669405E-5</v>
      </c>
      <c r="I167">
        <f>trimmed!M529/trimmed!M$3</f>
        <v>8.4639089387964885E-5</v>
      </c>
      <c r="J167">
        <f>trimmed!N529/trimmed!N$3</f>
        <v>0</v>
      </c>
      <c r="K167">
        <f>trimmed!O529/trimmed!O$3</f>
        <v>0</v>
      </c>
      <c r="L167">
        <f>trimmed!P529/trimmed!P$3</f>
        <v>0</v>
      </c>
      <c r="N167" s="1">
        <f t="shared" si="14"/>
        <v>6.4138614012426029E-5</v>
      </c>
      <c r="O167">
        <f t="shared" si="15"/>
        <v>3.7440752583177601E-5</v>
      </c>
      <c r="P167" s="1">
        <f t="shared" si="16"/>
        <v>0</v>
      </c>
      <c r="Q167">
        <f t="shared" si="17"/>
        <v>0</v>
      </c>
      <c r="S167" s="1" t="str">
        <f t="shared" si="18"/>
        <v>No E</v>
      </c>
      <c r="T167" s="1" t="str">
        <f t="shared" si="19"/>
        <v/>
      </c>
      <c r="U167">
        <f t="shared" si="20"/>
        <v>3</v>
      </c>
    </row>
    <row r="168" spans="1:21" x14ac:dyDescent="0.2">
      <c r="A168" t="s">
        <v>1258</v>
      </c>
      <c r="B168" t="s">
        <v>1258</v>
      </c>
      <c r="C168" t="s">
        <v>1259</v>
      </c>
      <c r="D168" t="s">
        <v>1259</v>
      </c>
      <c r="E168" t="s">
        <v>1259</v>
      </c>
      <c r="F168" t="s">
        <v>1260</v>
      </c>
      <c r="G168">
        <f>trimmed!K531/trimmed!K$3</f>
        <v>3.303560000305583E-5</v>
      </c>
      <c r="H168">
        <f>trimmed!L531/trimmed!L$3</f>
        <v>1.4609713017775605E-5</v>
      </c>
      <c r="I168">
        <f>trimmed!M531/trimmed!M$3</f>
        <v>3.0226289689197169E-5</v>
      </c>
      <c r="J168">
        <f>trimmed!N531/trimmed!N$3</f>
        <v>0</v>
      </c>
      <c r="K168">
        <f>trimmed!O531/trimmed!O$3</f>
        <v>0</v>
      </c>
      <c r="L168">
        <f>trimmed!P531/trimmed!P$3</f>
        <v>0</v>
      </c>
      <c r="N168" s="1">
        <f t="shared" si="14"/>
        <v>2.5957200903342867E-5</v>
      </c>
      <c r="O168">
        <f t="shared" si="15"/>
        <v>9.9270925801419813E-6</v>
      </c>
      <c r="P168" s="1">
        <f t="shared" si="16"/>
        <v>0</v>
      </c>
      <c r="Q168">
        <f t="shared" si="17"/>
        <v>0</v>
      </c>
      <c r="S168" s="1" t="str">
        <f t="shared" si="18"/>
        <v>No E</v>
      </c>
      <c r="T168" s="1" t="str">
        <f t="shared" si="19"/>
        <v/>
      </c>
      <c r="U168">
        <f t="shared" si="20"/>
        <v>3</v>
      </c>
    </row>
    <row r="169" spans="1:21" x14ac:dyDescent="0.2">
      <c r="A169" t="s">
        <v>1243</v>
      </c>
      <c r="B169" t="s">
        <v>1243</v>
      </c>
      <c r="C169">
        <v>5</v>
      </c>
      <c r="D169">
        <v>5</v>
      </c>
      <c r="E169">
        <v>5</v>
      </c>
      <c r="F169" t="s">
        <v>1244</v>
      </c>
      <c r="G169">
        <f>trimmed!K538/trimmed!K$3</f>
        <v>1.7603230144399917E-5</v>
      </c>
      <c r="H169">
        <f>trimmed!L538/trimmed!L$3</f>
        <v>3.0719919400420544E-5</v>
      </c>
      <c r="I169">
        <f>trimmed!M538/trimmed!M$3</f>
        <v>3.9868496407387545E-5</v>
      </c>
      <c r="J169">
        <f>trimmed!N538/trimmed!N$3</f>
        <v>0</v>
      </c>
      <c r="K169">
        <f>trimmed!O538/trimmed!O$3</f>
        <v>0</v>
      </c>
      <c r="L169">
        <f>trimmed!P538/trimmed!P$3</f>
        <v>0</v>
      </c>
      <c r="N169" s="1">
        <f t="shared" si="14"/>
        <v>2.9397215317402668E-5</v>
      </c>
      <c r="O169">
        <f t="shared" si="15"/>
        <v>1.1191410992759487E-5</v>
      </c>
      <c r="P169" s="1">
        <f t="shared" si="16"/>
        <v>0</v>
      </c>
      <c r="Q169">
        <f t="shared" si="17"/>
        <v>0</v>
      </c>
      <c r="S169" s="1" t="str">
        <f t="shared" si="18"/>
        <v>No E</v>
      </c>
      <c r="T169" s="1" t="str">
        <f t="shared" si="19"/>
        <v/>
      </c>
      <c r="U169">
        <f t="shared" si="20"/>
        <v>3</v>
      </c>
    </row>
    <row r="170" spans="1:21" x14ac:dyDescent="0.2">
      <c r="A170" t="s">
        <v>1273</v>
      </c>
      <c r="B170" t="s">
        <v>1273</v>
      </c>
      <c r="C170">
        <v>6</v>
      </c>
      <c r="D170">
        <v>6</v>
      </c>
      <c r="E170">
        <v>6</v>
      </c>
      <c r="F170" t="s">
        <v>1274</v>
      </c>
      <c r="G170">
        <f>trimmed!K539/trimmed!K$3</f>
        <v>2.6111753048524608E-5</v>
      </c>
      <c r="H170">
        <f>trimmed!L539/trimmed!L$3</f>
        <v>4.082173995878101E-5</v>
      </c>
      <c r="I170">
        <f>trimmed!M539/trimmed!M$3</f>
        <v>8.7047633947046573E-5</v>
      </c>
      <c r="J170">
        <f>trimmed!N539/trimmed!N$3</f>
        <v>0</v>
      </c>
      <c r="K170">
        <f>trimmed!O539/trimmed!O$3</f>
        <v>0</v>
      </c>
      <c r="L170">
        <f>trimmed!P539/trimmed!P$3</f>
        <v>0</v>
      </c>
      <c r="N170" s="1">
        <f t="shared" si="14"/>
        <v>5.1327042318117392E-5</v>
      </c>
      <c r="O170">
        <f t="shared" si="15"/>
        <v>3.179727077070487E-5</v>
      </c>
      <c r="P170" s="1">
        <f t="shared" si="16"/>
        <v>0</v>
      </c>
      <c r="Q170">
        <f t="shared" si="17"/>
        <v>0</v>
      </c>
      <c r="S170" s="1" t="str">
        <f t="shared" si="18"/>
        <v>No E</v>
      </c>
      <c r="T170" s="1" t="str">
        <f t="shared" si="19"/>
        <v/>
      </c>
      <c r="U170">
        <f t="shared" si="20"/>
        <v>3</v>
      </c>
    </row>
    <row r="171" spans="1:21" x14ac:dyDescent="0.2">
      <c r="A171" t="s">
        <v>1285</v>
      </c>
      <c r="B171" t="s">
        <v>1285</v>
      </c>
      <c r="C171">
        <v>10</v>
      </c>
      <c r="D171">
        <v>10</v>
      </c>
      <c r="E171">
        <v>10</v>
      </c>
      <c r="F171" t="s">
        <v>1286</v>
      </c>
      <c r="G171">
        <f>trimmed!K544/trimmed!K$3</f>
        <v>1.3483280911455546E-5</v>
      </c>
      <c r="H171">
        <f>trimmed!L544/trimmed!L$3</f>
        <v>6.865140322174217E-6</v>
      </c>
      <c r="I171">
        <f>trimmed!M544/trimmed!M$3</f>
        <v>1.4094708307018257E-5</v>
      </c>
      <c r="J171">
        <f>trimmed!N544/trimmed!N$3</f>
        <v>0</v>
      </c>
      <c r="K171">
        <f>trimmed!O544/trimmed!O$3</f>
        <v>0</v>
      </c>
      <c r="L171">
        <f>trimmed!P544/trimmed!P$3</f>
        <v>0</v>
      </c>
      <c r="N171" s="1">
        <f t="shared" si="14"/>
        <v>1.1481043180216007E-5</v>
      </c>
      <c r="O171">
        <f t="shared" si="15"/>
        <v>4.0091620397746367E-6</v>
      </c>
      <c r="P171" s="1">
        <f t="shared" si="16"/>
        <v>0</v>
      </c>
      <c r="Q171">
        <f t="shared" si="17"/>
        <v>0</v>
      </c>
      <c r="S171" s="1" t="str">
        <f t="shared" si="18"/>
        <v>No E</v>
      </c>
      <c r="T171" s="1" t="str">
        <f t="shared" si="19"/>
        <v/>
      </c>
      <c r="U171">
        <f t="shared" si="20"/>
        <v>3</v>
      </c>
    </row>
    <row r="172" spans="1:21" x14ac:dyDescent="0.2">
      <c r="A172" t="s">
        <v>1287</v>
      </c>
      <c r="B172" t="s">
        <v>1287</v>
      </c>
      <c r="C172" t="s">
        <v>622</v>
      </c>
      <c r="D172" t="s">
        <v>622</v>
      </c>
      <c r="E172" t="s">
        <v>622</v>
      </c>
      <c r="F172" t="s">
        <v>1288</v>
      </c>
      <c r="G172">
        <f>trimmed!K545/trimmed!K$3</f>
        <v>7.6728718416123941E-5</v>
      </c>
      <c r="H172">
        <f>trimmed!L545/trimmed!L$3</f>
        <v>4.0225859229142468E-5</v>
      </c>
      <c r="I172">
        <f>trimmed!M545/trimmed!M$3</f>
        <v>2.0946309182147118E-5</v>
      </c>
      <c r="J172">
        <f>trimmed!N545/trimmed!N$3</f>
        <v>0</v>
      </c>
      <c r="K172">
        <f>trimmed!O545/trimmed!O$3</f>
        <v>0</v>
      </c>
      <c r="L172">
        <f>trimmed!P545/trimmed!P$3</f>
        <v>0</v>
      </c>
      <c r="N172" s="1">
        <f t="shared" si="14"/>
        <v>4.596696227580451E-5</v>
      </c>
      <c r="O172">
        <f t="shared" si="15"/>
        <v>2.8330892910937522E-5</v>
      </c>
      <c r="P172" s="1">
        <f t="shared" si="16"/>
        <v>0</v>
      </c>
      <c r="Q172">
        <f t="shared" si="17"/>
        <v>0</v>
      </c>
      <c r="S172" s="1" t="str">
        <f t="shared" si="18"/>
        <v>No E</v>
      </c>
      <c r="T172" s="1" t="str">
        <f t="shared" si="19"/>
        <v/>
      </c>
      <c r="U172">
        <f t="shared" si="20"/>
        <v>3</v>
      </c>
    </row>
    <row r="173" spans="1:21" x14ac:dyDescent="0.2">
      <c r="A173" t="s">
        <v>1306</v>
      </c>
      <c r="B173" t="s">
        <v>1306</v>
      </c>
      <c r="C173" t="s">
        <v>1307</v>
      </c>
      <c r="D173" t="s">
        <v>1307</v>
      </c>
      <c r="E173" t="s">
        <v>1307</v>
      </c>
      <c r="F173" t="s">
        <v>1308</v>
      </c>
      <c r="G173">
        <f>trimmed!K554/trimmed!K$3</f>
        <v>5.939307152996681E-5</v>
      </c>
      <c r="H173">
        <f>trimmed!L554/trimmed!L$3</f>
        <v>2.2821762747731218E-5</v>
      </c>
      <c r="I173">
        <f>trimmed!M554/trimmed!M$3</f>
        <v>2.7707707702220174E-5</v>
      </c>
      <c r="J173">
        <f>trimmed!N554/trimmed!N$3</f>
        <v>0</v>
      </c>
      <c r="K173">
        <f>trimmed!O554/trimmed!O$3</f>
        <v>0</v>
      </c>
      <c r="L173">
        <f>trimmed!P554/trimmed!P$3</f>
        <v>0</v>
      </c>
      <c r="N173" s="1">
        <f t="shared" si="14"/>
        <v>3.6640847326639403E-5</v>
      </c>
      <c r="O173">
        <f t="shared" si="15"/>
        <v>1.9854870792161611E-5</v>
      </c>
      <c r="P173" s="1">
        <f t="shared" si="16"/>
        <v>0</v>
      </c>
      <c r="Q173">
        <f t="shared" si="17"/>
        <v>0</v>
      </c>
      <c r="S173" s="1" t="str">
        <f t="shared" si="18"/>
        <v>No E</v>
      </c>
      <c r="T173" s="1" t="str">
        <f t="shared" si="19"/>
        <v/>
      </c>
      <c r="U173">
        <f t="shared" si="20"/>
        <v>3</v>
      </c>
    </row>
    <row r="174" spans="1:21" x14ac:dyDescent="0.2">
      <c r="A174" t="s">
        <v>1311</v>
      </c>
      <c r="B174" t="s">
        <v>1311</v>
      </c>
      <c r="C174">
        <v>4</v>
      </c>
      <c r="D174">
        <v>4</v>
      </c>
      <c r="E174">
        <v>4</v>
      </c>
      <c r="F174" t="s">
        <v>1312</v>
      </c>
      <c r="G174">
        <f>trimmed!K556/trimmed!K$3</f>
        <v>4.7036347371113185E-5</v>
      </c>
      <c r="H174">
        <f>trimmed!L556/trimmed!L$3</f>
        <v>3.6239245108804824E-5</v>
      </c>
      <c r="I174">
        <f>trimmed!M556/trimmed!M$3</f>
        <v>4.4076365431194971E-5</v>
      </c>
      <c r="J174">
        <f>trimmed!N556/trimmed!N$3</f>
        <v>0</v>
      </c>
      <c r="K174">
        <f>trimmed!O556/trimmed!O$3</f>
        <v>0</v>
      </c>
      <c r="L174">
        <f>trimmed!P556/trimmed!P$3</f>
        <v>0</v>
      </c>
      <c r="N174" s="1">
        <f t="shared" si="14"/>
        <v>4.2450652637037656E-5</v>
      </c>
      <c r="O174">
        <f t="shared" si="15"/>
        <v>5.5791182889862766E-6</v>
      </c>
      <c r="P174" s="1">
        <f t="shared" si="16"/>
        <v>0</v>
      </c>
      <c r="Q174">
        <f t="shared" si="17"/>
        <v>0</v>
      </c>
      <c r="S174" s="1" t="str">
        <f t="shared" si="18"/>
        <v>No E</v>
      </c>
      <c r="T174" s="1" t="str">
        <f t="shared" si="19"/>
        <v/>
      </c>
      <c r="U174">
        <f t="shared" si="20"/>
        <v>3</v>
      </c>
    </row>
    <row r="175" spans="1:21" x14ac:dyDescent="0.2">
      <c r="A175" t="s">
        <v>1357</v>
      </c>
      <c r="B175" t="s">
        <v>1357</v>
      </c>
      <c r="C175">
        <v>4</v>
      </c>
      <c r="D175">
        <v>4</v>
      </c>
      <c r="E175">
        <v>4</v>
      </c>
      <c r="F175" t="s">
        <v>1358</v>
      </c>
      <c r="G175">
        <f>trimmed!K577/trimmed!K$3</f>
        <v>5.9073429272065894E-5</v>
      </c>
      <c r="H175">
        <f>trimmed!L577/trimmed!L$3</f>
        <v>8.5203124381229536E-6</v>
      </c>
      <c r="I175">
        <f>trimmed!M577/trimmed!M$3</f>
        <v>6.4440373546411169E-5</v>
      </c>
      <c r="J175">
        <f>trimmed!N577/trimmed!N$3</f>
        <v>0</v>
      </c>
      <c r="K175">
        <f>trimmed!O577/trimmed!O$3</f>
        <v>0</v>
      </c>
      <c r="L175">
        <f>trimmed!P577/trimmed!P$3</f>
        <v>0</v>
      </c>
      <c r="N175" s="1">
        <f t="shared" si="14"/>
        <v>4.4011371752200003E-5</v>
      </c>
      <c r="O175">
        <f t="shared" si="15"/>
        <v>3.0853079119230276E-5</v>
      </c>
      <c r="P175" s="1">
        <f t="shared" si="16"/>
        <v>0</v>
      </c>
      <c r="Q175">
        <f t="shared" si="17"/>
        <v>0</v>
      </c>
      <c r="S175" s="1" t="str">
        <f t="shared" si="18"/>
        <v>No E</v>
      </c>
      <c r="T175" s="1" t="str">
        <f t="shared" si="19"/>
        <v/>
      </c>
      <c r="U175">
        <f t="shared" si="20"/>
        <v>3</v>
      </c>
    </row>
    <row r="176" spans="1:21" x14ac:dyDescent="0.2">
      <c r="A176" t="s">
        <v>1361</v>
      </c>
      <c r="B176" t="s">
        <v>1361</v>
      </c>
      <c r="C176">
        <v>10</v>
      </c>
      <c r="D176">
        <v>10</v>
      </c>
      <c r="E176">
        <v>10</v>
      </c>
      <c r="F176" t="s">
        <v>1362</v>
      </c>
      <c r="G176">
        <f>trimmed!K579/trimmed!K$3</f>
        <v>4.6943682351721717E-5</v>
      </c>
      <c r="H176">
        <f>trimmed!L579/trimmed!L$3</f>
        <v>1.6016836095087404E-5</v>
      </c>
      <c r="I176">
        <f>trimmed!M579/trimmed!M$3</f>
        <v>5.4891202765110807E-5</v>
      </c>
      <c r="J176">
        <f>trimmed!N579/trimmed!N$3</f>
        <v>0</v>
      </c>
      <c r="K176">
        <f>trimmed!O579/trimmed!O$3</f>
        <v>0</v>
      </c>
      <c r="L176">
        <f>trimmed!P579/trimmed!P$3</f>
        <v>0</v>
      </c>
      <c r="N176" s="1">
        <f t="shared" si="14"/>
        <v>3.928390707063997E-5</v>
      </c>
      <c r="O176">
        <f t="shared" si="15"/>
        <v>2.0537970055883317E-5</v>
      </c>
      <c r="P176" s="1">
        <f t="shared" si="16"/>
        <v>0</v>
      </c>
      <c r="Q176">
        <f t="shared" si="17"/>
        <v>0</v>
      </c>
      <c r="S176" s="1" t="str">
        <f t="shared" si="18"/>
        <v>No E</v>
      </c>
      <c r="T176" s="1" t="str">
        <f t="shared" si="19"/>
        <v/>
      </c>
      <c r="U176">
        <f t="shared" si="20"/>
        <v>3</v>
      </c>
    </row>
    <row r="177" spans="1:21" x14ac:dyDescent="0.2">
      <c r="A177" t="s">
        <v>1383</v>
      </c>
      <c r="B177" t="s">
        <v>1383</v>
      </c>
      <c r="C177" t="s">
        <v>130</v>
      </c>
      <c r="D177" t="s">
        <v>130</v>
      </c>
      <c r="E177" t="s">
        <v>130</v>
      </c>
      <c r="F177" t="s">
        <v>1384</v>
      </c>
      <c r="G177">
        <f>trimmed!K588/trimmed!K$3</f>
        <v>3.2096455649223178E-5</v>
      </c>
      <c r="H177">
        <f>trimmed!L588/trimmed!L$3</f>
        <v>3.7620249529463182E-5</v>
      </c>
      <c r="I177">
        <f>trimmed!M588/trimmed!M$3</f>
        <v>2.8871837572442994E-5</v>
      </c>
      <c r="J177">
        <f>trimmed!N588/trimmed!N$3</f>
        <v>0</v>
      </c>
      <c r="K177">
        <f>trimmed!O588/trimmed!O$3</f>
        <v>0</v>
      </c>
      <c r="L177">
        <f>trimmed!P588/trimmed!P$3</f>
        <v>0</v>
      </c>
      <c r="N177" s="1">
        <f t="shared" si="14"/>
        <v>3.2862847583709779E-5</v>
      </c>
      <c r="O177">
        <f t="shared" si="15"/>
        <v>4.4242734307870305E-6</v>
      </c>
      <c r="P177" s="1">
        <f t="shared" si="16"/>
        <v>0</v>
      </c>
      <c r="Q177">
        <f t="shared" si="17"/>
        <v>0</v>
      </c>
      <c r="S177" s="1" t="str">
        <f t="shared" si="18"/>
        <v>No E</v>
      </c>
      <c r="T177" s="1" t="str">
        <f t="shared" si="19"/>
        <v/>
      </c>
      <c r="U177">
        <f t="shared" si="20"/>
        <v>3</v>
      </c>
    </row>
    <row r="178" spans="1:21" x14ac:dyDescent="0.2">
      <c r="A178" t="s">
        <v>1385</v>
      </c>
      <c r="B178" t="s">
        <v>1385</v>
      </c>
      <c r="C178">
        <v>10</v>
      </c>
      <c r="D178">
        <v>10</v>
      </c>
      <c r="E178">
        <v>10</v>
      </c>
      <c r="F178" t="s">
        <v>1386</v>
      </c>
      <c r="G178">
        <f>trimmed!K589/trimmed!K$3</f>
        <v>1.3039738234368282E-4</v>
      </c>
      <c r="H178">
        <f>trimmed!L589/trimmed!L$3</f>
        <v>2.0000322232592299E-5</v>
      </c>
      <c r="I178">
        <f>trimmed!M589/trimmed!M$3</f>
        <v>4.5990922223845398E-5</v>
      </c>
      <c r="J178">
        <f>trimmed!N589/trimmed!N$3</f>
        <v>0</v>
      </c>
      <c r="K178">
        <f>trimmed!O589/trimmed!O$3</f>
        <v>0</v>
      </c>
      <c r="L178">
        <f>trimmed!P589/trimmed!P$3</f>
        <v>0</v>
      </c>
      <c r="N178" s="1">
        <f t="shared" si="14"/>
        <v>6.5462875600040177E-5</v>
      </c>
      <c r="O178">
        <f t="shared" si="15"/>
        <v>5.7716942456322654E-5</v>
      </c>
      <c r="P178" s="1">
        <f t="shared" si="16"/>
        <v>0</v>
      </c>
      <c r="Q178">
        <f t="shared" si="17"/>
        <v>0</v>
      </c>
      <c r="S178" s="1" t="str">
        <f t="shared" si="18"/>
        <v>No E</v>
      </c>
      <c r="T178" s="1" t="str">
        <f t="shared" si="19"/>
        <v/>
      </c>
      <c r="U178">
        <f t="shared" si="20"/>
        <v>3</v>
      </c>
    </row>
    <row r="179" spans="1:21" x14ac:dyDescent="0.2">
      <c r="A179" t="s">
        <v>1389</v>
      </c>
      <c r="B179" t="s">
        <v>1389</v>
      </c>
      <c r="C179" t="s">
        <v>104</v>
      </c>
      <c r="D179" t="s">
        <v>104</v>
      </c>
      <c r="E179" t="s">
        <v>104</v>
      </c>
      <c r="F179" t="s">
        <v>1390</v>
      </c>
      <c r="G179">
        <f>trimmed!K591/trimmed!K$3</f>
        <v>7.8861055042120929E-5</v>
      </c>
      <c r="H179">
        <f>trimmed!L591/trimmed!L$3</f>
        <v>3.792366386423976E-5</v>
      </c>
      <c r="I179">
        <f>trimmed!M591/trimmed!M$3</f>
        <v>1.2781815390499217E-5</v>
      </c>
      <c r="J179">
        <f>trimmed!N591/trimmed!N$3</f>
        <v>0</v>
      </c>
      <c r="K179">
        <f>trimmed!O591/trimmed!O$3</f>
        <v>0</v>
      </c>
      <c r="L179">
        <f>trimmed!P591/trimmed!P$3</f>
        <v>0</v>
      </c>
      <c r="N179" s="1">
        <f t="shared" si="14"/>
        <v>4.3188844765619972E-5</v>
      </c>
      <c r="O179">
        <f t="shared" si="15"/>
        <v>3.335278212799208E-5</v>
      </c>
      <c r="P179" s="1">
        <f t="shared" si="16"/>
        <v>0</v>
      </c>
      <c r="Q179">
        <f t="shared" si="17"/>
        <v>0</v>
      </c>
      <c r="S179" s="1" t="str">
        <f t="shared" si="18"/>
        <v>No E</v>
      </c>
      <c r="T179" s="1" t="str">
        <f t="shared" si="19"/>
        <v/>
      </c>
      <c r="U179">
        <f t="shared" si="20"/>
        <v>3</v>
      </c>
    </row>
    <row r="180" spans="1:21" x14ac:dyDescent="0.2">
      <c r="A180" t="s">
        <v>1391</v>
      </c>
      <c r="B180" t="s">
        <v>1391</v>
      </c>
      <c r="C180">
        <v>26</v>
      </c>
      <c r="D180">
        <v>26</v>
      </c>
      <c r="E180">
        <v>26</v>
      </c>
      <c r="F180" t="s">
        <v>1392</v>
      </c>
      <c r="G180">
        <f>trimmed!K592/trimmed!K$3</f>
        <v>9.236724191342605E-5</v>
      </c>
      <c r="H180">
        <f>trimmed!L592/trimmed!L$3</f>
        <v>1.7890497811903604E-5</v>
      </c>
      <c r="I180">
        <f>trimmed!M592/trimmed!M$3</f>
        <v>1.7781670536969389E-5</v>
      </c>
      <c r="J180">
        <f>trimmed!N592/trimmed!N$3</f>
        <v>0</v>
      </c>
      <c r="K180">
        <f>trimmed!O592/trimmed!O$3</f>
        <v>0</v>
      </c>
      <c r="L180">
        <f>trimmed!P592/trimmed!P$3</f>
        <v>0</v>
      </c>
      <c r="N180" s="1">
        <f t="shared" si="14"/>
        <v>4.2679803420766353E-5</v>
      </c>
      <c r="O180">
        <f t="shared" si="15"/>
        <v>4.3030618387554264E-5</v>
      </c>
      <c r="P180" s="1">
        <f t="shared" si="16"/>
        <v>0</v>
      </c>
      <c r="Q180">
        <f t="shared" si="17"/>
        <v>0</v>
      </c>
      <c r="S180" s="1" t="str">
        <f t="shared" si="18"/>
        <v>No E</v>
      </c>
      <c r="T180" s="1" t="str">
        <f t="shared" si="19"/>
        <v/>
      </c>
      <c r="U180">
        <f t="shared" si="20"/>
        <v>3</v>
      </c>
    </row>
    <row r="181" spans="1:21" x14ac:dyDescent="0.2">
      <c r="A181" t="s">
        <v>1405</v>
      </c>
      <c r="B181" t="s">
        <v>1405</v>
      </c>
      <c r="C181">
        <v>2</v>
      </c>
      <c r="D181">
        <v>2</v>
      </c>
      <c r="E181">
        <v>2</v>
      </c>
      <c r="F181" t="s">
        <v>1406</v>
      </c>
      <c r="G181">
        <f>trimmed!K599/trimmed!K$3</f>
        <v>4.4175184749902385E-5</v>
      </c>
      <c r="H181">
        <f>trimmed!L599/trimmed!L$3</f>
        <v>4.6045471289470588E-5</v>
      </c>
      <c r="I181">
        <f>trimmed!M599/trimmed!M$3</f>
        <v>4.3596073310295742E-5</v>
      </c>
      <c r="J181">
        <f>trimmed!N599/trimmed!N$3</f>
        <v>0</v>
      </c>
      <c r="K181">
        <f>trimmed!O599/trimmed!O$3</f>
        <v>0</v>
      </c>
      <c r="L181">
        <f>trimmed!P599/trimmed!P$3</f>
        <v>0</v>
      </c>
      <c r="N181" s="1">
        <f t="shared" si="14"/>
        <v>4.4605576449889576E-5</v>
      </c>
      <c r="O181">
        <f t="shared" si="15"/>
        <v>1.2801622462250051E-6</v>
      </c>
      <c r="P181" s="1">
        <f t="shared" si="16"/>
        <v>0</v>
      </c>
      <c r="Q181">
        <f t="shared" si="17"/>
        <v>0</v>
      </c>
      <c r="S181" s="1" t="str">
        <f t="shared" si="18"/>
        <v>No E</v>
      </c>
      <c r="T181" s="1" t="str">
        <f t="shared" si="19"/>
        <v/>
      </c>
      <c r="U181">
        <f t="shared" si="20"/>
        <v>3</v>
      </c>
    </row>
    <row r="182" spans="1:21" x14ac:dyDescent="0.2">
      <c r="A182" t="s">
        <v>1432</v>
      </c>
      <c r="B182" t="s">
        <v>1432</v>
      </c>
      <c r="C182">
        <v>10</v>
      </c>
      <c r="D182">
        <v>10</v>
      </c>
      <c r="E182">
        <v>9</v>
      </c>
      <c r="F182" t="s">
        <v>1433</v>
      </c>
      <c r="G182">
        <f>trimmed!K612/trimmed!K$3</f>
        <v>3.8833931384978296E-5</v>
      </c>
      <c r="H182">
        <f>trimmed!L612/trimmed!L$3</f>
        <v>2.4060443949499524E-5</v>
      </c>
      <c r="I182">
        <f>trimmed!M612/trimmed!M$3</f>
        <v>2.0149128159454982E-5</v>
      </c>
      <c r="J182">
        <f>trimmed!N612/trimmed!N$3</f>
        <v>0</v>
      </c>
      <c r="K182">
        <f>trimmed!O612/trimmed!O$3</f>
        <v>0</v>
      </c>
      <c r="L182">
        <f>trimmed!P612/trimmed!P$3</f>
        <v>0</v>
      </c>
      <c r="N182" s="1">
        <f t="shared" si="14"/>
        <v>2.7681167831310937E-5</v>
      </c>
      <c r="O182">
        <f t="shared" si="15"/>
        <v>9.8545775640243073E-6</v>
      </c>
      <c r="P182" s="1">
        <f t="shared" si="16"/>
        <v>0</v>
      </c>
      <c r="Q182">
        <f t="shared" si="17"/>
        <v>0</v>
      </c>
      <c r="S182" s="1" t="str">
        <f t="shared" si="18"/>
        <v>No E</v>
      </c>
      <c r="T182" s="1" t="str">
        <f t="shared" si="19"/>
        <v/>
      </c>
      <c r="U182">
        <f t="shared" si="20"/>
        <v>3</v>
      </c>
    </row>
    <row r="183" spans="1:21" x14ac:dyDescent="0.2">
      <c r="A183" t="s">
        <v>1436</v>
      </c>
      <c r="B183" t="s">
        <v>1436</v>
      </c>
      <c r="C183">
        <v>6</v>
      </c>
      <c r="D183">
        <v>6</v>
      </c>
      <c r="E183">
        <v>6</v>
      </c>
      <c r="F183" t="s">
        <v>1437</v>
      </c>
      <c r="G183">
        <f>trimmed!K614/trimmed!K$3</f>
        <v>1.242752439838868E-4</v>
      </c>
      <c r="H183">
        <f>trimmed!L614/trimmed!L$3</f>
        <v>1.9104155151009924E-5</v>
      </c>
      <c r="I183">
        <f>trimmed!M614/trimmed!M$3</f>
        <v>5.889127578774256E-5</v>
      </c>
      <c r="J183">
        <f>trimmed!N614/trimmed!N$3</f>
        <v>0</v>
      </c>
      <c r="K183">
        <f>trimmed!O614/trimmed!O$3</f>
        <v>0</v>
      </c>
      <c r="L183">
        <f>trimmed!P614/trimmed!P$3</f>
        <v>0</v>
      </c>
      <c r="N183" s="1">
        <f t="shared" si="14"/>
        <v>6.7423558307546429E-5</v>
      </c>
      <c r="O183">
        <f t="shared" si="15"/>
        <v>5.3102159704870131E-5</v>
      </c>
      <c r="P183" s="1">
        <f t="shared" si="16"/>
        <v>0</v>
      </c>
      <c r="Q183">
        <f t="shared" si="17"/>
        <v>0</v>
      </c>
      <c r="S183" s="1" t="str">
        <f t="shared" si="18"/>
        <v>No E</v>
      </c>
      <c r="T183" s="1" t="str">
        <f t="shared" si="19"/>
        <v/>
      </c>
      <c r="U183">
        <f t="shared" si="20"/>
        <v>3</v>
      </c>
    </row>
    <row r="184" spans="1:21" x14ac:dyDescent="0.2">
      <c r="A184" t="s">
        <v>1452</v>
      </c>
      <c r="B184" t="s">
        <v>1452</v>
      </c>
      <c r="C184">
        <v>7</v>
      </c>
      <c r="D184">
        <v>6</v>
      </c>
      <c r="E184">
        <v>6</v>
      </c>
      <c r="F184" t="s">
        <v>1453</v>
      </c>
      <c r="G184">
        <f>trimmed!K620/trimmed!K$3</f>
        <v>5.0013080971565035E-5</v>
      </c>
      <c r="H184">
        <f>trimmed!L620/trimmed!L$3</f>
        <v>2.4326322490283125E-5</v>
      </c>
      <c r="I184">
        <f>trimmed!M620/trimmed!M$3</f>
        <v>2.4119920836466524E-5</v>
      </c>
      <c r="J184">
        <f>trimmed!N620/trimmed!N$3</f>
        <v>0</v>
      </c>
      <c r="K184">
        <f>trimmed!O620/trimmed!O$3</f>
        <v>0</v>
      </c>
      <c r="L184">
        <f>trimmed!P620/trimmed!P$3</f>
        <v>0</v>
      </c>
      <c r="N184" s="1">
        <f t="shared" si="14"/>
        <v>3.2819774766104901E-5</v>
      </c>
      <c r="O184">
        <f t="shared" si="15"/>
        <v>1.4890197584878119E-5</v>
      </c>
      <c r="P184" s="1">
        <f t="shared" si="16"/>
        <v>0</v>
      </c>
      <c r="Q184">
        <f t="shared" si="17"/>
        <v>0</v>
      </c>
      <c r="S184" s="1" t="str">
        <f t="shared" si="18"/>
        <v>No E</v>
      </c>
      <c r="T184" s="1" t="str">
        <f t="shared" si="19"/>
        <v/>
      </c>
      <c r="U184">
        <f t="shared" si="20"/>
        <v>3</v>
      </c>
    </row>
    <row r="185" spans="1:21" x14ac:dyDescent="0.2">
      <c r="A185" t="s">
        <v>1461</v>
      </c>
      <c r="B185" t="s">
        <v>1461</v>
      </c>
      <c r="C185">
        <v>7</v>
      </c>
      <c r="D185">
        <v>7</v>
      </c>
      <c r="E185">
        <v>7</v>
      </c>
      <c r="F185" t="s">
        <v>1462</v>
      </c>
      <c r="G185">
        <f>trimmed!K624/trimmed!K$3</f>
        <v>7.7574156570571964E-5</v>
      </c>
      <c r="H185">
        <f>trimmed!L624/trimmed!L$3</f>
        <v>1.4823823442677223E-5</v>
      </c>
      <c r="I185">
        <f>trimmed!M624/trimmed!M$3</f>
        <v>5.1708145838010688E-5</v>
      </c>
      <c r="J185">
        <f>trimmed!N624/trimmed!N$3</f>
        <v>0</v>
      </c>
      <c r="K185">
        <f>trimmed!O624/trimmed!O$3</f>
        <v>0</v>
      </c>
      <c r="L185">
        <f>trimmed!P624/trimmed!P$3</f>
        <v>0</v>
      </c>
      <c r="N185" s="1">
        <f t="shared" si="14"/>
        <v>4.8035375283753295E-5</v>
      </c>
      <c r="O185">
        <f t="shared" si="15"/>
        <v>3.153597960383673E-5</v>
      </c>
      <c r="P185" s="1">
        <f t="shared" si="16"/>
        <v>0</v>
      </c>
      <c r="Q185">
        <f t="shared" si="17"/>
        <v>0</v>
      </c>
      <c r="S185" s="1" t="str">
        <f t="shared" si="18"/>
        <v>No E</v>
      </c>
      <c r="T185" s="1" t="str">
        <f t="shared" si="19"/>
        <v/>
      </c>
      <c r="U185">
        <f t="shared" si="20"/>
        <v>3</v>
      </c>
    </row>
    <row r="186" spans="1:21" x14ac:dyDescent="0.2">
      <c r="A186" t="s">
        <v>1463</v>
      </c>
      <c r="B186" t="s">
        <v>1463</v>
      </c>
      <c r="C186">
        <v>1</v>
      </c>
      <c r="D186">
        <v>1</v>
      </c>
      <c r="E186">
        <v>1</v>
      </c>
      <c r="F186" t="s">
        <v>1464</v>
      </c>
      <c r="G186">
        <f>trimmed!K625/trimmed!K$3</f>
        <v>4.1257798409060811E-5</v>
      </c>
      <c r="H186">
        <f>trimmed!L625/trimmed!L$3</f>
        <v>1.7479168069397209E-5</v>
      </c>
      <c r="I186">
        <f>trimmed!M625/trimmed!M$3</f>
        <v>4.1624844880961037E-5</v>
      </c>
      <c r="J186">
        <f>trimmed!N625/trimmed!N$3</f>
        <v>0</v>
      </c>
      <c r="K186">
        <f>trimmed!O625/trimmed!O$3</f>
        <v>0</v>
      </c>
      <c r="L186">
        <f>trimmed!P625/trimmed!P$3</f>
        <v>0</v>
      </c>
      <c r="N186" s="1">
        <f t="shared" si="14"/>
        <v>3.3453937119806356E-5</v>
      </c>
      <c r="O186">
        <f t="shared" si="15"/>
        <v>1.3835773033646005E-5</v>
      </c>
      <c r="P186" s="1">
        <f t="shared" si="16"/>
        <v>0</v>
      </c>
      <c r="Q186">
        <f t="shared" si="17"/>
        <v>0</v>
      </c>
      <c r="S186" s="1" t="str">
        <f t="shared" si="18"/>
        <v>No E</v>
      </c>
      <c r="T186" s="1" t="str">
        <f t="shared" si="19"/>
        <v/>
      </c>
      <c r="U186">
        <f t="shared" si="20"/>
        <v>3</v>
      </c>
    </row>
    <row r="187" spans="1:21" x14ac:dyDescent="0.2">
      <c r="A187" t="s">
        <v>1467</v>
      </c>
      <c r="B187" t="s">
        <v>1467</v>
      </c>
      <c r="C187" t="s">
        <v>757</v>
      </c>
      <c r="D187" t="s">
        <v>757</v>
      </c>
      <c r="E187" t="s">
        <v>757</v>
      </c>
      <c r="F187" t="s">
        <v>1468</v>
      </c>
      <c r="G187">
        <f>trimmed!K627/trimmed!K$3</f>
        <v>6.3631715282131716E-5</v>
      </c>
      <c r="H187">
        <f>trimmed!L627/trimmed!L$3</f>
        <v>1.9456053219694102E-5</v>
      </c>
      <c r="I187">
        <f>trimmed!M627/trimmed!M$3</f>
        <v>7.1656561950875528E-5</v>
      </c>
      <c r="J187">
        <f>trimmed!N627/trimmed!N$3</f>
        <v>0</v>
      </c>
      <c r="K187">
        <f>trimmed!O627/trimmed!O$3</f>
        <v>0</v>
      </c>
      <c r="L187">
        <f>trimmed!P627/trimmed!P$3</f>
        <v>0</v>
      </c>
      <c r="N187" s="1">
        <f t="shared" si="14"/>
        <v>5.1581443484233779E-5</v>
      </c>
      <c r="O187">
        <f t="shared" si="15"/>
        <v>2.810925231575802E-5</v>
      </c>
      <c r="P187" s="1">
        <f t="shared" si="16"/>
        <v>0</v>
      </c>
      <c r="Q187">
        <f t="shared" si="17"/>
        <v>0</v>
      </c>
      <c r="S187" s="1" t="str">
        <f t="shared" si="18"/>
        <v>No E</v>
      </c>
      <c r="T187" s="1" t="str">
        <f t="shared" si="19"/>
        <v/>
      </c>
      <c r="U187">
        <f t="shared" si="20"/>
        <v>3</v>
      </c>
    </row>
    <row r="188" spans="1:21" x14ac:dyDescent="0.2">
      <c r="A188" t="s">
        <v>1471</v>
      </c>
      <c r="B188" t="s">
        <v>1471</v>
      </c>
      <c r="C188">
        <v>3</v>
      </c>
      <c r="D188">
        <v>3</v>
      </c>
      <c r="E188">
        <v>3</v>
      </c>
      <c r="F188" t="s">
        <v>1472</v>
      </c>
      <c r="G188">
        <f>trimmed!K629/trimmed!K$3</f>
        <v>2.1221330620639917E-5</v>
      </c>
      <c r="H188">
        <f>trimmed!L629/trimmed!L$3</f>
        <v>9.3465691033934018E-6</v>
      </c>
      <c r="I188">
        <f>trimmed!M629/trimmed!M$3</f>
        <v>5.5009268674869714E-5</v>
      </c>
      <c r="J188">
        <f>trimmed!N629/trimmed!N$3</f>
        <v>0</v>
      </c>
      <c r="K188">
        <f>trimmed!O629/trimmed!O$3</f>
        <v>0</v>
      </c>
      <c r="L188">
        <f>trimmed!P629/trimmed!P$3</f>
        <v>0</v>
      </c>
      <c r="N188" s="1">
        <f t="shared" si="14"/>
        <v>2.8525722799634346E-5</v>
      </c>
      <c r="O188">
        <f t="shared" si="15"/>
        <v>2.36914782541559E-5</v>
      </c>
      <c r="P188" s="1">
        <f t="shared" si="16"/>
        <v>0</v>
      </c>
      <c r="Q188">
        <f t="shared" si="17"/>
        <v>0</v>
      </c>
      <c r="S188" s="1" t="str">
        <f t="shared" si="18"/>
        <v>No E</v>
      </c>
      <c r="T188" s="1" t="str">
        <f t="shared" si="19"/>
        <v/>
      </c>
      <c r="U188">
        <f t="shared" si="20"/>
        <v>3</v>
      </c>
    </row>
    <row r="189" spans="1:21" x14ac:dyDescent="0.2">
      <c r="A189" t="s">
        <v>1475</v>
      </c>
      <c r="B189" t="s">
        <v>1475</v>
      </c>
      <c r="C189">
        <v>12</v>
      </c>
      <c r="D189">
        <v>12</v>
      </c>
      <c r="E189">
        <v>12</v>
      </c>
      <c r="F189" t="s">
        <v>1476</v>
      </c>
      <c r="G189">
        <f>trimmed!K631/trimmed!K$3</f>
        <v>1.4970085941691725E-5</v>
      </c>
      <c r="H189">
        <f>trimmed!L631/trimmed!L$3</f>
        <v>1.2999114657193532E-5</v>
      </c>
      <c r="I189">
        <f>trimmed!M631/trimmed!M$3</f>
        <v>1.0264177930800294E-4</v>
      </c>
      <c r="J189">
        <f>trimmed!N631/trimmed!N$3</f>
        <v>0</v>
      </c>
      <c r="K189">
        <f>trimmed!O631/trimmed!O$3</f>
        <v>0</v>
      </c>
      <c r="L189">
        <f>trimmed!P631/trimmed!P$3</f>
        <v>0</v>
      </c>
      <c r="N189" s="1">
        <f t="shared" si="14"/>
        <v>4.3536993302296065E-5</v>
      </c>
      <c r="O189">
        <f t="shared" si="15"/>
        <v>5.1195732034383313E-5</v>
      </c>
      <c r="P189" s="1">
        <f t="shared" si="16"/>
        <v>0</v>
      </c>
      <c r="Q189">
        <f t="shared" si="17"/>
        <v>0</v>
      </c>
      <c r="S189" s="1" t="str">
        <f t="shared" si="18"/>
        <v>No E</v>
      </c>
      <c r="T189" s="1" t="str">
        <f t="shared" si="19"/>
        <v/>
      </c>
      <c r="U189">
        <f t="shared" si="20"/>
        <v>3</v>
      </c>
    </row>
    <row r="190" spans="1:21" x14ac:dyDescent="0.2">
      <c r="A190" t="s">
        <v>1498</v>
      </c>
      <c r="B190" t="s">
        <v>1498</v>
      </c>
      <c r="C190">
        <v>19</v>
      </c>
      <c r="D190">
        <v>19</v>
      </c>
      <c r="E190">
        <v>19</v>
      </c>
      <c r="F190" t="s">
        <v>1499</v>
      </c>
      <c r="G190">
        <f>trimmed!K641/trimmed!K$3</f>
        <v>5.4293371923456446E-6</v>
      </c>
      <c r="H190">
        <f>trimmed!L641/trimmed!L$3</f>
        <v>2.2815506782065722E-5</v>
      </c>
      <c r="I190">
        <f>trimmed!M641/trimmed!M$3</f>
        <v>8.8001606497898547E-5</v>
      </c>
      <c r="J190">
        <f>trimmed!N641/trimmed!N$3</f>
        <v>0</v>
      </c>
      <c r="K190">
        <f>trimmed!O641/trimmed!O$3</f>
        <v>0</v>
      </c>
      <c r="L190">
        <f>trimmed!P641/trimmed!P$3</f>
        <v>0</v>
      </c>
      <c r="N190" s="1">
        <f t="shared" si="14"/>
        <v>3.8748816824103306E-5</v>
      </c>
      <c r="O190">
        <f t="shared" si="15"/>
        <v>4.3530996901506405E-5</v>
      </c>
      <c r="P190" s="1">
        <f t="shared" si="16"/>
        <v>0</v>
      </c>
      <c r="Q190">
        <f t="shared" si="17"/>
        <v>0</v>
      </c>
      <c r="S190" s="1" t="str">
        <f t="shared" si="18"/>
        <v>No E</v>
      </c>
      <c r="T190" s="1" t="str">
        <f t="shared" si="19"/>
        <v/>
      </c>
      <c r="U190">
        <f t="shared" si="20"/>
        <v>3</v>
      </c>
    </row>
    <row r="191" spans="1:21" x14ac:dyDescent="0.2">
      <c r="A191" t="s">
        <v>1500</v>
      </c>
      <c r="B191" t="s">
        <v>1500</v>
      </c>
      <c r="C191">
        <v>4</v>
      </c>
      <c r="D191">
        <v>4</v>
      </c>
      <c r="E191">
        <v>4</v>
      </c>
      <c r="F191" t="s">
        <v>1501</v>
      </c>
      <c r="G191">
        <f>trimmed!K642/trimmed!K$3</f>
        <v>1.5674964797062801E-5</v>
      </c>
      <c r="H191">
        <f>trimmed!L642/trimmed!L$3</f>
        <v>2.3359775794963915E-5</v>
      </c>
      <c r="I191">
        <f>trimmed!M642/trimmed!M$3</f>
        <v>8.2669750013186327E-6</v>
      </c>
      <c r="J191">
        <f>trimmed!N642/trimmed!N$3</f>
        <v>0</v>
      </c>
      <c r="K191">
        <f>trimmed!O642/trimmed!O$3</f>
        <v>0</v>
      </c>
      <c r="L191">
        <f>trimmed!P642/trimmed!P$3</f>
        <v>0</v>
      </c>
      <c r="N191" s="1">
        <f t="shared" si="14"/>
        <v>1.5767238531115117E-5</v>
      </c>
      <c r="O191">
        <f t="shared" si="15"/>
        <v>7.5468234894332788E-6</v>
      </c>
      <c r="P191" s="1">
        <f t="shared" si="16"/>
        <v>0</v>
      </c>
      <c r="Q191">
        <f t="shared" si="17"/>
        <v>0</v>
      </c>
      <c r="S191" s="1" t="str">
        <f t="shared" si="18"/>
        <v>No E</v>
      </c>
      <c r="T191" s="1" t="str">
        <f t="shared" si="19"/>
        <v/>
      </c>
      <c r="U191">
        <f t="shared" si="20"/>
        <v>3</v>
      </c>
    </row>
    <row r="192" spans="1:21" x14ac:dyDescent="0.2">
      <c r="A192" t="s">
        <v>1514</v>
      </c>
      <c r="B192" t="s">
        <v>1514</v>
      </c>
      <c r="C192">
        <v>1</v>
      </c>
      <c r="D192">
        <v>1</v>
      </c>
      <c r="E192">
        <v>1</v>
      </c>
      <c r="F192" t="s">
        <v>1515</v>
      </c>
      <c r="G192">
        <f>trimmed!K649/trimmed!K$3</f>
        <v>3.0276473021174967E-5</v>
      </c>
      <c r="H192">
        <f>trimmed!L649/trimmed!L$3</f>
        <v>3.6322136653872655E-5</v>
      </c>
      <c r="I192">
        <f>trimmed!M649/trimmed!M$3</f>
        <v>3.647244857908236E-5</v>
      </c>
      <c r="J192">
        <f>trimmed!N649/trimmed!N$3</f>
        <v>0</v>
      </c>
      <c r="K192">
        <f>trimmed!O649/trimmed!O$3</f>
        <v>0</v>
      </c>
      <c r="L192">
        <f>trimmed!P649/trimmed!P$3</f>
        <v>0</v>
      </c>
      <c r="N192" s="1">
        <f t="shared" si="14"/>
        <v>3.4357019418043321E-5</v>
      </c>
      <c r="O192">
        <f t="shared" si="15"/>
        <v>3.5346559367867166E-6</v>
      </c>
      <c r="P192" s="1">
        <f t="shared" si="16"/>
        <v>0</v>
      </c>
      <c r="Q192">
        <f t="shared" si="17"/>
        <v>0</v>
      </c>
      <c r="S192" s="1" t="str">
        <f t="shared" si="18"/>
        <v>No E</v>
      </c>
      <c r="T192" s="1" t="str">
        <f t="shared" si="19"/>
        <v/>
      </c>
      <c r="U192">
        <f t="shared" si="20"/>
        <v>3</v>
      </c>
    </row>
    <row r="193" spans="1:21" x14ac:dyDescent="0.2">
      <c r="A193" t="s">
        <v>1526</v>
      </c>
      <c r="B193" t="s">
        <v>1526</v>
      </c>
      <c r="C193">
        <v>3</v>
      </c>
      <c r="D193">
        <v>3</v>
      </c>
      <c r="E193">
        <v>3</v>
      </c>
      <c r="F193" t="s">
        <v>1527</v>
      </c>
      <c r="G193">
        <f>trimmed!K652/trimmed!K$3</f>
        <v>3.9454474660903205E-5</v>
      </c>
      <c r="H193">
        <f>trimmed!L652/trimmed!L$3</f>
        <v>1.1248382665704337E-5</v>
      </c>
      <c r="I193">
        <f>trimmed!M652/trimmed!M$3</f>
        <v>1.5424130450903545E-5</v>
      </c>
      <c r="J193">
        <f>trimmed!N652/trimmed!N$3</f>
        <v>0</v>
      </c>
      <c r="K193">
        <f>trimmed!O652/trimmed!O$3</f>
        <v>0</v>
      </c>
      <c r="L193">
        <f>trimmed!P652/trimmed!P$3</f>
        <v>0</v>
      </c>
      <c r="N193" s="1">
        <f t="shared" si="14"/>
        <v>2.2042329259170361E-5</v>
      </c>
      <c r="O193">
        <f t="shared" si="15"/>
        <v>1.5223216578953137E-5</v>
      </c>
      <c r="P193" s="1">
        <f t="shared" si="16"/>
        <v>0</v>
      </c>
      <c r="Q193">
        <f t="shared" si="17"/>
        <v>0</v>
      </c>
      <c r="S193" s="1" t="str">
        <f t="shared" si="18"/>
        <v>No E</v>
      </c>
      <c r="T193" s="1" t="str">
        <f t="shared" si="19"/>
        <v/>
      </c>
      <c r="U193">
        <f t="shared" si="20"/>
        <v>3</v>
      </c>
    </row>
    <row r="194" spans="1:21" x14ac:dyDescent="0.2">
      <c r="A194" t="s">
        <v>1538</v>
      </c>
      <c r="B194" t="s">
        <v>1538</v>
      </c>
      <c r="C194">
        <v>9</v>
      </c>
      <c r="D194">
        <v>9</v>
      </c>
      <c r="E194">
        <v>9</v>
      </c>
      <c r="F194" t="s">
        <v>1539</v>
      </c>
      <c r="G194">
        <f>trimmed!K653/trimmed!K$3</f>
        <v>2.5174691054678274E-5</v>
      </c>
      <c r="H194">
        <f>trimmed!L653/trimmed!L$3</f>
        <v>2.4293478670539267E-5</v>
      </c>
      <c r="I194">
        <f>trimmed!M653/trimmed!M$3</f>
        <v>1.2675083808077165E-5</v>
      </c>
      <c r="J194">
        <f>trimmed!N653/trimmed!N$3</f>
        <v>0</v>
      </c>
      <c r="K194">
        <f>trimmed!O653/trimmed!O$3</f>
        <v>0</v>
      </c>
      <c r="L194">
        <f>trimmed!P653/trimmed!P$3</f>
        <v>0</v>
      </c>
      <c r="N194" s="1">
        <f t="shared" si="14"/>
        <v>2.0714417844431569E-5</v>
      </c>
      <c r="O194">
        <f t="shared" si="15"/>
        <v>6.9761954264165203E-6</v>
      </c>
      <c r="P194" s="1">
        <f t="shared" si="16"/>
        <v>0</v>
      </c>
      <c r="Q194">
        <f t="shared" si="17"/>
        <v>0</v>
      </c>
      <c r="S194" s="1" t="str">
        <f t="shared" si="18"/>
        <v>No E</v>
      </c>
      <c r="T194" s="1" t="str">
        <f t="shared" si="19"/>
        <v/>
      </c>
      <c r="U194">
        <f t="shared" si="20"/>
        <v>3</v>
      </c>
    </row>
    <row r="195" spans="1:21" x14ac:dyDescent="0.2">
      <c r="A195" t="s">
        <v>1532</v>
      </c>
      <c r="B195" t="s">
        <v>1532</v>
      </c>
      <c r="C195">
        <v>10</v>
      </c>
      <c r="D195">
        <v>10</v>
      </c>
      <c r="E195">
        <v>10</v>
      </c>
      <c r="F195" t="s">
        <v>1533</v>
      </c>
      <c r="G195">
        <f>trimmed!K655/trimmed!K$3</f>
        <v>5.6032142512037971E-6</v>
      </c>
      <c r="H195">
        <f>trimmed!L655/trimmed!L$3</f>
        <v>4.2615638113362129E-5</v>
      </c>
      <c r="I195">
        <f>trimmed!M655/trimmed!M$3</f>
        <v>1.9946527058308698E-5</v>
      </c>
      <c r="J195">
        <f>trimmed!N655/trimmed!N$3</f>
        <v>0</v>
      </c>
      <c r="K195">
        <f>trimmed!O655/trimmed!O$3</f>
        <v>0</v>
      </c>
      <c r="L195">
        <f>trimmed!P655/trimmed!P$3</f>
        <v>0</v>
      </c>
      <c r="N195" s="1">
        <f t="shared" si="14"/>
        <v>2.2721793140958209E-5</v>
      </c>
      <c r="O195">
        <f t="shared" si="15"/>
        <v>1.8661630593550646E-5</v>
      </c>
      <c r="P195" s="1">
        <f t="shared" si="16"/>
        <v>0</v>
      </c>
      <c r="Q195">
        <f t="shared" si="17"/>
        <v>0</v>
      </c>
      <c r="S195" s="1" t="str">
        <f t="shared" si="18"/>
        <v>No E</v>
      </c>
      <c r="T195" s="1" t="str">
        <f t="shared" si="19"/>
        <v/>
      </c>
      <c r="U195">
        <f t="shared" si="20"/>
        <v>3</v>
      </c>
    </row>
    <row r="196" spans="1:21" x14ac:dyDescent="0.2">
      <c r="A196" t="s">
        <v>1534</v>
      </c>
      <c r="B196" t="s">
        <v>1534</v>
      </c>
      <c r="C196">
        <v>4</v>
      </c>
      <c r="D196">
        <v>4</v>
      </c>
      <c r="E196">
        <v>4</v>
      </c>
      <c r="F196" t="s">
        <v>1535</v>
      </c>
      <c r="G196">
        <f>trimmed!K656/trimmed!K$3</f>
        <v>2.3914863262951542E-5</v>
      </c>
      <c r="H196">
        <f>trimmed!L656/trimmed!L$3</f>
        <v>1.8528606309784246E-5</v>
      </c>
      <c r="I196">
        <f>trimmed!M656/trimmed!M$3</f>
        <v>4.7006761311411031E-5</v>
      </c>
      <c r="J196">
        <f>trimmed!N656/trimmed!N$3</f>
        <v>0</v>
      </c>
      <c r="K196">
        <f>trimmed!O656/trimmed!O$3</f>
        <v>0</v>
      </c>
      <c r="L196">
        <f>trimmed!P656/trimmed!P$3</f>
        <v>0</v>
      </c>
      <c r="N196" s="1">
        <f t="shared" si="14"/>
        <v>2.981674362804894E-5</v>
      </c>
      <c r="O196">
        <f t="shared" si="15"/>
        <v>1.5128630868558855E-5</v>
      </c>
      <c r="P196" s="1">
        <f t="shared" si="16"/>
        <v>0</v>
      </c>
      <c r="Q196">
        <f t="shared" si="17"/>
        <v>0</v>
      </c>
      <c r="S196" s="1" t="str">
        <f t="shared" si="18"/>
        <v>No E</v>
      </c>
      <c r="T196" s="1" t="str">
        <f t="shared" si="19"/>
        <v/>
      </c>
      <c r="U196">
        <f t="shared" si="20"/>
        <v>3</v>
      </c>
    </row>
    <row r="197" spans="1:21" x14ac:dyDescent="0.2">
      <c r="A197" t="s">
        <v>1550</v>
      </c>
      <c r="B197" t="s">
        <v>1550</v>
      </c>
      <c r="C197">
        <v>7</v>
      </c>
      <c r="D197">
        <v>7</v>
      </c>
      <c r="E197">
        <v>7</v>
      </c>
      <c r="F197" t="s">
        <v>1551</v>
      </c>
      <c r="G197">
        <f>trimmed!K661/trimmed!K$3</f>
        <v>1.5356363719155048E-5</v>
      </c>
      <c r="H197">
        <f>trimmed!L661/trimmed!L$3</f>
        <v>1.5037777468437203E-5</v>
      </c>
      <c r="I197">
        <f>trimmed!M661/trimmed!M$3</f>
        <v>1.4927309102638065E-5</v>
      </c>
      <c r="J197">
        <f>trimmed!N661/trimmed!N$3</f>
        <v>0</v>
      </c>
      <c r="K197">
        <f>trimmed!O661/trimmed!O$3</f>
        <v>0</v>
      </c>
      <c r="L197">
        <f>trimmed!P661/trimmed!P$3</f>
        <v>0</v>
      </c>
      <c r="N197" s="1">
        <f t="shared" si="14"/>
        <v>1.5107150096743439E-5</v>
      </c>
      <c r="O197">
        <f t="shared" si="15"/>
        <v>2.227810296170213E-7</v>
      </c>
      <c r="P197" s="1">
        <f t="shared" si="16"/>
        <v>0</v>
      </c>
      <c r="Q197">
        <f t="shared" si="17"/>
        <v>0</v>
      </c>
      <c r="S197" s="1" t="str">
        <f t="shared" si="18"/>
        <v>No E</v>
      </c>
      <c r="T197" s="1" t="str">
        <f t="shared" si="19"/>
        <v/>
      </c>
      <c r="U197">
        <f t="shared" si="20"/>
        <v>3</v>
      </c>
    </row>
    <row r="198" spans="1:21" x14ac:dyDescent="0.2">
      <c r="A198" t="s">
        <v>1558</v>
      </c>
      <c r="B198" t="s">
        <v>1558</v>
      </c>
      <c r="C198" t="s">
        <v>486</v>
      </c>
      <c r="D198" t="s">
        <v>486</v>
      </c>
      <c r="E198" t="s">
        <v>486</v>
      </c>
      <c r="F198" t="s">
        <v>1559</v>
      </c>
      <c r="G198">
        <f>trimmed!K665/trimmed!K$3</f>
        <v>2.0025014808496103E-5</v>
      </c>
      <c r="H198">
        <f>trimmed!L665/trimmed!L$3</f>
        <v>1.3389174116437238E-5</v>
      </c>
      <c r="I198">
        <f>trimmed!M665/trimmed!M$3</f>
        <v>6.7288123289795985E-5</v>
      </c>
      <c r="J198">
        <f>trimmed!N665/trimmed!N$3</f>
        <v>0</v>
      </c>
      <c r="K198">
        <f>trimmed!O665/trimmed!O$3</f>
        <v>0</v>
      </c>
      <c r="L198">
        <f>trimmed!P665/trimmed!P$3</f>
        <v>0</v>
      </c>
      <c r="N198" s="1">
        <f t="shared" ref="N198:N261" si="21">AVERAGE(G198:I198)</f>
        <v>3.3567437404909776E-5</v>
      </c>
      <c r="O198">
        <f t="shared" ref="O198:O261" si="22">STDEV(G198:I198)</f>
        <v>2.9390850410169643E-5</v>
      </c>
      <c r="P198" s="1">
        <f t="shared" ref="P198:P261" si="23">AVERAGE(J198:L198)</f>
        <v>0</v>
      </c>
      <c r="Q198">
        <f t="shared" ref="Q198:Q261" si="24">STDEV(J198:L198)</f>
        <v>0</v>
      </c>
      <c r="S198" s="1" t="str">
        <f t="shared" ref="S198:S261" si="25">IF(P198&gt;0,N198/P198,"No E")</f>
        <v>No E</v>
      </c>
      <c r="T198" s="1" t="str">
        <f t="shared" ref="T198:T261" si="26">IF(P198&gt;0,S198*SQRT((O198/N198)^2+(Q198/P198)^2),"")</f>
        <v/>
      </c>
      <c r="U198">
        <f t="shared" ref="U198:U261" si="27">COUNTIF(G198:I198,"&gt;"&amp;0)</f>
        <v>3</v>
      </c>
    </row>
    <row r="199" spans="1:21" x14ac:dyDescent="0.2">
      <c r="A199" t="s">
        <v>1560</v>
      </c>
      <c r="B199" t="s">
        <v>1560</v>
      </c>
      <c r="C199">
        <v>9</v>
      </c>
      <c r="D199">
        <v>9</v>
      </c>
      <c r="E199">
        <v>9</v>
      </c>
      <c r="F199" t="s">
        <v>1561</v>
      </c>
      <c r="G199">
        <f>trimmed!K666/trimmed!K$3</f>
        <v>3.2723246005107058E-5</v>
      </c>
      <c r="H199">
        <f>trimmed!L666/trimmed!L$3</f>
        <v>2.1493934035229585E-5</v>
      </c>
      <c r="I199">
        <f>trimmed!M666/trimmed!M$3</f>
        <v>2.6024087829058168E-5</v>
      </c>
      <c r="J199">
        <f>trimmed!N666/trimmed!N$3</f>
        <v>0</v>
      </c>
      <c r="K199">
        <f>trimmed!O666/trimmed!O$3</f>
        <v>0</v>
      </c>
      <c r="L199">
        <f>trimmed!P666/trimmed!P$3</f>
        <v>0</v>
      </c>
      <c r="N199" s="1">
        <f t="shared" si="21"/>
        <v>2.6747089289798272E-5</v>
      </c>
      <c r="O199">
        <f t="shared" si="22"/>
        <v>5.6494610507005545E-6</v>
      </c>
      <c r="P199" s="1">
        <f t="shared" si="23"/>
        <v>0</v>
      </c>
      <c r="Q199">
        <f t="shared" si="24"/>
        <v>0</v>
      </c>
      <c r="S199" s="1" t="str">
        <f t="shared" si="25"/>
        <v>No E</v>
      </c>
      <c r="T199" s="1" t="str">
        <f t="shared" si="26"/>
        <v/>
      </c>
      <c r="U199">
        <f t="shared" si="27"/>
        <v>3</v>
      </c>
    </row>
    <row r="200" spans="1:21" x14ac:dyDescent="0.2">
      <c r="A200" t="s">
        <v>1578</v>
      </c>
      <c r="B200" t="s">
        <v>1578</v>
      </c>
      <c r="C200">
        <v>6</v>
      </c>
      <c r="D200">
        <v>6</v>
      </c>
      <c r="E200">
        <v>6</v>
      </c>
      <c r="F200" t="s">
        <v>1579</v>
      </c>
      <c r="G200">
        <f>trimmed!K676/trimmed!K$3</f>
        <v>1.499195072154814E-5</v>
      </c>
      <c r="H200">
        <f>trimmed!L676/trimmed!L$3</f>
        <v>5.2753430474299202E-6</v>
      </c>
      <c r="I200">
        <f>trimmed!M676/trimmed!M$3</f>
        <v>6.6031902009961222E-5</v>
      </c>
      <c r="J200">
        <f>trimmed!N676/trimmed!N$3</f>
        <v>0</v>
      </c>
      <c r="K200">
        <f>trimmed!O676/trimmed!O$3</f>
        <v>0</v>
      </c>
      <c r="L200">
        <f>trimmed!P676/trimmed!P$3</f>
        <v>0</v>
      </c>
      <c r="N200" s="1">
        <f t="shared" si="21"/>
        <v>2.8766398592979761E-5</v>
      </c>
      <c r="O200">
        <f t="shared" si="22"/>
        <v>3.263650448292488E-5</v>
      </c>
      <c r="P200" s="1">
        <f t="shared" si="23"/>
        <v>0</v>
      </c>
      <c r="Q200">
        <f t="shared" si="24"/>
        <v>0</v>
      </c>
      <c r="S200" s="1" t="str">
        <f t="shared" si="25"/>
        <v>No E</v>
      </c>
      <c r="T200" s="1" t="str">
        <f t="shared" si="26"/>
        <v/>
      </c>
      <c r="U200">
        <f t="shared" si="27"/>
        <v>3</v>
      </c>
    </row>
    <row r="201" spans="1:21" x14ac:dyDescent="0.2">
      <c r="A201" t="s">
        <v>1580</v>
      </c>
      <c r="B201" t="s">
        <v>1580</v>
      </c>
      <c r="C201">
        <v>4</v>
      </c>
      <c r="D201">
        <v>4</v>
      </c>
      <c r="E201">
        <v>4</v>
      </c>
      <c r="F201" t="s">
        <v>1581</v>
      </c>
      <c r="G201">
        <f>trimmed!K677/trimmed!K$3</f>
        <v>3.2399439027233492E-5</v>
      </c>
      <c r="H201">
        <f>trimmed!L677/trimmed!L$3</f>
        <v>1.4817254678728451E-5</v>
      </c>
      <c r="I201">
        <f>trimmed!M677/trimmed!M$3</f>
        <v>1.9920552558161738E-5</v>
      </c>
      <c r="J201">
        <f>trimmed!N677/trimmed!N$3</f>
        <v>0</v>
      </c>
      <c r="K201">
        <f>trimmed!O677/trimmed!O$3</f>
        <v>0</v>
      </c>
      <c r="L201">
        <f>trimmed!P677/trimmed!P$3</f>
        <v>0</v>
      </c>
      <c r="N201" s="1">
        <f t="shared" si="21"/>
        <v>2.2379082088041226E-5</v>
      </c>
      <c r="O201">
        <f t="shared" si="22"/>
        <v>9.0452516384659534E-6</v>
      </c>
      <c r="P201" s="1">
        <f t="shared" si="23"/>
        <v>0</v>
      </c>
      <c r="Q201">
        <f t="shared" si="24"/>
        <v>0</v>
      </c>
      <c r="S201" s="1" t="str">
        <f t="shared" si="25"/>
        <v>No E</v>
      </c>
      <c r="T201" s="1" t="str">
        <f t="shared" si="26"/>
        <v/>
      </c>
      <c r="U201">
        <f t="shared" si="27"/>
        <v>3</v>
      </c>
    </row>
    <row r="202" spans="1:21" x14ac:dyDescent="0.2">
      <c r="A202" t="s">
        <v>1609</v>
      </c>
      <c r="B202" t="s">
        <v>1609</v>
      </c>
      <c r="C202">
        <v>6</v>
      </c>
      <c r="D202">
        <v>6</v>
      </c>
      <c r="E202">
        <v>6</v>
      </c>
      <c r="F202" t="s">
        <v>1610</v>
      </c>
      <c r="G202">
        <f>trimmed!K689/trimmed!K$3</f>
        <v>1.0908442788364461E-5</v>
      </c>
      <c r="H202">
        <f>trimmed!L689/trimmed!L$3</f>
        <v>2.5482112146983602E-5</v>
      </c>
      <c r="I202">
        <f>trimmed!M689/trimmed!M$3</f>
        <v>3.2436011256244864E-5</v>
      </c>
      <c r="J202">
        <f>trimmed!N689/trimmed!N$3</f>
        <v>0</v>
      </c>
      <c r="K202">
        <f>trimmed!O689/trimmed!O$3</f>
        <v>0</v>
      </c>
      <c r="L202">
        <f>trimmed!P689/trimmed!P$3</f>
        <v>0</v>
      </c>
      <c r="N202" s="1">
        <f t="shared" si="21"/>
        <v>2.2942188730530974E-5</v>
      </c>
      <c r="O202">
        <f t="shared" si="22"/>
        <v>1.0986239541167075E-5</v>
      </c>
      <c r="P202" s="1">
        <f t="shared" si="23"/>
        <v>0</v>
      </c>
      <c r="Q202">
        <f t="shared" si="24"/>
        <v>0</v>
      </c>
      <c r="S202" s="1" t="str">
        <f t="shared" si="25"/>
        <v>No E</v>
      </c>
      <c r="T202" s="1" t="str">
        <f t="shared" si="26"/>
        <v/>
      </c>
      <c r="U202">
        <f t="shared" si="27"/>
        <v>3</v>
      </c>
    </row>
    <row r="203" spans="1:21" x14ac:dyDescent="0.2">
      <c r="A203" t="s">
        <v>1626</v>
      </c>
      <c r="B203" t="s">
        <v>1626</v>
      </c>
      <c r="C203">
        <v>15</v>
      </c>
      <c r="D203">
        <v>15</v>
      </c>
      <c r="E203">
        <v>15</v>
      </c>
      <c r="F203" t="s">
        <v>1627</v>
      </c>
      <c r="G203">
        <f>trimmed!K698/trimmed!K$3</f>
        <v>5.027962304981466E-6</v>
      </c>
      <c r="H203">
        <f>trimmed!L698/trimmed!L$3</f>
        <v>2.2329105451573369E-5</v>
      </c>
      <c r="I203">
        <f>trimmed!M698/trimmed!M$3</f>
        <v>6.9923354395614784E-5</v>
      </c>
      <c r="J203">
        <f>trimmed!N698/trimmed!N$3</f>
        <v>0</v>
      </c>
      <c r="K203">
        <f>trimmed!O698/trimmed!O$3</f>
        <v>0</v>
      </c>
      <c r="L203">
        <f>trimmed!P698/trimmed!P$3</f>
        <v>0</v>
      </c>
      <c r="N203" s="1">
        <f t="shared" si="21"/>
        <v>3.2426807384056541E-5</v>
      </c>
      <c r="O203">
        <f t="shared" si="22"/>
        <v>3.3605441030988037E-5</v>
      </c>
      <c r="P203" s="1">
        <f t="shared" si="23"/>
        <v>0</v>
      </c>
      <c r="Q203">
        <f t="shared" si="24"/>
        <v>0</v>
      </c>
      <c r="S203" s="1" t="str">
        <f t="shared" si="25"/>
        <v>No E</v>
      </c>
      <c r="T203" s="1" t="str">
        <f t="shared" si="26"/>
        <v/>
      </c>
      <c r="U203">
        <f t="shared" si="27"/>
        <v>3</v>
      </c>
    </row>
    <row r="204" spans="1:21" x14ac:dyDescent="0.2">
      <c r="A204" t="s">
        <v>1632</v>
      </c>
      <c r="B204" t="s">
        <v>1632</v>
      </c>
      <c r="C204">
        <v>11</v>
      </c>
      <c r="D204">
        <v>11</v>
      </c>
      <c r="E204">
        <v>11</v>
      </c>
      <c r="F204" t="s">
        <v>1633</v>
      </c>
      <c r="G204">
        <f>trimmed!K701/trimmed!K$3</f>
        <v>1.5396969738888389E-5</v>
      </c>
      <c r="H204">
        <f>trimmed!L701/trimmed!L$3</f>
        <v>3.8944950259132062E-5</v>
      </c>
      <c r="I204">
        <f>trimmed!M701/trimmed!M$3</f>
        <v>1.2814873845231711E-5</v>
      </c>
      <c r="J204">
        <f>trimmed!N701/trimmed!N$3</f>
        <v>0</v>
      </c>
      <c r="K204">
        <f>trimmed!O701/trimmed!O$3</f>
        <v>0</v>
      </c>
      <c r="L204">
        <f>trimmed!P701/trimmed!P$3</f>
        <v>0</v>
      </c>
      <c r="N204" s="1">
        <f t="shared" si="21"/>
        <v>2.2385597947750718E-5</v>
      </c>
      <c r="O204">
        <f t="shared" si="22"/>
        <v>1.4398816497557972E-5</v>
      </c>
      <c r="P204" s="1">
        <f t="shared" si="23"/>
        <v>0</v>
      </c>
      <c r="Q204">
        <f t="shared" si="24"/>
        <v>0</v>
      </c>
      <c r="S204" s="1" t="str">
        <f t="shared" si="25"/>
        <v>No E</v>
      </c>
      <c r="T204" s="1" t="str">
        <f t="shared" si="26"/>
        <v/>
      </c>
      <c r="U204">
        <f t="shared" si="27"/>
        <v>3</v>
      </c>
    </row>
    <row r="205" spans="1:21" x14ac:dyDescent="0.2">
      <c r="A205" t="s">
        <v>1684</v>
      </c>
      <c r="B205" t="s">
        <v>1684</v>
      </c>
      <c r="C205">
        <v>2</v>
      </c>
      <c r="D205">
        <v>2</v>
      </c>
      <c r="E205">
        <v>2</v>
      </c>
      <c r="F205" t="s">
        <v>1685</v>
      </c>
      <c r="G205">
        <f>trimmed!K722/trimmed!K$3</f>
        <v>2.6372048046815252E-5</v>
      </c>
      <c r="H205">
        <f>trimmed!L722/trimmed!L$3</f>
        <v>1.6939591030748138E-5</v>
      </c>
      <c r="I205">
        <f>trimmed!M722/trimmed!M$3</f>
        <v>2.694925229792896E-5</v>
      </c>
      <c r="J205">
        <f>trimmed!N722/trimmed!N$3</f>
        <v>0</v>
      </c>
      <c r="K205">
        <f>trimmed!O722/trimmed!O$3</f>
        <v>0</v>
      </c>
      <c r="L205">
        <f>trimmed!P722/trimmed!P$3</f>
        <v>0</v>
      </c>
      <c r="N205" s="1">
        <f t="shared" si="21"/>
        <v>2.3420297125164116E-5</v>
      </c>
      <c r="O205">
        <f t="shared" si="22"/>
        <v>5.6198714218855795E-6</v>
      </c>
      <c r="P205" s="1">
        <f t="shared" si="23"/>
        <v>0</v>
      </c>
      <c r="Q205">
        <f t="shared" si="24"/>
        <v>0</v>
      </c>
      <c r="S205" s="1" t="str">
        <f t="shared" si="25"/>
        <v>No E</v>
      </c>
      <c r="T205" s="1" t="str">
        <f t="shared" si="26"/>
        <v/>
      </c>
      <c r="U205">
        <f t="shared" si="27"/>
        <v>3</v>
      </c>
    </row>
    <row r="206" spans="1:21" x14ac:dyDescent="0.2">
      <c r="A206" t="s">
        <v>1695</v>
      </c>
      <c r="B206" t="s">
        <v>1695</v>
      </c>
      <c r="C206" t="s">
        <v>68</v>
      </c>
      <c r="D206" t="s">
        <v>68</v>
      </c>
      <c r="E206" t="s">
        <v>68</v>
      </c>
      <c r="F206" t="s">
        <v>1696</v>
      </c>
      <c r="G206">
        <f>trimmed!K727/trimmed!K$3</f>
        <v>5.346459264889902E-5</v>
      </c>
      <c r="H206">
        <f>trimmed!L727/trimmed!L$3</f>
        <v>1.7438504292571482E-5</v>
      </c>
      <c r="I206">
        <f>trimmed!M727/trimmed!M$3</f>
        <v>1.5719767488939846E-5</v>
      </c>
      <c r="J206">
        <f>trimmed!N727/trimmed!N$3</f>
        <v>0</v>
      </c>
      <c r="K206">
        <f>trimmed!O727/trimmed!O$3</f>
        <v>0</v>
      </c>
      <c r="L206">
        <f>trimmed!P727/trimmed!P$3</f>
        <v>0</v>
      </c>
      <c r="N206" s="1">
        <f t="shared" si="21"/>
        <v>2.8874288143470115E-5</v>
      </c>
      <c r="O206">
        <f t="shared" si="22"/>
        <v>2.1313160741718419E-5</v>
      </c>
      <c r="P206" s="1">
        <f t="shared" si="23"/>
        <v>0</v>
      </c>
      <c r="Q206">
        <f t="shared" si="24"/>
        <v>0</v>
      </c>
      <c r="S206" s="1" t="str">
        <f t="shared" si="25"/>
        <v>No E</v>
      </c>
      <c r="T206" s="1" t="str">
        <f t="shared" si="26"/>
        <v/>
      </c>
      <c r="U206">
        <f t="shared" si="27"/>
        <v>3</v>
      </c>
    </row>
    <row r="207" spans="1:21" x14ac:dyDescent="0.2">
      <c r="A207" t="s">
        <v>1724</v>
      </c>
      <c r="B207" t="s">
        <v>1724</v>
      </c>
      <c r="C207" t="s">
        <v>388</v>
      </c>
      <c r="D207" t="s">
        <v>388</v>
      </c>
      <c r="E207" t="s">
        <v>388</v>
      </c>
      <c r="F207" t="s">
        <v>1725</v>
      </c>
      <c r="G207">
        <f>trimmed!K740/trimmed!K$3</f>
        <v>1.3407274771954676E-4</v>
      </c>
      <c r="H207">
        <f>trimmed!L740/trimmed!L$3</f>
        <v>2.3933760644773219E-6</v>
      </c>
      <c r="I207">
        <f>trimmed!M740/trimmed!M$3</f>
        <v>2.8971485200279512E-5</v>
      </c>
      <c r="J207">
        <f>trimmed!N740/trimmed!N$3</f>
        <v>0</v>
      </c>
      <c r="K207">
        <f>trimmed!O740/trimmed!O$3</f>
        <v>0</v>
      </c>
      <c r="L207">
        <f>trimmed!P740/trimmed!P$3</f>
        <v>0</v>
      </c>
      <c r="N207" s="1">
        <f t="shared" si="21"/>
        <v>5.5145869661434535E-5</v>
      </c>
      <c r="O207">
        <f t="shared" si="22"/>
        <v>6.9632521362569802E-5</v>
      </c>
      <c r="P207" s="1">
        <f t="shared" si="23"/>
        <v>0</v>
      </c>
      <c r="Q207">
        <f t="shared" si="24"/>
        <v>0</v>
      </c>
      <c r="S207" s="1" t="str">
        <f t="shared" si="25"/>
        <v>No E</v>
      </c>
      <c r="T207" s="1" t="str">
        <f t="shared" si="26"/>
        <v/>
      </c>
      <c r="U207">
        <f t="shared" si="27"/>
        <v>3</v>
      </c>
    </row>
    <row r="208" spans="1:21" x14ac:dyDescent="0.2">
      <c r="A208" t="s">
        <v>1740</v>
      </c>
      <c r="B208" t="s">
        <v>1740</v>
      </c>
      <c r="C208">
        <v>10</v>
      </c>
      <c r="D208">
        <v>10</v>
      </c>
      <c r="E208">
        <v>10</v>
      </c>
      <c r="F208" t="s">
        <v>1741</v>
      </c>
      <c r="G208">
        <f>trimmed!K747/trimmed!K$3</f>
        <v>2.5063284795409878E-5</v>
      </c>
      <c r="H208">
        <f>trimmed!L747/trimmed!L$3</f>
        <v>2.2576216095360479E-6</v>
      </c>
      <c r="I208">
        <f>trimmed!M747/trimmed!M$3</f>
        <v>6.2060164805671606E-6</v>
      </c>
      <c r="J208">
        <f>trimmed!N747/trimmed!N$3</f>
        <v>0</v>
      </c>
      <c r="K208">
        <f>trimmed!O747/trimmed!O$3</f>
        <v>0</v>
      </c>
      <c r="L208">
        <f>trimmed!P747/trimmed!P$3</f>
        <v>0</v>
      </c>
      <c r="N208" s="1">
        <f t="shared" si="21"/>
        <v>1.1175640961837695E-5</v>
      </c>
      <c r="O208">
        <f t="shared" si="22"/>
        <v>1.2188004100364949E-5</v>
      </c>
      <c r="P208" s="1">
        <f t="shared" si="23"/>
        <v>0</v>
      </c>
      <c r="Q208">
        <f t="shared" si="24"/>
        <v>0</v>
      </c>
      <c r="S208" s="1" t="str">
        <f t="shared" si="25"/>
        <v>No E</v>
      </c>
      <c r="T208" s="1" t="str">
        <f t="shared" si="26"/>
        <v/>
      </c>
      <c r="U208">
        <f t="shared" si="27"/>
        <v>3</v>
      </c>
    </row>
    <row r="209" spans="1:21" x14ac:dyDescent="0.2">
      <c r="A209" t="s">
        <v>1742</v>
      </c>
      <c r="B209" t="s">
        <v>1742</v>
      </c>
      <c r="C209" t="s">
        <v>827</v>
      </c>
      <c r="D209" t="s">
        <v>827</v>
      </c>
      <c r="E209" t="s">
        <v>827</v>
      </c>
      <c r="F209" t="s">
        <v>1743</v>
      </c>
      <c r="G209">
        <f>trimmed!K748/trimmed!K$3</f>
        <v>9.1629045298273765E-6</v>
      </c>
      <c r="H209">
        <f>trimmed!L748/trimmed!L$3</f>
        <v>3.5479145280447002E-6</v>
      </c>
      <c r="I209">
        <f>trimmed!M748/trimmed!M$3</f>
        <v>8.0624848456162064E-5</v>
      </c>
      <c r="J209">
        <f>trimmed!N748/trimmed!N$3</f>
        <v>0</v>
      </c>
      <c r="K209">
        <f>trimmed!O748/trimmed!O$3</f>
        <v>0</v>
      </c>
      <c r="L209">
        <f>trimmed!P748/trimmed!P$3</f>
        <v>0</v>
      </c>
      <c r="N209" s="1">
        <f t="shared" si="21"/>
        <v>3.1111889171344715E-5</v>
      </c>
      <c r="O209">
        <f t="shared" si="22"/>
        <v>4.2971291358708494E-5</v>
      </c>
      <c r="P209" s="1">
        <f t="shared" si="23"/>
        <v>0</v>
      </c>
      <c r="Q209">
        <f t="shared" si="24"/>
        <v>0</v>
      </c>
      <c r="S209" s="1" t="str">
        <f t="shared" si="25"/>
        <v>No E</v>
      </c>
      <c r="T209" s="1" t="str">
        <f t="shared" si="26"/>
        <v/>
      </c>
      <c r="U209">
        <f t="shared" si="27"/>
        <v>3</v>
      </c>
    </row>
    <row r="210" spans="1:21" x14ac:dyDescent="0.2">
      <c r="A210" t="s">
        <v>1750</v>
      </c>
      <c r="B210" t="s">
        <v>1750</v>
      </c>
      <c r="C210" t="s">
        <v>974</v>
      </c>
      <c r="D210" t="s">
        <v>974</v>
      </c>
      <c r="E210" t="s">
        <v>974</v>
      </c>
      <c r="F210" t="s">
        <v>1751</v>
      </c>
      <c r="G210">
        <f>trimmed!K753/trimmed!K$3</f>
        <v>1.4003870908036841E-4</v>
      </c>
      <c r="H210">
        <f>trimmed!L753/trimmed!L$3</f>
        <v>6.6289776183017245E-6</v>
      </c>
      <c r="I210">
        <f>trimmed!M753/trimmed!M$3</f>
        <v>2.0238385987232714E-5</v>
      </c>
      <c r="J210">
        <f>trimmed!N753/trimmed!N$3</f>
        <v>0</v>
      </c>
      <c r="K210">
        <f>trimmed!O753/trimmed!O$3</f>
        <v>0</v>
      </c>
      <c r="L210">
        <f>trimmed!P753/trimmed!P$3</f>
        <v>0</v>
      </c>
      <c r="N210" s="1">
        <f t="shared" si="21"/>
        <v>5.5635357561967616E-5</v>
      </c>
      <c r="O210">
        <f t="shared" si="22"/>
        <v>7.3411499846360095E-5</v>
      </c>
      <c r="P210" s="1">
        <f t="shared" si="23"/>
        <v>0</v>
      </c>
      <c r="Q210">
        <f t="shared" si="24"/>
        <v>0</v>
      </c>
      <c r="S210" s="1" t="str">
        <f t="shared" si="25"/>
        <v>No E</v>
      </c>
      <c r="T210" s="1" t="str">
        <f t="shared" si="26"/>
        <v/>
      </c>
      <c r="U210">
        <f t="shared" si="27"/>
        <v>3</v>
      </c>
    </row>
    <row r="211" spans="1:21" x14ac:dyDescent="0.2">
      <c r="A211" t="s">
        <v>1778</v>
      </c>
      <c r="B211" t="s">
        <v>1779</v>
      </c>
      <c r="C211" t="s">
        <v>1780</v>
      </c>
      <c r="D211" t="s">
        <v>1780</v>
      </c>
      <c r="E211" t="s">
        <v>1780</v>
      </c>
      <c r="F211" t="s">
        <v>1781</v>
      </c>
      <c r="G211">
        <f>trimmed!K767/trimmed!K$3</f>
        <v>4.2234425242647318E-5</v>
      </c>
      <c r="H211">
        <f>trimmed!L767/trimmed!L$3</f>
        <v>7.2907023865696164E-6</v>
      </c>
      <c r="I211">
        <f>trimmed!M767/trimmed!M$3</f>
        <v>1.3711702495760364E-5</v>
      </c>
      <c r="J211">
        <f>trimmed!N767/trimmed!N$3</f>
        <v>0</v>
      </c>
      <c r="K211">
        <f>trimmed!O767/trimmed!O$3</f>
        <v>0</v>
      </c>
      <c r="L211">
        <f>trimmed!P767/trimmed!P$3</f>
        <v>0</v>
      </c>
      <c r="N211" s="1">
        <f t="shared" si="21"/>
        <v>2.1078943374992429E-5</v>
      </c>
      <c r="O211">
        <f t="shared" si="22"/>
        <v>1.8600352695313681E-5</v>
      </c>
      <c r="P211" s="1">
        <f t="shared" si="23"/>
        <v>0</v>
      </c>
      <c r="Q211">
        <f t="shared" si="24"/>
        <v>0</v>
      </c>
      <c r="S211" s="1" t="str">
        <f t="shared" si="25"/>
        <v>No E</v>
      </c>
      <c r="T211" s="1" t="str">
        <f t="shared" si="26"/>
        <v/>
      </c>
      <c r="U211">
        <f t="shared" si="27"/>
        <v>3</v>
      </c>
    </row>
    <row r="212" spans="1:21" x14ac:dyDescent="0.2">
      <c r="A212" t="s">
        <v>1791</v>
      </c>
      <c r="B212" t="s">
        <v>1791</v>
      </c>
      <c r="C212">
        <v>12</v>
      </c>
      <c r="D212">
        <v>12</v>
      </c>
      <c r="E212">
        <v>12</v>
      </c>
      <c r="F212" t="s">
        <v>1792</v>
      </c>
      <c r="G212">
        <f>trimmed!K772/trimmed!K$3</f>
        <v>4.3116304696856035E-5</v>
      </c>
      <c r="H212">
        <f>trimmed!L772/trimmed!L$3</f>
        <v>7.8102603350891011E-7</v>
      </c>
      <c r="I212">
        <f>trimmed!M772/trimmed!M$3</f>
        <v>5.3021038754529731E-6</v>
      </c>
      <c r="J212">
        <f>trimmed!N772/trimmed!N$3</f>
        <v>0</v>
      </c>
      <c r="K212">
        <f>trimmed!O772/trimmed!O$3</f>
        <v>0</v>
      </c>
      <c r="L212">
        <f>trimmed!P772/trimmed!P$3</f>
        <v>0</v>
      </c>
      <c r="N212" s="1">
        <f t="shared" si="21"/>
        <v>1.6399811535272641E-5</v>
      </c>
      <c r="O212">
        <f t="shared" si="22"/>
        <v>2.3247328692839713E-5</v>
      </c>
      <c r="P212" s="1">
        <f t="shared" si="23"/>
        <v>0</v>
      </c>
      <c r="Q212">
        <f t="shared" si="24"/>
        <v>0</v>
      </c>
      <c r="S212" s="1" t="str">
        <f t="shared" si="25"/>
        <v>No E</v>
      </c>
      <c r="T212" s="1" t="str">
        <f t="shared" si="26"/>
        <v/>
      </c>
      <c r="U212">
        <f t="shared" si="27"/>
        <v>3</v>
      </c>
    </row>
    <row r="213" spans="1:21" x14ac:dyDescent="0.2">
      <c r="A213" t="s">
        <v>1811</v>
      </c>
      <c r="B213" t="s">
        <v>1811</v>
      </c>
      <c r="C213" t="s">
        <v>1812</v>
      </c>
      <c r="D213" t="s">
        <v>1812</v>
      </c>
      <c r="E213" t="s">
        <v>1812</v>
      </c>
      <c r="F213" t="s">
        <v>1813</v>
      </c>
      <c r="G213">
        <f>trimmed!K780/trimmed!K$3</f>
        <v>2.1017259341980049E-5</v>
      </c>
      <c r="H213">
        <f>trimmed!L780/trimmed!L$3</f>
        <v>1.8566142103777226E-5</v>
      </c>
      <c r="I213">
        <f>trimmed!M780/trimmed!M$3</f>
        <v>7.6483096341819623E-6</v>
      </c>
      <c r="J213">
        <f>trimmed!N780/trimmed!N$3</f>
        <v>0</v>
      </c>
      <c r="K213">
        <f>trimmed!O780/trimmed!O$3</f>
        <v>0</v>
      </c>
      <c r="L213">
        <f>trimmed!P780/trimmed!P$3</f>
        <v>0</v>
      </c>
      <c r="N213" s="1">
        <f t="shared" si="21"/>
        <v>1.5743903693313078E-5</v>
      </c>
      <c r="O213">
        <f t="shared" si="22"/>
        <v>7.1173011954344769E-6</v>
      </c>
      <c r="P213" s="1">
        <f t="shared" si="23"/>
        <v>0</v>
      </c>
      <c r="Q213">
        <f t="shared" si="24"/>
        <v>0</v>
      </c>
      <c r="S213" s="1" t="str">
        <f t="shared" si="25"/>
        <v>No E</v>
      </c>
      <c r="T213" s="1" t="str">
        <f t="shared" si="26"/>
        <v/>
      </c>
      <c r="U213">
        <f t="shared" si="27"/>
        <v>3</v>
      </c>
    </row>
    <row r="214" spans="1:21" x14ac:dyDescent="0.2">
      <c r="A214" t="s">
        <v>1828</v>
      </c>
      <c r="B214" t="s">
        <v>1828</v>
      </c>
      <c r="C214">
        <v>2</v>
      </c>
      <c r="D214">
        <v>2</v>
      </c>
      <c r="E214">
        <v>2</v>
      </c>
      <c r="F214" t="s">
        <v>1829</v>
      </c>
      <c r="G214">
        <f>trimmed!K788/trimmed!K$3</f>
        <v>6.5502715729844895E-5</v>
      </c>
      <c r="H214">
        <f>trimmed!L788/trimmed!L$3</f>
        <v>5.9925895109790933E-6</v>
      </c>
      <c r="I214">
        <f>trimmed!M788/trimmed!M$3</f>
        <v>1.9794930430178264E-5</v>
      </c>
      <c r="J214">
        <f>trimmed!N788/trimmed!N$3</f>
        <v>0</v>
      </c>
      <c r="K214">
        <f>trimmed!O788/trimmed!O$3</f>
        <v>0</v>
      </c>
      <c r="L214">
        <f>trimmed!P788/trimmed!P$3</f>
        <v>0</v>
      </c>
      <c r="N214" s="1">
        <f t="shared" si="21"/>
        <v>3.043007855700075E-5</v>
      </c>
      <c r="O214">
        <f t="shared" si="22"/>
        <v>3.1147930306938959E-5</v>
      </c>
      <c r="P214" s="1">
        <f t="shared" si="23"/>
        <v>0</v>
      </c>
      <c r="Q214">
        <f t="shared" si="24"/>
        <v>0</v>
      </c>
      <c r="S214" s="1" t="str">
        <f t="shared" si="25"/>
        <v>No E</v>
      </c>
      <c r="T214" s="1" t="str">
        <f t="shared" si="26"/>
        <v/>
      </c>
      <c r="U214">
        <f t="shared" si="27"/>
        <v>3</v>
      </c>
    </row>
    <row r="215" spans="1:21" x14ac:dyDescent="0.2">
      <c r="A215" t="s">
        <v>1876</v>
      </c>
      <c r="B215" t="s">
        <v>1876</v>
      </c>
      <c r="C215">
        <v>4</v>
      </c>
      <c r="D215">
        <v>4</v>
      </c>
      <c r="E215">
        <v>4</v>
      </c>
      <c r="F215" t="s">
        <v>1877</v>
      </c>
      <c r="G215">
        <f>trimmed!K794/trimmed!K$3</f>
        <v>1.2011052401123643E-5</v>
      </c>
      <c r="H215">
        <f>trimmed!L794/trimmed!L$3</f>
        <v>1.1915425004787901E-5</v>
      </c>
      <c r="I215">
        <f>trimmed!M794/trimmed!M$3</f>
        <v>1.233458172433248E-5</v>
      </c>
      <c r="J215">
        <f>trimmed!N794/trimmed!N$3</f>
        <v>0</v>
      </c>
      <c r="K215">
        <f>trimmed!O794/trimmed!O$3</f>
        <v>0</v>
      </c>
      <c r="L215">
        <f>trimmed!P794/trimmed!P$3</f>
        <v>0</v>
      </c>
      <c r="N215" s="1">
        <f t="shared" si="21"/>
        <v>1.208701971008134E-5</v>
      </c>
      <c r="O215">
        <f t="shared" si="22"/>
        <v>2.1966192867119465E-7</v>
      </c>
      <c r="P215" s="1">
        <f t="shared" si="23"/>
        <v>0</v>
      </c>
      <c r="Q215">
        <f t="shared" si="24"/>
        <v>0</v>
      </c>
      <c r="S215" s="1" t="str">
        <f t="shared" si="25"/>
        <v>No E</v>
      </c>
      <c r="T215" s="1" t="str">
        <f t="shared" si="26"/>
        <v/>
      </c>
      <c r="U215">
        <f t="shared" si="27"/>
        <v>3</v>
      </c>
    </row>
    <row r="216" spans="1:21" x14ac:dyDescent="0.2">
      <c r="A216" t="s">
        <v>1846</v>
      </c>
      <c r="B216" t="s">
        <v>1846</v>
      </c>
      <c r="C216" t="s">
        <v>827</v>
      </c>
      <c r="D216" t="s">
        <v>827</v>
      </c>
      <c r="E216" t="s">
        <v>827</v>
      </c>
      <c r="F216" t="s">
        <v>1847</v>
      </c>
      <c r="G216">
        <f>trimmed!K798/trimmed!K$3</f>
        <v>4.3287058215734697E-5</v>
      </c>
      <c r="H216">
        <f>trimmed!L798/trimmed!L$3</f>
        <v>7.9774510174994944E-6</v>
      </c>
      <c r="I216">
        <f>trimmed!M798/trimmed!M$3</f>
        <v>1.3999783315572097E-5</v>
      </c>
      <c r="J216">
        <f>trimmed!N798/trimmed!N$3</f>
        <v>0</v>
      </c>
      <c r="K216">
        <f>trimmed!O798/trimmed!O$3</f>
        <v>0</v>
      </c>
      <c r="L216">
        <f>trimmed!P798/trimmed!P$3</f>
        <v>0</v>
      </c>
      <c r="N216" s="1">
        <f t="shared" si="21"/>
        <v>2.1754764182935429E-5</v>
      </c>
      <c r="O216">
        <f t="shared" si="22"/>
        <v>1.8889067904830411E-5</v>
      </c>
      <c r="P216" s="1">
        <f t="shared" si="23"/>
        <v>0</v>
      </c>
      <c r="Q216">
        <f t="shared" si="24"/>
        <v>0</v>
      </c>
      <c r="S216" s="1" t="str">
        <f t="shared" si="25"/>
        <v>No E</v>
      </c>
      <c r="T216" s="1" t="str">
        <f t="shared" si="26"/>
        <v/>
      </c>
      <c r="U216">
        <f t="shared" si="27"/>
        <v>3</v>
      </c>
    </row>
    <row r="217" spans="1:21" x14ac:dyDescent="0.2">
      <c r="A217" t="s">
        <v>1848</v>
      </c>
      <c r="B217" t="s">
        <v>1848</v>
      </c>
      <c r="C217">
        <v>2</v>
      </c>
      <c r="D217">
        <v>2</v>
      </c>
      <c r="E217">
        <v>2</v>
      </c>
      <c r="F217" t="s">
        <v>1849</v>
      </c>
      <c r="G217">
        <f>trimmed!K799/trimmed!K$3</f>
        <v>3.4464098953674906E-5</v>
      </c>
      <c r="H217">
        <f>trimmed!L799/trimmed!L$3</f>
        <v>1.3309410554202159E-5</v>
      </c>
      <c r="I217">
        <f>trimmed!M799/trimmed!M$3</f>
        <v>1.2938606918659044E-5</v>
      </c>
      <c r="J217">
        <f>trimmed!N799/trimmed!N$3</f>
        <v>0</v>
      </c>
      <c r="K217">
        <f>trimmed!O799/trimmed!O$3</f>
        <v>0</v>
      </c>
      <c r="L217">
        <f>trimmed!P799/trimmed!P$3</f>
        <v>0</v>
      </c>
      <c r="N217" s="1">
        <f t="shared" si="21"/>
        <v>2.0237372142178702E-5</v>
      </c>
      <c r="O217">
        <f t="shared" si="22"/>
        <v>1.2322101714429309E-5</v>
      </c>
      <c r="P217" s="1">
        <f t="shared" si="23"/>
        <v>0</v>
      </c>
      <c r="Q217">
        <f t="shared" si="24"/>
        <v>0</v>
      </c>
      <c r="S217" s="1" t="str">
        <f t="shared" si="25"/>
        <v>No E</v>
      </c>
      <c r="T217" s="1" t="str">
        <f t="shared" si="26"/>
        <v/>
      </c>
      <c r="U217">
        <f t="shared" si="27"/>
        <v>3</v>
      </c>
    </row>
    <row r="218" spans="1:21" x14ac:dyDescent="0.2">
      <c r="A218" t="s">
        <v>1980</v>
      </c>
      <c r="B218" t="s">
        <v>1980</v>
      </c>
      <c r="C218">
        <v>4</v>
      </c>
      <c r="D218">
        <v>4</v>
      </c>
      <c r="E218">
        <v>4</v>
      </c>
      <c r="F218" t="s">
        <v>1981</v>
      </c>
      <c r="G218">
        <f>trimmed!K809/trimmed!K$3</f>
        <v>8.0854914729027291E-6</v>
      </c>
      <c r="H218">
        <f>trimmed!L809/trimmed!L$3</f>
        <v>1.4686348597177937E-5</v>
      </c>
      <c r="I218">
        <f>trimmed!M809/trimmed!M$3</f>
        <v>3.5920372385049712E-5</v>
      </c>
      <c r="J218">
        <f>trimmed!N809/trimmed!N$3</f>
        <v>0</v>
      </c>
      <c r="K218">
        <f>trimmed!O809/trimmed!O$3</f>
        <v>0</v>
      </c>
      <c r="L218">
        <f>trimmed!P809/trimmed!P$3</f>
        <v>0</v>
      </c>
      <c r="N218" s="1">
        <f t="shared" si="21"/>
        <v>1.9564070818376792E-5</v>
      </c>
      <c r="O218">
        <f t="shared" si="22"/>
        <v>1.4544389963100341E-5</v>
      </c>
      <c r="P218" s="1">
        <f t="shared" si="23"/>
        <v>0</v>
      </c>
      <c r="Q218">
        <f t="shared" si="24"/>
        <v>0</v>
      </c>
      <c r="S218" s="1" t="str">
        <f t="shared" si="25"/>
        <v>No E</v>
      </c>
      <c r="T218" s="1" t="str">
        <f t="shared" si="26"/>
        <v/>
      </c>
      <c r="U218">
        <f t="shared" si="27"/>
        <v>3</v>
      </c>
    </row>
    <row r="219" spans="1:21" x14ac:dyDescent="0.2">
      <c r="A219" t="s">
        <v>1868</v>
      </c>
      <c r="B219" t="s">
        <v>1868</v>
      </c>
      <c r="C219" t="s">
        <v>156</v>
      </c>
      <c r="D219" t="s">
        <v>156</v>
      </c>
      <c r="E219" t="s">
        <v>156</v>
      </c>
      <c r="F219" t="s">
        <v>1869</v>
      </c>
      <c r="G219">
        <f>trimmed!K810/trimmed!K$3</f>
        <v>6.4239764398138664E-5</v>
      </c>
      <c r="H219">
        <f>trimmed!L810/trimmed!L$3</f>
        <v>6.7448693822550472E-6</v>
      </c>
      <c r="I219">
        <f>trimmed!M810/trimmed!M$3</f>
        <v>4.1124245423583272E-6</v>
      </c>
      <c r="J219">
        <f>trimmed!N810/trimmed!N$3</f>
        <v>0</v>
      </c>
      <c r="K219">
        <f>trimmed!O810/trimmed!O$3</f>
        <v>0</v>
      </c>
      <c r="L219">
        <f>trimmed!P810/trimmed!P$3</f>
        <v>0</v>
      </c>
      <c r="N219" s="1">
        <f t="shared" si="21"/>
        <v>2.5032352774250679E-5</v>
      </c>
      <c r="O219">
        <f t="shared" si="22"/>
        <v>3.398011604074528E-5</v>
      </c>
      <c r="P219" s="1">
        <f t="shared" si="23"/>
        <v>0</v>
      </c>
      <c r="Q219">
        <f t="shared" si="24"/>
        <v>0</v>
      </c>
      <c r="S219" s="1" t="str">
        <f t="shared" si="25"/>
        <v>No E</v>
      </c>
      <c r="T219" s="1" t="str">
        <f t="shared" si="26"/>
        <v/>
      </c>
      <c r="U219">
        <f t="shared" si="27"/>
        <v>3</v>
      </c>
    </row>
    <row r="220" spans="1:21" x14ac:dyDescent="0.2">
      <c r="A220" t="s">
        <v>1901</v>
      </c>
      <c r="B220" t="s">
        <v>1901</v>
      </c>
      <c r="C220">
        <v>3</v>
      </c>
      <c r="D220">
        <v>3</v>
      </c>
      <c r="E220">
        <v>3</v>
      </c>
      <c r="F220" t="s">
        <v>1902</v>
      </c>
      <c r="G220">
        <f>trimmed!K823/trimmed!K$3</f>
        <v>1.6849415829350202E-5</v>
      </c>
      <c r="H220">
        <f>trimmed!L823/trimmed!L$3</f>
        <v>8.5769289273956953E-6</v>
      </c>
      <c r="I220">
        <f>trimmed!M823/trimmed!M$3</f>
        <v>3.951854905086214E-6</v>
      </c>
      <c r="J220">
        <f>trimmed!N823/trimmed!N$3</f>
        <v>0</v>
      </c>
      <c r="K220">
        <f>trimmed!O823/trimmed!O$3</f>
        <v>0</v>
      </c>
      <c r="L220">
        <f>trimmed!P823/trimmed!P$3</f>
        <v>0</v>
      </c>
      <c r="N220" s="1">
        <f t="shared" si="21"/>
        <v>9.7927332206107041E-6</v>
      </c>
      <c r="O220">
        <f t="shared" si="22"/>
        <v>6.5341720598959868E-6</v>
      </c>
      <c r="P220" s="1">
        <f t="shared" si="23"/>
        <v>0</v>
      </c>
      <c r="Q220">
        <f t="shared" si="24"/>
        <v>0</v>
      </c>
      <c r="S220" s="1" t="str">
        <f t="shared" si="25"/>
        <v>No E</v>
      </c>
      <c r="T220" s="1" t="str">
        <f t="shared" si="26"/>
        <v/>
      </c>
      <c r="U220">
        <f t="shared" si="27"/>
        <v>3</v>
      </c>
    </row>
    <row r="221" spans="1:21" x14ac:dyDescent="0.2">
      <c r="A221" t="s">
        <v>1974</v>
      </c>
      <c r="B221" t="s">
        <v>1974</v>
      </c>
      <c r="C221">
        <v>6</v>
      </c>
      <c r="D221">
        <v>6</v>
      </c>
      <c r="E221">
        <v>6</v>
      </c>
      <c r="F221" t="s">
        <v>1975</v>
      </c>
      <c r="G221">
        <f>trimmed!K858/trimmed!K$3</f>
        <v>6.6379389284087791E-6</v>
      </c>
      <c r="H221">
        <f>trimmed!L858/trimmed!L$3</f>
        <v>4.0130455752743652E-6</v>
      </c>
      <c r="I221">
        <f>trimmed!M858/trimmed!M$3</f>
        <v>9.0334588874734538E-6</v>
      </c>
      <c r="J221">
        <f>trimmed!N858/trimmed!N$3</f>
        <v>0</v>
      </c>
      <c r="K221">
        <f>trimmed!O858/trimmed!O$3</f>
        <v>0</v>
      </c>
      <c r="L221">
        <f>trimmed!P858/trimmed!P$3</f>
        <v>0</v>
      </c>
      <c r="N221" s="1">
        <f t="shared" si="21"/>
        <v>6.5614811303855327E-6</v>
      </c>
      <c r="O221">
        <f t="shared" si="22"/>
        <v>2.5110798080677122E-6</v>
      </c>
      <c r="P221" s="1">
        <f t="shared" si="23"/>
        <v>0</v>
      </c>
      <c r="Q221">
        <f t="shared" si="24"/>
        <v>0</v>
      </c>
      <c r="S221" s="1" t="str">
        <f t="shared" si="25"/>
        <v>No E</v>
      </c>
      <c r="T221" s="1" t="str">
        <f t="shared" si="26"/>
        <v/>
      </c>
      <c r="U221">
        <f t="shared" si="27"/>
        <v>3</v>
      </c>
    </row>
    <row r="222" spans="1:21" x14ac:dyDescent="0.2">
      <c r="A222" t="s">
        <v>1986</v>
      </c>
      <c r="B222" t="s">
        <v>1986</v>
      </c>
      <c r="C222" t="s">
        <v>1987</v>
      </c>
      <c r="D222" t="s">
        <v>1987</v>
      </c>
      <c r="E222" t="s">
        <v>1987</v>
      </c>
      <c r="F222" t="s">
        <v>1988</v>
      </c>
      <c r="G222">
        <f>trimmed!K863/trimmed!K$3</f>
        <v>5.9942814566356657E-5</v>
      </c>
      <c r="H222">
        <f>trimmed!L863/trimmed!L$3</f>
        <v>1.5460055150858217E-6</v>
      </c>
      <c r="I222">
        <f>trimmed!M863/trimmed!M$3</f>
        <v>1.5576199342673016E-5</v>
      </c>
      <c r="J222">
        <f>trimmed!N863/trimmed!N$3</f>
        <v>0</v>
      </c>
      <c r="K222">
        <f>trimmed!O863/trimmed!O$3</f>
        <v>0</v>
      </c>
      <c r="L222">
        <f>trimmed!P863/trimmed!P$3</f>
        <v>0</v>
      </c>
      <c r="N222" s="1">
        <f t="shared" si="21"/>
        <v>2.5688339808038497E-5</v>
      </c>
      <c r="O222">
        <f t="shared" si="22"/>
        <v>3.0483411315600956E-5</v>
      </c>
      <c r="P222" s="1">
        <f t="shared" si="23"/>
        <v>0</v>
      </c>
      <c r="Q222">
        <f t="shared" si="24"/>
        <v>0</v>
      </c>
      <c r="S222" s="1" t="str">
        <f t="shared" si="25"/>
        <v>No E</v>
      </c>
      <c r="T222" s="1" t="str">
        <f t="shared" si="26"/>
        <v/>
      </c>
      <c r="U222">
        <f t="shared" si="27"/>
        <v>3</v>
      </c>
    </row>
    <row r="223" spans="1:21" x14ac:dyDescent="0.2">
      <c r="A223" t="s">
        <v>2010</v>
      </c>
      <c r="B223" t="s">
        <v>2010</v>
      </c>
      <c r="C223">
        <v>2</v>
      </c>
      <c r="D223">
        <v>2</v>
      </c>
      <c r="E223">
        <v>2</v>
      </c>
      <c r="F223" t="s">
        <v>2011</v>
      </c>
      <c r="G223">
        <f>trimmed!K873/trimmed!K$3</f>
        <v>6.0836147000490161E-5</v>
      </c>
      <c r="H223">
        <f>trimmed!L873/trimmed!L$3</f>
        <v>7.5473533779966102E-6</v>
      </c>
      <c r="I223">
        <f>trimmed!M873/trimmed!M$3</f>
        <v>1.4781851901815094E-5</v>
      </c>
      <c r="J223">
        <f>trimmed!N873/trimmed!N$3</f>
        <v>0</v>
      </c>
      <c r="K223">
        <f>trimmed!O873/trimmed!O$3</f>
        <v>0</v>
      </c>
      <c r="L223">
        <f>trimmed!P873/trimmed!P$3</f>
        <v>0</v>
      </c>
      <c r="N223" s="1">
        <f t="shared" si="21"/>
        <v>2.7721784093433954E-5</v>
      </c>
      <c r="O223">
        <f t="shared" si="22"/>
        <v>2.8905107944409201E-5</v>
      </c>
      <c r="P223" s="1">
        <f t="shared" si="23"/>
        <v>0</v>
      </c>
      <c r="Q223">
        <f t="shared" si="24"/>
        <v>0</v>
      </c>
      <c r="S223" s="1" t="str">
        <f t="shared" si="25"/>
        <v>No E</v>
      </c>
      <c r="T223" s="1" t="str">
        <f t="shared" si="26"/>
        <v/>
      </c>
      <c r="U223">
        <f t="shared" si="27"/>
        <v>3</v>
      </c>
    </row>
    <row r="224" spans="1:21" x14ac:dyDescent="0.2">
      <c r="A224" t="s">
        <v>2033</v>
      </c>
      <c r="B224" t="s">
        <v>2033</v>
      </c>
      <c r="C224" t="s">
        <v>486</v>
      </c>
      <c r="D224" t="s">
        <v>486</v>
      </c>
      <c r="E224" t="s">
        <v>486</v>
      </c>
      <c r="F224" t="s">
        <v>2034</v>
      </c>
      <c r="G224">
        <f>trimmed!K884/trimmed!K$3</f>
        <v>4.6467863094846414E-5</v>
      </c>
      <c r="H224">
        <f>trimmed!L884/trimmed!L$3</f>
        <v>7.5512633565375454E-7</v>
      </c>
      <c r="I224">
        <f>trimmed!M884/trimmed!M$3</f>
        <v>1.5917645953695772E-5</v>
      </c>
      <c r="J224">
        <f>trimmed!N884/trimmed!N$3</f>
        <v>0</v>
      </c>
      <c r="K224">
        <f>trimmed!O884/trimmed!O$3</f>
        <v>0</v>
      </c>
      <c r="L224">
        <f>trimmed!P884/trimmed!P$3</f>
        <v>0</v>
      </c>
      <c r="N224" s="1">
        <f t="shared" si="21"/>
        <v>2.1046878461398646E-5</v>
      </c>
      <c r="O224">
        <f t="shared" si="22"/>
        <v>2.3284014797546573E-5</v>
      </c>
      <c r="P224" s="1">
        <f t="shared" si="23"/>
        <v>0</v>
      </c>
      <c r="Q224">
        <f t="shared" si="24"/>
        <v>0</v>
      </c>
      <c r="S224" s="1" t="str">
        <f t="shared" si="25"/>
        <v>No E</v>
      </c>
      <c r="T224" s="1" t="str">
        <f t="shared" si="26"/>
        <v/>
      </c>
      <c r="U224">
        <f t="shared" si="27"/>
        <v>3</v>
      </c>
    </row>
    <row r="225" spans="1:21" x14ac:dyDescent="0.2">
      <c r="A225" t="s">
        <v>2077</v>
      </c>
      <c r="B225" t="s">
        <v>2078</v>
      </c>
      <c r="C225" t="s">
        <v>634</v>
      </c>
      <c r="D225" t="s">
        <v>634</v>
      </c>
      <c r="E225" t="s">
        <v>634</v>
      </c>
      <c r="F225" t="s">
        <v>2079</v>
      </c>
      <c r="G225">
        <f>trimmed!K903/trimmed!K$3</f>
        <v>5.5614629334779771E-5</v>
      </c>
      <c r="H225">
        <f>trimmed!L903/trimmed!L$3</f>
        <v>3.0299205709415905E-6</v>
      </c>
      <c r="I225">
        <f>trimmed!M903/trimmed!M$3</f>
        <v>7.1599890314191252E-6</v>
      </c>
      <c r="J225">
        <f>trimmed!N903/trimmed!N$3</f>
        <v>0</v>
      </c>
      <c r="K225">
        <f>trimmed!O903/trimmed!O$3</f>
        <v>0</v>
      </c>
      <c r="L225">
        <f>trimmed!P903/trimmed!P$3</f>
        <v>0</v>
      </c>
      <c r="N225" s="1">
        <f t="shared" si="21"/>
        <v>2.1934846312380162E-5</v>
      </c>
      <c r="O225">
        <f t="shared" si="22"/>
        <v>2.9240557530577208E-5</v>
      </c>
      <c r="P225" s="1">
        <f t="shared" si="23"/>
        <v>0</v>
      </c>
      <c r="Q225">
        <f t="shared" si="24"/>
        <v>0</v>
      </c>
      <c r="S225" s="1" t="str">
        <f t="shared" si="25"/>
        <v>No E</v>
      </c>
      <c r="T225" s="1" t="str">
        <f t="shared" si="26"/>
        <v/>
      </c>
      <c r="U225">
        <f t="shared" si="27"/>
        <v>3</v>
      </c>
    </row>
    <row r="226" spans="1:21" x14ac:dyDescent="0.2">
      <c r="A226" t="s">
        <v>2094</v>
      </c>
      <c r="B226" t="s">
        <v>2094</v>
      </c>
      <c r="C226" t="s">
        <v>449</v>
      </c>
      <c r="D226" t="s">
        <v>449</v>
      </c>
      <c r="E226" t="s">
        <v>449</v>
      </c>
      <c r="F226" t="s">
        <v>2095</v>
      </c>
      <c r="G226">
        <f>trimmed!K910/trimmed!K$3</f>
        <v>8.5048787741486204E-6</v>
      </c>
      <c r="H226">
        <f>trimmed!L910/trimmed!L$3</f>
        <v>4.0241499143306213E-6</v>
      </c>
      <c r="I226">
        <f>trimmed!M910/trimmed!M$3</f>
        <v>1.4884333111485823E-6</v>
      </c>
      <c r="J226">
        <f>trimmed!N910/trimmed!N$3</f>
        <v>0</v>
      </c>
      <c r="K226">
        <f>trimmed!O910/trimmed!O$3</f>
        <v>0</v>
      </c>
      <c r="L226">
        <f>trimmed!P910/trimmed!P$3</f>
        <v>0</v>
      </c>
      <c r="N226" s="1">
        <f t="shared" si="21"/>
        <v>4.672487333209275E-6</v>
      </c>
      <c r="O226">
        <f t="shared" si="22"/>
        <v>3.5528696556941304E-6</v>
      </c>
      <c r="P226" s="1">
        <f t="shared" si="23"/>
        <v>0</v>
      </c>
      <c r="Q226">
        <f t="shared" si="24"/>
        <v>0</v>
      </c>
      <c r="S226" s="1" t="str">
        <f t="shared" si="25"/>
        <v>No E</v>
      </c>
      <c r="T226" s="1" t="str">
        <f t="shared" si="26"/>
        <v/>
      </c>
      <c r="U226">
        <f t="shared" si="27"/>
        <v>3</v>
      </c>
    </row>
    <row r="227" spans="1:21" x14ac:dyDescent="0.2">
      <c r="A227" t="s">
        <v>2096</v>
      </c>
      <c r="B227" t="s">
        <v>2096</v>
      </c>
      <c r="C227" t="s">
        <v>285</v>
      </c>
      <c r="D227" t="s">
        <v>285</v>
      </c>
      <c r="E227" t="s">
        <v>285</v>
      </c>
      <c r="F227" t="s">
        <v>2097</v>
      </c>
      <c r="G227">
        <f>trimmed!K911/trimmed!K$3</f>
        <v>5.1320803042977254E-6</v>
      </c>
      <c r="H227">
        <f>trimmed!L911/trimmed!L$3</f>
        <v>3.7585841718302949E-6</v>
      </c>
      <c r="I227">
        <f>trimmed!M911/trimmed!M$3</f>
        <v>2.7843247366623402E-5</v>
      </c>
      <c r="J227">
        <f>trimmed!N911/trimmed!N$3</f>
        <v>0</v>
      </c>
      <c r="K227">
        <f>trimmed!O911/trimmed!O$3</f>
        <v>0</v>
      </c>
      <c r="L227">
        <f>trimmed!P911/trimmed!P$3</f>
        <v>0</v>
      </c>
      <c r="N227" s="1">
        <f t="shared" si="21"/>
        <v>1.224463728091714E-5</v>
      </c>
      <c r="O227">
        <f t="shared" si="22"/>
        <v>1.35262374798352E-5</v>
      </c>
      <c r="P227" s="1">
        <f t="shared" si="23"/>
        <v>0</v>
      </c>
      <c r="Q227">
        <f t="shared" si="24"/>
        <v>0</v>
      </c>
      <c r="S227" s="1" t="str">
        <f t="shared" si="25"/>
        <v>No E</v>
      </c>
      <c r="T227" s="1" t="str">
        <f t="shared" si="26"/>
        <v/>
      </c>
      <c r="U227">
        <f t="shared" si="27"/>
        <v>3</v>
      </c>
    </row>
    <row r="228" spans="1:21" x14ac:dyDescent="0.2">
      <c r="A228" t="s">
        <v>2052</v>
      </c>
      <c r="B228" t="s">
        <v>2052</v>
      </c>
      <c r="C228">
        <v>10</v>
      </c>
      <c r="D228">
        <v>10</v>
      </c>
      <c r="E228">
        <v>10</v>
      </c>
      <c r="F228" t="s">
        <v>2053</v>
      </c>
      <c r="G228">
        <f>trimmed!K918/trimmed!K$3</f>
        <v>1.4939891721890011E-6</v>
      </c>
      <c r="H228">
        <f>trimmed!L918/trimmed!L$3</f>
        <v>8.813717227834739E-6</v>
      </c>
      <c r="I228">
        <f>trimmed!M918/trimmed!M$3</f>
        <v>1.2622662544144211E-5</v>
      </c>
      <c r="J228">
        <f>trimmed!N918/trimmed!N$3</f>
        <v>0</v>
      </c>
      <c r="K228">
        <f>trimmed!O918/trimmed!O$3</f>
        <v>0</v>
      </c>
      <c r="L228">
        <f>trimmed!P918/trimmed!P$3</f>
        <v>0</v>
      </c>
      <c r="N228" s="1">
        <f t="shared" si="21"/>
        <v>7.6434563147226507E-6</v>
      </c>
      <c r="O228">
        <f t="shared" si="22"/>
        <v>5.6558797466428416E-6</v>
      </c>
      <c r="P228" s="1">
        <f t="shared" si="23"/>
        <v>0</v>
      </c>
      <c r="Q228">
        <f t="shared" si="24"/>
        <v>0</v>
      </c>
      <c r="S228" s="1" t="str">
        <f t="shared" si="25"/>
        <v>No E</v>
      </c>
      <c r="T228" s="1" t="str">
        <f t="shared" si="26"/>
        <v/>
      </c>
      <c r="U228">
        <f t="shared" si="27"/>
        <v>3</v>
      </c>
    </row>
    <row r="229" spans="1:21" x14ac:dyDescent="0.2">
      <c r="A229" t="s">
        <v>2117</v>
      </c>
      <c r="B229" t="s">
        <v>2117</v>
      </c>
      <c r="C229">
        <v>2</v>
      </c>
      <c r="D229">
        <v>2</v>
      </c>
      <c r="E229">
        <v>2</v>
      </c>
      <c r="F229" t="s">
        <v>2118</v>
      </c>
      <c r="G229">
        <f>trimmed!K921/trimmed!K$3</f>
        <v>1.312303263382129E-5</v>
      </c>
      <c r="H229">
        <f>trimmed!L921/trimmed!L$3</f>
        <v>1.72742851938522E-6</v>
      </c>
      <c r="I229">
        <f>trimmed!M921/trimmed!M$3</f>
        <v>1.3938389042497464E-5</v>
      </c>
      <c r="J229">
        <f>trimmed!N921/trimmed!N$3</f>
        <v>0</v>
      </c>
      <c r="K229">
        <f>trimmed!O921/trimmed!O$3</f>
        <v>0</v>
      </c>
      <c r="L229">
        <f>trimmed!P921/trimmed!P$3</f>
        <v>0</v>
      </c>
      <c r="N229" s="1">
        <f t="shared" si="21"/>
        <v>9.5962833985679924E-6</v>
      </c>
      <c r="O229">
        <f t="shared" si="22"/>
        <v>6.8268117998463389E-6</v>
      </c>
      <c r="P229" s="1">
        <f t="shared" si="23"/>
        <v>0</v>
      </c>
      <c r="Q229">
        <f t="shared" si="24"/>
        <v>0</v>
      </c>
      <c r="S229" s="1" t="str">
        <f t="shared" si="25"/>
        <v>No E</v>
      </c>
      <c r="T229" s="1" t="str">
        <f t="shared" si="26"/>
        <v/>
      </c>
      <c r="U229">
        <f t="shared" si="27"/>
        <v>3</v>
      </c>
    </row>
    <row r="230" spans="1:21" x14ac:dyDescent="0.2">
      <c r="A230" t="s">
        <v>2121</v>
      </c>
      <c r="B230" t="s">
        <v>2121</v>
      </c>
      <c r="C230">
        <v>5</v>
      </c>
      <c r="D230">
        <v>5</v>
      </c>
      <c r="E230">
        <v>5</v>
      </c>
      <c r="F230" t="s">
        <v>2122</v>
      </c>
      <c r="G230">
        <f>trimmed!K923/trimmed!K$3</f>
        <v>3.7559527073347286E-5</v>
      </c>
      <c r="H230">
        <f>trimmed!L923/trimmed!L$3</f>
        <v>7.1777822063074045E-6</v>
      </c>
      <c r="I230">
        <f>trimmed!M923/trimmed!M$3</f>
        <v>1.5539362778828237E-5</v>
      </c>
      <c r="J230">
        <f>trimmed!N923/trimmed!N$3</f>
        <v>0</v>
      </c>
      <c r="K230">
        <f>trimmed!O923/trimmed!O$3</f>
        <v>0</v>
      </c>
      <c r="L230">
        <f>trimmed!P923/trimmed!P$3</f>
        <v>0</v>
      </c>
      <c r="N230" s="1">
        <f t="shared" si="21"/>
        <v>2.0092224019494307E-5</v>
      </c>
      <c r="O230">
        <f t="shared" si="22"/>
        <v>1.5694235068936798E-5</v>
      </c>
      <c r="P230" s="1">
        <f t="shared" si="23"/>
        <v>0</v>
      </c>
      <c r="Q230">
        <f t="shared" si="24"/>
        <v>0</v>
      </c>
      <c r="S230" s="1" t="str">
        <f t="shared" si="25"/>
        <v>No E</v>
      </c>
      <c r="T230" s="1" t="str">
        <f t="shared" si="26"/>
        <v/>
      </c>
      <c r="U230">
        <f t="shared" si="27"/>
        <v>3</v>
      </c>
    </row>
    <row r="231" spans="1:21" x14ac:dyDescent="0.2">
      <c r="A231" t="s">
        <v>2238</v>
      </c>
      <c r="B231" t="s">
        <v>2238</v>
      </c>
      <c r="C231">
        <v>3</v>
      </c>
      <c r="D231">
        <v>3</v>
      </c>
      <c r="E231">
        <v>3</v>
      </c>
      <c r="F231" t="s">
        <v>2239</v>
      </c>
      <c r="G231">
        <f>trimmed!K981/trimmed!K$3</f>
        <v>3.0512820879622877E-5</v>
      </c>
      <c r="H231">
        <f>trimmed!L981/trimmed!L$3</f>
        <v>7.9661902793016005E-6</v>
      </c>
      <c r="I231">
        <f>trimmed!M981/trimmed!M$3</f>
        <v>4.5591859448860297E-6</v>
      </c>
      <c r="J231">
        <f>trimmed!N981/trimmed!N$3</f>
        <v>0</v>
      </c>
      <c r="K231">
        <f>trimmed!O981/trimmed!O$3</f>
        <v>0</v>
      </c>
      <c r="L231">
        <f>trimmed!P981/trimmed!P$3</f>
        <v>0</v>
      </c>
      <c r="N231" s="1">
        <f t="shared" si="21"/>
        <v>1.4346065701270169E-5</v>
      </c>
      <c r="O231">
        <f t="shared" si="22"/>
        <v>1.4104073857622738E-5</v>
      </c>
      <c r="P231" s="1">
        <f t="shared" si="23"/>
        <v>0</v>
      </c>
      <c r="Q231">
        <f t="shared" si="24"/>
        <v>0</v>
      </c>
      <c r="S231" s="1" t="str">
        <f t="shared" si="25"/>
        <v>No E</v>
      </c>
      <c r="T231" s="1" t="str">
        <f t="shared" si="26"/>
        <v/>
      </c>
      <c r="U231">
        <f t="shared" si="27"/>
        <v>3</v>
      </c>
    </row>
    <row r="232" spans="1:21" x14ac:dyDescent="0.2">
      <c r="A232" t="s">
        <v>2314</v>
      </c>
      <c r="B232" t="s">
        <v>2314</v>
      </c>
      <c r="C232">
        <v>2</v>
      </c>
      <c r="D232">
        <v>2</v>
      </c>
      <c r="E232">
        <v>2</v>
      </c>
      <c r="F232" t="s">
        <v>2315</v>
      </c>
      <c r="G232">
        <f>trimmed!K1017/trimmed!K$3</f>
        <v>1.3664446230265837E-5</v>
      </c>
      <c r="H232">
        <f>trimmed!L1017/trimmed!L$3</f>
        <v>7.8592132664216112E-6</v>
      </c>
      <c r="I232">
        <f>trimmed!M1017/trimmed!M$3</f>
        <v>6.5323506551407783E-6</v>
      </c>
      <c r="J232">
        <f>trimmed!N1017/trimmed!N$3</f>
        <v>0</v>
      </c>
      <c r="K232">
        <f>trimmed!O1017/trimmed!O$3</f>
        <v>0</v>
      </c>
      <c r="L232">
        <f>trimmed!P1017/trimmed!P$3</f>
        <v>0</v>
      </c>
      <c r="N232" s="1">
        <f t="shared" si="21"/>
        <v>9.3520033839427431E-6</v>
      </c>
      <c r="O232">
        <f t="shared" si="22"/>
        <v>3.7931535131610711E-6</v>
      </c>
      <c r="P232" s="1">
        <f t="shared" si="23"/>
        <v>0</v>
      </c>
      <c r="Q232">
        <f t="shared" si="24"/>
        <v>0</v>
      </c>
      <c r="S232" s="1" t="str">
        <f t="shared" si="25"/>
        <v>No E</v>
      </c>
      <c r="T232" s="1" t="str">
        <f t="shared" si="26"/>
        <v/>
      </c>
      <c r="U232">
        <f t="shared" si="27"/>
        <v>3</v>
      </c>
    </row>
    <row r="233" spans="1:21" x14ac:dyDescent="0.2">
      <c r="A233" t="s">
        <v>2320</v>
      </c>
      <c r="B233" t="s">
        <v>2320</v>
      </c>
      <c r="C233" t="s">
        <v>2321</v>
      </c>
      <c r="D233" t="s">
        <v>2321</v>
      </c>
      <c r="E233" t="s">
        <v>2321</v>
      </c>
      <c r="F233" t="s">
        <v>2322</v>
      </c>
      <c r="G233">
        <f>trimmed!K1021/trimmed!K$3</f>
        <v>6.4232476138186527E-6</v>
      </c>
      <c r="H233">
        <f>trimmed!L1021/trimmed!L$3</f>
        <v>3.6761618241873786E-6</v>
      </c>
      <c r="I233">
        <f>trimmed!M1021/trimmed!M$3</f>
        <v>3.0057691570061451E-6</v>
      </c>
      <c r="J233">
        <f>trimmed!N1021/trimmed!N$3</f>
        <v>0</v>
      </c>
      <c r="K233">
        <f>trimmed!O1021/trimmed!O$3</f>
        <v>0</v>
      </c>
      <c r="L233">
        <f>trimmed!P1021/trimmed!P$3</f>
        <v>0</v>
      </c>
      <c r="N233" s="1">
        <f t="shared" si="21"/>
        <v>4.3683928650040584E-6</v>
      </c>
      <c r="O233">
        <f t="shared" si="22"/>
        <v>1.8108499692401376E-6</v>
      </c>
      <c r="P233" s="1">
        <f t="shared" si="23"/>
        <v>0</v>
      </c>
      <c r="Q233">
        <f t="shared" si="24"/>
        <v>0</v>
      </c>
      <c r="S233" s="1" t="str">
        <f t="shared" si="25"/>
        <v>No E</v>
      </c>
      <c r="T233" s="1" t="str">
        <f t="shared" si="26"/>
        <v/>
      </c>
      <c r="U233">
        <f t="shared" si="27"/>
        <v>3</v>
      </c>
    </row>
    <row r="234" spans="1:21" x14ac:dyDescent="0.2">
      <c r="A234" t="s">
        <v>2343</v>
      </c>
      <c r="B234" t="s">
        <v>2343</v>
      </c>
      <c r="C234">
        <v>7</v>
      </c>
      <c r="D234">
        <v>7</v>
      </c>
      <c r="E234">
        <v>7</v>
      </c>
      <c r="F234" t="s">
        <v>2344</v>
      </c>
      <c r="G234">
        <f>trimmed!K1032/trimmed!K$3</f>
        <v>5.4568243441651369E-6</v>
      </c>
      <c r="H234">
        <f>trimmed!L1032/trimmed!L$3</f>
        <v>5.8931196568976996E-6</v>
      </c>
      <c r="I234">
        <f>trimmed!M1032/trimmed!M$3</f>
        <v>6.0879505708082541E-6</v>
      </c>
      <c r="J234">
        <f>trimmed!N1032/trimmed!N$3</f>
        <v>0</v>
      </c>
      <c r="K234">
        <f>trimmed!O1032/trimmed!O$3</f>
        <v>0</v>
      </c>
      <c r="L234">
        <f>trimmed!P1032/trimmed!P$3</f>
        <v>0</v>
      </c>
      <c r="N234" s="1">
        <f t="shared" si="21"/>
        <v>5.8126315239570305E-6</v>
      </c>
      <c r="O234">
        <f t="shared" si="22"/>
        <v>3.2316997562799824E-7</v>
      </c>
      <c r="P234" s="1">
        <f t="shared" si="23"/>
        <v>0</v>
      </c>
      <c r="Q234">
        <f t="shared" si="24"/>
        <v>0</v>
      </c>
      <c r="S234" s="1" t="str">
        <f t="shared" si="25"/>
        <v>No E</v>
      </c>
      <c r="T234" s="1" t="str">
        <f t="shared" si="26"/>
        <v/>
      </c>
      <c r="U234">
        <f t="shared" si="27"/>
        <v>3</v>
      </c>
    </row>
    <row r="235" spans="1:21" x14ac:dyDescent="0.2">
      <c r="A235" t="s">
        <v>2666</v>
      </c>
      <c r="B235" t="s">
        <v>2666</v>
      </c>
      <c r="C235">
        <v>2</v>
      </c>
      <c r="D235">
        <v>2</v>
      </c>
      <c r="E235">
        <v>2</v>
      </c>
      <c r="F235" t="s">
        <v>2667</v>
      </c>
      <c r="G235">
        <f>trimmed!K1187/trimmed!K$3</f>
        <v>4.7654808287051768E-6</v>
      </c>
      <c r="H235">
        <f>trimmed!L1187/trimmed!L$3</f>
        <v>2.9875364035578519E-6</v>
      </c>
      <c r="I235">
        <f>trimmed!M1187/trimmed!M$3</f>
        <v>5.2482658206029116E-6</v>
      </c>
      <c r="J235">
        <f>trimmed!N1187/trimmed!N$3</f>
        <v>0</v>
      </c>
      <c r="K235">
        <f>trimmed!O1187/trimmed!O$3</f>
        <v>0</v>
      </c>
      <c r="L235">
        <f>trimmed!P1187/trimmed!P$3</f>
        <v>0</v>
      </c>
      <c r="N235" s="1">
        <f t="shared" si="21"/>
        <v>4.33376101762198E-6</v>
      </c>
      <c r="O235">
        <f t="shared" si="22"/>
        <v>1.1905926552496901E-6</v>
      </c>
      <c r="P235" s="1">
        <f t="shared" si="23"/>
        <v>0</v>
      </c>
      <c r="Q235">
        <f t="shared" si="24"/>
        <v>0</v>
      </c>
      <c r="S235" s="1" t="str">
        <f t="shared" si="25"/>
        <v>No E</v>
      </c>
      <c r="T235" s="1" t="str">
        <f t="shared" si="26"/>
        <v/>
      </c>
      <c r="U235">
        <f t="shared" si="27"/>
        <v>3</v>
      </c>
    </row>
    <row r="236" spans="1:21" x14ac:dyDescent="0.2">
      <c r="A236" t="s">
        <v>2908</v>
      </c>
      <c r="B236" t="s">
        <v>2908</v>
      </c>
      <c r="C236" t="s">
        <v>296</v>
      </c>
      <c r="D236" t="s">
        <v>296</v>
      </c>
      <c r="E236" t="s">
        <v>296</v>
      </c>
      <c r="F236" t="s">
        <v>2909</v>
      </c>
      <c r="G236">
        <f>trimmed!K1302/trimmed!K$3</f>
        <v>2.5529733432346717E-6</v>
      </c>
      <c r="H236">
        <f>trimmed!L1302/trimmed!L$3</f>
        <v>8.8221627814831586E-7</v>
      </c>
      <c r="I236">
        <f>trimmed!M1302/trimmed!M$3</f>
        <v>2.0703093408043771E-6</v>
      </c>
      <c r="J236">
        <f>trimmed!N1302/trimmed!N$3</f>
        <v>0</v>
      </c>
      <c r="K236">
        <f>trimmed!O1302/trimmed!O$3</f>
        <v>0</v>
      </c>
      <c r="L236">
        <f>trimmed!P1302/trimmed!P$3</f>
        <v>0</v>
      </c>
      <c r="N236" s="1">
        <f t="shared" si="21"/>
        <v>1.8351663207291215E-6</v>
      </c>
      <c r="O236">
        <f t="shared" si="22"/>
        <v>8.5984095770763169E-7</v>
      </c>
      <c r="P236" s="1">
        <f t="shared" si="23"/>
        <v>0</v>
      </c>
      <c r="Q236">
        <f t="shared" si="24"/>
        <v>0</v>
      </c>
      <c r="S236" s="1" t="str">
        <f t="shared" si="25"/>
        <v>No E</v>
      </c>
      <c r="T236" s="1" t="str">
        <f t="shared" si="26"/>
        <v/>
      </c>
      <c r="U236">
        <f t="shared" si="27"/>
        <v>3</v>
      </c>
    </row>
    <row r="237" spans="1:21" x14ac:dyDescent="0.2">
      <c r="A237" t="s">
        <v>38</v>
      </c>
      <c r="B237" t="s">
        <v>39</v>
      </c>
      <c r="C237" t="s">
        <v>40</v>
      </c>
      <c r="D237" t="s">
        <v>40</v>
      </c>
      <c r="E237" t="s">
        <v>41</v>
      </c>
      <c r="F237" t="s">
        <v>42</v>
      </c>
      <c r="G237">
        <f>trimmed!K11/trimmed!K$3</f>
        <v>8.604727935492912E-5</v>
      </c>
      <c r="H237">
        <f>trimmed!L11/trimmed!L$3</f>
        <v>2.5688559013944987E-2</v>
      </c>
      <c r="I237">
        <f>trimmed!M11/trimmed!M$3</f>
        <v>5.2062343567287409E-2</v>
      </c>
      <c r="J237">
        <f>trimmed!N11/trimmed!N$3</f>
        <v>0</v>
      </c>
      <c r="K237">
        <f>trimmed!O11/trimmed!O$3</f>
        <v>0</v>
      </c>
      <c r="L237">
        <f>trimmed!P11/trimmed!P$3</f>
        <v>8.3359533392173264E-6</v>
      </c>
      <c r="N237" s="1">
        <f t="shared" si="21"/>
        <v>2.5945649953529108E-2</v>
      </c>
      <c r="O237">
        <f t="shared" si="22"/>
        <v>2.5989101865323244E-2</v>
      </c>
      <c r="P237" s="1">
        <f t="shared" si="23"/>
        <v>2.7786511130724423E-6</v>
      </c>
      <c r="Q237">
        <f t="shared" si="24"/>
        <v>4.812764904349283E-6</v>
      </c>
      <c r="S237" s="1">
        <f t="shared" si="25"/>
        <v>9337.4982672222504</v>
      </c>
      <c r="T237" s="1">
        <f t="shared" si="26"/>
        <v>18682.820328689268</v>
      </c>
      <c r="U237">
        <f t="shared" si="27"/>
        <v>3</v>
      </c>
    </row>
    <row r="238" spans="1:21" x14ac:dyDescent="0.2">
      <c r="A238" t="s">
        <v>201</v>
      </c>
      <c r="B238" t="s">
        <v>201</v>
      </c>
      <c r="C238">
        <v>136</v>
      </c>
      <c r="D238">
        <v>136</v>
      </c>
      <c r="E238">
        <v>136</v>
      </c>
      <c r="F238" t="s">
        <v>202</v>
      </c>
      <c r="G238">
        <f>trimmed!K75/trimmed!K$3</f>
        <v>6.7304998298009337E-4</v>
      </c>
      <c r="H238">
        <f>trimmed!L75/trimmed!L$3</f>
        <v>6.8227561547904783E-3</v>
      </c>
      <c r="I238">
        <f>trimmed!M75/trimmed!M$3</f>
        <v>6.2206566533772652E-3</v>
      </c>
      <c r="J238">
        <f>trimmed!N75/trimmed!N$3</f>
        <v>0</v>
      </c>
      <c r="K238">
        <f>trimmed!O75/trimmed!O$3</f>
        <v>8.6367862167886317E-6</v>
      </c>
      <c r="L238">
        <f>trimmed!P75/trimmed!P$3</f>
        <v>2.7416205883864498E-6</v>
      </c>
      <c r="N238" s="1">
        <f t="shared" si="21"/>
        <v>4.5721542637159459E-3</v>
      </c>
      <c r="O238">
        <f t="shared" si="22"/>
        <v>3.3901167526266683E-3</v>
      </c>
      <c r="P238" s="1">
        <f t="shared" si="23"/>
        <v>3.792802268391694E-6</v>
      </c>
      <c r="Q238">
        <f t="shared" si="24"/>
        <v>4.4133044571966151E-6</v>
      </c>
      <c r="S238" s="1">
        <f t="shared" si="25"/>
        <v>1205.4818417029501</v>
      </c>
      <c r="T238" s="1">
        <f t="shared" si="26"/>
        <v>1663.2779843558851</v>
      </c>
      <c r="U238">
        <f t="shared" si="27"/>
        <v>3</v>
      </c>
    </row>
    <row r="239" spans="1:21" x14ac:dyDescent="0.2">
      <c r="A239" t="s">
        <v>59</v>
      </c>
      <c r="B239" t="s">
        <v>60</v>
      </c>
      <c r="C239" t="s">
        <v>61</v>
      </c>
      <c r="D239" t="s">
        <v>61</v>
      </c>
      <c r="E239" t="s">
        <v>61</v>
      </c>
      <c r="F239" t="s">
        <v>62</v>
      </c>
      <c r="G239">
        <f>trimmed!K18/trimmed!K$3</f>
        <v>1.7071187167893834E-3</v>
      </c>
      <c r="H239">
        <f>trimmed!L18/trimmed!L$3</f>
        <v>1.9556148670342048E-2</v>
      </c>
      <c r="I239">
        <f>trimmed!M18/trimmed!M$3</f>
        <v>4.2311516212118837E-2</v>
      </c>
      <c r="J239">
        <f>trimmed!N18/trimmed!N$3</f>
        <v>4.8171126977745731E-5</v>
      </c>
      <c r="K239">
        <f>trimmed!O18/trimmed!O$3</f>
        <v>1.7092918467812478E-5</v>
      </c>
      <c r="L239">
        <f>trimmed!P18/trimmed!P$3</f>
        <v>0</v>
      </c>
      <c r="N239" s="1">
        <f t="shared" si="21"/>
        <v>2.1191594533083422E-2</v>
      </c>
      <c r="O239">
        <f t="shared" si="22"/>
        <v>2.0351542604115976E-2</v>
      </c>
      <c r="P239" s="1">
        <f t="shared" si="23"/>
        <v>2.1754681815186069E-5</v>
      </c>
      <c r="Q239">
        <f t="shared" si="24"/>
        <v>2.4421576458261505E-5</v>
      </c>
      <c r="S239" s="1">
        <f t="shared" si="25"/>
        <v>974.11650113358235</v>
      </c>
      <c r="T239" s="1">
        <f t="shared" si="26"/>
        <v>1439.0892027166626</v>
      </c>
      <c r="U239">
        <f t="shared" si="27"/>
        <v>3</v>
      </c>
    </row>
    <row r="240" spans="1:21" x14ac:dyDescent="0.2">
      <c r="A240" t="s">
        <v>483</v>
      </c>
      <c r="B240" t="s">
        <v>483</v>
      </c>
      <c r="C240">
        <v>14</v>
      </c>
      <c r="D240">
        <v>14</v>
      </c>
      <c r="E240">
        <v>14</v>
      </c>
      <c r="F240" t="s">
        <v>484</v>
      </c>
      <c r="G240">
        <f>trimmed!K188/trimmed!K$3</f>
        <v>5.5101327598150614E-4</v>
      </c>
      <c r="H240">
        <f>trimmed!L188/trimmed!L$3</f>
        <v>1.9599940430000521E-4</v>
      </c>
      <c r="I240">
        <f>trimmed!M188/trimmed!M$3</f>
        <v>6.1748470803908099E-4</v>
      </c>
      <c r="J240">
        <f>trimmed!N188/trimmed!N$3</f>
        <v>0</v>
      </c>
      <c r="K240">
        <f>trimmed!O188/trimmed!O$3</f>
        <v>1.7621140486020502E-6</v>
      </c>
      <c r="L240">
        <f>trimmed!P188/trimmed!P$3</f>
        <v>0</v>
      </c>
      <c r="N240" s="1">
        <f t="shared" si="21"/>
        <v>4.5483246277353077E-4</v>
      </c>
      <c r="O240">
        <f t="shared" si="22"/>
        <v>2.2660654654933481E-4</v>
      </c>
      <c r="P240" s="1">
        <f t="shared" si="23"/>
        <v>5.8737134953401671E-7</v>
      </c>
      <c r="Q240">
        <f t="shared" si="24"/>
        <v>1.0173570203032151E-6</v>
      </c>
      <c r="S240" s="1">
        <f t="shared" si="25"/>
        <v>774.35248269151384</v>
      </c>
      <c r="T240" s="1">
        <f t="shared" si="26"/>
        <v>1395.6020952287554</v>
      </c>
      <c r="U240">
        <f t="shared" si="27"/>
        <v>3</v>
      </c>
    </row>
    <row r="241" spans="1:21" x14ac:dyDescent="0.2">
      <c r="A241" t="s">
        <v>57</v>
      </c>
      <c r="B241" t="s">
        <v>57</v>
      </c>
      <c r="C241">
        <v>42</v>
      </c>
      <c r="D241">
        <v>42</v>
      </c>
      <c r="E241">
        <v>42</v>
      </c>
      <c r="F241" t="s">
        <v>58</v>
      </c>
      <c r="G241">
        <f>trimmed!K17/trimmed!K$3</f>
        <v>1.3553039970997439E-3</v>
      </c>
      <c r="H241">
        <f>trimmed!L17/trimmed!L$3</f>
        <v>1.7766942490010047E-2</v>
      </c>
      <c r="I241">
        <f>trimmed!M17/trimmed!M$3</f>
        <v>5.133505756317254E-2</v>
      </c>
      <c r="J241">
        <f>trimmed!N17/trimmed!N$3</f>
        <v>1.0430779140585599E-4</v>
      </c>
      <c r="K241">
        <f>trimmed!O17/trimmed!O$3</f>
        <v>8.4088060008375763E-6</v>
      </c>
      <c r="L241">
        <f>trimmed!P17/trimmed!P$3</f>
        <v>0</v>
      </c>
      <c r="N241" s="1">
        <f t="shared" si="21"/>
        <v>2.3485768016760777E-2</v>
      </c>
      <c r="O241">
        <f t="shared" si="22"/>
        <v>2.5475923254818525E-2</v>
      </c>
      <c r="P241" s="1">
        <f t="shared" si="23"/>
        <v>3.7572199135564523E-5</v>
      </c>
      <c r="Q241">
        <f t="shared" si="24"/>
        <v>5.7947445684342892E-5</v>
      </c>
      <c r="S241" s="1">
        <f t="shared" si="25"/>
        <v>625.08366710241285</v>
      </c>
      <c r="T241" s="1">
        <f t="shared" si="26"/>
        <v>1178.6324437404107</v>
      </c>
      <c r="U241">
        <f t="shared" si="27"/>
        <v>3</v>
      </c>
    </row>
    <row r="242" spans="1:21" x14ac:dyDescent="0.2">
      <c r="A242" t="s">
        <v>172</v>
      </c>
      <c r="B242" t="s">
        <v>172</v>
      </c>
      <c r="C242">
        <v>11</v>
      </c>
      <c r="D242">
        <v>11</v>
      </c>
      <c r="E242">
        <v>11</v>
      </c>
      <c r="F242" t="s">
        <v>173</v>
      </c>
      <c r="G242">
        <f>trimmed!K65/trimmed!K$3</f>
        <v>1.6996222208386126E-3</v>
      </c>
      <c r="H242">
        <f>trimmed!L65/trimmed!L$3</f>
        <v>8.2070449574232155E-3</v>
      </c>
      <c r="I242">
        <f>trimmed!M65/trimmed!M$3</f>
        <v>6.1035352708964296E-3</v>
      </c>
      <c r="J242">
        <f>trimmed!N65/trimmed!N$3</f>
        <v>0</v>
      </c>
      <c r="K242">
        <f>trimmed!O65/trimmed!O$3</f>
        <v>2.8146396750564413E-5</v>
      </c>
      <c r="L242">
        <f>trimmed!P65/trimmed!P$3</f>
        <v>0</v>
      </c>
      <c r="N242" s="1">
        <f t="shared" si="21"/>
        <v>5.3367341497194192E-3</v>
      </c>
      <c r="O242">
        <f t="shared" si="22"/>
        <v>3.3207869003796823E-3</v>
      </c>
      <c r="P242" s="1">
        <f t="shared" si="23"/>
        <v>9.3821322501881373E-6</v>
      </c>
      <c r="Q242">
        <f t="shared" si="24"/>
        <v>1.6250329740656375E-5</v>
      </c>
      <c r="S242" s="1">
        <f t="shared" si="25"/>
        <v>568.81890037442213</v>
      </c>
      <c r="T242" s="1">
        <f t="shared" si="26"/>
        <v>1046.8734439056136</v>
      </c>
      <c r="U242">
        <f t="shared" si="27"/>
        <v>3</v>
      </c>
    </row>
    <row r="243" spans="1:21" x14ac:dyDescent="0.2">
      <c r="A243" t="s">
        <v>148</v>
      </c>
      <c r="B243" t="s">
        <v>148</v>
      </c>
      <c r="C243" t="s">
        <v>149</v>
      </c>
      <c r="D243" t="s">
        <v>149</v>
      </c>
      <c r="E243" t="s">
        <v>149</v>
      </c>
      <c r="F243" t="s">
        <v>150</v>
      </c>
      <c r="G243">
        <f>trimmed!K53/trimmed!K$3</f>
        <v>8.571097821713761E-3</v>
      </c>
      <c r="H243">
        <f>trimmed!L53/trimmed!L$3</f>
        <v>6.0202721590489157E-3</v>
      </c>
      <c r="I243">
        <f>trimmed!M53/trimmed!M$3</f>
        <v>1.1368330318865588E-2</v>
      </c>
      <c r="J243">
        <f>trimmed!N53/trimmed!N$3</f>
        <v>5.0971999995476328E-5</v>
      </c>
      <c r="K243">
        <f>trimmed!O53/trimmed!O$3</f>
        <v>1.986328519914628E-6</v>
      </c>
      <c r="L243">
        <f>trimmed!P53/trimmed!P$3</f>
        <v>0</v>
      </c>
      <c r="N243" s="1">
        <f t="shared" si="21"/>
        <v>8.6532334332094212E-3</v>
      </c>
      <c r="O243">
        <f t="shared" si="22"/>
        <v>2.674974993191945E-3</v>
      </c>
      <c r="P243" s="1">
        <f t="shared" si="23"/>
        <v>1.7652776171796983E-5</v>
      </c>
      <c r="Q243">
        <f t="shared" si="24"/>
        <v>2.8872380961856734E-5</v>
      </c>
      <c r="S243" s="1">
        <f t="shared" si="25"/>
        <v>490.19108093798235</v>
      </c>
      <c r="T243" s="1">
        <f t="shared" si="26"/>
        <v>815.93717942484227</v>
      </c>
      <c r="U243">
        <f t="shared" si="27"/>
        <v>3</v>
      </c>
    </row>
    <row r="244" spans="1:21" x14ac:dyDescent="0.2">
      <c r="A244" t="s">
        <v>395</v>
      </c>
      <c r="B244" t="s">
        <v>396</v>
      </c>
      <c r="C244" t="s">
        <v>397</v>
      </c>
      <c r="D244" t="s">
        <v>397</v>
      </c>
      <c r="E244" t="s">
        <v>397</v>
      </c>
      <c r="F244" t="s">
        <v>398</v>
      </c>
      <c r="G244">
        <f>trimmed!K153/trimmed!K$3</f>
        <v>3.4299592514755215E-5</v>
      </c>
      <c r="H244">
        <f>trimmed!L153/trimmed!L$3</f>
        <v>6.5338869401861783E-4</v>
      </c>
      <c r="I244">
        <f>trimmed!M153/trimmed!M$3</f>
        <v>1.8984998289232164E-3</v>
      </c>
      <c r="J244">
        <f>trimmed!N153/trimmed!N$3</f>
        <v>6.1701212029288276E-6</v>
      </c>
      <c r="K244">
        <f>trimmed!O153/trimmed!O$3</f>
        <v>0</v>
      </c>
      <c r="L244">
        <f>trimmed!P153/trimmed!P$3</f>
        <v>0</v>
      </c>
      <c r="N244" s="1">
        <f t="shared" si="21"/>
        <v>8.6206270515219643E-4</v>
      </c>
      <c r="O244">
        <f t="shared" si="22"/>
        <v>9.4945735162158484E-4</v>
      </c>
      <c r="P244" s="1">
        <f t="shared" si="23"/>
        <v>2.0567070676429425E-6</v>
      </c>
      <c r="Q244">
        <f t="shared" si="24"/>
        <v>3.5623211374435764E-6</v>
      </c>
      <c r="S244" s="1">
        <f t="shared" si="25"/>
        <v>419.14705244833436</v>
      </c>
      <c r="T244" s="1">
        <f t="shared" si="26"/>
        <v>860.32775191707663</v>
      </c>
      <c r="U244">
        <f t="shared" si="27"/>
        <v>3</v>
      </c>
    </row>
    <row r="245" spans="1:21" x14ac:dyDescent="0.2">
      <c r="A245" t="s">
        <v>253</v>
      </c>
      <c r="B245" t="s">
        <v>253</v>
      </c>
      <c r="C245">
        <v>7</v>
      </c>
      <c r="D245">
        <v>7</v>
      </c>
      <c r="E245">
        <v>7</v>
      </c>
      <c r="F245" t="s">
        <v>254</v>
      </c>
      <c r="G245">
        <f>trimmed!K97/trimmed!K$3</f>
        <v>8.9438402592659683E-4</v>
      </c>
      <c r="H245">
        <f>trimmed!L97/trimmed!L$3</f>
        <v>4.4160861632739764E-3</v>
      </c>
      <c r="I245">
        <f>trimmed!M97/trimmed!M$3</f>
        <v>3.0637159055158163E-3</v>
      </c>
      <c r="J245">
        <f>trimmed!N97/trimmed!N$3</f>
        <v>0</v>
      </c>
      <c r="K245">
        <f>trimmed!O97/trimmed!O$3</f>
        <v>2.0813117951540576E-5</v>
      </c>
      <c r="L245">
        <f>trimmed!P97/trimmed!P$3</f>
        <v>0</v>
      </c>
      <c r="N245" s="1">
        <f t="shared" si="21"/>
        <v>2.7913953649054634E-3</v>
      </c>
      <c r="O245">
        <f t="shared" si="22"/>
        <v>1.7765740467759886E-3</v>
      </c>
      <c r="P245" s="1">
        <f t="shared" si="23"/>
        <v>6.9377059838468583E-6</v>
      </c>
      <c r="Q245">
        <f t="shared" si="24"/>
        <v>1.2016459251997384E-5</v>
      </c>
      <c r="S245" s="1">
        <f t="shared" si="25"/>
        <v>402.35134948132736</v>
      </c>
      <c r="T245" s="1">
        <f t="shared" si="26"/>
        <v>742.45154978095115</v>
      </c>
      <c r="U245">
        <f t="shared" si="27"/>
        <v>3</v>
      </c>
    </row>
    <row r="246" spans="1:21" x14ac:dyDescent="0.2">
      <c r="A246" t="s">
        <v>368</v>
      </c>
      <c r="B246" t="s">
        <v>368</v>
      </c>
      <c r="C246">
        <v>32</v>
      </c>
      <c r="D246">
        <v>31</v>
      </c>
      <c r="E246">
        <v>26</v>
      </c>
      <c r="F246" t="s">
        <v>369</v>
      </c>
      <c r="G246">
        <f>trimmed!K142/trimmed!K$3</f>
        <v>1.6996222208386127E-4</v>
      </c>
      <c r="H246">
        <f>trimmed!L142/trimmed!L$3</f>
        <v>1.0126531622739179E-3</v>
      </c>
      <c r="I246">
        <f>trimmed!M142/trimmed!M$3</f>
        <v>1.7546955508368682E-3</v>
      </c>
      <c r="J246">
        <f>trimmed!N142/trimmed!N$3</f>
        <v>8.4829338544849974E-6</v>
      </c>
      <c r="K246">
        <f>trimmed!O142/trimmed!O$3</f>
        <v>0</v>
      </c>
      <c r="L246">
        <f>trimmed!P142/trimmed!P$3</f>
        <v>0</v>
      </c>
      <c r="N246" s="1">
        <f t="shared" si="21"/>
        <v>9.7910364506488263E-4</v>
      </c>
      <c r="O246">
        <f t="shared" si="22"/>
        <v>7.9289917921124492E-4</v>
      </c>
      <c r="P246" s="1">
        <f t="shared" si="23"/>
        <v>2.8276446181616657E-6</v>
      </c>
      <c r="Q246">
        <f t="shared" si="24"/>
        <v>4.8976241444047029E-6</v>
      </c>
      <c r="S246" s="1">
        <f t="shared" si="25"/>
        <v>346.26120933875575</v>
      </c>
      <c r="T246" s="1">
        <f t="shared" si="26"/>
        <v>662.05748604194184</v>
      </c>
      <c r="U246">
        <f t="shared" si="27"/>
        <v>3</v>
      </c>
    </row>
    <row r="247" spans="1:21" x14ac:dyDescent="0.2">
      <c r="A247" t="s">
        <v>257</v>
      </c>
      <c r="B247" t="s">
        <v>257</v>
      </c>
      <c r="C247">
        <v>6</v>
      </c>
      <c r="D247">
        <v>6</v>
      </c>
      <c r="E247">
        <v>6</v>
      </c>
      <c r="F247" t="s">
        <v>258</v>
      </c>
      <c r="G247">
        <f>trimmed!K99/trimmed!K$3</f>
        <v>2.5601574851874939E-3</v>
      </c>
      <c r="H247">
        <f>trimmed!L99/trimmed!L$3</f>
        <v>4.1433260602583297E-3</v>
      </c>
      <c r="I247">
        <f>trimmed!M99/trimmed!M$3</f>
        <v>2.196025921515661E-3</v>
      </c>
      <c r="J247">
        <f>trimmed!N99/trimmed!N$3</f>
        <v>3.0014063952753277E-5</v>
      </c>
      <c r="K247">
        <f>trimmed!O99/trimmed!O$3</f>
        <v>0</v>
      </c>
      <c r="L247">
        <f>trimmed!P99/trimmed!P$3</f>
        <v>0</v>
      </c>
      <c r="N247" s="1">
        <f t="shared" si="21"/>
        <v>2.9665031556538285E-3</v>
      </c>
      <c r="O247">
        <f t="shared" si="22"/>
        <v>1.0352932244136709E-3</v>
      </c>
      <c r="P247" s="1">
        <f t="shared" si="23"/>
        <v>1.0004687984251092E-5</v>
      </c>
      <c r="Q247">
        <f t="shared" si="24"/>
        <v>1.7328627902596746E-5</v>
      </c>
      <c r="S247" s="1">
        <f t="shared" si="25"/>
        <v>296.51131152951075</v>
      </c>
      <c r="T247" s="1">
        <f t="shared" si="26"/>
        <v>523.89421813828574</v>
      </c>
      <c r="U247">
        <f t="shared" si="27"/>
        <v>3</v>
      </c>
    </row>
    <row r="248" spans="1:21" x14ac:dyDescent="0.2">
      <c r="A248" t="s">
        <v>240</v>
      </c>
      <c r="B248" t="s">
        <v>240</v>
      </c>
      <c r="C248">
        <v>36</v>
      </c>
      <c r="D248">
        <v>36</v>
      </c>
      <c r="E248">
        <v>36</v>
      </c>
      <c r="F248" t="s">
        <v>241</v>
      </c>
      <c r="G248">
        <f>trimmed!K92/trimmed!K$3</f>
        <v>1.2971020354819551E-3</v>
      </c>
      <c r="H248">
        <f>trimmed!L92/trimmed!L$3</f>
        <v>3.364614734045653E-3</v>
      </c>
      <c r="I248">
        <f>trimmed!M92/trimmed!M$3</f>
        <v>6.9451090756579154E-3</v>
      </c>
      <c r="J248">
        <f>trimmed!N92/trimmed!N$3</f>
        <v>3.1266974852927361E-5</v>
      </c>
      <c r="K248">
        <f>trimmed!O92/trimmed!O$3</f>
        <v>4.4133000509721547E-6</v>
      </c>
      <c r="L248">
        <f>trimmed!P92/trimmed!P$3</f>
        <v>6.165399226758129E-6</v>
      </c>
      <c r="N248" s="1">
        <f t="shared" si="21"/>
        <v>3.8689419483951743E-3</v>
      </c>
      <c r="O248">
        <f t="shared" si="22"/>
        <v>2.8575785791154487E-3</v>
      </c>
      <c r="P248" s="1">
        <f t="shared" si="23"/>
        <v>1.3948558043552548E-5</v>
      </c>
      <c r="Q248">
        <f t="shared" si="24"/>
        <v>1.5023752309855037E-5</v>
      </c>
      <c r="S248" s="1">
        <f t="shared" si="25"/>
        <v>277.37217971312225</v>
      </c>
      <c r="T248" s="1">
        <f t="shared" si="26"/>
        <v>362.24732280104956</v>
      </c>
      <c r="U248">
        <f t="shared" si="27"/>
        <v>3</v>
      </c>
    </row>
    <row r="249" spans="1:21" x14ac:dyDescent="0.2">
      <c r="A249" t="s">
        <v>106</v>
      </c>
      <c r="B249" t="s">
        <v>106</v>
      </c>
      <c r="C249">
        <v>11</v>
      </c>
      <c r="D249">
        <v>11</v>
      </c>
      <c r="E249">
        <v>11</v>
      </c>
      <c r="F249" t="s">
        <v>107</v>
      </c>
      <c r="G249">
        <f>trimmed!K36/trimmed!K$3</f>
        <v>1.5727023796720929E-3</v>
      </c>
      <c r="H249">
        <f>trimmed!L36/trimmed!L$3</f>
        <v>1.1066490463980026E-2</v>
      </c>
      <c r="I249">
        <f>trimmed!M36/trimmed!M$3</f>
        <v>4.799143099880031E-3</v>
      </c>
      <c r="J249">
        <f>trimmed!N36/trimmed!N$3</f>
        <v>6.5363566968258682E-5</v>
      </c>
      <c r="K249">
        <f>trimmed!O36/trimmed!O$3</f>
        <v>0</v>
      </c>
      <c r="L249">
        <f>trimmed!P36/trimmed!P$3</f>
        <v>0</v>
      </c>
      <c r="N249" s="1">
        <f t="shared" si="21"/>
        <v>5.8127786478440503E-3</v>
      </c>
      <c r="O249">
        <f t="shared" si="22"/>
        <v>4.8273798084995396E-3</v>
      </c>
      <c r="P249" s="1">
        <f t="shared" si="23"/>
        <v>2.1787855656086227E-5</v>
      </c>
      <c r="Q249">
        <f t="shared" si="24"/>
        <v>3.7737672984318278E-5</v>
      </c>
      <c r="S249" s="1">
        <f t="shared" si="25"/>
        <v>266.7898456643349</v>
      </c>
      <c r="T249" s="1">
        <f t="shared" si="26"/>
        <v>512.46518922546045</v>
      </c>
      <c r="U249">
        <f t="shared" si="27"/>
        <v>3</v>
      </c>
    </row>
    <row r="250" spans="1:21" x14ac:dyDescent="0.2">
      <c r="A250" t="s">
        <v>155</v>
      </c>
      <c r="B250" t="s">
        <v>155</v>
      </c>
      <c r="C250" t="s">
        <v>156</v>
      </c>
      <c r="D250" t="s">
        <v>156</v>
      </c>
      <c r="E250" t="s">
        <v>156</v>
      </c>
      <c r="F250" t="s">
        <v>157</v>
      </c>
      <c r="G250">
        <f>trimmed!K58/trimmed!K$3</f>
        <v>3.5419902187398163E-3</v>
      </c>
      <c r="H250">
        <f>trimmed!L58/trimmed!L$3</f>
        <v>6.7545661290365671E-3</v>
      </c>
      <c r="I250">
        <f>trimmed!M58/trimmed!M$3</f>
        <v>5.9727182428835615E-3</v>
      </c>
      <c r="J250">
        <f>trimmed!N58/trimmed!N$3</f>
        <v>6.2108703968481201E-5</v>
      </c>
      <c r="K250">
        <f>trimmed!O58/trimmed!O$3</f>
        <v>0</v>
      </c>
      <c r="L250">
        <f>trimmed!P58/trimmed!P$3</f>
        <v>0</v>
      </c>
      <c r="N250" s="1">
        <f t="shared" si="21"/>
        <v>5.4230915302199813E-3</v>
      </c>
      <c r="O250">
        <f t="shared" si="22"/>
        <v>1.6753292623570386E-3</v>
      </c>
      <c r="P250" s="1">
        <f t="shared" si="23"/>
        <v>2.0702901322827066E-5</v>
      </c>
      <c r="Q250">
        <f t="shared" si="24"/>
        <v>3.5858476955221399E-5</v>
      </c>
      <c r="S250" s="1">
        <f t="shared" si="25"/>
        <v>261.94838325585158</v>
      </c>
      <c r="T250" s="1">
        <f t="shared" si="26"/>
        <v>460.8679936267668</v>
      </c>
      <c r="U250">
        <f t="shared" si="27"/>
        <v>3</v>
      </c>
    </row>
    <row r="251" spans="1:21" x14ac:dyDescent="0.2">
      <c r="A251" t="s">
        <v>178</v>
      </c>
      <c r="B251" t="s">
        <v>178</v>
      </c>
      <c r="C251" t="s">
        <v>179</v>
      </c>
      <c r="D251" t="s">
        <v>179</v>
      </c>
      <c r="E251" t="s">
        <v>179</v>
      </c>
      <c r="F251" t="s">
        <v>180</v>
      </c>
      <c r="G251">
        <f>trimmed!K67/trimmed!K$3</f>
        <v>2.905204534921576E-3</v>
      </c>
      <c r="H251">
        <f>trimmed!L67/trimmed!L$3</f>
        <v>6.5396737084267619E-3</v>
      </c>
      <c r="I251">
        <f>trimmed!M67/trimmed!M$3</f>
        <v>7.1708510951169445E-3</v>
      </c>
      <c r="J251">
        <f>trimmed!N67/trimmed!N$3</f>
        <v>4.26699857986413E-5</v>
      </c>
      <c r="K251">
        <f>trimmed!O67/trimmed!O$3</f>
        <v>2.2517626284862137E-5</v>
      </c>
      <c r="L251">
        <f>trimmed!P67/trimmed!P$3</f>
        <v>0</v>
      </c>
      <c r="N251" s="1">
        <f t="shared" si="21"/>
        <v>5.5385764461550946E-3</v>
      </c>
      <c r="O251">
        <f t="shared" si="22"/>
        <v>2.3022992725800261E-3</v>
      </c>
      <c r="P251" s="1">
        <f t="shared" si="23"/>
        <v>2.1729204027834481E-5</v>
      </c>
      <c r="Q251">
        <f t="shared" si="24"/>
        <v>2.1345915985396246E-5</v>
      </c>
      <c r="S251" s="1">
        <f t="shared" si="25"/>
        <v>254.89090346155058</v>
      </c>
      <c r="T251" s="1">
        <f t="shared" si="26"/>
        <v>271.88938874276448</v>
      </c>
      <c r="U251">
        <f t="shared" si="27"/>
        <v>3</v>
      </c>
    </row>
    <row r="252" spans="1:21" x14ac:dyDescent="0.2">
      <c r="A252" t="s">
        <v>340</v>
      </c>
      <c r="B252" t="s">
        <v>340</v>
      </c>
      <c r="C252">
        <v>30</v>
      </c>
      <c r="D252">
        <v>30</v>
      </c>
      <c r="E252">
        <v>30</v>
      </c>
      <c r="F252" t="s">
        <v>341</v>
      </c>
      <c r="G252">
        <f>trimmed!K130/trimmed!K$3</f>
        <v>3.3802949658016663E-4</v>
      </c>
      <c r="H252">
        <f>trimmed!L130/trimmed!L$3</f>
        <v>9.5045322364471893E-4</v>
      </c>
      <c r="I252">
        <f>trimmed!M130/trimmed!M$3</f>
        <v>1.5042541430562758E-3</v>
      </c>
      <c r="J252">
        <f>trimmed!N130/trimmed!N$3</f>
        <v>1.1014963642623583E-5</v>
      </c>
      <c r="K252">
        <f>trimmed!O130/trimmed!O$3</f>
        <v>0</v>
      </c>
      <c r="L252">
        <f>trimmed!P130/trimmed!P$3</f>
        <v>0</v>
      </c>
      <c r="N252" s="1">
        <f t="shared" si="21"/>
        <v>9.3091228776038713E-4</v>
      </c>
      <c r="O252">
        <f t="shared" si="22"/>
        <v>5.8335783841781722E-4</v>
      </c>
      <c r="P252" s="1">
        <f t="shared" si="23"/>
        <v>3.6716545475411942E-6</v>
      </c>
      <c r="Q252">
        <f t="shared" si="24"/>
        <v>6.3594922241826665E-6</v>
      </c>
      <c r="S252" s="1">
        <f t="shared" si="25"/>
        <v>253.54027066184466</v>
      </c>
      <c r="T252" s="1">
        <f t="shared" si="26"/>
        <v>467.00248945611378</v>
      </c>
      <c r="U252">
        <f t="shared" si="27"/>
        <v>3</v>
      </c>
    </row>
    <row r="253" spans="1:21" x14ac:dyDescent="0.2">
      <c r="A253" t="s">
        <v>312</v>
      </c>
      <c r="B253" t="s">
        <v>312</v>
      </c>
      <c r="C253">
        <v>15</v>
      </c>
      <c r="D253">
        <v>15</v>
      </c>
      <c r="E253">
        <v>15</v>
      </c>
      <c r="F253" t="s">
        <v>313</v>
      </c>
      <c r="G253">
        <f>trimmed!K117/trimmed!K$3</f>
        <v>1.8880757996010415E-4</v>
      </c>
      <c r="H253">
        <f>trimmed!L117/trimmed!L$3</f>
        <v>1.3257486039178537E-3</v>
      </c>
      <c r="I253">
        <f>trimmed!M117/trimmed!M$3</f>
        <v>3.6131474231698634E-3</v>
      </c>
      <c r="J253">
        <f>trimmed!N117/trimmed!N$3</f>
        <v>2.0860712862210217E-5</v>
      </c>
      <c r="K253">
        <f>trimmed!O117/trimmed!O$3</f>
        <v>0</v>
      </c>
      <c r="L253">
        <f>trimmed!P117/trimmed!P$3</f>
        <v>0</v>
      </c>
      <c r="N253" s="1">
        <f t="shared" si="21"/>
        <v>1.709234535682607E-3</v>
      </c>
      <c r="O253">
        <f t="shared" si="22"/>
        <v>1.7440819749497359E-3</v>
      </c>
      <c r="P253" s="1">
        <f t="shared" si="23"/>
        <v>6.9535709540700726E-6</v>
      </c>
      <c r="Q253">
        <f t="shared" si="24"/>
        <v>1.2043938186484556E-5</v>
      </c>
      <c r="S253" s="1">
        <f t="shared" si="25"/>
        <v>245.80672966055747</v>
      </c>
      <c r="T253" s="1">
        <f t="shared" si="26"/>
        <v>494.13824163141999</v>
      </c>
      <c r="U253">
        <f t="shared" si="27"/>
        <v>3</v>
      </c>
    </row>
    <row r="254" spans="1:21" x14ac:dyDescent="0.2">
      <c r="A254" t="s">
        <v>85</v>
      </c>
      <c r="B254" t="s">
        <v>86</v>
      </c>
      <c r="C254" t="s">
        <v>87</v>
      </c>
      <c r="D254" t="s">
        <v>87</v>
      </c>
      <c r="E254" t="s">
        <v>87</v>
      </c>
      <c r="F254" t="s">
        <v>88</v>
      </c>
      <c r="G254">
        <f>trimmed!K28/trimmed!K$3</f>
        <v>2.2417646432783735E-2</v>
      </c>
      <c r="H254">
        <f>trimmed!L28/trimmed!L$3</f>
        <v>4.3053555709946883E-4</v>
      </c>
      <c r="I254">
        <f>trimmed!M28/trimmed!M$3</f>
        <v>1.2045556377242677E-3</v>
      </c>
      <c r="J254">
        <f>trimmed!N28/trimmed!N$3</f>
        <v>1.0221960657223251E-4</v>
      </c>
      <c r="K254">
        <f>trimmed!O28/trimmed!O$3</f>
        <v>0</v>
      </c>
      <c r="L254">
        <f>trimmed!P28/trimmed!P$3</f>
        <v>0</v>
      </c>
      <c r="N254" s="1">
        <f t="shared" si="21"/>
        <v>8.0175792092024908E-3</v>
      </c>
      <c r="O254">
        <f t="shared" si="22"/>
        <v>1.2476827673893983E-2</v>
      </c>
      <c r="P254" s="1">
        <f t="shared" si="23"/>
        <v>3.4073202190744172E-5</v>
      </c>
      <c r="Q254">
        <f t="shared" si="24"/>
        <v>5.901651737093607E-5</v>
      </c>
      <c r="S254" s="1">
        <f t="shared" si="25"/>
        <v>235.30454121451575</v>
      </c>
      <c r="T254" s="1">
        <f t="shared" si="26"/>
        <v>547.89632050775276</v>
      </c>
      <c r="U254">
        <f t="shared" si="27"/>
        <v>3</v>
      </c>
    </row>
    <row r="255" spans="1:21" x14ac:dyDescent="0.2">
      <c r="A255" t="s">
        <v>228</v>
      </c>
      <c r="B255" t="s">
        <v>228</v>
      </c>
      <c r="C255">
        <v>14</v>
      </c>
      <c r="D255">
        <v>14</v>
      </c>
      <c r="E255">
        <v>14</v>
      </c>
      <c r="F255" t="s">
        <v>229</v>
      </c>
      <c r="G255">
        <f>trimmed!K87/trimmed!K$3</f>
        <v>1.0331837308151018E-3</v>
      </c>
      <c r="H255">
        <f>trimmed!L87/trimmed!L$3</f>
        <v>5.0474694980642103E-3</v>
      </c>
      <c r="I255">
        <f>trimmed!M87/trimmed!M$3</f>
        <v>4.9394054006736124E-3</v>
      </c>
      <c r="J255">
        <f>trimmed!N87/trimmed!N$3</f>
        <v>3.9541090224050012E-5</v>
      </c>
      <c r="K255">
        <f>trimmed!O87/trimmed!O$3</f>
        <v>7.6744857963345133E-6</v>
      </c>
      <c r="L255">
        <f>trimmed!P87/trimmed!P$3</f>
        <v>0</v>
      </c>
      <c r="N255" s="1">
        <f t="shared" si="21"/>
        <v>3.6733528765176414E-3</v>
      </c>
      <c r="O255">
        <f t="shared" si="22"/>
        <v>2.2870918872502626E-3</v>
      </c>
      <c r="P255" s="1">
        <f t="shared" si="23"/>
        <v>1.5738525340128174E-5</v>
      </c>
      <c r="Q255">
        <f t="shared" si="24"/>
        <v>2.0967737225306807E-5</v>
      </c>
      <c r="S255" s="1">
        <f t="shared" si="25"/>
        <v>233.39879671901497</v>
      </c>
      <c r="T255" s="1">
        <f t="shared" si="26"/>
        <v>343.22772482310847</v>
      </c>
      <c r="U255">
        <f t="shared" si="27"/>
        <v>3</v>
      </c>
    </row>
    <row r="256" spans="1:21" x14ac:dyDescent="0.2">
      <c r="A256" t="s">
        <v>271</v>
      </c>
      <c r="B256" t="s">
        <v>271</v>
      </c>
      <c r="C256">
        <v>17</v>
      </c>
      <c r="D256">
        <v>17</v>
      </c>
      <c r="E256">
        <v>17</v>
      </c>
      <c r="F256" t="s">
        <v>272</v>
      </c>
      <c r="G256">
        <f>trimmed!K105/trimmed!K$3</f>
        <v>5.3906052965999962E-4</v>
      </c>
      <c r="H256">
        <f>trimmed!L105/trimmed!L$3</f>
        <v>3.8258358027343821E-3</v>
      </c>
      <c r="I256">
        <f>trimmed!M105/trimmed!M$3</f>
        <v>2.9643988622266243E-3</v>
      </c>
      <c r="J256">
        <f>trimmed!N105/trimmed!N$3</f>
        <v>3.1712510645364437E-5</v>
      </c>
      <c r="K256">
        <f>trimmed!O105/trimmed!O$3</f>
        <v>0</v>
      </c>
      <c r="L256">
        <f>trimmed!P105/trimmed!P$3</f>
        <v>0</v>
      </c>
      <c r="N256" s="1">
        <f t="shared" si="21"/>
        <v>2.443098398207002E-3</v>
      </c>
      <c r="O256">
        <f t="shared" si="22"/>
        <v>1.7042706810432432E-3</v>
      </c>
      <c r="P256" s="1">
        <f t="shared" si="23"/>
        <v>1.0570836881788146E-5</v>
      </c>
      <c r="Q256">
        <f t="shared" si="24"/>
        <v>1.8309226557780031E-5</v>
      </c>
      <c r="S256" s="1">
        <f t="shared" si="25"/>
        <v>231.11683829083279</v>
      </c>
      <c r="T256" s="1">
        <f t="shared" si="26"/>
        <v>431.55312338121894</v>
      </c>
      <c r="U256">
        <f t="shared" si="27"/>
        <v>3</v>
      </c>
    </row>
    <row r="257" spans="1:21" x14ac:dyDescent="0.2">
      <c r="A257" t="s">
        <v>184</v>
      </c>
      <c r="B257" t="s">
        <v>184</v>
      </c>
      <c r="C257" t="s">
        <v>185</v>
      </c>
      <c r="D257" t="s">
        <v>185</v>
      </c>
      <c r="E257" t="s">
        <v>185</v>
      </c>
      <c r="F257" t="s">
        <v>186</v>
      </c>
      <c r="G257">
        <f>trimmed!K69/trimmed!K$3</f>
        <v>1.637463775246806E-3</v>
      </c>
      <c r="H257">
        <f>trimmed!L69/trimmed!L$3</f>
        <v>7.4722817900106523E-3</v>
      </c>
      <c r="I257">
        <f>trimmed!M69/trimmed!M$3</f>
        <v>3.9452904405036194E-3</v>
      </c>
      <c r="J257">
        <f>trimmed!N69/trimmed!N$3</f>
        <v>5.8302627806143997E-5</v>
      </c>
      <c r="K257">
        <f>trimmed!O69/trimmed!O$3</f>
        <v>0</v>
      </c>
      <c r="L257">
        <f>trimmed!P69/trimmed!P$3</f>
        <v>0</v>
      </c>
      <c r="N257" s="1">
        <f t="shared" si="21"/>
        <v>4.3516786685870263E-3</v>
      </c>
      <c r="O257">
        <f t="shared" si="22"/>
        <v>2.9385606783418226E-3</v>
      </c>
      <c r="P257" s="1">
        <f t="shared" si="23"/>
        <v>1.9434209268714666E-5</v>
      </c>
      <c r="Q257">
        <f t="shared" si="24"/>
        <v>3.3661037858339797E-5</v>
      </c>
      <c r="S257" s="1">
        <f t="shared" si="25"/>
        <v>223.91848355736246</v>
      </c>
      <c r="T257" s="1">
        <f t="shared" si="26"/>
        <v>416.27104878178324</v>
      </c>
      <c r="U257">
        <f t="shared" si="27"/>
        <v>3</v>
      </c>
    </row>
    <row r="258" spans="1:21" x14ac:dyDescent="0.2">
      <c r="A258" t="s">
        <v>415</v>
      </c>
      <c r="B258" t="s">
        <v>416</v>
      </c>
      <c r="C258" t="s">
        <v>417</v>
      </c>
      <c r="D258" t="s">
        <v>417</v>
      </c>
      <c r="E258" t="s">
        <v>417</v>
      </c>
      <c r="F258" t="s">
        <v>418</v>
      </c>
      <c r="G258">
        <f>trimmed!K161/trimmed!K$3</f>
        <v>8.3920148628897949E-4</v>
      </c>
      <c r="H258">
        <f>trimmed!L161/trimmed!L$3</f>
        <v>3.3800982490677565E-4</v>
      </c>
      <c r="I258">
        <f>trimmed!M161/trimmed!M$3</f>
        <v>9.9189532106652516E-4</v>
      </c>
      <c r="J258">
        <f>trimmed!N161/trimmed!N$3</f>
        <v>1.1507842896875602E-5</v>
      </c>
      <c r="K258">
        <f>trimmed!O161/trimmed!O$3</f>
        <v>0</v>
      </c>
      <c r="L258">
        <f>trimmed!P161/trimmed!P$3</f>
        <v>0</v>
      </c>
      <c r="N258" s="1">
        <f t="shared" si="21"/>
        <v>7.2303554408742682E-4</v>
      </c>
      <c r="O258">
        <f t="shared" si="22"/>
        <v>3.4207083347999914E-4</v>
      </c>
      <c r="P258" s="1">
        <f t="shared" si="23"/>
        <v>3.8359476322918672E-6</v>
      </c>
      <c r="Q258">
        <f t="shared" si="24"/>
        <v>6.6440561943030512E-6</v>
      </c>
      <c r="S258" s="1">
        <f t="shared" si="25"/>
        <v>188.48941992866418</v>
      </c>
      <c r="T258" s="1">
        <f t="shared" si="26"/>
        <v>338.4331165174512</v>
      </c>
      <c r="U258">
        <f t="shared" si="27"/>
        <v>3</v>
      </c>
    </row>
    <row r="259" spans="1:21" x14ac:dyDescent="0.2">
      <c r="A259" t="s">
        <v>211</v>
      </c>
      <c r="B259" t="s">
        <v>211</v>
      </c>
      <c r="C259">
        <v>13</v>
      </c>
      <c r="D259">
        <v>13</v>
      </c>
      <c r="E259">
        <v>13</v>
      </c>
      <c r="F259" t="s">
        <v>212</v>
      </c>
      <c r="G259">
        <f>trimmed!K79/trimmed!K$3</f>
        <v>1.7374170545904147E-3</v>
      </c>
      <c r="H259">
        <f>trimmed!L79/trimmed!L$3</f>
        <v>4.0066332104672312E-3</v>
      </c>
      <c r="I259">
        <f>trimmed!M79/trimmed!M$3</f>
        <v>1.0674102769483218E-2</v>
      </c>
      <c r="J259">
        <f>trimmed!N79/trimmed!N$3</f>
        <v>7.6502807198146493E-5</v>
      </c>
      <c r="K259">
        <f>trimmed!O79/trimmed!O$3</f>
        <v>0</v>
      </c>
      <c r="L259">
        <f>trimmed!P79/trimmed!P$3</f>
        <v>1.4998066857287186E-5</v>
      </c>
      <c r="N259" s="1">
        <f t="shared" si="21"/>
        <v>5.4727176781802882E-3</v>
      </c>
      <c r="O259">
        <f t="shared" si="22"/>
        <v>4.645227727630194E-3</v>
      </c>
      <c r="P259" s="1">
        <f t="shared" si="23"/>
        <v>3.0500291351811227E-5</v>
      </c>
      <c r="Q259">
        <f t="shared" si="24"/>
        <v>4.053898247993108E-5</v>
      </c>
      <c r="S259" s="1">
        <f t="shared" si="25"/>
        <v>179.43165247355242</v>
      </c>
      <c r="T259" s="1">
        <f t="shared" si="26"/>
        <v>282.97086599370965</v>
      </c>
      <c r="U259">
        <f t="shared" si="27"/>
        <v>3</v>
      </c>
    </row>
    <row r="260" spans="1:21" x14ac:dyDescent="0.2">
      <c r="A260" t="s">
        <v>763</v>
      </c>
      <c r="B260" t="s">
        <v>763</v>
      </c>
      <c r="C260" t="s">
        <v>349</v>
      </c>
      <c r="D260" t="s">
        <v>349</v>
      </c>
      <c r="E260" t="s">
        <v>349</v>
      </c>
      <c r="F260" t="s">
        <v>764</v>
      </c>
      <c r="G260">
        <f>trimmed!K310/trimmed!K$3</f>
        <v>9.7794913217782629E-4</v>
      </c>
      <c r="H260">
        <f>trimmed!L310/trimmed!L$3</f>
        <v>8.2799269574262494E-5</v>
      </c>
      <c r="I260">
        <f>trimmed!M310/trimmed!M$3</f>
        <v>7.1023728674567789E-5</v>
      </c>
      <c r="J260">
        <f>trimmed!N310/trimmed!N$3</f>
        <v>0</v>
      </c>
      <c r="K260">
        <f>trimmed!O310/trimmed!O$3</f>
        <v>6.3381553340856949E-6</v>
      </c>
      <c r="L260">
        <f>trimmed!P310/trimmed!P$3</f>
        <v>0</v>
      </c>
      <c r="N260" s="1">
        <f t="shared" si="21"/>
        <v>3.7725737680888556E-4</v>
      </c>
      <c r="O260">
        <f t="shared" si="22"/>
        <v>5.2024763773325742E-4</v>
      </c>
      <c r="P260" s="1">
        <f t="shared" si="23"/>
        <v>2.1127184446952316E-6</v>
      </c>
      <c r="Q260">
        <f t="shared" si="24"/>
        <v>3.6593356883000387E-6</v>
      </c>
      <c r="S260" s="1">
        <f t="shared" si="25"/>
        <v>178.56490899491649</v>
      </c>
      <c r="T260" s="1">
        <f t="shared" si="26"/>
        <v>395.33932207990847</v>
      </c>
      <c r="U260">
        <f t="shared" si="27"/>
        <v>3</v>
      </c>
    </row>
    <row r="261" spans="1:21" x14ac:dyDescent="0.2">
      <c r="A261" t="s">
        <v>136</v>
      </c>
      <c r="B261" t="s">
        <v>136</v>
      </c>
      <c r="C261">
        <v>13</v>
      </c>
      <c r="D261">
        <v>13</v>
      </c>
      <c r="E261">
        <v>13</v>
      </c>
      <c r="F261" t="s">
        <v>137</v>
      </c>
      <c r="G261">
        <f>trimmed!K50/trimmed!K$3</f>
        <v>1.2410865518498078E-3</v>
      </c>
      <c r="H261">
        <f>trimmed!L50/trimmed!L$3</f>
        <v>1.1864908082039017E-2</v>
      </c>
      <c r="I261">
        <f>trimmed!M50/trimmed!M$3</f>
        <v>4.427566068686801E-3</v>
      </c>
      <c r="J261">
        <f>trimmed!N50/trimmed!N$3</f>
        <v>5.7941633909805046E-5</v>
      </c>
      <c r="K261">
        <f>trimmed!O50/trimmed!O$3</f>
        <v>4.1003361384500592E-5</v>
      </c>
      <c r="L261">
        <f>trimmed!P50/trimmed!P$3</f>
        <v>0</v>
      </c>
      <c r="N261" s="1">
        <f t="shared" si="21"/>
        <v>5.8445202341918757E-3</v>
      </c>
      <c r="O261">
        <f t="shared" si="22"/>
        <v>5.4518084436895424E-3</v>
      </c>
      <c r="P261" s="1">
        <f t="shared" si="23"/>
        <v>3.2981665098101879E-5</v>
      </c>
      <c r="Q261">
        <f t="shared" si="24"/>
        <v>2.9792095319360883E-5</v>
      </c>
      <c r="S261" s="1">
        <f t="shared" si="25"/>
        <v>177.20512948050742</v>
      </c>
      <c r="T261" s="1">
        <f t="shared" si="26"/>
        <v>230.0984001394059</v>
      </c>
      <c r="U261">
        <f t="shared" si="27"/>
        <v>3</v>
      </c>
    </row>
    <row r="262" spans="1:21" x14ac:dyDescent="0.2">
      <c r="A262" t="s">
        <v>294</v>
      </c>
      <c r="B262" t="s">
        <v>294</v>
      </c>
      <c r="C262" t="s">
        <v>295</v>
      </c>
      <c r="D262" t="s">
        <v>296</v>
      </c>
      <c r="E262" t="s">
        <v>297</v>
      </c>
      <c r="F262" t="s">
        <v>298</v>
      </c>
      <c r="G262">
        <f>trimmed!K112/trimmed!K$3</f>
        <v>2.0179109447484165E-4</v>
      </c>
      <c r="H262">
        <f>trimmed!L112/trimmed!L$3</f>
        <v>2.7616960430334281E-3</v>
      </c>
      <c r="I262">
        <f>trimmed!M112/trimmed!M$3</f>
        <v>9.3829339803598165E-4</v>
      </c>
      <c r="J262">
        <f>trimmed!N112/trimmed!N$3</f>
        <v>0</v>
      </c>
      <c r="K262">
        <f>trimmed!O112/trimmed!O$3</f>
        <v>0</v>
      </c>
      <c r="L262">
        <f>trimmed!P112/trimmed!P$3</f>
        <v>2.2221977480788463E-5</v>
      </c>
      <c r="N262" s="1">
        <f t="shared" ref="N262:N325" si="28">AVERAGE(G262:I262)</f>
        <v>1.3005935118480837E-3</v>
      </c>
      <c r="O262">
        <f t="shared" ref="O262:O325" si="29">STDEV(G262:I262)</f>
        <v>1.3178483849688024E-3</v>
      </c>
      <c r="P262" s="1">
        <f t="shared" ref="P262:P325" si="30">AVERAGE(J262:L262)</f>
        <v>7.4073258269294879E-6</v>
      </c>
      <c r="Q262">
        <f t="shared" ref="Q262:Q325" si="31">STDEV(J262:L262)</f>
        <v>1.2829864680459021E-5</v>
      </c>
      <c r="S262" s="1">
        <f t="shared" ref="S262:S325" si="32">IF(P262&gt;0,N262/P262,"No E")</f>
        <v>175.58205784869742</v>
      </c>
      <c r="T262" s="1">
        <f t="shared" ref="T262:T325" si="33">IF(P262&gt;0,S262*SQRT((O262/N262)^2+(Q262/P262)^2),"")</f>
        <v>352.33460783520724</v>
      </c>
      <c r="U262">
        <f t="shared" ref="U262:U325" si="34">COUNTIF(G262:I262,"&gt;"&amp;0)</f>
        <v>3</v>
      </c>
    </row>
    <row r="263" spans="1:21" x14ac:dyDescent="0.2">
      <c r="A263" t="s">
        <v>112</v>
      </c>
      <c r="B263" t="s">
        <v>112</v>
      </c>
      <c r="C263">
        <v>13</v>
      </c>
      <c r="D263">
        <v>13</v>
      </c>
      <c r="E263">
        <v>13</v>
      </c>
      <c r="F263" t="s">
        <v>113</v>
      </c>
      <c r="G263">
        <f>trimmed!K39/trimmed!K$3</f>
        <v>5.530123415683783E-3</v>
      </c>
      <c r="H263">
        <f>trimmed!L39/trimmed!L$3</f>
        <v>6.497915137609573E-3</v>
      </c>
      <c r="I263">
        <f>trimmed!M39/trimmed!M$3</f>
        <v>1.3343809120951611E-2</v>
      </c>
      <c r="J263">
        <f>trimmed!N39/trimmed!N$3</f>
        <v>5.2094716375659314E-5</v>
      </c>
      <c r="K263">
        <f>trimmed!O39/trimmed!O$3</f>
        <v>1.0077437983211482E-4</v>
      </c>
      <c r="L263">
        <f>trimmed!P39/trimmed!P$3</f>
        <v>4.1669905663644255E-5</v>
      </c>
      <c r="N263" s="1">
        <f t="shared" si="28"/>
        <v>8.4572825580816555E-3</v>
      </c>
      <c r="O263">
        <f t="shared" si="29"/>
        <v>4.2594320738194962E-3</v>
      </c>
      <c r="P263" s="1">
        <f t="shared" si="30"/>
        <v>6.4846333957139471E-5</v>
      </c>
      <c r="Q263">
        <f t="shared" si="31"/>
        <v>3.1548177917133131E-5</v>
      </c>
      <c r="S263" s="1">
        <f t="shared" si="32"/>
        <v>130.42036522329144</v>
      </c>
      <c r="T263" s="1">
        <f t="shared" si="33"/>
        <v>91.326184161955169</v>
      </c>
      <c r="U263">
        <f t="shared" si="34"/>
        <v>3</v>
      </c>
    </row>
    <row r="264" spans="1:21" x14ac:dyDescent="0.2">
      <c r="A264" t="s">
        <v>860</v>
      </c>
      <c r="B264" t="s">
        <v>861</v>
      </c>
      <c r="C264" t="s">
        <v>318</v>
      </c>
      <c r="D264" t="s">
        <v>318</v>
      </c>
      <c r="E264" t="s">
        <v>862</v>
      </c>
      <c r="F264" t="s">
        <v>863</v>
      </c>
      <c r="G264">
        <f>trimmed!K354/trimmed!K$3</f>
        <v>2.4400053139765306E-4</v>
      </c>
      <c r="H264">
        <f>trimmed!L354/trimmed!L$3</f>
        <v>1.365442706065429E-4</v>
      </c>
      <c r="I264">
        <f>trimmed!M354/trimmed!M$3</f>
        <v>5.2614892024959088E-5</v>
      </c>
      <c r="J264">
        <f>trimmed!N354/trimmed!N$3</f>
        <v>3.6498427383478802E-6</v>
      </c>
      <c r="K264">
        <f>trimmed!O354/trimmed!O$3</f>
        <v>0</v>
      </c>
      <c r="L264">
        <f>trimmed!P354/trimmed!P$3</f>
        <v>0</v>
      </c>
      <c r="N264" s="1">
        <f t="shared" si="28"/>
        <v>1.4438656467638501E-4</v>
      </c>
      <c r="O264">
        <f t="shared" si="29"/>
        <v>9.59335286629869E-5</v>
      </c>
      <c r="P264" s="1">
        <f t="shared" si="30"/>
        <v>1.21661424611596E-6</v>
      </c>
      <c r="Q264">
        <f t="shared" si="31"/>
        <v>2.1072376874849496E-6</v>
      </c>
      <c r="S264" s="1">
        <f t="shared" si="32"/>
        <v>118.67900210550633</v>
      </c>
      <c r="T264" s="1">
        <f t="shared" si="33"/>
        <v>220.16333074729624</v>
      </c>
      <c r="U264">
        <f t="shared" si="34"/>
        <v>3</v>
      </c>
    </row>
    <row r="265" spans="1:21" x14ac:dyDescent="0.2">
      <c r="A265" t="s">
        <v>223</v>
      </c>
      <c r="B265" t="s">
        <v>223</v>
      </c>
      <c r="C265">
        <v>8</v>
      </c>
      <c r="D265">
        <v>8</v>
      </c>
      <c r="E265">
        <v>8</v>
      </c>
      <c r="F265" t="s">
        <v>224</v>
      </c>
      <c r="G265">
        <f>trimmed!K84/trimmed!K$3</f>
        <v>1.023021814081835E-3</v>
      </c>
      <c r="H265">
        <f>trimmed!L84/trimmed!L$3</f>
        <v>6.6613522406206689E-3</v>
      </c>
      <c r="I265">
        <f>trimmed!M84/trimmed!M$3</f>
        <v>1.3159154038088683E-3</v>
      </c>
      <c r="J265">
        <f>trimmed!N84/trimmed!N$3</f>
        <v>4.9989623162816215E-5</v>
      </c>
      <c r="K265">
        <f>trimmed!O84/trimmed!O$3</f>
        <v>2.9189609792304733E-5</v>
      </c>
      <c r="L265">
        <f>trimmed!P84/trimmed!P$3</f>
        <v>0</v>
      </c>
      <c r="N265" s="1">
        <f t="shared" si="28"/>
        <v>3.0000964861704575E-3</v>
      </c>
      <c r="O265">
        <f t="shared" si="29"/>
        <v>3.1741206559213983E-3</v>
      </c>
      <c r="P265" s="1">
        <f t="shared" si="30"/>
        <v>2.6393077651706984E-5</v>
      </c>
      <c r="Q265">
        <f t="shared" si="31"/>
        <v>2.5111870698937186E-5</v>
      </c>
      <c r="S265" s="1">
        <f t="shared" si="32"/>
        <v>113.66982379853017</v>
      </c>
      <c r="T265" s="1">
        <f t="shared" si="33"/>
        <v>161.74089420829327</v>
      </c>
      <c r="U265">
        <f t="shared" si="34"/>
        <v>3</v>
      </c>
    </row>
    <row r="266" spans="1:21" x14ac:dyDescent="0.2">
      <c r="A266" t="s">
        <v>146</v>
      </c>
      <c r="B266" t="s">
        <v>146</v>
      </c>
      <c r="C266">
        <v>17</v>
      </c>
      <c r="D266">
        <v>17</v>
      </c>
      <c r="E266">
        <v>17</v>
      </c>
      <c r="F266" t="s">
        <v>147</v>
      </c>
      <c r="G266">
        <f>trimmed!K55/trimmed!K$3</f>
        <v>1.9519001331819083E-3</v>
      </c>
      <c r="H266">
        <f>trimmed!L55/trimmed!L$3</f>
        <v>1.030232425793963E-2</v>
      </c>
      <c r="I266">
        <f>trimmed!M55/trimmed!M$3</f>
        <v>5.6898323231012217E-3</v>
      </c>
      <c r="J266">
        <f>trimmed!N55/trimmed!N$3</f>
        <v>1.39046056512572E-4</v>
      </c>
      <c r="K266">
        <f>trimmed!O55/trimmed!O$3</f>
        <v>2.696324049590771E-5</v>
      </c>
      <c r="L266">
        <f>trimmed!P55/trimmed!P$3</f>
        <v>0</v>
      </c>
      <c r="N266" s="1">
        <f t="shared" si="28"/>
        <v>5.9813522380742527E-3</v>
      </c>
      <c r="O266">
        <f t="shared" si="29"/>
        <v>4.1828379912988945E-3</v>
      </c>
      <c r="P266" s="1">
        <f t="shared" si="30"/>
        <v>5.5336432336159908E-5</v>
      </c>
      <c r="Q266">
        <f t="shared" si="31"/>
        <v>7.3737575016589454E-5</v>
      </c>
      <c r="S266" s="1">
        <f t="shared" si="32"/>
        <v>108.09067345972906</v>
      </c>
      <c r="T266" s="1">
        <f t="shared" si="33"/>
        <v>162.66410051655976</v>
      </c>
      <c r="U266">
        <f t="shared" si="34"/>
        <v>3</v>
      </c>
    </row>
    <row r="267" spans="1:21" x14ac:dyDescent="0.2">
      <c r="A267" t="s">
        <v>49</v>
      </c>
      <c r="B267" t="s">
        <v>50</v>
      </c>
      <c r="C267" t="s">
        <v>51</v>
      </c>
      <c r="D267" t="s">
        <v>51</v>
      </c>
      <c r="E267" t="s">
        <v>51</v>
      </c>
      <c r="F267" t="s">
        <v>52</v>
      </c>
      <c r="G267">
        <f>trimmed!K14/trimmed!K$3</f>
        <v>4.319647555632955E-2</v>
      </c>
      <c r="H267">
        <f>trimmed!L14/trimmed!L$3</f>
        <v>5.1169107169512216E-4</v>
      </c>
      <c r="I267">
        <f>trimmed!M14/trimmed!M$3</f>
        <v>4.6027758787690175E-3</v>
      </c>
      <c r="J267">
        <f>trimmed!N14/trimmed!N$3</f>
        <v>3.3336560469409251E-4</v>
      </c>
      <c r="K267">
        <f>trimmed!O14/trimmed!O$3</f>
        <v>2.8746880355078356E-5</v>
      </c>
      <c r="L267">
        <f>trimmed!P14/trimmed!P$3</f>
        <v>9.675081544892115E-5</v>
      </c>
      <c r="N267" s="1">
        <f t="shared" si="28"/>
        <v>1.6103647502264565E-2</v>
      </c>
      <c r="O267">
        <f t="shared" si="29"/>
        <v>2.3552075125135276E-2</v>
      </c>
      <c r="P267" s="1">
        <f t="shared" si="30"/>
        <v>1.52954433499364E-4</v>
      </c>
      <c r="Q267">
        <f t="shared" si="31"/>
        <v>1.598977073505187E-4</v>
      </c>
      <c r="S267" s="1">
        <f t="shared" si="32"/>
        <v>105.28395374908519</v>
      </c>
      <c r="T267" s="1">
        <f t="shared" si="33"/>
        <v>189.27246353874074</v>
      </c>
      <c r="U267">
        <f t="shared" si="34"/>
        <v>3</v>
      </c>
    </row>
    <row r="268" spans="1:21" x14ac:dyDescent="0.2">
      <c r="A268" t="s">
        <v>144</v>
      </c>
      <c r="B268" t="s">
        <v>144</v>
      </c>
      <c r="C268">
        <v>7</v>
      </c>
      <c r="D268">
        <v>7</v>
      </c>
      <c r="E268">
        <v>7</v>
      </c>
      <c r="F268" t="s">
        <v>145</v>
      </c>
      <c r="G268">
        <f>trimmed!K54/trimmed!K$3</f>
        <v>3.6689100599063365E-3</v>
      </c>
      <c r="H268">
        <f>trimmed!L54/trimmed!L$3</f>
        <v>8.8654853437167228E-3</v>
      </c>
      <c r="I268">
        <f>trimmed!M54/trimmed!M$3</f>
        <v>7.0962334401493158E-3</v>
      </c>
      <c r="J268">
        <f>trimmed!N54/trimmed!N$3</f>
        <v>1.7736044382423834E-4</v>
      </c>
      <c r="K268">
        <f>trimmed!O54/trimmed!O$3</f>
        <v>2.9991102739007661E-5</v>
      </c>
      <c r="L268">
        <f>trimmed!P54/trimmed!P$3</f>
        <v>0</v>
      </c>
      <c r="N268" s="1">
        <f t="shared" si="28"/>
        <v>6.5435429479241249E-3</v>
      </c>
      <c r="O268">
        <f t="shared" si="29"/>
        <v>2.6420065774377497E-3</v>
      </c>
      <c r="P268" s="1">
        <f t="shared" si="30"/>
        <v>6.9117182187748675E-5</v>
      </c>
      <c r="Q268">
        <f t="shared" si="31"/>
        <v>9.4933236161813203E-5</v>
      </c>
      <c r="S268" s="1">
        <f t="shared" si="32"/>
        <v>94.673173020123443</v>
      </c>
      <c r="T268" s="1">
        <f t="shared" si="33"/>
        <v>135.53660483400085</v>
      </c>
      <c r="U268">
        <f t="shared" si="34"/>
        <v>3</v>
      </c>
    </row>
    <row r="269" spans="1:21" x14ac:dyDescent="0.2">
      <c r="A269" t="s">
        <v>89</v>
      </c>
      <c r="B269" t="s">
        <v>89</v>
      </c>
      <c r="C269" t="s">
        <v>90</v>
      </c>
      <c r="D269" t="s">
        <v>90</v>
      </c>
      <c r="E269" t="s">
        <v>90</v>
      </c>
      <c r="F269" t="s">
        <v>91</v>
      </c>
      <c r="G269">
        <f>trimmed!K29/trimmed!K$3</f>
        <v>1.2348394718908323E-3</v>
      </c>
      <c r="H269">
        <f>trimmed!L29/trimmed!L$3</f>
        <v>1.3074186245179489E-2</v>
      </c>
      <c r="I269">
        <f>trimmed!M29/trimmed!M$3</f>
        <v>4.3490286255151757E-3</v>
      </c>
      <c r="J269">
        <f>trimmed!N29/trimmed!N$3</f>
        <v>1.4813431034311952E-4</v>
      </c>
      <c r="K269">
        <f>trimmed!O29/trimmed!O$3</f>
        <v>4.9155689642393234E-5</v>
      </c>
      <c r="L269">
        <f>trimmed!P29/trimmed!P$3</f>
        <v>0</v>
      </c>
      <c r="N269" s="1">
        <f t="shared" si="28"/>
        <v>6.2193514475284983E-3</v>
      </c>
      <c r="O269">
        <f t="shared" si="29"/>
        <v>6.1372724885288468E-3</v>
      </c>
      <c r="P269" s="1">
        <f t="shared" si="30"/>
        <v>6.5763333328504257E-5</v>
      </c>
      <c r="Q269">
        <f t="shared" si="31"/>
        <v>7.5450671612726741E-5</v>
      </c>
      <c r="S269" s="1">
        <f t="shared" si="32"/>
        <v>94.571718505527784</v>
      </c>
      <c r="T269" s="1">
        <f t="shared" si="33"/>
        <v>143.11581286639483</v>
      </c>
      <c r="U269">
        <f t="shared" si="34"/>
        <v>3</v>
      </c>
    </row>
    <row r="270" spans="1:21" x14ac:dyDescent="0.2">
      <c r="A270" t="s">
        <v>1023</v>
      </c>
      <c r="B270" t="s">
        <v>1023</v>
      </c>
      <c r="C270">
        <v>5</v>
      </c>
      <c r="D270">
        <v>4</v>
      </c>
      <c r="E270">
        <v>4</v>
      </c>
      <c r="F270" t="s">
        <v>1024</v>
      </c>
      <c r="G270">
        <f>trimmed!K427/trimmed!K$3</f>
        <v>1.4331842605883058E-4</v>
      </c>
      <c r="H270">
        <f>trimmed!L427/trimmed!L$3</f>
        <v>7.0256058414942018E-5</v>
      </c>
      <c r="I270">
        <f>trimmed!M427/trimmed!M$3</f>
        <v>1.0758165697231559E-4</v>
      </c>
      <c r="J270">
        <f>trimmed!N427/trimmed!N$3</f>
        <v>0</v>
      </c>
      <c r="K270">
        <f>trimmed!O427/trimmed!O$3</f>
        <v>3.4492185350809187E-6</v>
      </c>
      <c r="L270">
        <f>trimmed!P427/trimmed!P$3</f>
        <v>0</v>
      </c>
      <c r="N270" s="1">
        <f t="shared" si="28"/>
        <v>1.0705204714869607E-4</v>
      </c>
      <c r="O270">
        <f t="shared" si="29"/>
        <v>3.6534062959882235E-5</v>
      </c>
      <c r="P270" s="1">
        <f t="shared" si="30"/>
        <v>1.1497395116936396E-6</v>
      </c>
      <c r="Q270">
        <f t="shared" si="31"/>
        <v>1.9914072497228152E-6</v>
      </c>
      <c r="S270" s="1">
        <f t="shared" si="32"/>
        <v>93.109827104229538</v>
      </c>
      <c r="T270" s="1">
        <f t="shared" si="33"/>
        <v>164.37162341078007</v>
      </c>
      <c r="U270">
        <f t="shared" si="34"/>
        <v>3</v>
      </c>
    </row>
    <row r="271" spans="1:21" x14ac:dyDescent="0.2">
      <c r="A271" t="s">
        <v>485</v>
      </c>
      <c r="B271" t="s">
        <v>485</v>
      </c>
      <c r="C271" t="s">
        <v>486</v>
      </c>
      <c r="D271" t="s">
        <v>486</v>
      </c>
      <c r="E271" t="s">
        <v>486</v>
      </c>
      <c r="F271" t="s">
        <v>487</v>
      </c>
      <c r="G271">
        <f>trimmed!K190/trimmed!K$3</f>
        <v>1.1404044465109853E-4</v>
      </c>
      <c r="H271">
        <f>trimmed!L190/trimmed!L$3</f>
        <v>3.5518245065856358E-4</v>
      </c>
      <c r="I271">
        <f>trimmed!M190/trimmed!M$3</f>
        <v>1.0088495857079043E-3</v>
      </c>
      <c r="J271">
        <f>trimmed!N190/trimmed!N$3</f>
        <v>1.590063981813373E-5</v>
      </c>
      <c r="K271">
        <f>trimmed!O190/trimmed!O$3</f>
        <v>0</v>
      </c>
      <c r="L271">
        <f>trimmed!P190/trimmed!P$3</f>
        <v>0</v>
      </c>
      <c r="N271" s="1">
        <f t="shared" si="28"/>
        <v>4.9269082700585545E-4</v>
      </c>
      <c r="O271">
        <f t="shared" si="29"/>
        <v>4.6298192718934072E-4</v>
      </c>
      <c r="P271" s="1">
        <f t="shared" si="30"/>
        <v>5.3002132727112429E-6</v>
      </c>
      <c r="Q271">
        <f t="shared" si="31"/>
        <v>9.180238679286791E-6</v>
      </c>
      <c r="S271" s="1">
        <f t="shared" si="32"/>
        <v>92.956792803514304</v>
      </c>
      <c r="T271" s="1">
        <f t="shared" si="33"/>
        <v>183.17530398844946</v>
      </c>
      <c r="U271">
        <f t="shared" si="34"/>
        <v>3</v>
      </c>
    </row>
    <row r="272" spans="1:21" x14ac:dyDescent="0.2">
      <c r="A272" t="s">
        <v>65</v>
      </c>
      <c r="B272" t="s">
        <v>65</v>
      </c>
      <c r="C272">
        <v>19</v>
      </c>
      <c r="D272">
        <v>19</v>
      </c>
      <c r="E272">
        <v>19</v>
      </c>
      <c r="F272" t="s">
        <v>66</v>
      </c>
      <c r="G272">
        <f>trimmed!K20/trimmed!K$3</f>
        <v>4.8355522422450191E-3</v>
      </c>
      <c r="H272">
        <f>trimmed!L20/trimmed!L$3</f>
        <v>1.7698126867689588E-2</v>
      </c>
      <c r="I272">
        <f>trimmed!M20/trimmed!M$3</f>
        <v>1.1099140044615282E-2</v>
      </c>
      <c r="J272">
        <f>trimmed!N20/trimmed!N$3</f>
        <v>3.3273999466296644E-4</v>
      </c>
      <c r="K272">
        <f>trimmed!O20/trimmed!O$3</f>
        <v>5.2239529170659737E-5</v>
      </c>
      <c r="L272">
        <f>trimmed!P20/trimmed!P$3</f>
        <v>0</v>
      </c>
      <c r="N272" s="1">
        <f t="shared" si="28"/>
        <v>1.1210939718183295E-2</v>
      </c>
      <c r="O272">
        <f t="shared" si="29"/>
        <v>6.4320160816061459E-3</v>
      </c>
      <c r="P272" s="1">
        <f t="shared" si="30"/>
        <v>1.2832650794454206E-4</v>
      </c>
      <c r="Q272">
        <f t="shared" si="31"/>
        <v>1.7894383830207916E-4</v>
      </c>
      <c r="S272" s="1">
        <f t="shared" si="32"/>
        <v>87.362618197545331</v>
      </c>
      <c r="T272" s="1">
        <f t="shared" si="33"/>
        <v>131.73026033328375</v>
      </c>
      <c r="U272">
        <f t="shared" si="34"/>
        <v>3</v>
      </c>
    </row>
    <row r="273" spans="1:21" x14ac:dyDescent="0.2">
      <c r="A273" t="s">
        <v>142</v>
      </c>
      <c r="B273" t="s">
        <v>142</v>
      </c>
      <c r="C273" t="s">
        <v>54</v>
      </c>
      <c r="D273" t="s">
        <v>54</v>
      </c>
      <c r="E273" t="s">
        <v>54</v>
      </c>
      <c r="F273" t="s">
        <v>143</v>
      </c>
      <c r="G273">
        <f>trimmed!K52/trimmed!K$3</f>
        <v>4.0322818775200804E-3</v>
      </c>
      <c r="H273">
        <f>trimmed!L52/trimmed!L$3</f>
        <v>7.2350242921466979E-3</v>
      </c>
      <c r="I273">
        <f>trimmed!M52/trimmed!M$3</f>
        <v>7.8622450626651009E-3</v>
      </c>
      <c r="J273">
        <f>trimmed!N52/trimmed!N$3</f>
        <v>2.1924249915124521E-4</v>
      </c>
      <c r="K273">
        <f>trimmed!O52/trimmed!O$3</f>
        <v>0</v>
      </c>
      <c r="L273">
        <f>trimmed!P52/trimmed!P$3</f>
        <v>0</v>
      </c>
      <c r="N273" s="1">
        <f t="shared" si="28"/>
        <v>6.3765170774439592E-3</v>
      </c>
      <c r="O273">
        <f t="shared" si="29"/>
        <v>2.0542469369976037E-3</v>
      </c>
      <c r="P273" s="1">
        <f t="shared" si="30"/>
        <v>7.3080833050415066E-5</v>
      </c>
      <c r="Q273">
        <f t="shared" si="31"/>
        <v>1.2657971590277771E-4</v>
      </c>
      <c r="S273" s="1">
        <f t="shared" si="32"/>
        <v>87.252933652864854</v>
      </c>
      <c r="T273" s="1">
        <f t="shared" si="33"/>
        <v>153.71842071640074</v>
      </c>
      <c r="U273">
        <f t="shared" si="34"/>
        <v>3</v>
      </c>
    </row>
    <row r="274" spans="1:21" x14ac:dyDescent="0.2">
      <c r="A274" t="s">
        <v>92</v>
      </c>
      <c r="B274" t="s">
        <v>92</v>
      </c>
      <c r="C274" t="s">
        <v>400</v>
      </c>
      <c r="D274" t="s">
        <v>400</v>
      </c>
      <c r="E274" t="s">
        <v>400</v>
      </c>
      <c r="F274" t="s">
        <v>93</v>
      </c>
      <c r="G274">
        <f>trimmed!K32/trimmed!K$3</f>
        <v>1.9320135953125029E-3</v>
      </c>
      <c r="H274">
        <f>trimmed!L32/trimmed!L$3</f>
        <v>1.0918067678566122E-2</v>
      </c>
      <c r="I274">
        <f>trimmed!M32/trimmed!M$3</f>
        <v>9.4249654442339868E-3</v>
      </c>
      <c r="J274">
        <f>trimmed!N32/trimmed!N$3</f>
        <v>2.155311099125379E-4</v>
      </c>
      <c r="K274">
        <f>trimmed!O32/trimmed!O$3</f>
        <v>4.7679924851638634E-5</v>
      </c>
      <c r="L274">
        <f>trimmed!P32/trimmed!P$3</f>
        <v>0</v>
      </c>
      <c r="N274" s="1">
        <f t="shared" si="28"/>
        <v>7.4250155727042036E-3</v>
      </c>
      <c r="O274">
        <f t="shared" si="29"/>
        <v>4.8153028578962458E-3</v>
      </c>
      <c r="P274" s="1">
        <f t="shared" si="30"/>
        <v>8.7737011588058845E-5</v>
      </c>
      <c r="Q274">
        <f t="shared" si="31"/>
        <v>1.1321149448439166E-4</v>
      </c>
      <c r="S274" s="1">
        <f t="shared" si="32"/>
        <v>84.628088400890562</v>
      </c>
      <c r="T274" s="1">
        <f t="shared" si="33"/>
        <v>122.21620650416541</v>
      </c>
      <c r="U274">
        <f t="shared" si="34"/>
        <v>3</v>
      </c>
    </row>
    <row r="275" spans="1:21" x14ac:dyDescent="0.2">
      <c r="A275" t="s">
        <v>129</v>
      </c>
      <c r="B275" t="s">
        <v>129</v>
      </c>
      <c r="C275" t="s">
        <v>130</v>
      </c>
      <c r="D275" t="s">
        <v>130</v>
      </c>
      <c r="E275" t="s">
        <v>130</v>
      </c>
      <c r="F275" t="s">
        <v>131</v>
      </c>
      <c r="G275">
        <f>trimmed!K48/trimmed!K$3</f>
        <v>3.7750063012096042E-3</v>
      </c>
      <c r="H275">
        <f>trimmed!L48/trimmed!L$3</f>
        <v>7.319949026055813E-3</v>
      </c>
      <c r="I275">
        <f>trimmed!M48/trimmed!M$3</f>
        <v>9.3484587347102167E-3</v>
      </c>
      <c r="J275">
        <f>trimmed!N48/trimmed!N$3</f>
        <v>2.321689550646472E-4</v>
      </c>
      <c r="K275">
        <f>trimmed!O48/trimmed!O$3</f>
        <v>1.7838179687143549E-5</v>
      </c>
      <c r="L275">
        <f>trimmed!P48/trimmed!P$3</f>
        <v>0</v>
      </c>
      <c r="N275" s="1">
        <f t="shared" si="28"/>
        <v>6.8144713539918774E-3</v>
      </c>
      <c r="O275">
        <f t="shared" si="29"/>
        <v>2.8208994602501964E-3</v>
      </c>
      <c r="P275" s="1">
        <f t="shared" si="30"/>
        <v>8.3335711583930249E-5</v>
      </c>
      <c r="Q275">
        <f t="shared" si="31"/>
        <v>1.2920159030515254E-4</v>
      </c>
      <c r="S275" s="1">
        <f t="shared" si="32"/>
        <v>81.771322575541816</v>
      </c>
      <c r="T275" s="1">
        <f t="shared" si="33"/>
        <v>131.2174376675367</v>
      </c>
      <c r="U275">
        <f t="shared" si="34"/>
        <v>3</v>
      </c>
    </row>
    <row r="276" spans="1:21" x14ac:dyDescent="0.2">
      <c r="A276" t="s">
        <v>528</v>
      </c>
      <c r="B276" t="s">
        <v>528</v>
      </c>
      <c r="C276">
        <v>16</v>
      </c>
      <c r="D276">
        <v>16</v>
      </c>
      <c r="E276">
        <v>16</v>
      </c>
      <c r="F276" t="s">
        <v>529</v>
      </c>
      <c r="G276">
        <f>trimmed!K209/trimmed!K$3</f>
        <v>5.1647733560830297E-4</v>
      </c>
      <c r="H276">
        <f>trimmed!L209/trimmed!L$3</f>
        <v>2.07979578549431E-4</v>
      </c>
      <c r="I276">
        <f>trimmed!M209/trimmed!M$3</f>
        <v>5.9094349152527873E-4</v>
      </c>
      <c r="J276">
        <f>trimmed!N209/trimmed!N$3</f>
        <v>1.6848354473393613E-5</v>
      </c>
      <c r="K276">
        <f>trimmed!O209/trimmed!O$3</f>
        <v>0</v>
      </c>
      <c r="L276">
        <f>trimmed!P209/trimmed!P$3</f>
        <v>0</v>
      </c>
      <c r="N276" s="1">
        <f t="shared" si="28"/>
        <v>4.3846680189433759E-4</v>
      </c>
      <c r="O276">
        <f t="shared" si="29"/>
        <v>2.0305066409198583E-4</v>
      </c>
      <c r="P276" s="1">
        <f t="shared" si="30"/>
        <v>5.6161181577978712E-6</v>
      </c>
      <c r="Q276">
        <f t="shared" si="31"/>
        <v>9.7274019906160369E-6</v>
      </c>
      <c r="S276" s="1">
        <f t="shared" si="32"/>
        <v>78.072930371939364</v>
      </c>
      <c r="T276" s="1">
        <f t="shared" si="33"/>
        <v>139.97617748671689</v>
      </c>
      <c r="U276">
        <f t="shared" si="34"/>
        <v>3</v>
      </c>
    </row>
    <row r="277" spans="1:21" x14ac:dyDescent="0.2">
      <c r="A277" t="s">
        <v>192</v>
      </c>
      <c r="B277" t="s">
        <v>192</v>
      </c>
      <c r="C277">
        <v>19</v>
      </c>
      <c r="D277">
        <v>19</v>
      </c>
      <c r="E277">
        <v>19</v>
      </c>
      <c r="F277" t="s">
        <v>193</v>
      </c>
      <c r="G277">
        <f>trimmed!K71/trimmed!K$3</f>
        <v>3.0953240016730653E-3</v>
      </c>
      <c r="H277">
        <f>trimmed!L71/trimmed!L$3</f>
        <v>5.6444450216942138E-3</v>
      </c>
      <c r="I277">
        <f>trimmed!M71/trimmed!M$3</f>
        <v>4.3478479664175868E-3</v>
      </c>
      <c r="J277">
        <f>trimmed!N71/trimmed!N$3</f>
        <v>1.4520070654851488E-4</v>
      </c>
      <c r="K277">
        <f>trimmed!O71/trimmed!O$3</f>
        <v>2.4192364880163303E-5</v>
      </c>
      <c r="L277">
        <f>trimmed!P71/trimmed!P$3</f>
        <v>0</v>
      </c>
      <c r="N277" s="1">
        <f t="shared" si="28"/>
        <v>4.362538996594955E-3</v>
      </c>
      <c r="O277">
        <f t="shared" si="29"/>
        <v>1.2746240086606597E-3</v>
      </c>
      <c r="P277" s="1">
        <f t="shared" si="30"/>
        <v>5.6464357142892727E-5</v>
      </c>
      <c r="Q277">
        <f t="shared" si="31"/>
        <v>7.7794102662099234E-5</v>
      </c>
      <c r="S277" s="1">
        <f t="shared" si="32"/>
        <v>77.261819975295268</v>
      </c>
      <c r="T277" s="1">
        <f t="shared" si="33"/>
        <v>108.81518936244179</v>
      </c>
      <c r="U277">
        <f t="shared" si="34"/>
        <v>3</v>
      </c>
    </row>
    <row r="278" spans="1:21" x14ac:dyDescent="0.2">
      <c r="A278" t="s">
        <v>1261</v>
      </c>
      <c r="B278" t="s">
        <v>1261</v>
      </c>
      <c r="C278">
        <v>5</v>
      </c>
      <c r="D278">
        <v>5</v>
      </c>
      <c r="E278">
        <v>5</v>
      </c>
      <c r="F278" t="s">
        <v>1262</v>
      </c>
      <c r="G278">
        <f>trimmed!K533/trimmed!K$3</f>
        <v>2.63345655670614E-4</v>
      </c>
      <c r="H278">
        <f>trimmed!L533/trimmed!L$3</f>
        <v>2.7595064550505043E-5</v>
      </c>
      <c r="I278">
        <f>trimmed!M533/trimmed!M$3</f>
        <v>2.7638284947281938E-5</v>
      </c>
      <c r="J278">
        <f>trimmed!N533/trimmed!N$3</f>
        <v>4.1859229015060361E-6</v>
      </c>
      <c r="K278">
        <f>trimmed!O533/trimmed!O$3</f>
        <v>0</v>
      </c>
      <c r="L278">
        <f>trimmed!P533/trimmed!P$3</f>
        <v>0</v>
      </c>
      <c r="N278" s="1">
        <f t="shared" si="28"/>
        <v>1.0619300172280032E-4</v>
      </c>
      <c r="O278">
        <f t="shared" si="29"/>
        <v>1.3609819230662703E-4</v>
      </c>
      <c r="P278" s="1">
        <f t="shared" si="30"/>
        <v>1.3953076338353454E-6</v>
      </c>
      <c r="Q278">
        <f t="shared" si="31"/>
        <v>2.4167437139915293E-6</v>
      </c>
      <c r="S278" s="1">
        <f t="shared" si="32"/>
        <v>76.107231944902921</v>
      </c>
      <c r="T278" s="1">
        <f t="shared" si="33"/>
        <v>163.98465746168992</v>
      </c>
      <c r="U278">
        <f t="shared" si="34"/>
        <v>3</v>
      </c>
    </row>
    <row r="279" spans="1:21" x14ac:dyDescent="0.2">
      <c r="A279" t="s">
        <v>170</v>
      </c>
      <c r="B279" t="s">
        <v>170</v>
      </c>
      <c r="C279">
        <v>4</v>
      </c>
      <c r="D279">
        <v>4</v>
      </c>
      <c r="E279">
        <v>4</v>
      </c>
      <c r="F279" t="s">
        <v>171</v>
      </c>
      <c r="G279">
        <f>trimmed!K64/trimmed!K$3</f>
        <v>1.2895014215318682E-3</v>
      </c>
      <c r="H279">
        <f>trimmed!L64/trimmed!L$3</f>
        <v>7.1016158243299848E-3</v>
      </c>
      <c r="I279">
        <f>trimmed!M64/trimmed!M$3</f>
        <v>5.5391802222488568E-3</v>
      </c>
      <c r="J279">
        <f>trimmed!N64/trimmed!N$3</f>
        <v>1.7493409140622242E-4</v>
      </c>
      <c r="K279">
        <f>trimmed!O64/trimmed!O$3</f>
        <v>1.9420810204125206E-5</v>
      </c>
      <c r="L279">
        <f>trimmed!P64/trimmed!P$3</f>
        <v>0</v>
      </c>
      <c r="N279" s="1">
        <f t="shared" si="28"/>
        <v>4.6434324893702373E-3</v>
      </c>
      <c r="O279">
        <f t="shared" si="29"/>
        <v>3.0078134015462487E-3</v>
      </c>
      <c r="P279" s="1">
        <f t="shared" si="30"/>
        <v>6.4784967203449203E-5</v>
      </c>
      <c r="Q279">
        <f t="shared" si="31"/>
        <v>9.58849004756465E-5</v>
      </c>
      <c r="S279" s="1">
        <f t="shared" si="32"/>
        <v>71.674536390334353</v>
      </c>
      <c r="T279" s="1">
        <f t="shared" si="33"/>
        <v>115.79669232439555</v>
      </c>
      <c r="U279">
        <f t="shared" si="34"/>
        <v>3</v>
      </c>
    </row>
    <row r="280" spans="1:21" x14ac:dyDescent="0.2">
      <c r="A280" t="s">
        <v>138</v>
      </c>
      <c r="B280" t="s">
        <v>138</v>
      </c>
      <c r="C280">
        <v>11</v>
      </c>
      <c r="D280">
        <v>11</v>
      </c>
      <c r="E280">
        <v>11</v>
      </c>
      <c r="F280" t="s">
        <v>139</v>
      </c>
      <c r="G280">
        <f>trimmed!K51/trimmed!K$3</f>
        <v>8.5552718858176893E-4</v>
      </c>
      <c r="H280">
        <f>trimmed!L51/trimmed!L$3</f>
        <v>1.1021134712905178E-2</v>
      </c>
      <c r="I280">
        <f>trimmed!M51/trimmed!M$3</f>
        <v>4.5572968903298868E-3</v>
      </c>
      <c r="J280">
        <f>trimmed!N51/trimmed!N$3</f>
        <v>2.4424153782745821E-4</v>
      </c>
      <c r="K280">
        <f>trimmed!O51/trimmed!O$3</f>
        <v>0</v>
      </c>
      <c r="L280">
        <f>trimmed!P51/trimmed!P$3</f>
        <v>0</v>
      </c>
      <c r="N280" s="1">
        <f t="shared" si="28"/>
        <v>5.4779862639389443E-3</v>
      </c>
      <c r="O280">
        <f t="shared" si="29"/>
        <v>5.1449631462871202E-3</v>
      </c>
      <c r="P280" s="1">
        <f t="shared" si="30"/>
        <v>8.1413845942486065E-5</v>
      </c>
      <c r="Q280">
        <f t="shared" si="31"/>
        <v>1.4101291761197117E-4</v>
      </c>
      <c r="S280" s="1">
        <f t="shared" si="32"/>
        <v>67.28568341813515</v>
      </c>
      <c r="T280" s="1">
        <f t="shared" si="33"/>
        <v>132.57345558838853</v>
      </c>
      <c r="U280">
        <f t="shared" si="34"/>
        <v>3</v>
      </c>
    </row>
    <row r="281" spans="1:21" x14ac:dyDescent="0.2">
      <c r="A281" t="s">
        <v>63</v>
      </c>
      <c r="B281" t="s">
        <v>63</v>
      </c>
      <c r="C281">
        <v>15</v>
      </c>
      <c r="D281">
        <v>15</v>
      </c>
      <c r="E281">
        <v>15</v>
      </c>
      <c r="F281" t="s">
        <v>64</v>
      </c>
      <c r="G281">
        <f>trimmed!K19/trimmed!K$3</f>
        <v>7.5398090384862148E-3</v>
      </c>
      <c r="H281">
        <f>trimmed!L19/trimmed!L$3</f>
        <v>1.6877031374093174E-2</v>
      </c>
      <c r="I281">
        <f>trimmed!M19/trimmed!M$3</f>
        <v>1.6622263303136927E-2</v>
      </c>
      <c r="J281">
        <f>trimmed!N19/trimmed!N$3</f>
        <v>5.6182317052003237E-4</v>
      </c>
      <c r="K281">
        <f>trimmed!O19/trimmed!O$3</f>
        <v>6.0926186059687662E-5</v>
      </c>
      <c r="L281">
        <f>trimmed!P19/trimmed!P$3</f>
        <v>0</v>
      </c>
      <c r="N281" s="1">
        <f t="shared" si="28"/>
        <v>1.3679701238572104E-2</v>
      </c>
      <c r="O281">
        <f t="shared" si="29"/>
        <v>5.3188282416338096E-3</v>
      </c>
      <c r="P281" s="1">
        <f t="shared" si="30"/>
        <v>2.0758311885990665E-4</v>
      </c>
      <c r="Q281">
        <f t="shared" si="31"/>
        <v>3.0828965387614182E-4</v>
      </c>
      <c r="S281" s="1">
        <f t="shared" si="32"/>
        <v>65.899873331242503</v>
      </c>
      <c r="T281" s="1">
        <f t="shared" si="33"/>
        <v>101.16887347452463</v>
      </c>
      <c r="U281">
        <f t="shared" si="34"/>
        <v>3</v>
      </c>
    </row>
    <row r="282" spans="1:21" x14ac:dyDescent="0.2">
      <c r="A282" t="s">
        <v>94</v>
      </c>
      <c r="B282" t="s">
        <v>94</v>
      </c>
      <c r="C282">
        <v>19</v>
      </c>
      <c r="D282">
        <v>19</v>
      </c>
      <c r="E282">
        <v>19</v>
      </c>
      <c r="F282" t="s">
        <v>95</v>
      </c>
      <c r="G282">
        <f>trimmed!K30/trimmed!K$3</f>
        <v>6.1998103872859612E-3</v>
      </c>
      <c r="H282">
        <f>trimmed!L30/trimmed!L$3</f>
        <v>1.0164067416732156E-2</v>
      </c>
      <c r="I282">
        <f>trimmed!M30/trimmed!M$3</f>
        <v>8.8294409954100626E-3</v>
      </c>
      <c r="J282">
        <f>trimmed!N30/trimmed!N$3</f>
        <v>3.5549867309257938E-4</v>
      </c>
      <c r="K282">
        <f>trimmed!O30/trimmed!O$3</f>
        <v>3.5993394362094032E-5</v>
      </c>
      <c r="L282">
        <f>trimmed!P30/trimmed!P$3</f>
        <v>0</v>
      </c>
      <c r="N282" s="1">
        <f t="shared" si="28"/>
        <v>8.3977729331427275E-3</v>
      </c>
      <c r="O282">
        <f t="shared" si="29"/>
        <v>2.0170737308944906E-3</v>
      </c>
      <c r="P282" s="1">
        <f t="shared" si="30"/>
        <v>1.3049735581822447E-4</v>
      </c>
      <c r="Q282">
        <f t="shared" si="31"/>
        <v>1.9568616632460888E-4</v>
      </c>
      <c r="S282" s="1">
        <f t="shared" si="32"/>
        <v>64.35205434231446</v>
      </c>
      <c r="T282" s="1">
        <f t="shared" si="33"/>
        <v>97.728629918781081</v>
      </c>
      <c r="U282">
        <f t="shared" si="34"/>
        <v>3</v>
      </c>
    </row>
    <row r="283" spans="1:21" x14ac:dyDescent="0.2">
      <c r="A283" t="s">
        <v>67</v>
      </c>
      <c r="B283" t="s">
        <v>67</v>
      </c>
      <c r="C283" t="s">
        <v>68</v>
      </c>
      <c r="D283" t="s">
        <v>68</v>
      </c>
      <c r="E283" t="s">
        <v>68</v>
      </c>
      <c r="F283" t="s">
        <v>69</v>
      </c>
      <c r="G283">
        <f>trimmed!K21/trimmed!K$3</f>
        <v>5.2931508492399778E-3</v>
      </c>
      <c r="H283">
        <f>trimmed!L21/trimmed!L$3</f>
        <v>1.8148556395605336E-2</v>
      </c>
      <c r="I283">
        <f>trimmed!M21/trimmed!M$3</f>
        <v>9.7177689004360763E-3</v>
      </c>
      <c r="J283">
        <f>trimmed!N21/trimmed!N$3</f>
        <v>5.2482763678749671E-4</v>
      </c>
      <c r="K283">
        <f>trimmed!O21/trimmed!O$3</f>
        <v>0</v>
      </c>
      <c r="L283">
        <f>trimmed!P21/trimmed!P$3</f>
        <v>0</v>
      </c>
      <c r="N283" s="1">
        <f t="shared" si="28"/>
        <v>1.1053158715093797E-2</v>
      </c>
      <c r="O283">
        <f t="shared" si="29"/>
        <v>6.5309120655693258E-3</v>
      </c>
      <c r="P283" s="1">
        <f t="shared" si="30"/>
        <v>1.7494254559583225E-4</v>
      </c>
      <c r="Q283">
        <f t="shared" si="31"/>
        <v>3.0300937737741634E-4</v>
      </c>
      <c r="S283" s="1">
        <f t="shared" si="32"/>
        <v>63.181650166619747</v>
      </c>
      <c r="T283" s="1">
        <f t="shared" si="33"/>
        <v>115.62621936853562</v>
      </c>
      <c r="U283">
        <f t="shared" si="34"/>
        <v>3</v>
      </c>
    </row>
    <row r="284" spans="1:21" x14ac:dyDescent="0.2">
      <c r="A284" t="s">
        <v>534</v>
      </c>
      <c r="B284" t="s">
        <v>534</v>
      </c>
      <c r="C284">
        <v>20</v>
      </c>
      <c r="D284">
        <v>20</v>
      </c>
      <c r="E284">
        <v>20</v>
      </c>
      <c r="F284" t="s">
        <v>535</v>
      </c>
      <c r="G284">
        <f>trimmed!K212/trimmed!K$3</f>
        <v>3.5696856065579413E-4</v>
      </c>
      <c r="H284">
        <f>trimmed!L212/trimmed!L$3</f>
        <v>1.4981942974872647E-4</v>
      </c>
      <c r="I284">
        <f>trimmed!M212/trimmed!M$3</f>
        <v>5.1514517746006081E-4</v>
      </c>
      <c r="J284">
        <f>trimmed!N212/trimmed!N$3</f>
        <v>1.6180473494218495E-5</v>
      </c>
      <c r="K284">
        <f>trimmed!O212/trimmed!O$3</f>
        <v>0</v>
      </c>
      <c r="L284">
        <f>trimmed!P212/trimmed!P$3</f>
        <v>0</v>
      </c>
      <c r="N284" s="1">
        <f t="shared" si="28"/>
        <v>3.4064438928819383E-4</v>
      </c>
      <c r="O284">
        <f t="shared" si="29"/>
        <v>1.832091275382874E-4</v>
      </c>
      <c r="P284" s="1">
        <f t="shared" si="30"/>
        <v>5.3934911647394986E-6</v>
      </c>
      <c r="Q284">
        <f t="shared" si="31"/>
        <v>9.3418007275026521E-6</v>
      </c>
      <c r="S284" s="1">
        <f t="shared" si="32"/>
        <v>63.158421675962217</v>
      </c>
      <c r="T284" s="1">
        <f t="shared" si="33"/>
        <v>114.54615552450574</v>
      </c>
      <c r="U284">
        <f t="shared" si="34"/>
        <v>3</v>
      </c>
    </row>
    <row r="285" spans="1:21" x14ac:dyDescent="0.2">
      <c r="A285" t="s">
        <v>83</v>
      </c>
      <c r="B285" t="s">
        <v>83</v>
      </c>
      <c r="C285">
        <v>23</v>
      </c>
      <c r="D285">
        <v>23</v>
      </c>
      <c r="E285">
        <v>23</v>
      </c>
      <c r="F285" t="s">
        <v>84</v>
      </c>
      <c r="G285">
        <f>trimmed!K27/trimmed!K$3</f>
        <v>4.9289460876317031E-3</v>
      </c>
      <c r="H285">
        <f>trimmed!L27/trimmed!L$3</f>
        <v>1.0762137734353623E-2</v>
      </c>
      <c r="I285">
        <f>trimmed!M27/trimmed!M$3</f>
        <v>9.1808051428525685E-3</v>
      </c>
      <c r="J285">
        <f>trimmed!N27/trimmed!N$3</f>
        <v>3.628369096738959E-4</v>
      </c>
      <c r="K285">
        <f>trimmed!O27/trimmed!O$3</f>
        <v>3.2807777951706526E-5</v>
      </c>
      <c r="L285">
        <f>trimmed!P27/trimmed!P$3</f>
        <v>0</v>
      </c>
      <c r="N285" s="1">
        <f t="shared" si="28"/>
        <v>8.2906296549459645E-3</v>
      </c>
      <c r="O285">
        <f t="shared" si="29"/>
        <v>3.016759933488068E-3</v>
      </c>
      <c r="P285" s="1">
        <f t="shared" si="30"/>
        <v>1.3188156254186748E-4</v>
      </c>
      <c r="Q285">
        <f t="shared" si="31"/>
        <v>2.0068474493640251E-4</v>
      </c>
      <c r="S285" s="1">
        <f t="shared" si="32"/>
        <v>62.864205542863495</v>
      </c>
      <c r="T285" s="1">
        <f t="shared" si="33"/>
        <v>98.357668431241763</v>
      </c>
      <c r="U285">
        <f t="shared" si="34"/>
        <v>3</v>
      </c>
    </row>
    <row r="286" spans="1:21" x14ac:dyDescent="0.2">
      <c r="A286" t="s">
        <v>322</v>
      </c>
      <c r="B286" t="s">
        <v>322</v>
      </c>
      <c r="C286">
        <v>28</v>
      </c>
      <c r="D286">
        <v>25</v>
      </c>
      <c r="E286">
        <v>25</v>
      </c>
      <c r="F286" t="s">
        <v>323</v>
      </c>
      <c r="G286">
        <f>trimmed!K122/trimmed!K$3</f>
        <v>9.4784861857549589E-4</v>
      </c>
      <c r="H286">
        <f>trimmed!L122/trimmed!L$3</f>
        <v>1.0868489150667063E-3</v>
      </c>
      <c r="I286">
        <f>trimmed!M122/trimmed!M$3</f>
        <v>2.2252590407719659E-3</v>
      </c>
      <c r="J286">
        <f>trimmed!N122/trimmed!N$3</f>
        <v>6.3031901473872628E-5</v>
      </c>
      <c r="K286">
        <f>trimmed!O122/trimmed!O$3</f>
        <v>6.8818983268171735E-6</v>
      </c>
      <c r="L286">
        <f>trimmed!P122/trimmed!P$3</f>
        <v>0</v>
      </c>
      <c r="N286" s="1">
        <f t="shared" si="28"/>
        <v>1.4199855248047226E-3</v>
      </c>
      <c r="O286">
        <f t="shared" si="29"/>
        <v>7.0084188462508825E-4</v>
      </c>
      <c r="P286" s="1">
        <f t="shared" si="30"/>
        <v>2.3304599933563266E-5</v>
      </c>
      <c r="Q286">
        <f t="shared" si="31"/>
        <v>3.4576494861410722E-5</v>
      </c>
      <c r="S286" s="1">
        <f t="shared" si="32"/>
        <v>60.931555523493905</v>
      </c>
      <c r="T286" s="1">
        <f t="shared" si="33"/>
        <v>95.273537827823205</v>
      </c>
      <c r="U286">
        <f t="shared" si="34"/>
        <v>3</v>
      </c>
    </row>
    <row r="287" spans="1:21" x14ac:dyDescent="0.2">
      <c r="A287" t="s">
        <v>26</v>
      </c>
      <c r="B287" t="s">
        <v>26</v>
      </c>
      <c r="C287" t="s">
        <v>27</v>
      </c>
      <c r="D287" t="s">
        <v>27</v>
      </c>
      <c r="E287" t="s">
        <v>27</v>
      </c>
      <c r="F287" t="s">
        <v>28</v>
      </c>
      <c r="G287">
        <f>trimmed!K8/trimmed!K$3</f>
        <v>0.30275431841181805</v>
      </c>
      <c r="H287">
        <f>trimmed!L8/trimmed!L$3</f>
        <v>2.6171832361604592E-3</v>
      </c>
      <c r="I287">
        <f>trimmed!M8/trimmed!M$3</f>
        <v>1.4403096463308521E-2</v>
      </c>
      <c r="J287">
        <f>trimmed!N8/trimmed!N$3</f>
        <v>4.3191609297566673E-3</v>
      </c>
      <c r="K287">
        <f>trimmed!O8/trimmed!O$3</f>
        <v>4.335695178354887E-4</v>
      </c>
      <c r="L287">
        <f>trimmed!P8/trimmed!P$3</f>
        <v>5.6610778532765658E-4</v>
      </c>
      <c r="N287" s="1">
        <f t="shared" si="28"/>
        <v>0.10659153270376233</v>
      </c>
      <c r="O287">
        <f t="shared" si="29"/>
        <v>0.16998413399552295</v>
      </c>
      <c r="P287" s="1">
        <f t="shared" si="30"/>
        <v>1.7729460776399377E-3</v>
      </c>
      <c r="Q287">
        <f t="shared" si="31"/>
        <v>2.2060823087415218E-3</v>
      </c>
      <c r="S287" s="1">
        <f t="shared" si="32"/>
        <v>60.121136253422861</v>
      </c>
      <c r="T287" s="1">
        <f t="shared" si="33"/>
        <v>121.60882523209524</v>
      </c>
      <c r="U287">
        <f t="shared" si="34"/>
        <v>3</v>
      </c>
    </row>
    <row r="288" spans="1:21" x14ac:dyDescent="0.2">
      <c r="A288" t="s">
        <v>75</v>
      </c>
      <c r="B288" t="s">
        <v>75</v>
      </c>
      <c r="C288">
        <v>18</v>
      </c>
      <c r="D288">
        <v>18</v>
      </c>
      <c r="E288">
        <v>18</v>
      </c>
      <c r="F288" t="s">
        <v>76</v>
      </c>
      <c r="G288">
        <f>trimmed!K24/trimmed!K$3</f>
        <v>4.3475511794497127E-3</v>
      </c>
      <c r="H288">
        <f>trimmed!L24/trimmed!L$3</f>
        <v>1.2398541953305867E-2</v>
      </c>
      <c r="I288">
        <f>trimmed!M24/trimmed!M$3</f>
        <v>1.0063465884210154E-2</v>
      </c>
      <c r="J288">
        <f>trimmed!N24/trimmed!N$3</f>
        <v>3.2070122865859467E-4</v>
      </c>
      <c r="K288">
        <f>trimmed!O24/trimmed!O$3</f>
        <v>1.2566391635480704E-4</v>
      </c>
      <c r="L288">
        <f>trimmed!P24/trimmed!P$3</f>
        <v>0</v>
      </c>
      <c r="N288" s="1">
        <f t="shared" si="28"/>
        <v>8.9365196723219121E-3</v>
      </c>
      <c r="O288">
        <f t="shared" si="29"/>
        <v>4.1421152728462526E-3</v>
      </c>
      <c r="P288" s="1">
        <f t="shared" si="30"/>
        <v>1.4878838167113389E-4</v>
      </c>
      <c r="Q288">
        <f t="shared" si="31"/>
        <v>1.6159633407942012E-4</v>
      </c>
      <c r="S288" s="1">
        <f t="shared" si="32"/>
        <v>60.061945509120804</v>
      </c>
      <c r="T288" s="1">
        <f t="shared" si="33"/>
        <v>70.924222252720341</v>
      </c>
      <c r="U288">
        <f t="shared" si="34"/>
        <v>3</v>
      </c>
    </row>
    <row r="289" spans="1:21" x14ac:dyDescent="0.2">
      <c r="A289" t="s">
        <v>164</v>
      </c>
      <c r="B289" t="s">
        <v>165</v>
      </c>
      <c r="C289" t="s">
        <v>166</v>
      </c>
      <c r="D289" t="s">
        <v>166</v>
      </c>
      <c r="E289" t="s">
        <v>166</v>
      </c>
      <c r="F289" t="s">
        <v>167</v>
      </c>
      <c r="G289">
        <f>trimmed!K62/trimmed!K$3</f>
        <v>7.5406419824807446E-4</v>
      </c>
      <c r="H289">
        <f>trimmed!L62/trimmed!L$3</f>
        <v>9.8863025411841127E-3</v>
      </c>
      <c r="I289">
        <f>trimmed!M62/trimmed!M$3</f>
        <v>4.0061179972114081E-3</v>
      </c>
      <c r="J289">
        <f>trimmed!N62/trimmed!N$3</f>
        <v>1.8753928811445156E-4</v>
      </c>
      <c r="K289">
        <f>trimmed!O62/trimmed!O$3</f>
        <v>5.6636290478287228E-5</v>
      </c>
      <c r="L289">
        <f>trimmed!P62/trimmed!P$3</f>
        <v>0</v>
      </c>
      <c r="N289" s="1">
        <f t="shared" si="28"/>
        <v>4.8821615788811985E-3</v>
      </c>
      <c r="O289">
        <f t="shared" si="29"/>
        <v>4.6287183491530801E-3</v>
      </c>
      <c r="P289" s="1">
        <f t="shared" si="30"/>
        <v>8.1391859530912923E-5</v>
      </c>
      <c r="Q289">
        <f t="shared" si="31"/>
        <v>9.6189265492352668E-5</v>
      </c>
      <c r="S289" s="1">
        <f t="shared" si="32"/>
        <v>59.983413661005443</v>
      </c>
      <c r="T289" s="1">
        <f t="shared" si="33"/>
        <v>90.880959780332205</v>
      </c>
      <c r="U289">
        <f t="shared" si="34"/>
        <v>3</v>
      </c>
    </row>
    <row r="290" spans="1:21" x14ac:dyDescent="0.2">
      <c r="A290" t="s">
        <v>444</v>
      </c>
      <c r="B290" t="s">
        <v>444</v>
      </c>
      <c r="C290">
        <v>7</v>
      </c>
      <c r="D290">
        <v>7</v>
      </c>
      <c r="E290">
        <v>7</v>
      </c>
      <c r="F290" t="s">
        <v>445</v>
      </c>
      <c r="G290">
        <f>trimmed!K172/trimmed!K$3</f>
        <v>1.4554655124419853E-3</v>
      </c>
      <c r="H290">
        <f>trimmed!L172/trimmed!L$3</f>
        <v>1.9116667082340918E-4</v>
      </c>
      <c r="I290">
        <f>trimmed!M172/trimmed!M$3</f>
        <v>6.4983476731302135E-4</v>
      </c>
      <c r="J290">
        <f>trimmed!N172/trimmed!N$3</f>
        <v>3.8873209244874891E-5</v>
      </c>
      <c r="K290">
        <f>trimmed!O172/trimmed!O$3</f>
        <v>0</v>
      </c>
      <c r="L290">
        <f>trimmed!P172/trimmed!P$3</f>
        <v>0</v>
      </c>
      <c r="N290" s="1">
        <f t="shared" si="28"/>
        <v>7.6548898352613861E-4</v>
      </c>
      <c r="O290">
        <f t="shared" si="29"/>
        <v>6.4003500960917853E-4</v>
      </c>
      <c r="P290" s="1">
        <f t="shared" si="30"/>
        <v>1.2957736414958296E-5</v>
      </c>
      <c r="Q290">
        <f t="shared" si="31"/>
        <v>2.2443457821793166E-5</v>
      </c>
      <c r="S290" s="1">
        <f t="shared" si="32"/>
        <v>59.075826132908901</v>
      </c>
      <c r="T290" s="1">
        <f t="shared" si="33"/>
        <v>113.62055859662489</v>
      </c>
      <c r="U290">
        <f t="shared" si="34"/>
        <v>3</v>
      </c>
    </row>
    <row r="291" spans="1:21" x14ac:dyDescent="0.2">
      <c r="A291" t="s">
        <v>151</v>
      </c>
      <c r="B291" t="s">
        <v>151</v>
      </c>
      <c r="C291">
        <v>26</v>
      </c>
      <c r="D291">
        <v>26</v>
      </c>
      <c r="E291">
        <v>26</v>
      </c>
      <c r="F291" t="s">
        <v>152</v>
      </c>
      <c r="G291">
        <f>trimmed!K56/trimmed!K$3</f>
        <v>1.7512647484994772E-3</v>
      </c>
      <c r="H291">
        <f>trimmed!L56/trimmed!L$3</f>
        <v>1.1553360991897292E-2</v>
      </c>
      <c r="I291">
        <f>trimmed!M56/trimmed!M$3</f>
        <v>1.3444873539705236E-3</v>
      </c>
      <c r="J291">
        <f>trimmed!N56/trimmed!N$3</f>
        <v>1.8758155906250062E-4</v>
      </c>
      <c r="K291">
        <f>trimmed!O56/trimmed!O$3</f>
        <v>7.0254037306077927E-5</v>
      </c>
      <c r="L291">
        <f>trimmed!P56/trimmed!P$3</f>
        <v>0</v>
      </c>
      <c r="N291" s="1">
        <f t="shared" si="28"/>
        <v>4.8830376981224303E-3</v>
      </c>
      <c r="O291">
        <f t="shared" si="29"/>
        <v>5.7802488350227254E-3</v>
      </c>
      <c r="P291" s="1">
        <f t="shared" si="30"/>
        <v>8.5945198789526172E-5</v>
      </c>
      <c r="Q291">
        <f t="shared" si="31"/>
        <v>9.477008882872453E-5</v>
      </c>
      <c r="S291" s="1">
        <f t="shared" si="32"/>
        <v>56.815712417870493</v>
      </c>
      <c r="T291" s="1">
        <f t="shared" si="33"/>
        <v>91.914151283250263</v>
      </c>
      <c r="U291">
        <f t="shared" si="34"/>
        <v>3</v>
      </c>
    </row>
    <row r="292" spans="1:21" x14ac:dyDescent="0.2">
      <c r="A292" t="s">
        <v>33</v>
      </c>
      <c r="B292" t="s">
        <v>34</v>
      </c>
      <c r="C292" t="s">
        <v>35</v>
      </c>
      <c r="D292" t="s">
        <v>35</v>
      </c>
      <c r="E292" t="s">
        <v>36</v>
      </c>
      <c r="F292" t="s">
        <v>37</v>
      </c>
      <c r="G292">
        <f>trimmed!K9/trimmed!K$3</f>
        <v>0.14749355783141258</v>
      </c>
      <c r="H292">
        <f>trimmed!L9/trimmed!L$3</f>
        <v>9.2003359059624216E-4</v>
      </c>
      <c r="I292">
        <f>trimmed!M9/trimmed!M$3</f>
        <v>1.0005849720247808E-2</v>
      </c>
      <c r="J292">
        <f>trimmed!N9/trimmed!N$3</f>
        <v>2.3027521659204938E-3</v>
      </c>
      <c r="K292">
        <f>trimmed!O9/trimmed!O$3</f>
        <v>3.7967865875241567E-4</v>
      </c>
      <c r="L292">
        <f>trimmed!P9/trimmed!P$3</f>
        <v>2.1287996836603332E-4</v>
      </c>
      <c r="N292" s="1">
        <f t="shared" si="28"/>
        <v>5.2806480380752217E-2</v>
      </c>
      <c r="O292">
        <f t="shared" si="29"/>
        <v>8.2127157449871438E-2</v>
      </c>
      <c r="P292" s="1">
        <f t="shared" si="30"/>
        <v>9.6510359767964756E-4</v>
      </c>
      <c r="Q292">
        <f t="shared" si="31"/>
        <v>1.1614358440595169E-3</v>
      </c>
      <c r="S292" s="1">
        <f t="shared" si="32"/>
        <v>54.715867299336892</v>
      </c>
      <c r="T292" s="1">
        <f t="shared" si="33"/>
        <v>107.59763989514344</v>
      </c>
      <c r="U292">
        <f t="shared" si="34"/>
        <v>3</v>
      </c>
    </row>
    <row r="293" spans="1:21" x14ac:dyDescent="0.2">
      <c r="A293" t="s">
        <v>314</v>
      </c>
      <c r="B293" t="s">
        <v>314</v>
      </c>
      <c r="C293">
        <v>4</v>
      </c>
      <c r="D293">
        <v>4</v>
      </c>
      <c r="E293">
        <v>4</v>
      </c>
      <c r="F293" t="s">
        <v>315</v>
      </c>
      <c r="G293">
        <f>trimmed!K119/trimmed!K$3</f>
        <v>3.52574781084648E-4</v>
      </c>
      <c r="H293">
        <f>trimmed!L119/trimmed!L$3</f>
        <v>2.1425118412909125E-3</v>
      </c>
      <c r="I293">
        <f>trimmed!M119/trimmed!M$3</f>
        <v>9.2473943159565922E-4</v>
      </c>
      <c r="J293">
        <f>trimmed!N119/trimmed!N$3</f>
        <v>5.433592204122038E-5</v>
      </c>
      <c r="K293">
        <f>trimmed!O119/trimmed!O$3</f>
        <v>8.3831073381020221E-6</v>
      </c>
      <c r="L293">
        <f>trimmed!P119/trimmed!P$3</f>
        <v>0</v>
      </c>
      <c r="N293" s="1">
        <f t="shared" si="28"/>
        <v>1.1399420179904066E-3</v>
      </c>
      <c r="O293">
        <f t="shared" si="29"/>
        <v>9.1416780996062355E-4</v>
      </c>
      <c r="P293" s="1">
        <f t="shared" si="30"/>
        <v>2.09063431264408E-5</v>
      </c>
      <c r="Q293">
        <f t="shared" si="31"/>
        <v>2.9252720932848993E-5</v>
      </c>
      <c r="S293" s="1">
        <f t="shared" si="32"/>
        <v>54.526131667125085</v>
      </c>
      <c r="T293" s="1">
        <f t="shared" si="33"/>
        <v>87.936771428031392</v>
      </c>
      <c r="U293">
        <f t="shared" si="34"/>
        <v>3</v>
      </c>
    </row>
    <row r="294" spans="1:21" x14ac:dyDescent="0.2">
      <c r="A294" t="s">
        <v>134</v>
      </c>
      <c r="B294" t="s">
        <v>134</v>
      </c>
      <c r="C294">
        <v>8</v>
      </c>
      <c r="D294">
        <v>8</v>
      </c>
      <c r="E294">
        <v>8</v>
      </c>
      <c r="F294" t="s">
        <v>135</v>
      </c>
      <c r="G294">
        <f>trimmed!K47/trimmed!K$3</f>
        <v>2.3011119028886412E-3</v>
      </c>
      <c r="H294">
        <f>trimmed!L47/trimmed!L$3</f>
        <v>1.2098099202220399E-2</v>
      </c>
      <c r="I294">
        <f>trimmed!M47/trimmed!M$3</f>
        <v>1.5435464778240399E-3</v>
      </c>
      <c r="J294">
        <f>trimmed!N47/trimmed!N$3</f>
        <v>2.1963984606290636E-4</v>
      </c>
      <c r="K294">
        <f>trimmed!O47/trimmed!O$3</f>
        <v>7.5276726438749611E-5</v>
      </c>
      <c r="L294">
        <f>trimmed!P47/trimmed!P$3</f>
        <v>0</v>
      </c>
      <c r="N294" s="1">
        <f t="shared" si="28"/>
        <v>5.3142525276443607E-3</v>
      </c>
      <c r="O294">
        <f t="shared" si="29"/>
        <v>5.8871816789895825E-3</v>
      </c>
      <c r="P294" s="1">
        <f t="shared" si="30"/>
        <v>9.8305524167218664E-5</v>
      </c>
      <c r="Q294">
        <f t="shared" si="31"/>
        <v>1.1161612624638231E-4</v>
      </c>
      <c r="S294" s="1">
        <f t="shared" si="32"/>
        <v>54.058534071846914</v>
      </c>
      <c r="T294" s="1">
        <f t="shared" si="33"/>
        <v>85.753548121715724</v>
      </c>
      <c r="U294">
        <f t="shared" si="34"/>
        <v>3</v>
      </c>
    </row>
    <row r="295" spans="1:21" x14ac:dyDescent="0.2">
      <c r="A295" t="s">
        <v>132</v>
      </c>
      <c r="B295" t="s">
        <v>132</v>
      </c>
      <c r="C295">
        <v>13</v>
      </c>
      <c r="D295">
        <v>13</v>
      </c>
      <c r="E295">
        <v>13</v>
      </c>
      <c r="F295" t="s">
        <v>133</v>
      </c>
      <c r="G295">
        <f>trimmed!K46/trimmed!K$3</f>
        <v>2.9674670985126991E-4</v>
      </c>
      <c r="H295">
        <f>trimmed!L46/trimmed!L$3</f>
        <v>1.2108890742993381E-2</v>
      </c>
      <c r="I295">
        <f>trimmed!M46/trimmed!M$3</f>
        <v>3.1964692144487309E-3</v>
      </c>
      <c r="J295">
        <f>trimmed!N46/trimmed!N$3</f>
        <v>2.6731302127263419E-4</v>
      </c>
      <c r="K295">
        <f>trimmed!O46/trimmed!O$3</f>
        <v>2.380993824559362E-5</v>
      </c>
      <c r="L295">
        <f>trimmed!P46/trimmed!P$3</f>
        <v>0</v>
      </c>
      <c r="N295" s="1">
        <f t="shared" si="28"/>
        <v>5.2007022224311271E-3</v>
      </c>
      <c r="O295">
        <f t="shared" si="29"/>
        <v>6.1558426821710045E-3</v>
      </c>
      <c r="P295" s="1">
        <f t="shared" si="30"/>
        <v>9.7040986506075931E-5</v>
      </c>
      <c r="Q295">
        <f t="shared" si="31"/>
        <v>1.4793969263680642E-4</v>
      </c>
      <c r="S295" s="1">
        <f t="shared" si="32"/>
        <v>53.592841640222822</v>
      </c>
      <c r="T295" s="1">
        <f t="shared" si="33"/>
        <v>103.43785217369228</v>
      </c>
      <c r="U295">
        <f t="shared" si="34"/>
        <v>3</v>
      </c>
    </row>
    <row r="296" spans="1:21" x14ac:dyDescent="0.2">
      <c r="A296" t="s">
        <v>430</v>
      </c>
      <c r="B296" t="s">
        <v>430</v>
      </c>
      <c r="C296" t="s">
        <v>431</v>
      </c>
      <c r="D296" t="s">
        <v>431</v>
      </c>
      <c r="E296" t="s">
        <v>431</v>
      </c>
      <c r="F296" t="s">
        <v>432</v>
      </c>
      <c r="G296">
        <f>trimmed!K166/trimmed!K$3</f>
        <v>1.4850350242478027E-4</v>
      </c>
      <c r="H296">
        <f>trimmed!L166/trimmed!L$3</f>
        <v>3.6877353606685473E-4</v>
      </c>
      <c r="I296">
        <f>trimmed!M166/trimmed!M$3</f>
        <v>1.1616740992998328E-3</v>
      </c>
      <c r="J296">
        <f>trimmed!N166/trimmed!N$3</f>
        <v>3.2096330853649882E-5</v>
      </c>
      <c r="K296">
        <f>trimmed!O166/trimmed!O$3</f>
        <v>0</v>
      </c>
      <c r="L296">
        <f>trimmed!P166/trimmed!P$3</f>
        <v>0</v>
      </c>
      <c r="N296" s="1">
        <f t="shared" si="28"/>
        <v>5.5965037926382257E-4</v>
      </c>
      <c r="O296">
        <f t="shared" si="29"/>
        <v>5.3287347611292069E-4</v>
      </c>
      <c r="P296" s="1">
        <f t="shared" si="30"/>
        <v>1.0698776951216627E-5</v>
      </c>
      <c r="Q296">
        <f t="shared" si="31"/>
        <v>1.8530825258354052E-5</v>
      </c>
      <c r="S296" s="1">
        <f t="shared" si="32"/>
        <v>52.309752957339775</v>
      </c>
      <c r="T296" s="1">
        <f t="shared" si="33"/>
        <v>103.39082786779198</v>
      </c>
      <c r="U296">
        <f t="shared" si="34"/>
        <v>3</v>
      </c>
    </row>
    <row r="297" spans="1:21" x14ac:dyDescent="0.2">
      <c r="A297" t="s">
        <v>70</v>
      </c>
      <c r="B297" t="s">
        <v>70</v>
      </c>
      <c r="C297">
        <v>12</v>
      </c>
      <c r="D297">
        <v>12</v>
      </c>
      <c r="E297">
        <v>12</v>
      </c>
      <c r="F297" t="s">
        <v>71</v>
      </c>
      <c r="G297">
        <f>trimmed!K22/trimmed!K$3</f>
        <v>2.8736567811287498E-3</v>
      </c>
      <c r="H297">
        <f>trimmed!L22/trimmed!L$3</f>
        <v>2.1490806052396838E-2</v>
      </c>
      <c r="I297">
        <f>trimmed!M22/trimmed!M$3</f>
        <v>2.1746323786673467E-3</v>
      </c>
      <c r="J297">
        <f>trimmed!N22/trimmed!N$3</f>
        <v>4.5852988186735383E-4</v>
      </c>
      <c r="K297">
        <f>trimmed!O22/trimmed!O$3</f>
        <v>7.1170029245166996E-5</v>
      </c>
      <c r="L297">
        <f>trimmed!P22/trimmed!P$3</f>
        <v>0</v>
      </c>
      <c r="N297" s="1">
        <f t="shared" si="28"/>
        <v>8.8463650707309785E-3</v>
      </c>
      <c r="O297">
        <f t="shared" si="29"/>
        <v>1.095598350596296E-2</v>
      </c>
      <c r="P297" s="1">
        <f t="shared" si="30"/>
        <v>1.7656663703750694E-4</v>
      </c>
      <c r="Q297">
        <f t="shared" si="31"/>
        <v>2.4676658372219204E-4</v>
      </c>
      <c r="S297" s="1">
        <f t="shared" si="32"/>
        <v>50.102132651774987</v>
      </c>
      <c r="T297" s="1">
        <f t="shared" si="33"/>
        <v>93.558998415305638</v>
      </c>
      <c r="U297">
        <f t="shared" si="34"/>
        <v>3</v>
      </c>
    </row>
    <row r="298" spans="1:21" x14ac:dyDescent="0.2">
      <c r="A298" t="s">
        <v>53</v>
      </c>
      <c r="B298" t="s">
        <v>53</v>
      </c>
      <c r="C298" t="s">
        <v>54</v>
      </c>
      <c r="D298" t="s">
        <v>54</v>
      </c>
      <c r="E298" t="s">
        <v>55</v>
      </c>
      <c r="F298" t="s">
        <v>56</v>
      </c>
      <c r="G298">
        <f>trimmed!K15/trimmed!K$3</f>
        <v>7.6618353336848711E-3</v>
      </c>
      <c r="H298">
        <f>trimmed!L15/trimmed!L$3</f>
        <v>2.5569695666300553E-2</v>
      </c>
      <c r="I298">
        <f>trimmed!M15/trimmed!M$3</f>
        <v>2.1625896558719385E-2</v>
      </c>
      <c r="J298">
        <f>trimmed!N15/trimmed!N$3</f>
        <v>6.2141675307959463E-4</v>
      </c>
      <c r="K298">
        <f>trimmed!O15/trimmed!O$3</f>
        <v>2.861711483037407E-4</v>
      </c>
      <c r="L298">
        <f>trimmed!P15/trimmed!P$3</f>
        <v>1.8842460790893852E-4</v>
      </c>
      <c r="N298" s="1">
        <f t="shared" si="28"/>
        <v>1.8285809186234934E-2</v>
      </c>
      <c r="O298">
        <f t="shared" si="29"/>
        <v>9.4095697651375224E-3</v>
      </c>
      <c r="P298" s="1">
        <f t="shared" si="30"/>
        <v>3.6533750309742464E-4</v>
      </c>
      <c r="Q298">
        <f t="shared" si="31"/>
        <v>2.270925653634685E-4</v>
      </c>
      <c r="S298" s="1">
        <f t="shared" si="32"/>
        <v>50.051826136663152</v>
      </c>
      <c r="T298" s="1">
        <f t="shared" si="33"/>
        <v>40.389629015047518</v>
      </c>
      <c r="U298">
        <f t="shared" si="34"/>
        <v>3</v>
      </c>
    </row>
    <row r="299" spans="1:21" x14ac:dyDescent="0.2">
      <c r="A299" t="s">
        <v>219</v>
      </c>
      <c r="B299" t="s">
        <v>219</v>
      </c>
      <c r="C299">
        <v>11</v>
      </c>
      <c r="D299">
        <v>11</v>
      </c>
      <c r="E299">
        <v>11</v>
      </c>
      <c r="F299" t="s">
        <v>220</v>
      </c>
      <c r="G299">
        <f>trimmed!K83/trimmed!K$3</f>
        <v>8.9449855572584476E-4</v>
      </c>
      <c r="H299">
        <f>trimmed!L83/trimmed!L$3</f>
        <v>7.818549489595884E-3</v>
      </c>
      <c r="I299">
        <f>trimmed!M83/trimmed!M$3</f>
        <v>1.2111201023068628E-4</v>
      </c>
      <c r="J299">
        <f>trimmed!N83/trimmed!N$3</f>
        <v>1.0703004046021533E-4</v>
      </c>
      <c r="K299">
        <f>trimmed!O83/trimmed!O$3</f>
        <v>7.6775391027981434E-5</v>
      </c>
      <c r="L299">
        <f>trimmed!P83/trimmed!P$3</f>
        <v>0</v>
      </c>
      <c r="N299" s="1">
        <f t="shared" si="28"/>
        <v>2.9447200185174715E-3</v>
      </c>
      <c r="O299">
        <f t="shared" si="29"/>
        <v>4.238536536595219E-3</v>
      </c>
      <c r="P299" s="1">
        <f t="shared" si="30"/>
        <v>6.1268477162732256E-5</v>
      </c>
      <c r="Q299">
        <f t="shared" si="31"/>
        <v>5.5174320779208748E-5</v>
      </c>
      <c r="S299" s="1">
        <f t="shared" si="32"/>
        <v>48.062562591463504</v>
      </c>
      <c r="T299" s="1">
        <f t="shared" si="33"/>
        <v>81.603688437101326</v>
      </c>
      <c r="U299">
        <f t="shared" si="34"/>
        <v>3</v>
      </c>
    </row>
    <row r="300" spans="1:21" x14ac:dyDescent="0.2">
      <c r="A300" t="s">
        <v>205</v>
      </c>
      <c r="B300" t="s">
        <v>205</v>
      </c>
      <c r="C300" t="s">
        <v>206</v>
      </c>
      <c r="D300" t="s">
        <v>206</v>
      </c>
      <c r="E300" t="s">
        <v>206</v>
      </c>
      <c r="F300" t="s">
        <v>207</v>
      </c>
      <c r="G300">
        <f>trimmed!K77/trimmed!K$3</f>
        <v>2.3143348888018059E-3</v>
      </c>
      <c r="H300">
        <f>trimmed!L77/trimmed!L$3</f>
        <v>5.3843532491511968E-3</v>
      </c>
      <c r="I300">
        <f>trimmed!M77/trimmed!M$3</f>
        <v>3.8902245001920656E-3</v>
      </c>
      <c r="J300">
        <f>trimmed!N77/trimmed!N$3</f>
        <v>2.3052038809073393E-4</v>
      </c>
      <c r="K300">
        <f>trimmed!O77/trimmed!O$3</f>
        <v>1.1247108800987153E-5</v>
      </c>
      <c r="L300">
        <f>trimmed!P77/trimmed!P$3</f>
        <v>0</v>
      </c>
      <c r="N300" s="1">
        <f t="shared" si="28"/>
        <v>3.8629708793816893E-3</v>
      </c>
      <c r="O300">
        <f t="shared" si="29"/>
        <v>1.5351906243545284E-3</v>
      </c>
      <c r="P300" s="1">
        <f t="shared" si="30"/>
        <v>8.0589165630573693E-5</v>
      </c>
      <c r="Q300">
        <f t="shared" si="31"/>
        <v>1.2996596848942362E-4</v>
      </c>
      <c r="S300" s="1">
        <f t="shared" si="32"/>
        <v>47.93412177872414</v>
      </c>
      <c r="T300" s="1">
        <f t="shared" si="33"/>
        <v>79.615825324069164</v>
      </c>
      <c r="U300">
        <f t="shared" si="34"/>
        <v>3</v>
      </c>
    </row>
    <row r="301" spans="1:21" x14ac:dyDescent="0.2">
      <c r="A301" t="s">
        <v>168</v>
      </c>
      <c r="B301" t="s">
        <v>168</v>
      </c>
      <c r="C301">
        <v>10</v>
      </c>
      <c r="D301">
        <v>10</v>
      </c>
      <c r="E301">
        <v>10</v>
      </c>
      <c r="F301" t="s">
        <v>169</v>
      </c>
      <c r="G301">
        <f>trimmed!K63/trimmed!K$3</f>
        <v>2.4839431096879919E-3</v>
      </c>
      <c r="H301">
        <f>trimmed!L63/trimmed!L$3</f>
        <v>6.8912589788276656E-3</v>
      </c>
      <c r="I301">
        <f>trimmed!M63/trimmed!M$3</f>
        <v>6.3609189541708466E-3</v>
      </c>
      <c r="J301">
        <f>trimmed!N63/trimmed!N$3</f>
        <v>2.7688316391094098E-4</v>
      </c>
      <c r="K301">
        <f>trimmed!O63/trimmed!O$3</f>
        <v>5.1778988779062179E-5</v>
      </c>
      <c r="L301">
        <f>trimmed!P63/trimmed!P$3</f>
        <v>0</v>
      </c>
      <c r="N301" s="1">
        <f t="shared" si="28"/>
        <v>5.2453736808955017E-3</v>
      </c>
      <c r="O301">
        <f t="shared" si="29"/>
        <v>2.4061253573198992E-3</v>
      </c>
      <c r="P301" s="1">
        <f t="shared" si="30"/>
        <v>1.0955405089666773E-4</v>
      </c>
      <c r="Q301">
        <f t="shared" si="31"/>
        <v>1.4720577422897899E-4</v>
      </c>
      <c r="S301" s="1">
        <f t="shared" si="32"/>
        <v>47.879322014691915</v>
      </c>
      <c r="T301" s="1">
        <f t="shared" si="33"/>
        <v>67.980188630458841</v>
      </c>
      <c r="U301">
        <f t="shared" si="34"/>
        <v>3</v>
      </c>
    </row>
    <row r="302" spans="1:21" x14ac:dyDescent="0.2">
      <c r="A302" t="s">
        <v>181</v>
      </c>
      <c r="B302" t="s">
        <v>181</v>
      </c>
      <c r="C302" t="s">
        <v>182</v>
      </c>
      <c r="D302" t="s">
        <v>182</v>
      </c>
      <c r="E302" t="s">
        <v>104</v>
      </c>
      <c r="F302" t="s">
        <v>183</v>
      </c>
      <c r="G302">
        <f>trimmed!K68/trimmed!K$3</f>
        <v>5.6059213191860194E-3</v>
      </c>
      <c r="H302">
        <f>trimmed!L68/trimmed!L$3</f>
        <v>5.1602332791847848E-3</v>
      </c>
      <c r="I302">
        <f>trimmed!M68/trimmed!M$3</f>
        <v>4.9545178371227525E-3</v>
      </c>
      <c r="J302">
        <f>trimmed!N68/trimmed!N$3</f>
        <v>2.3094309757122451E-4</v>
      </c>
      <c r="K302">
        <f>trimmed!O68/trimmed!O$3</f>
        <v>5.0336301474996911E-5</v>
      </c>
      <c r="L302">
        <f>trimmed!P68/trimmed!P$3</f>
        <v>4.8817745465447195E-5</v>
      </c>
      <c r="N302" s="1">
        <f t="shared" si="28"/>
        <v>5.2402241451645184E-3</v>
      </c>
      <c r="O302">
        <f t="shared" si="29"/>
        <v>3.3298727917321116E-4</v>
      </c>
      <c r="P302" s="1">
        <f t="shared" si="30"/>
        <v>1.1003238150388953E-4</v>
      </c>
      <c r="Q302">
        <f t="shared" si="31"/>
        <v>1.0471450447777188E-4</v>
      </c>
      <c r="S302" s="1">
        <f t="shared" si="32"/>
        <v>47.624381782369056</v>
      </c>
      <c r="T302" s="1">
        <f t="shared" si="33"/>
        <v>45.42361208263231</v>
      </c>
      <c r="U302">
        <f t="shared" si="34"/>
        <v>3</v>
      </c>
    </row>
    <row r="303" spans="1:21" x14ac:dyDescent="0.2">
      <c r="A303" t="s">
        <v>255</v>
      </c>
      <c r="B303" t="s">
        <v>255</v>
      </c>
      <c r="C303">
        <v>5</v>
      </c>
      <c r="D303">
        <v>5</v>
      </c>
      <c r="E303">
        <v>5</v>
      </c>
      <c r="F303" t="s">
        <v>256</v>
      </c>
      <c r="G303">
        <f>trimmed!K98/trimmed!K$3</f>
        <v>1.099694308778328E-3</v>
      </c>
      <c r="H303">
        <f>trimmed!L98/trimmed!L$3</f>
        <v>4.3876215194959675E-3</v>
      </c>
      <c r="I303">
        <f>trimmed!M98/trimmed!M$3</f>
        <v>2.3482364923768429E-3</v>
      </c>
      <c r="J303">
        <f>trimmed!N98/trimmed!N$3</f>
        <v>1.6459461751342278E-4</v>
      </c>
      <c r="K303">
        <f>trimmed!O98/trimmed!O$3</f>
        <v>0</v>
      </c>
      <c r="L303">
        <f>trimmed!P98/trimmed!P$3</f>
        <v>0</v>
      </c>
      <c r="N303" s="1">
        <f t="shared" si="28"/>
        <v>2.6118507735503793E-3</v>
      </c>
      <c r="O303">
        <f t="shared" si="29"/>
        <v>1.6597396490634761E-3</v>
      </c>
      <c r="P303" s="1">
        <f t="shared" si="30"/>
        <v>5.4864872504474257E-5</v>
      </c>
      <c r="Q303">
        <f t="shared" si="31"/>
        <v>9.5028746728538133E-5</v>
      </c>
      <c r="S303" s="1">
        <f t="shared" si="32"/>
        <v>47.605155253707764</v>
      </c>
      <c r="T303" s="1">
        <f t="shared" si="33"/>
        <v>87.828811405238596</v>
      </c>
      <c r="U303">
        <f t="shared" si="34"/>
        <v>3</v>
      </c>
    </row>
    <row r="304" spans="1:21" x14ac:dyDescent="0.2">
      <c r="A304" t="s">
        <v>213</v>
      </c>
      <c r="B304" t="s">
        <v>213</v>
      </c>
      <c r="C304">
        <v>10</v>
      </c>
      <c r="D304">
        <v>10</v>
      </c>
      <c r="E304">
        <v>10</v>
      </c>
      <c r="F304" t="s">
        <v>214</v>
      </c>
      <c r="G304">
        <f>trimmed!K80/trimmed!K$3</f>
        <v>1.0478435451188311E-3</v>
      </c>
      <c r="H304">
        <f>trimmed!L80/trimmed!L$3</f>
        <v>6.9533494380577179E-3</v>
      </c>
      <c r="I304">
        <f>trimmed!M80/trimmed!M$3</f>
        <v>1.5099685330886069E-3</v>
      </c>
      <c r="J304">
        <f>trimmed!N80/trimmed!N$3</f>
        <v>1.7967689177732674E-4</v>
      </c>
      <c r="K304">
        <f>trimmed!O80/trimmed!O$3</f>
        <v>2.4651887502939648E-5</v>
      </c>
      <c r="L304">
        <f>trimmed!P80/trimmed!P$3</f>
        <v>0</v>
      </c>
      <c r="N304" s="1">
        <f t="shared" si="28"/>
        <v>3.1703871720883854E-3</v>
      </c>
      <c r="O304">
        <f t="shared" si="29"/>
        <v>3.2842796022015822E-3</v>
      </c>
      <c r="P304" s="1">
        <f t="shared" si="30"/>
        <v>6.8109593093422134E-5</v>
      </c>
      <c r="Q304">
        <f t="shared" si="31"/>
        <v>9.740315955389786E-5</v>
      </c>
      <c r="S304" s="1">
        <f t="shared" si="32"/>
        <v>46.54832055360751</v>
      </c>
      <c r="T304" s="1">
        <f t="shared" si="33"/>
        <v>82.198438389774196</v>
      </c>
      <c r="U304">
        <f t="shared" si="34"/>
        <v>3</v>
      </c>
    </row>
    <row r="305" spans="1:21" x14ac:dyDescent="0.2">
      <c r="A305" t="s">
        <v>108</v>
      </c>
      <c r="B305" t="s">
        <v>108</v>
      </c>
      <c r="C305">
        <v>14</v>
      </c>
      <c r="D305">
        <v>14</v>
      </c>
      <c r="E305">
        <v>14</v>
      </c>
      <c r="F305" t="s">
        <v>109</v>
      </c>
      <c r="G305">
        <f>trimmed!K37/trimmed!K$3</f>
        <v>2.6423065866480219E-3</v>
      </c>
      <c r="H305">
        <f>trimmed!L37/trimmed!L$3</f>
        <v>1.1373501979014267E-2</v>
      </c>
      <c r="I305">
        <f>trimmed!M37/trimmed!M$3</f>
        <v>7.0707312036413922E-3</v>
      </c>
      <c r="J305">
        <f>trimmed!N37/trimmed!N$3</f>
        <v>3.5762912887425191E-4</v>
      </c>
      <c r="K305">
        <f>trimmed!O37/trimmed!O$3</f>
        <v>9.5184284581618526E-5</v>
      </c>
      <c r="L305">
        <f>trimmed!P37/trimmed!P$3</f>
        <v>9.3195208893984089E-6</v>
      </c>
      <c r="N305" s="1">
        <f t="shared" si="28"/>
        <v>7.0288465897678934E-3</v>
      </c>
      <c r="O305">
        <f t="shared" si="29"/>
        <v>4.3657483878000673E-3</v>
      </c>
      <c r="P305" s="1">
        <f t="shared" si="30"/>
        <v>1.5404431144842295E-4</v>
      </c>
      <c r="Q305">
        <f t="shared" si="31"/>
        <v>1.8146149130245592E-4</v>
      </c>
      <c r="S305" s="1">
        <f t="shared" si="32"/>
        <v>45.62873191277361</v>
      </c>
      <c r="T305" s="1">
        <f t="shared" si="33"/>
        <v>60.76388846702261</v>
      </c>
      <c r="U305">
        <f t="shared" si="34"/>
        <v>3</v>
      </c>
    </row>
    <row r="306" spans="1:21" x14ac:dyDescent="0.2">
      <c r="A306" t="s">
        <v>140</v>
      </c>
      <c r="B306" t="s">
        <v>140</v>
      </c>
      <c r="C306">
        <v>24</v>
      </c>
      <c r="D306">
        <v>24</v>
      </c>
      <c r="E306">
        <v>24</v>
      </c>
      <c r="F306" t="s">
        <v>141</v>
      </c>
      <c r="G306">
        <f>trimmed!K49/trimmed!K$3</f>
        <v>2.7628752298562501E-3</v>
      </c>
      <c r="H306">
        <f>trimmed!L49/trimmed!L$3</f>
        <v>1.0416182833051665E-2</v>
      </c>
      <c r="I306">
        <f>trimmed!M49/trimmed!M$3</f>
        <v>4.8855673458235507E-3</v>
      </c>
      <c r="J306">
        <f>trimmed!N49/trimmed!N$3</f>
        <v>3.42276320542834E-4</v>
      </c>
      <c r="K306">
        <f>trimmed!O49/trimmed!O$3</f>
        <v>5.7679503520027547E-5</v>
      </c>
      <c r="L306">
        <f>trimmed!P49/trimmed!P$3</f>
        <v>5.3221400810428669E-6</v>
      </c>
      <c r="N306" s="1">
        <f t="shared" si="28"/>
        <v>6.021541802910489E-3</v>
      </c>
      <c r="O306">
        <f t="shared" si="29"/>
        <v>3.9510894437670809E-3</v>
      </c>
      <c r="P306" s="1">
        <f t="shared" si="30"/>
        <v>1.3509265471463482E-4</v>
      </c>
      <c r="Q306">
        <f t="shared" si="31"/>
        <v>1.8132602382470828E-4</v>
      </c>
      <c r="S306" s="1">
        <f t="shared" si="32"/>
        <v>44.573421224345552</v>
      </c>
      <c r="T306" s="1">
        <f t="shared" si="33"/>
        <v>66.594216682662463</v>
      </c>
      <c r="U306">
        <f t="shared" si="34"/>
        <v>3</v>
      </c>
    </row>
    <row r="307" spans="1:21" x14ac:dyDescent="0.2">
      <c r="A307" t="s">
        <v>309</v>
      </c>
      <c r="B307" t="s">
        <v>309</v>
      </c>
      <c r="C307" t="s">
        <v>310</v>
      </c>
      <c r="D307" t="s">
        <v>310</v>
      </c>
      <c r="E307" t="s">
        <v>97</v>
      </c>
      <c r="F307" t="s">
        <v>311</v>
      </c>
      <c r="G307">
        <f>trimmed!K116/trimmed!K$3</f>
        <v>1.3257344852939264E-3</v>
      </c>
      <c r="H307">
        <f>trimmed!L116/trimmed!L$3</f>
        <v>5.3261727684620795E-4</v>
      </c>
      <c r="I307">
        <f>trimmed!M116/trimmed!M$3</f>
        <v>2.4289935746519349E-3</v>
      </c>
      <c r="J307">
        <f>trimmed!N116/trimmed!N$3</f>
        <v>9.9395907242555434E-5</v>
      </c>
      <c r="K307">
        <f>trimmed!O116/trimmed!O$3</f>
        <v>0</v>
      </c>
      <c r="L307">
        <f>trimmed!P116/trimmed!P$3</f>
        <v>0</v>
      </c>
      <c r="N307" s="1">
        <f t="shared" si="28"/>
        <v>1.4291151122640233E-3</v>
      </c>
      <c r="O307">
        <f t="shared" si="29"/>
        <v>9.524056022747801E-4</v>
      </c>
      <c r="P307" s="1">
        <f t="shared" si="30"/>
        <v>3.3131969080851811E-5</v>
      </c>
      <c r="Q307">
        <f t="shared" si="31"/>
        <v>5.7386253802836457E-5</v>
      </c>
      <c r="S307" s="1">
        <f t="shared" si="32"/>
        <v>43.134022876109761</v>
      </c>
      <c r="T307" s="1">
        <f t="shared" si="33"/>
        <v>80.049696602239379</v>
      </c>
      <c r="U307">
        <f t="shared" si="34"/>
        <v>3</v>
      </c>
    </row>
    <row r="308" spans="1:21" x14ac:dyDescent="0.2">
      <c r="A308" t="s">
        <v>77</v>
      </c>
      <c r="B308" t="s">
        <v>77</v>
      </c>
      <c r="C308">
        <v>6</v>
      </c>
      <c r="D308">
        <v>6</v>
      </c>
      <c r="E308">
        <v>6</v>
      </c>
      <c r="F308" t="s">
        <v>78</v>
      </c>
      <c r="G308">
        <f>trimmed!K25/trimmed!K$3</f>
        <v>7.2088179186598272E-3</v>
      </c>
      <c r="H308">
        <f>trimmed!L25/trimmed!L$3</f>
        <v>1.5370438442699979E-2</v>
      </c>
      <c r="I308">
        <f>trimmed!M25/trimmed!M$3</f>
        <v>8.8766673593136253E-3</v>
      </c>
      <c r="J308">
        <f>trimmed!N25/trimmed!N$3</f>
        <v>6.7879533796138625E-4</v>
      </c>
      <c r="K308">
        <f>trimmed!O25/trimmed!O$3</f>
        <v>6.8366076142733248E-5</v>
      </c>
      <c r="L308">
        <f>trimmed!P25/trimmed!P$3</f>
        <v>0</v>
      </c>
      <c r="N308" s="1">
        <f t="shared" si="28"/>
        <v>1.0485307906891145E-2</v>
      </c>
      <c r="O308">
        <f t="shared" si="29"/>
        <v>4.3120535366680222E-3</v>
      </c>
      <c r="P308" s="1">
        <f t="shared" si="30"/>
        <v>2.4905380470137314E-4</v>
      </c>
      <c r="Q308">
        <f t="shared" si="31"/>
        <v>3.7373362057525504E-4</v>
      </c>
      <c r="S308" s="1">
        <f t="shared" si="32"/>
        <v>42.100573084854119</v>
      </c>
      <c r="T308" s="1">
        <f t="shared" si="33"/>
        <v>65.50619957357975</v>
      </c>
      <c r="U308">
        <f t="shared" si="34"/>
        <v>3</v>
      </c>
    </row>
    <row r="309" spans="1:21" x14ac:dyDescent="0.2">
      <c r="A309" t="s">
        <v>251</v>
      </c>
      <c r="B309" t="s">
        <v>251</v>
      </c>
      <c r="C309">
        <v>6</v>
      </c>
      <c r="D309">
        <v>6</v>
      </c>
      <c r="E309">
        <v>6</v>
      </c>
      <c r="F309" t="s">
        <v>252</v>
      </c>
      <c r="G309">
        <f>trimmed!K96/trimmed!K$3</f>
        <v>1.0185447401112357E-3</v>
      </c>
      <c r="H309">
        <f>trimmed!L96/trimmed!L$3</f>
        <v>4.8019228456934729E-3</v>
      </c>
      <c r="I309">
        <f>trimmed!M96/trimmed!M$3</f>
        <v>2.4247432019006143E-3</v>
      </c>
      <c r="J309">
        <f>trimmed!N96/trimmed!N$3</f>
        <v>1.8134236713045963E-4</v>
      </c>
      <c r="K309">
        <f>trimmed!O96/trimmed!O$3</f>
        <v>1.523905255997834E-5</v>
      </c>
      <c r="L309">
        <f>trimmed!P96/trimmed!P$3</f>
        <v>0</v>
      </c>
      <c r="N309" s="1">
        <f t="shared" si="28"/>
        <v>2.7484035959017745E-3</v>
      </c>
      <c r="O309">
        <f t="shared" si="29"/>
        <v>1.9123426759954654E-3</v>
      </c>
      <c r="P309" s="1">
        <f t="shared" si="30"/>
        <v>6.5527139896812665E-5</v>
      </c>
      <c r="Q309">
        <f t="shared" si="31"/>
        <v>1.0058793329777389E-4</v>
      </c>
      <c r="S309" s="1">
        <f t="shared" si="32"/>
        <v>41.942981186570314</v>
      </c>
      <c r="T309" s="1">
        <f t="shared" si="33"/>
        <v>70.690302641530522</v>
      </c>
      <c r="U309">
        <f t="shared" si="34"/>
        <v>3</v>
      </c>
    </row>
    <row r="310" spans="1:21" x14ac:dyDescent="0.2">
      <c r="A310" t="s">
        <v>160</v>
      </c>
      <c r="B310" t="s">
        <v>160</v>
      </c>
      <c r="C310">
        <v>10</v>
      </c>
      <c r="D310">
        <v>10</v>
      </c>
      <c r="E310">
        <v>10</v>
      </c>
      <c r="F310" t="s">
        <v>161</v>
      </c>
      <c r="G310">
        <f>trimmed!K60/trimmed!K$3</f>
        <v>3.2187038308628322E-4</v>
      </c>
      <c r="H310">
        <f>trimmed!L60/trimmed!L$3</f>
        <v>1.1809386386757735E-2</v>
      </c>
      <c r="I310">
        <f>trimmed!M60/trimmed!M$3</f>
        <v>1.027551225813715E-4</v>
      </c>
      <c r="J310">
        <f>trimmed!N60/trimmed!N$3</f>
        <v>1.6869489947418144E-4</v>
      </c>
      <c r="K310">
        <f>trimmed!O60/trimmed!O$3</f>
        <v>1.3138377713000762E-4</v>
      </c>
      <c r="L310">
        <f>trimmed!P60/trimmed!P$3</f>
        <v>0</v>
      </c>
      <c r="N310" s="1">
        <f t="shared" si="28"/>
        <v>4.078003964141797E-3</v>
      </c>
      <c r="O310">
        <f t="shared" si="29"/>
        <v>6.6964698534300576E-3</v>
      </c>
      <c r="P310" s="1">
        <f t="shared" si="30"/>
        <v>1.0002622553472969E-4</v>
      </c>
      <c r="Q310">
        <f t="shared" si="31"/>
        <v>8.8611310275206592E-5</v>
      </c>
      <c r="S310" s="1">
        <f t="shared" si="32"/>
        <v>40.769347661987808</v>
      </c>
      <c r="T310" s="1">
        <f t="shared" si="33"/>
        <v>76.068006551358877</v>
      </c>
      <c r="U310">
        <f t="shared" si="34"/>
        <v>3</v>
      </c>
    </row>
    <row r="311" spans="1:21" x14ac:dyDescent="0.2">
      <c r="A311" t="s">
        <v>103</v>
      </c>
      <c r="B311" t="s">
        <v>103</v>
      </c>
      <c r="C311" t="s">
        <v>104</v>
      </c>
      <c r="D311" t="s">
        <v>104</v>
      </c>
      <c r="E311" t="s">
        <v>104</v>
      </c>
      <c r="F311" t="s">
        <v>105</v>
      </c>
      <c r="G311">
        <f>trimmed!K34/trimmed!K$3</f>
        <v>6.0617499201926018E-3</v>
      </c>
      <c r="H311">
        <f>trimmed!L34/trimmed!L$3</f>
        <v>8.7610107171029305E-3</v>
      </c>
      <c r="I311">
        <f>trimmed!M34/trimmed!M$3</f>
        <v>8.0927097185144875E-3</v>
      </c>
      <c r="J311">
        <f>trimmed!N34/trimmed!N$3</f>
        <v>5.3498957269849023E-4</v>
      </c>
      <c r="K311">
        <f>trimmed!O34/trimmed!O$3</f>
        <v>3.5074858000951947E-5</v>
      </c>
      <c r="L311">
        <f>trimmed!P34/trimmed!P$3</f>
        <v>0</v>
      </c>
      <c r="N311" s="1">
        <f t="shared" si="28"/>
        <v>7.6384901186033402E-3</v>
      </c>
      <c r="O311">
        <f t="shared" si="29"/>
        <v>1.4057876070522985E-3</v>
      </c>
      <c r="P311" s="1">
        <f t="shared" si="30"/>
        <v>1.9002147689981406E-4</v>
      </c>
      <c r="Q311">
        <f t="shared" si="31"/>
        <v>2.9926543695383569E-4</v>
      </c>
      <c r="S311" s="1">
        <f t="shared" si="32"/>
        <v>40.198035733774546</v>
      </c>
      <c r="T311" s="1">
        <f t="shared" si="33"/>
        <v>63.738810719963858</v>
      </c>
      <c r="U311">
        <f t="shared" si="34"/>
        <v>3</v>
      </c>
    </row>
    <row r="312" spans="1:21" x14ac:dyDescent="0.2">
      <c r="A312" t="s">
        <v>465</v>
      </c>
      <c r="B312" t="s">
        <v>465</v>
      </c>
      <c r="C312" t="s">
        <v>466</v>
      </c>
      <c r="D312" t="s">
        <v>466</v>
      </c>
      <c r="E312" t="s">
        <v>466</v>
      </c>
      <c r="F312" t="s">
        <v>467</v>
      </c>
      <c r="G312">
        <f>trimmed!K189/trimmed!K$3</f>
        <v>4.4192884809786154E-4</v>
      </c>
      <c r="H312">
        <f>trimmed!L189/trimmed!L$3</f>
        <v>3.6367492404947504E-4</v>
      </c>
      <c r="I312">
        <f>trimmed!M189/trimmed!M$3</f>
        <v>3.7835401441339172E-4</v>
      </c>
      <c r="J312">
        <f>trimmed!N189/trimmed!N$3</f>
        <v>3.0005609763143466E-5</v>
      </c>
      <c r="K312">
        <f>trimmed!O189/trimmed!O$3</f>
        <v>0</v>
      </c>
      <c r="L312">
        <f>trimmed!P189/trimmed!P$3</f>
        <v>0</v>
      </c>
      <c r="N312" s="1">
        <f t="shared" si="28"/>
        <v>3.9465259552024277E-4</v>
      </c>
      <c r="O312">
        <f t="shared" si="29"/>
        <v>4.1595095465873282E-5</v>
      </c>
      <c r="P312" s="1">
        <f t="shared" si="30"/>
        <v>1.0001869921047821E-5</v>
      </c>
      <c r="Q312">
        <f t="shared" si="31"/>
        <v>1.7323746873949744E-5</v>
      </c>
      <c r="S312" s="1">
        <f t="shared" si="32"/>
        <v>39.457881239761008</v>
      </c>
      <c r="T312" s="1">
        <f t="shared" si="33"/>
        <v>68.469469304067857</v>
      </c>
      <c r="U312">
        <f t="shared" si="34"/>
        <v>3</v>
      </c>
    </row>
    <row r="313" spans="1:21" x14ac:dyDescent="0.2">
      <c r="A313" t="s">
        <v>158</v>
      </c>
      <c r="B313" t="s">
        <v>158</v>
      </c>
      <c r="C313">
        <v>7</v>
      </c>
      <c r="D313">
        <v>7</v>
      </c>
      <c r="E313">
        <v>7</v>
      </c>
      <c r="F313" t="s">
        <v>159</v>
      </c>
      <c r="G313">
        <f>trimmed!K59/trimmed!K$3</f>
        <v>2.4036681322151562E-3</v>
      </c>
      <c r="H313">
        <f>trimmed!L59/trimmed!L$3</f>
        <v>7.5866095625476008E-3</v>
      </c>
      <c r="I313">
        <f>trimmed!M59/trimmed!M$3</f>
        <v>6.8931600753639969E-3</v>
      </c>
      <c r="J313">
        <f>trimmed!N59/trimmed!N$3</f>
        <v>3.6267628007130944E-4</v>
      </c>
      <c r="K313">
        <f>trimmed!O59/trimmed!O$3</f>
        <v>7.217762037816496E-5</v>
      </c>
      <c r="L313">
        <f>trimmed!P59/trimmed!P$3</f>
        <v>0</v>
      </c>
      <c r="N313" s="1">
        <f t="shared" si="28"/>
        <v>5.6278125900422514E-3</v>
      </c>
      <c r="O313">
        <f t="shared" si="29"/>
        <v>2.813636199212982E-3</v>
      </c>
      <c r="P313" s="1">
        <f t="shared" si="30"/>
        <v>1.449513001498248E-4</v>
      </c>
      <c r="Q313">
        <f t="shared" si="31"/>
        <v>1.9197793462328371E-4</v>
      </c>
      <c r="S313" s="1">
        <f t="shared" si="32"/>
        <v>38.825540607260663</v>
      </c>
      <c r="T313" s="1">
        <f t="shared" si="33"/>
        <v>54.963423866658033</v>
      </c>
      <c r="U313">
        <f t="shared" si="34"/>
        <v>3</v>
      </c>
    </row>
    <row r="314" spans="1:21" x14ac:dyDescent="0.2">
      <c r="A314" t="s">
        <v>29</v>
      </c>
      <c r="B314" t="s">
        <v>30</v>
      </c>
      <c r="C314" t="s">
        <v>31</v>
      </c>
      <c r="D314" t="s">
        <v>31</v>
      </c>
      <c r="E314" t="s">
        <v>31</v>
      </c>
      <c r="F314" t="s">
        <v>32</v>
      </c>
      <c r="G314">
        <f>trimmed!K10/trimmed!K$3</f>
        <v>9.8538315732900728E-2</v>
      </c>
      <c r="H314">
        <f>trimmed!L10/trimmed!L$3</f>
        <v>3.8485136782718068E-3</v>
      </c>
      <c r="I314">
        <f>trimmed!M10/trimmed!M$3</f>
        <v>1.0871036706961074E-2</v>
      </c>
      <c r="J314">
        <f>trimmed!N10/trimmed!N$3</f>
        <v>2.2596357989104546E-3</v>
      </c>
      <c r="K314">
        <f>trimmed!O10/trimmed!O$3</f>
        <v>4.1331591829340836E-4</v>
      </c>
      <c r="L314">
        <f>trimmed!P10/trimmed!P$3</f>
        <v>2.984793648415465E-4</v>
      </c>
      <c r="N314" s="1">
        <f t="shared" si="28"/>
        <v>3.7752622039377869E-2</v>
      </c>
      <c r="O314">
        <f t="shared" si="29"/>
        <v>5.2758926977092759E-2</v>
      </c>
      <c r="P314" s="1">
        <f t="shared" si="30"/>
        <v>9.9047702734846987E-4</v>
      </c>
      <c r="Q314">
        <f t="shared" si="31"/>
        <v>1.1006224825419115E-3</v>
      </c>
      <c r="S314" s="1">
        <f t="shared" si="32"/>
        <v>38.115595815929744</v>
      </c>
      <c r="T314" s="1">
        <f t="shared" si="33"/>
        <v>68.05266926594463</v>
      </c>
      <c r="U314">
        <f t="shared" si="34"/>
        <v>3</v>
      </c>
    </row>
    <row r="315" spans="1:21" x14ac:dyDescent="0.2">
      <c r="A315" t="s">
        <v>187</v>
      </c>
      <c r="B315" t="s">
        <v>187</v>
      </c>
      <c r="C315">
        <v>8</v>
      </c>
      <c r="D315">
        <v>8</v>
      </c>
      <c r="E315">
        <v>8</v>
      </c>
      <c r="F315" t="s">
        <v>188</v>
      </c>
      <c r="G315">
        <f>trimmed!K73/trimmed!K$3</f>
        <v>4.2201107482866115E-3</v>
      </c>
      <c r="H315">
        <f>trimmed!L73/trimmed!L$3</f>
        <v>5.2629875152405648E-3</v>
      </c>
      <c r="I315">
        <f>trimmed!M73/trimmed!M$3</f>
        <v>4.5773680949889014E-3</v>
      </c>
      <c r="J315">
        <f>trimmed!N73/trimmed!N$3</f>
        <v>3.5347812177583438E-4</v>
      </c>
      <c r="K315">
        <f>trimmed!O73/trimmed!O$3</f>
        <v>5.05169554407617E-5</v>
      </c>
      <c r="L315">
        <f>trimmed!P73/trimmed!P$3</f>
        <v>0</v>
      </c>
      <c r="N315" s="1">
        <f t="shared" si="28"/>
        <v>4.6868221195053598E-3</v>
      </c>
      <c r="O315">
        <f t="shared" si="29"/>
        <v>5.2998408030356875E-4</v>
      </c>
      <c r="P315" s="1">
        <f t="shared" si="30"/>
        <v>1.3466502573886534E-4</v>
      </c>
      <c r="Q315">
        <f t="shared" si="31"/>
        <v>1.9117366174427336E-4</v>
      </c>
      <c r="S315" s="1">
        <f t="shared" si="32"/>
        <v>34.803558635883491</v>
      </c>
      <c r="T315" s="1">
        <f t="shared" si="33"/>
        <v>49.564452098453557</v>
      </c>
      <c r="U315">
        <f t="shared" si="34"/>
        <v>3</v>
      </c>
    </row>
    <row r="316" spans="1:21" x14ac:dyDescent="0.2">
      <c r="A316" t="s">
        <v>287</v>
      </c>
      <c r="B316" t="s">
        <v>288</v>
      </c>
      <c r="C316" t="s">
        <v>289</v>
      </c>
      <c r="D316" t="s">
        <v>290</v>
      </c>
      <c r="E316" t="s">
        <v>290</v>
      </c>
      <c r="F316" t="s">
        <v>291</v>
      </c>
      <c r="G316">
        <f>trimmed!K110/trimmed!K$3</f>
        <v>1.1590415683885957E-3</v>
      </c>
      <c r="H316">
        <f>trimmed!L110/trimmed!L$3</f>
        <v>1.4189781322479153E-3</v>
      </c>
      <c r="I316">
        <f>trimmed!M110/trimmed!M$3</f>
        <v>2.0759765044728045E-3</v>
      </c>
      <c r="J316">
        <f>trimmed!N110/trimmed!N$3</f>
        <v>1.2122462481508908E-4</v>
      </c>
      <c r="K316">
        <f>trimmed!O110/trimmed!O$3</f>
        <v>1.2682926165509255E-5</v>
      </c>
      <c r="L316">
        <f>trimmed!P110/trimmed!P$3</f>
        <v>0</v>
      </c>
      <c r="N316" s="1">
        <f t="shared" si="28"/>
        <v>1.5513320683697718E-3</v>
      </c>
      <c r="O316">
        <f t="shared" si="29"/>
        <v>4.7257866282572402E-4</v>
      </c>
      <c r="P316" s="1">
        <f t="shared" si="30"/>
        <v>4.4635850326866112E-5</v>
      </c>
      <c r="Q316">
        <f t="shared" si="31"/>
        <v>6.6630281683599722E-5</v>
      </c>
      <c r="S316" s="1">
        <f t="shared" si="32"/>
        <v>34.755293267842873</v>
      </c>
      <c r="T316" s="1">
        <f t="shared" si="33"/>
        <v>52.950329093532872</v>
      </c>
      <c r="U316">
        <f t="shared" si="34"/>
        <v>3</v>
      </c>
    </row>
    <row r="317" spans="1:21" x14ac:dyDescent="0.2">
      <c r="A317" t="s">
        <v>99</v>
      </c>
      <c r="B317" t="s">
        <v>99</v>
      </c>
      <c r="C317">
        <v>19</v>
      </c>
      <c r="D317">
        <v>19</v>
      </c>
      <c r="E317">
        <v>19</v>
      </c>
      <c r="F317" t="s">
        <v>100</v>
      </c>
      <c r="G317">
        <f>trimmed!K35/trimmed!K$3</f>
        <v>3.2067302609414625E-3</v>
      </c>
      <c r="H317">
        <f>trimmed!L35/trimmed!L$3</f>
        <v>9.2707155196992581E-3</v>
      </c>
      <c r="I317">
        <f>trimmed!M35/trimmed!M$3</f>
        <v>1.0876231606990467E-2</v>
      </c>
      <c r="J317">
        <f>trimmed!N35/trimmed!N$3</f>
        <v>5.9290077152570004E-4</v>
      </c>
      <c r="K317">
        <f>trimmed!O35/trimmed!O$3</f>
        <v>7.9454667449816935E-5</v>
      </c>
      <c r="L317">
        <f>trimmed!P35/trimmed!P$3</f>
        <v>0</v>
      </c>
      <c r="N317" s="1">
        <f t="shared" si="28"/>
        <v>7.7845591292103958E-3</v>
      </c>
      <c r="O317">
        <f t="shared" si="29"/>
        <v>4.0449732183297626E-3</v>
      </c>
      <c r="P317" s="1">
        <f t="shared" si="30"/>
        <v>2.2411847965850566E-4</v>
      </c>
      <c r="Q317">
        <f t="shared" si="31"/>
        <v>3.2183620856113384E-4</v>
      </c>
      <c r="S317" s="1">
        <f t="shared" si="32"/>
        <v>34.734124294756519</v>
      </c>
      <c r="T317" s="1">
        <f t="shared" si="33"/>
        <v>53.043479987608727</v>
      </c>
      <c r="U317">
        <f t="shared" si="34"/>
        <v>3</v>
      </c>
    </row>
    <row r="318" spans="1:21" x14ac:dyDescent="0.2">
      <c r="A318" t="s">
        <v>126</v>
      </c>
      <c r="B318" t="s">
        <v>126</v>
      </c>
      <c r="C318" t="s">
        <v>127</v>
      </c>
      <c r="D318" t="s">
        <v>127</v>
      </c>
      <c r="E318" t="s">
        <v>127</v>
      </c>
      <c r="F318" t="s">
        <v>128</v>
      </c>
      <c r="G318">
        <f>trimmed!K44/trimmed!K$3</f>
        <v>3.6682853519104386E-4</v>
      </c>
      <c r="H318">
        <f>trimmed!L44/trimmed!L$3</f>
        <v>1.3601564150780844E-2</v>
      </c>
      <c r="I318">
        <f>trimmed!M44/trimmed!M$3</f>
        <v>5.7006943867990408E-5</v>
      </c>
      <c r="J318">
        <f>trimmed!N44/trimmed!N$3</f>
        <v>4.074412140552621E-4</v>
      </c>
      <c r="K318">
        <f>trimmed!O44/trimmed!O$3</f>
        <v>3.4901837301346235E-5</v>
      </c>
      <c r="L318">
        <f>trimmed!P44/trimmed!P$3</f>
        <v>0</v>
      </c>
      <c r="N318" s="1">
        <f t="shared" si="28"/>
        <v>4.6751332099466266E-3</v>
      </c>
      <c r="O318">
        <f t="shared" si="29"/>
        <v>7.7320679226662468E-3</v>
      </c>
      <c r="P318" s="1">
        <f t="shared" si="30"/>
        <v>1.4744768378553613E-4</v>
      </c>
      <c r="Q318">
        <f t="shared" si="31"/>
        <v>2.2583624907958997E-4</v>
      </c>
      <c r="S318" s="1">
        <f t="shared" si="32"/>
        <v>31.70706443070782</v>
      </c>
      <c r="T318" s="1">
        <f t="shared" si="33"/>
        <v>71.472534188798704</v>
      </c>
      <c r="U318">
        <f t="shared" si="34"/>
        <v>3</v>
      </c>
    </row>
    <row r="319" spans="1:21" x14ac:dyDescent="0.2">
      <c r="A319" t="s">
        <v>79</v>
      </c>
      <c r="B319" t="s">
        <v>80</v>
      </c>
      <c r="C319" t="s">
        <v>81</v>
      </c>
      <c r="D319" t="s">
        <v>81</v>
      </c>
      <c r="E319" t="s">
        <v>81</v>
      </c>
      <c r="F319" t="s">
        <v>82</v>
      </c>
      <c r="G319">
        <f>trimmed!K26/trimmed!K$3</f>
        <v>1.6425655572133028E-3</v>
      </c>
      <c r="H319">
        <f>trimmed!L26/trimmed!L$3</f>
        <v>1.9460745193943224E-2</v>
      </c>
      <c r="I319">
        <f>trimmed!M26/trimmed!M$3</f>
        <v>1.0292041485503397E-3</v>
      </c>
      <c r="J319">
        <f>trimmed!N26/trimmed!N$3</f>
        <v>5.6858652220788169E-4</v>
      </c>
      <c r="K319">
        <f>trimmed!O26/trimmed!O$3</f>
        <v>1.3279593136943658E-4</v>
      </c>
      <c r="L319">
        <f>trimmed!P26/trimmed!P$3</f>
        <v>0</v>
      </c>
      <c r="N319" s="1">
        <f t="shared" si="28"/>
        <v>7.377504966568956E-3</v>
      </c>
      <c r="O319">
        <f t="shared" si="29"/>
        <v>1.0468885988907132E-2</v>
      </c>
      <c r="P319" s="1">
        <f t="shared" si="30"/>
        <v>2.3379415119243941E-4</v>
      </c>
      <c r="Q319">
        <f t="shared" si="31"/>
        <v>2.9744434540712858E-4</v>
      </c>
      <c r="S319" s="1">
        <f t="shared" si="32"/>
        <v>31.555558293228742</v>
      </c>
      <c r="T319" s="1">
        <f t="shared" si="33"/>
        <v>60.140106035054423</v>
      </c>
      <c r="U319">
        <f t="shared" si="34"/>
        <v>3</v>
      </c>
    </row>
    <row r="320" spans="1:21" x14ac:dyDescent="0.2">
      <c r="A320" t="s">
        <v>124</v>
      </c>
      <c r="B320" t="s">
        <v>124</v>
      </c>
      <c r="C320">
        <v>11</v>
      </c>
      <c r="D320">
        <v>11</v>
      </c>
      <c r="E320">
        <v>11</v>
      </c>
      <c r="F320" t="s">
        <v>125</v>
      </c>
      <c r="G320">
        <f>trimmed!K43/trimmed!K$3</f>
        <v>3.1630007012286338E-3</v>
      </c>
      <c r="H320">
        <f>trimmed!L43/trimmed!L$3</f>
        <v>8.6854699316920598E-3</v>
      </c>
      <c r="I320">
        <f>trimmed!M43/trimmed!M$3</f>
        <v>8.0643739001723495E-3</v>
      </c>
      <c r="J320">
        <f>trimmed!N43/trimmed!N$3</f>
        <v>6.3712463737462463E-4</v>
      </c>
      <c r="K320">
        <f>trimmed!O43/trimmed!O$3</f>
        <v>5.3778904512739962E-5</v>
      </c>
      <c r="L320">
        <f>trimmed!P43/trimmed!P$3</f>
        <v>0</v>
      </c>
      <c r="N320" s="1">
        <f t="shared" si="28"/>
        <v>6.6376148443643467E-3</v>
      </c>
      <c r="O320">
        <f t="shared" si="29"/>
        <v>3.0250863876675402E-3</v>
      </c>
      <c r="P320" s="1">
        <f t="shared" si="30"/>
        <v>2.3030118062912153E-4</v>
      </c>
      <c r="Q320">
        <f t="shared" si="31"/>
        <v>3.5334407644874676E-4</v>
      </c>
      <c r="S320" s="1">
        <f t="shared" si="32"/>
        <v>28.821453829425231</v>
      </c>
      <c r="T320" s="1">
        <f t="shared" si="33"/>
        <v>46.129545370591977</v>
      </c>
      <c r="U320">
        <f t="shared" si="34"/>
        <v>3</v>
      </c>
    </row>
    <row r="321" spans="1:21" x14ac:dyDescent="0.2">
      <c r="A321" t="s">
        <v>9869</v>
      </c>
      <c r="B321" t="s">
        <v>9870</v>
      </c>
      <c r="C321" t="s">
        <v>9871</v>
      </c>
      <c r="D321" t="s">
        <v>9871</v>
      </c>
      <c r="E321" t="s">
        <v>440</v>
      </c>
      <c r="F321" t="s">
        <v>441</v>
      </c>
      <c r="G321">
        <f>trimmed!K170/trimmed!K$3</f>
        <v>5.61008603915867E-5</v>
      </c>
      <c r="H321">
        <f>trimmed!L170/trimmed!L$3</f>
        <v>7.9076970003292082E-4</v>
      </c>
      <c r="I321">
        <f>trimmed!M170/trimmed!M$3</f>
        <v>3.5580342564944063E-4</v>
      </c>
      <c r="J321">
        <f>trimmed!N170/trimmed!N$3</f>
        <v>3.2874116297752553E-5</v>
      </c>
      <c r="K321">
        <f>trimmed!O170/trimmed!O$3</f>
        <v>0</v>
      </c>
      <c r="L321">
        <f>trimmed!P170/trimmed!P$3</f>
        <v>1.0343659544485271E-5</v>
      </c>
      <c r="N321" s="1">
        <f t="shared" si="28"/>
        <v>4.0089132869131609E-4</v>
      </c>
      <c r="O321">
        <f t="shared" si="29"/>
        <v>3.6940393234983468E-4</v>
      </c>
      <c r="P321" s="1">
        <f t="shared" si="30"/>
        <v>1.440592528074594E-5</v>
      </c>
      <c r="Q321">
        <f t="shared" si="31"/>
        <v>1.6809324280694275E-5</v>
      </c>
      <c r="S321" s="1">
        <f t="shared" si="32"/>
        <v>27.828224905978264</v>
      </c>
      <c r="T321" s="1">
        <f t="shared" si="33"/>
        <v>41.37509480389442</v>
      </c>
      <c r="U321">
        <f t="shared" si="34"/>
        <v>3</v>
      </c>
    </row>
    <row r="322" spans="1:21" x14ac:dyDescent="0.2">
      <c r="A322" t="s">
        <v>351</v>
      </c>
      <c r="B322" t="s">
        <v>351</v>
      </c>
      <c r="C322">
        <v>16</v>
      </c>
      <c r="D322">
        <v>16</v>
      </c>
      <c r="E322">
        <v>16</v>
      </c>
      <c r="F322" t="s">
        <v>352</v>
      </c>
      <c r="G322">
        <f>trimmed!K136/trimmed!K$3</f>
        <v>3.3528078139821737E-4</v>
      </c>
      <c r="H322">
        <f>trimmed!L136/trimmed!L$3</f>
        <v>1.0515809086274698E-3</v>
      </c>
      <c r="I322">
        <f>trimmed!M136/trimmed!M$3</f>
        <v>1.6365824147140582E-3</v>
      </c>
      <c r="J322">
        <f>trimmed!N136/trimmed!N$3</f>
        <v>4.8657242880309904E-5</v>
      </c>
      <c r="K322">
        <f>trimmed!O136/trimmed!O$3</f>
        <v>2.1873378621036164E-5</v>
      </c>
      <c r="L322">
        <f>trimmed!P136/trimmed!P$3</f>
        <v>4.2534859080732749E-5</v>
      </c>
      <c r="N322" s="1">
        <f t="shared" si="28"/>
        <v>1.0078147015799151E-3</v>
      </c>
      <c r="O322">
        <f t="shared" si="29"/>
        <v>6.5175386142094763E-4</v>
      </c>
      <c r="P322" s="1">
        <f t="shared" si="30"/>
        <v>3.7688493527359607E-5</v>
      </c>
      <c r="Q322">
        <f t="shared" si="31"/>
        <v>1.4034218555818903E-5</v>
      </c>
      <c r="S322" s="1">
        <f t="shared" si="32"/>
        <v>26.740647005386446</v>
      </c>
      <c r="T322" s="1">
        <f t="shared" si="33"/>
        <v>19.955107716406708</v>
      </c>
      <c r="U322">
        <f t="shared" si="34"/>
        <v>3</v>
      </c>
    </row>
    <row r="323" spans="1:21" x14ac:dyDescent="0.2">
      <c r="A323" t="s">
        <v>174</v>
      </c>
      <c r="B323" t="s">
        <v>175</v>
      </c>
      <c r="C323" t="s">
        <v>176</v>
      </c>
      <c r="D323" t="s">
        <v>176</v>
      </c>
      <c r="E323" t="s">
        <v>176</v>
      </c>
      <c r="F323" t="s">
        <v>177</v>
      </c>
      <c r="G323">
        <f>trimmed!K66/trimmed!K$3</f>
        <v>5.6172701811114919E-3</v>
      </c>
      <c r="H323">
        <f>trimmed!L66/trimmed!L$3</f>
        <v>4.9171890130802458E-3</v>
      </c>
      <c r="I323">
        <f>trimmed!M66/trimmed!M$3</f>
        <v>9.6096205270969175E-3</v>
      </c>
      <c r="J323">
        <f>trimmed!N66/trimmed!N$3</f>
        <v>4.6119295159444449E-4</v>
      </c>
      <c r="K323">
        <f>trimmed!O66/trimmed!O$3</f>
        <v>2.446181917557867E-4</v>
      </c>
      <c r="L323">
        <f>trimmed!P66/trimmed!P$3</f>
        <v>4.8910720914189609E-5</v>
      </c>
      <c r="N323" s="1">
        <f t="shared" si="28"/>
        <v>6.714693240429552E-3</v>
      </c>
      <c r="O323">
        <f t="shared" si="29"/>
        <v>2.5313991006509534E-3</v>
      </c>
      <c r="P323" s="1">
        <f t="shared" si="30"/>
        <v>2.515739547548069E-4</v>
      </c>
      <c r="Q323">
        <f t="shared" si="31"/>
        <v>2.0622911145821686E-4</v>
      </c>
      <c r="S323" s="1">
        <f t="shared" si="32"/>
        <v>26.690732937652214</v>
      </c>
      <c r="T323" s="1">
        <f t="shared" si="33"/>
        <v>24.082724849352264</v>
      </c>
      <c r="U323">
        <f t="shared" si="34"/>
        <v>3</v>
      </c>
    </row>
    <row r="324" spans="1:21" x14ac:dyDescent="0.2">
      <c r="A324" t="s">
        <v>316</v>
      </c>
      <c r="B324" t="s">
        <v>317</v>
      </c>
      <c r="C324" t="s">
        <v>318</v>
      </c>
      <c r="D324" t="s">
        <v>318</v>
      </c>
      <c r="E324" t="s">
        <v>318</v>
      </c>
      <c r="F324" t="s">
        <v>319</v>
      </c>
      <c r="G324">
        <f>trimmed!K120/trimmed!K$3</f>
        <v>1.4037188667818045E-3</v>
      </c>
      <c r="H324">
        <f>trimmed!L120/trimmed!L$3</f>
        <v>3.1845993220209914E-4</v>
      </c>
      <c r="I324">
        <f>trimmed!M120/trimmed!M$3</f>
        <v>8.896030168514086E-4</v>
      </c>
      <c r="J324">
        <f>trimmed!N120/trimmed!N$3</f>
        <v>1.0240559874364838E-4</v>
      </c>
      <c r="K324">
        <f>trimmed!O120/trimmed!O$3</f>
        <v>7.9808342115187429E-6</v>
      </c>
      <c r="L324">
        <f>trimmed!P120/trimmed!P$3</f>
        <v>0</v>
      </c>
      <c r="N324" s="1">
        <f t="shared" si="28"/>
        <v>8.7059393861177068E-4</v>
      </c>
      <c r="O324">
        <f t="shared" si="29"/>
        <v>5.4287912794922382E-4</v>
      </c>
      <c r="P324" s="1">
        <f t="shared" si="30"/>
        <v>3.679547765172237E-5</v>
      </c>
      <c r="Q324">
        <f t="shared" si="31"/>
        <v>5.6959980872107313E-5</v>
      </c>
      <c r="S324" s="1">
        <f t="shared" si="32"/>
        <v>23.66035160223063</v>
      </c>
      <c r="T324" s="1">
        <f t="shared" si="33"/>
        <v>39.486543631405517</v>
      </c>
      <c r="U324">
        <f t="shared" si="34"/>
        <v>3</v>
      </c>
    </row>
    <row r="325" spans="1:21" x14ac:dyDescent="0.2">
      <c r="A325" t="s">
        <v>338</v>
      </c>
      <c r="B325" t="s">
        <v>338</v>
      </c>
      <c r="C325">
        <v>11</v>
      </c>
      <c r="D325">
        <v>11</v>
      </c>
      <c r="E325">
        <v>11</v>
      </c>
      <c r="F325" t="s">
        <v>339</v>
      </c>
      <c r="G325">
        <f>trimmed!K129/trimmed!K$3</f>
        <v>2.1016218161986886E-3</v>
      </c>
      <c r="H325">
        <f>trimmed!L129/trimmed!L$3</f>
        <v>6.066409905831952E-4</v>
      </c>
      <c r="I325">
        <f>trimmed!M129/trimmed!M$3</f>
        <v>1.6317180992319912E-3</v>
      </c>
      <c r="J325">
        <f>trimmed!N129/trimmed!N$3</f>
        <v>1.9398983478673785E-4</v>
      </c>
      <c r="K325">
        <f>trimmed!O129/trimmed!O$3</f>
        <v>0</v>
      </c>
      <c r="L325">
        <f>trimmed!P129/trimmed!P$3</f>
        <v>0</v>
      </c>
      <c r="N325" s="1">
        <f t="shared" si="28"/>
        <v>1.4466603020046251E-3</v>
      </c>
      <c r="O325">
        <f t="shared" si="29"/>
        <v>7.6447806278236619E-4</v>
      </c>
      <c r="P325" s="1">
        <f t="shared" si="30"/>
        <v>6.4663278262245955E-5</v>
      </c>
      <c r="Q325">
        <f t="shared" si="31"/>
        <v>1.1200008333417413E-4</v>
      </c>
      <c r="S325" s="1">
        <f t="shared" si="32"/>
        <v>22.372207857102513</v>
      </c>
      <c r="T325" s="1">
        <f t="shared" si="33"/>
        <v>40.513173948393899</v>
      </c>
      <c r="U325">
        <f t="shared" si="34"/>
        <v>3</v>
      </c>
    </row>
    <row r="326" spans="1:21" x14ac:dyDescent="0.2">
      <c r="A326" t="s">
        <v>196</v>
      </c>
      <c r="B326" t="s">
        <v>197</v>
      </c>
      <c r="C326" t="s">
        <v>198</v>
      </c>
      <c r="D326" t="s">
        <v>198</v>
      </c>
      <c r="E326" t="s">
        <v>199</v>
      </c>
      <c r="F326" t="s">
        <v>200</v>
      </c>
      <c r="G326">
        <f>trimmed!K74/trimmed!K$3</f>
        <v>8.9872574649808475E-3</v>
      </c>
      <c r="H326">
        <f>trimmed!L74/trimmed!L$3</f>
        <v>3.1071817469104724E-3</v>
      </c>
      <c r="I326">
        <f>trimmed!M74/trimmed!M$3</f>
        <v>3.6995244427494795E-3</v>
      </c>
      <c r="J326">
        <f>trimmed!N74/trimmed!N$3</f>
        <v>5.5117934580127959E-4</v>
      </c>
      <c r="K326">
        <f>trimmed!O74/trimmed!O$3</f>
        <v>1.2300499530939574E-4</v>
      </c>
      <c r="L326">
        <f>trimmed!P74/trimmed!P$3</f>
        <v>6.304580656087678E-5</v>
      </c>
      <c r="N326" s="1">
        <f t="shared" ref="N326:N389" si="35">AVERAGE(G326:I326)</f>
        <v>5.2646545515469328E-3</v>
      </c>
      <c r="O326">
        <f t="shared" ref="O326:O389" si="36">STDEV(G326:I326)</f>
        <v>3.2374444868844407E-3</v>
      </c>
      <c r="P326" s="1">
        <f t="shared" ref="P326:P389" si="37">AVERAGE(J326:L326)</f>
        <v>2.4574338255718399E-4</v>
      </c>
      <c r="Q326">
        <f t="shared" ref="Q326:Q389" si="38">STDEV(J326:L326)</f>
        <v>2.6620879363946923E-4</v>
      </c>
      <c r="S326" s="1">
        <f t="shared" ref="S326:S389" si="39">IF(P326&gt;0,N326/P326,"No E")</f>
        <v>21.423382785584707</v>
      </c>
      <c r="T326" s="1">
        <f t="shared" ref="T326:T389" si="40">IF(P326&gt;0,S326*SQRT((O326/N326)^2+(Q326/P326)^2),"")</f>
        <v>26.686049383103569</v>
      </c>
      <c r="U326">
        <f t="shared" ref="U326:U389" si="41">COUNTIF(G326:I326,"&gt;"&amp;0)</f>
        <v>3</v>
      </c>
    </row>
    <row r="327" spans="1:21" x14ac:dyDescent="0.2">
      <c r="A327" t="s">
        <v>347</v>
      </c>
      <c r="B327" t="s">
        <v>347</v>
      </c>
      <c r="C327" t="s">
        <v>348</v>
      </c>
      <c r="D327" t="s">
        <v>348</v>
      </c>
      <c r="E327" t="s">
        <v>349</v>
      </c>
      <c r="F327" t="s">
        <v>350</v>
      </c>
      <c r="G327">
        <f>trimmed!K133/trimmed!K$3</f>
        <v>1.5904024395558569E-3</v>
      </c>
      <c r="H327">
        <f>trimmed!L133/trimmed!L$3</f>
        <v>7.2736548801311386E-4</v>
      </c>
      <c r="I327">
        <f>trimmed!M133/trimmed!M$3</f>
        <v>1.5058126130650935E-3</v>
      </c>
      <c r="J327">
        <f>trimmed!N133/trimmed!N$3</f>
        <v>1.301015239053913E-4</v>
      </c>
      <c r="K327">
        <f>trimmed!O133/trimmed!O$3</f>
        <v>4.1766688000408143E-5</v>
      </c>
      <c r="L327">
        <f>trimmed!P133/trimmed!P$3</f>
        <v>1.0529328698186025E-5</v>
      </c>
      <c r="N327" s="1">
        <f t="shared" si="35"/>
        <v>1.2745268468780213E-3</v>
      </c>
      <c r="O327">
        <f t="shared" si="36"/>
        <v>4.7573944986999291E-4</v>
      </c>
      <c r="P327" s="1">
        <f t="shared" si="37"/>
        <v>6.0799180201328487E-5</v>
      </c>
      <c r="Q327">
        <f t="shared" si="38"/>
        <v>6.2016564611409029E-5</v>
      </c>
      <c r="S327" s="1">
        <f t="shared" si="39"/>
        <v>20.96289526696895</v>
      </c>
      <c r="T327" s="1">
        <f t="shared" si="40"/>
        <v>22.76936792097791</v>
      </c>
      <c r="U327">
        <f t="shared" si="41"/>
        <v>3</v>
      </c>
    </row>
    <row r="328" spans="1:21" x14ac:dyDescent="0.2">
      <c r="A328" t="s">
        <v>10682</v>
      </c>
      <c r="B328" t="s">
        <v>10682</v>
      </c>
      <c r="C328">
        <v>4</v>
      </c>
      <c r="D328">
        <v>4</v>
      </c>
      <c r="E328">
        <v>4</v>
      </c>
      <c r="F328" t="s">
        <v>10682</v>
      </c>
      <c r="G328">
        <f>trimmed!K16/trimmed!K$3</f>
        <v>1.3835199749144503E-2</v>
      </c>
      <c r="H328">
        <f>trimmed!L16/trimmed!L$3</f>
        <v>1.3368998627166012E-2</v>
      </c>
      <c r="I328">
        <f>trimmed!M16/trimmed!M$3</f>
        <v>2.5819597673355742E-2</v>
      </c>
      <c r="J328">
        <f>trimmed!N16/trimmed!N$3</f>
        <v>1.163719199790572E-3</v>
      </c>
      <c r="K328">
        <f>trimmed!O16/trimmed!O$3</f>
        <v>6.7918257861400823E-4</v>
      </c>
      <c r="L328">
        <f>trimmed!P16/trimmed!P$3</f>
        <v>7.1892561380609225E-4</v>
      </c>
      <c r="N328" s="1">
        <f t="shared" si="35"/>
        <v>1.7674598683222086E-2</v>
      </c>
      <c r="O328">
        <f t="shared" si="36"/>
        <v>7.0576265332966065E-3</v>
      </c>
      <c r="P328" s="1">
        <f t="shared" si="37"/>
        <v>8.5394246407022409E-4</v>
      </c>
      <c r="Q328">
        <f t="shared" si="38"/>
        <v>2.6900947326578573E-4</v>
      </c>
      <c r="S328" s="1">
        <f t="shared" si="39"/>
        <v>20.697645833160738</v>
      </c>
      <c r="T328" s="1">
        <f t="shared" si="40"/>
        <v>10.527060931489373</v>
      </c>
      <c r="U328">
        <f t="shared" si="41"/>
        <v>3</v>
      </c>
    </row>
    <row r="329" spans="1:21" x14ac:dyDescent="0.2">
      <c r="A329" t="s">
        <v>470</v>
      </c>
      <c r="B329" t="s">
        <v>470</v>
      </c>
      <c r="C329">
        <v>5</v>
      </c>
      <c r="D329">
        <v>5</v>
      </c>
      <c r="E329">
        <v>5</v>
      </c>
      <c r="F329" t="s">
        <v>471</v>
      </c>
      <c r="G329">
        <f>trimmed!K183/trimmed!K$3</f>
        <v>4.3641059413409981E-5</v>
      </c>
      <c r="H329">
        <f>trimmed!L183/trimmed!L$3</f>
        <v>4.5964143735819133E-4</v>
      </c>
      <c r="I329">
        <f>trimmed!M183/trimmed!M$3</f>
        <v>8.4374621750104933E-4</v>
      </c>
      <c r="J329">
        <f>trimmed!N183/trimmed!N$3</f>
        <v>6.7851634970426239E-5</v>
      </c>
      <c r="K329">
        <f>trimmed!O183/trimmed!O$3</f>
        <v>0</v>
      </c>
      <c r="L329">
        <f>trimmed!P183/trimmed!P$3</f>
        <v>0</v>
      </c>
      <c r="N329" s="1">
        <f t="shared" si="35"/>
        <v>4.4900957142421691E-4</v>
      </c>
      <c r="O329">
        <f t="shared" si="36"/>
        <v>4.0015852287504774E-4</v>
      </c>
      <c r="P329" s="1">
        <f t="shared" si="37"/>
        <v>2.2617211656808745E-5</v>
      </c>
      <c r="Q329">
        <f t="shared" si="38"/>
        <v>3.9174159715131814E-5</v>
      </c>
      <c r="S329" s="1">
        <f t="shared" si="39"/>
        <v>19.852560883164653</v>
      </c>
      <c r="T329" s="1">
        <f t="shared" si="40"/>
        <v>38.670435241409436</v>
      </c>
      <c r="U329">
        <f t="shared" si="41"/>
        <v>3</v>
      </c>
    </row>
    <row r="330" spans="1:21" x14ac:dyDescent="0.2">
      <c r="A330" t="s">
        <v>1172</v>
      </c>
      <c r="B330" t="s">
        <v>1173</v>
      </c>
      <c r="C330" t="s">
        <v>1174</v>
      </c>
      <c r="D330" t="s">
        <v>1174</v>
      </c>
      <c r="E330" t="s">
        <v>1174</v>
      </c>
      <c r="F330" t="s">
        <v>1175</v>
      </c>
      <c r="G330">
        <f>trimmed!K494/trimmed!K$3</f>
        <v>1.4102783007387287E-4</v>
      </c>
      <c r="H330">
        <f>trimmed!L494/trimmed!L$3</f>
        <v>2.5891877898073624E-6</v>
      </c>
      <c r="I330">
        <f>trimmed!M494/trimmed!M$3</f>
        <v>1.1576126320041264E-4</v>
      </c>
      <c r="J330">
        <f>trimmed!N494/trimmed!N$3</f>
        <v>1.4061853577999698E-5</v>
      </c>
      <c r="K330">
        <f>trimmed!O494/trimmed!O$3</f>
        <v>0</v>
      </c>
      <c r="L330">
        <f>trimmed!P494/trimmed!P$3</f>
        <v>0</v>
      </c>
      <c r="N330" s="1">
        <f t="shared" si="35"/>
        <v>8.6459427021364293E-5</v>
      </c>
      <c r="O330">
        <f t="shared" si="36"/>
        <v>7.3724233613932562E-5</v>
      </c>
      <c r="P330" s="1">
        <f t="shared" si="37"/>
        <v>4.6872845259998992E-6</v>
      </c>
      <c r="Q330">
        <f t="shared" si="38"/>
        <v>8.1186149485632279E-6</v>
      </c>
      <c r="S330" s="1">
        <f t="shared" si="39"/>
        <v>18.445525664546814</v>
      </c>
      <c r="T330" s="1">
        <f t="shared" si="40"/>
        <v>35.610389430996165</v>
      </c>
      <c r="U330">
        <f t="shared" si="41"/>
        <v>3</v>
      </c>
    </row>
    <row r="331" spans="1:21" x14ac:dyDescent="0.2">
      <c r="A331" t="s">
        <v>1511</v>
      </c>
      <c r="B331" t="s">
        <v>1511</v>
      </c>
      <c r="C331" t="s">
        <v>1512</v>
      </c>
      <c r="D331" t="s">
        <v>1512</v>
      </c>
      <c r="E331" t="s">
        <v>1512</v>
      </c>
      <c r="F331" t="s">
        <v>1513</v>
      </c>
      <c r="G331">
        <f>trimmed!K648/trimmed!K$3</f>
        <v>6.7766241034980361E-5</v>
      </c>
      <c r="H331">
        <f>trimmed!L648/trimmed!L$3</f>
        <v>1.4076861142216941E-5</v>
      </c>
      <c r="I331">
        <f>trimmed!M648/trimmed!M$3</f>
        <v>4.9176812732779735E-5</v>
      </c>
      <c r="J331">
        <f>trimmed!N648/trimmed!N$3</f>
        <v>7.2770282485414657E-6</v>
      </c>
      <c r="K331">
        <f>trimmed!O648/trimmed!O$3</f>
        <v>0</v>
      </c>
      <c r="L331">
        <f>trimmed!P648/trimmed!P$3</f>
        <v>0</v>
      </c>
      <c r="N331" s="1">
        <f t="shared" si="35"/>
        <v>4.3673304969992341E-5</v>
      </c>
      <c r="O331">
        <f t="shared" si="36"/>
        <v>2.7264515887663641E-5</v>
      </c>
      <c r="P331" s="1">
        <f t="shared" si="37"/>
        <v>2.4256760828471551E-6</v>
      </c>
      <c r="Q331">
        <f t="shared" si="38"/>
        <v>4.2013942181959265E-6</v>
      </c>
      <c r="S331" s="1">
        <f t="shared" si="39"/>
        <v>18.004590670132046</v>
      </c>
      <c r="T331" s="1">
        <f t="shared" si="40"/>
        <v>33.148645277995819</v>
      </c>
      <c r="U331">
        <f t="shared" si="41"/>
        <v>3</v>
      </c>
    </row>
    <row r="332" spans="1:21" x14ac:dyDescent="0.2">
      <c r="A332" t="s">
        <v>1359</v>
      </c>
      <c r="B332" t="s">
        <v>1359</v>
      </c>
      <c r="C332">
        <v>11</v>
      </c>
      <c r="D332">
        <v>11</v>
      </c>
      <c r="E332">
        <v>11</v>
      </c>
      <c r="F332" t="s">
        <v>1360</v>
      </c>
      <c r="G332">
        <f>trimmed!K578/trimmed!K$3</f>
        <v>8.6216991693814635E-5</v>
      </c>
      <c r="H332">
        <f>trimmed!L578/trimmed!L$3</f>
        <v>1.3284855888965084E-5</v>
      </c>
      <c r="I332">
        <f>trimmed!M578/trimmed!M$3</f>
        <v>7.9066378447344499E-5</v>
      </c>
      <c r="J332">
        <f>trimmed!N578/trimmed!N$3</f>
        <v>1.000299714632913E-5</v>
      </c>
      <c r="K332">
        <f>trimmed!O578/trimmed!O$3</f>
        <v>0</v>
      </c>
      <c r="L332">
        <f>trimmed!P578/trimmed!P$3</f>
        <v>0</v>
      </c>
      <c r="N332" s="1">
        <f t="shared" si="35"/>
        <v>5.9522742010041406E-5</v>
      </c>
      <c r="O332">
        <f t="shared" si="36"/>
        <v>4.0202480049859678E-5</v>
      </c>
      <c r="P332" s="1">
        <f t="shared" si="37"/>
        <v>3.3343323821097102E-6</v>
      </c>
      <c r="Q332">
        <f t="shared" si="38"/>
        <v>5.7752330951361814E-6</v>
      </c>
      <c r="S332" s="1">
        <f t="shared" si="39"/>
        <v>17.851472255558388</v>
      </c>
      <c r="T332" s="1">
        <f t="shared" si="40"/>
        <v>33.187340606678475</v>
      </c>
      <c r="U332">
        <f t="shared" si="41"/>
        <v>3</v>
      </c>
    </row>
    <row r="333" spans="1:21" x14ac:dyDescent="0.2">
      <c r="A333" t="s">
        <v>101</v>
      </c>
      <c r="B333" t="s">
        <v>101</v>
      </c>
      <c r="C333">
        <v>8</v>
      </c>
      <c r="D333">
        <v>8</v>
      </c>
      <c r="E333">
        <v>8</v>
      </c>
      <c r="F333" t="s">
        <v>102</v>
      </c>
      <c r="G333">
        <f>trimmed!K33/trimmed!K$3</f>
        <v>6.1788826694233927E-3</v>
      </c>
      <c r="H333">
        <f>trimmed!L33/trimmed!L$3</f>
        <v>8.6776499746101902E-3</v>
      </c>
      <c r="I333">
        <f>trimmed!M33/trimmed!M$3</f>
        <v>1.2495151361604591E-2</v>
      </c>
      <c r="J333">
        <f>trimmed!N33/trimmed!N$3</f>
        <v>1.5274184368046686E-3</v>
      </c>
      <c r="K333">
        <f>trimmed!O33/trimmed!O$3</f>
        <v>2.2723978913362479E-5</v>
      </c>
      <c r="L333">
        <f>trimmed!P33/trimmed!P$3</f>
        <v>0</v>
      </c>
      <c r="N333" s="1">
        <f t="shared" si="35"/>
        <v>9.1172280018793905E-3</v>
      </c>
      <c r="O333">
        <f t="shared" si="36"/>
        <v>3.1809957842632423E-3</v>
      </c>
      <c r="P333" s="1">
        <f t="shared" si="37"/>
        <v>5.1671413857267703E-4</v>
      </c>
      <c r="Q333">
        <f t="shared" si="38"/>
        <v>8.7536933842400516E-4</v>
      </c>
      <c r="S333" s="1">
        <f t="shared" si="39"/>
        <v>17.644626537729298</v>
      </c>
      <c r="T333" s="1">
        <f t="shared" si="40"/>
        <v>30.519243484094766</v>
      </c>
      <c r="U333">
        <f t="shared" si="41"/>
        <v>3</v>
      </c>
    </row>
    <row r="334" spans="1:21" x14ac:dyDescent="0.2">
      <c r="A334" t="s">
        <v>262</v>
      </c>
      <c r="B334" t="s">
        <v>263</v>
      </c>
      <c r="C334" t="s">
        <v>264</v>
      </c>
      <c r="D334" t="s">
        <v>264</v>
      </c>
      <c r="E334" t="s">
        <v>265</v>
      </c>
      <c r="F334" t="s">
        <v>266</v>
      </c>
      <c r="G334">
        <f>trimmed!K100/trimmed!K$3</f>
        <v>2.8386731333584865E-3</v>
      </c>
      <c r="H334">
        <f>trimmed!L100/trimmed!L$3</f>
        <v>2.3700725923733474E-3</v>
      </c>
      <c r="I334">
        <f>trimmed!M100/trimmed!M$3</f>
        <v>3.754448703969323E-3</v>
      </c>
      <c r="J334">
        <f>trimmed!N100/trimmed!N$3</f>
        <v>3.4488021094265597E-4</v>
      </c>
      <c r="K334">
        <f>trimmed!O100/trimmed!O$3</f>
        <v>6.7523872443181918E-5</v>
      </c>
      <c r="L334">
        <f>trimmed!P100/trimmed!P$3</f>
        <v>9.6660657438019416E-5</v>
      </c>
      <c r="N334" s="1">
        <f t="shared" si="35"/>
        <v>2.9877314765670523E-3</v>
      </c>
      <c r="O334">
        <f t="shared" si="36"/>
        <v>7.041222172673294E-4</v>
      </c>
      <c r="P334" s="1">
        <f t="shared" si="37"/>
        <v>1.6968824694128576E-4</v>
      </c>
      <c r="Q334">
        <f t="shared" si="38"/>
        <v>1.5241852330983885E-4</v>
      </c>
      <c r="S334" s="1">
        <f t="shared" si="39"/>
        <v>17.607179816059062</v>
      </c>
      <c r="T334" s="1">
        <f t="shared" si="40"/>
        <v>16.350541483386234</v>
      </c>
      <c r="U334">
        <f t="shared" si="41"/>
        <v>3</v>
      </c>
    </row>
    <row r="335" spans="1:21" x14ac:dyDescent="0.2">
      <c r="A335" t="s">
        <v>801</v>
      </c>
      <c r="B335" t="s">
        <v>801</v>
      </c>
      <c r="C335" t="s">
        <v>802</v>
      </c>
      <c r="D335" t="s">
        <v>802</v>
      </c>
      <c r="E335" t="s">
        <v>802</v>
      </c>
      <c r="F335" t="s">
        <v>803</v>
      </c>
      <c r="G335">
        <f>trimmed!K312/trimmed!K$3</f>
        <v>6.934362872462169E-4</v>
      </c>
      <c r="H335">
        <f>trimmed!L312/trimmed!L$3</f>
        <v>5.5449751676128192E-5</v>
      </c>
      <c r="I335">
        <f>trimmed!M312/trimmed!M$3</f>
        <v>1.6987795359750502E-4</v>
      </c>
      <c r="J335">
        <f>trimmed!N312/trimmed!N$3</f>
        <v>5.29392899176795E-5</v>
      </c>
      <c r="K335">
        <f>trimmed!O312/trimmed!O$3</f>
        <v>0</v>
      </c>
      <c r="L335">
        <f>trimmed!P312/trimmed!P$3</f>
        <v>0</v>
      </c>
      <c r="N335" s="1">
        <f t="shared" si="35"/>
        <v>3.0625466417328337E-4</v>
      </c>
      <c r="O335">
        <f t="shared" si="36"/>
        <v>3.4015534727942058E-4</v>
      </c>
      <c r="P335" s="1">
        <f t="shared" si="37"/>
        <v>1.7646429972559832E-5</v>
      </c>
      <c r="Q335">
        <f t="shared" si="38"/>
        <v>3.0564513284679904E-5</v>
      </c>
      <c r="S335" s="1">
        <f t="shared" si="39"/>
        <v>17.355049415066325</v>
      </c>
      <c r="T335" s="1">
        <f t="shared" si="40"/>
        <v>35.70943059199999</v>
      </c>
      <c r="U335">
        <f t="shared" si="41"/>
        <v>3</v>
      </c>
    </row>
    <row r="336" spans="1:21" x14ac:dyDescent="0.2">
      <c r="A336" t="s">
        <v>542</v>
      </c>
      <c r="B336" t="s">
        <v>542</v>
      </c>
      <c r="C336">
        <v>9</v>
      </c>
      <c r="D336">
        <v>9</v>
      </c>
      <c r="E336">
        <v>9</v>
      </c>
      <c r="F336" t="s">
        <v>543</v>
      </c>
      <c r="G336">
        <f>trimmed!K215/trimmed!K$3</f>
        <v>1.6682827030444188E-3</v>
      </c>
      <c r="H336">
        <f>trimmed!L215/trimmed!L$3</f>
        <v>1.0662824279413866E-4</v>
      </c>
      <c r="I336">
        <f>trimmed!M215/trimmed!M$3</f>
        <v>1.5032623894143012E-4</v>
      </c>
      <c r="J336">
        <f>trimmed!N215/trimmed!N$3</f>
        <v>1.1638882835827683E-4</v>
      </c>
      <c r="K336">
        <f>trimmed!O215/trimmed!O$3</f>
        <v>0</v>
      </c>
      <c r="L336">
        <f>trimmed!P215/trimmed!P$3</f>
        <v>0</v>
      </c>
      <c r="N336" s="1">
        <f t="shared" si="35"/>
        <v>6.4174572825999581E-4</v>
      </c>
      <c r="O336">
        <f t="shared" si="36"/>
        <v>8.8927554737915082E-4</v>
      </c>
      <c r="P336" s="1">
        <f t="shared" si="37"/>
        <v>3.8796276119425609E-5</v>
      </c>
      <c r="Q336">
        <f t="shared" si="38"/>
        <v>6.7197121383316281E-5</v>
      </c>
      <c r="S336" s="1">
        <f t="shared" si="39"/>
        <v>16.541425942132332</v>
      </c>
      <c r="T336" s="1">
        <f t="shared" si="40"/>
        <v>36.691407725994381</v>
      </c>
      <c r="U336">
        <f t="shared" si="41"/>
        <v>3</v>
      </c>
    </row>
    <row r="337" spans="1:21" x14ac:dyDescent="0.2">
      <c r="A337" t="s">
        <v>866</v>
      </c>
      <c r="B337" t="s">
        <v>866</v>
      </c>
      <c r="C337" t="s">
        <v>349</v>
      </c>
      <c r="D337" t="s">
        <v>349</v>
      </c>
      <c r="E337" t="s">
        <v>349</v>
      </c>
      <c r="F337" t="s">
        <v>867</v>
      </c>
      <c r="G337">
        <f>trimmed!K356/trimmed!K$3</f>
        <v>3.9485710060698079E-4</v>
      </c>
      <c r="H337">
        <f>trimmed!L356/trimmed!L$3</f>
        <v>5.3355567169603241E-5</v>
      </c>
      <c r="I337">
        <f>trimmed!M356/trimmed!M$3</f>
        <v>1.0045992129565836E-4</v>
      </c>
      <c r="J337">
        <f>trimmed!N356/trimmed!N$3</f>
        <v>3.3235110194091512E-5</v>
      </c>
      <c r="K337">
        <f>trimmed!O356/trimmed!O$3</f>
        <v>0</v>
      </c>
      <c r="L337">
        <f>trimmed!P356/trimmed!P$3</f>
        <v>0</v>
      </c>
      <c r="N337" s="1">
        <f t="shared" si="35"/>
        <v>1.8289086302408081E-4</v>
      </c>
      <c r="O337">
        <f t="shared" si="36"/>
        <v>1.8507287605345091E-4</v>
      </c>
      <c r="P337" s="1">
        <f t="shared" si="37"/>
        <v>1.1078370064697171E-5</v>
      </c>
      <c r="Q337">
        <f t="shared" si="38"/>
        <v>1.9188299817105607E-5</v>
      </c>
      <c r="S337" s="1">
        <f t="shared" si="39"/>
        <v>16.508824128098862</v>
      </c>
      <c r="T337" s="1">
        <f t="shared" si="40"/>
        <v>33.116568325709174</v>
      </c>
      <c r="U337">
        <f t="shared" si="41"/>
        <v>3</v>
      </c>
    </row>
    <row r="338" spans="1:21" x14ac:dyDescent="0.2">
      <c r="A338" t="s">
        <v>1279</v>
      </c>
      <c r="B338" t="s">
        <v>1279</v>
      </c>
      <c r="C338">
        <v>5</v>
      </c>
      <c r="D338">
        <v>5</v>
      </c>
      <c r="E338">
        <v>5</v>
      </c>
      <c r="F338" t="s">
        <v>1280</v>
      </c>
      <c r="G338">
        <f>trimmed!K541/trimmed!K$3</f>
        <v>2.9347740467273938E-5</v>
      </c>
      <c r="H338">
        <f>trimmed!L541/trimmed!L$3</f>
        <v>6.4270663264478259E-5</v>
      </c>
      <c r="I338">
        <f>trimmed!M541/trimmed!M$3</f>
        <v>3.5533116201040496E-5</v>
      </c>
      <c r="J338">
        <f>trimmed!N541/trimmed!N$3</f>
        <v>0</v>
      </c>
      <c r="K338">
        <f>trimmed!O541/trimmed!O$3</f>
        <v>7.9266380217893079E-6</v>
      </c>
      <c r="L338">
        <f>trimmed!P541/trimmed!P$3</f>
        <v>0</v>
      </c>
      <c r="N338" s="1">
        <f t="shared" si="35"/>
        <v>4.3050506644264231E-5</v>
      </c>
      <c r="O338">
        <f t="shared" si="36"/>
        <v>1.8635611164696932E-5</v>
      </c>
      <c r="P338" s="1">
        <f t="shared" si="37"/>
        <v>2.6422126739297694E-6</v>
      </c>
      <c r="Q338">
        <f t="shared" si="38"/>
        <v>4.5764465956487795E-6</v>
      </c>
      <c r="S338" s="1">
        <f t="shared" si="39"/>
        <v>16.293354077450211</v>
      </c>
      <c r="T338" s="1">
        <f t="shared" si="40"/>
        <v>29.088922719953572</v>
      </c>
      <c r="U338">
        <f t="shared" si="41"/>
        <v>3</v>
      </c>
    </row>
    <row r="339" spans="1:21" x14ac:dyDescent="0.2">
      <c r="A339" t="s">
        <v>513</v>
      </c>
      <c r="B339" t="s">
        <v>513</v>
      </c>
      <c r="C339" t="s">
        <v>514</v>
      </c>
      <c r="D339" t="s">
        <v>514</v>
      </c>
      <c r="E339" t="s">
        <v>514</v>
      </c>
      <c r="F339" t="s">
        <v>515</v>
      </c>
      <c r="G339">
        <f>trimmed!K207/trimmed!K$3</f>
        <v>6.4451123936750678E-4</v>
      </c>
      <c r="H339">
        <f>trimmed!L207/trimmed!L$3</f>
        <v>1.2153777296643318E-4</v>
      </c>
      <c r="I339">
        <f>trimmed!M207/trimmed!M$3</f>
        <v>1.6773387667628329E-4</v>
      </c>
      <c r="J339">
        <f>trimmed!N207/trimmed!N$3</f>
        <v>6.1605679686697404E-5</v>
      </c>
      <c r="K339">
        <f>trimmed!O207/trimmed!O$3</f>
        <v>0</v>
      </c>
      <c r="L339">
        <f>trimmed!P207/trimmed!P$3</f>
        <v>0</v>
      </c>
      <c r="N339" s="1">
        <f t="shared" si="35"/>
        <v>3.1126096300340775E-4</v>
      </c>
      <c r="O339">
        <f t="shared" si="36"/>
        <v>2.8952604377163396E-4</v>
      </c>
      <c r="P339" s="1">
        <f t="shared" si="37"/>
        <v>2.0535226562232468E-5</v>
      </c>
      <c r="Q339">
        <f t="shared" si="38"/>
        <v>3.5568055750724603E-5</v>
      </c>
      <c r="S339" s="1">
        <f t="shared" si="39"/>
        <v>15.157415578548616</v>
      </c>
      <c r="T339" s="1">
        <f t="shared" si="40"/>
        <v>29.799721197071314</v>
      </c>
      <c r="U339">
        <f t="shared" si="41"/>
        <v>3</v>
      </c>
    </row>
    <row r="340" spans="1:21" x14ac:dyDescent="0.2">
      <c r="A340" t="s">
        <v>781</v>
      </c>
      <c r="B340" t="s">
        <v>781</v>
      </c>
      <c r="C340">
        <v>12</v>
      </c>
      <c r="D340">
        <v>12</v>
      </c>
      <c r="E340">
        <v>12</v>
      </c>
      <c r="F340" t="s">
        <v>782</v>
      </c>
      <c r="G340">
        <f>trimmed!K316/trimmed!K$3</f>
        <v>6.7190468498761445E-4</v>
      </c>
      <c r="H340">
        <f>trimmed!L316/trimmed!L$3</f>
        <v>9.4926459016827456E-5</v>
      </c>
      <c r="I340">
        <f>trimmed!M316/trimmed!M$3</f>
        <v>5.2978535027016519E-5</v>
      </c>
      <c r="J340">
        <f>trimmed!N316/trimmed!N$3</f>
        <v>5.5008030115200406E-5</v>
      </c>
      <c r="K340">
        <f>trimmed!O316/trimmed!O$3</f>
        <v>0</v>
      </c>
      <c r="L340">
        <f>trimmed!P316/trimmed!P$3</f>
        <v>0</v>
      </c>
      <c r="N340" s="1">
        <f t="shared" si="35"/>
        <v>2.7326989301048612E-4</v>
      </c>
      <c r="O340">
        <f t="shared" si="36"/>
        <v>3.4586439555518001E-4</v>
      </c>
      <c r="P340" s="1">
        <f t="shared" si="37"/>
        <v>1.8336010038400136E-5</v>
      </c>
      <c r="Q340">
        <f t="shared" si="38"/>
        <v>3.1758900994601996E-5</v>
      </c>
      <c r="S340" s="1">
        <f t="shared" si="39"/>
        <v>14.903454592258154</v>
      </c>
      <c r="T340" s="1">
        <f t="shared" si="40"/>
        <v>31.970856663094263</v>
      </c>
      <c r="U340">
        <f t="shared" si="41"/>
        <v>3</v>
      </c>
    </row>
    <row r="341" spans="1:21" x14ac:dyDescent="0.2">
      <c r="A341" t="s">
        <v>273</v>
      </c>
      <c r="B341" t="s">
        <v>274</v>
      </c>
      <c r="C341" t="s">
        <v>275</v>
      </c>
      <c r="D341" t="s">
        <v>275</v>
      </c>
      <c r="E341" t="s">
        <v>275</v>
      </c>
      <c r="F341" t="s">
        <v>276</v>
      </c>
      <c r="G341">
        <f>trimmed!K104/trimmed!K$3</f>
        <v>5.0884548625842125E-3</v>
      </c>
      <c r="H341">
        <f>trimmed!L104/trimmed!L$3</f>
        <v>1.5138029318226783E-3</v>
      </c>
      <c r="I341">
        <f>trimmed!M104/trimmed!M$3</f>
        <v>3.7356526111357049E-3</v>
      </c>
      <c r="J341">
        <f>trimmed!N104/trimmed!N$3</f>
        <v>5.1696524045037183E-4</v>
      </c>
      <c r="K341">
        <f>trimmed!O104/trimmed!O$3</f>
        <v>6.778849233669654E-5</v>
      </c>
      <c r="L341">
        <f>trimmed!P104/trimmed!P$3</f>
        <v>1.2671990176022499E-4</v>
      </c>
      <c r="N341" s="1">
        <f t="shared" si="35"/>
        <v>3.4459701351808657E-3</v>
      </c>
      <c r="O341">
        <f t="shared" si="36"/>
        <v>1.8048465472667713E-3</v>
      </c>
      <c r="P341" s="1">
        <f t="shared" si="37"/>
        <v>2.3715787818243115E-4</v>
      </c>
      <c r="Q341">
        <f t="shared" si="38"/>
        <v>2.4410519809841787E-4</v>
      </c>
      <c r="S341" s="1">
        <f t="shared" si="39"/>
        <v>14.530278992166098</v>
      </c>
      <c r="T341" s="1">
        <f t="shared" si="40"/>
        <v>16.780845104441415</v>
      </c>
      <c r="U341">
        <f t="shared" si="41"/>
        <v>3</v>
      </c>
    </row>
    <row r="342" spans="1:21" x14ac:dyDescent="0.2">
      <c r="A342" t="s">
        <v>1125</v>
      </c>
      <c r="B342" t="s">
        <v>1125</v>
      </c>
      <c r="C342">
        <v>4</v>
      </c>
      <c r="D342">
        <v>4</v>
      </c>
      <c r="E342">
        <v>4</v>
      </c>
      <c r="F342" t="s">
        <v>1126</v>
      </c>
      <c r="G342">
        <f>trimmed!K473/trimmed!K$3</f>
        <v>6.4848854694138781E-4</v>
      </c>
      <c r="H342">
        <f>trimmed!L473/trimmed!L$3</f>
        <v>1.5320390717376007E-5</v>
      </c>
      <c r="I342">
        <f>trimmed!M473/trimmed!M$3</f>
        <v>1.6331348901490981E-5</v>
      </c>
      <c r="J342">
        <f>trimmed!N473/trimmed!N$3</f>
        <v>4.7779697998811451E-5</v>
      </c>
      <c r="K342">
        <f>trimmed!O473/trimmed!O$3</f>
        <v>0</v>
      </c>
      <c r="L342">
        <f>trimmed!P473/trimmed!P$3</f>
        <v>0</v>
      </c>
      <c r="N342" s="1">
        <f t="shared" si="35"/>
        <v>2.2671342885341827E-4</v>
      </c>
      <c r="O342">
        <f t="shared" si="36"/>
        <v>3.6526831670390331E-4</v>
      </c>
      <c r="P342" s="1">
        <f t="shared" si="37"/>
        <v>1.5926565999603817E-5</v>
      </c>
      <c r="Q342">
        <f t="shared" si="38"/>
        <v>2.7585621501412811E-5</v>
      </c>
      <c r="S342" s="1">
        <f t="shared" si="39"/>
        <v>14.234922258762994</v>
      </c>
      <c r="T342" s="1">
        <f t="shared" si="40"/>
        <v>33.673308912382012</v>
      </c>
      <c r="U342">
        <f t="shared" si="41"/>
        <v>3</v>
      </c>
    </row>
    <row r="343" spans="1:21" x14ac:dyDescent="0.2">
      <c r="A343" t="s">
        <v>716</v>
      </c>
      <c r="B343" t="s">
        <v>716</v>
      </c>
      <c r="C343" t="s">
        <v>717</v>
      </c>
      <c r="D343" t="s">
        <v>717</v>
      </c>
      <c r="E343" t="s">
        <v>717</v>
      </c>
      <c r="F343" t="s">
        <v>718</v>
      </c>
      <c r="G343">
        <f>trimmed!K282/trimmed!K$3</f>
        <v>2.6512607345892202E-4</v>
      </c>
      <c r="H343">
        <f>trimmed!L282/trimmed!L$3</f>
        <v>6.3174305281599996E-5</v>
      </c>
      <c r="I343">
        <f>trimmed!M282/trimmed!M$3</f>
        <v>1.7344826670861435E-4</v>
      </c>
      <c r="J343">
        <f>trimmed!N282/trimmed!N$3</f>
        <v>0</v>
      </c>
      <c r="K343">
        <f>trimmed!O282/trimmed!O$3</f>
        <v>0</v>
      </c>
      <c r="L343">
        <f>trimmed!P282/trimmed!P$3</f>
        <v>3.917365573680255E-5</v>
      </c>
      <c r="N343" s="1">
        <f t="shared" si="35"/>
        <v>1.6724954848304548E-4</v>
      </c>
      <c r="O343">
        <f t="shared" si="36"/>
        <v>1.0111848123966611E-4</v>
      </c>
      <c r="P343" s="1">
        <f t="shared" si="37"/>
        <v>1.305788524560085E-5</v>
      </c>
      <c r="Q343">
        <f t="shared" si="38"/>
        <v>2.2616920684784682E-5</v>
      </c>
      <c r="S343" s="1">
        <f t="shared" si="39"/>
        <v>12.808318141667785</v>
      </c>
      <c r="T343" s="1">
        <f t="shared" si="40"/>
        <v>23.497371408646568</v>
      </c>
      <c r="U343">
        <f t="shared" si="41"/>
        <v>3</v>
      </c>
    </row>
    <row r="344" spans="1:21" x14ac:dyDescent="0.2">
      <c r="A344" t="s">
        <v>525</v>
      </c>
      <c r="B344" t="s">
        <v>525</v>
      </c>
      <c r="C344" t="s">
        <v>526</v>
      </c>
      <c r="D344" t="s">
        <v>526</v>
      </c>
      <c r="E344" t="s">
        <v>526</v>
      </c>
      <c r="F344" t="s">
        <v>527</v>
      </c>
      <c r="G344">
        <f>trimmed!K205/trimmed!K$3</f>
        <v>9.2492183512605565E-4</v>
      </c>
      <c r="H344">
        <f>trimmed!L205/trimmed!L$3</f>
        <v>1.5694653863314333E-4</v>
      </c>
      <c r="I344">
        <f>trimmed!M205/trimmed!M$3</f>
        <v>3.384524595512717E-4</v>
      </c>
      <c r="J344">
        <f>trimmed!N205/trimmed!N$3</f>
        <v>9.4281122528619386E-5</v>
      </c>
      <c r="K344">
        <f>trimmed!O205/trimmed!O$3</f>
        <v>7.6228340286581025E-6</v>
      </c>
      <c r="L344">
        <f>trimmed!P205/trimmed!P$3</f>
        <v>1.0536090549003656E-5</v>
      </c>
      <c r="N344" s="1">
        <f t="shared" si="35"/>
        <v>4.7344027777015697E-4</v>
      </c>
      <c r="O344">
        <f t="shared" si="36"/>
        <v>4.0138858641778198E-4</v>
      </c>
      <c r="P344" s="1">
        <f t="shared" si="37"/>
        <v>3.7480015702093712E-5</v>
      </c>
      <c r="Q344">
        <f t="shared" si="38"/>
        <v>4.9212763267541885E-5</v>
      </c>
      <c r="S344" s="1">
        <f t="shared" si="39"/>
        <v>12.631805747715031</v>
      </c>
      <c r="T344" s="1">
        <f t="shared" si="40"/>
        <v>19.743073222659007</v>
      </c>
      <c r="U344">
        <f t="shared" si="41"/>
        <v>3</v>
      </c>
    </row>
    <row r="345" spans="1:21" x14ac:dyDescent="0.2">
      <c r="A345" t="s">
        <v>499</v>
      </c>
      <c r="B345" t="s">
        <v>499</v>
      </c>
      <c r="C345">
        <v>19</v>
      </c>
      <c r="D345">
        <v>19</v>
      </c>
      <c r="E345">
        <v>18</v>
      </c>
      <c r="F345" t="s">
        <v>500</v>
      </c>
      <c r="G345">
        <f>trimmed!K193/trimmed!K$3</f>
        <v>4.4897763665157226E-4</v>
      </c>
      <c r="H345">
        <f>trimmed!L193/trimmed!L$3</f>
        <v>1.7405660472827626E-4</v>
      </c>
      <c r="I345">
        <f>trimmed!M193/trimmed!M$3</f>
        <v>7.4268179874742543E-4</v>
      </c>
      <c r="J345">
        <f>trimmed!N193/trimmed!N$3</f>
        <v>6.3209439455678672E-5</v>
      </c>
      <c r="K345">
        <f>trimmed!O193/trimmed!O$3</f>
        <v>3.2349781982161992E-5</v>
      </c>
      <c r="L345">
        <f>trimmed!P193/trimmed!P$3</f>
        <v>2.0729298912796663E-5</v>
      </c>
      <c r="N345" s="1">
        <f t="shared" si="35"/>
        <v>4.5523868004242467E-4</v>
      </c>
      <c r="O345">
        <f t="shared" si="36"/>
        <v>2.8436429683873003E-4</v>
      </c>
      <c r="P345" s="1">
        <f t="shared" si="37"/>
        <v>3.8762840116879112E-5</v>
      </c>
      <c r="Q345">
        <f t="shared" si="38"/>
        <v>2.1954181176149523E-5</v>
      </c>
      <c r="S345" s="1">
        <f t="shared" si="39"/>
        <v>11.744203434778582</v>
      </c>
      <c r="T345" s="1">
        <f t="shared" si="40"/>
        <v>9.9025518254704057</v>
      </c>
      <c r="U345">
        <f t="shared" si="41"/>
        <v>3</v>
      </c>
    </row>
    <row r="346" spans="1:21" x14ac:dyDescent="0.2">
      <c r="A346" t="s">
        <v>245</v>
      </c>
      <c r="B346" t="s">
        <v>245</v>
      </c>
      <c r="C346">
        <v>6</v>
      </c>
      <c r="D346">
        <v>6</v>
      </c>
      <c r="E346">
        <v>6</v>
      </c>
      <c r="F346" t="s">
        <v>246</v>
      </c>
      <c r="G346">
        <f>trimmed!K93/trimmed!K$3</f>
        <v>1.2235947279646763E-3</v>
      </c>
      <c r="H346">
        <f>trimmed!L93/trimmed!L$3</f>
        <v>3.0053659057045169E-3</v>
      </c>
      <c r="I346">
        <f>trimmed!M93/trimmed!M$3</f>
        <v>9.4178814896484525E-5</v>
      </c>
      <c r="J346">
        <f>trimmed!N93/trimmed!N$3</f>
        <v>3.920545889654049E-4</v>
      </c>
      <c r="K346">
        <f>trimmed!O93/trimmed!O$3</f>
        <v>0</v>
      </c>
      <c r="L346">
        <f>trimmed!P93/trimmed!P$3</f>
        <v>0</v>
      </c>
      <c r="N346" s="1">
        <f t="shared" si="35"/>
        <v>1.4410464828552259E-3</v>
      </c>
      <c r="O346">
        <f t="shared" si="36"/>
        <v>1.4677249465416091E-3</v>
      </c>
      <c r="P346" s="1">
        <f t="shared" si="37"/>
        <v>1.3068486298846831E-4</v>
      </c>
      <c r="Q346">
        <f t="shared" si="38"/>
        <v>2.2635282247620461E-4</v>
      </c>
      <c r="S346" s="1">
        <f t="shared" si="39"/>
        <v>11.026881383977765</v>
      </c>
      <c r="T346" s="1">
        <f t="shared" si="40"/>
        <v>22.156539865949327</v>
      </c>
      <c r="U346">
        <f t="shared" si="41"/>
        <v>3</v>
      </c>
    </row>
    <row r="347" spans="1:21" x14ac:dyDescent="0.2">
      <c r="A347" t="s">
        <v>957</v>
      </c>
      <c r="B347" t="s">
        <v>957</v>
      </c>
      <c r="C347">
        <v>5</v>
      </c>
      <c r="D347">
        <v>4</v>
      </c>
      <c r="E347">
        <v>4</v>
      </c>
      <c r="F347" t="s">
        <v>958</v>
      </c>
      <c r="G347">
        <f>trimmed!K398/trimmed!K$3</f>
        <v>6.8807421028142953E-5</v>
      </c>
      <c r="H347">
        <f>trimmed!L398/trimmed!L$3</f>
        <v>2.724003849898812E-5</v>
      </c>
      <c r="I347">
        <f>trimmed!M398/trimmed!M$3</f>
        <v>3.2524324556744525E-4</v>
      </c>
      <c r="J347">
        <f>trimmed!N398/trimmed!N$3</f>
        <v>3.9158960853686526E-5</v>
      </c>
      <c r="K347">
        <f>trimmed!O398/trimmed!O$3</f>
        <v>0</v>
      </c>
      <c r="L347">
        <f>trimmed!P398/trimmed!P$3</f>
        <v>0</v>
      </c>
      <c r="N347" s="1">
        <f t="shared" si="35"/>
        <v>1.4043023503152545E-4</v>
      </c>
      <c r="O347">
        <f t="shared" si="36"/>
        <v>1.6139655656207096E-4</v>
      </c>
      <c r="P347" s="1">
        <f t="shared" si="37"/>
        <v>1.3052986951228842E-5</v>
      </c>
      <c r="Q347">
        <f t="shared" si="38"/>
        <v>2.2608436590061935E-5</v>
      </c>
      <c r="S347" s="1">
        <f t="shared" si="39"/>
        <v>10.758475095104954</v>
      </c>
      <c r="T347" s="1">
        <f t="shared" si="40"/>
        <v>22.363378822558545</v>
      </c>
      <c r="U347">
        <f t="shared" si="41"/>
        <v>3</v>
      </c>
    </row>
    <row r="348" spans="1:21" x14ac:dyDescent="0.2">
      <c r="A348" t="s">
        <v>1014</v>
      </c>
      <c r="B348" t="s">
        <v>1014</v>
      </c>
      <c r="C348">
        <v>5</v>
      </c>
      <c r="D348">
        <v>5</v>
      </c>
      <c r="E348">
        <v>5</v>
      </c>
      <c r="F348" t="s">
        <v>1015</v>
      </c>
      <c r="G348">
        <f>trimmed!K423/trimmed!K$3</f>
        <v>2.699363250273332E-4</v>
      </c>
      <c r="H348">
        <f>trimmed!L423/trimmed!L$3</f>
        <v>1.1149851206472767E-5</v>
      </c>
      <c r="I348">
        <f>trimmed!M423/trimmed!M$3</f>
        <v>6.6272756465869388E-5</v>
      </c>
      <c r="J348">
        <f>trimmed!N423/trimmed!N$3</f>
        <v>2.7343385455013782E-5</v>
      </c>
      <c r="K348">
        <f>trimmed!O423/trimmed!O$3</f>
        <v>0</v>
      </c>
      <c r="L348">
        <f>trimmed!P423/trimmed!P$3</f>
        <v>6.1997719684144146E-6</v>
      </c>
      <c r="N348" s="1">
        <f t="shared" si="35"/>
        <v>1.157863108998918E-4</v>
      </c>
      <c r="O348">
        <f t="shared" si="36"/>
        <v>1.3631325618837257E-4</v>
      </c>
      <c r="P348" s="1">
        <f t="shared" si="37"/>
        <v>1.1181052474476065E-5</v>
      </c>
      <c r="Q348">
        <f t="shared" si="38"/>
        <v>1.4336144832046626E-5</v>
      </c>
      <c r="S348" s="1">
        <f t="shared" si="39"/>
        <v>10.35558246097199</v>
      </c>
      <c r="T348" s="1">
        <f t="shared" si="40"/>
        <v>18.025812494759577</v>
      </c>
      <c r="U348">
        <f t="shared" si="41"/>
        <v>3</v>
      </c>
    </row>
    <row r="349" spans="1:21" x14ac:dyDescent="0.2">
      <c r="A349" t="s">
        <v>217</v>
      </c>
      <c r="B349" t="s">
        <v>217</v>
      </c>
      <c r="C349">
        <v>9</v>
      </c>
      <c r="D349">
        <v>9</v>
      </c>
      <c r="E349">
        <v>9</v>
      </c>
      <c r="F349" t="s">
        <v>218</v>
      </c>
      <c r="G349">
        <f>trimmed!K82/trimmed!K$3</f>
        <v>0</v>
      </c>
      <c r="H349">
        <f>trimmed!L82/trimmed!L$3</f>
        <v>7.0112171204635603E-3</v>
      </c>
      <c r="I349">
        <f>trimmed!M82/trimmed!M$3</f>
        <v>4.6176994097625436E-3</v>
      </c>
      <c r="J349">
        <f>trimmed!N82/trimmed!N$3</f>
        <v>0</v>
      </c>
      <c r="K349">
        <f>trimmed!O82/trimmed!O$3</f>
        <v>0</v>
      </c>
      <c r="L349">
        <f>trimmed!P82/trimmed!P$3</f>
        <v>0</v>
      </c>
      <c r="N349" s="1">
        <f t="shared" si="35"/>
        <v>3.8763055100753678E-3</v>
      </c>
      <c r="O349">
        <f t="shared" si="36"/>
        <v>3.5639220058020847E-3</v>
      </c>
      <c r="P349" s="1">
        <f t="shared" si="37"/>
        <v>0</v>
      </c>
      <c r="Q349">
        <f t="shared" si="38"/>
        <v>0</v>
      </c>
      <c r="S349" s="1" t="str">
        <f t="shared" si="39"/>
        <v>No E</v>
      </c>
      <c r="T349" s="1" t="str">
        <f t="shared" si="40"/>
        <v/>
      </c>
      <c r="U349">
        <f t="shared" si="41"/>
        <v>2</v>
      </c>
    </row>
    <row r="350" spans="1:21" x14ac:dyDescent="0.2">
      <c r="A350" t="s">
        <v>221</v>
      </c>
      <c r="B350" t="s">
        <v>221</v>
      </c>
      <c r="C350">
        <v>3</v>
      </c>
      <c r="D350">
        <v>3</v>
      </c>
      <c r="E350">
        <v>3</v>
      </c>
      <c r="F350" t="s">
        <v>222</v>
      </c>
      <c r="G350">
        <f>trimmed!K85/trimmed!K$3</f>
        <v>4.129111616884201E-4</v>
      </c>
      <c r="H350">
        <f>trimmed!L85/trimmed!L$3</f>
        <v>7.6971837556852512E-3</v>
      </c>
      <c r="I350">
        <f>trimmed!M85/trimmed!M$3</f>
        <v>0</v>
      </c>
      <c r="J350">
        <f>trimmed!N85/trimmed!N$3</f>
        <v>0</v>
      </c>
      <c r="K350">
        <f>trimmed!O85/trimmed!O$3</f>
        <v>0</v>
      </c>
      <c r="L350">
        <f>trimmed!P85/trimmed!P$3</f>
        <v>0</v>
      </c>
      <c r="N350" s="1">
        <f t="shared" si="35"/>
        <v>2.7033649724578905E-3</v>
      </c>
      <c r="O350">
        <f t="shared" si="36"/>
        <v>4.3296990006982611E-3</v>
      </c>
      <c r="P350" s="1">
        <f t="shared" si="37"/>
        <v>0</v>
      </c>
      <c r="Q350">
        <f t="shared" si="38"/>
        <v>0</v>
      </c>
      <c r="S350" s="1" t="str">
        <f t="shared" si="39"/>
        <v>No E</v>
      </c>
      <c r="T350" s="1" t="str">
        <f t="shared" si="40"/>
        <v/>
      </c>
      <c r="U350">
        <f t="shared" si="41"/>
        <v>2</v>
      </c>
    </row>
    <row r="351" spans="1:21" x14ac:dyDescent="0.2">
      <c r="A351" t="s">
        <v>320</v>
      </c>
      <c r="B351" t="s">
        <v>320</v>
      </c>
      <c r="C351">
        <v>10</v>
      </c>
      <c r="D351">
        <v>10</v>
      </c>
      <c r="E351">
        <v>10</v>
      </c>
      <c r="F351" t="s">
        <v>321</v>
      </c>
      <c r="G351">
        <f>trimmed!K114/trimmed!K$3</f>
        <v>0</v>
      </c>
      <c r="H351">
        <f>trimmed!L114/trimmed!L$3</f>
        <v>2.148767806956409E-3</v>
      </c>
      <c r="I351">
        <f>trimmed!M114/trimmed!M$3</f>
        <v>2.7181606008334488E-3</v>
      </c>
      <c r="J351">
        <f>trimmed!N114/trimmed!N$3</f>
        <v>0</v>
      </c>
      <c r="K351">
        <f>trimmed!O114/trimmed!O$3</f>
        <v>0</v>
      </c>
      <c r="L351">
        <f>trimmed!P114/trimmed!P$3</f>
        <v>0</v>
      </c>
      <c r="N351" s="1">
        <f t="shared" si="35"/>
        <v>1.6223094692632859E-3</v>
      </c>
      <c r="O351">
        <f t="shared" si="36"/>
        <v>1.433515974440386E-3</v>
      </c>
      <c r="P351" s="1">
        <f t="shared" si="37"/>
        <v>0</v>
      </c>
      <c r="Q351">
        <f t="shared" si="38"/>
        <v>0</v>
      </c>
      <c r="S351" s="1" t="str">
        <f t="shared" si="39"/>
        <v>No E</v>
      </c>
      <c r="T351" s="1" t="str">
        <f t="shared" si="40"/>
        <v/>
      </c>
      <c r="U351">
        <f t="shared" si="41"/>
        <v>2</v>
      </c>
    </row>
    <row r="352" spans="1:21" x14ac:dyDescent="0.2">
      <c r="A352" t="s">
        <v>328</v>
      </c>
      <c r="B352" t="s">
        <v>328</v>
      </c>
      <c r="C352" t="s">
        <v>329</v>
      </c>
      <c r="D352" t="s">
        <v>329</v>
      </c>
      <c r="E352" t="s">
        <v>329</v>
      </c>
      <c r="F352" t="s">
        <v>330</v>
      </c>
      <c r="G352">
        <f>trimmed!K125/trimmed!K$3</f>
        <v>0</v>
      </c>
      <c r="H352">
        <f>trimmed!L125/trimmed!L$3</f>
        <v>1.3065271494106156E-3</v>
      </c>
      <c r="I352">
        <f>trimmed!M125/trimmed!M$3</f>
        <v>2.8994153854953221E-3</v>
      </c>
      <c r="J352">
        <f>trimmed!N125/trimmed!N$3</f>
        <v>0</v>
      </c>
      <c r="K352">
        <f>trimmed!O125/trimmed!O$3</f>
        <v>0</v>
      </c>
      <c r="L352">
        <f>trimmed!P125/trimmed!P$3</f>
        <v>0</v>
      </c>
      <c r="N352" s="1">
        <f t="shared" si="35"/>
        <v>1.401980844968646E-3</v>
      </c>
      <c r="O352">
        <f t="shared" si="36"/>
        <v>1.4520626537475958E-3</v>
      </c>
      <c r="P352" s="1">
        <f t="shared" si="37"/>
        <v>0</v>
      </c>
      <c r="Q352">
        <f t="shared" si="38"/>
        <v>0</v>
      </c>
      <c r="S352" s="1" t="str">
        <f t="shared" si="39"/>
        <v>No E</v>
      </c>
      <c r="T352" s="1" t="str">
        <f t="shared" si="40"/>
        <v/>
      </c>
      <c r="U352">
        <f t="shared" si="41"/>
        <v>2</v>
      </c>
    </row>
    <row r="353" spans="1:21" x14ac:dyDescent="0.2">
      <c r="A353" t="s">
        <v>336</v>
      </c>
      <c r="B353" t="s">
        <v>336</v>
      </c>
      <c r="C353">
        <v>23</v>
      </c>
      <c r="D353">
        <v>23</v>
      </c>
      <c r="E353">
        <v>23</v>
      </c>
      <c r="F353" t="s">
        <v>337</v>
      </c>
      <c r="G353">
        <f>trimmed!K128/trimmed!K$3</f>
        <v>0</v>
      </c>
      <c r="H353">
        <f>trimmed!L128/trimmed!L$3</f>
        <v>1.0958262257966937E-3</v>
      </c>
      <c r="I353">
        <f>trimmed!M128/trimmed!M$3</f>
        <v>3.2028447735757116E-3</v>
      </c>
      <c r="J353">
        <f>trimmed!N128/trimmed!N$3</f>
        <v>0</v>
      </c>
      <c r="K353">
        <f>trimmed!O128/trimmed!O$3</f>
        <v>0</v>
      </c>
      <c r="L353">
        <f>trimmed!P128/trimmed!P$3</f>
        <v>0</v>
      </c>
      <c r="N353" s="1">
        <f t="shared" si="35"/>
        <v>1.4328903331241351E-3</v>
      </c>
      <c r="O353">
        <f t="shared" si="36"/>
        <v>1.6278092087961802E-3</v>
      </c>
      <c r="P353" s="1">
        <f t="shared" si="37"/>
        <v>0</v>
      </c>
      <c r="Q353">
        <f t="shared" si="38"/>
        <v>0</v>
      </c>
      <c r="S353" s="1" t="str">
        <f t="shared" si="39"/>
        <v>No E</v>
      </c>
      <c r="T353" s="1" t="str">
        <f t="shared" si="40"/>
        <v/>
      </c>
      <c r="U353">
        <f t="shared" si="41"/>
        <v>2</v>
      </c>
    </row>
    <row r="354" spans="1:21" x14ac:dyDescent="0.2">
      <c r="A354" t="s">
        <v>345</v>
      </c>
      <c r="B354" t="s">
        <v>345</v>
      </c>
      <c r="C354">
        <v>1</v>
      </c>
      <c r="D354">
        <v>1</v>
      </c>
      <c r="E354">
        <v>1</v>
      </c>
      <c r="F354" t="s">
        <v>346</v>
      </c>
      <c r="G354">
        <f>trimmed!K132/trimmed!K$3</f>
        <v>0</v>
      </c>
      <c r="H354">
        <f>trimmed!L132/trimmed!L$3</f>
        <v>1.5485548210945113E-3</v>
      </c>
      <c r="I354">
        <f>trimmed!M132/trimmed!M$3</f>
        <v>1.2625496125978424E-3</v>
      </c>
      <c r="J354">
        <f>trimmed!N132/trimmed!N$3</f>
        <v>0</v>
      </c>
      <c r="K354">
        <f>trimmed!O132/trimmed!O$3</f>
        <v>0</v>
      </c>
      <c r="L354">
        <f>trimmed!P132/trimmed!P$3</f>
        <v>0</v>
      </c>
      <c r="N354" s="1">
        <f t="shared" si="35"/>
        <v>9.3703481123078459E-4</v>
      </c>
      <c r="O354">
        <f t="shared" si="36"/>
        <v>8.2399964982731626E-4</v>
      </c>
      <c r="P354" s="1">
        <f t="shared" si="37"/>
        <v>0</v>
      </c>
      <c r="Q354">
        <f t="shared" si="38"/>
        <v>0</v>
      </c>
      <c r="S354" s="1" t="str">
        <f t="shared" si="39"/>
        <v>No E</v>
      </c>
      <c r="T354" s="1" t="str">
        <f t="shared" si="40"/>
        <v/>
      </c>
      <c r="U354">
        <f t="shared" si="41"/>
        <v>2</v>
      </c>
    </row>
    <row r="355" spans="1:21" x14ac:dyDescent="0.2">
      <c r="A355" t="s">
        <v>359</v>
      </c>
      <c r="B355" t="s">
        <v>359</v>
      </c>
      <c r="C355">
        <v>8</v>
      </c>
      <c r="D355">
        <v>8</v>
      </c>
      <c r="E355">
        <v>8</v>
      </c>
      <c r="F355" t="s">
        <v>360</v>
      </c>
      <c r="G355">
        <f>trimmed!K134/trimmed!K$3</f>
        <v>0</v>
      </c>
      <c r="H355">
        <f>trimmed!L134/trimmed!L$3</f>
        <v>1.2172388794498171E-3</v>
      </c>
      <c r="I355">
        <f>trimmed!M134/trimmed!M$3</f>
        <v>2.0174630395962904E-3</v>
      </c>
      <c r="J355">
        <f>trimmed!N134/trimmed!N$3</f>
        <v>0</v>
      </c>
      <c r="K355">
        <f>trimmed!O134/trimmed!O$3</f>
        <v>0</v>
      </c>
      <c r="L355">
        <f>trimmed!P134/trimmed!P$3</f>
        <v>0</v>
      </c>
      <c r="N355" s="1">
        <f t="shared" si="35"/>
        <v>1.0782339730153691E-3</v>
      </c>
      <c r="O355">
        <f t="shared" si="36"/>
        <v>1.0158892912339971E-3</v>
      </c>
      <c r="P355" s="1">
        <f t="shared" si="37"/>
        <v>0</v>
      </c>
      <c r="Q355">
        <f t="shared" si="38"/>
        <v>0</v>
      </c>
      <c r="S355" s="1" t="str">
        <f t="shared" si="39"/>
        <v>No E</v>
      </c>
      <c r="T355" s="1" t="str">
        <f t="shared" si="40"/>
        <v/>
      </c>
      <c r="U355">
        <f t="shared" si="41"/>
        <v>2</v>
      </c>
    </row>
    <row r="356" spans="1:21" x14ac:dyDescent="0.2">
      <c r="A356" t="s">
        <v>353</v>
      </c>
      <c r="B356" t="s">
        <v>353</v>
      </c>
      <c r="C356">
        <v>2</v>
      </c>
      <c r="D356">
        <v>2</v>
      </c>
      <c r="E356">
        <v>2</v>
      </c>
      <c r="F356" t="s">
        <v>354</v>
      </c>
      <c r="G356">
        <f>trimmed!K135/trimmed!K$3</f>
        <v>0</v>
      </c>
      <c r="H356">
        <f>trimmed!L135/trimmed!L$3</f>
        <v>1.8140736438523465E-3</v>
      </c>
      <c r="I356">
        <f>trimmed!M135/trimmed!M$3</f>
        <v>4.5019003654710079E-4</v>
      </c>
      <c r="J356">
        <f>trimmed!N135/trimmed!N$3</f>
        <v>0</v>
      </c>
      <c r="K356">
        <f>trimmed!O135/trimmed!O$3</f>
        <v>0</v>
      </c>
      <c r="L356">
        <f>trimmed!P135/trimmed!P$3</f>
        <v>0</v>
      </c>
      <c r="N356" s="1">
        <f t="shared" si="35"/>
        <v>7.5475456013314901E-4</v>
      </c>
      <c r="O356">
        <f t="shared" si="36"/>
        <v>9.4460862694574726E-4</v>
      </c>
      <c r="P356" s="1">
        <f t="shared" si="37"/>
        <v>0</v>
      </c>
      <c r="Q356">
        <f t="shared" si="38"/>
        <v>0</v>
      </c>
      <c r="S356" s="1" t="str">
        <f t="shared" si="39"/>
        <v>No E</v>
      </c>
      <c r="T356" s="1" t="str">
        <f t="shared" si="40"/>
        <v/>
      </c>
      <c r="U356">
        <f t="shared" si="41"/>
        <v>2</v>
      </c>
    </row>
    <row r="357" spans="1:21" x14ac:dyDescent="0.2">
      <c r="A357" t="s">
        <v>380</v>
      </c>
      <c r="B357" t="s">
        <v>380</v>
      </c>
      <c r="C357">
        <v>18</v>
      </c>
      <c r="D357">
        <v>18</v>
      </c>
      <c r="E357">
        <v>18</v>
      </c>
      <c r="F357" t="s">
        <v>381</v>
      </c>
      <c r="G357">
        <f>trimmed!K147/trimmed!K$3</f>
        <v>0</v>
      </c>
      <c r="H357">
        <f>trimmed!L147/trimmed!L$3</f>
        <v>9.2114402450186781E-4</v>
      </c>
      <c r="I357">
        <f>trimmed!M147/trimmed!M$3</f>
        <v>2.0086317095463243E-3</v>
      </c>
      <c r="J357">
        <f>trimmed!N147/trimmed!N$3</f>
        <v>0</v>
      </c>
      <c r="K357">
        <f>trimmed!O147/trimmed!O$3</f>
        <v>0</v>
      </c>
      <c r="L357">
        <f>trimmed!P147/trimmed!P$3</f>
        <v>0</v>
      </c>
      <c r="N357" s="1">
        <f t="shared" si="35"/>
        <v>9.7659191134939738E-4</v>
      </c>
      <c r="O357">
        <f t="shared" si="36"/>
        <v>1.0054631705167722E-3</v>
      </c>
      <c r="P357" s="1">
        <f t="shared" si="37"/>
        <v>0</v>
      </c>
      <c r="Q357">
        <f t="shared" si="38"/>
        <v>0</v>
      </c>
      <c r="S357" s="1" t="str">
        <f t="shared" si="39"/>
        <v>No E</v>
      </c>
      <c r="T357" s="1" t="str">
        <f t="shared" si="40"/>
        <v/>
      </c>
      <c r="U357">
        <f t="shared" si="41"/>
        <v>2</v>
      </c>
    </row>
    <row r="358" spans="1:21" x14ac:dyDescent="0.2">
      <c r="A358" t="s">
        <v>382</v>
      </c>
      <c r="B358" t="s">
        <v>382</v>
      </c>
      <c r="C358">
        <v>1</v>
      </c>
      <c r="D358">
        <v>1</v>
      </c>
      <c r="E358">
        <v>1</v>
      </c>
      <c r="F358" t="s">
        <v>383</v>
      </c>
      <c r="G358">
        <f>trimmed!K148/trimmed!K$3</f>
        <v>0</v>
      </c>
      <c r="H358">
        <f>trimmed!L148/trimmed!L$3</f>
        <v>1.2076359721532798E-3</v>
      </c>
      <c r="I358">
        <f>trimmed!M148/trimmed!M$3</f>
        <v>8.7406554312713651E-4</v>
      </c>
      <c r="J358">
        <f>trimmed!N148/trimmed!N$3</f>
        <v>0</v>
      </c>
      <c r="K358">
        <f>trimmed!O148/trimmed!O$3</f>
        <v>0</v>
      </c>
      <c r="L358">
        <f>trimmed!P148/trimmed!P$3</f>
        <v>0</v>
      </c>
      <c r="N358" s="1">
        <f t="shared" si="35"/>
        <v>6.9390050509347215E-4</v>
      </c>
      <c r="O358">
        <f t="shared" si="36"/>
        <v>6.2365113726097149E-4</v>
      </c>
      <c r="P358" s="1">
        <f t="shared" si="37"/>
        <v>0</v>
      </c>
      <c r="Q358">
        <f t="shared" si="38"/>
        <v>0</v>
      </c>
      <c r="S358" s="1" t="str">
        <f t="shared" si="39"/>
        <v>No E</v>
      </c>
      <c r="T358" s="1" t="str">
        <f t="shared" si="40"/>
        <v/>
      </c>
      <c r="U358">
        <f t="shared" si="41"/>
        <v>2</v>
      </c>
    </row>
    <row r="359" spans="1:21" x14ac:dyDescent="0.2">
      <c r="A359" t="s">
        <v>437</v>
      </c>
      <c r="B359" t="s">
        <v>437</v>
      </c>
      <c r="C359" t="s">
        <v>438</v>
      </c>
      <c r="D359" t="s">
        <v>438</v>
      </c>
      <c r="E359" t="s">
        <v>438</v>
      </c>
      <c r="F359" t="s">
        <v>439</v>
      </c>
      <c r="G359">
        <f>trimmed!K169/trimmed!K$3</f>
        <v>0</v>
      </c>
      <c r="H359">
        <f>trimmed!L169/trimmed!L$3</f>
        <v>3.3128466181636695E-4</v>
      </c>
      <c r="I359">
        <f>trimmed!M169/trimmed!M$3</f>
        <v>1.9459623246462969E-3</v>
      </c>
      <c r="J359">
        <f>trimmed!N169/trimmed!N$3</f>
        <v>0</v>
      </c>
      <c r="K359">
        <f>trimmed!O169/trimmed!O$3</f>
        <v>0</v>
      </c>
      <c r="L359">
        <f>trimmed!P169/trimmed!P$3</f>
        <v>0</v>
      </c>
      <c r="N359" s="1">
        <f t="shared" si="35"/>
        <v>7.5908232882088795E-4</v>
      </c>
      <c r="O359">
        <f t="shared" si="36"/>
        <v>1.0411294228656629E-3</v>
      </c>
      <c r="P359" s="1">
        <f t="shared" si="37"/>
        <v>0</v>
      </c>
      <c r="Q359">
        <f t="shared" si="38"/>
        <v>0</v>
      </c>
      <c r="S359" s="1" t="str">
        <f t="shared" si="39"/>
        <v>No E</v>
      </c>
      <c r="T359" s="1" t="str">
        <f t="shared" si="40"/>
        <v/>
      </c>
      <c r="U359">
        <f t="shared" si="41"/>
        <v>2</v>
      </c>
    </row>
    <row r="360" spans="1:21" x14ac:dyDescent="0.2">
      <c r="A360" t="s">
        <v>442</v>
      </c>
      <c r="B360" t="s">
        <v>442</v>
      </c>
      <c r="C360">
        <v>11</v>
      </c>
      <c r="D360">
        <v>11</v>
      </c>
      <c r="E360">
        <v>11</v>
      </c>
      <c r="F360" t="s">
        <v>443</v>
      </c>
      <c r="G360">
        <f>trimmed!K171/trimmed!K$3</f>
        <v>0</v>
      </c>
      <c r="H360">
        <f>trimmed!L171/trimmed!L$3</f>
        <v>5.6923031590352621E-4</v>
      </c>
      <c r="I360">
        <f>trimmed!M171/trimmed!M$3</f>
        <v>8.2428895557278155E-4</v>
      </c>
      <c r="J360">
        <f>trimmed!N171/trimmed!N$3</f>
        <v>0</v>
      </c>
      <c r="K360">
        <f>trimmed!O171/trimmed!O$3</f>
        <v>0</v>
      </c>
      <c r="L360">
        <f>trimmed!P171/trimmed!P$3</f>
        <v>0</v>
      </c>
      <c r="N360" s="1">
        <f t="shared" si="35"/>
        <v>4.645064238254359E-4</v>
      </c>
      <c r="O360">
        <f t="shared" si="36"/>
        <v>4.2200520227694398E-4</v>
      </c>
      <c r="P360" s="1">
        <f t="shared" si="37"/>
        <v>0</v>
      </c>
      <c r="Q360">
        <f t="shared" si="38"/>
        <v>0</v>
      </c>
      <c r="S360" s="1" t="str">
        <f t="shared" si="39"/>
        <v>No E</v>
      </c>
      <c r="T360" s="1" t="str">
        <f t="shared" si="40"/>
        <v/>
      </c>
      <c r="U360">
        <f t="shared" si="41"/>
        <v>2</v>
      </c>
    </row>
    <row r="361" spans="1:21" x14ac:dyDescent="0.2">
      <c r="A361" t="s">
        <v>446</v>
      </c>
      <c r="B361" t="s">
        <v>446</v>
      </c>
      <c r="C361">
        <v>8</v>
      </c>
      <c r="D361">
        <v>8</v>
      </c>
      <c r="E361">
        <v>8</v>
      </c>
      <c r="F361" t="s">
        <v>447</v>
      </c>
      <c r="G361">
        <f>trimmed!K173/trimmed!K$3</f>
        <v>0</v>
      </c>
      <c r="H361">
        <f>trimmed!L173/trimmed!L$3</f>
        <v>5.1505365324032654E-4</v>
      </c>
      <c r="I361">
        <f>trimmed!M173/trimmed!M$3</f>
        <v>7.8830246627826692E-4</v>
      </c>
      <c r="J361">
        <f>trimmed!N173/trimmed!N$3</f>
        <v>0</v>
      </c>
      <c r="K361">
        <f>trimmed!O173/trimmed!O$3</f>
        <v>0</v>
      </c>
      <c r="L361">
        <f>trimmed!P173/trimmed!P$3</f>
        <v>0</v>
      </c>
      <c r="N361" s="1">
        <f t="shared" si="35"/>
        <v>4.3445203983953114E-4</v>
      </c>
      <c r="O361">
        <f t="shared" si="36"/>
        <v>4.0028447340261403E-4</v>
      </c>
      <c r="P361" s="1">
        <f t="shared" si="37"/>
        <v>0</v>
      </c>
      <c r="Q361">
        <f t="shared" si="38"/>
        <v>0</v>
      </c>
      <c r="S361" s="1" t="str">
        <f t="shared" si="39"/>
        <v>No E</v>
      </c>
      <c r="T361" s="1" t="str">
        <f t="shared" si="40"/>
        <v/>
      </c>
      <c r="U361">
        <f t="shared" si="41"/>
        <v>2</v>
      </c>
    </row>
    <row r="362" spans="1:21" x14ac:dyDescent="0.2">
      <c r="A362" t="s">
        <v>461</v>
      </c>
      <c r="B362" t="s">
        <v>461</v>
      </c>
      <c r="C362">
        <v>11</v>
      </c>
      <c r="D362">
        <v>11</v>
      </c>
      <c r="E362">
        <v>11</v>
      </c>
      <c r="F362" t="s">
        <v>462</v>
      </c>
      <c r="G362">
        <f>trimmed!K174/trimmed!K$3</f>
        <v>0</v>
      </c>
      <c r="H362">
        <f>trimmed!L174/trimmed!L$3</f>
        <v>5.4045287384224224E-4</v>
      </c>
      <c r="I362">
        <f>trimmed!M174/trimmed!M$3</f>
        <v>7.3385046869745918E-4</v>
      </c>
      <c r="J362">
        <f>trimmed!N174/trimmed!N$3</f>
        <v>0</v>
      </c>
      <c r="K362">
        <f>trimmed!O174/trimmed!O$3</f>
        <v>0</v>
      </c>
      <c r="L362">
        <f>trimmed!P174/trimmed!P$3</f>
        <v>0</v>
      </c>
      <c r="N362" s="1">
        <f t="shared" si="35"/>
        <v>4.247677808465672E-4</v>
      </c>
      <c r="O362">
        <f t="shared" si="36"/>
        <v>3.8035694834974903E-4</v>
      </c>
      <c r="P362" s="1">
        <f t="shared" si="37"/>
        <v>0</v>
      </c>
      <c r="Q362">
        <f t="shared" si="38"/>
        <v>0</v>
      </c>
      <c r="S362" s="1" t="str">
        <f t="shared" si="39"/>
        <v>No E</v>
      </c>
      <c r="T362" s="1" t="str">
        <f t="shared" si="40"/>
        <v/>
      </c>
      <c r="U362">
        <f t="shared" si="41"/>
        <v>2</v>
      </c>
    </row>
    <row r="363" spans="1:21" x14ac:dyDescent="0.2">
      <c r="A363" t="s">
        <v>448</v>
      </c>
      <c r="B363" t="s">
        <v>448</v>
      </c>
      <c r="C363" t="s">
        <v>449</v>
      </c>
      <c r="D363" t="s">
        <v>449</v>
      </c>
      <c r="E363" t="s">
        <v>449</v>
      </c>
      <c r="F363" t="s">
        <v>450</v>
      </c>
      <c r="G363">
        <f>trimmed!K175/trimmed!K$3</f>
        <v>0</v>
      </c>
      <c r="H363">
        <f>trimmed!L175/trimmed!L$3</f>
        <v>3.594052274827737E-4</v>
      </c>
      <c r="I363">
        <f>trimmed!M175/trimmed!M$3</f>
        <v>1.2328442297025017E-3</v>
      </c>
      <c r="J363">
        <f>trimmed!N175/trimmed!N$3</f>
        <v>0</v>
      </c>
      <c r="K363">
        <f>trimmed!O175/trimmed!O$3</f>
        <v>0</v>
      </c>
      <c r="L363">
        <f>trimmed!P175/trimmed!P$3</f>
        <v>0</v>
      </c>
      <c r="N363" s="1">
        <f t="shared" si="35"/>
        <v>5.3074981906175848E-4</v>
      </c>
      <c r="O363">
        <f t="shared" si="36"/>
        <v>6.3403111159880438E-4</v>
      </c>
      <c r="P363" s="1">
        <f t="shared" si="37"/>
        <v>0</v>
      </c>
      <c r="Q363">
        <f t="shared" si="38"/>
        <v>0</v>
      </c>
      <c r="S363" s="1" t="str">
        <f t="shared" si="39"/>
        <v>No E</v>
      </c>
      <c r="T363" s="1" t="str">
        <f t="shared" si="40"/>
        <v/>
      </c>
      <c r="U363">
        <f t="shared" si="41"/>
        <v>2</v>
      </c>
    </row>
    <row r="364" spans="1:21" x14ac:dyDescent="0.2">
      <c r="A364" t="s">
        <v>455</v>
      </c>
      <c r="B364" t="s">
        <v>455</v>
      </c>
      <c r="C364">
        <v>40</v>
      </c>
      <c r="D364">
        <v>40</v>
      </c>
      <c r="E364">
        <v>40</v>
      </c>
      <c r="F364" t="s">
        <v>456</v>
      </c>
      <c r="G364">
        <f>trimmed!K179/trimmed!K$3</f>
        <v>0</v>
      </c>
      <c r="H364">
        <f>trimmed!L179/trimmed!L$3</f>
        <v>3.4290511804002671E-4</v>
      </c>
      <c r="I364">
        <f>trimmed!M179/trimmed!M$3</f>
        <v>1.4298253935442612E-3</v>
      </c>
      <c r="J364">
        <f>trimmed!N179/trimmed!N$3</f>
        <v>0</v>
      </c>
      <c r="K364">
        <f>trimmed!O179/trimmed!O$3</f>
        <v>0</v>
      </c>
      <c r="L364">
        <f>trimmed!P179/trimmed!P$3</f>
        <v>0</v>
      </c>
      <c r="N364" s="1">
        <f t="shared" si="35"/>
        <v>5.9091017052809592E-4</v>
      </c>
      <c r="O364">
        <f t="shared" si="36"/>
        <v>7.4647842805449362E-4</v>
      </c>
      <c r="P364" s="1">
        <f t="shared" si="37"/>
        <v>0</v>
      </c>
      <c r="Q364">
        <f t="shared" si="38"/>
        <v>0</v>
      </c>
      <c r="S364" s="1" t="str">
        <f t="shared" si="39"/>
        <v>No E</v>
      </c>
      <c r="T364" s="1" t="str">
        <f t="shared" si="40"/>
        <v/>
      </c>
      <c r="U364">
        <f t="shared" si="41"/>
        <v>2</v>
      </c>
    </row>
    <row r="365" spans="1:21" x14ac:dyDescent="0.2">
      <c r="A365" t="s">
        <v>478</v>
      </c>
      <c r="B365" t="s">
        <v>478</v>
      </c>
      <c r="C365">
        <v>9</v>
      </c>
      <c r="D365">
        <v>9</v>
      </c>
      <c r="E365">
        <v>9</v>
      </c>
      <c r="F365" t="s">
        <v>479</v>
      </c>
      <c r="G365">
        <f>trimmed!K186/trimmed!K$3</f>
        <v>0</v>
      </c>
      <c r="H365">
        <f>trimmed!L186/trimmed!L$3</f>
        <v>6.4486494079937882E-4</v>
      </c>
      <c r="I365">
        <f>trimmed!M186/trimmed!M$3</f>
        <v>4.0986816704623906E-4</v>
      </c>
      <c r="J365">
        <f>trimmed!N186/trimmed!N$3</f>
        <v>0</v>
      </c>
      <c r="K365">
        <f>trimmed!O186/trimmed!O$3</f>
        <v>0</v>
      </c>
      <c r="L365">
        <f>trimmed!P186/trimmed!P$3</f>
        <v>0</v>
      </c>
      <c r="N365" s="1">
        <f t="shared" si="35"/>
        <v>3.5157770261520592E-4</v>
      </c>
      <c r="O365">
        <f t="shared" si="36"/>
        <v>3.2636027891080085E-4</v>
      </c>
      <c r="P365" s="1">
        <f t="shared" si="37"/>
        <v>0</v>
      </c>
      <c r="Q365">
        <f t="shared" si="38"/>
        <v>0</v>
      </c>
      <c r="S365" s="1" t="str">
        <f t="shared" si="39"/>
        <v>No E</v>
      </c>
      <c r="T365" s="1" t="str">
        <f t="shared" si="40"/>
        <v/>
      </c>
      <c r="U365">
        <f t="shared" si="41"/>
        <v>2</v>
      </c>
    </row>
    <row r="366" spans="1:21" x14ac:dyDescent="0.2">
      <c r="A366" t="s">
        <v>488</v>
      </c>
      <c r="B366" t="s">
        <v>488</v>
      </c>
      <c r="C366">
        <v>10</v>
      </c>
      <c r="D366">
        <v>10</v>
      </c>
      <c r="E366">
        <v>10</v>
      </c>
      <c r="F366" t="s">
        <v>489</v>
      </c>
      <c r="G366">
        <f>trimmed!K192/trimmed!K$3</f>
        <v>0</v>
      </c>
      <c r="H366">
        <f>trimmed!L192/trimmed!L$3</f>
        <v>6.3624734809515735E-4</v>
      </c>
      <c r="I366">
        <f>trimmed!M192/trimmed!M$3</f>
        <v>3.4497442040635373E-4</v>
      </c>
      <c r="J366">
        <f>trimmed!N192/trimmed!N$3</f>
        <v>0</v>
      </c>
      <c r="K366">
        <f>trimmed!O192/trimmed!O$3</f>
        <v>0</v>
      </c>
      <c r="L366">
        <f>trimmed!P192/trimmed!P$3</f>
        <v>0</v>
      </c>
      <c r="N366" s="1">
        <f t="shared" si="35"/>
        <v>3.2707392283383706E-4</v>
      </c>
      <c r="O366">
        <f t="shared" si="36"/>
        <v>3.1850116616668431E-4</v>
      </c>
      <c r="P366" s="1">
        <f t="shared" si="37"/>
        <v>0</v>
      </c>
      <c r="Q366">
        <f t="shared" si="38"/>
        <v>0</v>
      </c>
      <c r="S366" s="1" t="str">
        <f t="shared" si="39"/>
        <v>No E</v>
      </c>
      <c r="T366" s="1" t="str">
        <f t="shared" si="40"/>
        <v/>
      </c>
      <c r="U366">
        <f t="shared" si="41"/>
        <v>2</v>
      </c>
    </row>
    <row r="367" spans="1:21" x14ac:dyDescent="0.2">
      <c r="A367" t="s">
        <v>493</v>
      </c>
      <c r="B367" t="s">
        <v>493</v>
      </c>
      <c r="C367">
        <v>10</v>
      </c>
      <c r="D367">
        <v>10</v>
      </c>
      <c r="E367">
        <v>10</v>
      </c>
      <c r="F367" t="s">
        <v>494</v>
      </c>
      <c r="G367">
        <f>trimmed!K194/trimmed!K$3</f>
        <v>0</v>
      </c>
      <c r="H367">
        <f>trimmed!L194/trimmed!L$3</f>
        <v>3.8206746310603473E-4</v>
      </c>
      <c r="I367">
        <f>trimmed!M194/trimmed!M$3</f>
        <v>7.2388570591380751E-4</v>
      </c>
      <c r="J367">
        <f>trimmed!N194/trimmed!N$3</f>
        <v>0</v>
      </c>
      <c r="K367">
        <f>trimmed!O194/trimmed!O$3</f>
        <v>0</v>
      </c>
      <c r="L367">
        <f>trimmed!P194/trimmed!P$3</f>
        <v>0</v>
      </c>
      <c r="N367" s="1">
        <f t="shared" si="35"/>
        <v>3.6865105633994741E-4</v>
      </c>
      <c r="O367">
        <f t="shared" si="36"/>
        <v>3.6212929843423006E-4</v>
      </c>
      <c r="P367" s="1">
        <f t="shared" si="37"/>
        <v>0</v>
      </c>
      <c r="Q367">
        <f t="shared" si="38"/>
        <v>0</v>
      </c>
      <c r="S367" s="1" t="str">
        <f t="shared" si="39"/>
        <v>No E</v>
      </c>
      <c r="T367" s="1" t="str">
        <f t="shared" si="40"/>
        <v/>
      </c>
      <c r="U367">
        <f t="shared" si="41"/>
        <v>2</v>
      </c>
    </row>
    <row r="368" spans="1:21" x14ac:dyDescent="0.2">
      <c r="A368" t="s">
        <v>495</v>
      </c>
      <c r="B368" t="s">
        <v>495</v>
      </c>
      <c r="C368">
        <v>22</v>
      </c>
      <c r="D368">
        <v>22</v>
      </c>
      <c r="E368">
        <v>2</v>
      </c>
      <c r="F368" t="s">
        <v>496</v>
      </c>
      <c r="G368">
        <f>trimmed!K195/trimmed!K$3</f>
        <v>0</v>
      </c>
      <c r="H368">
        <f>trimmed!L195/trimmed!L$3</f>
        <v>5.4589556397122423E-4</v>
      </c>
      <c r="I368">
        <f>trimmed!M195/trimmed!M$3</f>
        <v>5.0159121101973837E-4</v>
      </c>
      <c r="J368">
        <f>trimmed!N195/trimmed!N$3</f>
        <v>0</v>
      </c>
      <c r="K368">
        <f>trimmed!O195/trimmed!O$3</f>
        <v>0</v>
      </c>
      <c r="L368">
        <f>trimmed!P195/trimmed!P$3</f>
        <v>0</v>
      </c>
      <c r="N368" s="1">
        <f t="shared" si="35"/>
        <v>3.4916225833032092E-4</v>
      </c>
      <c r="O368">
        <f t="shared" si="36"/>
        <v>3.0319371844475892E-4</v>
      </c>
      <c r="P368" s="1">
        <f t="shared" si="37"/>
        <v>0</v>
      </c>
      <c r="Q368">
        <f t="shared" si="38"/>
        <v>0</v>
      </c>
      <c r="S368" s="1" t="str">
        <f t="shared" si="39"/>
        <v>No E</v>
      </c>
      <c r="T368" s="1" t="str">
        <f t="shared" si="40"/>
        <v/>
      </c>
      <c r="U368">
        <f t="shared" si="41"/>
        <v>2</v>
      </c>
    </row>
    <row r="369" spans="1:21" x14ac:dyDescent="0.2">
      <c r="A369" t="s">
        <v>536</v>
      </c>
      <c r="B369" t="s">
        <v>536</v>
      </c>
      <c r="C369">
        <v>16</v>
      </c>
      <c r="D369">
        <v>16</v>
      </c>
      <c r="E369">
        <v>16</v>
      </c>
      <c r="F369" t="s">
        <v>537</v>
      </c>
      <c r="G369">
        <f>trimmed!K197/trimmed!K$3</f>
        <v>0</v>
      </c>
      <c r="H369">
        <f>trimmed!L197/trimmed!L$3</f>
        <v>4.7742401976236509E-4</v>
      </c>
      <c r="I369">
        <f>trimmed!M197/trimmed!M$3</f>
        <v>6.9186623118719208E-4</v>
      </c>
      <c r="J369">
        <f>trimmed!N197/trimmed!N$3</f>
        <v>0</v>
      </c>
      <c r="K369">
        <f>trimmed!O197/trimmed!O$3</f>
        <v>0</v>
      </c>
      <c r="L369">
        <f>trimmed!P197/trimmed!P$3</f>
        <v>0</v>
      </c>
      <c r="N369" s="1">
        <f t="shared" si="35"/>
        <v>3.8976341698318567E-4</v>
      </c>
      <c r="O369">
        <f t="shared" si="36"/>
        <v>3.5416522475251443E-4</v>
      </c>
      <c r="P369" s="1">
        <f t="shared" si="37"/>
        <v>0</v>
      </c>
      <c r="Q369">
        <f t="shared" si="38"/>
        <v>0</v>
      </c>
      <c r="S369" s="1" t="str">
        <f t="shared" si="39"/>
        <v>No E</v>
      </c>
      <c r="T369" s="1" t="str">
        <f t="shared" si="40"/>
        <v/>
      </c>
      <c r="U369">
        <f t="shared" si="41"/>
        <v>2</v>
      </c>
    </row>
    <row r="370" spans="1:21" x14ac:dyDescent="0.2">
      <c r="A370" t="s">
        <v>510</v>
      </c>
      <c r="B370" t="s">
        <v>510</v>
      </c>
      <c r="C370" t="s">
        <v>511</v>
      </c>
      <c r="D370" t="s">
        <v>511</v>
      </c>
      <c r="E370" t="s">
        <v>511</v>
      </c>
      <c r="F370" t="s">
        <v>512</v>
      </c>
      <c r="G370">
        <f>trimmed!K203/trimmed!K$3</f>
        <v>0</v>
      </c>
      <c r="H370">
        <f>trimmed!L203/trimmed!L$3</f>
        <v>3.7298067297690112E-4</v>
      </c>
      <c r="I370">
        <f>trimmed!M203/trimmed!M$3</f>
        <v>7.4967130060515268E-4</v>
      </c>
      <c r="J370">
        <f>trimmed!N203/trimmed!N$3</f>
        <v>0</v>
      </c>
      <c r="K370">
        <f>trimmed!O203/trimmed!O$3</f>
        <v>0</v>
      </c>
      <c r="L370">
        <f>trimmed!P203/trimmed!P$3</f>
        <v>0</v>
      </c>
      <c r="N370" s="1">
        <f t="shared" si="35"/>
        <v>3.7421732452735127E-4</v>
      </c>
      <c r="O370">
        <f t="shared" si="36"/>
        <v>3.7483718027704811E-4</v>
      </c>
      <c r="P370" s="1">
        <f t="shared" si="37"/>
        <v>0</v>
      </c>
      <c r="Q370">
        <f t="shared" si="38"/>
        <v>0</v>
      </c>
      <c r="S370" s="1" t="str">
        <f t="shared" si="39"/>
        <v>No E</v>
      </c>
      <c r="T370" s="1" t="str">
        <f t="shared" si="40"/>
        <v/>
      </c>
      <c r="U370">
        <f t="shared" si="41"/>
        <v>2</v>
      </c>
    </row>
    <row r="371" spans="1:21" x14ac:dyDescent="0.2">
      <c r="A371" t="s">
        <v>518</v>
      </c>
      <c r="B371" t="s">
        <v>518</v>
      </c>
      <c r="C371" t="s">
        <v>519</v>
      </c>
      <c r="D371" t="s">
        <v>519</v>
      </c>
      <c r="E371" t="s">
        <v>519</v>
      </c>
      <c r="F371" t="s">
        <v>520</v>
      </c>
      <c r="G371">
        <f>trimmed!K204/trimmed!K$3</f>
        <v>0</v>
      </c>
      <c r="H371">
        <f>trimmed!L204/trimmed!L$3</f>
        <v>5.5588946912185492E-4</v>
      </c>
      <c r="I371">
        <f>trimmed!M204/trimmed!M$3</f>
        <v>3.3056093414298641E-4</v>
      </c>
      <c r="J371">
        <f>trimmed!N204/trimmed!N$3</f>
        <v>0</v>
      </c>
      <c r="K371">
        <f>trimmed!O204/trimmed!O$3</f>
        <v>0</v>
      </c>
      <c r="L371">
        <f>trimmed!P204/trimmed!P$3</f>
        <v>0</v>
      </c>
      <c r="N371" s="1">
        <f t="shared" si="35"/>
        <v>2.9548346775494711E-4</v>
      </c>
      <c r="O371">
        <f t="shared" si="36"/>
        <v>2.7959988726088114E-4</v>
      </c>
      <c r="P371" s="1">
        <f t="shared" si="37"/>
        <v>0</v>
      </c>
      <c r="Q371">
        <f t="shared" si="38"/>
        <v>0</v>
      </c>
      <c r="S371" s="1" t="str">
        <f t="shared" si="39"/>
        <v>No E</v>
      </c>
      <c r="T371" s="1" t="str">
        <f t="shared" si="40"/>
        <v/>
      </c>
      <c r="U371">
        <f t="shared" si="41"/>
        <v>2</v>
      </c>
    </row>
    <row r="372" spans="1:21" x14ac:dyDescent="0.2">
      <c r="A372" t="s">
        <v>523</v>
      </c>
      <c r="B372" t="s">
        <v>523</v>
      </c>
      <c r="C372">
        <v>6</v>
      </c>
      <c r="D372">
        <v>6</v>
      </c>
      <c r="E372">
        <v>6</v>
      </c>
      <c r="F372" t="s">
        <v>524</v>
      </c>
      <c r="G372">
        <f>trimmed!K208/trimmed!K$3</f>
        <v>1.073144218952682E-3</v>
      </c>
      <c r="H372">
        <f>trimmed!L208/trimmed!L$3</f>
        <v>2.1625309314205014E-5</v>
      </c>
      <c r="I372">
        <f>trimmed!M208/trimmed!M$3</f>
        <v>0</v>
      </c>
      <c r="J372">
        <f>trimmed!N208/trimmed!N$3</f>
        <v>0</v>
      </c>
      <c r="K372">
        <f>trimmed!O208/trimmed!O$3</f>
        <v>0</v>
      </c>
      <c r="L372">
        <f>trimmed!P208/trimmed!P$3</f>
        <v>0</v>
      </c>
      <c r="N372" s="1">
        <f t="shared" si="35"/>
        <v>3.6492317608896233E-4</v>
      </c>
      <c r="O372">
        <f t="shared" si="36"/>
        <v>6.1343271649543169E-4</v>
      </c>
      <c r="P372" s="1">
        <f t="shared" si="37"/>
        <v>0</v>
      </c>
      <c r="Q372">
        <f t="shared" si="38"/>
        <v>0</v>
      </c>
      <c r="S372" s="1" t="str">
        <f t="shared" si="39"/>
        <v>No E</v>
      </c>
      <c r="T372" s="1" t="str">
        <f t="shared" si="40"/>
        <v/>
      </c>
      <c r="U372">
        <f t="shared" si="41"/>
        <v>2</v>
      </c>
    </row>
    <row r="373" spans="1:21" x14ac:dyDescent="0.2">
      <c r="A373" t="s">
        <v>532</v>
      </c>
      <c r="B373" t="s">
        <v>532</v>
      </c>
      <c r="C373">
        <v>23</v>
      </c>
      <c r="D373">
        <v>23</v>
      </c>
      <c r="E373">
        <v>23</v>
      </c>
      <c r="F373" t="s">
        <v>533</v>
      </c>
      <c r="G373">
        <f>trimmed!K211/trimmed!K$3</f>
        <v>0</v>
      </c>
      <c r="H373">
        <f>trimmed!L211/trimmed!L$3</f>
        <v>3.484416476539911E-4</v>
      </c>
      <c r="I373">
        <f>trimmed!M211/trimmed!M$3</f>
        <v>8.5970872850045347E-4</v>
      </c>
      <c r="J373">
        <f>trimmed!N211/trimmed!N$3</f>
        <v>0</v>
      </c>
      <c r="K373">
        <f>trimmed!O211/trimmed!O$3</f>
        <v>0</v>
      </c>
      <c r="L373">
        <f>trimmed!P211/trimmed!P$3</f>
        <v>0</v>
      </c>
      <c r="N373" s="1">
        <f t="shared" si="35"/>
        <v>4.0271679205148154E-4</v>
      </c>
      <c r="O373">
        <f t="shared" si="36"/>
        <v>4.3241660229400642E-4</v>
      </c>
      <c r="P373" s="1">
        <f t="shared" si="37"/>
        <v>0</v>
      </c>
      <c r="Q373">
        <f t="shared" si="38"/>
        <v>0</v>
      </c>
      <c r="S373" s="1" t="str">
        <f t="shared" si="39"/>
        <v>No E</v>
      </c>
      <c r="T373" s="1" t="str">
        <f t="shared" si="40"/>
        <v/>
      </c>
      <c r="U373">
        <f t="shared" si="41"/>
        <v>2</v>
      </c>
    </row>
    <row r="374" spans="1:21" x14ac:dyDescent="0.2">
      <c r="A374" t="s">
        <v>538</v>
      </c>
      <c r="B374" t="s">
        <v>538</v>
      </c>
      <c r="C374">
        <v>11</v>
      </c>
      <c r="D374">
        <v>11</v>
      </c>
      <c r="E374">
        <v>11</v>
      </c>
      <c r="F374" t="s">
        <v>539</v>
      </c>
      <c r="G374">
        <f>trimmed!K213/trimmed!K$3</f>
        <v>0</v>
      </c>
      <c r="H374">
        <f>trimmed!L213/trimmed!L$3</f>
        <v>3.2975195022832033E-4</v>
      </c>
      <c r="I374">
        <f>trimmed!M213/trimmed!M$3</f>
        <v>7.169906567838874E-4</v>
      </c>
      <c r="J374">
        <f>trimmed!N213/trimmed!N$3</f>
        <v>0</v>
      </c>
      <c r="K374">
        <f>trimmed!O213/trimmed!O$3</f>
        <v>0</v>
      </c>
      <c r="L374">
        <f>trimmed!P213/trimmed!P$3</f>
        <v>0</v>
      </c>
      <c r="N374" s="1">
        <f t="shared" si="35"/>
        <v>3.4891420233740256E-4</v>
      </c>
      <c r="O374">
        <f t="shared" si="36"/>
        <v>3.5887921980558665E-4</v>
      </c>
      <c r="P374" s="1">
        <f t="shared" si="37"/>
        <v>0</v>
      </c>
      <c r="Q374">
        <f t="shared" si="38"/>
        <v>0</v>
      </c>
      <c r="S374" s="1" t="str">
        <f t="shared" si="39"/>
        <v>No E</v>
      </c>
      <c r="T374" s="1" t="str">
        <f t="shared" si="40"/>
        <v/>
      </c>
      <c r="U374">
        <f t="shared" si="41"/>
        <v>2</v>
      </c>
    </row>
    <row r="375" spans="1:21" x14ac:dyDescent="0.2">
      <c r="A375" t="s">
        <v>544</v>
      </c>
      <c r="B375" t="s">
        <v>544</v>
      </c>
      <c r="C375">
        <v>8</v>
      </c>
      <c r="D375">
        <v>8</v>
      </c>
      <c r="E375">
        <v>8</v>
      </c>
      <c r="F375" t="s">
        <v>545</v>
      </c>
      <c r="G375">
        <f>trimmed!K216/trimmed!K$3</f>
        <v>0</v>
      </c>
      <c r="H375">
        <f>trimmed!L216/trimmed!L$3</f>
        <v>3.6835125838443369E-4</v>
      </c>
      <c r="I375">
        <f>trimmed!M216/trimmed!M$3</f>
        <v>5.8617362877101892E-4</v>
      </c>
      <c r="J375">
        <f>trimmed!N216/trimmed!N$3</f>
        <v>0</v>
      </c>
      <c r="K375">
        <f>trimmed!O216/trimmed!O$3</f>
        <v>0</v>
      </c>
      <c r="L375">
        <f>trimmed!P216/trimmed!P$3</f>
        <v>0</v>
      </c>
      <c r="N375" s="1">
        <f t="shared" si="35"/>
        <v>3.1817496238515085E-4</v>
      </c>
      <c r="O375">
        <f t="shared" si="36"/>
        <v>2.9629061118571038E-4</v>
      </c>
      <c r="P375" s="1">
        <f t="shared" si="37"/>
        <v>0</v>
      </c>
      <c r="Q375">
        <f t="shared" si="38"/>
        <v>0</v>
      </c>
      <c r="S375" s="1" t="str">
        <f t="shared" si="39"/>
        <v>No E</v>
      </c>
      <c r="T375" s="1" t="str">
        <f t="shared" si="40"/>
        <v/>
      </c>
      <c r="U375">
        <f t="shared" si="41"/>
        <v>2</v>
      </c>
    </row>
    <row r="376" spans="1:21" x14ac:dyDescent="0.2">
      <c r="A376" t="s">
        <v>559</v>
      </c>
      <c r="B376" t="s">
        <v>559</v>
      </c>
      <c r="C376" t="s">
        <v>560</v>
      </c>
      <c r="D376" t="s">
        <v>560</v>
      </c>
      <c r="E376" t="s">
        <v>296</v>
      </c>
      <c r="F376" t="s">
        <v>561</v>
      </c>
      <c r="G376">
        <f>trimmed!K224/trimmed!K$3</f>
        <v>4.1762770705744667E-4</v>
      </c>
      <c r="H376">
        <f>trimmed!L224/trimmed!L$3</f>
        <v>0</v>
      </c>
      <c r="I376">
        <f>trimmed!M224/trimmed!M$3</f>
        <v>2.7966980440050733E-5</v>
      </c>
      <c r="J376">
        <f>trimmed!N224/trimmed!N$3</f>
        <v>0</v>
      </c>
      <c r="K376">
        <f>trimmed!O224/trimmed!O$3</f>
        <v>0</v>
      </c>
      <c r="L376">
        <f>trimmed!P224/trimmed!P$3</f>
        <v>0</v>
      </c>
      <c r="N376" s="1">
        <f t="shared" si="35"/>
        <v>1.4853156249916579E-4</v>
      </c>
      <c r="O376">
        <f t="shared" si="36"/>
        <v>2.3346325034324339E-4</v>
      </c>
      <c r="P376" s="1">
        <f t="shared" si="37"/>
        <v>0</v>
      </c>
      <c r="Q376">
        <f t="shared" si="38"/>
        <v>0</v>
      </c>
      <c r="S376" s="1" t="str">
        <f t="shared" si="39"/>
        <v>No E</v>
      </c>
      <c r="T376" s="1" t="str">
        <f t="shared" si="40"/>
        <v/>
      </c>
      <c r="U376">
        <f t="shared" si="41"/>
        <v>2</v>
      </c>
    </row>
    <row r="377" spans="1:21" x14ac:dyDescent="0.2">
      <c r="A377" t="s">
        <v>562</v>
      </c>
      <c r="B377" t="s">
        <v>562</v>
      </c>
      <c r="C377">
        <v>5</v>
      </c>
      <c r="D377">
        <v>5</v>
      </c>
      <c r="E377">
        <v>5</v>
      </c>
      <c r="F377" t="s">
        <v>563</v>
      </c>
      <c r="G377">
        <f>trimmed!K225/trimmed!K$3</f>
        <v>0</v>
      </c>
      <c r="H377">
        <f>trimmed!L225/trimmed!L$3</f>
        <v>4.3230286739997164E-4</v>
      </c>
      <c r="I377">
        <f>trimmed!M225/trimmed!M$3</f>
        <v>4.1647041271995712E-4</v>
      </c>
      <c r="J377">
        <f>trimmed!N225/trimmed!N$3</f>
        <v>0</v>
      </c>
      <c r="K377">
        <f>trimmed!O225/trimmed!O$3</f>
        <v>0</v>
      </c>
      <c r="L377">
        <f>trimmed!P225/trimmed!P$3</f>
        <v>0</v>
      </c>
      <c r="N377" s="1">
        <f t="shared" si="35"/>
        <v>2.8292442670664288E-4</v>
      </c>
      <c r="O377">
        <f t="shared" si="36"/>
        <v>2.4514758835395586E-4</v>
      </c>
      <c r="P377" s="1">
        <f t="shared" si="37"/>
        <v>0</v>
      </c>
      <c r="Q377">
        <f t="shared" si="38"/>
        <v>0</v>
      </c>
      <c r="S377" s="1" t="str">
        <f t="shared" si="39"/>
        <v>No E</v>
      </c>
      <c r="T377" s="1" t="str">
        <f t="shared" si="40"/>
        <v/>
      </c>
      <c r="U377">
        <f t="shared" si="41"/>
        <v>2</v>
      </c>
    </row>
    <row r="378" spans="1:21" x14ac:dyDescent="0.2">
      <c r="A378" t="s">
        <v>592</v>
      </c>
      <c r="B378" t="s">
        <v>592</v>
      </c>
      <c r="C378">
        <v>5</v>
      </c>
      <c r="D378">
        <v>5</v>
      </c>
      <c r="E378">
        <v>5</v>
      </c>
      <c r="F378" t="s">
        <v>593</v>
      </c>
      <c r="G378">
        <f>trimmed!K230/trimmed!K$3</f>
        <v>0</v>
      </c>
      <c r="H378">
        <f>trimmed!L230/trimmed!L$3</f>
        <v>3.9446991503788156E-4</v>
      </c>
      <c r="I378">
        <f>trimmed!M230/trimmed!M$3</f>
        <v>4.8633709547888764E-4</v>
      </c>
      <c r="J378">
        <f>trimmed!N230/trimmed!N$3</f>
        <v>0</v>
      </c>
      <c r="K378">
        <f>trimmed!O230/trimmed!O$3</f>
        <v>0</v>
      </c>
      <c r="L378">
        <f>trimmed!P230/trimmed!P$3</f>
        <v>0</v>
      </c>
      <c r="N378" s="1">
        <f t="shared" si="35"/>
        <v>2.9360233683892309E-4</v>
      </c>
      <c r="O378">
        <f t="shared" si="36"/>
        <v>2.5838274682823237E-4</v>
      </c>
      <c r="P378" s="1">
        <f t="shared" si="37"/>
        <v>0</v>
      </c>
      <c r="Q378">
        <f t="shared" si="38"/>
        <v>0</v>
      </c>
      <c r="S378" s="1" t="str">
        <f t="shared" si="39"/>
        <v>No E</v>
      </c>
      <c r="T378" s="1" t="str">
        <f t="shared" si="40"/>
        <v/>
      </c>
      <c r="U378">
        <f t="shared" si="41"/>
        <v>2</v>
      </c>
    </row>
    <row r="379" spans="1:21" x14ac:dyDescent="0.2">
      <c r="A379" t="s">
        <v>575</v>
      </c>
      <c r="B379" t="s">
        <v>575</v>
      </c>
      <c r="C379">
        <v>16</v>
      </c>
      <c r="D379">
        <v>16</v>
      </c>
      <c r="E379">
        <v>16</v>
      </c>
      <c r="F379" t="s">
        <v>576</v>
      </c>
      <c r="G379">
        <f>trimmed!K231/trimmed!K$3</f>
        <v>0</v>
      </c>
      <c r="H379">
        <f>trimmed!L231/trimmed!L$3</f>
        <v>4.1070414593984497E-4</v>
      </c>
      <c r="I379">
        <f>trimmed!M231/trimmed!M$3</f>
        <v>3.9335783022555361E-4</v>
      </c>
      <c r="J379">
        <f>trimmed!N231/trimmed!N$3</f>
        <v>0</v>
      </c>
      <c r="K379">
        <f>trimmed!O231/trimmed!O$3</f>
        <v>0</v>
      </c>
      <c r="L379">
        <f>trimmed!P231/trimmed!P$3</f>
        <v>0</v>
      </c>
      <c r="N379" s="1">
        <f t="shared" si="35"/>
        <v>2.6802065872179949E-4</v>
      </c>
      <c r="O379">
        <f t="shared" si="36"/>
        <v>2.3227468392716729E-4</v>
      </c>
      <c r="P379" s="1">
        <f t="shared" si="37"/>
        <v>0</v>
      </c>
      <c r="Q379">
        <f t="shared" si="38"/>
        <v>0</v>
      </c>
      <c r="S379" s="1" t="str">
        <f t="shared" si="39"/>
        <v>No E</v>
      </c>
      <c r="T379" s="1" t="str">
        <f t="shared" si="40"/>
        <v/>
      </c>
      <c r="U379">
        <f t="shared" si="41"/>
        <v>2</v>
      </c>
    </row>
    <row r="380" spans="1:21" x14ac:dyDescent="0.2">
      <c r="A380" t="s">
        <v>588</v>
      </c>
      <c r="B380" t="s">
        <v>588</v>
      </c>
      <c r="C380">
        <v>5</v>
      </c>
      <c r="D380">
        <v>5</v>
      </c>
      <c r="E380">
        <v>5</v>
      </c>
      <c r="F380" t="s">
        <v>589</v>
      </c>
      <c r="G380">
        <f>trimmed!K235/trimmed!K$3</f>
        <v>0</v>
      </c>
      <c r="H380">
        <f>trimmed!L235/trimmed!L$3</f>
        <v>3.9597134679760074E-4</v>
      </c>
      <c r="I380">
        <f>trimmed!M235/trimmed!M$3</f>
        <v>4.1162971041984193E-4</v>
      </c>
      <c r="J380">
        <f>trimmed!N235/trimmed!N$3</f>
        <v>0</v>
      </c>
      <c r="K380">
        <f>trimmed!O235/trimmed!O$3</f>
        <v>0</v>
      </c>
      <c r="L380">
        <f>trimmed!P235/trimmed!P$3</f>
        <v>0</v>
      </c>
      <c r="N380" s="1">
        <f t="shared" si="35"/>
        <v>2.692003524058142E-4</v>
      </c>
      <c r="O380">
        <f t="shared" si="36"/>
        <v>2.3326576771869571E-4</v>
      </c>
      <c r="P380" s="1">
        <f t="shared" si="37"/>
        <v>0</v>
      </c>
      <c r="Q380">
        <f t="shared" si="38"/>
        <v>0</v>
      </c>
      <c r="S380" s="1" t="str">
        <f t="shared" si="39"/>
        <v>No E</v>
      </c>
      <c r="T380" s="1" t="str">
        <f t="shared" si="40"/>
        <v/>
      </c>
      <c r="U380">
        <f t="shared" si="41"/>
        <v>2</v>
      </c>
    </row>
    <row r="381" spans="1:21" x14ac:dyDescent="0.2">
      <c r="A381" t="s">
        <v>594</v>
      </c>
      <c r="B381" t="s">
        <v>594</v>
      </c>
      <c r="C381">
        <v>8</v>
      </c>
      <c r="D381">
        <v>8</v>
      </c>
      <c r="E381">
        <v>8</v>
      </c>
      <c r="F381" t="s">
        <v>595</v>
      </c>
      <c r="G381">
        <f>trimmed!K238/trimmed!K$3</f>
        <v>0</v>
      </c>
      <c r="H381">
        <f>trimmed!L238/trimmed!L$3</f>
        <v>3.8166082533777748E-4</v>
      </c>
      <c r="I381">
        <f>trimmed!M238/trimmed!M$3</f>
        <v>4.4109423885927465E-4</v>
      </c>
      <c r="J381">
        <f>trimmed!N238/trimmed!N$3</f>
        <v>0</v>
      </c>
      <c r="K381">
        <f>trimmed!O238/trimmed!O$3</f>
        <v>0</v>
      </c>
      <c r="L381">
        <f>trimmed!P238/trimmed!P$3</f>
        <v>0</v>
      </c>
      <c r="N381" s="1">
        <f t="shared" si="35"/>
        <v>2.7425168806568401E-4</v>
      </c>
      <c r="O381">
        <f t="shared" si="36"/>
        <v>2.3936076112400349E-4</v>
      </c>
      <c r="P381" s="1">
        <f t="shared" si="37"/>
        <v>0</v>
      </c>
      <c r="Q381">
        <f t="shared" si="38"/>
        <v>0</v>
      </c>
      <c r="S381" s="1" t="str">
        <f t="shared" si="39"/>
        <v>No E</v>
      </c>
      <c r="T381" s="1" t="str">
        <f t="shared" si="40"/>
        <v/>
      </c>
      <c r="U381">
        <f t="shared" si="41"/>
        <v>2</v>
      </c>
    </row>
    <row r="382" spans="1:21" x14ac:dyDescent="0.2">
      <c r="A382" t="s">
        <v>602</v>
      </c>
      <c r="B382" t="s">
        <v>603</v>
      </c>
      <c r="C382" t="s">
        <v>604</v>
      </c>
      <c r="D382" t="s">
        <v>604</v>
      </c>
      <c r="E382" t="s">
        <v>605</v>
      </c>
      <c r="F382" t="s">
        <v>606</v>
      </c>
      <c r="G382">
        <f>trimmed!K241/trimmed!K$3</f>
        <v>0</v>
      </c>
      <c r="H382">
        <f>trimmed!L241/trimmed!L$3</f>
        <v>3.5288338327649362E-4</v>
      </c>
      <c r="I382">
        <f>trimmed!M241/trimmed!M$3</f>
        <v>4.5307084474521814E-4</v>
      </c>
      <c r="J382">
        <f>trimmed!N241/trimmed!N$3</f>
        <v>0</v>
      </c>
      <c r="K382">
        <f>trimmed!O241/trimmed!O$3</f>
        <v>0</v>
      </c>
      <c r="L382">
        <f>trimmed!P241/trimmed!P$3</f>
        <v>0</v>
      </c>
      <c r="N382" s="1">
        <f t="shared" si="35"/>
        <v>2.6865140934057057E-4</v>
      </c>
      <c r="O382">
        <f t="shared" si="36"/>
        <v>2.3799068608748727E-4</v>
      </c>
      <c r="P382" s="1">
        <f t="shared" si="37"/>
        <v>0</v>
      </c>
      <c r="Q382">
        <f t="shared" si="38"/>
        <v>0</v>
      </c>
      <c r="S382" s="1" t="str">
        <f t="shared" si="39"/>
        <v>No E</v>
      </c>
      <c r="T382" s="1" t="str">
        <f t="shared" si="40"/>
        <v/>
      </c>
      <c r="U382">
        <f t="shared" si="41"/>
        <v>2</v>
      </c>
    </row>
    <row r="383" spans="1:21" x14ac:dyDescent="0.2">
      <c r="A383" t="s">
        <v>613</v>
      </c>
      <c r="B383" t="s">
        <v>613</v>
      </c>
      <c r="C383">
        <v>4</v>
      </c>
      <c r="D383">
        <v>4</v>
      </c>
      <c r="E383">
        <v>4</v>
      </c>
      <c r="F383" t="s">
        <v>614</v>
      </c>
      <c r="G383">
        <f>trimmed!K248/trimmed!K$3</f>
        <v>0</v>
      </c>
      <c r="H383">
        <f>trimmed!L248/trimmed!L$3</f>
        <v>2.9207539700786765E-4</v>
      </c>
      <c r="I383">
        <f>trimmed!M248/trimmed!M$3</f>
        <v>2.9041380218856785E-4</v>
      </c>
      <c r="J383">
        <f>trimmed!N248/trimmed!N$3</f>
        <v>0</v>
      </c>
      <c r="K383">
        <f>trimmed!O248/trimmed!O$3</f>
        <v>0</v>
      </c>
      <c r="L383">
        <f>trimmed!P248/trimmed!P$3</f>
        <v>0</v>
      </c>
      <c r="N383" s="1">
        <f t="shared" si="35"/>
        <v>1.9416306639881181E-4</v>
      </c>
      <c r="O383">
        <f t="shared" si="36"/>
        <v>1.6815220037031314E-4</v>
      </c>
      <c r="P383" s="1">
        <f t="shared" si="37"/>
        <v>0</v>
      </c>
      <c r="Q383">
        <f t="shared" si="38"/>
        <v>0</v>
      </c>
      <c r="S383" s="1" t="str">
        <f t="shared" si="39"/>
        <v>No E</v>
      </c>
      <c r="T383" s="1" t="str">
        <f t="shared" si="40"/>
        <v/>
      </c>
      <c r="U383">
        <f t="shared" si="41"/>
        <v>2</v>
      </c>
    </row>
    <row r="384" spans="1:21" x14ac:dyDescent="0.2">
      <c r="A384" t="s">
        <v>617</v>
      </c>
      <c r="B384" t="s">
        <v>617</v>
      </c>
      <c r="C384">
        <v>8</v>
      </c>
      <c r="D384">
        <v>8</v>
      </c>
      <c r="E384">
        <v>8</v>
      </c>
      <c r="F384" t="s">
        <v>618</v>
      </c>
      <c r="G384">
        <f>trimmed!K249/trimmed!K$3</f>
        <v>0</v>
      </c>
      <c r="H384">
        <f>trimmed!L249/trimmed!L$3</f>
        <v>3.328955729752323E-4</v>
      </c>
      <c r="I384">
        <f>trimmed!M249/trimmed!M$3</f>
        <v>3.8850768265265772E-4</v>
      </c>
      <c r="J384">
        <f>trimmed!N249/trimmed!N$3</f>
        <v>0</v>
      </c>
      <c r="K384">
        <f>trimmed!O249/trimmed!O$3</f>
        <v>0</v>
      </c>
      <c r="L384">
        <f>trimmed!P249/trimmed!P$3</f>
        <v>0</v>
      </c>
      <c r="N384" s="1">
        <f t="shared" si="35"/>
        <v>2.4046775187596333E-4</v>
      </c>
      <c r="O384">
        <f t="shared" si="36"/>
        <v>2.1009933711200375E-4</v>
      </c>
      <c r="P384" s="1">
        <f t="shared" si="37"/>
        <v>0</v>
      </c>
      <c r="Q384">
        <f t="shared" si="38"/>
        <v>0</v>
      </c>
      <c r="S384" s="1" t="str">
        <f t="shared" si="39"/>
        <v>No E</v>
      </c>
      <c r="T384" s="1" t="str">
        <f t="shared" si="40"/>
        <v/>
      </c>
      <c r="U384">
        <f t="shared" si="41"/>
        <v>2</v>
      </c>
    </row>
    <row r="385" spans="1:21" x14ac:dyDescent="0.2">
      <c r="A385" t="s">
        <v>619</v>
      </c>
      <c r="B385" t="s">
        <v>619</v>
      </c>
      <c r="C385">
        <v>11</v>
      </c>
      <c r="D385">
        <v>11</v>
      </c>
      <c r="E385">
        <v>11</v>
      </c>
      <c r="F385" t="s">
        <v>620</v>
      </c>
      <c r="G385">
        <f>trimmed!K250/trimmed!K$3</f>
        <v>0</v>
      </c>
      <c r="H385">
        <f>trimmed!L250/trimmed!L$3</f>
        <v>2.763103635308165E-4</v>
      </c>
      <c r="I385">
        <f>trimmed!M250/trimmed!M$3</f>
        <v>3.0459587926880767E-4</v>
      </c>
      <c r="J385">
        <f>trimmed!N250/trimmed!N$3</f>
        <v>0</v>
      </c>
      <c r="K385">
        <f>trimmed!O250/trimmed!O$3</f>
        <v>0</v>
      </c>
      <c r="L385">
        <f>trimmed!P250/trimmed!P$3</f>
        <v>0</v>
      </c>
      <c r="N385" s="1">
        <f t="shared" si="35"/>
        <v>1.9363541426654137E-4</v>
      </c>
      <c r="O385">
        <f t="shared" si="36"/>
        <v>1.6828851073015164E-4</v>
      </c>
      <c r="P385" s="1">
        <f t="shared" si="37"/>
        <v>0</v>
      </c>
      <c r="Q385">
        <f t="shared" si="38"/>
        <v>0</v>
      </c>
      <c r="S385" s="1" t="str">
        <f t="shared" si="39"/>
        <v>No E</v>
      </c>
      <c r="T385" s="1" t="str">
        <f t="shared" si="40"/>
        <v/>
      </c>
      <c r="U385">
        <f t="shared" si="41"/>
        <v>2</v>
      </c>
    </row>
    <row r="386" spans="1:21" x14ac:dyDescent="0.2">
      <c r="A386" t="s">
        <v>626</v>
      </c>
      <c r="B386" t="s">
        <v>626</v>
      </c>
      <c r="C386">
        <v>13</v>
      </c>
      <c r="D386">
        <v>13</v>
      </c>
      <c r="E386">
        <v>13</v>
      </c>
      <c r="F386" t="s">
        <v>627</v>
      </c>
      <c r="G386">
        <f>trimmed!K252/trimmed!K$3</f>
        <v>0</v>
      </c>
      <c r="H386">
        <f>trimmed!L252/trimmed!L$3</f>
        <v>2.1644077211201501E-4</v>
      </c>
      <c r="I386">
        <f>trimmed!M252/trimmed!M$3</f>
        <v>5.5670437769519585E-4</v>
      </c>
      <c r="J386">
        <f>trimmed!N252/trimmed!N$3</f>
        <v>0</v>
      </c>
      <c r="K386">
        <f>trimmed!O252/trimmed!O$3</f>
        <v>0</v>
      </c>
      <c r="L386">
        <f>trimmed!P252/trimmed!P$3</f>
        <v>0</v>
      </c>
      <c r="N386" s="1">
        <f t="shared" si="35"/>
        <v>2.5771504993573696E-4</v>
      </c>
      <c r="O386">
        <f t="shared" si="36"/>
        <v>2.8063787261104151E-4</v>
      </c>
      <c r="P386" s="1">
        <f t="shared" si="37"/>
        <v>0</v>
      </c>
      <c r="Q386">
        <f t="shared" si="38"/>
        <v>0</v>
      </c>
      <c r="S386" s="1" t="str">
        <f t="shared" si="39"/>
        <v>No E</v>
      </c>
      <c r="T386" s="1" t="str">
        <f t="shared" si="40"/>
        <v/>
      </c>
      <c r="U386">
        <f t="shared" si="41"/>
        <v>2</v>
      </c>
    </row>
    <row r="387" spans="1:21" x14ac:dyDescent="0.2">
      <c r="A387" t="s">
        <v>637</v>
      </c>
      <c r="B387" t="s">
        <v>637</v>
      </c>
      <c r="C387">
        <v>3</v>
      </c>
      <c r="D387">
        <v>3</v>
      </c>
      <c r="E387">
        <v>3</v>
      </c>
      <c r="F387" t="s">
        <v>638</v>
      </c>
      <c r="G387">
        <f>trimmed!K255/trimmed!K$3</f>
        <v>0</v>
      </c>
      <c r="H387">
        <f>trimmed!L255/trimmed!L$3</f>
        <v>3.0724611374669664E-4</v>
      </c>
      <c r="I387">
        <f>trimmed!M255/trimmed!M$3</f>
        <v>4.3112003080284222E-4</v>
      </c>
      <c r="J387">
        <f>trimmed!N255/trimmed!N$3</f>
        <v>0</v>
      </c>
      <c r="K387">
        <f>trimmed!O255/trimmed!O$3</f>
        <v>0</v>
      </c>
      <c r="L387">
        <f>trimmed!P255/trimmed!P$3</f>
        <v>0</v>
      </c>
      <c r="N387" s="1">
        <f t="shared" si="35"/>
        <v>2.461220481831796E-4</v>
      </c>
      <c r="O387">
        <f t="shared" si="36"/>
        <v>2.2196448766215003E-4</v>
      </c>
      <c r="P387" s="1">
        <f t="shared" si="37"/>
        <v>0</v>
      </c>
      <c r="Q387">
        <f t="shared" si="38"/>
        <v>0</v>
      </c>
      <c r="S387" s="1" t="str">
        <f t="shared" si="39"/>
        <v>No E</v>
      </c>
      <c r="T387" s="1" t="str">
        <f t="shared" si="40"/>
        <v/>
      </c>
      <c r="U387">
        <f t="shared" si="41"/>
        <v>2</v>
      </c>
    </row>
    <row r="388" spans="1:21" x14ac:dyDescent="0.2">
      <c r="A388" t="s">
        <v>644</v>
      </c>
      <c r="B388" t="s">
        <v>644</v>
      </c>
      <c r="C388">
        <v>12</v>
      </c>
      <c r="D388">
        <v>12</v>
      </c>
      <c r="E388">
        <v>12</v>
      </c>
      <c r="F388" t="s">
        <v>645</v>
      </c>
      <c r="G388">
        <f>trimmed!K257/trimmed!K$3</f>
        <v>0</v>
      </c>
      <c r="H388">
        <f>trimmed!L257/trimmed!L$3</f>
        <v>2.987692802699489E-4</v>
      </c>
      <c r="I388">
        <f>trimmed!M257/trimmed!M$3</f>
        <v>4.2746943287309683E-4</v>
      </c>
      <c r="J388">
        <f>trimmed!N257/trimmed!N$3</f>
        <v>0</v>
      </c>
      <c r="K388">
        <f>trimmed!O257/trimmed!O$3</f>
        <v>0</v>
      </c>
      <c r="L388">
        <f>trimmed!P257/trimmed!P$3</f>
        <v>0</v>
      </c>
      <c r="N388" s="1">
        <f t="shared" si="35"/>
        <v>2.420795710476819E-4</v>
      </c>
      <c r="O388">
        <f t="shared" si="36"/>
        <v>2.1930075549115341E-4</v>
      </c>
      <c r="P388" s="1">
        <f t="shared" si="37"/>
        <v>0</v>
      </c>
      <c r="Q388">
        <f t="shared" si="38"/>
        <v>0</v>
      </c>
      <c r="S388" s="1" t="str">
        <f t="shared" si="39"/>
        <v>No E</v>
      </c>
      <c r="T388" s="1" t="str">
        <f t="shared" si="40"/>
        <v/>
      </c>
      <c r="U388">
        <f t="shared" si="41"/>
        <v>2</v>
      </c>
    </row>
    <row r="389" spans="1:21" x14ac:dyDescent="0.2">
      <c r="A389" t="s">
        <v>651</v>
      </c>
      <c r="B389" t="s">
        <v>651</v>
      </c>
      <c r="C389">
        <v>7</v>
      </c>
      <c r="D389">
        <v>7</v>
      </c>
      <c r="E389">
        <v>7</v>
      </c>
      <c r="F389" t="s">
        <v>652</v>
      </c>
      <c r="G389">
        <f>trimmed!K260/trimmed!K$3</f>
        <v>0</v>
      </c>
      <c r="H389">
        <f>trimmed!L260/trimmed!L$3</f>
        <v>3.3993353434891586E-4</v>
      </c>
      <c r="I389">
        <f>trimmed!M260/trimmed!M$3</f>
        <v>2.6572385913978529E-4</v>
      </c>
      <c r="J389">
        <f>trimmed!N260/trimmed!N$3</f>
        <v>0</v>
      </c>
      <c r="K389">
        <f>trimmed!O260/trimmed!O$3</f>
        <v>0</v>
      </c>
      <c r="L389">
        <f>trimmed!P260/trimmed!P$3</f>
        <v>0</v>
      </c>
      <c r="N389" s="1">
        <f t="shared" si="35"/>
        <v>2.0188579782956704E-4</v>
      </c>
      <c r="O389">
        <f t="shared" si="36"/>
        <v>1.7873213336616831E-4</v>
      </c>
      <c r="P389" s="1">
        <f t="shared" si="37"/>
        <v>0</v>
      </c>
      <c r="Q389">
        <f t="shared" si="38"/>
        <v>0</v>
      </c>
      <c r="S389" s="1" t="str">
        <f t="shared" si="39"/>
        <v>No E</v>
      </c>
      <c r="T389" s="1" t="str">
        <f t="shared" si="40"/>
        <v/>
      </c>
      <c r="U389">
        <f t="shared" si="41"/>
        <v>2</v>
      </c>
    </row>
    <row r="390" spans="1:21" x14ac:dyDescent="0.2">
      <c r="A390" t="s">
        <v>662</v>
      </c>
      <c r="B390" t="s">
        <v>662</v>
      </c>
      <c r="C390">
        <v>3</v>
      </c>
      <c r="D390">
        <v>3</v>
      </c>
      <c r="E390">
        <v>3</v>
      </c>
      <c r="F390" t="s">
        <v>663</v>
      </c>
      <c r="G390">
        <f>trimmed!K265/trimmed!K$3</f>
        <v>0</v>
      </c>
      <c r="H390">
        <f>trimmed!L265/trimmed!L$3</f>
        <v>2.7229090559073501E-4</v>
      </c>
      <c r="I390">
        <f>trimmed!M265/trimmed!M$3</f>
        <v>3.2158792500130951E-4</v>
      </c>
      <c r="J390">
        <f>trimmed!N265/trimmed!N$3</f>
        <v>0</v>
      </c>
      <c r="K390">
        <f>trimmed!O265/trimmed!O$3</f>
        <v>0</v>
      </c>
      <c r="L390">
        <f>trimmed!P265/trimmed!P$3</f>
        <v>0</v>
      </c>
      <c r="N390" s="1">
        <f t="shared" ref="N390:N453" si="42">AVERAGE(G390:I390)</f>
        <v>1.9795961019734818E-4</v>
      </c>
      <c r="O390">
        <f t="shared" ref="O390:O453" si="43">STDEV(G390:I390)</f>
        <v>1.7320090785791559E-4</v>
      </c>
      <c r="P390" s="1">
        <f t="shared" ref="P390:P453" si="44">AVERAGE(J390:L390)</f>
        <v>0</v>
      </c>
      <c r="Q390">
        <f t="shared" ref="Q390:Q453" si="45">STDEV(J390:L390)</f>
        <v>0</v>
      </c>
      <c r="S390" s="1" t="str">
        <f t="shared" ref="S390:S453" si="46">IF(P390&gt;0,N390/P390,"No E")</f>
        <v>No E</v>
      </c>
      <c r="T390" s="1" t="str">
        <f t="shared" ref="T390:T453" si="47">IF(P390&gt;0,S390*SQRT((O390/N390)^2+(Q390/P390)^2),"")</f>
        <v/>
      </c>
      <c r="U390">
        <f t="shared" ref="U390:U453" si="48">COUNTIF(G390:I390,"&gt;"&amp;0)</f>
        <v>2</v>
      </c>
    </row>
    <row r="391" spans="1:21" x14ac:dyDescent="0.2">
      <c r="A391" t="s">
        <v>666</v>
      </c>
      <c r="B391" t="s">
        <v>666</v>
      </c>
      <c r="C391" t="s">
        <v>667</v>
      </c>
      <c r="D391" t="s">
        <v>667</v>
      </c>
      <c r="E391" t="s">
        <v>668</v>
      </c>
      <c r="F391" t="s">
        <v>669</v>
      </c>
      <c r="G391">
        <f>trimmed!K266/trimmed!K$3</f>
        <v>0</v>
      </c>
      <c r="H391">
        <f>trimmed!L266/trimmed!L$3</f>
        <v>3.1664570215910517E-4</v>
      </c>
      <c r="I391">
        <f>trimmed!M266/trimmed!M$3</f>
        <v>2.7093764971473862E-4</v>
      </c>
      <c r="J391">
        <f>trimmed!N266/trimmed!N$3</f>
        <v>0</v>
      </c>
      <c r="K391">
        <f>trimmed!O266/trimmed!O$3</f>
        <v>0</v>
      </c>
      <c r="L391">
        <f>trimmed!P266/trimmed!P$3</f>
        <v>0</v>
      </c>
      <c r="N391" s="1">
        <f t="shared" si="42"/>
        <v>1.9586111729128126E-4</v>
      </c>
      <c r="O391">
        <f t="shared" si="43"/>
        <v>1.7115340915245018E-4</v>
      </c>
      <c r="P391" s="1">
        <f t="shared" si="44"/>
        <v>0</v>
      </c>
      <c r="Q391">
        <f t="shared" si="45"/>
        <v>0</v>
      </c>
      <c r="S391" s="1" t="str">
        <f t="shared" si="46"/>
        <v>No E</v>
      </c>
      <c r="T391" s="1" t="str">
        <f t="shared" si="47"/>
        <v/>
      </c>
      <c r="U391">
        <f t="shared" si="48"/>
        <v>2</v>
      </c>
    </row>
    <row r="392" spans="1:21" x14ac:dyDescent="0.2">
      <c r="A392" t="s">
        <v>670</v>
      </c>
      <c r="B392" t="s">
        <v>670</v>
      </c>
      <c r="C392">
        <v>7</v>
      </c>
      <c r="D392">
        <v>7</v>
      </c>
      <c r="E392">
        <v>7</v>
      </c>
      <c r="F392" t="s">
        <v>671</v>
      </c>
      <c r="G392">
        <f>trimmed!K267/trimmed!K$3</f>
        <v>0</v>
      </c>
      <c r="H392">
        <f>trimmed!L267/trimmed!L$3</f>
        <v>2.3450487297113615E-4</v>
      </c>
      <c r="I392">
        <f>trimmed!M267/trimmed!M$3</f>
        <v>2.4557709229852551E-4</v>
      </c>
      <c r="J392">
        <f>trimmed!N267/trimmed!N$3</f>
        <v>0</v>
      </c>
      <c r="K392">
        <f>trimmed!O267/trimmed!O$3</f>
        <v>0</v>
      </c>
      <c r="L392">
        <f>trimmed!P267/trimmed!P$3</f>
        <v>0</v>
      </c>
      <c r="N392" s="1">
        <f t="shared" si="42"/>
        <v>1.6002732175655389E-4</v>
      </c>
      <c r="O392">
        <f t="shared" si="43"/>
        <v>1.3869825626748223E-4</v>
      </c>
      <c r="P392" s="1">
        <f t="shared" si="44"/>
        <v>0</v>
      </c>
      <c r="Q392">
        <f t="shared" si="45"/>
        <v>0</v>
      </c>
      <c r="S392" s="1" t="str">
        <f t="shared" si="46"/>
        <v>No E</v>
      </c>
      <c r="T392" s="1" t="str">
        <f t="shared" si="47"/>
        <v/>
      </c>
      <c r="U392">
        <f t="shared" si="48"/>
        <v>2</v>
      </c>
    </row>
    <row r="393" spans="1:21" x14ac:dyDescent="0.2">
      <c r="A393" t="s">
        <v>664</v>
      </c>
      <c r="B393" t="s">
        <v>664</v>
      </c>
      <c r="C393">
        <v>16</v>
      </c>
      <c r="D393">
        <v>16</v>
      </c>
      <c r="E393">
        <v>16</v>
      </c>
      <c r="F393" t="s">
        <v>665</v>
      </c>
      <c r="G393">
        <f>trimmed!K268/trimmed!K$3</f>
        <v>0</v>
      </c>
      <c r="H393">
        <f>trimmed!L268/trimmed!L$3</f>
        <v>1.904941545143683E-4</v>
      </c>
      <c r="I393">
        <f>trimmed!M268/trimmed!M$3</f>
        <v>5.0258296466171315E-4</v>
      </c>
      <c r="J393">
        <f>trimmed!N268/trimmed!N$3</f>
        <v>0</v>
      </c>
      <c r="K393">
        <f>trimmed!O268/trimmed!O$3</f>
        <v>0</v>
      </c>
      <c r="L393">
        <f>trimmed!P268/trimmed!P$3</f>
        <v>0</v>
      </c>
      <c r="N393" s="1">
        <f t="shared" si="42"/>
        <v>2.3102570639202714E-4</v>
      </c>
      <c r="O393">
        <f t="shared" si="43"/>
        <v>2.5373118475120022E-4</v>
      </c>
      <c r="P393" s="1">
        <f t="shared" si="44"/>
        <v>0</v>
      </c>
      <c r="Q393">
        <f t="shared" si="45"/>
        <v>0</v>
      </c>
      <c r="S393" s="1" t="str">
        <f t="shared" si="46"/>
        <v>No E</v>
      </c>
      <c r="T393" s="1" t="str">
        <f t="shared" si="47"/>
        <v/>
      </c>
      <c r="U393">
        <f t="shared" si="48"/>
        <v>2</v>
      </c>
    </row>
    <row r="394" spans="1:21" x14ac:dyDescent="0.2">
      <c r="A394" t="s">
        <v>674</v>
      </c>
      <c r="B394" t="s">
        <v>674</v>
      </c>
      <c r="C394" t="s">
        <v>675</v>
      </c>
      <c r="D394" t="s">
        <v>675</v>
      </c>
      <c r="E394" t="s">
        <v>675</v>
      </c>
      <c r="F394" t="s">
        <v>676</v>
      </c>
      <c r="G394">
        <f>trimmed!K270/trimmed!K$3</f>
        <v>0</v>
      </c>
      <c r="H394">
        <f>trimmed!L270/trimmed!L$3</f>
        <v>3.0561956267366756E-4</v>
      </c>
      <c r="I394">
        <f>trimmed!M270/trimmed!M$3</f>
        <v>2.8229086759715507E-4</v>
      </c>
      <c r="J394">
        <f>trimmed!N270/trimmed!N$3</f>
        <v>0</v>
      </c>
      <c r="K394">
        <f>trimmed!O270/trimmed!O$3</f>
        <v>0</v>
      </c>
      <c r="L394">
        <f>trimmed!P270/trimmed!P$3</f>
        <v>0</v>
      </c>
      <c r="N394" s="1">
        <f t="shared" si="42"/>
        <v>1.9597014342360755E-4</v>
      </c>
      <c r="O394">
        <f t="shared" si="43"/>
        <v>1.701154897080075E-4</v>
      </c>
      <c r="P394" s="1">
        <f t="shared" si="44"/>
        <v>0</v>
      </c>
      <c r="Q394">
        <f t="shared" si="45"/>
        <v>0</v>
      </c>
      <c r="S394" s="1" t="str">
        <f t="shared" si="46"/>
        <v>No E</v>
      </c>
      <c r="T394" s="1" t="str">
        <f t="shared" si="47"/>
        <v/>
      </c>
      <c r="U394">
        <f t="shared" si="48"/>
        <v>2</v>
      </c>
    </row>
    <row r="395" spans="1:21" x14ac:dyDescent="0.2">
      <c r="A395" t="s">
        <v>677</v>
      </c>
      <c r="B395" t="s">
        <v>677</v>
      </c>
      <c r="C395">
        <v>16</v>
      </c>
      <c r="D395">
        <v>16</v>
      </c>
      <c r="E395">
        <v>16</v>
      </c>
      <c r="F395" t="s">
        <v>678</v>
      </c>
      <c r="G395">
        <f>trimmed!K272/trimmed!K$3</f>
        <v>0</v>
      </c>
      <c r="H395">
        <f>trimmed!L272/trimmed!L$3</f>
        <v>1.9876766910698743E-4</v>
      </c>
      <c r="I395">
        <f>trimmed!M272/trimmed!M$3</f>
        <v>5.9155743425602506E-4</v>
      </c>
      <c r="J395">
        <f>trimmed!N272/trimmed!N$3</f>
        <v>0</v>
      </c>
      <c r="K395">
        <f>trimmed!O272/trimmed!O$3</f>
        <v>0</v>
      </c>
      <c r="L395">
        <f>trimmed!P272/trimmed!P$3</f>
        <v>0</v>
      </c>
      <c r="N395" s="1">
        <f t="shared" si="42"/>
        <v>2.6344170112100419E-4</v>
      </c>
      <c r="O395">
        <f t="shared" si="43"/>
        <v>3.0103504333981682E-4</v>
      </c>
      <c r="P395" s="1">
        <f t="shared" si="44"/>
        <v>0</v>
      </c>
      <c r="Q395">
        <f t="shared" si="45"/>
        <v>0</v>
      </c>
      <c r="S395" s="1" t="str">
        <f t="shared" si="46"/>
        <v>No E</v>
      </c>
      <c r="T395" s="1" t="str">
        <f t="shared" si="47"/>
        <v/>
      </c>
      <c r="U395">
        <f t="shared" si="48"/>
        <v>2</v>
      </c>
    </row>
    <row r="396" spans="1:21" x14ac:dyDescent="0.2">
      <c r="A396" t="s">
        <v>679</v>
      </c>
      <c r="B396" t="s">
        <v>679</v>
      </c>
      <c r="C396">
        <v>9</v>
      </c>
      <c r="D396">
        <v>9</v>
      </c>
      <c r="E396">
        <v>9</v>
      </c>
      <c r="F396" t="s">
        <v>680</v>
      </c>
      <c r="G396">
        <f>trimmed!K275/trimmed!K$3</f>
        <v>0</v>
      </c>
      <c r="H396">
        <f>trimmed!L275/trimmed!L$3</f>
        <v>2.3572478627590797E-4</v>
      </c>
      <c r="I396">
        <f>trimmed!M275/trimmed!M$3</f>
        <v>4.3185203944334744E-4</v>
      </c>
      <c r="J396">
        <f>trimmed!N275/trimmed!N$3</f>
        <v>0</v>
      </c>
      <c r="K396">
        <f>trimmed!O275/trimmed!O$3</f>
        <v>0</v>
      </c>
      <c r="L396">
        <f>trimmed!P275/trimmed!P$3</f>
        <v>0</v>
      </c>
      <c r="N396" s="1">
        <f t="shared" si="42"/>
        <v>2.2252560857308513E-4</v>
      </c>
      <c r="O396">
        <f t="shared" si="43"/>
        <v>2.1622837397498889E-4</v>
      </c>
      <c r="P396" s="1">
        <f t="shared" si="44"/>
        <v>0</v>
      </c>
      <c r="Q396">
        <f t="shared" si="45"/>
        <v>0</v>
      </c>
      <c r="S396" s="1" t="str">
        <f t="shared" si="46"/>
        <v>No E</v>
      </c>
      <c r="T396" s="1" t="str">
        <f t="shared" si="47"/>
        <v/>
      </c>
      <c r="U396">
        <f t="shared" si="48"/>
        <v>2</v>
      </c>
    </row>
    <row r="397" spans="1:21" x14ac:dyDescent="0.2">
      <c r="A397" t="s">
        <v>689</v>
      </c>
      <c r="B397" t="s">
        <v>689</v>
      </c>
      <c r="C397">
        <v>19</v>
      </c>
      <c r="D397">
        <v>19</v>
      </c>
      <c r="E397">
        <v>19</v>
      </c>
      <c r="F397" t="s">
        <v>690</v>
      </c>
      <c r="G397">
        <f>trimmed!K278/trimmed!K$3</f>
        <v>0</v>
      </c>
      <c r="H397">
        <f>trimmed!L278/trimmed!L$3</f>
        <v>2.0740090172537259E-4</v>
      </c>
      <c r="I397">
        <f>trimmed!M278/trimmed!M$3</f>
        <v>4.1808555436545898E-4</v>
      </c>
      <c r="J397">
        <f>trimmed!N278/trimmed!N$3</f>
        <v>0</v>
      </c>
      <c r="K397">
        <f>trimmed!O278/trimmed!O$3</f>
        <v>0</v>
      </c>
      <c r="L397">
        <f>trimmed!P278/trimmed!P$3</f>
        <v>0</v>
      </c>
      <c r="N397" s="1">
        <f t="shared" si="42"/>
        <v>2.084954853636105E-4</v>
      </c>
      <c r="O397">
        <f t="shared" si="43"/>
        <v>2.0904492645666892E-4</v>
      </c>
      <c r="P397" s="1">
        <f t="shared" si="44"/>
        <v>0</v>
      </c>
      <c r="Q397">
        <f t="shared" si="45"/>
        <v>0</v>
      </c>
      <c r="S397" s="1" t="str">
        <f t="shared" si="46"/>
        <v>No E</v>
      </c>
      <c r="T397" s="1" t="str">
        <f t="shared" si="47"/>
        <v/>
      </c>
      <c r="U397">
        <f t="shared" si="48"/>
        <v>2</v>
      </c>
    </row>
    <row r="398" spans="1:21" x14ac:dyDescent="0.2">
      <c r="A398" t="s">
        <v>639</v>
      </c>
      <c r="B398" t="s">
        <v>639</v>
      </c>
      <c r="C398">
        <v>5</v>
      </c>
      <c r="D398">
        <v>5</v>
      </c>
      <c r="E398">
        <v>5</v>
      </c>
      <c r="F398" t="s">
        <v>640</v>
      </c>
      <c r="G398">
        <f>trimmed!K279/trimmed!K$3</f>
        <v>0</v>
      </c>
      <c r="H398">
        <f>trimmed!L279/trimmed!L$3</f>
        <v>2.1667537082447114E-4</v>
      </c>
      <c r="I398">
        <f>trimmed!M279/trimmed!M$3</f>
        <v>3.5271954408653796E-4</v>
      </c>
      <c r="J398">
        <f>trimmed!N279/trimmed!N$3</f>
        <v>0</v>
      </c>
      <c r="K398">
        <f>trimmed!O279/trimmed!O$3</f>
        <v>0</v>
      </c>
      <c r="L398">
        <f>trimmed!P279/trimmed!P$3</f>
        <v>0</v>
      </c>
      <c r="N398" s="1">
        <f t="shared" si="42"/>
        <v>1.8979830497033637E-4</v>
      </c>
      <c r="O398">
        <f t="shared" si="43"/>
        <v>1.7788915564713163E-4</v>
      </c>
      <c r="P398" s="1">
        <f t="shared" si="44"/>
        <v>0</v>
      </c>
      <c r="Q398">
        <f t="shared" si="45"/>
        <v>0</v>
      </c>
      <c r="S398" s="1" t="str">
        <f t="shared" si="46"/>
        <v>No E</v>
      </c>
      <c r="T398" s="1" t="str">
        <f t="shared" si="47"/>
        <v/>
      </c>
      <c r="U398">
        <f t="shared" si="48"/>
        <v>2</v>
      </c>
    </row>
    <row r="399" spans="1:21" x14ac:dyDescent="0.2">
      <c r="A399" t="s">
        <v>691</v>
      </c>
      <c r="B399" t="s">
        <v>691</v>
      </c>
      <c r="C399">
        <v>6</v>
      </c>
      <c r="D399">
        <v>6</v>
      </c>
      <c r="E399">
        <v>6</v>
      </c>
      <c r="F399" t="s">
        <v>692</v>
      </c>
      <c r="G399">
        <f>trimmed!K280/trimmed!K$3</f>
        <v>0</v>
      </c>
      <c r="H399">
        <f>trimmed!L280/trimmed!L$3</f>
        <v>2.3325367983803686E-4</v>
      </c>
      <c r="I399">
        <f>trimmed!M280/trimmed!M$3</f>
        <v>3.516475056259271E-4</v>
      </c>
      <c r="J399">
        <f>trimmed!N280/trimmed!N$3</f>
        <v>0</v>
      </c>
      <c r="K399">
        <f>trimmed!O280/trimmed!O$3</f>
        <v>0</v>
      </c>
      <c r="L399">
        <f>trimmed!P280/trimmed!P$3</f>
        <v>0</v>
      </c>
      <c r="N399" s="1">
        <f t="shared" si="42"/>
        <v>1.949670618213213E-4</v>
      </c>
      <c r="O399">
        <f t="shared" si="43"/>
        <v>1.7892286296782343E-4</v>
      </c>
      <c r="P399" s="1">
        <f t="shared" si="44"/>
        <v>0</v>
      </c>
      <c r="Q399">
        <f t="shared" si="45"/>
        <v>0</v>
      </c>
      <c r="S399" s="1" t="str">
        <f t="shared" si="46"/>
        <v>No E</v>
      </c>
      <c r="T399" s="1" t="str">
        <f t="shared" si="47"/>
        <v/>
      </c>
      <c r="U399">
        <f t="shared" si="48"/>
        <v>2</v>
      </c>
    </row>
    <row r="400" spans="1:21" x14ac:dyDescent="0.2">
      <c r="A400" t="s">
        <v>693</v>
      </c>
      <c r="B400" t="s">
        <v>694</v>
      </c>
      <c r="C400" t="s">
        <v>695</v>
      </c>
      <c r="D400" t="s">
        <v>695</v>
      </c>
      <c r="E400" t="s">
        <v>695</v>
      </c>
      <c r="F400" t="s">
        <v>696</v>
      </c>
      <c r="G400">
        <f>trimmed!K281/trimmed!K$3</f>
        <v>0</v>
      </c>
      <c r="H400">
        <f>trimmed!L281/trimmed!L$3</f>
        <v>2.4595329013899473E-4</v>
      </c>
      <c r="I400">
        <f>trimmed!M281/trimmed!M$3</f>
        <v>3.720776306506083E-4</v>
      </c>
      <c r="J400">
        <f>trimmed!N281/trimmed!N$3</f>
        <v>0</v>
      </c>
      <c r="K400">
        <f>trimmed!O281/trimmed!O$3</f>
        <v>0</v>
      </c>
      <c r="L400">
        <f>trimmed!P281/trimmed!P$3</f>
        <v>0</v>
      </c>
      <c r="N400" s="1">
        <f t="shared" si="42"/>
        <v>2.0601030692986769E-4</v>
      </c>
      <c r="O400">
        <f t="shared" si="43"/>
        <v>1.8922743521586946E-4</v>
      </c>
      <c r="P400" s="1">
        <f t="shared" si="44"/>
        <v>0</v>
      </c>
      <c r="Q400">
        <f t="shared" si="45"/>
        <v>0</v>
      </c>
      <c r="S400" s="1" t="str">
        <f t="shared" si="46"/>
        <v>No E</v>
      </c>
      <c r="T400" s="1" t="str">
        <f t="shared" si="47"/>
        <v/>
      </c>
      <c r="U400">
        <f t="shared" si="48"/>
        <v>2</v>
      </c>
    </row>
    <row r="401" spans="1:21" x14ac:dyDescent="0.2">
      <c r="A401" t="s">
        <v>702</v>
      </c>
      <c r="B401" t="s">
        <v>702</v>
      </c>
      <c r="C401">
        <v>24</v>
      </c>
      <c r="D401">
        <v>24</v>
      </c>
      <c r="E401">
        <v>24</v>
      </c>
      <c r="F401" t="s">
        <v>703</v>
      </c>
      <c r="G401">
        <f>trimmed!K284/trimmed!K$3</f>
        <v>0</v>
      </c>
      <c r="H401">
        <f>trimmed!L284/trimmed!L$3</f>
        <v>2.0446059786258922E-4</v>
      </c>
      <c r="I401">
        <f>trimmed!M284/trimmed!M$3</f>
        <v>4.3759476529402067E-4</v>
      </c>
      <c r="J401">
        <f>trimmed!N284/trimmed!N$3</f>
        <v>0</v>
      </c>
      <c r="K401">
        <f>trimmed!O284/trimmed!O$3</f>
        <v>0</v>
      </c>
      <c r="L401">
        <f>trimmed!P284/trimmed!P$3</f>
        <v>0</v>
      </c>
      <c r="N401" s="1">
        <f t="shared" si="42"/>
        <v>2.1401845438553664E-4</v>
      </c>
      <c r="O401">
        <f t="shared" si="43"/>
        <v>2.1895389724589786E-4</v>
      </c>
      <c r="P401" s="1">
        <f t="shared" si="44"/>
        <v>0</v>
      </c>
      <c r="Q401">
        <f t="shared" si="45"/>
        <v>0</v>
      </c>
      <c r="S401" s="1" t="str">
        <f t="shared" si="46"/>
        <v>No E</v>
      </c>
      <c r="T401" s="1" t="str">
        <f t="shared" si="47"/>
        <v/>
      </c>
      <c r="U401">
        <f t="shared" si="48"/>
        <v>2</v>
      </c>
    </row>
    <row r="402" spans="1:21" x14ac:dyDescent="0.2">
      <c r="A402" t="s">
        <v>706</v>
      </c>
      <c r="B402" t="s">
        <v>706</v>
      </c>
      <c r="C402">
        <v>14</v>
      </c>
      <c r="D402">
        <v>14</v>
      </c>
      <c r="E402">
        <v>14</v>
      </c>
      <c r="F402" t="s">
        <v>707</v>
      </c>
      <c r="G402">
        <f>trimmed!K285/trimmed!K$3</f>
        <v>0</v>
      </c>
      <c r="H402">
        <f>trimmed!L285/trimmed!L$3</f>
        <v>2.2557448198363991E-4</v>
      </c>
      <c r="I402">
        <f>trimmed!M285/trimmed!M$3</f>
        <v>3.7740476449893017E-4</v>
      </c>
      <c r="J402">
        <f>trimmed!N285/trimmed!N$3</f>
        <v>0</v>
      </c>
      <c r="K402">
        <f>trimmed!O285/trimmed!O$3</f>
        <v>0</v>
      </c>
      <c r="L402">
        <f>trimmed!P285/trimmed!P$3</f>
        <v>0</v>
      </c>
      <c r="N402" s="1">
        <f t="shared" si="42"/>
        <v>2.0099308216085668E-4</v>
      </c>
      <c r="O402">
        <f t="shared" si="43"/>
        <v>1.8989937593251558E-4</v>
      </c>
      <c r="P402" s="1">
        <f t="shared" si="44"/>
        <v>0</v>
      </c>
      <c r="Q402">
        <f t="shared" si="45"/>
        <v>0</v>
      </c>
      <c r="S402" s="1" t="str">
        <f t="shared" si="46"/>
        <v>No E</v>
      </c>
      <c r="T402" s="1" t="str">
        <f t="shared" si="47"/>
        <v/>
      </c>
      <c r="U402">
        <f t="shared" si="48"/>
        <v>2</v>
      </c>
    </row>
    <row r="403" spans="1:21" x14ac:dyDescent="0.2">
      <c r="A403" t="s">
        <v>710</v>
      </c>
      <c r="B403" t="s">
        <v>710</v>
      </c>
      <c r="C403">
        <v>4</v>
      </c>
      <c r="D403">
        <v>4</v>
      </c>
      <c r="E403">
        <v>4</v>
      </c>
      <c r="F403" t="s">
        <v>711</v>
      </c>
      <c r="G403">
        <f>trimmed!K286/trimmed!K$3</f>
        <v>0</v>
      </c>
      <c r="H403">
        <f>trimmed!L286/trimmed!L$3</f>
        <v>2.8158101460399731E-4</v>
      </c>
      <c r="I403">
        <f>trimmed!M286/trimmed!M$3</f>
        <v>1.9061977262394971E-4</v>
      </c>
      <c r="J403">
        <f>trimmed!N286/trimmed!N$3</f>
        <v>0</v>
      </c>
      <c r="K403">
        <f>trimmed!O286/trimmed!O$3</f>
        <v>0</v>
      </c>
      <c r="L403">
        <f>trimmed!P286/trimmed!P$3</f>
        <v>0</v>
      </c>
      <c r="N403" s="1">
        <f t="shared" si="42"/>
        <v>1.5740026240931566E-4</v>
      </c>
      <c r="O403">
        <f t="shared" si="43"/>
        <v>1.4369975240246334E-4</v>
      </c>
      <c r="P403" s="1">
        <f t="shared" si="44"/>
        <v>0</v>
      </c>
      <c r="Q403">
        <f t="shared" si="45"/>
        <v>0</v>
      </c>
      <c r="S403" s="1" t="str">
        <f t="shared" si="46"/>
        <v>No E</v>
      </c>
      <c r="T403" s="1" t="str">
        <f t="shared" si="47"/>
        <v/>
      </c>
      <c r="U403">
        <f t="shared" si="48"/>
        <v>2</v>
      </c>
    </row>
    <row r="404" spans="1:21" x14ac:dyDescent="0.2">
      <c r="A404" t="s">
        <v>712</v>
      </c>
      <c r="B404" t="s">
        <v>712</v>
      </c>
      <c r="C404">
        <v>9</v>
      </c>
      <c r="D404">
        <v>9</v>
      </c>
      <c r="E404">
        <v>9</v>
      </c>
      <c r="F404" t="s">
        <v>713</v>
      </c>
      <c r="G404">
        <f>trimmed!K287/trimmed!K$3</f>
        <v>0</v>
      </c>
      <c r="H404">
        <f>trimmed!L287/trimmed!L$3</f>
        <v>1.7510447897724693E-4</v>
      </c>
      <c r="I404">
        <f>trimmed!M287/trimmed!M$3</f>
        <v>4.0646314620879223E-4</v>
      </c>
      <c r="J404">
        <f>trimmed!N287/trimmed!N$3</f>
        <v>0</v>
      </c>
      <c r="K404">
        <f>trimmed!O287/trimmed!O$3</f>
        <v>0</v>
      </c>
      <c r="L404">
        <f>trimmed!P287/trimmed!P$3</f>
        <v>0</v>
      </c>
      <c r="N404" s="1">
        <f t="shared" si="42"/>
        <v>1.9385587506201305E-4</v>
      </c>
      <c r="O404">
        <f t="shared" si="43"/>
        <v>2.0387933550959338E-4</v>
      </c>
      <c r="P404" s="1">
        <f t="shared" si="44"/>
        <v>0</v>
      </c>
      <c r="Q404">
        <f t="shared" si="45"/>
        <v>0</v>
      </c>
      <c r="S404" s="1" t="str">
        <f t="shared" si="46"/>
        <v>No E</v>
      </c>
      <c r="T404" s="1" t="str">
        <f t="shared" si="47"/>
        <v/>
      </c>
      <c r="U404">
        <f t="shared" si="48"/>
        <v>2</v>
      </c>
    </row>
    <row r="405" spans="1:21" x14ac:dyDescent="0.2">
      <c r="A405" t="s">
        <v>714</v>
      </c>
      <c r="B405" t="s">
        <v>714</v>
      </c>
      <c r="C405">
        <v>5</v>
      </c>
      <c r="D405">
        <v>5</v>
      </c>
      <c r="E405">
        <v>5</v>
      </c>
      <c r="F405" t="s">
        <v>715</v>
      </c>
      <c r="G405">
        <f>trimmed!K288/trimmed!K$3</f>
        <v>0</v>
      </c>
      <c r="H405">
        <f>trimmed!L288/trimmed!L$3</f>
        <v>1.8209552060843926E-4</v>
      </c>
      <c r="I405">
        <f>trimmed!M288/trimmed!M$3</f>
        <v>5.2709344752766214E-4</v>
      </c>
      <c r="J405">
        <f>trimmed!N288/trimmed!N$3</f>
        <v>0</v>
      </c>
      <c r="K405">
        <f>trimmed!O288/trimmed!O$3</f>
        <v>0</v>
      </c>
      <c r="L405">
        <f>trimmed!P288/trimmed!P$3</f>
        <v>0</v>
      </c>
      <c r="N405" s="1">
        <f t="shared" si="42"/>
        <v>2.3639632271203379E-4</v>
      </c>
      <c r="O405">
        <f t="shared" si="43"/>
        <v>2.6770937308669151E-4</v>
      </c>
      <c r="P405" s="1">
        <f t="shared" si="44"/>
        <v>0</v>
      </c>
      <c r="Q405">
        <f t="shared" si="45"/>
        <v>0</v>
      </c>
      <c r="S405" s="1" t="str">
        <f t="shared" si="46"/>
        <v>No E</v>
      </c>
      <c r="T405" s="1" t="str">
        <f t="shared" si="47"/>
        <v/>
      </c>
      <c r="U405">
        <f t="shared" si="48"/>
        <v>2</v>
      </c>
    </row>
    <row r="406" spans="1:21" x14ac:dyDescent="0.2">
      <c r="A406" t="s">
        <v>719</v>
      </c>
      <c r="B406" t="s">
        <v>719</v>
      </c>
      <c r="C406">
        <v>22</v>
      </c>
      <c r="D406">
        <v>22</v>
      </c>
      <c r="E406">
        <v>22</v>
      </c>
      <c r="F406" t="s">
        <v>720</v>
      </c>
      <c r="G406">
        <f>trimmed!K290/trimmed!K$3</f>
        <v>0</v>
      </c>
      <c r="H406">
        <f>trimmed!L290/trimmed!L$3</f>
        <v>1.3802224249501643E-4</v>
      </c>
      <c r="I406">
        <f>trimmed!M290/trimmed!M$3</f>
        <v>4.0990122550097158E-4</v>
      </c>
      <c r="J406">
        <f>trimmed!N290/trimmed!N$3</f>
        <v>0</v>
      </c>
      <c r="K406">
        <f>trimmed!O290/trimmed!O$3</f>
        <v>0</v>
      </c>
      <c r="L406">
        <f>trimmed!P290/trimmed!P$3</f>
        <v>0</v>
      </c>
      <c r="N406" s="1">
        <f t="shared" si="42"/>
        <v>1.8264115599866265E-4</v>
      </c>
      <c r="O406">
        <f t="shared" si="43"/>
        <v>2.0856147594530488E-4</v>
      </c>
      <c r="P406" s="1">
        <f t="shared" si="44"/>
        <v>0</v>
      </c>
      <c r="Q406">
        <f t="shared" si="45"/>
        <v>0</v>
      </c>
      <c r="S406" s="1" t="str">
        <f t="shared" si="46"/>
        <v>No E</v>
      </c>
      <c r="T406" s="1" t="str">
        <f t="shared" si="47"/>
        <v/>
      </c>
      <c r="U406">
        <f t="shared" si="48"/>
        <v>2</v>
      </c>
    </row>
    <row r="407" spans="1:21" x14ac:dyDescent="0.2">
      <c r="A407" t="s">
        <v>726</v>
      </c>
      <c r="B407" t="s">
        <v>727</v>
      </c>
      <c r="C407" t="s">
        <v>728</v>
      </c>
      <c r="D407" t="s">
        <v>728</v>
      </c>
      <c r="E407" t="s">
        <v>728</v>
      </c>
      <c r="F407" t="s">
        <v>729</v>
      </c>
      <c r="G407">
        <f>trimmed!K293/trimmed!K$3</f>
        <v>0</v>
      </c>
      <c r="H407">
        <f>trimmed!L293/trimmed!L$3</f>
        <v>2.4964430988163769E-4</v>
      </c>
      <c r="I407">
        <f>trimmed!M293/trimmed!M$3</f>
        <v>2.8817527253953895E-4</v>
      </c>
      <c r="J407">
        <f>trimmed!N293/trimmed!N$3</f>
        <v>0</v>
      </c>
      <c r="K407">
        <f>trimmed!O293/trimmed!O$3</f>
        <v>0</v>
      </c>
      <c r="L407">
        <f>trimmed!P293/trimmed!P$3</f>
        <v>0</v>
      </c>
      <c r="N407" s="1">
        <f t="shared" si="42"/>
        <v>1.7927319414039221E-4</v>
      </c>
      <c r="O407">
        <f t="shared" si="43"/>
        <v>1.5644589279942831E-4</v>
      </c>
      <c r="P407" s="1">
        <f t="shared" si="44"/>
        <v>0</v>
      </c>
      <c r="Q407">
        <f t="shared" si="45"/>
        <v>0</v>
      </c>
      <c r="S407" s="1" t="str">
        <f t="shared" si="46"/>
        <v>No E</v>
      </c>
      <c r="T407" s="1" t="str">
        <f t="shared" si="47"/>
        <v/>
      </c>
      <c r="U407">
        <f t="shared" si="48"/>
        <v>2</v>
      </c>
    </row>
    <row r="408" spans="1:21" x14ac:dyDescent="0.2">
      <c r="A408" t="s">
        <v>732</v>
      </c>
      <c r="B408" t="s">
        <v>732</v>
      </c>
      <c r="C408">
        <v>11</v>
      </c>
      <c r="D408">
        <v>11</v>
      </c>
      <c r="E408">
        <v>11</v>
      </c>
      <c r="F408" t="s">
        <v>733</v>
      </c>
      <c r="G408">
        <f>trimmed!K295/trimmed!K$3</f>
        <v>0</v>
      </c>
      <c r="H408">
        <f>trimmed!L295/trimmed!L$3</f>
        <v>2.1027864593150096E-4</v>
      </c>
      <c r="I408">
        <f>trimmed!M295/trimmed!M$3</f>
        <v>3.697115898190398E-4</v>
      </c>
      <c r="J408">
        <f>trimmed!N295/trimmed!N$3</f>
        <v>0</v>
      </c>
      <c r="K408">
        <f>trimmed!O295/trimmed!O$3</f>
        <v>0</v>
      </c>
      <c r="L408">
        <f>trimmed!P295/trimmed!P$3</f>
        <v>0</v>
      </c>
      <c r="N408" s="1">
        <f t="shared" si="42"/>
        <v>1.9333007858351361E-4</v>
      </c>
      <c r="O408">
        <f t="shared" si="43"/>
        <v>1.8543760504005768E-4</v>
      </c>
      <c r="P408" s="1">
        <f t="shared" si="44"/>
        <v>0</v>
      </c>
      <c r="Q408">
        <f t="shared" si="45"/>
        <v>0</v>
      </c>
      <c r="S408" s="1" t="str">
        <f t="shared" si="46"/>
        <v>No E</v>
      </c>
      <c r="T408" s="1" t="str">
        <f t="shared" si="47"/>
        <v/>
      </c>
      <c r="U408">
        <f t="shared" si="48"/>
        <v>2</v>
      </c>
    </row>
    <row r="409" spans="1:21" x14ac:dyDescent="0.2">
      <c r="A409" t="s">
        <v>734</v>
      </c>
      <c r="B409" t="s">
        <v>734</v>
      </c>
      <c r="C409">
        <v>8</v>
      </c>
      <c r="D409">
        <v>8</v>
      </c>
      <c r="E409">
        <v>8</v>
      </c>
      <c r="F409" t="s">
        <v>735</v>
      </c>
      <c r="G409">
        <f>trimmed!K296/trimmed!K$3</f>
        <v>0</v>
      </c>
      <c r="H409">
        <f>trimmed!L296/trimmed!L$3</f>
        <v>1.3650986279538266E-4</v>
      </c>
      <c r="I409">
        <f>trimmed!M296/trimmed!M$3</f>
        <v>5.1075312561702944E-4</v>
      </c>
      <c r="J409">
        <f>trimmed!N296/trimmed!N$3</f>
        <v>0</v>
      </c>
      <c r="K409">
        <f>trimmed!O296/trimmed!O$3</f>
        <v>0</v>
      </c>
      <c r="L409">
        <f>trimmed!P296/trimmed!P$3</f>
        <v>0</v>
      </c>
      <c r="N409" s="1">
        <f t="shared" si="42"/>
        <v>2.1575432947080401E-4</v>
      </c>
      <c r="O409">
        <f t="shared" si="43"/>
        <v>2.6443704913626463E-4</v>
      </c>
      <c r="P409" s="1">
        <f t="shared" si="44"/>
        <v>0</v>
      </c>
      <c r="Q409">
        <f t="shared" si="45"/>
        <v>0</v>
      </c>
      <c r="S409" s="1" t="str">
        <f t="shared" si="46"/>
        <v>No E</v>
      </c>
      <c r="T409" s="1" t="str">
        <f t="shared" si="47"/>
        <v/>
      </c>
      <c r="U409">
        <f t="shared" si="48"/>
        <v>2</v>
      </c>
    </row>
    <row r="410" spans="1:21" x14ac:dyDescent="0.2">
      <c r="A410" t="s">
        <v>736</v>
      </c>
      <c r="B410" t="s">
        <v>736</v>
      </c>
      <c r="C410">
        <v>5</v>
      </c>
      <c r="D410">
        <v>5</v>
      </c>
      <c r="E410">
        <v>5</v>
      </c>
      <c r="F410" t="s">
        <v>737</v>
      </c>
      <c r="G410">
        <f>trimmed!K297/trimmed!K$3</f>
        <v>0</v>
      </c>
      <c r="H410">
        <f>trimmed!L297/trimmed!L$3</f>
        <v>3.0333613520576138E-4</v>
      </c>
      <c r="I410">
        <f>trimmed!M297/trimmed!M$3</f>
        <v>1.1808007766807756E-4</v>
      </c>
      <c r="J410">
        <f>trimmed!N297/trimmed!N$3</f>
        <v>0</v>
      </c>
      <c r="K410">
        <f>trimmed!O297/trimmed!O$3</f>
        <v>0</v>
      </c>
      <c r="L410">
        <f>trimmed!P297/trimmed!P$3</f>
        <v>0</v>
      </c>
      <c r="N410" s="1">
        <f t="shared" si="42"/>
        <v>1.404720709579463E-4</v>
      </c>
      <c r="O410">
        <f t="shared" si="43"/>
        <v>1.5290275914126643E-4</v>
      </c>
      <c r="P410" s="1">
        <f t="shared" si="44"/>
        <v>0</v>
      </c>
      <c r="Q410">
        <f t="shared" si="45"/>
        <v>0</v>
      </c>
      <c r="S410" s="1" t="str">
        <f t="shared" si="46"/>
        <v>No E</v>
      </c>
      <c r="T410" s="1" t="str">
        <f t="shared" si="47"/>
        <v/>
      </c>
      <c r="U410">
        <f t="shared" si="48"/>
        <v>2</v>
      </c>
    </row>
    <row r="411" spans="1:21" x14ac:dyDescent="0.2">
      <c r="A411" t="s">
        <v>740</v>
      </c>
      <c r="B411" t="s">
        <v>740</v>
      </c>
      <c r="C411">
        <v>3</v>
      </c>
      <c r="D411">
        <v>3</v>
      </c>
      <c r="E411">
        <v>3</v>
      </c>
      <c r="F411" t="s">
        <v>741</v>
      </c>
      <c r="G411">
        <f>trimmed!K299/trimmed!K$3</f>
        <v>0</v>
      </c>
      <c r="H411">
        <f>trimmed!L299/trimmed!L$3</f>
        <v>1.9731315708975948E-4</v>
      </c>
      <c r="I411">
        <f>trimmed!M299/trimmed!M$3</f>
        <v>4.2696411077932874E-4</v>
      </c>
      <c r="J411">
        <f>trimmed!N299/trimmed!N$3</f>
        <v>0</v>
      </c>
      <c r="K411">
        <f>trimmed!O299/trimmed!O$3</f>
        <v>0</v>
      </c>
      <c r="L411">
        <f>trimmed!P299/trimmed!P$3</f>
        <v>0</v>
      </c>
      <c r="N411" s="1">
        <f t="shared" si="42"/>
        <v>2.0809242262302943E-4</v>
      </c>
      <c r="O411">
        <f t="shared" si="43"/>
        <v>2.1368606037239134E-4</v>
      </c>
      <c r="P411" s="1">
        <f t="shared" si="44"/>
        <v>0</v>
      </c>
      <c r="Q411">
        <f t="shared" si="45"/>
        <v>0</v>
      </c>
      <c r="S411" s="1" t="str">
        <f t="shared" si="46"/>
        <v>No E</v>
      </c>
      <c r="T411" s="1" t="str">
        <f t="shared" si="47"/>
        <v/>
      </c>
      <c r="U411">
        <f t="shared" si="48"/>
        <v>2</v>
      </c>
    </row>
    <row r="412" spans="1:21" x14ac:dyDescent="0.2">
      <c r="A412" t="s">
        <v>744</v>
      </c>
      <c r="B412" t="s">
        <v>744</v>
      </c>
      <c r="C412">
        <v>25</v>
      </c>
      <c r="D412">
        <v>24</v>
      </c>
      <c r="E412">
        <v>23</v>
      </c>
      <c r="F412" t="s">
        <v>745</v>
      </c>
      <c r="G412">
        <f>trimmed!K300/trimmed!K$3</f>
        <v>0</v>
      </c>
      <c r="H412">
        <f>trimmed!L300/trimmed!L$3</f>
        <v>2.2483940601794407E-4</v>
      </c>
      <c r="I412">
        <f>trimmed!M300/trimmed!M$3</f>
        <v>3.3960006019412829E-4</v>
      </c>
      <c r="J412">
        <f>trimmed!N300/trimmed!N$3</f>
        <v>0</v>
      </c>
      <c r="K412">
        <f>trimmed!O300/trimmed!O$3</f>
        <v>0</v>
      </c>
      <c r="L412">
        <f>trimmed!P300/trimmed!P$3</f>
        <v>0</v>
      </c>
      <c r="N412" s="1">
        <f t="shared" si="42"/>
        <v>1.8814648873735745E-4</v>
      </c>
      <c r="O412">
        <f t="shared" si="43"/>
        <v>1.7274787366240973E-4</v>
      </c>
      <c r="P412" s="1">
        <f t="shared" si="44"/>
        <v>0</v>
      </c>
      <c r="Q412">
        <f t="shared" si="45"/>
        <v>0</v>
      </c>
      <c r="S412" s="1" t="str">
        <f t="shared" si="46"/>
        <v>No E</v>
      </c>
      <c r="T412" s="1" t="str">
        <f t="shared" si="47"/>
        <v/>
      </c>
      <c r="U412">
        <f t="shared" si="48"/>
        <v>2</v>
      </c>
    </row>
    <row r="413" spans="1:21" x14ac:dyDescent="0.2">
      <c r="A413" t="s">
        <v>746</v>
      </c>
      <c r="B413" t="s">
        <v>746</v>
      </c>
      <c r="C413" t="s">
        <v>747</v>
      </c>
      <c r="D413" t="s">
        <v>747</v>
      </c>
      <c r="E413" t="s">
        <v>748</v>
      </c>
      <c r="F413" t="s">
        <v>749</v>
      </c>
      <c r="G413">
        <f>trimmed!K302/trimmed!K$3</f>
        <v>0</v>
      </c>
      <c r="H413">
        <f>trimmed!L302/trimmed!L$3</f>
        <v>1.7802914292586655E-4</v>
      </c>
      <c r="I413">
        <f>trimmed!M302/trimmed!M$3</f>
        <v>4.5657031831047211E-4</v>
      </c>
      <c r="J413">
        <f>trimmed!N302/trimmed!N$3</f>
        <v>0</v>
      </c>
      <c r="K413">
        <f>trimmed!O302/trimmed!O$3</f>
        <v>0</v>
      </c>
      <c r="L413">
        <f>trimmed!P302/trimmed!P$3</f>
        <v>0</v>
      </c>
      <c r="N413" s="1">
        <f t="shared" si="42"/>
        <v>2.1153315374544622E-4</v>
      </c>
      <c r="O413">
        <f t="shared" si="43"/>
        <v>2.3012171333075101E-4</v>
      </c>
      <c r="P413" s="1">
        <f t="shared" si="44"/>
        <v>0</v>
      </c>
      <c r="Q413">
        <f t="shared" si="45"/>
        <v>0</v>
      </c>
      <c r="S413" s="1" t="str">
        <f t="shared" si="46"/>
        <v>No E</v>
      </c>
      <c r="T413" s="1" t="str">
        <f t="shared" si="47"/>
        <v/>
      </c>
      <c r="U413">
        <f t="shared" si="48"/>
        <v>2</v>
      </c>
    </row>
    <row r="414" spans="1:21" x14ac:dyDescent="0.2">
      <c r="A414" t="s">
        <v>750</v>
      </c>
      <c r="B414" t="s">
        <v>750</v>
      </c>
      <c r="C414">
        <v>14</v>
      </c>
      <c r="D414">
        <v>14</v>
      </c>
      <c r="E414">
        <v>14</v>
      </c>
      <c r="F414" t="s">
        <v>751</v>
      </c>
      <c r="G414">
        <f>trimmed!K303/trimmed!K$3</f>
        <v>0</v>
      </c>
      <c r="H414">
        <f>trimmed!L303/trimmed!L$3</f>
        <v>1.4145989562820677E-4</v>
      </c>
      <c r="I414">
        <f>trimmed!M303/trimmed!M$3</f>
        <v>5.0319690739245948E-4</v>
      </c>
      <c r="J414">
        <f>trimmed!N303/trimmed!N$3</f>
        <v>0</v>
      </c>
      <c r="K414">
        <f>trimmed!O303/trimmed!O$3</f>
        <v>0</v>
      </c>
      <c r="L414">
        <f>trimmed!P303/trimmed!P$3</f>
        <v>0</v>
      </c>
      <c r="N414" s="1">
        <f t="shared" si="42"/>
        <v>2.1488560100688873E-4</v>
      </c>
      <c r="O414">
        <f t="shared" si="43"/>
        <v>2.5950969646643574E-4</v>
      </c>
      <c r="P414" s="1">
        <f t="shared" si="44"/>
        <v>0</v>
      </c>
      <c r="Q414">
        <f t="shared" si="45"/>
        <v>0</v>
      </c>
      <c r="S414" s="1" t="str">
        <f t="shared" si="46"/>
        <v>No E</v>
      </c>
      <c r="T414" s="1" t="str">
        <f t="shared" si="47"/>
        <v/>
      </c>
      <c r="U414">
        <f t="shared" si="48"/>
        <v>2</v>
      </c>
    </row>
    <row r="415" spans="1:21" x14ac:dyDescent="0.2">
      <c r="A415" t="s">
        <v>761</v>
      </c>
      <c r="B415" t="s">
        <v>761</v>
      </c>
      <c r="C415">
        <v>28</v>
      </c>
      <c r="D415">
        <v>28</v>
      </c>
      <c r="E415">
        <v>28</v>
      </c>
      <c r="F415" t="s">
        <v>762</v>
      </c>
      <c r="G415">
        <f>trimmed!K304/trimmed!K$3</f>
        <v>0</v>
      </c>
      <c r="H415">
        <f>trimmed!L304/trimmed!L$3</f>
        <v>1.8140736438523465E-4</v>
      </c>
      <c r="I415">
        <f>trimmed!M304/trimmed!M$3</f>
        <v>4.5079925664145678E-4</v>
      </c>
      <c r="J415">
        <f>trimmed!N304/trimmed!N$3</f>
        <v>0</v>
      </c>
      <c r="K415">
        <f>trimmed!O304/trimmed!O$3</f>
        <v>0</v>
      </c>
      <c r="L415">
        <f>trimmed!P304/trimmed!P$3</f>
        <v>0</v>
      </c>
      <c r="N415" s="1">
        <f t="shared" si="42"/>
        <v>2.1073554034223047E-4</v>
      </c>
      <c r="O415">
        <f t="shared" si="43"/>
        <v>2.2682614239951683E-4</v>
      </c>
      <c r="P415" s="1">
        <f t="shared" si="44"/>
        <v>0</v>
      </c>
      <c r="Q415">
        <f t="shared" si="45"/>
        <v>0</v>
      </c>
      <c r="S415" s="1" t="str">
        <f t="shared" si="46"/>
        <v>No E</v>
      </c>
      <c r="T415" s="1" t="str">
        <f t="shared" si="47"/>
        <v/>
      </c>
      <c r="U415">
        <f t="shared" si="48"/>
        <v>2</v>
      </c>
    </row>
    <row r="416" spans="1:21" x14ac:dyDescent="0.2">
      <c r="A416" t="s">
        <v>754</v>
      </c>
      <c r="B416" t="s">
        <v>754</v>
      </c>
      <c r="C416">
        <v>3</v>
      </c>
      <c r="D416">
        <v>3</v>
      </c>
      <c r="E416">
        <v>3</v>
      </c>
      <c r="F416" t="s">
        <v>755</v>
      </c>
      <c r="G416">
        <f>trimmed!K305/trimmed!K$3</f>
        <v>0</v>
      </c>
      <c r="H416">
        <f>trimmed!L305/trimmed!L$3</f>
        <v>1.7003714678819477E-4</v>
      </c>
      <c r="I416">
        <f>trimmed!M305/trimmed!M$3</f>
        <v>4.8468417274226291E-4</v>
      </c>
      <c r="J416">
        <f>trimmed!N305/trimmed!N$3</f>
        <v>0</v>
      </c>
      <c r="K416">
        <f>trimmed!O305/trimmed!O$3</f>
        <v>0</v>
      </c>
      <c r="L416">
        <f>trimmed!P305/trimmed!P$3</f>
        <v>0</v>
      </c>
      <c r="N416" s="1">
        <f t="shared" si="42"/>
        <v>2.182404398434859E-4</v>
      </c>
      <c r="O416">
        <f t="shared" si="43"/>
        <v>2.4591127449294321E-4</v>
      </c>
      <c r="P416" s="1">
        <f t="shared" si="44"/>
        <v>0</v>
      </c>
      <c r="Q416">
        <f t="shared" si="45"/>
        <v>0</v>
      </c>
      <c r="S416" s="1" t="str">
        <f t="shared" si="46"/>
        <v>No E</v>
      </c>
      <c r="T416" s="1" t="str">
        <f t="shared" si="47"/>
        <v/>
      </c>
      <c r="U416">
        <f t="shared" si="48"/>
        <v>2</v>
      </c>
    </row>
    <row r="417" spans="1:21" x14ac:dyDescent="0.2">
      <c r="A417" t="s">
        <v>756</v>
      </c>
      <c r="B417" t="s">
        <v>756</v>
      </c>
      <c r="C417" t="s">
        <v>757</v>
      </c>
      <c r="D417" t="s">
        <v>757</v>
      </c>
      <c r="E417" t="s">
        <v>757</v>
      </c>
      <c r="F417" t="s">
        <v>758</v>
      </c>
      <c r="G417">
        <f>trimmed!K306/trimmed!K$3</f>
        <v>0</v>
      </c>
      <c r="H417">
        <f>trimmed!L306/trimmed!L$3</f>
        <v>1.3594526189407162E-4</v>
      </c>
      <c r="I417">
        <f>trimmed!M306/trimmed!M$3</f>
        <v>4.2067355910737421E-4</v>
      </c>
      <c r="J417">
        <f>trimmed!N306/trimmed!N$3</f>
        <v>0</v>
      </c>
      <c r="K417">
        <f>trimmed!O306/trimmed!O$3</f>
        <v>0</v>
      </c>
      <c r="L417">
        <f>trimmed!P306/trimmed!P$3</f>
        <v>0</v>
      </c>
      <c r="N417" s="1">
        <f t="shared" si="42"/>
        <v>1.8553960700048194E-4</v>
      </c>
      <c r="O417">
        <f t="shared" si="43"/>
        <v>2.1467710668097951E-4</v>
      </c>
      <c r="P417" s="1">
        <f t="shared" si="44"/>
        <v>0</v>
      </c>
      <c r="Q417">
        <f t="shared" si="45"/>
        <v>0</v>
      </c>
      <c r="S417" s="1" t="str">
        <f t="shared" si="46"/>
        <v>No E</v>
      </c>
      <c r="T417" s="1" t="str">
        <f t="shared" si="47"/>
        <v/>
      </c>
      <c r="U417">
        <f t="shared" si="48"/>
        <v>2</v>
      </c>
    </row>
    <row r="418" spans="1:21" x14ac:dyDescent="0.2">
      <c r="A418" t="s">
        <v>765</v>
      </c>
      <c r="B418" t="s">
        <v>765</v>
      </c>
      <c r="C418">
        <v>6</v>
      </c>
      <c r="D418">
        <v>6</v>
      </c>
      <c r="E418">
        <v>6</v>
      </c>
      <c r="F418" t="s">
        <v>766</v>
      </c>
      <c r="G418">
        <f>trimmed!K307/trimmed!K$3</f>
        <v>0</v>
      </c>
      <c r="H418">
        <f>trimmed!L307/trimmed!L$3</f>
        <v>2.546960021565261E-4</v>
      </c>
      <c r="I418">
        <f>trimmed!M307/trimmed!M$3</f>
        <v>1.8432449831560482E-4</v>
      </c>
      <c r="J418">
        <f>trimmed!N307/trimmed!N$3</f>
        <v>0</v>
      </c>
      <c r="K418">
        <f>trimmed!O307/trimmed!O$3</f>
        <v>0</v>
      </c>
      <c r="L418">
        <f>trimmed!P307/trimmed!P$3</f>
        <v>0</v>
      </c>
      <c r="N418" s="1">
        <f t="shared" si="42"/>
        <v>1.4634016682404363E-4</v>
      </c>
      <c r="O418">
        <f t="shared" si="43"/>
        <v>1.3152802156869424E-4</v>
      </c>
      <c r="P418" s="1">
        <f t="shared" si="44"/>
        <v>0</v>
      </c>
      <c r="Q418">
        <f t="shared" si="45"/>
        <v>0</v>
      </c>
      <c r="S418" s="1" t="str">
        <f t="shared" si="46"/>
        <v>No E</v>
      </c>
      <c r="T418" s="1" t="str">
        <f t="shared" si="47"/>
        <v/>
      </c>
      <c r="U418">
        <f t="shared" si="48"/>
        <v>2</v>
      </c>
    </row>
    <row r="419" spans="1:21" x14ac:dyDescent="0.2">
      <c r="A419" t="s">
        <v>767</v>
      </c>
      <c r="B419" t="s">
        <v>767</v>
      </c>
      <c r="C419">
        <v>5</v>
      </c>
      <c r="D419">
        <v>5</v>
      </c>
      <c r="E419">
        <v>5</v>
      </c>
      <c r="F419" t="s">
        <v>768</v>
      </c>
      <c r="G419">
        <f>trimmed!K308/trimmed!K$3</f>
        <v>0</v>
      </c>
      <c r="H419">
        <f>trimmed!L308/trimmed!L$3</f>
        <v>2.7086767340183456E-4</v>
      </c>
      <c r="I419">
        <f>trimmed!M308/trimmed!M$3</f>
        <v>1.6033350545259501E-4</v>
      </c>
      <c r="J419">
        <f>trimmed!N308/trimmed!N$3</f>
        <v>0</v>
      </c>
      <c r="K419">
        <f>trimmed!O308/trimmed!O$3</f>
        <v>0</v>
      </c>
      <c r="L419">
        <f>trimmed!P308/trimmed!P$3</f>
        <v>0</v>
      </c>
      <c r="N419" s="1">
        <f t="shared" si="42"/>
        <v>1.4373372628480985E-4</v>
      </c>
      <c r="O419">
        <f t="shared" si="43"/>
        <v>1.3619467179315479E-4</v>
      </c>
      <c r="P419" s="1">
        <f t="shared" si="44"/>
        <v>0</v>
      </c>
      <c r="Q419">
        <f t="shared" si="45"/>
        <v>0</v>
      </c>
      <c r="S419" s="1" t="str">
        <f t="shared" si="46"/>
        <v>No E</v>
      </c>
      <c r="T419" s="1" t="str">
        <f t="shared" si="47"/>
        <v/>
      </c>
      <c r="U419">
        <f t="shared" si="48"/>
        <v>2</v>
      </c>
    </row>
    <row r="420" spans="1:21" x14ac:dyDescent="0.2">
      <c r="A420" t="s">
        <v>783</v>
      </c>
      <c r="B420" t="s">
        <v>783</v>
      </c>
      <c r="C420">
        <v>31</v>
      </c>
      <c r="D420">
        <v>31</v>
      </c>
      <c r="E420">
        <v>31</v>
      </c>
      <c r="F420" t="s">
        <v>784</v>
      </c>
      <c r="G420">
        <f>trimmed!K317/trimmed!K$3</f>
        <v>0</v>
      </c>
      <c r="H420">
        <f>trimmed!L317/trimmed!L$3</f>
        <v>1.4265322107890021E-4</v>
      </c>
      <c r="I420">
        <f>trimmed!M317/trimmed!M$3</f>
        <v>4.9290156006148278E-4</v>
      </c>
      <c r="J420">
        <f>trimmed!N317/trimmed!N$3</f>
        <v>0</v>
      </c>
      <c r="K420">
        <f>trimmed!O317/trimmed!O$3</f>
        <v>0</v>
      </c>
      <c r="L420">
        <f>trimmed!P317/trimmed!P$3</f>
        <v>0</v>
      </c>
      <c r="N420" s="1">
        <f t="shared" si="42"/>
        <v>2.1185159371346101E-4</v>
      </c>
      <c r="O420">
        <f t="shared" si="43"/>
        <v>2.5363221021631799E-4</v>
      </c>
      <c r="P420" s="1">
        <f t="shared" si="44"/>
        <v>0</v>
      </c>
      <c r="Q420">
        <f t="shared" si="45"/>
        <v>0</v>
      </c>
      <c r="S420" s="1" t="str">
        <f t="shared" si="46"/>
        <v>No E</v>
      </c>
      <c r="T420" s="1" t="str">
        <f t="shared" si="47"/>
        <v/>
      </c>
      <c r="U420">
        <f t="shared" si="48"/>
        <v>2</v>
      </c>
    </row>
    <row r="421" spans="1:21" x14ac:dyDescent="0.2">
      <c r="A421" t="s">
        <v>759</v>
      </c>
      <c r="B421" t="s">
        <v>759</v>
      </c>
      <c r="C421">
        <v>13</v>
      </c>
      <c r="D421">
        <v>13</v>
      </c>
      <c r="E421">
        <v>13</v>
      </c>
      <c r="F421" t="s">
        <v>760</v>
      </c>
      <c r="G421">
        <f>trimmed!K320/trimmed!K$3</f>
        <v>0</v>
      </c>
      <c r="H421">
        <f>trimmed!L320/trimmed!L$3</f>
        <v>1.625769077320902E-4</v>
      </c>
      <c r="I421">
        <f>trimmed!M320/trimmed!M$3</f>
        <v>3.4714211050952725E-4</v>
      </c>
      <c r="J421">
        <f>trimmed!N320/trimmed!N$3</f>
        <v>0</v>
      </c>
      <c r="K421">
        <f>trimmed!O320/trimmed!O$3</f>
        <v>0</v>
      </c>
      <c r="L421">
        <f>trimmed!P320/trimmed!P$3</f>
        <v>0</v>
      </c>
      <c r="N421" s="1">
        <f t="shared" si="42"/>
        <v>1.6990633941387249E-4</v>
      </c>
      <c r="O421">
        <f t="shared" si="43"/>
        <v>1.7368707968307731E-4</v>
      </c>
      <c r="P421" s="1">
        <f t="shared" si="44"/>
        <v>0</v>
      </c>
      <c r="Q421">
        <f t="shared" si="45"/>
        <v>0</v>
      </c>
      <c r="S421" s="1" t="str">
        <f t="shared" si="46"/>
        <v>No E</v>
      </c>
      <c r="T421" s="1" t="str">
        <f t="shared" si="47"/>
        <v/>
      </c>
      <c r="U421">
        <f t="shared" si="48"/>
        <v>2</v>
      </c>
    </row>
    <row r="422" spans="1:21" x14ac:dyDescent="0.2">
      <c r="A422" t="s">
        <v>793</v>
      </c>
      <c r="B422" t="s">
        <v>793</v>
      </c>
      <c r="C422">
        <v>5</v>
      </c>
      <c r="D422">
        <v>5</v>
      </c>
      <c r="E422">
        <v>5</v>
      </c>
      <c r="F422" t="s">
        <v>794</v>
      </c>
      <c r="G422">
        <f>trimmed!K322/trimmed!K$3</f>
        <v>0</v>
      </c>
      <c r="H422">
        <f>trimmed!L322/trimmed!L$3</f>
        <v>2.20491509880424E-4</v>
      </c>
      <c r="I422">
        <f>trimmed!M322/trimmed!M$3</f>
        <v>2.3245760840611581E-4</v>
      </c>
      <c r="J422">
        <f>trimmed!N322/trimmed!N$3</f>
        <v>0</v>
      </c>
      <c r="K422">
        <f>trimmed!O322/trimmed!O$3</f>
        <v>0</v>
      </c>
      <c r="L422">
        <f>trimmed!P322/trimmed!P$3</f>
        <v>0</v>
      </c>
      <c r="N422" s="1">
        <f t="shared" si="42"/>
        <v>1.509830394288466E-4</v>
      </c>
      <c r="O422">
        <f t="shared" si="43"/>
        <v>1.308919612690601E-4</v>
      </c>
      <c r="P422" s="1">
        <f t="shared" si="44"/>
        <v>0</v>
      </c>
      <c r="Q422">
        <f t="shared" si="45"/>
        <v>0</v>
      </c>
      <c r="S422" s="1" t="str">
        <f t="shared" si="46"/>
        <v>No E</v>
      </c>
      <c r="T422" s="1" t="str">
        <f t="shared" si="47"/>
        <v/>
      </c>
      <c r="U422">
        <f t="shared" si="48"/>
        <v>2</v>
      </c>
    </row>
    <row r="423" spans="1:21" x14ac:dyDescent="0.2">
      <c r="A423" t="s">
        <v>795</v>
      </c>
      <c r="B423" t="s">
        <v>795</v>
      </c>
      <c r="C423">
        <v>3</v>
      </c>
      <c r="D423">
        <v>3</v>
      </c>
      <c r="E423">
        <v>3</v>
      </c>
      <c r="F423" t="s">
        <v>796</v>
      </c>
      <c r="G423">
        <f>trimmed!K324/trimmed!K$3</f>
        <v>0</v>
      </c>
      <c r="H423">
        <f>trimmed!L324/trimmed!L$3</f>
        <v>2.1013788670402731E-4</v>
      </c>
      <c r="I423">
        <f>trimmed!M324/trimmed!M$3</f>
        <v>2.2808916974503628E-4</v>
      </c>
      <c r="J423">
        <f>trimmed!N324/trimmed!N$3</f>
        <v>0</v>
      </c>
      <c r="K423">
        <f>trimmed!O324/trimmed!O$3</f>
        <v>0</v>
      </c>
      <c r="L423">
        <f>trimmed!P324/trimmed!P$3</f>
        <v>0</v>
      </c>
      <c r="N423" s="1">
        <f t="shared" si="42"/>
        <v>1.4607568548302119E-4</v>
      </c>
      <c r="O423">
        <f t="shared" si="43"/>
        <v>1.2682326899155966E-4</v>
      </c>
      <c r="P423" s="1">
        <f t="shared" si="44"/>
        <v>0</v>
      </c>
      <c r="Q423">
        <f t="shared" si="45"/>
        <v>0</v>
      </c>
      <c r="S423" s="1" t="str">
        <f t="shared" si="46"/>
        <v>No E</v>
      </c>
      <c r="T423" s="1" t="str">
        <f t="shared" si="47"/>
        <v/>
      </c>
      <c r="U423">
        <f t="shared" si="48"/>
        <v>2</v>
      </c>
    </row>
    <row r="424" spans="1:21" x14ac:dyDescent="0.2">
      <c r="A424" t="s">
        <v>797</v>
      </c>
      <c r="B424" t="s">
        <v>797</v>
      </c>
      <c r="C424">
        <v>7</v>
      </c>
      <c r="D424">
        <v>7</v>
      </c>
      <c r="E424">
        <v>7</v>
      </c>
      <c r="F424" t="s">
        <v>798</v>
      </c>
      <c r="G424">
        <f>trimmed!K325/trimmed!K$3</f>
        <v>0</v>
      </c>
      <c r="H424">
        <f>trimmed!L325/trimmed!L$3</f>
        <v>1.8647469657428681E-4</v>
      </c>
      <c r="I424">
        <f>trimmed!M325/trimmed!M$3</f>
        <v>2.648076676800562E-4</v>
      </c>
      <c r="J424">
        <f>trimmed!N325/trimmed!N$3</f>
        <v>0</v>
      </c>
      <c r="K424">
        <f>trimmed!O325/trimmed!O$3</f>
        <v>0</v>
      </c>
      <c r="L424">
        <f>trimmed!P325/trimmed!P$3</f>
        <v>0</v>
      </c>
      <c r="N424" s="1">
        <f t="shared" si="42"/>
        <v>1.5042745475144767E-4</v>
      </c>
      <c r="O424">
        <f t="shared" si="43"/>
        <v>1.3603428960307564E-4</v>
      </c>
      <c r="P424" s="1">
        <f t="shared" si="44"/>
        <v>0</v>
      </c>
      <c r="Q424">
        <f t="shared" si="45"/>
        <v>0</v>
      </c>
      <c r="S424" s="1" t="str">
        <f t="shared" si="46"/>
        <v>No E</v>
      </c>
      <c r="T424" s="1" t="str">
        <f t="shared" si="47"/>
        <v/>
      </c>
      <c r="U424">
        <f t="shared" si="48"/>
        <v>2</v>
      </c>
    </row>
    <row r="425" spans="1:21" x14ac:dyDescent="0.2">
      <c r="A425" t="s">
        <v>804</v>
      </c>
      <c r="B425" t="s">
        <v>804</v>
      </c>
      <c r="C425">
        <v>9</v>
      </c>
      <c r="D425">
        <v>9</v>
      </c>
      <c r="E425">
        <v>9</v>
      </c>
      <c r="F425" t="s">
        <v>805</v>
      </c>
      <c r="G425">
        <f>trimmed!K327/trimmed!K$3</f>
        <v>0</v>
      </c>
      <c r="H425">
        <f>trimmed!L327/trimmed!L$3</f>
        <v>1.5921432618688582E-4</v>
      </c>
      <c r="I425">
        <f>trimmed!M327/trimmed!M$3</f>
        <v>3.6697718334902351E-4</v>
      </c>
      <c r="J425">
        <f>trimmed!N327/trimmed!N$3</f>
        <v>0</v>
      </c>
      <c r="K425">
        <f>trimmed!O327/trimmed!O$3</f>
        <v>0</v>
      </c>
      <c r="L425">
        <f>trimmed!P327/trimmed!P$3</f>
        <v>0</v>
      </c>
      <c r="N425" s="1">
        <f t="shared" si="42"/>
        <v>1.7539716984530309E-4</v>
      </c>
      <c r="O425">
        <f t="shared" si="43"/>
        <v>1.8402303278761137E-4</v>
      </c>
      <c r="P425" s="1">
        <f t="shared" si="44"/>
        <v>0</v>
      </c>
      <c r="Q425">
        <f t="shared" si="45"/>
        <v>0</v>
      </c>
      <c r="S425" s="1" t="str">
        <f t="shared" si="46"/>
        <v>No E</v>
      </c>
      <c r="T425" s="1" t="str">
        <f t="shared" si="47"/>
        <v/>
      </c>
      <c r="U425">
        <f t="shared" si="48"/>
        <v>2</v>
      </c>
    </row>
    <row r="426" spans="1:21" x14ac:dyDescent="0.2">
      <c r="A426" t="s">
        <v>808</v>
      </c>
      <c r="B426" t="s">
        <v>808</v>
      </c>
      <c r="C426">
        <v>2</v>
      </c>
      <c r="D426">
        <v>2</v>
      </c>
      <c r="E426">
        <v>2</v>
      </c>
      <c r="F426" t="s">
        <v>809</v>
      </c>
      <c r="G426">
        <f>trimmed!K328/trimmed!K$3</f>
        <v>0</v>
      </c>
      <c r="H426">
        <f>trimmed!L328/trimmed!L$3</f>
        <v>1.8519222361286001E-4</v>
      </c>
      <c r="I426">
        <f>trimmed!M328/trimmed!M$3</f>
        <v>2.2095798879559833E-4</v>
      </c>
      <c r="J426">
        <f>trimmed!N328/trimmed!N$3</f>
        <v>0</v>
      </c>
      <c r="K426">
        <f>trimmed!O328/trimmed!O$3</f>
        <v>0</v>
      </c>
      <c r="L426">
        <f>trimmed!P328/trimmed!P$3</f>
        <v>0</v>
      </c>
      <c r="N426" s="1">
        <f t="shared" si="42"/>
        <v>1.3538340413615278E-4</v>
      </c>
      <c r="O426">
        <f t="shared" si="43"/>
        <v>1.1860142105555205E-4</v>
      </c>
      <c r="P426" s="1">
        <f t="shared" si="44"/>
        <v>0</v>
      </c>
      <c r="Q426">
        <f t="shared" si="45"/>
        <v>0</v>
      </c>
      <c r="S426" s="1" t="str">
        <f t="shared" si="46"/>
        <v>No E</v>
      </c>
      <c r="T426" s="1" t="str">
        <f t="shared" si="47"/>
        <v/>
      </c>
      <c r="U426">
        <f t="shared" si="48"/>
        <v>2</v>
      </c>
    </row>
    <row r="427" spans="1:21" x14ac:dyDescent="0.2">
      <c r="A427" t="s">
        <v>812</v>
      </c>
      <c r="B427" t="s">
        <v>812</v>
      </c>
      <c r="C427">
        <v>8</v>
      </c>
      <c r="D427">
        <v>8</v>
      </c>
      <c r="E427">
        <v>8</v>
      </c>
      <c r="F427" t="s">
        <v>813</v>
      </c>
      <c r="G427">
        <f>trimmed!K330/trimmed!K$3</f>
        <v>0</v>
      </c>
      <c r="H427">
        <f>trimmed!L330/trimmed!L$3</f>
        <v>2.064625068755481E-4</v>
      </c>
      <c r="I427">
        <f>trimmed!M330/trimmed!M$3</f>
        <v>1.8603409268891377E-4</v>
      </c>
      <c r="J427">
        <f>trimmed!N330/trimmed!N$3</f>
        <v>0</v>
      </c>
      <c r="K427">
        <f>trimmed!O330/trimmed!O$3</f>
        <v>0</v>
      </c>
      <c r="L427">
        <f>trimmed!P330/trimmed!P$3</f>
        <v>0</v>
      </c>
      <c r="N427" s="1">
        <f t="shared" si="42"/>
        <v>1.3083219985482062E-4</v>
      </c>
      <c r="O427">
        <f t="shared" si="43"/>
        <v>1.1376347575423302E-4</v>
      </c>
      <c r="P427" s="1">
        <f t="shared" si="44"/>
        <v>0</v>
      </c>
      <c r="Q427">
        <f t="shared" si="45"/>
        <v>0</v>
      </c>
      <c r="S427" s="1" t="str">
        <f t="shared" si="46"/>
        <v>No E</v>
      </c>
      <c r="T427" s="1" t="str">
        <f t="shared" si="47"/>
        <v/>
      </c>
      <c r="U427">
        <f t="shared" si="48"/>
        <v>2</v>
      </c>
    </row>
    <row r="428" spans="1:21" x14ac:dyDescent="0.2">
      <c r="A428" t="s">
        <v>814</v>
      </c>
      <c r="B428" t="s">
        <v>814</v>
      </c>
      <c r="C428">
        <v>3</v>
      </c>
      <c r="D428">
        <v>3</v>
      </c>
      <c r="E428">
        <v>3</v>
      </c>
      <c r="F428" t="s">
        <v>815</v>
      </c>
      <c r="G428">
        <f>trimmed!K331/trimmed!K$3</f>
        <v>0</v>
      </c>
      <c r="H428">
        <f>trimmed!L331/trimmed!L$3</f>
        <v>6.8537231848346861E-5</v>
      </c>
      <c r="I428">
        <f>trimmed!M331/trimmed!M$3</f>
        <v>2.3537619769535599E-4</v>
      </c>
      <c r="J428">
        <f>trimmed!N331/trimmed!N$3</f>
        <v>0</v>
      </c>
      <c r="K428">
        <f>trimmed!O331/trimmed!O$3</f>
        <v>0</v>
      </c>
      <c r="L428">
        <f>trimmed!P331/trimmed!P$3</f>
        <v>0</v>
      </c>
      <c r="N428" s="1">
        <f t="shared" si="42"/>
        <v>1.0130447651456762E-4</v>
      </c>
      <c r="O428">
        <f t="shared" si="43"/>
        <v>1.2106096750250596E-4</v>
      </c>
      <c r="P428" s="1">
        <f t="shared" si="44"/>
        <v>0</v>
      </c>
      <c r="Q428">
        <f t="shared" si="45"/>
        <v>0</v>
      </c>
      <c r="S428" s="1" t="str">
        <f t="shared" si="46"/>
        <v>No E</v>
      </c>
      <c r="T428" s="1" t="str">
        <f t="shared" si="47"/>
        <v/>
      </c>
      <c r="U428">
        <f t="shared" si="48"/>
        <v>2</v>
      </c>
    </row>
    <row r="429" spans="1:21" x14ac:dyDescent="0.2">
      <c r="A429" t="s">
        <v>816</v>
      </c>
      <c r="B429" t="s">
        <v>816</v>
      </c>
      <c r="C429">
        <v>7</v>
      </c>
      <c r="D429">
        <v>7</v>
      </c>
      <c r="E429">
        <v>7</v>
      </c>
      <c r="F429" t="s">
        <v>817</v>
      </c>
      <c r="G429">
        <f>trimmed!K332/trimmed!K$3</f>
        <v>0</v>
      </c>
      <c r="H429">
        <f>trimmed!L332/trimmed!L$3</f>
        <v>2.1016916653235479E-4</v>
      </c>
      <c r="I429">
        <f>trimmed!M332/trimmed!M$3</f>
        <v>1.6958042750491259E-4</v>
      </c>
      <c r="J429">
        <f>trimmed!N332/trimmed!N$3</f>
        <v>0</v>
      </c>
      <c r="K429">
        <f>trimmed!O332/trimmed!O$3</f>
        <v>0</v>
      </c>
      <c r="L429">
        <f>trimmed!P332/trimmed!P$3</f>
        <v>0</v>
      </c>
      <c r="N429" s="1">
        <f t="shared" si="42"/>
        <v>1.2658319801242245E-4</v>
      </c>
      <c r="O429">
        <f t="shared" si="43"/>
        <v>1.1148695416168014E-4</v>
      </c>
      <c r="P429" s="1">
        <f t="shared" si="44"/>
        <v>0</v>
      </c>
      <c r="Q429">
        <f t="shared" si="45"/>
        <v>0</v>
      </c>
      <c r="S429" s="1" t="str">
        <f t="shared" si="46"/>
        <v>No E</v>
      </c>
      <c r="T429" s="1" t="str">
        <f t="shared" si="47"/>
        <v/>
      </c>
      <c r="U429">
        <f t="shared" si="48"/>
        <v>2</v>
      </c>
    </row>
    <row r="430" spans="1:21" x14ac:dyDescent="0.2">
      <c r="A430" t="s">
        <v>822</v>
      </c>
      <c r="B430" t="s">
        <v>822</v>
      </c>
      <c r="C430">
        <v>26</v>
      </c>
      <c r="D430">
        <v>26</v>
      </c>
      <c r="E430">
        <v>2</v>
      </c>
      <c r="F430" t="s">
        <v>823</v>
      </c>
      <c r="G430">
        <f>trimmed!K335/trimmed!K$3</f>
        <v>0</v>
      </c>
      <c r="H430">
        <f>trimmed!L335/trimmed!L$3</f>
        <v>1.3710730751643758E-4</v>
      </c>
      <c r="I430">
        <f>trimmed!M335/trimmed!M$3</f>
        <v>3.7987470333108645E-4</v>
      </c>
      <c r="J430">
        <f>trimmed!N335/trimmed!N$3</f>
        <v>0</v>
      </c>
      <c r="K430">
        <f>trimmed!O335/trimmed!O$3</f>
        <v>0</v>
      </c>
      <c r="L430">
        <f>trimmed!P335/trimmed!P$3</f>
        <v>0</v>
      </c>
      <c r="N430" s="1">
        <f t="shared" si="42"/>
        <v>1.723273369491747E-4</v>
      </c>
      <c r="O430">
        <f t="shared" si="43"/>
        <v>1.923708278628867E-4</v>
      </c>
      <c r="P430" s="1">
        <f t="shared" si="44"/>
        <v>0</v>
      </c>
      <c r="Q430">
        <f t="shared" si="45"/>
        <v>0</v>
      </c>
      <c r="S430" s="1" t="str">
        <f t="shared" si="46"/>
        <v>No E</v>
      </c>
      <c r="T430" s="1" t="str">
        <f t="shared" si="47"/>
        <v/>
      </c>
      <c r="U430">
        <f t="shared" si="48"/>
        <v>2</v>
      </c>
    </row>
    <row r="431" spans="1:21" x14ac:dyDescent="0.2">
      <c r="A431" t="s">
        <v>854</v>
      </c>
      <c r="B431" t="s">
        <v>854</v>
      </c>
      <c r="C431">
        <v>5</v>
      </c>
      <c r="D431">
        <v>5</v>
      </c>
      <c r="E431">
        <v>5</v>
      </c>
      <c r="F431" t="s">
        <v>855</v>
      </c>
      <c r="G431">
        <f>trimmed!K337/trimmed!K$3</f>
        <v>0</v>
      </c>
      <c r="H431">
        <f>trimmed!L337/trimmed!L$3</f>
        <v>1.483492778173348E-4</v>
      </c>
      <c r="I431">
        <f>trimmed!M337/trimmed!M$3</f>
        <v>3.4260365693839488E-4</v>
      </c>
      <c r="J431">
        <f>trimmed!N337/trimmed!N$3</f>
        <v>0</v>
      </c>
      <c r="K431">
        <f>trimmed!O337/trimmed!O$3</f>
        <v>0</v>
      </c>
      <c r="L431">
        <f>trimmed!P337/trimmed!P$3</f>
        <v>0</v>
      </c>
      <c r="N431" s="1">
        <f t="shared" si="42"/>
        <v>1.6365097825190989E-4</v>
      </c>
      <c r="O431">
        <f t="shared" si="43"/>
        <v>1.7181362857477997E-4</v>
      </c>
      <c r="P431" s="1">
        <f t="shared" si="44"/>
        <v>0</v>
      </c>
      <c r="Q431">
        <f t="shared" si="45"/>
        <v>0</v>
      </c>
      <c r="S431" s="1" t="str">
        <f t="shared" si="46"/>
        <v>No E</v>
      </c>
      <c r="T431" s="1" t="str">
        <f t="shared" si="47"/>
        <v/>
      </c>
      <c r="U431">
        <f t="shared" si="48"/>
        <v>2</v>
      </c>
    </row>
    <row r="432" spans="1:21" x14ac:dyDescent="0.2">
      <c r="A432" t="s">
        <v>824</v>
      </c>
      <c r="B432" t="s">
        <v>824</v>
      </c>
      <c r="C432">
        <v>18</v>
      </c>
      <c r="D432">
        <v>18</v>
      </c>
      <c r="E432">
        <v>18</v>
      </c>
      <c r="F432" t="s">
        <v>825</v>
      </c>
      <c r="G432">
        <f>trimmed!K338/trimmed!K$3</f>
        <v>0</v>
      </c>
      <c r="H432">
        <f>trimmed!L338/trimmed!L$3</f>
        <v>1.79452375114767E-4</v>
      </c>
      <c r="I432">
        <f>trimmed!M338/trimmed!M$3</f>
        <v>2.3815310789288547E-4</v>
      </c>
      <c r="J432">
        <f>trimmed!N338/trimmed!N$3</f>
        <v>0</v>
      </c>
      <c r="K432">
        <f>trimmed!O338/trimmed!O$3</f>
        <v>0</v>
      </c>
      <c r="L432">
        <f>trimmed!P338/trimmed!P$3</f>
        <v>0</v>
      </c>
      <c r="N432" s="1">
        <f t="shared" si="42"/>
        <v>1.3920182766921749E-4</v>
      </c>
      <c r="O432">
        <f t="shared" si="43"/>
        <v>1.2407379105600793E-4</v>
      </c>
      <c r="P432" s="1">
        <f t="shared" si="44"/>
        <v>0</v>
      </c>
      <c r="Q432">
        <f t="shared" si="45"/>
        <v>0</v>
      </c>
      <c r="S432" s="1" t="str">
        <f t="shared" si="46"/>
        <v>No E</v>
      </c>
      <c r="T432" s="1" t="str">
        <f t="shared" si="47"/>
        <v/>
      </c>
      <c r="U432">
        <f t="shared" si="48"/>
        <v>2</v>
      </c>
    </row>
    <row r="433" spans="1:21" x14ac:dyDescent="0.2">
      <c r="A433" t="s">
        <v>826</v>
      </c>
      <c r="B433" t="s">
        <v>826</v>
      </c>
      <c r="C433" t="s">
        <v>827</v>
      </c>
      <c r="D433" t="s">
        <v>827</v>
      </c>
      <c r="E433" t="s">
        <v>827</v>
      </c>
      <c r="F433" t="s">
        <v>828</v>
      </c>
      <c r="G433">
        <f>trimmed!K339/trimmed!K$3</f>
        <v>0</v>
      </c>
      <c r="H433">
        <f>trimmed!L339/trimmed!L$3</f>
        <v>1.2206327408233489E-4</v>
      </c>
      <c r="I433">
        <f>trimmed!M339/trimmed!M$3</f>
        <v>4.1757550963530049E-4</v>
      </c>
      <c r="J433">
        <f>trimmed!N339/trimmed!N$3</f>
        <v>0</v>
      </c>
      <c r="K433">
        <f>trimmed!O339/trimmed!O$3</f>
        <v>0</v>
      </c>
      <c r="L433">
        <f>trimmed!P339/trimmed!P$3</f>
        <v>0</v>
      </c>
      <c r="N433" s="1">
        <f t="shared" si="42"/>
        <v>1.7987959457254512E-4</v>
      </c>
      <c r="O433">
        <f t="shared" si="43"/>
        <v>2.1470764250036667E-4</v>
      </c>
      <c r="P433" s="1">
        <f t="shared" si="44"/>
        <v>0</v>
      </c>
      <c r="Q433">
        <f t="shared" si="45"/>
        <v>0</v>
      </c>
      <c r="S433" s="1" t="str">
        <f t="shared" si="46"/>
        <v>No E</v>
      </c>
      <c r="T433" s="1" t="str">
        <f t="shared" si="47"/>
        <v/>
      </c>
      <c r="U433">
        <f t="shared" si="48"/>
        <v>2</v>
      </c>
    </row>
    <row r="434" spans="1:21" x14ac:dyDescent="0.2">
      <c r="A434" t="s">
        <v>829</v>
      </c>
      <c r="B434" t="s">
        <v>829</v>
      </c>
      <c r="C434">
        <v>22</v>
      </c>
      <c r="D434">
        <v>22</v>
      </c>
      <c r="E434">
        <v>22</v>
      </c>
      <c r="F434" t="s">
        <v>830</v>
      </c>
      <c r="G434">
        <f>trimmed!K340/trimmed!K$3</f>
        <v>0</v>
      </c>
      <c r="H434">
        <f>trimmed!L340/trimmed!L$3</f>
        <v>1.0705521245080879E-4</v>
      </c>
      <c r="I434">
        <f>trimmed!M340/trimmed!M$3</f>
        <v>4.6187383897684222E-4</v>
      </c>
      <c r="J434">
        <f>trimmed!N340/trimmed!N$3</f>
        <v>0</v>
      </c>
      <c r="K434">
        <f>trimmed!O340/trimmed!O$3</f>
        <v>0</v>
      </c>
      <c r="L434">
        <f>trimmed!P340/trimmed!P$3</f>
        <v>0</v>
      </c>
      <c r="N434" s="1">
        <f t="shared" si="42"/>
        <v>1.8964301714255035E-4</v>
      </c>
      <c r="O434">
        <f t="shared" si="43"/>
        <v>2.417590120257204E-4</v>
      </c>
      <c r="P434" s="1">
        <f t="shared" si="44"/>
        <v>0</v>
      </c>
      <c r="Q434">
        <f t="shared" si="45"/>
        <v>0</v>
      </c>
      <c r="S434" s="1" t="str">
        <f t="shared" si="46"/>
        <v>No E</v>
      </c>
      <c r="T434" s="1" t="str">
        <f t="shared" si="47"/>
        <v/>
      </c>
      <c r="U434">
        <f t="shared" si="48"/>
        <v>2</v>
      </c>
    </row>
    <row r="435" spans="1:21" x14ac:dyDescent="0.2">
      <c r="A435" t="s">
        <v>833</v>
      </c>
      <c r="B435" t="s">
        <v>833</v>
      </c>
      <c r="C435">
        <v>5</v>
      </c>
      <c r="D435">
        <v>5</v>
      </c>
      <c r="E435">
        <v>5</v>
      </c>
      <c r="F435" t="s">
        <v>834</v>
      </c>
      <c r="G435">
        <f>trimmed!K342/trimmed!K$3</f>
        <v>0</v>
      </c>
      <c r="H435">
        <f>trimmed!L342/trimmed!L$3</f>
        <v>1.9645296181075372E-4</v>
      </c>
      <c r="I435">
        <f>trimmed!M342/trimmed!M$3</f>
        <v>1.0866314070570718E-4</v>
      </c>
      <c r="J435">
        <f>trimmed!N342/trimmed!N$3</f>
        <v>0</v>
      </c>
      <c r="K435">
        <f>trimmed!O342/trimmed!O$3</f>
        <v>0</v>
      </c>
      <c r="L435">
        <f>trimmed!P342/trimmed!P$3</f>
        <v>0</v>
      </c>
      <c r="N435" s="1">
        <f t="shared" si="42"/>
        <v>1.0170536750548697E-4</v>
      </c>
      <c r="O435">
        <f t="shared" si="43"/>
        <v>9.8411124914735324E-5</v>
      </c>
      <c r="P435" s="1">
        <f t="shared" si="44"/>
        <v>0</v>
      </c>
      <c r="Q435">
        <f t="shared" si="45"/>
        <v>0</v>
      </c>
      <c r="S435" s="1" t="str">
        <f t="shared" si="46"/>
        <v>No E</v>
      </c>
      <c r="T435" s="1" t="str">
        <f t="shared" si="47"/>
        <v/>
      </c>
      <c r="U435">
        <f t="shared" si="48"/>
        <v>2</v>
      </c>
    </row>
    <row r="436" spans="1:21" x14ac:dyDescent="0.2">
      <c r="A436" t="s">
        <v>850</v>
      </c>
      <c r="B436" t="s">
        <v>850</v>
      </c>
      <c r="C436">
        <v>12</v>
      </c>
      <c r="D436">
        <v>12</v>
      </c>
      <c r="E436">
        <v>12</v>
      </c>
      <c r="F436" t="s">
        <v>851</v>
      </c>
      <c r="G436">
        <f>trimmed!K343/trimmed!K$3</f>
        <v>0</v>
      </c>
      <c r="H436">
        <f>trimmed!L343/trimmed!L$3</f>
        <v>1.7637131202450997E-4</v>
      </c>
      <c r="I436">
        <f>trimmed!M343/trimmed!M$3</f>
        <v>2.446467329296253E-4</v>
      </c>
      <c r="J436">
        <f>trimmed!N343/trimmed!N$3</f>
        <v>0</v>
      </c>
      <c r="K436">
        <f>trimmed!O343/trimmed!O$3</f>
        <v>0</v>
      </c>
      <c r="L436">
        <f>trimmed!P343/trimmed!P$3</f>
        <v>0</v>
      </c>
      <c r="N436" s="1">
        <f t="shared" si="42"/>
        <v>1.4033934831804507E-4</v>
      </c>
      <c r="O436">
        <f t="shared" si="43"/>
        <v>1.2624077308735421E-4</v>
      </c>
      <c r="P436" s="1">
        <f t="shared" si="44"/>
        <v>0</v>
      </c>
      <c r="Q436">
        <f t="shared" si="45"/>
        <v>0</v>
      </c>
      <c r="S436" s="1" t="str">
        <f t="shared" si="46"/>
        <v>No E</v>
      </c>
      <c r="T436" s="1" t="str">
        <f t="shared" si="47"/>
        <v/>
      </c>
      <c r="U436">
        <f t="shared" si="48"/>
        <v>2</v>
      </c>
    </row>
    <row r="437" spans="1:21" x14ac:dyDescent="0.2">
      <c r="A437" t="s">
        <v>841</v>
      </c>
      <c r="B437" t="s">
        <v>841</v>
      </c>
      <c r="C437">
        <v>11</v>
      </c>
      <c r="D437">
        <v>11</v>
      </c>
      <c r="E437">
        <v>11</v>
      </c>
      <c r="F437" t="s">
        <v>842</v>
      </c>
      <c r="G437">
        <f>trimmed!K345/trimmed!K$3</f>
        <v>0</v>
      </c>
      <c r="H437">
        <f>trimmed!L345/trimmed!L$3</f>
        <v>1.0139199953211809E-4</v>
      </c>
      <c r="I437">
        <f>trimmed!M345/trimmed!M$3</f>
        <v>4.2010212010414109E-4</v>
      </c>
      <c r="J437">
        <f>trimmed!N345/trimmed!N$3</f>
        <v>0</v>
      </c>
      <c r="K437">
        <f>trimmed!O345/trimmed!O$3</f>
        <v>0</v>
      </c>
      <c r="L437">
        <f>trimmed!P345/trimmed!P$3</f>
        <v>0</v>
      </c>
      <c r="N437" s="1">
        <f t="shared" si="42"/>
        <v>1.7383137321208639E-4</v>
      </c>
      <c r="O437">
        <f t="shared" si="43"/>
        <v>2.192191710899348E-4</v>
      </c>
      <c r="P437" s="1">
        <f t="shared" si="44"/>
        <v>0</v>
      </c>
      <c r="Q437">
        <f t="shared" si="45"/>
        <v>0</v>
      </c>
      <c r="S437" s="1" t="str">
        <f t="shared" si="46"/>
        <v>No E</v>
      </c>
      <c r="T437" s="1" t="str">
        <f t="shared" si="47"/>
        <v/>
      </c>
      <c r="U437">
        <f t="shared" si="48"/>
        <v>2</v>
      </c>
    </row>
    <row r="438" spans="1:21" x14ac:dyDescent="0.2">
      <c r="A438" t="s">
        <v>848</v>
      </c>
      <c r="B438" t="s">
        <v>848</v>
      </c>
      <c r="C438">
        <v>7</v>
      </c>
      <c r="D438">
        <v>7</v>
      </c>
      <c r="E438">
        <v>7</v>
      </c>
      <c r="F438" t="s">
        <v>849</v>
      </c>
      <c r="G438">
        <f>trimmed!K350/trimmed!K$3</f>
        <v>0</v>
      </c>
      <c r="H438">
        <f>trimmed!L350/trimmed!L$3</f>
        <v>2.2856170558891448E-4</v>
      </c>
      <c r="I438">
        <f>trimmed!M350/trimmed!M$3</f>
        <v>5.7323360506144278E-5</v>
      </c>
      <c r="J438">
        <f>trimmed!N350/trimmed!N$3</f>
        <v>0</v>
      </c>
      <c r="K438">
        <f>trimmed!O350/trimmed!O$3</f>
        <v>0</v>
      </c>
      <c r="L438">
        <f>trimmed!P350/trimmed!P$3</f>
        <v>0</v>
      </c>
      <c r="N438" s="1">
        <f t="shared" si="42"/>
        <v>9.5295022031686264E-5</v>
      </c>
      <c r="O438">
        <f t="shared" si="43"/>
        <v>1.189180332190461E-4</v>
      </c>
      <c r="P438" s="1">
        <f t="shared" si="44"/>
        <v>0</v>
      </c>
      <c r="Q438">
        <f t="shared" si="45"/>
        <v>0</v>
      </c>
      <c r="S438" s="1" t="str">
        <f t="shared" si="46"/>
        <v>No E</v>
      </c>
      <c r="T438" s="1" t="str">
        <f t="shared" si="47"/>
        <v/>
      </c>
      <c r="U438">
        <f t="shared" si="48"/>
        <v>2</v>
      </c>
    </row>
    <row r="439" spans="1:21" x14ac:dyDescent="0.2">
      <c r="A439" t="s">
        <v>864</v>
      </c>
      <c r="B439" t="s">
        <v>864</v>
      </c>
      <c r="C439">
        <v>11</v>
      </c>
      <c r="D439">
        <v>11</v>
      </c>
      <c r="E439">
        <v>11</v>
      </c>
      <c r="F439" t="s">
        <v>865</v>
      </c>
      <c r="G439">
        <f>trimmed!K355/trimmed!K$3</f>
        <v>0</v>
      </c>
      <c r="H439">
        <f>trimmed!L355/trimmed!L$3</f>
        <v>1.6620536781807816E-4</v>
      </c>
      <c r="I439">
        <f>trimmed!M355/trimmed!M$3</f>
        <v>1.9020890325798873E-4</v>
      </c>
      <c r="J439">
        <f>trimmed!N355/trimmed!N$3</f>
        <v>0</v>
      </c>
      <c r="K439">
        <f>trimmed!O355/trimmed!O$3</f>
        <v>0</v>
      </c>
      <c r="L439">
        <f>trimmed!P355/trimmed!P$3</f>
        <v>0</v>
      </c>
      <c r="N439" s="1">
        <f t="shared" si="42"/>
        <v>1.1880475702535562E-4</v>
      </c>
      <c r="O439">
        <f t="shared" si="43"/>
        <v>1.0358556920389106E-4</v>
      </c>
      <c r="P439" s="1">
        <f t="shared" si="44"/>
        <v>0</v>
      </c>
      <c r="Q439">
        <f t="shared" si="45"/>
        <v>0</v>
      </c>
      <c r="S439" s="1" t="str">
        <f t="shared" si="46"/>
        <v>No E</v>
      </c>
      <c r="T439" s="1" t="str">
        <f t="shared" si="47"/>
        <v/>
      </c>
      <c r="U439">
        <f t="shared" si="48"/>
        <v>2</v>
      </c>
    </row>
    <row r="440" spans="1:21" x14ac:dyDescent="0.2">
      <c r="A440" t="s">
        <v>925</v>
      </c>
      <c r="B440" t="s">
        <v>925</v>
      </c>
      <c r="C440">
        <v>4</v>
      </c>
      <c r="D440">
        <v>4</v>
      </c>
      <c r="E440">
        <v>4</v>
      </c>
      <c r="F440" t="s">
        <v>926</v>
      </c>
      <c r="G440">
        <f>trimmed!K361/trimmed!K$3</f>
        <v>0</v>
      </c>
      <c r="H440">
        <f>trimmed!L361/trimmed!L$3</f>
        <v>1.3782048760230419E-4</v>
      </c>
      <c r="I440">
        <f>trimmed!M361/trimmed!M$3</f>
        <v>2.7953284794518703E-4</v>
      </c>
      <c r="J440">
        <f>trimmed!N361/trimmed!N$3</f>
        <v>0</v>
      </c>
      <c r="K440">
        <f>trimmed!O361/trimmed!O$3</f>
        <v>0</v>
      </c>
      <c r="L440">
        <f>trimmed!P361/trimmed!P$3</f>
        <v>0</v>
      </c>
      <c r="N440" s="1">
        <f t="shared" si="42"/>
        <v>1.391177785158304E-4</v>
      </c>
      <c r="O440">
        <f t="shared" si="43"/>
        <v>1.3977093937178966E-4</v>
      </c>
      <c r="P440" s="1">
        <f t="shared" si="44"/>
        <v>0</v>
      </c>
      <c r="Q440">
        <f t="shared" si="45"/>
        <v>0</v>
      </c>
      <c r="S440" s="1" t="str">
        <f t="shared" si="46"/>
        <v>No E</v>
      </c>
      <c r="T440" s="1" t="str">
        <f t="shared" si="47"/>
        <v/>
      </c>
      <c r="U440">
        <f t="shared" si="48"/>
        <v>2</v>
      </c>
    </row>
    <row r="441" spans="1:21" x14ac:dyDescent="0.2">
      <c r="A441" t="s">
        <v>878</v>
      </c>
      <c r="B441" t="s">
        <v>878</v>
      </c>
      <c r="C441" t="s">
        <v>879</v>
      </c>
      <c r="D441" t="s">
        <v>879</v>
      </c>
      <c r="E441" t="s">
        <v>879</v>
      </c>
      <c r="F441" t="s">
        <v>880</v>
      </c>
      <c r="G441">
        <f>trimmed!K362/trimmed!K$3</f>
        <v>0</v>
      </c>
      <c r="H441">
        <f>trimmed!L362/trimmed!L$3</f>
        <v>1.1947174030540295E-4</v>
      </c>
      <c r="I441">
        <f>trimmed!M362/trimmed!M$3</f>
        <v>3.2831295922117681E-4</v>
      </c>
      <c r="J441">
        <f>trimmed!N362/trimmed!N$3</f>
        <v>0</v>
      </c>
      <c r="K441">
        <f>trimmed!O362/trimmed!O$3</f>
        <v>0</v>
      </c>
      <c r="L441">
        <f>trimmed!P362/trimmed!P$3</f>
        <v>0</v>
      </c>
      <c r="N441" s="1">
        <f t="shared" si="42"/>
        <v>1.4926156650885993E-4</v>
      </c>
      <c r="O441">
        <f t="shared" si="43"/>
        <v>1.6617137270620851E-4</v>
      </c>
      <c r="P441" s="1">
        <f t="shared" si="44"/>
        <v>0</v>
      </c>
      <c r="Q441">
        <f t="shared" si="45"/>
        <v>0</v>
      </c>
      <c r="S441" s="1" t="str">
        <f t="shared" si="46"/>
        <v>No E</v>
      </c>
      <c r="T441" s="1" t="str">
        <f t="shared" si="47"/>
        <v/>
      </c>
      <c r="U441">
        <f t="shared" si="48"/>
        <v>2</v>
      </c>
    </row>
    <row r="442" spans="1:21" x14ac:dyDescent="0.2">
      <c r="A442" t="s">
        <v>888</v>
      </c>
      <c r="B442" t="s">
        <v>888</v>
      </c>
      <c r="C442">
        <v>4</v>
      </c>
      <c r="D442">
        <v>4</v>
      </c>
      <c r="E442">
        <v>4</v>
      </c>
      <c r="F442" t="s">
        <v>889</v>
      </c>
      <c r="G442">
        <f>trimmed!K366/trimmed!K$3</f>
        <v>0</v>
      </c>
      <c r="H442">
        <f>trimmed!L366/trimmed!L$3</f>
        <v>7.5484481719880725E-5</v>
      </c>
      <c r="I442">
        <f>trimmed!M366/trimmed!M$3</f>
        <v>1.1619102311193505E-4</v>
      </c>
      <c r="J442">
        <f>trimmed!N366/trimmed!N$3</f>
        <v>0</v>
      </c>
      <c r="K442">
        <f>trimmed!O366/trimmed!O$3</f>
        <v>0</v>
      </c>
      <c r="L442">
        <f>trimmed!P366/trimmed!P$3</f>
        <v>0</v>
      </c>
      <c r="N442" s="1">
        <f t="shared" si="42"/>
        <v>6.3891834943938589E-5</v>
      </c>
      <c r="O442">
        <f t="shared" si="43"/>
        <v>5.8956598930089053E-5</v>
      </c>
      <c r="P442" s="1">
        <f t="shared" si="44"/>
        <v>0</v>
      </c>
      <c r="Q442">
        <f t="shared" si="45"/>
        <v>0</v>
      </c>
      <c r="S442" s="1" t="str">
        <f t="shared" si="46"/>
        <v>No E</v>
      </c>
      <c r="T442" s="1" t="str">
        <f t="shared" si="47"/>
        <v/>
      </c>
      <c r="U442">
        <f t="shared" si="48"/>
        <v>2</v>
      </c>
    </row>
    <row r="443" spans="1:21" x14ac:dyDescent="0.2">
      <c r="A443" t="s">
        <v>890</v>
      </c>
      <c r="B443" t="s">
        <v>890</v>
      </c>
      <c r="C443">
        <v>14</v>
      </c>
      <c r="D443">
        <v>14</v>
      </c>
      <c r="E443">
        <v>14</v>
      </c>
      <c r="F443" t="s">
        <v>891</v>
      </c>
      <c r="G443">
        <f>trimmed!K367/trimmed!K$3</f>
        <v>0</v>
      </c>
      <c r="H443">
        <f>trimmed!L367/trimmed!L$3</f>
        <v>1.2899801202253774E-4</v>
      </c>
      <c r="I443">
        <f>trimmed!M367/trimmed!M$3</f>
        <v>2.6213937811950488E-4</v>
      </c>
      <c r="J443">
        <f>trimmed!N367/trimmed!N$3</f>
        <v>0</v>
      </c>
      <c r="K443">
        <f>trimmed!O367/trimmed!O$3</f>
        <v>0</v>
      </c>
      <c r="L443">
        <f>trimmed!P367/trimmed!P$3</f>
        <v>0</v>
      </c>
      <c r="N443" s="1">
        <f t="shared" si="42"/>
        <v>1.3037913004734756E-4</v>
      </c>
      <c r="O443">
        <f t="shared" si="43"/>
        <v>1.3107514640643751E-4</v>
      </c>
      <c r="P443" s="1">
        <f t="shared" si="44"/>
        <v>0</v>
      </c>
      <c r="Q443">
        <f t="shared" si="45"/>
        <v>0</v>
      </c>
      <c r="S443" s="1" t="str">
        <f t="shared" si="46"/>
        <v>No E</v>
      </c>
      <c r="T443" s="1" t="str">
        <f t="shared" si="47"/>
        <v/>
      </c>
      <c r="U443">
        <f t="shared" si="48"/>
        <v>2</v>
      </c>
    </row>
    <row r="444" spans="1:21" x14ac:dyDescent="0.2">
      <c r="A444" t="s">
        <v>897</v>
      </c>
      <c r="B444" t="s">
        <v>897</v>
      </c>
      <c r="C444">
        <v>22</v>
      </c>
      <c r="D444">
        <v>22</v>
      </c>
      <c r="E444">
        <v>22</v>
      </c>
      <c r="F444" t="s">
        <v>898</v>
      </c>
      <c r="G444">
        <f>trimmed!K370/trimmed!K$3</f>
        <v>0</v>
      </c>
      <c r="H444">
        <f>trimmed!L370/trimmed!L$3</f>
        <v>8.4433640604373458E-5</v>
      </c>
      <c r="I444">
        <f>trimmed!M370/trimmed!M$3</f>
        <v>2.1506886121682407E-4</v>
      </c>
      <c r="J444">
        <f>trimmed!N370/trimmed!N$3</f>
        <v>0</v>
      </c>
      <c r="K444">
        <f>trimmed!O370/trimmed!O$3</f>
        <v>0</v>
      </c>
      <c r="L444">
        <f>trimmed!P370/trimmed!P$3</f>
        <v>0</v>
      </c>
      <c r="N444" s="1">
        <f t="shared" si="42"/>
        <v>9.983416727373251E-5</v>
      </c>
      <c r="O444">
        <f t="shared" si="43"/>
        <v>1.0835836807808436E-4</v>
      </c>
      <c r="P444" s="1">
        <f t="shared" si="44"/>
        <v>0</v>
      </c>
      <c r="Q444">
        <f t="shared" si="45"/>
        <v>0</v>
      </c>
      <c r="S444" s="1" t="str">
        <f t="shared" si="46"/>
        <v>No E</v>
      </c>
      <c r="T444" s="1" t="str">
        <f t="shared" si="47"/>
        <v/>
      </c>
      <c r="U444">
        <f t="shared" si="48"/>
        <v>2</v>
      </c>
    </row>
    <row r="445" spans="1:21" x14ac:dyDescent="0.2">
      <c r="A445" t="s">
        <v>901</v>
      </c>
      <c r="B445" t="s">
        <v>901</v>
      </c>
      <c r="C445" t="s">
        <v>97</v>
      </c>
      <c r="D445" t="s">
        <v>97</v>
      </c>
      <c r="E445" t="s">
        <v>97</v>
      </c>
      <c r="F445" t="s">
        <v>902</v>
      </c>
      <c r="G445">
        <f>trimmed!K372/trimmed!K$3</f>
        <v>0</v>
      </c>
      <c r="H445">
        <f>trimmed!L372/trimmed!L$3</f>
        <v>1.3550890828890321E-4</v>
      </c>
      <c r="I445">
        <f>trimmed!M372/trimmed!M$3</f>
        <v>2.291234271145243E-4</v>
      </c>
      <c r="J445">
        <f>trimmed!N372/trimmed!N$3</f>
        <v>0</v>
      </c>
      <c r="K445">
        <f>trimmed!O372/trimmed!O$3</f>
        <v>0</v>
      </c>
      <c r="L445">
        <f>trimmed!P372/trimmed!P$3</f>
        <v>0</v>
      </c>
      <c r="N445" s="1">
        <f t="shared" si="42"/>
        <v>1.2154411180114251E-4</v>
      </c>
      <c r="O445">
        <f t="shared" si="43"/>
        <v>1.1519829802946141E-4</v>
      </c>
      <c r="P445" s="1">
        <f t="shared" si="44"/>
        <v>0</v>
      </c>
      <c r="Q445">
        <f t="shared" si="45"/>
        <v>0</v>
      </c>
      <c r="S445" s="1" t="str">
        <f t="shared" si="46"/>
        <v>No E</v>
      </c>
      <c r="T445" s="1" t="str">
        <f t="shared" si="47"/>
        <v/>
      </c>
      <c r="U445">
        <f t="shared" si="48"/>
        <v>2</v>
      </c>
    </row>
    <row r="446" spans="1:21" x14ac:dyDescent="0.2">
      <c r="A446" t="s">
        <v>915</v>
      </c>
      <c r="B446" t="s">
        <v>915</v>
      </c>
      <c r="C446" t="s">
        <v>486</v>
      </c>
      <c r="D446" t="s">
        <v>486</v>
      </c>
      <c r="E446" t="s">
        <v>486</v>
      </c>
      <c r="F446" t="s">
        <v>916</v>
      </c>
      <c r="G446">
        <f>trimmed!K376/trimmed!K$3</f>
        <v>0</v>
      </c>
      <c r="H446">
        <f>trimmed!L376/trimmed!L$3</f>
        <v>1.2042577506939117E-4</v>
      </c>
      <c r="I446">
        <f>trimmed!M376/trimmed!M$3</f>
        <v>2.7746433320621099E-4</v>
      </c>
      <c r="J446">
        <f>trimmed!N376/trimmed!N$3</f>
        <v>0</v>
      </c>
      <c r="K446">
        <f>trimmed!O376/trimmed!O$3</f>
        <v>0</v>
      </c>
      <c r="L446">
        <f>trimmed!P376/trimmed!P$3</f>
        <v>0</v>
      </c>
      <c r="N446" s="1">
        <f t="shared" si="42"/>
        <v>1.3263003609186738E-4</v>
      </c>
      <c r="O446">
        <f t="shared" si="43"/>
        <v>1.3913418717454159E-4</v>
      </c>
      <c r="P446" s="1">
        <f t="shared" si="44"/>
        <v>0</v>
      </c>
      <c r="Q446">
        <f t="shared" si="45"/>
        <v>0</v>
      </c>
      <c r="S446" s="1" t="str">
        <f t="shared" si="46"/>
        <v>No E</v>
      </c>
      <c r="T446" s="1" t="str">
        <f t="shared" si="47"/>
        <v/>
      </c>
      <c r="U446">
        <f t="shared" si="48"/>
        <v>2</v>
      </c>
    </row>
    <row r="447" spans="1:21" x14ac:dyDescent="0.2">
      <c r="A447" t="s">
        <v>909</v>
      </c>
      <c r="B447" t="s">
        <v>909</v>
      </c>
      <c r="C447">
        <v>29</v>
      </c>
      <c r="D447">
        <v>29</v>
      </c>
      <c r="E447">
        <v>29</v>
      </c>
      <c r="F447" t="s">
        <v>910</v>
      </c>
      <c r="G447">
        <f>trimmed!K377/trimmed!K$3</f>
        <v>0</v>
      </c>
      <c r="H447">
        <f>trimmed!L377/trimmed!L$3</f>
        <v>1.9615580344164264E-4</v>
      </c>
      <c r="I447">
        <f>trimmed!M377/trimmed!M$3</f>
        <v>3.1619939687991302E-5</v>
      </c>
      <c r="J447">
        <f>trimmed!N377/trimmed!N$3</f>
        <v>0</v>
      </c>
      <c r="K447">
        <f>trimmed!O377/trimmed!O$3</f>
        <v>0</v>
      </c>
      <c r="L447">
        <f>trimmed!P377/trimmed!P$3</f>
        <v>0</v>
      </c>
      <c r="N447" s="1">
        <f t="shared" si="42"/>
        <v>7.5925247709877975E-5</v>
      </c>
      <c r="O447">
        <f t="shared" si="43"/>
        <v>1.0531616706443877E-4</v>
      </c>
      <c r="P447" s="1">
        <f t="shared" si="44"/>
        <v>0</v>
      </c>
      <c r="Q447">
        <f t="shared" si="45"/>
        <v>0</v>
      </c>
      <c r="S447" s="1" t="str">
        <f t="shared" si="46"/>
        <v>No E</v>
      </c>
      <c r="T447" s="1" t="str">
        <f t="shared" si="47"/>
        <v/>
      </c>
      <c r="U447">
        <f t="shared" si="48"/>
        <v>2</v>
      </c>
    </row>
    <row r="448" spans="1:21" x14ac:dyDescent="0.2">
      <c r="A448" t="s">
        <v>911</v>
      </c>
      <c r="B448" t="s">
        <v>911</v>
      </c>
      <c r="C448" t="s">
        <v>190</v>
      </c>
      <c r="D448" t="s">
        <v>190</v>
      </c>
      <c r="E448" t="s">
        <v>190</v>
      </c>
      <c r="F448" t="s">
        <v>912</v>
      </c>
      <c r="G448">
        <f>trimmed!K378/trimmed!K$3</f>
        <v>6.3630674102138553E-4</v>
      </c>
      <c r="H448">
        <f>trimmed!L378/trimmed!L$3</f>
        <v>0</v>
      </c>
      <c r="I448">
        <f>trimmed!M378/trimmed!M$3</f>
        <v>1.2969776318835397E-4</v>
      </c>
      <c r="J448">
        <f>trimmed!N378/trimmed!N$3</f>
        <v>0</v>
      </c>
      <c r="K448">
        <f>trimmed!O378/trimmed!O$3</f>
        <v>0</v>
      </c>
      <c r="L448">
        <f>trimmed!P378/trimmed!P$3</f>
        <v>0</v>
      </c>
      <c r="N448" s="1">
        <f t="shared" si="42"/>
        <v>2.5533483473657984E-4</v>
      </c>
      <c r="O448">
        <f t="shared" si="43"/>
        <v>3.3624406682902921E-4</v>
      </c>
      <c r="P448" s="1">
        <f t="shared" si="44"/>
        <v>0</v>
      </c>
      <c r="Q448">
        <f t="shared" si="45"/>
        <v>0</v>
      </c>
      <c r="S448" s="1" t="str">
        <f t="shared" si="46"/>
        <v>No E</v>
      </c>
      <c r="T448" s="1" t="str">
        <f t="shared" si="47"/>
        <v/>
      </c>
      <c r="U448">
        <f t="shared" si="48"/>
        <v>2</v>
      </c>
    </row>
    <row r="449" spans="1:21" x14ac:dyDescent="0.2">
      <c r="A449" t="s">
        <v>917</v>
      </c>
      <c r="B449" t="s">
        <v>917</v>
      </c>
      <c r="C449" t="s">
        <v>514</v>
      </c>
      <c r="D449" t="s">
        <v>514</v>
      </c>
      <c r="E449" t="s">
        <v>514</v>
      </c>
      <c r="F449" t="s">
        <v>918</v>
      </c>
      <c r="G449">
        <f>trimmed!K380/trimmed!K$3</f>
        <v>0</v>
      </c>
      <c r="H449">
        <f>trimmed!L380/trimmed!L$3</f>
        <v>8.9388365411446685E-5</v>
      </c>
      <c r="I449">
        <f>trimmed!M380/trimmed!M$3</f>
        <v>3.5584120674056344E-4</v>
      </c>
      <c r="J449">
        <f>trimmed!N380/trimmed!N$3</f>
        <v>0</v>
      </c>
      <c r="K449">
        <f>trimmed!O380/trimmed!O$3</f>
        <v>0</v>
      </c>
      <c r="L449">
        <f>trimmed!P380/trimmed!P$3</f>
        <v>0</v>
      </c>
      <c r="N449" s="1">
        <f t="shared" si="42"/>
        <v>1.4840985738400338E-4</v>
      </c>
      <c r="O449">
        <f t="shared" si="43"/>
        <v>1.8511724255088999E-4</v>
      </c>
      <c r="P449" s="1">
        <f t="shared" si="44"/>
        <v>0</v>
      </c>
      <c r="Q449">
        <f t="shared" si="45"/>
        <v>0</v>
      </c>
      <c r="S449" s="1" t="str">
        <f t="shared" si="46"/>
        <v>No E</v>
      </c>
      <c r="T449" s="1" t="str">
        <f t="shared" si="47"/>
        <v/>
      </c>
      <c r="U449">
        <f t="shared" si="48"/>
        <v>2</v>
      </c>
    </row>
    <row r="450" spans="1:21" x14ac:dyDescent="0.2">
      <c r="A450" t="s">
        <v>923</v>
      </c>
      <c r="B450" t="s">
        <v>923</v>
      </c>
      <c r="C450">
        <v>7</v>
      </c>
      <c r="D450">
        <v>7</v>
      </c>
      <c r="E450">
        <v>7</v>
      </c>
      <c r="F450" t="s">
        <v>924</v>
      </c>
      <c r="G450">
        <f>trimmed!K383/trimmed!K$3</f>
        <v>0</v>
      </c>
      <c r="H450">
        <f>trimmed!L383/trimmed!L$3</f>
        <v>5.3576089959311989E-5</v>
      </c>
      <c r="I450">
        <f>trimmed!M383/trimmed!M$3</f>
        <v>4.3194176953476423E-4</v>
      </c>
      <c r="J450">
        <f>trimmed!N383/trimmed!N$3</f>
        <v>0</v>
      </c>
      <c r="K450">
        <f>trimmed!O383/trimmed!O$3</f>
        <v>0</v>
      </c>
      <c r="L450">
        <f>trimmed!P383/trimmed!P$3</f>
        <v>0</v>
      </c>
      <c r="N450" s="1">
        <f t="shared" si="42"/>
        <v>1.6183928649802541E-4</v>
      </c>
      <c r="O450">
        <f t="shared" si="43"/>
        <v>2.3544450059576863E-4</v>
      </c>
      <c r="P450" s="1">
        <f t="shared" si="44"/>
        <v>0</v>
      </c>
      <c r="Q450">
        <f t="shared" si="45"/>
        <v>0</v>
      </c>
      <c r="S450" s="1" t="str">
        <f t="shared" si="46"/>
        <v>No E</v>
      </c>
      <c r="T450" s="1" t="str">
        <f t="shared" si="47"/>
        <v/>
      </c>
      <c r="U450">
        <f t="shared" si="48"/>
        <v>2</v>
      </c>
    </row>
    <row r="451" spans="1:21" x14ac:dyDescent="0.2">
      <c r="A451" t="s">
        <v>929</v>
      </c>
      <c r="B451" t="s">
        <v>929</v>
      </c>
      <c r="C451">
        <v>7</v>
      </c>
      <c r="D451">
        <v>7</v>
      </c>
      <c r="E451">
        <v>6</v>
      </c>
      <c r="F451" t="s">
        <v>930</v>
      </c>
      <c r="G451">
        <f>trimmed!K386/trimmed!K$3</f>
        <v>1.0160875553273721E-3</v>
      </c>
      <c r="H451">
        <f>trimmed!L386/trimmed!L$3</f>
        <v>1.4809278322504942E-5</v>
      </c>
      <c r="I451">
        <f>trimmed!M386/trimmed!M$3</f>
        <v>0</v>
      </c>
      <c r="J451">
        <f>trimmed!N386/trimmed!N$3</f>
        <v>0</v>
      </c>
      <c r="K451">
        <f>trimmed!O386/trimmed!O$3</f>
        <v>0</v>
      </c>
      <c r="L451">
        <f>trimmed!P386/trimmed!P$3</f>
        <v>0</v>
      </c>
      <c r="N451" s="1">
        <f t="shared" si="42"/>
        <v>3.4363227788329235E-4</v>
      </c>
      <c r="O451">
        <f t="shared" si="43"/>
        <v>5.8241042556165157E-4</v>
      </c>
      <c r="P451" s="1">
        <f t="shared" si="44"/>
        <v>0</v>
      </c>
      <c r="Q451">
        <f t="shared" si="45"/>
        <v>0</v>
      </c>
      <c r="S451" s="1" t="str">
        <f t="shared" si="46"/>
        <v>No E</v>
      </c>
      <c r="T451" s="1" t="str">
        <f t="shared" si="47"/>
        <v/>
      </c>
      <c r="U451">
        <f t="shared" si="48"/>
        <v>2</v>
      </c>
    </row>
    <row r="452" spans="1:21" x14ac:dyDescent="0.2">
      <c r="A452" t="s">
        <v>931</v>
      </c>
      <c r="B452" t="s">
        <v>931</v>
      </c>
      <c r="C452">
        <v>4</v>
      </c>
      <c r="D452">
        <v>4</v>
      </c>
      <c r="E452">
        <v>4</v>
      </c>
      <c r="F452" t="s">
        <v>932</v>
      </c>
      <c r="G452">
        <f>trimmed!K387/trimmed!K$3</f>
        <v>0</v>
      </c>
      <c r="H452">
        <f>trimmed!L387/trimmed!L$3</f>
        <v>1.6953666953495504E-4</v>
      </c>
      <c r="I452">
        <f>trimmed!M387/trimmed!M$3</f>
        <v>9.3942683076966724E-5</v>
      </c>
      <c r="J452">
        <f>trimmed!N387/trimmed!N$3</f>
        <v>0</v>
      </c>
      <c r="K452">
        <f>trimmed!O387/trimmed!O$3</f>
        <v>0</v>
      </c>
      <c r="L452">
        <f>trimmed!P387/trimmed!P$3</f>
        <v>0</v>
      </c>
      <c r="N452" s="1">
        <f t="shared" si="42"/>
        <v>8.7826450870640582E-5</v>
      </c>
      <c r="O452">
        <f t="shared" si="43"/>
        <v>8.4933661180667435E-5</v>
      </c>
      <c r="P452" s="1">
        <f t="shared" si="44"/>
        <v>0</v>
      </c>
      <c r="Q452">
        <f t="shared" si="45"/>
        <v>0</v>
      </c>
      <c r="S452" s="1" t="str">
        <f t="shared" si="46"/>
        <v>No E</v>
      </c>
      <c r="T452" s="1" t="str">
        <f t="shared" si="47"/>
        <v/>
      </c>
      <c r="U452">
        <f t="shared" si="48"/>
        <v>2</v>
      </c>
    </row>
    <row r="453" spans="1:21" x14ac:dyDescent="0.2">
      <c r="A453" t="s">
        <v>933</v>
      </c>
      <c r="B453" t="s">
        <v>933</v>
      </c>
      <c r="C453" t="s">
        <v>934</v>
      </c>
      <c r="D453" t="s">
        <v>934</v>
      </c>
      <c r="E453" t="s">
        <v>934</v>
      </c>
      <c r="F453" t="s">
        <v>935</v>
      </c>
      <c r="G453">
        <f>trimmed!K388/trimmed!K$3</f>
        <v>0</v>
      </c>
      <c r="H453">
        <f>trimmed!L388/trimmed!L$3</f>
        <v>1.2276707021970323E-4</v>
      </c>
      <c r="I453">
        <f>trimmed!M388/trimmed!M$3</f>
        <v>1.9442149491818651E-5</v>
      </c>
      <c r="J453">
        <f>trimmed!N388/trimmed!N$3</f>
        <v>0</v>
      </c>
      <c r="K453">
        <f>trimmed!O388/trimmed!O$3</f>
        <v>0</v>
      </c>
      <c r="L453">
        <f>trimmed!P388/trimmed!P$3</f>
        <v>0</v>
      </c>
      <c r="N453" s="1">
        <f t="shared" si="42"/>
        <v>4.7403073237173962E-5</v>
      </c>
      <c r="O453">
        <f t="shared" si="43"/>
        <v>6.5987107264241912E-5</v>
      </c>
      <c r="P453" s="1">
        <f t="shared" si="44"/>
        <v>0</v>
      </c>
      <c r="Q453">
        <f t="shared" si="45"/>
        <v>0</v>
      </c>
      <c r="S453" s="1" t="str">
        <f t="shared" si="46"/>
        <v>No E</v>
      </c>
      <c r="T453" s="1" t="str">
        <f t="shared" si="47"/>
        <v/>
      </c>
      <c r="U453">
        <f t="shared" si="48"/>
        <v>2</v>
      </c>
    </row>
    <row r="454" spans="1:21" x14ac:dyDescent="0.2">
      <c r="A454" t="s">
        <v>945</v>
      </c>
      <c r="B454" t="s">
        <v>945</v>
      </c>
      <c r="C454">
        <v>28</v>
      </c>
      <c r="D454">
        <v>28</v>
      </c>
      <c r="E454">
        <v>28</v>
      </c>
      <c r="F454" t="s">
        <v>946</v>
      </c>
      <c r="G454">
        <f>trimmed!K391/trimmed!K$3</f>
        <v>0</v>
      </c>
      <c r="H454">
        <f>trimmed!L391/trimmed!L$3</f>
        <v>1.1126234936085518E-4</v>
      </c>
      <c r="I454">
        <f>trimmed!M391/trimmed!M$3</f>
        <v>1.9333528854840456E-4</v>
      </c>
      <c r="J454">
        <f>trimmed!N391/trimmed!N$3</f>
        <v>0</v>
      </c>
      <c r="K454">
        <f>trimmed!O391/trimmed!O$3</f>
        <v>0</v>
      </c>
      <c r="L454">
        <f>trimmed!P391/trimmed!P$3</f>
        <v>0</v>
      </c>
      <c r="N454" s="1">
        <f t="shared" ref="N454:N517" si="49">AVERAGE(G454:I454)</f>
        <v>1.0153254596975324E-4</v>
      </c>
      <c r="O454">
        <f t="shared" ref="O454:O517" si="50">STDEV(G454:I454)</f>
        <v>9.7034196317823115E-5</v>
      </c>
      <c r="P454" s="1">
        <f t="shared" ref="P454:P517" si="51">AVERAGE(J454:L454)</f>
        <v>0</v>
      </c>
      <c r="Q454">
        <f t="shared" ref="Q454:Q517" si="52">STDEV(J454:L454)</f>
        <v>0</v>
      </c>
      <c r="S454" s="1" t="str">
        <f t="shared" ref="S454:S517" si="53">IF(P454&gt;0,N454/P454,"No E")</f>
        <v>No E</v>
      </c>
      <c r="T454" s="1" t="str">
        <f t="shared" ref="T454:T517" si="54">IF(P454&gt;0,S454*SQRT((O454/N454)^2+(Q454/P454)^2),"")</f>
        <v/>
      </c>
      <c r="U454">
        <f t="shared" ref="U454:U517" si="55">COUNTIF(G454:I454,"&gt;"&amp;0)</f>
        <v>2</v>
      </c>
    </row>
    <row r="455" spans="1:21" x14ac:dyDescent="0.2">
      <c r="A455" t="s">
        <v>947</v>
      </c>
      <c r="B455" t="s">
        <v>947</v>
      </c>
      <c r="C455">
        <v>5</v>
      </c>
      <c r="D455">
        <v>5</v>
      </c>
      <c r="E455">
        <v>5</v>
      </c>
      <c r="F455" t="s">
        <v>948</v>
      </c>
      <c r="G455">
        <f>trimmed!K392/trimmed!K$3</f>
        <v>0</v>
      </c>
      <c r="H455">
        <f>trimmed!L392/trimmed!L$3</f>
        <v>1.3637535953357448E-4</v>
      </c>
      <c r="I455">
        <f>trimmed!M392/trimmed!M$3</f>
        <v>1.7565373790291071E-4</v>
      </c>
      <c r="J455">
        <f>trimmed!N392/trimmed!N$3</f>
        <v>0</v>
      </c>
      <c r="K455">
        <f>trimmed!O392/trimmed!O$3</f>
        <v>0</v>
      </c>
      <c r="L455">
        <f>trimmed!P392/trimmed!P$3</f>
        <v>0</v>
      </c>
      <c r="N455" s="1">
        <f t="shared" si="49"/>
        <v>1.0400969914549508E-4</v>
      </c>
      <c r="O455">
        <f t="shared" si="50"/>
        <v>9.219116491878971E-5</v>
      </c>
      <c r="P455" s="1">
        <f t="shared" si="51"/>
        <v>0</v>
      </c>
      <c r="Q455">
        <f t="shared" si="52"/>
        <v>0</v>
      </c>
      <c r="S455" s="1" t="str">
        <f t="shared" si="53"/>
        <v>No E</v>
      </c>
      <c r="T455" s="1" t="str">
        <f t="shared" si="54"/>
        <v/>
      </c>
      <c r="U455">
        <f t="shared" si="55"/>
        <v>2</v>
      </c>
    </row>
    <row r="456" spans="1:21" x14ac:dyDescent="0.2">
      <c r="A456" t="s">
        <v>949</v>
      </c>
      <c r="B456" t="s">
        <v>949</v>
      </c>
      <c r="C456">
        <v>13</v>
      </c>
      <c r="D456">
        <v>13</v>
      </c>
      <c r="E456">
        <v>13</v>
      </c>
      <c r="F456" t="s">
        <v>950</v>
      </c>
      <c r="G456">
        <f>trimmed!K393/trimmed!K$3</f>
        <v>0</v>
      </c>
      <c r="H456">
        <f>trimmed!L393/trimmed!L$3</f>
        <v>6.8593535539336332E-5</v>
      </c>
      <c r="I456">
        <f>trimmed!M393/trimmed!M$3</f>
        <v>3.7673887276788991E-4</v>
      </c>
      <c r="J456">
        <f>trimmed!N393/trimmed!N$3</f>
        <v>0</v>
      </c>
      <c r="K456">
        <f>trimmed!O393/trimmed!O$3</f>
        <v>0</v>
      </c>
      <c r="L456">
        <f>trimmed!P393/trimmed!P$3</f>
        <v>0</v>
      </c>
      <c r="N456" s="1">
        <f t="shared" si="49"/>
        <v>1.4844413610240874E-4</v>
      </c>
      <c r="O456">
        <f t="shared" si="50"/>
        <v>2.0066173868308227E-4</v>
      </c>
      <c r="P456" s="1">
        <f t="shared" si="51"/>
        <v>0</v>
      </c>
      <c r="Q456">
        <f t="shared" si="52"/>
        <v>0</v>
      </c>
      <c r="S456" s="1" t="str">
        <f t="shared" si="53"/>
        <v>No E</v>
      </c>
      <c r="T456" s="1" t="str">
        <f t="shared" si="54"/>
        <v/>
      </c>
      <c r="U456">
        <f t="shared" si="55"/>
        <v>2</v>
      </c>
    </row>
    <row r="457" spans="1:21" x14ac:dyDescent="0.2">
      <c r="A457" t="s">
        <v>951</v>
      </c>
      <c r="B457" t="s">
        <v>951</v>
      </c>
      <c r="C457">
        <v>9</v>
      </c>
      <c r="D457">
        <v>9</v>
      </c>
      <c r="E457">
        <v>9</v>
      </c>
      <c r="F457" t="s">
        <v>952</v>
      </c>
      <c r="G457">
        <f>trimmed!K394/trimmed!K$3</f>
        <v>0</v>
      </c>
      <c r="H457">
        <f>trimmed!L394/trimmed!L$3</f>
        <v>3.275780021595603E-5</v>
      </c>
      <c r="I457">
        <f>trimmed!M394/trimmed!M$3</f>
        <v>2.3039381630353012E-5</v>
      </c>
      <c r="J457">
        <f>trimmed!N394/trimmed!N$3</f>
        <v>0</v>
      </c>
      <c r="K457">
        <f>trimmed!O394/trimmed!O$3</f>
        <v>0</v>
      </c>
      <c r="L457">
        <f>trimmed!P394/trimmed!P$3</f>
        <v>0</v>
      </c>
      <c r="N457" s="1">
        <f t="shared" si="49"/>
        <v>1.8599060615436348E-5</v>
      </c>
      <c r="O457">
        <f t="shared" si="50"/>
        <v>1.6824259472076478E-5</v>
      </c>
      <c r="P457" s="1">
        <f t="shared" si="51"/>
        <v>0</v>
      </c>
      <c r="Q457">
        <f t="shared" si="52"/>
        <v>0</v>
      </c>
      <c r="S457" s="1" t="str">
        <f t="shared" si="53"/>
        <v>No E</v>
      </c>
      <c r="T457" s="1" t="str">
        <f t="shared" si="54"/>
        <v/>
      </c>
      <c r="U457">
        <f t="shared" si="55"/>
        <v>2</v>
      </c>
    </row>
    <row r="458" spans="1:21" x14ac:dyDescent="0.2">
      <c r="A458" t="s">
        <v>953</v>
      </c>
      <c r="B458" t="s">
        <v>953</v>
      </c>
      <c r="C458">
        <v>11</v>
      </c>
      <c r="D458">
        <v>11</v>
      </c>
      <c r="E458">
        <v>11</v>
      </c>
      <c r="F458" t="s">
        <v>954</v>
      </c>
      <c r="G458">
        <f>trimmed!K395/trimmed!K$3</f>
        <v>0</v>
      </c>
      <c r="H458">
        <f>trimmed!L395/trimmed!L$3</f>
        <v>1.3252324867504502E-4</v>
      </c>
      <c r="I458">
        <f>trimmed!M395/trimmed!M$3</f>
        <v>1.7291933143289445E-4</v>
      </c>
      <c r="J458">
        <f>trimmed!N395/trimmed!N$3</f>
        <v>0</v>
      </c>
      <c r="K458">
        <f>trimmed!O395/trimmed!O$3</f>
        <v>0</v>
      </c>
      <c r="L458">
        <f>trimmed!P395/trimmed!P$3</f>
        <v>0</v>
      </c>
      <c r="N458" s="1">
        <f t="shared" si="49"/>
        <v>1.0181419336931317E-4</v>
      </c>
      <c r="O458">
        <f t="shared" si="50"/>
        <v>9.0457494737184005E-5</v>
      </c>
      <c r="P458" s="1">
        <f t="shared" si="51"/>
        <v>0</v>
      </c>
      <c r="Q458">
        <f t="shared" si="52"/>
        <v>0</v>
      </c>
      <c r="S458" s="1" t="str">
        <f t="shared" si="53"/>
        <v>No E</v>
      </c>
      <c r="T458" s="1" t="str">
        <f t="shared" si="54"/>
        <v/>
      </c>
      <c r="U458">
        <f t="shared" si="55"/>
        <v>2</v>
      </c>
    </row>
    <row r="459" spans="1:21" x14ac:dyDescent="0.2">
      <c r="A459" t="s">
        <v>961</v>
      </c>
      <c r="B459" t="s">
        <v>961</v>
      </c>
      <c r="C459">
        <v>5</v>
      </c>
      <c r="D459">
        <v>5</v>
      </c>
      <c r="E459">
        <v>5</v>
      </c>
      <c r="F459" t="s">
        <v>962</v>
      </c>
      <c r="G459">
        <f>trimmed!K400/trimmed!K$3</f>
        <v>0</v>
      </c>
      <c r="H459">
        <f>trimmed!L400/trimmed!L$3</f>
        <v>1.1475005021936947E-4</v>
      </c>
      <c r="I459">
        <f>trimmed!M400/trimmed!M$3</f>
        <v>2.1551278903751757E-4</v>
      </c>
      <c r="J459">
        <f>trimmed!N400/trimmed!N$3</f>
        <v>0</v>
      </c>
      <c r="K459">
        <f>trimmed!O400/trimmed!O$3</f>
        <v>0</v>
      </c>
      <c r="L459">
        <f>trimmed!P400/trimmed!P$3</f>
        <v>0</v>
      </c>
      <c r="N459" s="1">
        <f t="shared" si="49"/>
        <v>1.1008761308562901E-4</v>
      </c>
      <c r="O459">
        <f t="shared" si="50"/>
        <v>1.0783201889838635E-4</v>
      </c>
      <c r="P459" s="1">
        <f t="shared" si="51"/>
        <v>0</v>
      </c>
      <c r="Q459">
        <f t="shared" si="52"/>
        <v>0</v>
      </c>
      <c r="S459" s="1" t="str">
        <f t="shared" si="53"/>
        <v>No E</v>
      </c>
      <c r="T459" s="1" t="str">
        <f t="shared" si="54"/>
        <v/>
      </c>
      <c r="U459">
        <f t="shared" si="55"/>
        <v>2</v>
      </c>
    </row>
    <row r="460" spans="1:21" x14ac:dyDescent="0.2">
      <c r="A460" t="s">
        <v>971</v>
      </c>
      <c r="B460" t="s">
        <v>971</v>
      </c>
      <c r="C460">
        <v>26</v>
      </c>
      <c r="D460">
        <v>26</v>
      </c>
      <c r="E460">
        <v>26</v>
      </c>
      <c r="F460" t="s">
        <v>972</v>
      </c>
      <c r="G460">
        <f>trimmed!K405/trimmed!K$3</f>
        <v>0</v>
      </c>
      <c r="H460">
        <f>trimmed!L405/trimmed!L$3</f>
        <v>9.4989018673482419E-5</v>
      </c>
      <c r="I460">
        <f>trimmed!M405/trimmed!M$3</f>
        <v>2.6797655669798525E-4</v>
      </c>
      <c r="J460">
        <f>trimmed!N405/trimmed!N$3</f>
        <v>0</v>
      </c>
      <c r="K460">
        <f>trimmed!O405/trimmed!O$3</f>
        <v>0</v>
      </c>
      <c r="L460">
        <f>trimmed!P405/trimmed!P$3</f>
        <v>0</v>
      </c>
      <c r="N460" s="1">
        <f t="shared" si="49"/>
        <v>1.2098852512382256E-4</v>
      </c>
      <c r="O460">
        <f t="shared" si="50"/>
        <v>1.3586699189528369E-4</v>
      </c>
      <c r="P460" s="1">
        <f t="shared" si="51"/>
        <v>0</v>
      </c>
      <c r="Q460">
        <f t="shared" si="52"/>
        <v>0</v>
      </c>
      <c r="S460" s="1" t="str">
        <f t="shared" si="53"/>
        <v>No E</v>
      </c>
      <c r="T460" s="1" t="str">
        <f t="shared" si="54"/>
        <v/>
      </c>
      <c r="U460">
        <f t="shared" si="55"/>
        <v>2</v>
      </c>
    </row>
    <row r="461" spans="1:21" x14ac:dyDescent="0.2">
      <c r="A461" t="s">
        <v>973</v>
      </c>
      <c r="B461" t="s">
        <v>973</v>
      </c>
      <c r="C461" t="s">
        <v>974</v>
      </c>
      <c r="D461" t="s">
        <v>974</v>
      </c>
      <c r="E461" t="s">
        <v>974</v>
      </c>
      <c r="F461" t="s">
        <v>975</v>
      </c>
      <c r="G461">
        <f>trimmed!K406/trimmed!K$3</f>
        <v>0</v>
      </c>
      <c r="H461">
        <f>trimmed!L406/trimmed!L$3</f>
        <v>5.7052842877911667E-5</v>
      </c>
      <c r="I461">
        <f>trimmed!M406/trimmed!M$3</f>
        <v>1.2527265289059015E-4</v>
      </c>
      <c r="J461">
        <f>trimmed!N406/trimmed!N$3</f>
        <v>0</v>
      </c>
      <c r="K461">
        <f>trimmed!O406/trimmed!O$3</f>
        <v>0</v>
      </c>
      <c r="L461">
        <f>trimmed!P406/trimmed!P$3</f>
        <v>0</v>
      </c>
      <c r="N461" s="1">
        <f t="shared" si="49"/>
        <v>6.0775165256167278E-5</v>
      </c>
      <c r="O461">
        <f t="shared" si="50"/>
        <v>6.2719224751883832E-5</v>
      </c>
      <c r="P461" s="1">
        <f t="shared" si="51"/>
        <v>0</v>
      </c>
      <c r="Q461">
        <f t="shared" si="52"/>
        <v>0</v>
      </c>
      <c r="S461" s="1" t="str">
        <f t="shared" si="53"/>
        <v>No E</v>
      </c>
      <c r="T461" s="1" t="str">
        <f t="shared" si="54"/>
        <v/>
      </c>
      <c r="U461">
        <f t="shared" si="55"/>
        <v>2</v>
      </c>
    </row>
    <row r="462" spans="1:21" x14ac:dyDescent="0.2">
      <c r="A462" t="s">
        <v>976</v>
      </c>
      <c r="B462" t="s">
        <v>976</v>
      </c>
      <c r="C462" t="s">
        <v>68</v>
      </c>
      <c r="D462" t="s">
        <v>68</v>
      </c>
      <c r="E462" t="s">
        <v>68</v>
      </c>
      <c r="F462" t="s">
        <v>977</v>
      </c>
      <c r="G462">
        <f>trimmed!K407/trimmed!K$3</f>
        <v>0</v>
      </c>
      <c r="H462">
        <f>trimmed!L407/trimmed!L$3</f>
        <v>1.3196959571364859E-4</v>
      </c>
      <c r="I462">
        <f>trimmed!M407/trimmed!M$3</f>
        <v>1.3948778842556248E-4</v>
      </c>
      <c r="J462">
        <f>trimmed!N407/trimmed!N$3</f>
        <v>0</v>
      </c>
      <c r="K462">
        <f>trimmed!O407/trimmed!O$3</f>
        <v>0</v>
      </c>
      <c r="L462">
        <f>trimmed!P407/trimmed!P$3</f>
        <v>0</v>
      </c>
      <c r="N462" s="1">
        <f t="shared" si="49"/>
        <v>9.048579471307036E-5</v>
      </c>
      <c r="O462">
        <f t="shared" si="50"/>
        <v>7.845310758061342E-5</v>
      </c>
      <c r="P462" s="1">
        <f t="shared" si="51"/>
        <v>0</v>
      </c>
      <c r="Q462">
        <f t="shared" si="52"/>
        <v>0</v>
      </c>
      <c r="S462" s="1" t="str">
        <f t="shared" si="53"/>
        <v>No E</v>
      </c>
      <c r="T462" s="1" t="str">
        <f t="shared" si="54"/>
        <v/>
      </c>
      <c r="U462">
        <f t="shared" si="55"/>
        <v>2</v>
      </c>
    </row>
    <row r="463" spans="1:21" x14ac:dyDescent="0.2">
      <c r="A463" t="s">
        <v>978</v>
      </c>
      <c r="B463" t="s">
        <v>978</v>
      </c>
      <c r="C463">
        <v>4</v>
      </c>
      <c r="D463">
        <v>4</v>
      </c>
      <c r="E463">
        <v>4</v>
      </c>
      <c r="F463" t="s">
        <v>979</v>
      </c>
      <c r="G463">
        <f>trimmed!K408/trimmed!K$3</f>
        <v>0</v>
      </c>
      <c r="H463">
        <f>trimmed!L408/trimmed!L$3</f>
        <v>1.3410600798841564E-4</v>
      </c>
      <c r="I463">
        <f>trimmed!M408/trimmed!M$3</f>
        <v>1.2769536535884291E-4</v>
      </c>
      <c r="J463">
        <f>trimmed!N408/trimmed!N$3</f>
        <v>0</v>
      </c>
      <c r="K463">
        <f>trimmed!O408/trimmed!O$3</f>
        <v>0</v>
      </c>
      <c r="L463">
        <f>trimmed!P408/trimmed!P$3</f>
        <v>0</v>
      </c>
      <c r="N463" s="1">
        <f t="shared" si="49"/>
        <v>8.7267124449086198E-5</v>
      </c>
      <c r="O463">
        <f t="shared" si="50"/>
        <v>7.5643488430533439E-5</v>
      </c>
      <c r="P463" s="1">
        <f t="shared" si="51"/>
        <v>0</v>
      </c>
      <c r="Q463">
        <f t="shared" si="52"/>
        <v>0</v>
      </c>
      <c r="S463" s="1" t="str">
        <f t="shared" si="53"/>
        <v>No E</v>
      </c>
      <c r="T463" s="1" t="str">
        <f t="shared" si="54"/>
        <v/>
      </c>
      <c r="U463">
        <f t="shared" si="55"/>
        <v>2</v>
      </c>
    </row>
    <row r="464" spans="1:21" x14ac:dyDescent="0.2">
      <c r="A464" t="s">
        <v>980</v>
      </c>
      <c r="B464" t="s">
        <v>980</v>
      </c>
      <c r="C464" t="s">
        <v>981</v>
      </c>
      <c r="D464" t="s">
        <v>981</v>
      </c>
      <c r="E464" t="s">
        <v>981</v>
      </c>
      <c r="F464" t="s">
        <v>982</v>
      </c>
      <c r="G464">
        <f>trimmed!K409/trimmed!K$3</f>
        <v>0</v>
      </c>
      <c r="H464">
        <f>trimmed!L409/trimmed!L$3</f>
        <v>1.6726888198121258E-4</v>
      </c>
      <c r="I464">
        <f>trimmed!M409/trimmed!M$3</f>
        <v>4.2247760620849031E-5</v>
      </c>
      <c r="J464">
        <f>trimmed!N409/trimmed!N$3</f>
        <v>0</v>
      </c>
      <c r="K464">
        <f>trimmed!O409/trimmed!O$3</f>
        <v>0</v>
      </c>
      <c r="L464">
        <f>trimmed!P409/trimmed!P$3</f>
        <v>0</v>
      </c>
      <c r="N464" s="1">
        <f t="shared" si="49"/>
        <v>6.9838880867353862E-5</v>
      </c>
      <c r="O464">
        <f t="shared" si="50"/>
        <v>8.6980872363721568E-5</v>
      </c>
      <c r="P464" s="1">
        <f t="shared" si="51"/>
        <v>0</v>
      </c>
      <c r="Q464">
        <f t="shared" si="52"/>
        <v>0</v>
      </c>
      <c r="S464" s="1" t="str">
        <f t="shared" si="53"/>
        <v>No E</v>
      </c>
      <c r="T464" s="1" t="str">
        <f t="shared" si="54"/>
        <v/>
      </c>
      <c r="U464">
        <f t="shared" si="55"/>
        <v>2</v>
      </c>
    </row>
    <row r="465" spans="1:21" x14ac:dyDescent="0.2">
      <c r="A465" t="s">
        <v>985</v>
      </c>
      <c r="B465" t="s">
        <v>985</v>
      </c>
      <c r="C465">
        <v>2</v>
      </c>
      <c r="D465">
        <v>2</v>
      </c>
      <c r="E465">
        <v>2</v>
      </c>
      <c r="F465" t="s">
        <v>986</v>
      </c>
      <c r="G465">
        <f>trimmed!K411/trimmed!K$3</f>
        <v>0</v>
      </c>
      <c r="H465">
        <f>trimmed!L411/trimmed!L$3</f>
        <v>1.5106123893332752E-4</v>
      </c>
      <c r="I465">
        <f>trimmed!M411/trimmed!M$3</f>
        <v>8.2301384374738537E-5</v>
      </c>
      <c r="J465">
        <f>trimmed!N411/trimmed!N$3</f>
        <v>0</v>
      </c>
      <c r="K465">
        <f>trimmed!O411/trimmed!O$3</f>
        <v>0</v>
      </c>
      <c r="L465">
        <f>trimmed!P411/trimmed!P$3</f>
        <v>0</v>
      </c>
      <c r="N465" s="1">
        <f t="shared" si="49"/>
        <v>7.778754110268869E-5</v>
      </c>
      <c r="O465">
        <f t="shared" si="50"/>
        <v>7.5631710035086738E-5</v>
      </c>
      <c r="P465" s="1">
        <f t="shared" si="51"/>
        <v>0</v>
      </c>
      <c r="Q465">
        <f t="shared" si="52"/>
        <v>0</v>
      </c>
      <c r="S465" s="1" t="str">
        <f t="shared" si="53"/>
        <v>No E</v>
      </c>
      <c r="T465" s="1" t="str">
        <f t="shared" si="54"/>
        <v/>
      </c>
      <c r="U465">
        <f t="shared" si="55"/>
        <v>2</v>
      </c>
    </row>
    <row r="466" spans="1:21" x14ac:dyDescent="0.2">
      <c r="A466" t="s">
        <v>991</v>
      </c>
      <c r="B466" t="s">
        <v>992</v>
      </c>
      <c r="C466" t="s">
        <v>993</v>
      </c>
      <c r="D466" t="s">
        <v>993</v>
      </c>
      <c r="E466" t="s">
        <v>993</v>
      </c>
      <c r="F466" t="s">
        <v>994</v>
      </c>
      <c r="G466">
        <f>trimmed!K414/trimmed!K$3</f>
        <v>6.260198826889391E-4</v>
      </c>
      <c r="H466">
        <f>trimmed!L414/trimmed!L$3</f>
        <v>6.0069782320097352E-5</v>
      </c>
      <c r="I466">
        <f>trimmed!M414/trimmed!M$3</f>
        <v>0</v>
      </c>
      <c r="J466">
        <f>trimmed!N414/trimmed!N$3</f>
        <v>0</v>
      </c>
      <c r="K466">
        <f>trimmed!O414/trimmed!O$3</f>
        <v>0</v>
      </c>
      <c r="L466">
        <f>trimmed!P414/trimmed!P$3</f>
        <v>0</v>
      </c>
      <c r="N466" s="1">
        <f t="shared" si="49"/>
        <v>2.2869655500301213E-4</v>
      </c>
      <c r="O466">
        <f t="shared" si="50"/>
        <v>3.4540044112531156E-4</v>
      </c>
      <c r="P466" s="1">
        <f t="shared" si="51"/>
        <v>0</v>
      </c>
      <c r="Q466">
        <f t="shared" si="52"/>
        <v>0</v>
      </c>
      <c r="S466" s="1" t="str">
        <f t="shared" si="53"/>
        <v>No E</v>
      </c>
      <c r="T466" s="1" t="str">
        <f t="shared" si="54"/>
        <v/>
      </c>
      <c r="U466">
        <f t="shared" si="55"/>
        <v>2</v>
      </c>
    </row>
    <row r="467" spans="1:21" x14ac:dyDescent="0.2">
      <c r="A467" t="s">
        <v>995</v>
      </c>
      <c r="B467" t="s">
        <v>996</v>
      </c>
      <c r="C467" t="s">
        <v>997</v>
      </c>
      <c r="D467" t="s">
        <v>997</v>
      </c>
      <c r="E467" t="s">
        <v>997</v>
      </c>
      <c r="F467" t="s">
        <v>998</v>
      </c>
      <c r="G467">
        <f>trimmed!K415/trimmed!K$3</f>
        <v>0</v>
      </c>
      <c r="H467">
        <f>trimmed!L415/trimmed!L$3</f>
        <v>7.5845763737063138E-5</v>
      </c>
      <c r="I467">
        <f>trimmed!M415/trimmed!M$3</f>
        <v>2.530813615228016E-4</v>
      </c>
      <c r="J467">
        <f>trimmed!N415/trimmed!N$3</f>
        <v>0</v>
      </c>
      <c r="K467">
        <f>trimmed!O415/trimmed!O$3</f>
        <v>0</v>
      </c>
      <c r="L467">
        <f>trimmed!P415/trimmed!P$3</f>
        <v>0</v>
      </c>
      <c r="N467" s="1">
        <f t="shared" si="49"/>
        <v>1.0964237508662157E-4</v>
      </c>
      <c r="O467">
        <f t="shared" si="50"/>
        <v>1.2988149249063E-4</v>
      </c>
      <c r="P467" s="1">
        <f t="shared" si="51"/>
        <v>0</v>
      </c>
      <c r="Q467">
        <f t="shared" si="52"/>
        <v>0</v>
      </c>
      <c r="S467" s="1" t="str">
        <f t="shared" si="53"/>
        <v>No E</v>
      </c>
      <c r="T467" s="1" t="str">
        <f t="shared" si="54"/>
        <v/>
      </c>
      <c r="U467">
        <f t="shared" si="55"/>
        <v>2</v>
      </c>
    </row>
    <row r="468" spans="1:21" x14ac:dyDescent="0.2">
      <c r="A468" t="s">
        <v>999</v>
      </c>
      <c r="B468" t="s">
        <v>999</v>
      </c>
      <c r="C468">
        <v>3</v>
      </c>
      <c r="D468">
        <v>3</v>
      </c>
      <c r="E468">
        <v>3</v>
      </c>
      <c r="F468" t="s">
        <v>1000</v>
      </c>
      <c r="G468">
        <f>trimmed!K416/trimmed!K$3</f>
        <v>0</v>
      </c>
      <c r="H468">
        <f>trimmed!L416/trimmed!L$3</f>
        <v>1.5461306343991316E-4</v>
      </c>
      <c r="I468">
        <f>trimmed!M416/trimmed!M$3</f>
        <v>5.2392928114612348E-5</v>
      </c>
      <c r="J468">
        <f>trimmed!N416/trimmed!N$3</f>
        <v>0</v>
      </c>
      <c r="K468">
        <f>trimmed!O416/trimmed!O$3</f>
        <v>0</v>
      </c>
      <c r="L468">
        <f>trimmed!P416/trimmed!P$3</f>
        <v>0</v>
      </c>
      <c r="N468" s="1">
        <f t="shared" si="49"/>
        <v>6.9001997184841833E-5</v>
      </c>
      <c r="O468">
        <f t="shared" si="50"/>
        <v>7.8633299104790148E-5</v>
      </c>
      <c r="P468" s="1">
        <f t="shared" si="51"/>
        <v>0</v>
      </c>
      <c r="Q468">
        <f t="shared" si="52"/>
        <v>0</v>
      </c>
      <c r="S468" s="1" t="str">
        <f t="shared" si="53"/>
        <v>No E</v>
      </c>
      <c r="T468" s="1" t="str">
        <f t="shared" si="54"/>
        <v/>
      </c>
      <c r="U468">
        <f t="shared" si="55"/>
        <v>2</v>
      </c>
    </row>
    <row r="469" spans="1:21" x14ac:dyDescent="0.2">
      <c r="A469" t="s">
        <v>1001</v>
      </c>
      <c r="B469" t="s">
        <v>1001</v>
      </c>
      <c r="C469" t="s">
        <v>1002</v>
      </c>
      <c r="D469" t="s">
        <v>1002</v>
      </c>
      <c r="E469" t="s">
        <v>1002</v>
      </c>
      <c r="F469" t="s">
        <v>1003</v>
      </c>
      <c r="G469">
        <f>trimmed!K417/trimmed!K$3</f>
        <v>1.8759981116803554E-4</v>
      </c>
      <c r="H469">
        <f>trimmed!L417/trimmed!L$3</f>
        <v>4.3829295452468448E-6</v>
      </c>
      <c r="I469">
        <f>trimmed!M417/trimmed!M$3</f>
        <v>0</v>
      </c>
      <c r="J469">
        <f>trimmed!N417/trimmed!N$3</f>
        <v>0</v>
      </c>
      <c r="K469">
        <f>trimmed!O417/trimmed!O$3</f>
        <v>0</v>
      </c>
      <c r="L469">
        <f>trimmed!P417/trimmed!P$3</f>
        <v>0</v>
      </c>
      <c r="N469" s="1">
        <f t="shared" si="49"/>
        <v>6.3994246904427456E-5</v>
      </c>
      <c r="O469">
        <f t="shared" si="50"/>
        <v>1.0706798847248116E-4</v>
      </c>
      <c r="P469" s="1">
        <f t="shared" si="51"/>
        <v>0</v>
      </c>
      <c r="Q469">
        <f t="shared" si="52"/>
        <v>0</v>
      </c>
      <c r="S469" s="1" t="str">
        <f t="shared" si="53"/>
        <v>No E</v>
      </c>
      <c r="T469" s="1" t="str">
        <f t="shared" si="54"/>
        <v/>
      </c>
      <c r="U469">
        <f t="shared" si="55"/>
        <v>2</v>
      </c>
    </row>
    <row r="470" spans="1:21" x14ac:dyDescent="0.2">
      <c r="A470" t="s">
        <v>1004</v>
      </c>
      <c r="B470" t="s">
        <v>1004</v>
      </c>
      <c r="C470">
        <v>11</v>
      </c>
      <c r="D470">
        <v>11</v>
      </c>
      <c r="E470">
        <v>11</v>
      </c>
      <c r="F470" t="s">
        <v>1005</v>
      </c>
      <c r="G470">
        <f>trimmed!K418/trimmed!K$3</f>
        <v>0</v>
      </c>
      <c r="H470">
        <f>trimmed!L418/trimmed!L$3</f>
        <v>4.6900974594227229E-5</v>
      </c>
      <c r="I470">
        <f>trimmed!M418/trimmed!M$3</f>
        <v>1.6185891700668008E-4</v>
      </c>
      <c r="J470">
        <f>trimmed!N418/trimmed!N$3</f>
        <v>0</v>
      </c>
      <c r="K470">
        <f>trimmed!O418/trimmed!O$3</f>
        <v>0</v>
      </c>
      <c r="L470">
        <f>trimmed!P418/trimmed!P$3</f>
        <v>0</v>
      </c>
      <c r="N470" s="1">
        <f t="shared" si="49"/>
        <v>6.9586630533635769E-5</v>
      </c>
      <c r="O470">
        <f t="shared" si="50"/>
        <v>8.3279988548838992E-5</v>
      </c>
      <c r="P470" s="1">
        <f t="shared" si="51"/>
        <v>0</v>
      </c>
      <c r="Q470">
        <f t="shared" si="52"/>
        <v>0</v>
      </c>
      <c r="S470" s="1" t="str">
        <f t="shared" si="53"/>
        <v>No E</v>
      </c>
      <c r="T470" s="1" t="str">
        <f t="shared" si="54"/>
        <v/>
      </c>
      <c r="U470">
        <f t="shared" si="55"/>
        <v>2</v>
      </c>
    </row>
    <row r="471" spans="1:21" x14ac:dyDescent="0.2">
      <c r="A471" t="s">
        <v>1010</v>
      </c>
      <c r="B471" t="s">
        <v>1010</v>
      </c>
      <c r="C471">
        <v>10</v>
      </c>
      <c r="D471">
        <v>10</v>
      </c>
      <c r="E471">
        <v>10</v>
      </c>
      <c r="F471" t="s">
        <v>1011</v>
      </c>
      <c r="G471">
        <f>trimmed!K421/trimmed!K$3</f>
        <v>0</v>
      </c>
      <c r="H471">
        <f>trimmed!L421/trimmed!L$3</f>
        <v>9.3706545712055636E-5</v>
      </c>
      <c r="I471">
        <f>trimmed!M421/trimmed!M$3</f>
        <v>1.6430052002049429E-4</v>
      </c>
      <c r="J471">
        <f>trimmed!N421/trimmed!N$3</f>
        <v>0</v>
      </c>
      <c r="K471">
        <f>trimmed!O421/trimmed!O$3</f>
        <v>0</v>
      </c>
      <c r="L471">
        <f>trimmed!P421/trimmed!P$3</f>
        <v>0</v>
      </c>
      <c r="N471" s="1">
        <f t="shared" si="49"/>
        <v>8.6002355244183307E-5</v>
      </c>
      <c r="O471">
        <f t="shared" si="50"/>
        <v>8.2420756686802816E-5</v>
      </c>
      <c r="P471" s="1">
        <f t="shared" si="51"/>
        <v>0</v>
      </c>
      <c r="Q471">
        <f t="shared" si="52"/>
        <v>0</v>
      </c>
      <c r="S471" s="1" t="str">
        <f t="shared" si="53"/>
        <v>No E</v>
      </c>
      <c r="T471" s="1" t="str">
        <f t="shared" si="54"/>
        <v/>
      </c>
      <c r="U471">
        <f t="shared" si="55"/>
        <v>2</v>
      </c>
    </row>
    <row r="472" spans="1:21" x14ac:dyDescent="0.2">
      <c r="A472" t="s">
        <v>1012</v>
      </c>
      <c r="B472" t="s">
        <v>1012</v>
      </c>
      <c r="C472" t="s">
        <v>502</v>
      </c>
      <c r="D472" t="s">
        <v>502</v>
      </c>
      <c r="E472" t="s">
        <v>502</v>
      </c>
      <c r="F472" t="s">
        <v>1013</v>
      </c>
      <c r="G472">
        <f>trimmed!K422/trimmed!K$3</f>
        <v>0</v>
      </c>
      <c r="H472">
        <f>trimmed!L422/trimmed!L$3</f>
        <v>1.3809418610016965E-4</v>
      </c>
      <c r="I472">
        <f>trimmed!M422/trimmed!M$3</f>
        <v>8.4648534660745602E-5</v>
      </c>
      <c r="J472">
        <f>trimmed!N422/trimmed!N$3</f>
        <v>0</v>
      </c>
      <c r="K472">
        <f>trimmed!O422/trimmed!O$3</f>
        <v>0</v>
      </c>
      <c r="L472">
        <f>trimmed!P422/trimmed!P$3</f>
        <v>0</v>
      </c>
      <c r="N472" s="1">
        <f t="shared" si="49"/>
        <v>7.4247573586971752E-5</v>
      </c>
      <c r="O472">
        <f t="shared" si="50"/>
        <v>6.9632148122190606E-5</v>
      </c>
      <c r="P472" s="1">
        <f t="shared" si="51"/>
        <v>0</v>
      </c>
      <c r="Q472">
        <f t="shared" si="52"/>
        <v>0</v>
      </c>
      <c r="S472" s="1" t="str">
        <f t="shared" si="53"/>
        <v>No E</v>
      </c>
      <c r="T472" s="1" t="str">
        <f t="shared" si="54"/>
        <v/>
      </c>
      <c r="U472">
        <f t="shared" si="55"/>
        <v>2</v>
      </c>
    </row>
    <row r="473" spans="1:21" x14ac:dyDescent="0.2">
      <c r="A473" t="s">
        <v>1016</v>
      </c>
      <c r="B473" t="s">
        <v>1016</v>
      </c>
      <c r="C473">
        <v>6</v>
      </c>
      <c r="D473">
        <v>6</v>
      </c>
      <c r="E473">
        <v>6</v>
      </c>
      <c r="F473" t="s">
        <v>1017</v>
      </c>
      <c r="G473">
        <f>trimmed!K424/trimmed!K$3</f>
        <v>0</v>
      </c>
      <c r="H473">
        <f>trimmed!L424/trimmed!L$3</f>
        <v>1.5826029142289761E-4</v>
      </c>
      <c r="I473">
        <f>trimmed!M424/trimmed!M$3</f>
        <v>1.4465907527300259E-5</v>
      </c>
      <c r="J473">
        <f>trimmed!N424/trimmed!N$3</f>
        <v>0</v>
      </c>
      <c r="K473">
        <f>trimmed!O424/trimmed!O$3</f>
        <v>0</v>
      </c>
      <c r="L473">
        <f>trimmed!P424/trimmed!P$3</f>
        <v>0</v>
      </c>
      <c r="N473" s="1">
        <f t="shared" si="49"/>
        <v>5.7575399650065954E-5</v>
      </c>
      <c r="O473">
        <f t="shared" si="50"/>
        <v>8.7495149543430226E-5</v>
      </c>
      <c r="P473" s="1">
        <f t="shared" si="51"/>
        <v>0</v>
      </c>
      <c r="Q473">
        <f t="shared" si="52"/>
        <v>0</v>
      </c>
      <c r="S473" s="1" t="str">
        <f t="shared" si="53"/>
        <v>No E</v>
      </c>
      <c r="T473" s="1" t="str">
        <f t="shared" si="54"/>
        <v/>
      </c>
      <c r="U473">
        <f t="shared" si="55"/>
        <v>2</v>
      </c>
    </row>
    <row r="474" spans="1:21" x14ac:dyDescent="0.2">
      <c r="A474" t="s">
        <v>1021</v>
      </c>
      <c r="B474" t="s">
        <v>1021</v>
      </c>
      <c r="C474">
        <v>10</v>
      </c>
      <c r="D474">
        <v>10</v>
      </c>
      <c r="E474">
        <v>10</v>
      </c>
      <c r="F474" t="s">
        <v>1022</v>
      </c>
      <c r="G474">
        <f>trimmed!K426/trimmed!K$3</f>
        <v>0</v>
      </c>
      <c r="H474">
        <f>trimmed!L426/trimmed!L$3</f>
        <v>9.313725283649546E-5</v>
      </c>
      <c r="I474">
        <f>trimmed!M426/trimmed!M$3</f>
        <v>6.7188947925598511E-5</v>
      </c>
      <c r="J474">
        <f>trimmed!N426/trimmed!N$3</f>
        <v>0</v>
      </c>
      <c r="K474">
        <f>trimmed!O426/trimmed!O$3</f>
        <v>0</v>
      </c>
      <c r="L474">
        <f>trimmed!P426/trimmed!P$3</f>
        <v>0</v>
      </c>
      <c r="N474" s="1">
        <f t="shared" si="49"/>
        <v>5.3442066920697995E-5</v>
      </c>
      <c r="O474">
        <f t="shared" si="50"/>
        <v>4.8066303368414879E-5</v>
      </c>
      <c r="P474" s="1">
        <f t="shared" si="51"/>
        <v>0</v>
      </c>
      <c r="Q474">
        <f t="shared" si="52"/>
        <v>0</v>
      </c>
      <c r="S474" s="1" t="str">
        <f t="shared" si="53"/>
        <v>No E</v>
      </c>
      <c r="T474" s="1" t="str">
        <f t="shared" si="54"/>
        <v/>
      </c>
      <c r="U474">
        <f t="shared" si="55"/>
        <v>2</v>
      </c>
    </row>
    <row r="475" spans="1:21" x14ac:dyDescent="0.2">
      <c r="A475" t="s">
        <v>1027</v>
      </c>
      <c r="B475" t="s">
        <v>1027</v>
      </c>
      <c r="C475">
        <v>3</v>
      </c>
      <c r="D475">
        <v>3</v>
      </c>
      <c r="E475">
        <v>3</v>
      </c>
      <c r="F475" t="s">
        <v>1028</v>
      </c>
      <c r="G475">
        <f>trimmed!K429/trimmed!K$3</f>
        <v>0</v>
      </c>
      <c r="H475">
        <f>trimmed!L429/trimmed!L$3</f>
        <v>9.7489840948264652E-5</v>
      </c>
      <c r="I475">
        <f>trimmed!M429/trimmed!M$3</f>
        <v>1.8062667402195587E-4</v>
      </c>
      <c r="J475">
        <f>trimmed!N429/trimmed!N$3</f>
        <v>0</v>
      </c>
      <c r="K475">
        <f>trimmed!O429/trimmed!O$3</f>
        <v>0</v>
      </c>
      <c r="L475">
        <f>trimmed!P429/trimmed!P$3</f>
        <v>0</v>
      </c>
      <c r="N475" s="1">
        <f t="shared" si="49"/>
        <v>9.2705504990073508E-5</v>
      </c>
      <c r="O475">
        <f t="shared" si="50"/>
        <v>9.0408330617145605E-5</v>
      </c>
      <c r="P475" s="1">
        <f t="shared" si="51"/>
        <v>0</v>
      </c>
      <c r="Q475">
        <f t="shared" si="52"/>
        <v>0</v>
      </c>
      <c r="S475" s="1" t="str">
        <f t="shared" si="53"/>
        <v>No E</v>
      </c>
      <c r="T475" s="1" t="str">
        <f t="shared" si="54"/>
        <v/>
      </c>
      <c r="U475">
        <f t="shared" si="55"/>
        <v>2</v>
      </c>
    </row>
    <row r="476" spans="1:21" x14ac:dyDescent="0.2">
      <c r="A476" t="s">
        <v>1029</v>
      </c>
      <c r="B476" t="s">
        <v>1029</v>
      </c>
      <c r="C476">
        <v>10</v>
      </c>
      <c r="D476">
        <v>10</v>
      </c>
      <c r="E476">
        <v>10</v>
      </c>
      <c r="F476" t="s">
        <v>1030</v>
      </c>
      <c r="G476">
        <f>trimmed!K430/trimmed!K$3</f>
        <v>0</v>
      </c>
      <c r="H476">
        <f>trimmed!L430/trimmed!L$3</f>
        <v>8.1235278157888369E-5</v>
      </c>
      <c r="I476">
        <f>trimmed!M430/trimmed!M$3</f>
        <v>1.1837760376067001E-4</v>
      </c>
      <c r="J476">
        <f>trimmed!N430/trimmed!N$3</f>
        <v>0</v>
      </c>
      <c r="K476">
        <f>trimmed!O430/trimmed!O$3</f>
        <v>0</v>
      </c>
      <c r="L476">
        <f>trimmed!P430/trimmed!P$3</f>
        <v>0</v>
      </c>
      <c r="N476" s="1">
        <f t="shared" si="49"/>
        <v>6.6537627306186126E-5</v>
      </c>
      <c r="O476">
        <f t="shared" si="50"/>
        <v>6.0541968694852138E-5</v>
      </c>
      <c r="P476" s="1">
        <f t="shared" si="51"/>
        <v>0</v>
      </c>
      <c r="Q476">
        <f t="shared" si="52"/>
        <v>0</v>
      </c>
      <c r="S476" s="1" t="str">
        <f t="shared" si="53"/>
        <v>No E</v>
      </c>
      <c r="T476" s="1" t="str">
        <f t="shared" si="54"/>
        <v/>
      </c>
      <c r="U476">
        <f t="shared" si="55"/>
        <v>2</v>
      </c>
    </row>
    <row r="477" spans="1:21" x14ac:dyDescent="0.2">
      <c r="A477" t="s">
        <v>1031</v>
      </c>
      <c r="B477" t="s">
        <v>1031</v>
      </c>
      <c r="C477">
        <v>6</v>
      </c>
      <c r="D477">
        <v>6</v>
      </c>
      <c r="E477">
        <v>6</v>
      </c>
      <c r="F477" t="s">
        <v>1032</v>
      </c>
      <c r="G477">
        <f>trimmed!K431/trimmed!K$3</f>
        <v>0</v>
      </c>
      <c r="H477">
        <f>trimmed!L431/trimmed!L$3</f>
        <v>1.2762013558471213E-4</v>
      </c>
      <c r="I477">
        <f>trimmed!M431/trimmed!M$3</f>
        <v>5.2784906935011915E-5</v>
      </c>
      <c r="J477">
        <f>trimmed!N431/trimmed!N$3</f>
        <v>0</v>
      </c>
      <c r="K477">
        <f>trimmed!O431/trimmed!O$3</f>
        <v>0</v>
      </c>
      <c r="L477">
        <f>trimmed!P431/trimmed!P$3</f>
        <v>0</v>
      </c>
      <c r="N477" s="1">
        <f t="shared" si="49"/>
        <v>6.0135014173241342E-5</v>
      </c>
      <c r="O477">
        <f t="shared" si="50"/>
        <v>6.4126771390544704E-5</v>
      </c>
      <c r="P477" s="1">
        <f t="shared" si="51"/>
        <v>0</v>
      </c>
      <c r="Q477">
        <f t="shared" si="52"/>
        <v>0</v>
      </c>
      <c r="S477" s="1" t="str">
        <f t="shared" si="53"/>
        <v>No E</v>
      </c>
      <c r="T477" s="1" t="str">
        <f t="shared" si="54"/>
        <v/>
      </c>
      <c r="U477">
        <f t="shared" si="55"/>
        <v>2</v>
      </c>
    </row>
    <row r="478" spans="1:21" x14ac:dyDescent="0.2">
      <c r="A478" t="s">
        <v>1033</v>
      </c>
      <c r="B478" t="s">
        <v>1033</v>
      </c>
      <c r="C478">
        <v>3</v>
      </c>
      <c r="D478">
        <v>3</v>
      </c>
      <c r="E478">
        <v>3</v>
      </c>
      <c r="F478" t="s">
        <v>1034</v>
      </c>
      <c r="G478">
        <f>trimmed!K432/trimmed!K$3</f>
        <v>0</v>
      </c>
      <c r="H478">
        <f>trimmed!L432/trimmed!L$3</f>
        <v>1.1275126918924334E-4</v>
      </c>
      <c r="I478">
        <f>trimmed!M432/trimmed!M$3</f>
        <v>1.0857813325068077E-4</v>
      </c>
      <c r="J478">
        <f>trimmed!N432/trimmed!N$3</f>
        <v>0</v>
      </c>
      <c r="K478">
        <f>trimmed!O432/trimmed!O$3</f>
        <v>0</v>
      </c>
      <c r="L478">
        <f>trimmed!P432/trimmed!P$3</f>
        <v>0</v>
      </c>
      <c r="N478" s="1">
        <f t="shared" si="49"/>
        <v>7.37764674799747E-5</v>
      </c>
      <c r="O478">
        <f t="shared" si="50"/>
        <v>6.3926357093598368E-5</v>
      </c>
      <c r="P478" s="1">
        <f t="shared" si="51"/>
        <v>0</v>
      </c>
      <c r="Q478">
        <f t="shared" si="52"/>
        <v>0</v>
      </c>
      <c r="S478" s="1" t="str">
        <f t="shared" si="53"/>
        <v>No E</v>
      </c>
      <c r="T478" s="1" t="str">
        <f t="shared" si="54"/>
        <v/>
      </c>
      <c r="U478">
        <f t="shared" si="55"/>
        <v>2</v>
      </c>
    </row>
    <row r="479" spans="1:21" x14ac:dyDescent="0.2">
      <c r="A479" t="s">
        <v>1035</v>
      </c>
      <c r="B479" t="s">
        <v>1035</v>
      </c>
      <c r="C479">
        <v>14</v>
      </c>
      <c r="D479">
        <v>14</v>
      </c>
      <c r="E479">
        <v>14</v>
      </c>
      <c r="F479" t="s">
        <v>1036</v>
      </c>
      <c r="G479">
        <f>trimmed!K433/trimmed!K$3</f>
        <v>0</v>
      </c>
      <c r="H479">
        <f>trimmed!L433/trimmed!L$3</f>
        <v>8.2419219660083591E-5</v>
      </c>
      <c r="I479">
        <f>trimmed!M433/trimmed!M$3</f>
        <v>1.5724490125330201E-4</v>
      </c>
      <c r="J479">
        <f>trimmed!N433/trimmed!N$3</f>
        <v>0</v>
      </c>
      <c r="K479">
        <f>trimmed!O433/trimmed!O$3</f>
        <v>0</v>
      </c>
      <c r="L479">
        <f>trimmed!P433/trimmed!P$3</f>
        <v>0</v>
      </c>
      <c r="N479" s="1">
        <f t="shared" si="49"/>
        <v>7.9888040304461867E-5</v>
      </c>
      <c r="O479">
        <f t="shared" si="50"/>
        <v>7.8653003084675155E-5</v>
      </c>
      <c r="P479" s="1">
        <f t="shared" si="51"/>
        <v>0</v>
      </c>
      <c r="Q479">
        <f t="shared" si="52"/>
        <v>0</v>
      </c>
      <c r="S479" s="1" t="str">
        <f t="shared" si="53"/>
        <v>No E</v>
      </c>
      <c r="T479" s="1" t="str">
        <f t="shared" si="54"/>
        <v/>
      </c>
      <c r="U479">
        <f t="shared" si="55"/>
        <v>2</v>
      </c>
    </row>
    <row r="480" spans="1:21" x14ac:dyDescent="0.2">
      <c r="A480" t="s">
        <v>1042</v>
      </c>
      <c r="B480" t="s">
        <v>1042</v>
      </c>
      <c r="C480" t="s">
        <v>675</v>
      </c>
      <c r="D480" t="s">
        <v>675</v>
      </c>
      <c r="E480" t="s">
        <v>675</v>
      </c>
      <c r="F480" t="s">
        <v>1043</v>
      </c>
      <c r="G480">
        <f>trimmed!K436/trimmed!K$3</f>
        <v>7.1081358133210051E-5</v>
      </c>
      <c r="H480">
        <f>trimmed!L436/trimmed!L$3</f>
        <v>2.251209244728914E-6</v>
      </c>
      <c r="I480">
        <f>trimmed!M436/trimmed!M$3</f>
        <v>0</v>
      </c>
      <c r="J480">
        <f>trimmed!N436/trimmed!N$3</f>
        <v>0</v>
      </c>
      <c r="K480">
        <f>trimmed!O436/trimmed!O$3</f>
        <v>0</v>
      </c>
      <c r="L480">
        <f>trimmed!P436/trimmed!P$3</f>
        <v>0</v>
      </c>
      <c r="N480" s="1">
        <f t="shared" si="49"/>
        <v>2.4444189125979656E-5</v>
      </c>
      <c r="O480">
        <f t="shared" si="50"/>
        <v>4.0404654874440105E-5</v>
      </c>
      <c r="P480" s="1">
        <f t="shared" si="51"/>
        <v>0</v>
      </c>
      <c r="Q480">
        <f t="shared" si="52"/>
        <v>0</v>
      </c>
      <c r="S480" s="1" t="str">
        <f t="shared" si="53"/>
        <v>No E</v>
      </c>
      <c r="T480" s="1" t="str">
        <f t="shared" si="54"/>
        <v/>
      </c>
      <c r="U480">
        <f t="shared" si="55"/>
        <v>2</v>
      </c>
    </row>
    <row r="481" spans="1:21" x14ac:dyDescent="0.2">
      <c r="A481" t="s">
        <v>1160</v>
      </c>
      <c r="B481" t="s">
        <v>1160</v>
      </c>
      <c r="C481">
        <v>4</v>
      </c>
      <c r="D481">
        <v>4</v>
      </c>
      <c r="E481">
        <v>4</v>
      </c>
      <c r="F481" t="s">
        <v>1161</v>
      </c>
      <c r="G481">
        <f>trimmed!K440/trimmed!K$3</f>
        <v>0</v>
      </c>
      <c r="H481">
        <f>trimmed!L440/trimmed!L$3</f>
        <v>1.0588534687136095E-4</v>
      </c>
      <c r="I481">
        <f>trimmed!M440/trimmed!M$3</f>
        <v>1.3038726810134598E-4</v>
      </c>
      <c r="J481">
        <f>trimmed!N440/trimmed!N$3</f>
        <v>0</v>
      </c>
      <c r="K481">
        <f>trimmed!O440/trimmed!O$3</f>
        <v>0</v>
      </c>
      <c r="L481">
        <f>trimmed!P440/trimmed!P$3</f>
        <v>0</v>
      </c>
      <c r="N481" s="1">
        <f t="shared" si="49"/>
        <v>7.8757538324235644E-5</v>
      </c>
      <c r="O481">
        <f t="shared" si="50"/>
        <v>6.9297535440736871E-5</v>
      </c>
      <c r="P481" s="1">
        <f t="shared" si="51"/>
        <v>0</v>
      </c>
      <c r="Q481">
        <f t="shared" si="52"/>
        <v>0</v>
      </c>
      <c r="S481" s="1" t="str">
        <f t="shared" si="53"/>
        <v>No E</v>
      </c>
      <c r="T481" s="1" t="str">
        <f t="shared" si="54"/>
        <v/>
      </c>
      <c r="U481">
        <f t="shared" si="55"/>
        <v>2</v>
      </c>
    </row>
    <row r="482" spans="1:21" x14ac:dyDescent="0.2">
      <c r="A482" t="s">
        <v>1052</v>
      </c>
      <c r="B482" t="s">
        <v>1052</v>
      </c>
      <c r="C482">
        <v>3</v>
      </c>
      <c r="D482">
        <v>3</v>
      </c>
      <c r="E482">
        <v>3</v>
      </c>
      <c r="F482" t="s">
        <v>1053</v>
      </c>
      <c r="G482">
        <f>trimmed!K442/trimmed!K$3</f>
        <v>0</v>
      </c>
      <c r="H482">
        <f>trimmed!L442/trimmed!L$3</f>
        <v>1.2716657807396365E-4</v>
      </c>
      <c r="I482">
        <f>trimmed!M442/trimmed!M$3</f>
        <v>5.6539402865345144E-5</v>
      </c>
      <c r="J482">
        <f>trimmed!N442/trimmed!N$3</f>
        <v>0</v>
      </c>
      <c r="K482">
        <f>trimmed!O442/trimmed!O$3</f>
        <v>0</v>
      </c>
      <c r="L482">
        <f>trimmed!P442/trimmed!P$3</f>
        <v>0</v>
      </c>
      <c r="N482" s="1">
        <f t="shared" si="49"/>
        <v>6.1235326979769601E-5</v>
      </c>
      <c r="O482">
        <f t="shared" si="50"/>
        <v>6.371321230503685E-5</v>
      </c>
      <c r="P482" s="1">
        <f t="shared" si="51"/>
        <v>0</v>
      </c>
      <c r="Q482">
        <f t="shared" si="52"/>
        <v>0</v>
      </c>
      <c r="S482" s="1" t="str">
        <f t="shared" si="53"/>
        <v>No E</v>
      </c>
      <c r="T482" s="1" t="str">
        <f t="shared" si="54"/>
        <v/>
      </c>
      <c r="U482">
        <f t="shared" si="55"/>
        <v>2</v>
      </c>
    </row>
    <row r="483" spans="1:21" x14ac:dyDescent="0.2">
      <c r="A483" t="s">
        <v>1054</v>
      </c>
      <c r="B483" t="s">
        <v>1054</v>
      </c>
      <c r="C483">
        <v>12</v>
      </c>
      <c r="D483">
        <v>12</v>
      </c>
      <c r="E483">
        <v>12</v>
      </c>
      <c r="F483" t="s">
        <v>1055</v>
      </c>
      <c r="G483">
        <f>trimmed!K443/trimmed!K$3</f>
        <v>0</v>
      </c>
      <c r="H483">
        <f>trimmed!L443/trimmed!L$3</f>
        <v>7.1485355668212083E-5</v>
      </c>
      <c r="I483">
        <f>trimmed!M443/trimmed!M$3</f>
        <v>2.1958370160600466E-4</v>
      </c>
      <c r="J483">
        <f>trimmed!N443/trimmed!N$3</f>
        <v>0</v>
      </c>
      <c r="K483">
        <f>trimmed!O443/trimmed!O$3</f>
        <v>0</v>
      </c>
      <c r="L483">
        <f>trimmed!P443/trimmed!P$3</f>
        <v>0</v>
      </c>
      <c r="N483" s="1">
        <f t="shared" si="49"/>
        <v>9.702301909140559E-5</v>
      </c>
      <c r="O483">
        <f t="shared" si="50"/>
        <v>1.1199723073623722E-4</v>
      </c>
      <c r="P483" s="1">
        <f t="shared" si="51"/>
        <v>0</v>
      </c>
      <c r="Q483">
        <f t="shared" si="52"/>
        <v>0</v>
      </c>
      <c r="S483" s="1" t="str">
        <f t="shared" si="53"/>
        <v>No E</v>
      </c>
      <c r="T483" s="1" t="str">
        <f t="shared" si="54"/>
        <v/>
      </c>
      <c r="U483">
        <f t="shared" si="55"/>
        <v>2</v>
      </c>
    </row>
    <row r="484" spans="1:21" x14ac:dyDescent="0.2">
      <c r="A484" t="s">
        <v>1062</v>
      </c>
      <c r="B484" t="s">
        <v>1062</v>
      </c>
      <c r="C484">
        <v>8</v>
      </c>
      <c r="D484">
        <v>8</v>
      </c>
      <c r="E484">
        <v>8</v>
      </c>
      <c r="F484" t="s">
        <v>1063</v>
      </c>
      <c r="G484">
        <f>trimmed!K446/trimmed!K$3</f>
        <v>0</v>
      </c>
      <c r="H484">
        <f>trimmed!L446/trimmed!L$3</f>
        <v>5.3102200560150635E-5</v>
      </c>
      <c r="I484">
        <f>trimmed!M446/trimmed!M$3</f>
        <v>2.6906276306776721E-4</v>
      </c>
      <c r="J484">
        <f>trimmed!N446/trimmed!N$3</f>
        <v>0</v>
      </c>
      <c r="K484">
        <f>trimmed!O446/trimmed!O$3</f>
        <v>0</v>
      </c>
      <c r="L484">
        <f>trimmed!P446/trimmed!P$3</f>
        <v>0</v>
      </c>
      <c r="N484" s="1">
        <f t="shared" si="49"/>
        <v>1.0738832120930595E-4</v>
      </c>
      <c r="O484">
        <f t="shared" si="50"/>
        <v>1.4250940245740399E-4</v>
      </c>
      <c r="P484" s="1">
        <f t="shared" si="51"/>
        <v>0</v>
      </c>
      <c r="Q484">
        <f t="shared" si="52"/>
        <v>0</v>
      </c>
      <c r="S484" s="1" t="str">
        <f t="shared" si="53"/>
        <v>No E</v>
      </c>
      <c r="T484" s="1" t="str">
        <f t="shared" si="54"/>
        <v/>
      </c>
      <c r="U484">
        <f t="shared" si="55"/>
        <v>2</v>
      </c>
    </row>
    <row r="485" spans="1:21" x14ac:dyDescent="0.2">
      <c r="A485" t="s">
        <v>1064</v>
      </c>
      <c r="B485" t="s">
        <v>1064</v>
      </c>
      <c r="C485" t="s">
        <v>502</v>
      </c>
      <c r="D485" t="s">
        <v>502</v>
      </c>
      <c r="E485" t="s">
        <v>502</v>
      </c>
      <c r="F485" t="s">
        <v>1065</v>
      </c>
      <c r="G485">
        <f>trimmed!K447/trimmed!K$3</f>
        <v>0</v>
      </c>
      <c r="H485">
        <f>trimmed!L447/trimmed!L$3</f>
        <v>8.1380729359611169E-5</v>
      </c>
      <c r="I485">
        <f>trimmed!M447/trimmed!M$3</f>
        <v>1.8327607303694573E-4</v>
      </c>
      <c r="J485">
        <f>trimmed!N447/trimmed!N$3</f>
        <v>0</v>
      </c>
      <c r="K485">
        <f>trimmed!O447/trimmed!O$3</f>
        <v>0</v>
      </c>
      <c r="L485">
        <f>trimmed!P447/trimmed!P$3</f>
        <v>0</v>
      </c>
      <c r="N485" s="1">
        <f t="shared" si="49"/>
        <v>8.8218934132185641E-5</v>
      </c>
      <c r="O485">
        <f t="shared" si="50"/>
        <v>9.1829192092409881E-5</v>
      </c>
      <c r="P485" s="1">
        <f t="shared" si="51"/>
        <v>0</v>
      </c>
      <c r="Q485">
        <f t="shared" si="52"/>
        <v>0</v>
      </c>
      <c r="S485" s="1" t="str">
        <f t="shared" si="53"/>
        <v>No E</v>
      </c>
      <c r="T485" s="1" t="str">
        <f t="shared" si="54"/>
        <v/>
      </c>
      <c r="U485">
        <f t="shared" si="55"/>
        <v>2</v>
      </c>
    </row>
    <row r="486" spans="1:21" x14ac:dyDescent="0.2">
      <c r="A486" t="s">
        <v>1056</v>
      </c>
      <c r="B486" t="s">
        <v>1056</v>
      </c>
      <c r="C486">
        <v>12</v>
      </c>
      <c r="D486">
        <v>12</v>
      </c>
      <c r="E486">
        <v>12</v>
      </c>
      <c r="F486" t="s">
        <v>1057</v>
      </c>
      <c r="G486">
        <f>trimmed!K451/trimmed!K$3</f>
        <v>0</v>
      </c>
      <c r="H486">
        <f>trimmed!L451/trimmed!L$3</f>
        <v>9.2879194252793731E-5</v>
      </c>
      <c r="I486">
        <f>trimmed!M451/trimmed!M$3</f>
        <v>1.4455517727241475E-4</v>
      </c>
      <c r="J486">
        <f>trimmed!N451/trimmed!N$3</f>
        <v>0</v>
      </c>
      <c r="K486">
        <f>trimmed!O451/trimmed!O$3</f>
        <v>0</v>
      </c>
      <c r="L486">
        <f>trimmed!P451/trimmed!P$3</f>
        <v>0</v>
      </c>
      <c r="N486" s="1">
        <f t="shared" si="49"/>
        <v>7.9144790508402823E-5</v>
      </c>
      <c r="O486">
        <f t="shared" si="50"/>
        <v>7.3249745417477516E-5</v>
      </c>
      <c r="P486" s="1">
        <f t="shared" si="51"/>
        <v>0</v>
      </c>
      <c r="Q486">
        <f t="shared" si="52"/>
        <v>0</v>
      </c>
      <c r="S486" s="1" t="str">
        <f t="shared" si="53"/>
        <v>No E</v>
      </c>
      <c r="T486" s="1" t="str">
        <f t="shared" si="54"/>
        <v/>
      </c>
      <c r="U486">
        <f t="shared" si="55"/>
        <v>2</v>
      </c>
    </row>
    <row r="487" spans="1:21" x14ac:dyDescent="0.2">
      <c r="A487" t="s">
        <v>1077</v>
      </c>
      <c r="B487" t="s">
        <v>1077</v>
      </c>
      <c r="C487">
        <v>13</v>
      </c>
      <c r="D487">
        <v>13</v>
      </c>
      <c r="E487">
        <v>13</v>
      </c>
      <c r="F487" t="s">
        <v>1078</v>
      </c>
      <c r="G487">
        <f>trimmed!K453/trimmed!K$3</f>
        <v>0</v>
      </c>
      <c r="H487">
        <f>trimmed!L453/trimmed!L$3</f>
        <v>5.7345309272773631E-5</v>
      </c>
      <c r="I487">
        <f>trimmed!M453/trimmed!M$3</f>
        <v>2.2840558638319015E-4</v>
      </c>
      <c r="J487">
        <f>trimmed!N453/trimmed!N$3</f>
        <v>0</v>
      </c>
      <c r="K487">
        <f>trimmed!O453/trimmed!O$3</f>
        <v>0</v>
      </c>
      <c r="L487">
        <f>trimmed!P453/trimmed!P$3</f>
        <v>0</v>
      </c>
      <c r="N487" s="1">
        <f t="shared" si="49"/>
        <v>9.5250298551987925E-5</v>
      </c>
      <c r="O487">
        <f t="shared" si="50"/>
        <v>1.1882705555535425E-4</v>
      </c>
      <c r="P487" s="1">
        <f t="shared" si="51"/>
        <v>0</v>
      </c>
      <c r="Q487">
        <f t="shared" si="52"/>
        <v>0</v>
      </c>
      <c r="S487" s="1" t="str">
        <f t="shared" si="53"/>
        <v>No E</v>
      </c>
      <c r="T487" s="1" t="str">
        <f t="shared" si="54"/>
        <v/>
      </c>
      <c r="U487">
        <f t="shared" si="55"/>
        <v>2</v>
      </c>
    </row>
    <row r="488" spans="1:21" x14ac:dyDescent="0.2">
      <c r="A488" t="s">
        <v>1088</v>
      </c>
      <c r="B488" t="s">
        <v>1088</v>
      </c>
      <c r="C488">
        <v>4</v>
      </c>
      <c r="D488">
        <v>4</v>
      </c>
      <c r="E488">
        <v>4</v>
      </c>
      <c r="F488" t="s">
        <v>1089</v>
      </c>
      <c r="G488">
        <f>trimmed!K457/trimmed!K$3</f>
        <v>0</v>
      </c>
      <c r="H488">
        <f>trimmed!L457/trimmed!L$3</f>
        <v>4.9018618971997793E-5</v>
      </c>
      <c r="I488">
        <f>trimmed!M457/trimmed!M$3</f>
        <v>1.6899482059250839E-4</v>
      </c>
      <c r="J488">
        <f>trimmed!N457/trimmed!N$3</f>
        <v>0</v>
      </c>
      <c r="K488">
        <f>trimmed!O457/trimmed!O$3</f>
        <v>0</v>
      </c>
      <c r="L488">
        <f>trimmed!P457/trimmed!P$3</f>
        <v>0</v>
      </c>
      <c r="N488" s="1">
        <f t="shared" si="49"/>
        <v>7.2671146521502067E-5</v>
      </c>
      <c r="O488">
        <f t="shared" si="50"/>
        <v>8.6944774951595394E-5</v>
      </c>
      <c r="P488" s="1">
        <f t="shared" si="51"/>
        <v>0</v>
      </c>
      <c r="Q488">
        <f t="shared" si="52"/>
        <v>0</v>
      </c>
      <c r="S488" s="1" t="str">
        <f t="shared" si="53"/>
        <v>No E</v>
      </c>
      <c r="T488" s="1" t="str">
        <f t="shared" si="54"/>
        <v/>
      </c>
      <c r="U488">
        <f t="shared" si="55"/>
        <v>2</v>
      </c>
    </row>
    <row r="489" spans="1:21" x14ac:dyDescent="0.2">
      <c r="A489" t="s">
        <v>1090</v>
      </c>
      <c r="B489" t="s">
        <v>1090</v>
      </c>
      <c r="C489">
        <v>8</v>
      </c>
      <c r="D489">
        <v>8</v>
      </c>
      <c r="E489">
        <v>8</v>
      </c>
      <c r="F489" t="s">
        <v>1091</v>
      </c>
      <c r="G489">
        <f>trimmed!K458/trimmed!K$3</f>
        <v>0</v>
      </c>
      <c r="H489">
        <f>trimmed!L458/trimmed!L$3</f>
        <v>9.1177571591778681E-5</v>
      </c>
      <c r="I489">
        <f>trimmed!M458/trimmed!M$3</f>
        <v>1.2289244414985059E-4</v>
      </c>
      <c r="J489">
        <f>trimmed!N458/trimmed!N$3</f>
        <v>0</v>
      </c>
      <c r="K489">
        <f>trimmed!O458/trimmed!O$3</f>
        <v>0</v>
      </c>
      <c r="L489">
        <f>trimmed!P458/trimmed!P$3</f>
        <v>0</v>
      </c>
      <c r="N489" s="1">
        <f t="shared" si="49"/>
        <v>7.1356671913876425E-5</v>
      </c>
      <c r="O489">
        <f t="shared" si="50"/>
        <v>6.3798818604360826E-5</v>
      </c>
      <c r="P489" s="1">
        <f t="shared" si="51"/>
        <v>0</v>
      </c>
      <c r="Q489">
        <f t="shared" si="52"/>
        <v>0</v>
      </c>
      <c r="S489" s="1" t="str">
        <f t="shared" si="53"/>
        <v>No E</v>
      </c>
      <c r="T489" s="1" t="str">
        <f t="shared" si="54"/>
        <v/>
      </c>
      <c r="U489">
        <f t="shared" si="55"/>
        <v>2</v>
      </c>
    </row>
    <row r="490" spans="1:21" x14ac:dyDescent="0.2">
      <c r="A490" t="s">
        <v>1092</v>
      </c>
      <c r="B490" t="s">
        <v>1092</v>
      </c>
      <c r="C490" t="s">
        <v>190</v>
      </c>
      <c r="D490" t="s">
        <v>190</v>
      </c>
      <c r="E490" t="s">
        <v>190</v>
      </c>
      <c r="F490" t="s">
        <v>1093</v>
      </c>
      <c r="G490">
        <f>trimmed!K459/trimmed!K$3</f>
        <v>0</v>
      </c>
      <c r="H490">
        <f>trimmed!L459/trimmed!L$3</f>
        <v>7.3867314595349882E-5</v>
      </c>
      <c r="I490">
        <f>trimmed!M459/trimmed!M$3</f>
        <v>1.4304865626389111E-4</v>
      </c>
      <c r="J490">
        <f>trimmed!N459/trimmed!N$3</f>
        <v>0</v>
      </c>
      <c r="K490">
        <f>trimmed!O459/trimmed!O$3</f>
        <v>0</v>
      </c>
      <c r="L490">
        <f>trimmed!P459/trimmed!P$3</f>
        <v>0</v>
      </c>
      <c r="N490" s="1">
        <f t="shared" si="49"/>
        <v>7.2305323619747001E-5</v>
      </c>
      <c r="O490">
        <f t="shared" si="50"/>
        <v>7.1537118872527398E-5</v>
      </c>
      <c r="P490" s="1">
        <f t="shared" si="51"/>
        <v>0</v>
      </c>
      <c r="Q490">
        <f t="shared" si="52"/>
        <v>0</v>
      </c>
      <c r="S490" s="1" t="str">
        <f t="shared" si="53"/>
        <v>No E</v>
      </c>
      <c r="T490" s="1" t="str">
        <f t="shared" si="54"/>
        <v/>
      </c>
      <c r="U490">
        <f t="shared" si="55"/>
        <v>2</v>
      </c>
    </row>
    <row r="491" spans="1:21" x14ac:dyDescent="0.2">
      <c r="A491" t="s">
        <v>1094</v>
      </c>
      <c r="B491" t="s">
        <v>1094</v>
      </c>
      <c r="C491">
        <v>8</v>
      </c>
      <c r="D491">
        <v>8</v>
      </c>
      <c r="E491">
        <v>8</v>
      </c>
      <c r="F491" t="s">
        <v>1095</v>
      </c>
      <c r="G491">
        <f>trimmed!K460/trimmed!K$3</f>
        <v>6.7918253313982104E-5</v>
      </c>
      <c r="H491">
        <f>trimmed!L460/trimmed!L$3</f>
        <v>1.2396508764464582E-4</v>
      </c>
      <c r="I491">
        <f>trimmed!M460/trimmed!M$3</f>
        <v>0</v>
      </c>
      <c r="J491">
        <f>trimmed!N460/trimmed!N$3</f>
        <v>0</v>
      </c>
      <c r="K491">
        <f>trimmed!O460/trimmed!O$3</f>
        <v>0</v>
      </c>
      <c r="L491">
        <f>trimmed!P460/trimmed!P$3</f>
        <v>0</v>
      </c>
      <c r="N491" s="1">
        <f t="shared" si="49"/>
        <v>6.3961113652875976E-5</v>
      </c>
      <c r="O491">
        <f t="shared" si="50"/>
        <v>6.2077209621642183E-5</v>
      </c>
      <c r="P491" s="1">
        <f t="shared" si="51"/>
        <v>0</v>
      </c>
      <c r="Q491">
        <f t="shared" si="52"/>
        <v>0</v>
      </c>
      <c r="S491" s="1" t="str">
        <f t="shared" si="53"/>
        <v>No E</v>
      </c>
      <c r="T491" s="1" t="str">
        <f t="shared" si="54"/>
        <v/>
      </c>
      <c r="U491">
        <f t="shared" si="55"/>
        <v>2</v>
      </c>
    </row>
    <row r="492" spans="1:21" x14ac:dyDescent="0.2">
      <c r="A492" t="s">
        <v>1096</v>
      </c>
      <c r="B492" t="s">
        <v>1096</v>
      </c>
      <c r="C492">
        <v>18</v>
      </c>
      <c r="D492">
        <v>1</v>
      </c>
      <c r="E492">
        <v>1</v>
      </c>
      <c r="F492" t="s">
        <v>1097</v>
      </c>
      <c r="G492">
        <f>trimmed!K461/trimmed!K$3</f>
        <v>0</v>
      </c>
      <c r="H492">
        <f>trimmed!L461/trimmed!L$3</f>
        <v>4.9508148285322898E-5</v>
      </c>
      <c r="I492">
        <f>trimmed!M461/trimmed!M$3</f>
        <v>2.5956081865037041E-4</v>
      </c>
      <c r="J492">
        <f>trimmed!N461/trimmed!N$3</f>
        <v>0</v>
      </c>
      <c r="K492">
        <f>trimmed!O461/trimmed!O$3</f>
        <v>0</v>
      </c>
      <c r="L492">
        <f>trimmed!P461/trimmed!P$3</f>
        <v>0</v>
      </c>
      <c r="N492" s="1">
        <f t="shared" si="49"/>
        <v>1.0302298897856444E-4</v>
      </c>
      <c r="O492">
        <f t="shared" si="50"/>
        <v>1.3780723230451253E-4</v>
      </c>
      <c r="P492" s="1">
        <f t="shared" si="51"/>
        <v>0</v>
      </c>
      <c r="Q492">
        <f t="shared" si="52"/>
        <v>0</v>
      </c>
      <c r="S492" s="1" t="str">
        <f t="shared" si="53"/>
        <v>No E</v>
      </c>
      <c r="T492" s="1" t="str">
        <f t="shared" si="54"/>
        <v/>
      </c>
      <c r="U492">
        <f t="shared" si="55"/>
        <v>2</v>
      </c>
    </row>
    <row r="493" spans="1:21" x14ac:dyDescent="0.2">
      <c r="A493" t="s">
        <v>1098</v>
      </c>
      <c r="B493" t="s">
        <v>1098</v>
      </c>
      <c r="C493">
        <v>5</v>
      </c>
      <c r="D493">
        <v>5</v>
      </c>
      <c r="E493">
        <v>5</v>
      </c>
      <c r="F493" t="s">
        <v>1099</v>
      </c>
      <c r="G493">
        <f>trimmed!K462/trimmed!K$3</f>
        <v>0</v>
      </c>
      <c r="H493">
        <f>trimmed!L462/trimmed!L$3</f>
        <v>8.3440506054975892E-5</v>
      </c>
      <c r="I493">
        <f>trimmed!M462/trimmed!M$3</f>
        <v>1.5672068861397249E-4</v>
      </c>
      <c r="J493">
        <f>trimmed!N462/trimmed!N$3</f>
        <v>0</v>
      </c>
      <c r="K493">
        <f>trimmed!O462/trimmed!O$3</f>
        <v>0</v>
      </c>
      <c r="L493">
        <f>trimmed!P462/trimmed!P$3</f>
        <v>0</v>
      </c>
      <c r="N493" s="1">
        <f t="shared" si="49"/>
        <v>8.0053731556316122E-5</v>
      </c>
      <c r="O493">
        <f t="shared" si="50"/>
        <v>7.8415216897219708E-5</v>
      </c>
      <c r="P493" s="1">
        <f t="shared" si="51"/>
        <v>0</v>
      </c>
      <c r="Q493">
        <f t="shared" si="52"/>
        <v>0</v>
      </c>
      <c r="S493" s="1" t="str">
        <f t="shared" si="53"/>
        <v>No E</v>
      </c>
      <c r="T493" s="1" t="str">
        <f t="shared" si="54"/>
        <v/>
      </c>
      <c r="U493">
        <f t="shared" si="55"/>
        <v>2</v>
      </c>
    </row>
    <row r="494" spans="1:21" x14ac:dyDescent="0.2">
      <c r="A494" t="s">
        <v>1100</v>
      </c>
      <c r="B494" t="s">
        <v>1100</v>
      </c>
      <c r="C494" t="s">
        <v>190</v>
      </c>
      <c r="D494" t="s">
        <v>190</v>
      </c>
      <c r="E494" t="s">
        <v>190</v>
      </c>
      <c r="F494" t="s">
        <v>1101</v>
      </c>
      <c r="G494">
        <f>trimmed!K463/trimmed!K$3</f>
        <v>0</v>
      </c>
      <c r="H494">
        <f>trimmed!L463/trimmed!L$3</f>
        <v>6.5521856397577555E-6</v>
      </c>
      <c r="I494">
        <f>trimmed!M463/trimmed!M$3</f>
        <v>2.7971703076441089E-4</v>
      </c>
      <c r="J494">
        <f>trimmed!N463/trimmed!N$3</f>
        <v>0</v>
      </c>
      <c r="K494">
        <f>trimmed!O463/trimmed!O$3</f>
        <v>0</v>
      </c>
      <c r="L494">
        <f>trimmed!P463/trimmed!P$3</f>
        <v>0</v>
      </c>
      <c r="N494" s="1">
        <f t="shared" si="49"/>
        <v>9.5423072134722875E-5</v>
      </c>
      <c r="O494">
        <f t="shared" si="50"/>
        <v>1.596368697222397E-4</v>
      </c>
      <c r="P494" s="1">
        <f t="shared" si="51"/>
        <v>0</v>
      </c>
      <c r="Q494">
        <f t="shared" si="52"/>
        <v>0</v>
      </c>
      <c r="S494" s="1" t="str">
        <f t="shared" si="53"/>
        <v>No E</v>
      </c>
      <c r="T494" s="1" t="str">
        <f t="shared" si="54"/>
        <v/>
      </c>
      <c r="U494">
        <f t="shared" si="55"/>
        <v>2</v>
      </c>
    </row>
    <row r="495" spans="1:21" x14ac:dyDescent="0.2">
      <c r="A495" t="s">
        <v>1102</v>
      </c>
      <c r="B495" t="s">
        <v>1102</v>
      </c>
      <c r="C495" t="s">
        <v>1103</v>
      </c>
      <c r="D495" t="s">
        <v>1103</v>
      </c>
      <c r="E495" t="s">
        <v>1103</v>
      </c>
      <c r="F495" t="s">
        <v>1104</v>
      </c>
      <c r="G495">
        <f>trimmed!K464/trimmed!K$3</f>
        <v>0</v>
      </c>
      <c r="H495">
        <f>trimmed!L464/trimmed!L$3</f>
        <v>5.9797647813648255E-5</v>
      </c>
      <c r="I495">
        <f>trimmed!M464/trimmed!M$3</f>
        <v>2.2692740119300864E-4</v>
      </c>
      <c r="J495">
        <f>trimmed!N464/trimmed!N$3</f>
        <v>0</v>
      </c>
      <c r="K495">
        <f>trimmed!O464/trimmed!O$3</f>
        <v>0</v>
      </c>
      <c r="L495">
        <f>trimmed!P464/trimmed!P$3</f>
        <v>0</v>
      </c>
      <c r="N495" s="1">
        <f t="shared" si="49"/>
        <v>9.5575016335552301E-5</v>
      </c>
      <c r="O495">
        <f t="shared" si="50"/>
        <v>1.1761813817102052E-4</v>
      </c>
      <c r="P495" s="1">
        <f t="shared" si="51"/>
        <v>0</v>
      </c>
      <c r="Q495">
        <f t="shared" si="52"/>
        <v>0</v>
      </c>
      <c r="S495" s="1" t="str">
        <f t="shared" si="53"/>
        <v>No E</v>
      </c>
      <c r="T495" s="1" t="str">
        <f t="shared" si="54"/>
        <v/>
      </c>
      <c r="U495">
        <f t="shared" si="55"/>
        <v>2</v>
      </c>
    </row>
    <row r="496" spans="1:21" x14ac:dyDescent="0.2">
      <c r="A496" t="s">
        <v>1105</v>
      </c>
      <c r="B496" t="s">
        <v>1105</v>
      </c>
      <c r="C496">
        <v>10</v>
      </c>
      <c r="D496">
        <v>10</v>
      </c>
      <c r="E496">
        <v>10</v>
      </c>
      <c r="F496" t="s">
        <v>1106</v>
      </c>
      <c r="G496">
        <f>trimmed!K465/trimmed!K$3</f>
        <v>6.8464872810392456E-5</v>
      </c>
      <c r="H496">
        <f>trimmed!L465/trimmed!L$3</f>
        <v>4.2856492791483746E-6</v>
      </c>
      <c r="I496">
        <f>trimmed!M465/trimmed!M$3</f>
        <v>0</v>
      </c>
      <c r="J496">
        <f>trimmed!N465/trimmed!N$3</f>
        <v>0</v>
      </c>
      <c r="K496">
        <f>trimmed!O465/trimmed!O$3</f>
        <v>0</v>
      </c>
      <c r="L496">
        <f>trimmed!P465/trimmed!P$3</f>
        <v>0</v>
      </c>
      <c r="N496" s="1">
        <f t="shared" si="49"/>
        <v>2.4250174029846947E-5</v>
      </c>
      <c r="O496">
        <f t="shared" si="50"/>
        <v>3.8350963333751416E-5</v>
      </c>
      <c r="P496" s="1">
        <f t="shared" si="51"/>
        <v>0</v>
      </c>
      <c r="Q496">
        <f t="shared" si="52"/>
        <v>0</v>
      </c>
      <c r="S496" s="1" t="str">
        <f t="shared" si="53"/>
        <v>No E</v>
      </c>
      <c r="T496" s="1" t="str">
        <f t="shared" si="54"/>
        <v/>
      </c>
      <c r="U496">
        <f t="shared" si="55"/>
        <v>2</v>
      </c>
    </row>
    <row r="497" spans="1:21" x14ac:dyDescent="0.2">
      <c r="A497" t="s">
        <v>1107</v>
      </c>
      <c r="B497" t="s">
        <v>1107</v>
      </c>
      <c r="C497">
        <v>5</v>
      </c>
      <c r="D497">
        <v>5</v>
      </c>
      <c r="E497">
        <v>5</v>
      </c>
      <c r="F497" t="s">
        <v>1108</v>
      </c>
      <c r="G497">
        <f>trimmed!K466/trimmed!K$3</f>
        <v>0</v>
      </c>
      <c r="H497">
        <f>trimmed!L466/trimmed!L$3</f>
        <v>5.9680348457420197E-5</v>
      </c>
      <c r="I497">
        <f>trimmed!M466/trimmed!M$3</f>
        <v>1.9831294730384005E-4</v>
      </c>
      <c r="J497">
        <f>trimmed!N466/trimmed!N$3</f>
        <v>0</v>
      </c>
      <c r="K497">
        <f>trimmed!O466/trimmed!O$3</f>
        <v>0</v>
      </c>
      <c r="L497">
        <f>trimmed!P466/trimmed!P$3</f>
        <v>0</v>
      </c>
      <c r="N497" s="1">
        <f t="shared" si="49"/>
        <v>8.5997765253753415E-5</v>
      </c>
      <c r="O497">
        <f t="shared" si="50"/>
        <v>1.0174213034533852E-4</v>
      </c>
      <c r="P497" s="1">
        <f t="shared" si="51"/>
        <v>0</v>
      </c>
      <c r="Q497">
        <f t="shared" si="52"/>
        <v>0</v>
      </c>
      <c r="S497" s="1" t="str">
        <f t="shared" si="53"/>
        <v>No E</v>
      </c>
      <c r="T497" s="1" t="str">
        <f t="shared" si="54"/>
        <v/>
      </c>
      <c r="U497">
        <f t="shared" si="55"/>
        <v>2</v>
      </c>
    </row>
    <row r="498" spans="1:21" x14ac:dyDescent="0.2">
      <c r="A498" t="s">
        <v>1123</v>
      </c>
      <c r="B498" t="s">
        <v>1123</v>
      </c>
      <c r="C498">
        <v>5</v>
      </c>
      <c r="D498">
        <v>5</v>
      </c>
      <c r="E498">
        <v>5</v>
      </c>
      <c r="F498" t="s">
        <v>1124</v>
      </c>
      <c r="G498">
        <f>trimmed!K472/trimmed!K$3</f>
        <v>0</v>
      </c>
      <c r="H498">
        <f>trimmed!L472/trimmed!L$3</f>
        <v>6.7723956311832324E-5</v>
      </c>
      <c r="I498">
        <f>trimmed!M472/trimmed!M$3</f>
        <v>1.2332220406137301E-4</v>
      </c>
      <c r="J498">
        <f>trimmed!N472/trimmed!N$3</f>
        <v>0</v>
      </c>
      <c r="K498">
        <f>trimmed!O472/trimmed!O$3</f>
        <v>0</v>
      </c>
      <c r="L498">
        <f>trimmed!P472/trimmed!P$3</f>
        <v>0</v>
      </c>
      <c r="N498" s="1">
        <f t="shared" si="49"/>
        <v>6.368205345773511E-5</v>
      </c>
      <c r="O498">
        <f t="shared" si="50"/>
        <v>6.1760377570495788E-5</v>
      </c>
      <c r="P498" s="1">
        <f t="shared" si="51"/>
        <v>0</v>
      </c>
      <c r="Q498">
        <f t="shared" si="52"/>
        <v>0</v>
      </c>
      <c r="S498" s="1" t="str">
        <f t="shared" si="53"/>
        <v>No E</v>
      </c>
      <c r="T498" s="1" t="str">
        <f t="shared" si="54"/>
        <v/>
      </c>
      <c r="U498">
        <f t="shared" si="55"/>
        <v>2</v>
      </c>
    </row>
    <row r="499" spans="1:21" x14ac:dyDescent="0.2">
      <c r="A499" t="s">
        <v>1084</v>
      </c>
      <c r="B499" t="s">
        <v>1084</v>
      </c>
      <c r="C499" t="s">
        <v>526</v>
      </c>
      <c r="D499" t="s">
        <v>526</v>
      </c>
      <c r="E499" t="s">
        <v>526</v>
      </c>
      <c r="F499" t="s">
        <v>1085</v>
      </c>
      <c r="G499">
        <f>trimmed!K474/trimmed!K$3</f>
        <v>0</v>
      </c>
      <c r="H499">
        <f>trimmed!L474/trimmed!L$3</f>
        <v>1.0448713854512248E-4</v>
      </c>
      <c r="I499">
        <f>trimmed!M474/trimmed!M$3</f>
        <v>6.7495919290971664E-5</v>
      </c>
      <c r="J499">
        <f>trimmed!N474/trimmed!N$3</f>
        <v>0</v>
      </c>
      <c r="K499">
        <f>trimmed!O474/trimmed!O$3</f>
        <v>0</v>
      </c>
      <c r="L499">
        <f>trimmed!P474/trimmed!P$3</f>
        <v>0</v>
      </c>
      <c r="N499" s="1">
        <f t="shared" si="49"/>
        <v>5.732768594536472E-5</v>
      </c>
      <c r="O499">
        <f t="shared" si="50"/>
        <v>5.2980517715146379E-5</v>
      </c>
      <c r="P499" s="1">
        <f t="shared" si="51"/>
        <v>0</v>
      </c>
      <c r="Q499">
        <f t="shared" si="52"/>
        <v>0</v>
      </c>
      <c r="S499" s="1" t="str">
        <f t="shared" si="53"/>
        <v>No E</v>
      </c>
      <c r="T499" s="1" t="str">
        <f t="shared" si="54"/>
        <v/>
      </c>
      <c r="U499">
        <f t="shared" si="55"/>
        <v>2</v>
      </c>
    </row>
    <row r="500" spans="1:21" x14ac:dyDescent="0.2">
      <c r="A500" t="s">
        <v>1127</v>
      </c>
      <c r="B500" t="s">
        <v>1127</v>
      </c>
      <c r="C500">
        <v>3</v>
      </c>
      <c r="D500">
        <v>3</v>
      </c>
      <c r="E500">
        <v>3</v>
      </c>
      <c r="F500" t="s">
        <v>1128</v>
      </c>
      <c r="G500">
        <f>trimmed!K475/trimmed!K$3</f>
        <v>0</v>
      </c>
      <c r="H500">
        <f>trimmed!L475/trimmed!L$3</f>
        <v>9.1318330819252359E-5</v>
      </c>
      <c r="I500">
        <f>trimmed!M475/trimmed!M$3</f>
        <v>1.035532481313417E-4</v>
      </c>
      <c r="J500">
        <f>trimmed!N475/trimmed!N$3</f>
        <v>0</v>
      </c>
      <c r="K500">
        <f>trimmed!O475/trimmed!O$3</f>
        <v>0</v>
      </c>
      <c r="L500">
        <f>trimmed!P475/trimmed!P$3</f>
        <v>0</v>
      </c>
      <c r="N500" s="1">
        <f t="shared" si="49"/>
        <v>6.4957192983531358E-5</v>
      </c>
      <c r="O500">
        <f t="shared" si="50"/>
        <v>5.6586226156488092E-5</v>
      </c>
      <c r="P500" s="1">
        <f t="shared" si="51"/>
        <v>0</v>
      </c>
      <c r="Q500">
        <f t="shared" si="52"/>
        <v>0</v>
      </c>
      <c r="S500" s="1" t="str">
        <f t="shared" si="53"/>
        <v>No E</v>
      </c>
      <c r="T500" s="1" t="str">
        <f t="shared" si="54"/>
        <v/>
      </c>
      <c r="U500">
        <f t="shared" si="55"/>
        <v>2</v>
      </c>
    </row>
    <row r="501" spans="1:21" x14ac:dyDescent="0.2">
      <c r="A501" t="s">
        <v>1139</v>
      </c>
      <c r="B501" t="s">
        <v>1139</v>
      </c>
      <c r="C501">
        <v>15</v>
      </c>
      <c r="D501">
        <v>15</v>
      </c>
      <c r="E501">
        <v>15</v>
      </c>
      <c r="F501" t="s">
        <v>1140</v>
      </c>
      <c r="G501">
        <f>trimmed!K478/trimmed!K$3</f>
        <v>0</v>
      </c>
      <c r="H501">
        <f>trimmed!L478/trimmed!L$3</f>
        <v>6.1918420174251565E-5</v>
      </c>
      <c r="I501">
        <f>trimmed!M478/trimmed!M$3</f>
        <v>2.0256804269155103E-4</v>
      </c>
      <c r="J501">
        <f>trimmed!N478/trimmed!N$3</f>
        <v>0</v>
      </c>
      <c r="K501">
        <f>trimmed!O478/trimmed!O$3</f>
        <v>0</v>
      </c>
      <c r="L501">
        <f>trimmed!P478/trimmed!P$3</f>
        <v>0</v>
      </c>
      <c r="N501" s="1">
        <f t="shared" si="49"/>
        <v>8.8162154288600871E-5</v>
      </c>
      <c r="O501">
        <f t="shared" si="50"/>
        <v>1.0380271270621981E-4</v>
      </c>
      <c r="P501" s="1">
        <f t="shared" si="51"/>
        <v>0</v>
      </c>
      <c r="Q501">
        <f t="shared" si="52"/>
        <v>0</v>
      </c>
      <c r="S501" s="1" t="str">
        <f t="shared" si="53"/>
        <v>No E</v>
      </c>
      <c r="T501" s="1" t="str">
        <f t="shared" si="54"/>
        <v/>
      </c>
      <c r="U501">
        <f t="shared" si="55"/>
        <v>2</v>
      </c>
    </row>
    <row r="502" spans="1:21" x14ac:dyDescent="0.2">
      <c r="A502" t="s">
        <v>1133</v>
      </c>
      <c r="B502" t="s">
        <v>1133</v>
      </c>
      <c r="C502">
        <v>14</v>
      </c>
      <c r="D502">
        <v>14</v>
      </c>
      <c r="E502">
        <v>1</v>
      </c>
      <c r="F502" t="s">
        <v>1134</v>
      </c>
      <c r="G502">
        <f>trimmed!K479/trimmed!K$3</f>
        <v>0</v>
      </c>
      <c r="H502">
        <f>trimmed!L479/trimmed!L$3</f>
        <v>6.8416804509286057E-5</v>
      </c>
      <c r="I502">
        <f>trimmed!M479/trimmed!M$3</f>
        <v>1.7928072265070434E-4</v>
      </c>
      <c r="J502">
        <f>trimmed!N479/trimmed!N$3</f>
        <v>0</v>
      </c>
      <c r="K502">
        <f>trimmed!O479/trimmed!O$3</f>
        <v>0</v>
      </c>
      <c r="L502">
        <f>trimmed!P479/trimmed!P$3</f>
        <v>0</v>
      </c>
      <c r="N502" s="1">
        <f t="shared" si="49"/>
        <v>8.2565842386663469E-5</v>
      </c>
      <c r="O502">
        <f t="shared" si="50"/>
        <v>9.0473978762853628E-5</v>
      </c>
      <c r="P502" s="1">
        <f t="shared" si="51"/>
        <v>0</v>
      </c>
      <c r="Q502">
        <f t="shared" si="52"/>
        <v>0</v>
      </c>
      <c r="S502" s="1" t="str">
        <f t="shared" si="53"/>
        <v>No E</v>
      </c>
      <c r="T502" s="1" t="str">
        <f t="shared" si="54"/>
        <v/>
      </c>
      <c r="U502">
        <f t="shared" si="55"/>
        <v>2</v>
      </c>
    </row>
    <row r="503" spans="1:21" x14ac:dyDescent="0.2">
      <c r="A503" t="s">
        <v>1135</v>
      </c>
      <c r="B503" t="s">
        <v>1135</v>
      </c>
      <c r="C503">
        <v>2</v>
      </c>
      <c r="D503">
        <v>2</v>
      </c>
      <c r="E503">
        <v>2</v>
      </c>
      <c r="F503" t="s">
        <v>1136</v>
      </c>
      <c r="G503">
        <f>trimmed!K480/trimmed!K$3</f>
        <v>0</v>
      </c>
      <c r="H503">
        <f>trimmed!L480/trimmed!L$3</f>
        <v>8.0972527599937517E-5</v>
      </c>
      <c r="I503">
        <f>trimmed!M480/trimmed!M$3</f>
        <v>1.082286581577944E-4</v>
      </c>
      <c r="J503">
        <f>trimmed!N480/trimmed!N$3</f>
        <v>0</v>
      </c>
      <c r="K503">
        <f>trimmed!O480/trimmed!O$3</f>
        <v>0</v>
      </c>
      <c r="L503">
        <f>trimmed!P480/trimmed!P$3</f>
        <v>0</v>
      </c>
      <c r="N503" s="1">
        <f t="shared" si="49"/>
        <v>6.3067061919243968E-5</v>
      </c>
      <c r="O503">
        <f t="shared" si="50"/>
        <v>5.6292227594855847E-5</v>
      </c>
      <c r="P503" s="1">
        <f t="shared" si="51"/>
        <v>0</v>
      </c>
      <c r="Q503">
        <f t="shared" si="52"/>
        <v>0</v>
      </c>
      <c r="S503" s="1" t="str">
        <f t="shared" si="53"/>
        <v>No E</v>
      </c>
      <c r="T503" s="1" t="str">
        <f t="shared" si="54"/>
        <v/>
      </c>
      <c r="U503">
        <f t="shared" si="55"/>
        <v>2</v>
      </c>
    </row>
    <row r="504" spans="1:21" x14ac:dyDescent="0.2">
      <c r="A504" t="s">
        <v>1137</v>
      </c>
      <c r="B504" t="s">
        <v>1137</v>
      </c>
      <c r="C504">
        <v>6</v>
      </c>
      <c r="D504">
        <v>6</v>
      </c>
      <c r="E504">
        <v>6</v>
      </c>
      <c r="F504" t="s">
        <v>1138</v>
      </c>
      <c r="G504">
        <f>trimmed!K481/trimmed!K$3</f>
        <v>0</v>
      </c>
      <c r="H504">
        <f>trimmed!L481/trimmed!L$3</f>
        <v>1.0126218824455903E-4</v>
      </c>
      <c r="I504">
        <f>trimmed!M481/trimmed!M$3</f>
        <v>7.4017880146053661E-5</v>
      </c>
      <c r="J504">
        <f>trimmed!N481/trimmed!N$3</f>
        <v>0</v>
      </c>
      <c r="K504">
        <f>trimmed!O481/trimmed!O$3</f>
        <v>0</v>
      </c>
      <c r="L504">
        <f>trimmed!P481/trimmed!P$3</f>
        <v>0</v>
      </c>
      <c r="N504" s="1">
        <f t="shared" si="49"/>
        <v>5.8426689463537565E-5</v>
      </c>
      <c r="O504">
        <f t="shared" si="50"/>
        <v>5.2400587899307578E-5</v>
      </c>
      <c r="P504" s="1">
        <f t="shared" si="51"/>
        <v>0</v>
      </c>
      <c r="Q504">
        <f t="shared" si="52"/>
        <v>0</v>
      </c>
      <c r="S504" s="1" t="str">
        <f t="shared" si="53"/>
        <v>No E</v>
      </c>
      <c r="T504" s="1" t="str">
        <f t="shared" si="54"/>
        <v/>
      </c>
      <c r="U504">
        <f t="shared" si="55"/>
        <v>2</v>
      </c>
    </row>
    <row r="505" spans="1:21" x14ac:dyDescent="0.2">
      <c r="A505" t="s">
        <v>1141</v>
      </c>
      <c r="B505" t="s">
        <v>1141</v>
      </c>
      <c r="C505">
        <v>5</v>
      </c>
      <c r="D505">
        <v>5</v>
      </c>
      <c r="E505">
        <v>5</v>
      </c>
      <c r="F505" t="s">
        <v>1142</v>
      </c>
      <c r="G505">
        <f>trimmed!K482/trimmed!K$3</f>
        <v>0</v>
      </c>
      <c r="H505">
        <f>trimmed!L482/trimmed!L$3</f>
        <v>6.7946043092957442E-5</v>
      </c>
      <c r="I505">
        <f>trimmed!M482/trimmed!M$3</f>
        <v>1.3683838941057263E-4</v>
      </c>
      <c r="J505">
        <f>trimmed!N482/trimmed!N$3</f>
        <v>0</v>
      </c>
      <c r="K505">
        <f>trimmed!O482/trimmed!O$3</f>
        <v>0</v>
      </c>
      <c r="L505">
        <f>trimmed!P482/trimmed!P$3</f>
        <v>0</v>
      </c>
      <c r="N505" s="1">
        <f t="shared" si="49"/>
        <v>6.826147750117669E-5</v>
      </c>
      <c r="O505">
        <f t="shared" si="50"/>
        <v>6.8419740048244091E-5</v>
      </c>
      <c r="P505" s="1">
        <f t="shared" si="51"/>
        <v>0</v>
      </c>
      <c r="Q505">
        <f t="shared" si="52"/>
        <v>0</v>
      </c>
      <c r="S505" s="1" t="str">
        <f t="shared" si="53"/>
        <v>No E</v>
      </c>
      <c r="T505" s="1" t="str">
        <f t="shared" si="54"/>
        <v/>
      </c>
      <c r="U505">
        <f t="shared" si="55"/>
        <v>2</v>
      </c>
    </row>
    <row r="506" spans="1:21" x14ac:dyDescent="0.2">
      <c r="A506" t="s">
        <v>1143</v>
      </c>
      <c r="B506" t="s">
        <v>1143</v>
      </c>
      <c r="C506" t="s">
        <v>349</v>
      </c>
      <c r="D506" t="s">
        <v>349</v>
      </c>
      <c r="E506" t="s">
        <v>349</v>
      </c>
      <c r="F506" t="s">
        <v>1144</v>
      </c>
      <c r="G506">
        <f>trimmed!K483/trimmed!K$3</f>
        <v>0</v>
      </c>
      <c r="H506">
        <f>trimmed!L483/trimmed!L$3</f>
        <v>7.5841071762814015E-5</v>
      </c>
      <c r="I506">
        <f>trimmed!M483/trimmed!M$3</f>
        <v>1.2913104682151121E-5</v>
      </c>
      <c r="J506">
        <f>trimmed!N483/trimmed!N$3</f>
        <v>0</v>
      </c>
      <c r="K506">
        <f>trimmed!O483/trimmed!O$3</f>
        <v>0</v>
      </c>
      <c r="L506">
        <f>trimmed!P483/trimmed!P$3</f>
        <v>0</v>
      </c>
      <c r="N506" s="1">
        <f t="shared" si="49"/>
        <v>2.9584725481655046E-5</v>
      </c>
      <c r="O506">
        <f t="shared" si="50"/>
        <v>4.0576153669303294E-5</v>
      </c>
      <c r="P506" s="1">
        <f t="shared" si="51"/>
        <v>0</v>
      </c>
      <c r="Q506">
        <f t="shared" si="52"/>
        <v>0</v>
      </c>
      <c r="S506" s="1" t="str">
        <f t="shared" si="53"/>
        <v>No E</v>
      </c>
      <c r="T506" s="1" t="str">
        <f t="shared" si="54"/>
        <v/>
      </c>
      <c r="U506">
        <f t="shared" si="55"/>
        <v>2</v>
      </c>
    </row>
    <row r="507" spans="1:21" x14ac:dyDescent="0.2">
      <c r="A507" t="s">
        <v>1145</v>
      </c>
      <c r="B507" t="s">
        <v>1145</v>
      </c>
      <c r="C507" t="s">
        <v>400</v>
      </c>
      <c r="D507" t="s">
        <v>400</v>
      </c>
      <c r="E507" t="s">
        <v>400</v>
      </c>
      <c r="F507" t="s">
        <v>1146</v>
      </c>
      <c r="G507">
        <f>trimmed!K484/trimmed!K$3</f>
        <v>0</v>
      </c>
      <c r="H507">
        <f>trimmed!L484/trimmed!L$3</f>
        <v>8.3022920346803995E-5</v>
      </c>
      <c r="I507">
        <f>trimmed!M484/trimmed!M$3</f>
        <v>1.161863004755447E-4</v>
      </c>
      <c r="J507">
        <f>trimmed!N484/trimmed!N$3</f>
        <v>0</v>
      </c>
      <c r="K507">
        <f>trimmed!O484/trimmed!O$3</f>
        <v>0</v>
      </c>
      <c r="L507">
        <f>trimmed!P484/trimmed!P$3</f>
        <v>0</v>
      </c>
      <c r="N507" s="1">
        <f t="shared" si="49"/>
        <v>6.6403073607449557E-5</v>
      </c>
      <c r="O507">
        <f t="shared" si="50"/>
        <v>5.9849633113145415E-5</v>
      </c>
      <c r="P507" s="1">
        <f t="shared" si="51"/>
        <v>0</v>
      </c>
      <c r="Q507">
        <f t="shared" si="52"/>
        <v>0</v>
      </c>
      <c r="S507" s="1" t="str">
        <f t="shared" si="53"/>
        <v>No E</v>
      </c>
      <c r="T507" s="1" t="str">
        <f t="shared" si="54"/>
        <v/>
      </c>
      <c r="U507">
        <f t="shared" si="55"/>
        <v>2</v>
      </c>
    </row>
    <row r="508" spans="1:21" x14ac:dyDescent="0.2">
      <c r="A508" t="s">
        <v>1167</v>
      </c>
      <c r="B508" t="s">
        <v>1167</v>
      </c>
      <c r="C508">
        <v>3</v>
      </c>
      <c r="D508">
        <v>3</v>
      </c>
      <c r="E508">
        <v>3</v>
      </c>
      <c r="F508" t="s">
        <v>1168</v>
      </c>
      <c r="G508">
        <f>trimmed!K492/trimmed!K$3</f>
        <v>0</v>
      </c>
      <c r="H508">
        <f>trimmed!L492/trimmed!L$3</f>
        <v>9.4391573952427507E-5</v>
      </c>
      <c r="I508">
        <f>trimmed!M492/trimmed!M$3</f>
        <v>6.1913763077570561E-5</v>
      </c>
      <c r="J508">
        <f>trimmed!N492/trimmed!N$3</f>
        <v>0</v>
      </c>
      <c r="K508">
        <f>trimmed!O492/trimmed!O$3</f>
        <v>0</v>
      </c>
      <c r="L508">
        <f>trimmed!P492/trimmed!P$3</f>
        <v>0</v>
      </c>
      <c r="N508" s="1">
        <f t="shared" si="49"/>
        <v>5.2101779009999358E-5</v>
      </c>
      <c r="O508">
        <f t="shared" si="50"/>
        <v>4.7954651305278517E-5</v>
      </c>
      <c r="P508" s="1">
        <f t="shared" si="51"/>
        <v>0</v>
      </c>
      <c r="Q508">
        <f t="shared" si="52"/>
        <v>0</v>
      </c>
      <c r="S508" s="1" t="str">
        <f t="shared" si="53"/>
        <v>No E</v>
      </c>
      <c r="T508" s="1" t="str">
        <f t="shared" si="54"/>
        <v/>
      </c>
      <c r="U508">
        <f t="shared" si="55"/>
        <v>2</v>
      </c>
    </row>
    <row r="509" spans="1:21" x14ac:dyDescent="0.2">
      <c r="A509" t="s">
        <v>1169</v>
      </c>
      <c r="B509" t="s">
        <v>1169</v>
      </c>
      <c r="C509" t="s">
        <v>1170</v>
      </c>
      <c r="D509" t="s">
        <v>1170</v>
      </c>
      <c r="E509" t="s">
        <v>1170</v>
      </c>
      <c r="F509" t="s">
        <v>1171</v>
      </c>
      <c r="G509">
        <f>trimmed!K493/trimmed!K$3</f>
        <v>0</v>
      </c>
      <c r="H509">
        <f>trimmed!L493/trimmed!L$3</f>
        <v>5.7972469830739655E-5</v>
      </c>
      <c r="I509">
        <f>trimmed!M493/trimmed!M$3</f>
        <v>1.6584954475653112E-4</v>
      </c>
      <c r="J509">
        <f>trimmed!N493/trimmed!N$3</f>
        <v>0</v>
      </c>
      <c r="K509">
        <f>trimmed!O493/trimmed!O$3</f>
        <v>0</v>
      </c>
      <c r="L509">
        <f>trimmed!P493/trimmed!P$3</f>
        <v>0</v>
      </c>
      <c r="N509" s="1">
        <f t="shared" si="49"/>
        <v>7.4607338195756921E-5</v>
      </c>
      <c r="O509">
        <f t="shared" si="50"/>
        <v>8.4166840312133875E-5</v>
      </c>
      <c r="P509" s="1">
        <f t="shared" si="51"/>
        <v>0</v>
      </c>
      <c r="Q509">
        <f t="shared" si="52"/>
        <v>0</v>
      </c>
      <c r="S509" s="1" t="str">
        <f t="shared" si="53"/>
        <v>No E</v>
      </c>
      <c r="T509" s="1" t="str">
        <f t="shared" si="54"/>
        <v/>
      </c>
      <c r="U509">
        <f t="shared" si="55"/>
        <v>2</v>
      </c>
    </row>
    <row r="510" spans="1:21" x14ac:dyDescent="0.2">
      <c r="A510" t="s">
        <v>1180</v>
      </c>
      <c r="B510" t="s">
        <v>1180</v>
      </c>
      <c r="C510">
        <v>2</v>
      </c>
      <c r="D510">
        <v>2</v>
      </c>
      <c r="E510">
        <v>2</v>
      </c>
      <c r="F510" t="s">
        <v>1181</v>
      </c>
      <c r="G510">
        <f>trimmed!K497/trimmed!K$3</f>
        <v>0</v>
      </c>
      <c r="H510">
        <f>trimmed!L497/trimmed!L$3</f>
        <v>3.6464459872762702E-5</v>
      </c>
      <c r="I510">
        <f>trimmed!M497/trimmed!M$3</f>
        <v>2.2064629479383481E-4</v>
      </c>
      <c r="J510">
        <f>trimmed!N497/trimmed!N$3</f>
        <v>0</v>
      </c>
      <c r="K510">
        <f>trimmed!O497/trimmed!O$3</f>
        <v>0</v>
      </c>
      <c r="L510">
        <f>trimmed!P497/trimmed!P$3</f>
        <v>0</v>
      </c>
      <c r="N510" s="1">
        <f t="shared" si="49"/>
        <v>8.5703584888865831E-5</v>
      </c>
      <c r="O510">
        <f t="shared" si="50"/>
        <v>1.1827749331899768E-4</v>
      </c>
      <c r="P510" s="1">
        <f t="shared" si="51"/>
        <v>0</v>
      </c>
      <c r="Q510">
        <f t="shared" si="52"/>
        <v>0</v>
      </c>
      <c r="S510" s="1" t="str">
        <f t="shared" si="53"/>
        <v>No E</v>
      </c>
      <c r="T510" s="1" t="str">
        <f t="shared" si="54"/>
        <v/>
      </c>
      <c r="U510">
        <f t="shared" si="55"/>
        <v>2</v>
      </c>
    </row>
    <row r="511" spans="1:21" x14ac:dyDescent="0.2">
      <c r="A511" t="s">
        <v>1182</v>
      </c>
      <c r="B511" t="s">
        <v>1182</v>
      </c>
      <c r="C511">
        <v>4</v>
      </c>
      <c r="D511">
        <v>4</v>
      </c>
      <c r="E511">
        <v>4</v>
      </c>
      <c r="F511" t="s">
        <v>1183</v>
      </c>
      <c r="G511">
        <f>trimmed!K498/trimmed!K$3</f>
        <v>2.4351117680086666E-4</v>
      </c>
      <c r="H511">
        <f>trimmed!L498/trimmed!L$3</f>
        <v>1.6964614893410124E-5</v>
      </c>
      <c r="I511">
        <f>trimmed!M498/trimmed!M$3</f>
        <v>0</v>
      </c>
      <c r="J511">
        <f>trimmed!N498/trimmed!N$3</f>
        <v>0</v>
      </c>
      <c r="K511">
        <f>trimmed!O498/trimmed!O$3</f>
        <v>0</v>
      </c>
      <c r="L511">
        <f>trimmed!P498/trimmed!P$3</f>
        <v>0</v>
      </c>
      <c r="N511" s="1">
        <f t="shared" si="49"/>
        <v>8.6825263898092258E-5</v>
      </c>
      <c r="O511">
        <f t="shared" si="50"/>
        <v>1.3595883941933413E-4</v>
      </c>
      <c r="P511" s="1">
        <f t="shared" si="51"/>
        <v>0</v>
      </c>
      <c r="Q511">
        <f t="shared" si="52"/>
        <v>0</v>
      </c>
      <c r="S511" s="1" t="str">
        <f t="shared" si="53"/>
        <v>No E</v>
      </c>
      <c r="T511" s="1" t="str">
        <f t="shared" si="54"/>
        <v/>
      </c>
      <c r="U511">
        <f t="shared" si="55"/>
        <v>2</v>
      </c>
    </row>
    <row r="512" spans="1:21" x14ac:dyDescent="0.2">
      <c r="A512" t="s">
        <v>1186</v>
      </c>
      <c r="B512" t="s">
        <v>1187</v>
      </c>
      <c r="C512" t="s">
        <v>1188</v>
      </c>
      <c r="D512" t="s">
        <v>1188</v>
      </c>
      <c r="E512" t="s">
        <v>1188</v>
      </c>
      <c r="F512" t="s">
        <v>1189</v>
      </c>
      <c r="G512">
        <f>trimmed!K500/trimmed!K$3</f>
        <v>0</v>
      </c>
      <c r="H512">
        <f>trimmed!L500/trimmed!L$3</f>
        <v>7.7397243222106278E-5</v>
      </c>
      <c r="I512">
        <f>trimmed!M500/trimmed!M$3</f>
        <v>1.0254732658019582E-4</v>
      </c>
      <c r="J512">
        <f>trimmed!N500/trimmed!N$3</f>
        <v>0</v>
      </c>
      <c r="K512">
        <f>trimmed!O500/trimmed!O$3</f>
        <v>0</v>
      </c>
      <c r="L512">
        <f>trimmed!P500/trimmed!P$3</f>
        <v>0</v>
      </c>
      <c r="N512" s="1">
        <f t="shared" si="49"/>
        <v>5.9981523267434035E-5</v>
      </c>
      <c r="O512">
        <f t="shared" si="50"/>
        <v>5.3445944872749806E-5</v>
      </c>
      <c r="P512" s="1">
        <f t="shared" si="51"/>
        <v>0</v>
      </c>
      <c r="Q512">
        <f t="shared" si="52"/>
        <v>0</v>
      </c>
      <c r="S512" s="1" t="str">
        <f t="shared" si="53"/>
        <v>No E</v>
      </c>
      <c r="T512" s="1" t="str">
        <f t="shared" si="54"/>
        <v/>
      </c>
      <c r="U512">
        <f t="shared" si="55"/>
        <v>2</v>
      </c>
    </row>
    <row r="513" spans="1:21" x14ac:dyDescent="0.2">
      <c r="A513" t="s">
        <v>1190</v>
      </c>
      <c r="B513" t="s">
        <v>1191</v>
      </c>
      <c r="C513" t="s">
        <v>1192</v>
      </c>
      <c r="D513" t="s">
        <v>1192</v>
      </c>
      <c r="E513" t="s">
        <v>1192</v>
      </c>
      <c r="F513" t="s">
        <v>1193</v>
      </c>
      <c r="G513">
        <f>trimmed!K501/trimmed!K$3</f>
        <v>0</v>
      </c>
      <c r="H513">
        <f>trimmed!L501/trimmed!L$3</f>
        <v>6.4137723994086456E-5</v>
      </c>
      <c r="I513">
        <f>trimmed!M501/trimmed!M$3</f>
        <v>1.1861845821657817E-4</v>
      </c>
      <c r="J513">
        <f>trimmed!N501/trimmed!N$3</f>
        <v>0</v>
      </c>
      <c r="K513">
        <f>trimmed!O501/trimmed!O$3</f>
        <v>0</v>
      </c>
      <c r="L513">
        <f>trimmed!P501/trimmed!P$3</f>
        <v>0</v>
      </c>
      <c r="N513" s="1">
        <f t="shared" si="49"/>
        <v>6.0918727403554879E-5</v>
      </c>
      <c r="O513">
        <f t="shared" si="50"/>
        <v>5.9374709361031115E-5</v>
      </c>
      <c r="P513" s="1">
        <f t="shared" si="51"/>
        <v>0</v>
      </c>
      <c r="Q513">
        <f t="shared" si="52"/>
        <v>0</v>
      </c>
      <c r="S513" s="1" t="str">
        <f t="shared" si="53"/>
        <v>No E</v>
      </c>
      <c r="T513" s="1" t="str">
        <f t="shared" si="54"/>
        <v/>
      </c>
      <c r="U513">
        <f t="shared" si="55"/>
        <v>2</v>
      </c>
    </row>
    <row r="514" spans="1:21" x14ac:dyDescent="0.2">
      <c r="A514" t="s">
        <v>1194</v>
      </c>
      <c r="B514" t="s">
        <v>1195</v>
      </c>
      <c r="C514" t="s">
        <v>1196</v>
      </c>
      <c r="D514" t="s">
        <v>1196</v>
      </c>
      <c r="E514" t="s">
        <v>1196</v>
      </c>
      <c r="F514" t="s">
        <v>1197</v>
      </c>
      <c r="G514">
        <f>trimmed!K502/trimmed!K$3</f>
        <v>0</v>
      </c>
      <c r="H514">
        <f>trimmed!L502/trimmed!L$3</f>
        <v>7.5357798415154415E-5</v>
      </c>
      <c r="I514">
        <f>trimmed!M502/trimmed!M$3</f>
        <v>1.0712356124245104E-4</v>
      </c>
      <c r="J514">
        <f>trimmed!N502/trimmed!N$3</f>
        <v>0</v>
      </c>
      <c r="K514">
        <f>trimmed!O502/trimmed!O$3</f>
        <v>0</v>
      </c>
      <c r="L514">
        <f>trimmed!P502/trimmed!P$3</f>
        <v>0</v>
      </c>
      <c r="N514" s="1">
        <f t="shared" si="49"/>
        <v>6.0827119885868491E-5</v>
      </c>
      <c r="O514">
        <f t="shared" si="50"/>
        <v>5.5020176364742585E-5</v>
      </c>
      <c r="P514" s="1">
        <f t="shared" si="51"/>
        <v>0</v>
      </c>
      <c r="Q514">
        <f t="shared" si="52"/>
        <v>0</v>
      </c>
      <c r="S514" s="1" t="str">
        <f t="shared" si="53"/>
        <v>No E</v>
      </c>
      <c r="T514" s="1" t="str">
        <f t="shared" si="54"/>
        <v/>
      </c>
      <c r="U514">
        <f t="shared" si="55"/>
        <v>2</v>
      </c>
    </row>
    <row r="515" spans="1:21" x14ac:dyDescent="0.2">
      <c r="A515" t="s">
        <v>1202</v>
      </c>
      <c r="B515" t="s">
        <v>1202</v>
      </c>
      <c r="C515">
        <v>14</v>
      </c>
      <c r="D515">
        <v>14</v>
      </c>
      <c r="E515">
        <v>14</v>
      </c>
      <c r="F515" t="s">
        <v>1203</v>
      </c>
      <c r="G515">
        <f>trimmed!K505/trimmed!K$3</f>
        <v>0</v>
      </c>
      <c r="H515">
        <f>trimmed!L505/trimmed!L$3</f>
        <v>4.9046770817492528E-5</v>
      </c>
      <c r="I515">
        <f>trimmed!M505/trimmed!M$3</f>
        <v>1.7745306236763647E-4</v>
      </c>
      <c r="J515">
        <f>trimmed!N505/trimmed!N$3</f>
        <v>0</v>
      </c>
      <c r="K515">
        <f>trimmed!O505/trimmed!O$3</f>
        <v>0</v>
      </c>
      <c r="L515">
        <f>trimmed!P505/trimmed!P$3</f>
        <v>0</v>
      </c>
      <c r="N515" s="1">
        <f t="shared" si="49"/>
        <v>7.5499944395043006E-5</v>
      </c>
      <c r="O515">
        <f t="shared" si="50"/>
        <v>9.1636374492643915E-5</v>
      </c>
      <c r="P515" s="1">
        <f t="shared" si="51"/>
        <v>0</v>
      </c>
      <c r="Q515">
        <f t="shared" si="52"/>
        <v>0</v>
      </c>
      <c r="S515" s="1" t="str">
        <f t="shared" si="53"/>
        <v>No E</v>
      </c>
      <c r="T515" s="1" t="str">
        <f t="shared" si="54"/>
        <v/>
      </c>
      <c r="U515">
        <f t="shared" si="55"/>
        <v>2</v>
      </c>
    </row>
    <row r="516" spans="1:21" x14ac:dyDescent="0.2">
      <c r="A516" t="s">
        <v>1204</v>
      </c>
      <c r="B516" t="s">
        <v>1204</v>
      </c>
      <c r="C516">
        <v>7</v>
      </c>
      <c r="D516">
        <v>7</v>
      </c>
      <c r="E516">
        <v>6</v>
      </c>
      <c r="F516" t="s">
        <v>1205</v>
      </c>
      <c r="G516">
        <f>trimmed!K506/trimmed!K$3</f>
        <v>0</v>
      </c>
      <c r="H516">
        <f>trimmed!L506/trimmed!L$3</f>
        <v>4.1988477555396105E-5</v>
      </c>
      <c r="I516">
        <f>trimmed!M506/trimmed!M$3</f>
        <v>1.3860937805695622E-4</v>
      </c>
      <c r="J516">
        <f>trimmed!N506/trimmed!N$3</f>
        <v>0</v>
      </c>
      <c r="K516">
        <f>trimmed!O506/trimmed!O$3</f>
        <v>0</v>
      </c>
      <c r="L516">
        <f>trimmed!P506/trimmed!P$3</f>
        <v>0</v>
      </c>
      <c r="N516" s="1">
        <f t="shared" si="49"/>
        <v>6.0199285204117441E-5</v>
      </c>
      <c r="O516">
        <f t="shared" si="50"/>
        <v>7.1076473306911481E-5</v>
      </c>
      <c r="P516" s="1">
        <f t="shared" si="51"/>
        <v>0</v>
      </c>
      <c r="Q516">
        <f t="shared" si="52"/>
        <v>0</v>
      </c>
      <c r="S516" s="1" t="str">
        <f t="shared" si="53"/>
        <v>No E</v>
      </c>
      <c r="T516" s="1" t="str">
        <f t="shared" si="54"/>
        <v/>
      </c>
      <c r="U516">
        <f t="shared" si="55"/>
        <v>2</v>
      </c>
    </row>
    <row r="517" spans="1:21" x14ac:dyDescent="0.2">
      <c r="A517" t="s">
        <v>1208</v>
      </c>
      <c r="B517" t="s">
        <v>1208</v>
      </c>
      <c r="C517">
        <v>9</v>
      </c>
      <c r="D517">
        <v>9</v>
      </c>
      <c r="E517">
        <v>9</v>
      </c>
      <c r="F517" t="s">
        <v>1209</v>
      </c>
      <c r="G517">
        <f>trimmed!K508/trimmed!K$3</f>
        <v>0</v>
      </c>
      <c r="H517">
        <f>trimmed!L508/trimmed!L$3</f>
        <v>9.8594018888224777E-5</v>
      </c>
      <c r="I517">
        <f>trimmed!M508/trimmed!M$3</f>
        <v>2.4948271259335014E-5</v>
      </c>
      <c r="J517">
        <f>trimmed!N508/trimmed!N$3</f>
        <v>0</v>
      </c>
      <c r="K517">
        <f>trimmed!O508/trimmed!O$3</f>
        <v>0</v>
      </c>
      <c r="L517">
        <f>trimmed!P508/trimmed!P$3</f>
        <v>0</v>
      </c>
      <c r="N517" s="1">
        <f t="shared" si="49"/>
        <v>4.1180763382519933E-5</v>
      </c>
      <c r="O517">
        <f t="shared" si="50"/>
        <v>5.1262222840312451E-5</v>
      </c>
      <c r="P517" s="1">
        <f t="shared" si="51"/>
        <v>0</v>
      </c>
      <c r="Q517">
        <f t="shared" si="52"/>
        <v>0</v>
      </c>
      <c r="S517" s="1" t="str">
        <f t="shared" si="53"/>
        <v>No E</v>
      </c>
      <c r="T517" s="1" t="str">
        <f t="shared" si="54"/>
        <v/>
      </c>
      <c r="U517">
        <f t="shared" si="55"/>
        <v>2</v>
      </c>
    </row>
    <row r="518" spans="1:21" x14ac:dyDescent="0.2">
      <c r="A518" t="s">
        <v>1216</v>
      </c>
      <c r="B518" t="s">
        <v>1216</v>
      </c>
      <c r="C518">
        <v>7</v>
      </c>
      <c r="D518">
        <v>7</v>
      </c>
      <c r="E518">
        <v>7</v>
      </c>
      <c r="F518" t="s">
        <v>1217</v>
      </c>
      <c r="G518">
        <f>trimmed!K512/trimmed!K$3</f>
        <v>0</v>
      </c>
      <c r="H518">
        <f>trimmed!L512/trimmed!L$3</f>
        <v>5.419855854302889E-5</v>
      </c>
      <c r="I518">
        <f>trimmed!M512/trimmed!M$3</f>
        <v>1.1992662849670686E-4</v>
      </c>
      <c r="J518">
        <f>trimmed!N512/trimmed!N$3</f>
        <v>0</v>
      </c>
      <c r="K518">
        <f>trimmed!O512/trimmed!O$3</f>
        <v>0</v>
      </c>
      <c r="L518">
        <f>trimmed!P512/trimmed!P$3</f>
        <v>0</v>
      </c>
      <c r="N518" s="1">
        <f t="shared" ref="N518:N581" si="56">AVERAGE(G518:I518)</f>
        <v>5.8041729013245247E-5</v>
      </c>
      <c r="O518">
        <f t="shared" ref="O518:O581" si="57">STDEV(G518:I518)</f>
        <v>6.0055611936721971E-5</v>
      </c>
      <c r="P518" s="1">
        <f t="shared" ref="P518:P581" si="58">AVERAGE(J518:L518)</f>
        <v>0</v>
      </c>
      <c r="Q518">
        <f t="shared" ref="Q518:Q581" si="59">STDEV(J518:L518)</f>
        <v>0</v>
      </c>
      <c r="S518" s="1" t="str">
        <f t="shared" ref="S518:S581" si="60">IF(P518&gt;0,N518/P518,"No E")</f>
        <v>No E</v>
      </c>
      <c r="T518" s="1" t="str">
        <f t="shared" ref="T518:T581" si="61">IF(P518&gt;0,S518*SQRT((O518/N518)^2+(Q518/P518)^2),"")</f>
        <v/>
      </c>
      <c r="U518">
        <f t="shared" ref="U518:U581" si="62">COUNTIF(G518:I518,"&gt;"&amp;0)</f>
        <v>2</v>
      </c>
    </row>
    <row r="519" spans="1:21" x14ac:dyDescent="0.2">
      <c r="A519" t="s">
        <v>1218</v>
      </c>
      <c r="B519" t="s">
        <v>1218</v>
      </c>
      <c r="C519">
        <v>8</v>
      </c>
      <c r="D519">
        <v>8</v>
      </c>
      <c r="E519">
        <v>8</v>
      </c>
      <c r="F519" t="s">
        <v>1219</v>
      </c>
      <c r="G519">
        <f>trimmed!K513/trimmed!K$3</f>
        <v>0</v>
      </c>
      <c r="H519">
        <f>trimmed!L513/trimmed!L$3</f>
        <v>3.0380533263067358E-5</v>
      </c>
      <c r="I519">
        <f>trimmed!M513/trimmed!M$3</f>
        <v>2.1451631275915239E-4</v>
      </c>
      <c r="J519">
        <f>trimmed!N513/trimmed!N$3</f>
        <v>0</v>
      </c>
      <c r="K519">
        <f>trimmed!O513/trimmed!O$3</f>
        <v>0</v>
      </c>
      <c r="L519">
        <f>trimmed!P513/trimmed!P$3</f>
        <v>0</v>
      </c>
      <c r="N519" s="1">
        <f t="shared" si="56"/>
        <v>8.1632282007406583E-5</v>
      </c>
      <c r="O519">
        <f t="shared" si="57"/>
        <v>1.1607914723136227E-4</v>
      </c>
      <c r="P519" s="1">
        <f t="shared" si="58"/>
        <v>0</v>
      </c>
      <c r="Q519">
        <f t="shared" si="59"/>
        <v>0</v>
      </c>
      <c r="S519" s="1" t="str">
        <f t="shared" si="60"/>
        <v>No E</v>
      </c>
      <c r="T519" s="1" t="str">
        <f t="shared" si="61"/>
        <v/>
      </c>
      <c r="U519">
        <f t="shared" si="62"/>
        <v>2</v>
      </c>
    </row>
    <row r="520" spans="1:21" x14ac:dyDescent="0.2">
      <c r="A520" t="s">
        <v>1220</v>
      </c>
      <c r="B520" t="s">
        <v>1220</v>
      </c>
      <c r="C520">
        <v>4</v>
      </c>
      <c r="D520">
        <v>4</v>
      </c>
      <c r="E520">
        <v>4</v>
      </c>
      <c r="F520" t="s">
        <v>1221</v>
      </c>
      <c r="G520">
        <f>trimmed!K514/trimmed!K$3</f>
        <v>0</v>
      </c>
      <c r="H520">
        <f>trimmed!L514/trimmed!L$3</f>
        <v>3.1326748069973701E-5</v>
      </c>
      <c r="I520">
        <f>trimmed!M514/trimmed!M$3</f>
        <v>7.9708656996432955E-5</v>
      </c>
      <c r="J520">
        <f>trimmed!N514/trimmed!N$3</f>
        <v>0</v>
      </c>
      <c r="K520">
        <f>trimmed!O514/trimmed!O$3</f>
        <v>0</v>
      </c>
      <c r="L520">
        <f>trimmed!P514/trimmed!P$3</f>
        <v>0</v>
      </c>
      <c r="N520" s="1">
        <f t="shared" si="56"/>
        <v>3.7011801688802219E-5</v>
      </c>
      <c r="O520">
        <f t="shared" si="57"/>
        <v>4.0157282976198309E-5</v>
      </c>
      <c r="P520" s="1">
        <f t="shared" si="58"/>
        <v>0</v>
      </c>
      <c r="Q520">
        <f t="shared" si="59"/>
        <v>0</v>
      </c>
      <c r="S520" s="1" t="str">
        <f t="shared" si="60"/>
        <v>No E</v>
      </c>
      <c r="T520" s="1" t="str">
        <f t="shared" si="61"/>
        <v/>
      </c>
      <c r="U520">
        <f t="shared" si="62"/>
        <v>2</v>
      </c>
    </row>
    <row r="521" spans="1:21" x14ac:dyDescent="0.2">
      <c r="A521" t="s">
        <v>1222</v>
      </c>
      <c r="B521" t="s">
        <v>1222</v>
      </c>
      <c r="C521">
        <v>7</v>
      </c>
      <c r="D521">
        <v>7</v>
      </c>
      <c r="E521">
        <v>7</v>
      </c>
      <c r="F521" t="s">
        <v>1223</v>
      </c>
      <c r="G521">
        <f>trimmed!K515/trimmed!K$3</f>
        <v>0</v>
      </c>
      <c r="H521">
        <f>trimmed!L515/trimmed!L$3</f>
        <v>6.7339214423404285E-5</v>
      </c>
      <c r="I521">
        <f>trimmed!M515/trimmed!M$3</f>
        <v>1.0284957530917862E-4</v>
      </c>
      <c r="J521">
        <f>trimmed!N515/trimmed!N$3</f>
        <v>0</v>
      </c>
      <c r="K521">
        <f>trimmed!O515/trimmed!O$3</f>
        <v>0</v>
      </c>
      <c r="L521">
        <f>trimmed!P515/trimmed!P$3</f>
        <v>0</v>
      </c>
      <c r="N521" s="1">
        <f t="shared" si="56"/>
        <v>5.6729596577527638E-5</v>
      </c>
      <c r="O521">
        <f t="shared" si="57"/>
        <v>5.2239178577445677E-5</v>
      </c>
      <c r="P521" s="1">
        <f t="shared" si="58"/>
        <v>0</v>
      </c>
      <c r="Q521">
        <f t="shared" si="59"/>
        <v>0</v>
      </c>
      <c r="S521" s="1" t="str">
        <f t="shared" si="60"/>
        <v>No E</v>
      </c>
      <c r="T521" s="1" t="str">
        <f t="shared" si="61"/>
        <v/>
      </c>
      <c r="U521">
        <f t="shared" si="62"/>
        <v>2</v>
      </c>
    </row>
    <row r="522" spans="1:21" x14ac:dyDescent="0.2">
      <c r="A522" t="s">
        <v>1237</v>
      </c>
      <c r="B522" t="s">
        <v>1237</v>
      </c>
      <c r="C522">
        <v>15</v>
      </c>
      <c r="D522">
        <v>15</v>
      </c>
      <c r="E522">
        <v>15</v>
      </c>
      <c r="F522" t="s">
        <v>1238</v>
      </c>
      <c r="G522">
        <f>trimmed!K519/trimmed!K$3</f>
        <v>0</v>
      </c>
      <c r="H522">
        <f>trimmed!L519/trimmed!L$3</f>
        <v>8.7638259016524039E-5</v>
      </c>
      <c r="I522">
        <f>trimmed!M519/trimmed!M$3</f>
        <v>3.8949471365824217E-5</v>
      </c>
      <c r="J522">
        <f>trimmed!N519/trimmed!N$3</f>
        <v>0</v>
      </c>
      <c r="K522">
        <f>trimmed!O519/trimmed!O$3</f>
        <v>0</v>
      </c>
      <c r="L522">
        <f>trimmed!P519/trimmed!P$3</f>
        <v>0</v>
      </c>
      <c r="N522" s="1">
        <f t="shared" si="56"/>
        <v>4.2195910127449417E-5</v>
      </c>
      <c r="O522">
        <f t="shared" si="57"/>
        <v>4.390923176664078E-5</v>
      </c>
      <c r="P522" s="1">
        <f t="shared" si="58"/>
        <v>0</v>
      </c>
      <c r="Q522">
        <f t="shared" si="59"/>
        <v>0</v>
      </c>
      <c r="S522" s="1" t="str">
        <f t="shared" si="60"/>
        <v>No E</v>
      </c>
      <c r="T522" s="1" t="str">
        <f t="shared" si="61"/>
        <v/>
      </c>
      <c r="U522">
        <f t="shared" si="62"/>
        <v>2</v>
      </c>
    </row>
    <row r="523" spans="1:21" x14ac:dyDescent="0.2">
      <c r="A523" t="s">
        <v>1231</v>
      </c>
      <c r="B523" t="s">
        <v>1231</v>
      </c>
      <c r="C523">
        <v>2</v>
      </c>
      <c r="D523">
        <v>2</v>
      </c>
      <c r="E523">
        <v>2</v>
      </c>
      <c r="F523" t="s">
        <v>1232</v>
      </c>
      <c r="G523">
        <f>trimmed!K520/trimmed!K$3</f>
        <v>2.751942839928043E-4</v>
      </c>
      <c r="H523">
        <f>trimmed!L520/trimmed!L$3</f>
        <v>0</v>
      </c>
      <c r="I523">
        <f>trimmed!M520/trimmed!M$3</f>
        <v>4.8279511818612045E-5</v>
      </c>
      <c r="J523">
        <f>trimmed!N520/trimmed!N$3</f>
        <v>0</v>
      </c>
      <c r="K523">
        <f>trimmed!O520/trimmed!O$3</f>
        <v>0</v>
      </c>
      <c r="L523">
        <f>trimmed!P520/trimmed!P$3</f>
        <v>0</v>
      </c>
      <c r="N523" s="1">
        <f t="shared" si="56"/>
        <v>1.0782459860380544E-4</v>
      </c>
      <c r="O523">
        <f t="shared" si="57"/>
        <v>1.4694280011545385E-4</v>
      </c>
      <c r="P523" s="1">
        <f t="shared" si="58"/>
        <v>0</v>
      </c>
      <c r="Q523">
        <f t="shared" si="59"/>
        <v>0</v>
      </c>
      <c r="S523" s="1" t="str">
        <f t="shared" si="60"/>
        <v>No E</v>
      </c>
      <c r="T523" s="1" t="str">
        <f t="shared" si="61"/>
        <v/>
      </c>
      <c r="U523">
        <f t="shared" si="62"/>
        <v>2</v>
      </c>
    </row>
    <row r="524" spans="1:21" x14ac:dyDescent="0.2">
      <c r="A524" t="s">
        <v>1241</v>
      </c>
      <c r="B524" t="s">
        <v>1241</v>
      </c>
      <c r="C524">
        <v>1</v>
      </c>
      <c r="D524">
        <v>1</v>
      </c>
      <c r="E524">
        <v>1</v>
      </c>
      <c r="F524" t="s">
        <v>1242</v>
      </c>
      <c r="G524">
        <f>trimmed!K524/trimmed!K$3</f>
        <v>0</v>
      </c>
      <c r="H524">
        <f>trimmed!L524/trimmed!L$3</f>
        <v>7.6888946011784682E-5</v>
      </c>
      <c r="I524">
        <f>trimmed!M524/trimmed!M$3</f>
        <v>7.2468855410016812E-5</v>
      </c>
      <c r="J524">
        <f>trimmed!N524/trimmed!N$3</f>
        <v>0</v>
      </c>
      <c r="K524">
        <f>trimmed!O524/trimmed!O$3</f>
        <v>0</v>
      </c>
      <c r="L524">
        <f>trimmed!P524/trimmed!P$3</f>
        <v>0</v>
      </c>
      <c r="N524" s="1">
        <f t="shared" si="56"/>
        <v>4.9785933807267167E-5</v>
      </c>
      <c r="O524">
        <f t="shared" si="57"/>
        <v>4.3172487813747193E-5</v>
      </c>
      <c r="P524" s="1">
        <f t="shared" si="58"/>
        <v>0</v>
      </c>
      <c r="Q524">
        <f t="shared" si="59"/>
        <v>0</v>
      </c>
      <c r="S524" s="1" t="str">
        <f t="shared" si="60"/>
        <v>No E</v>
      </c>
      <c r="T524" s="1" t="str">
        <f t="shared" si="61"/>
        <v/>
      </c>
      <c r="U524">
        <f t="shared" si="62"/>
        <v>2</v>
      </c>
    </row>
    <row r="525" spans="1:21" x14ac:dyDescent="0.2">
      <c r="A525" t="s">
        <v>1245</v>
      </c>
      <c r="B525" t="s">
        <v>1245</v>
      </c>
      <c r="C525">
        <v>11</v>
      </c>
      <c r="D525">
        <v>11</v>
      </c>
      <c r="E525">
        <v>9</v>
      </c>
      <c r="F525" t="s">
        <v>1246</v>
      </c>
      <c r="G525">
        <f>trimmed!K526/trimmed!K$3</f>
        <v>0</v>
      </c>
      <c r="H525">
        <f>trimmed!L526/trimmed!L$3</f>
        <v>3.3682119143033134E-5</v>
      </c>
      <c r="I525">
        <f>trimmed!M526/trimmed!M$3</f>
        <v>1.957485557438766E-4</v>
      </c>
      <c r="J525">
        <f>trimmed!N526/trimmed!N$3</f>
        <v>0</v>
      </c>
      <c r="K525">
        <f>trimmed!O526/trimmed!O$3</f>
        <v>0</v>
      </c>
      <c r="L525">
        <f>trimmed!P526/trimmed!P$3</f>
        <v>0</v>
      </c>
      <c r="N525" s="1">
        <f t="shared" si="56"/>
        <v>7.6476891628969907E-5</v>
      </c>
      <c r="O525">
        <f t="shared" si="57"/>
        <v>1.0465619276013107E-4</v>
      </c>
      <c r="P525" s="1">
        <f t="shared" si="58"/>
        <v>0</v>
      </c>
      <c r="Q525">
        <f t="shared" si="59"/>
        <v>0</v>
      </c>
      <c r="S525" s="1" t="str">
        <f t="shared" si="60"/>
        <v>No E</v>
      </c>
      <c r="T525" s="1" t="str">
        <f t="shared" si="61"/>
        <v/>
      </c>
      <c r="U525">
        <f t="shared" si="62"/>
        <v>2</v>
      </c>
    </row>
    <row r="526" spans="1:21" x14ac:dyDescent="0.2">
      <c r="A526" t="s">
        <v>1247</v>
      </c>
      <c r="B526" t="s">
        <v>1247</v>
      </c>
      <c r="C526">
        <v>3</v>
      </c>
      <c r="D526">
        <v>3</v>
      </c>
      <c r="E526">
        <v>3</v>
      </c>
      <c r="F526" t="s">
        <v>1248</v>
      </c>
      <c r="G526">
        <f>trimmed!K527/trimmed!K$3</f>
        <v>0</v>
      </c>
      <c r="H526">
        <f>trimmed!L527/trimmed!L$3</f>
        <v>9.2624263651924741E-5</v>
      </c>
      <c r="I526">
        <f>trimmed!M527/trimmed!M$3</f>
        <v>1.9845462639555074E-5</v>
      </c>
      <c r="J526">
        <f>trimmed!N527/trimmed!N$3</f>
        <v>0</v>
      </c>
      <c r="K526">
        <f>trimmed!O527/trimmed!O$3</f>
        <v>0</v>
      </c>
      <c r="L526">
        <f>trimmed!P527/trimmed!P$3</f>
        <v>0</v>
      </c>
      <c r="N526" s="1">
        <f t="shared" si="56"/>
        <v>3.7489908763826601E-5</v>
      </c>
      <c r="O526">
        <f t="shared" si="57"/>
        <v>4.8767903517985651E-5</v>
      </c>
      <c r="P526" s="1">
        <f t="shared" si="58"/>
        <v>0</v>
      </c>
      <c r="Q526">
        <f t="shared" si="59"/>
        <v>0</v>
      </c>
      <c r="S526" s="1" t="str">
        <f t="shared" si="60"/>
        <v>No E</v>
      </c>
      <c r="T526" s="1" t="str">
        <f t="shared" si="61"/>
        <v/>
      </c>
      <c r="U526">
        <f t="shared" si="62"/>
        <v>2</v>
      </c>
    </row>
    <row r="527" spans="1:21" x14ac:dyDescent="0.2">
      <c r="A527" t="s">
        <v>1269</v>
      </c>
      <c r="B527" t="s">
        <v>1269</v>
      </c>
      <c r="C527" t="s">
        <v>4864</v>
      </c>
      <c r="D527" t="s">
        <v>4864</v>
      </c>
      <c r="E527" t="s">
        <v>4864</v>
      </c>
      <c r="F527" t="s">
        <v>1270</v>
      </c>
      <c r="G527">
        <f>trimmed!K532/trimmed!K$3</f>
        <v>6.9995407400341472E-5</v>
      </c>
      <c r="H527">
        <f>trimmed!L532/trimmed!L$3</f>
        <v>1.721798150286273E-5</v>
      </c>
      <c r="I527">
        <f>trimmed!M532/trimmed!M$3</f>
        <v>0</v>
      </c>
      <c r="J527">
        <f>trimmed!N532/trimmed!N$3</f>
        <v>0</v>
      </c>
      <c r="K527">
        <f>trimmed!O532/trimmed!O$3</f>
        <v>0</v>
      </c>
      <c r="L527">
        <f>trimmed!P532/trimmed!P$3</f>
        <v>0</v>
      </c>
      <c r="N527" s="1">
        <f t="shared" si="56"/>
        <v>2.9071129634401402E-5</v>
      </c>
      <c r="O527">
        <f t="shared" si="57"/>
        <v>3.6472072942953123E-5</v>
      </c>
      <c r="P527" s="1">
        <f t="shared" si="58"/>
        <v>0</v>
      </c>
      <c r="Q527">
        <f t="shared" si="59"/>
        <v>0</v>
      </c>
      <c r="S527" s="1" t="str">
        <f t="shared" si="60"/>
        <v>No E</v>
      </c>
      <c r="T527" s="1" t="str">
        <f t="shared" si="61"/>
        <v/>
      </c>
      <c r="U527">
        <f t="shared" si="62"/>
        <v>2</v>
      </c>
    </row>
    <row r="528" spans="1:21" x14ac:dyDescent="0.2">
      <c r="A528" t="s">
        <v>1263</v>
      </c>
      <c r="B528" t="s">
        <v>1263</v>
      </c>
      <c r="C528">
        <v>8</v>
      </c>
      <c r="D528">
        <v>8</v>
      </c>
      <c r="E528">
        <v>8</v>
      </c>
      <c r="F528" t="s">
        <v>1264</v>
      </c>
      <c r="G528">
        <f>trimmed!K534/trimmed!K$3</f>
        <v>4.8493999361540815E-4</v>
      </c>
      <c r="H528">
        <f>trimmed!L534/trimmed!L$3</f>
        <v>1.7458836180984345E-5</v>
      </c>
      <c r="I528">
        <f>trimmed!M534/trimmed!M$3</f>
        <v>0</v>
      </c>
      <c r="J528">
        <f>trimmed!N534/trimmed!N$3</f>
        <v>0</v>
      </c>
      <c r="K528">
        <f>trimmed!O534/trimmed!O$3</f>
        <v>0</v>
      </c>
      <c r="L528">
        <f>trimmed!P534/trimmed!P$3</f>
        <v>0</v>
      </c>
      <c r="N528" s="1">
        <f t="shared" si="56"/>
        <v>1.6746627659879748E-4</v>
      </c>
      <c r="O528">
        <f t="shared" si="57"/>
        <v>2.7507884958218043E-4</v>
      </c>
      <c r="P528" s="1">
        <f t="shared" si="58"/>
        <v>0</v>
      </c>
      <c r="Q528">
        <f t="shared" si="59"/>
        <v>0</v>
      </c>
      <c r="S528" s="1" t="str">
        <f t="shared" si="60"/>
        <v>No E</v>
      </c>
      <c r="T528" s="1" t="str">
        <f t="shared" si="61"/>
        <v/>
      </c>
      <c r="U528">
        <f t="shared" si="62"/>
        <v>2</v>
      </c>
    </row>
    <row r="529" spans="1:21" x14ac:dyDescent="0.2">
      <c r="A529" t="s">
        <v>1265</v>
      </c>
      <c r="B529" t="s">
        <v>1265</v>
      </c>
      <c r="C529">
        <v>5</v>
      </c>
      <c r="D529">
        <v>5</v>
      </c>
      <c r="E529">
        <v>5</v>
      </c>
      <c r="F529" t="s">
        <v>1266</v>
      </c>
      <c r="G529">
        <f>trimmed!K535/trimmed!K$3</f>
        <v>0</v>
      </c>
      <c r="H529">
        <f>trimmed!L535/trimmed!L$3</f>
        <v>2.7965730516185711E-5</v>
      </c>
      <c r="I529">
        <f>trimmed!M535/trimmed!M$3</f>
        <v>2.0237441459954644E-4</v>
      </c>
      <c r="J529">
        <f>trimmed!N535/trimmed!N$3</f>
        <v>0</v>
      </c>
      <c r="K529">
        <f>trimmed!O535/trimmed!O$3</f>
        <v>0</v>
      </c>
      <c r="L529">
        <f>trimmed!P535/trimmed!P$3</f>
        <v>0</v>
      </c>
      <c r="N529" s="1">
        <f t="shared" si="56"/>
        <v>7.6780048371910718E-5</v>
      </c>
      <c r="O529">
        <f t="shared" si="57"/>
        <v>1.0966302540928319E-4</v>
      </c>
      <c r="P529" s="1">
        <f t="shared" si="58"/>
        <v>0</v>
      </c>
      <c r="Q529">
        <f t="shared" si="59"/>
        <v>0</v>
      </c>
      <c r="S529" s="1" t="str">
        <f t="shared" si="60"/>
        <v>No E</v>
      </c>
      <c r="T529" s="1" t="str">
        <f t="shared" si="61"/>
        <v/>
      </c>
      <c r="U529">
        <f t="shared" si="62"/>
        <v>2</v>
      </c>
    </row>
    <row r="530" spans="1:21" x14ac:dyDescent="0.2">
      <c r="A530" t="s">
        <v>1267</v>
      </c>
      <c r="B530" t="s">
        <v>1267</v>
      </c>
      <c r="C530" t="s">
        <v>25</v>
      </c>
      <c r="D530" t="s">
        <v>25</v>
      </c>
      <c r="E530" t="s">
        <v>296</v>
      </c>
      <c r="F530" t="s">
        <v>1268</v>
      </c>
      <c r="G530">
        <f>trimmed!K536/trimmed!K$3</f>
        <v>0</v>
      </c>
      <c r="H530">
        <f>trimmed!L536/trimmed!L$3</f>
        <v>4.216520858544638E-5</v>
      </c>
      <c r="I530">
        <f>trimmed!M536/trimmed!M$3</f>
        <v>1.5917645953695774E-4</v>
      </c>
      <c r="J530">
        <f>trimmed!N536/trimmed!N$3</f>
        <v>0</v>
      </c>
      <c r="K530">
        <f>trimmed!O536/trimmed!O$3</f>
        <v>0</v>
      </c>
      <c r="L530">
        <f>trimmed!P536/trimmed!P$3</f>
        <v>0</v>
      </c>
      <c r="N530" s="1">
        <f t="shared" si="56"/>
        <v>6.7113889374134701E-5</v>
      </c>
      <c r="O530">
        <f t="shared" si="57"/>
        <v>8.2468865776740783E-5</v>
      </c>
      <c r="P530" s="1">
        <f t="shared" si="58"/>
        <v>0</v>
      </c>
      <c r="Q530">
        <f t="shared" si="59"/>
        <v>0</v>
      </c>
      <c r="S530" s="1" t="str">
        <f t="shared" si="60"/>
        <v>No E</v>
      </c>
      <c r="T530" s="1" t="str">
        <f t="shared" si="61"/>
        <v/>
      </c>
      <c r="U530">
        <f t="shared" si="62"/>
        <v>2</v>
      </c>
    </row>
    <row r="531" spans="1:21" x14ac:dyDescent="0.2">
      <c r="A531" t="s">
        <v>1271</v>
      </c>
      <c r="B531" t="s">
        <v>1271</v>
      </c>
      <c r="C531">
        <v>6</v>
      </c>
      <c r="D531">
        <v>6</v>
      </c>
      <c r="E531">
        <v>6</v>
      </c>
      <c r="F531" t="s">
        <v>1272</v>
      </c>
      <c r="G531">
        <f>trimmed!K537/trimmed!K$3</f>
        <v>0</v>
      </c>
      <c r="H531">
        <f>trimmed!L537/trimmed!L$3</f>
        <v>6.2670700045527522E-5</v>
      </c>
      <c r="I531">
        <f>trimmed!M537/trimmed!M$3</f>
        <v>6.3151093811843905E-5</v>
      </c>
      <c r="J531">
        <f>trimmed!N537/trimmed!N$3</f>
        <v>0</v>
      </c>
      <c r="K531">
        <f>trimmed!O537/trimmed!O$3</f>
        <v>0</v>
      </c>
      <c r="L531">
        <f>trimmed!P537/trimmed!P$3</f>
        <v>0</v>
      </c>
      <c r="N531" s="1">
        <f t="shared" si="56"/>
        <v>4.1940597952457136E-5</v>
      </c>
      <c r="O531">
        <f t="shared" si="57"/>
        <v>3.6322417485623365E-5</v>
      </c>
      <c r="P531" s="1">
        <f t="shared" si="58"/>
        <v>0</v>
      </c>
      <c r="Q531">
        <f t="shared" si="59"/>
        <v>0</v>
      </c>
      <c r="S531" s="1" t="str">
        <f t="shared" si="60"/>
        <v>No E</v>
      </c>
      <c r="T531" s="1" t="str">
        <f t="shared" si="61"/>
        <v/>
      </c>
      <c r="U531">
        <f t="shared" si="62"/>
        <v>2</v>
      </c>
    </row>
    <row r="532" spans="1:21" x14ac:dyDescent="0.2">
      <c r="A532" t="s">
        <v>1281</v>
      </c>
      <c r="B532" t="s">
        <v>1281</v>
      </c>
      <c r="C532">
        <v>11</v>
      </c>
      <c r="D532">
        <v>11</v>
      </c>
      <c r="E532">
        <v>11</v>
      </c>
      <c r="F532" t="s">
        <v>1282</v>
      </c>
      <c r="G532">
        <f>trimmed!K542/trimmed!K$3</f>
        <v>0</v>
      </c>
      <c r="H532">
        <f>trimmed!L542/trimmed!L$3</f>
        <v>2.9302943177185589E-5</v>
      </c>
      <c r="I532">
        <f>trimmed!M542/trimmed!M$3</f>
        <v>1.8601992477974272E-4</v>
      </c>
      <c r="J532">
        <f>trimmed!N542/trimmed!N$3</f>
        <v>0</v>
      </c>
      <c r="K532">
        <f>trimmed!O542/trimmed!O$3</f>
        <v>0</v>
      </c>
      <c r="L532">
        <f>trimmed!P542/trimmed!P$3</f>
        <v>0</v>
      </c>
      <c r="N532" s="1">
        <f t="shared" si="56"/>
        <v>7.1774289318976106E-5</v>
      </c>
      <c r="O532">
        <f t="shared" si="57"/>
        <v>1.0001857095603357E-4</v>
      </c>
      <c r="P532" s="1">
        <f t="shared" si="58"/>
        <v>0</v>
      </c>
      <c r="Q532">
        <f t="shared" si="59"/>
        <v>0</v>
      </c>
      <c r="S532" s="1" t="str">
        <f t="shared" si="60"/>
        <v>No E</v>
      </c>
      <c r="T532" s="1" t="str">
        <f t="shared" si="61"/>
        <v/>
      </c>
      <c r="U532">
        <f t="shared" si="62"/>
        <v>2</v>
      </c>
    </row>
    <row r="533" spans="1:21" x14ac:dyDescent="0.2">
      <c r="A533" t="s">
        <v>1283</v>
      </c>
      <c r="B533" t="s">
        <v>1283</v>
      </c>
      <c r="C533">
        <v>4</v>
      </c>
      <c r="D533">
        <v>4</v>
      </c>
      <c r="E533">
        <v>4</v>
      </c>
      <c r="F533" t="s">
        <v>1284</v>
      </c>
      <c r="G533">
        <f>trimmed!K543/trimmed!K$3</f>
        <v>0</v>
      </c>
      <c r="H533">
        <f>trimmed!L543/trimmed!L$3</f>
        <v>2.8161229443232477E-5</v>
      </c>
      <c r="I533">
        <f>trimmed!M543/trimmed!M$3</f>
        <v>1.1739057275508555E-4</v>
      </c>
      <c r="J533">
        <f>trimmed!N543/trimmed!N$3</f>
        <v>0</v>
      </c>
      <c r="K533">
        <f>trimmed!O543/trimmed!O$3</f>
        <v>0</v>
      </c>
      <c r="L533">
        <f>trimmed!P543/trimmed!P$3</f>
        <v>0</v>
      </c>
      <c r="N533" s="1">
        <f t="shared" si="56"/>
        <v>4.8517267399439345E-5</v>
      </c>
      <c r="O533">
        <f t="shared" si="57"/>
        <v>6.1285502803661967E-5</v>
      </c>
      <c r="P533" s="1">
        <f t="shared" si="58"/>
        <v>0</v>
      </c>
      <c r="Q533">
        <f t="shared" si="59"/>
        <v>0</v>
      </c>
      <c r="S533" s="1" t="str">
        <f t="shared" si="60"/>
        <v>No E</v>
      </c>
      <c r="T533" s="1" t="str">
        <f t="shared" si="61"/>
        <v/>
      </c>
      <c r="U533">
        <f t="shared" si="62"/>
        <v>2</v>
      </c>
    </row>
    <row r="534" spans="1:21" x14ac:dyDescent="0.2">
      <c r="A534" t="s">
        <v>1289</v>
      </c>
      <c r="B534" t="s">
        <v>1289</v>
      </c>
      <c r="C534">
        <v>2</v>
      </c>
      <c r="D534">
        <v>2</v>
      </c>
      <c r="E534">
        <v>2</v>
      </c>
      <c r="F534" t="s">
        <v>1290</v>
      </c>
      <c r="G534">
        <f>trimmed!K546/trimmed!K$3</f>
        <v>0</v>
      </c>
      <c r="H534">
        <f>trimmed!L546/trimmed!L$3</f>
        <v>6.8896949874112918E-5</v>
      </c>
      <c r="I534">
        <f>trimmed!M546/trimmed!M$3</f>
        <v>6.4161737999380138E-5</v>
      </c>
      <c r="J534">
        <f>trimmed!N546/trimmed!N$3</f>
        <v>0</v>
      </c>
      <c r="K534">
        <f>trimmed!O546/trimmed!O$3</f>
        <v>0</v>
      </c>
      <c r="L534">
        <f>trimmed!P546/trimmed!P$3</f>
        <v>0</v>
      </c>
      <c r="N534" s="1">
        <f t="shared" si="56"/>
        <v>4.4352895957831016E-5</v>
      </c>
      <c r="O534">
        <f t="shared" si="57"/>
        <v>3.8483634089821737E-5</v>
      </c>
      <c r="P534" s="1">
        <f t="shared" si="58"/>
        <v>0</v>
      </c>
      <c r="Q534">
        <f t="shared" si="59"/>
        <v>0</v>
      </c>
      <c r="S534" s="1" t="str">
        <f t="shared" si="60"/>
        <v>No E</v>
      </c>
      <c r="T534" s="1" t="str">
        <f t="shared" si="61"/>
        <v/>
      </c>
      <c r="U534">
        <f t="shared" si="62"/>
        <v>2</v>
      </c>
    </row>
    <row r="535" spans="1:21" x14ac:dyDescent="0.2">
      <c r="A535" t="s">
        <v>1296</v>
      </c>
      <c r="B535" t="s">
        <v>1296</v>
      </c>
      <c r="C535">
        <v>5</v>
      </c>
      <c r="D535">
        <v>5</v>
      </c>
      <c r="E535">
        <v>5</v>
      </c>
      <c r="F535" t="s">
        <v>1297</v>
      </c>
      <c r="G535">
        <f>trimmed!K549/trimmed!K$3</f>
        <v>0</v>
      </c>
      <c r="H535">
        <f>trimmed!L549/trimmed!L$3</f>
        <v>4.6545948542710302E-5</v>
      </c>
      <c r="I535">
        <f>trimmed!M549/trimmed!M$3</f>
        <v>7.5500787972625523E-5</v>
      </c>
      <c r="J535">
        <f>trimmed!N549/trimmed!N$3</f>
        <v>0</v>
      </c>
      <c r="K535">
        <f>trimmed!O549/trimmed!O$3</f>
        <v>0</v>
      </c>
      <c r="L535">
        <f>trimmed!P549/trimmed!P$3</f>
        <v>0</v>
      </c>
      <c r="N535" s="1">
        <f t="shared" si="56"/>
        <v>4.0682245505111941E-5</v>
      </c>
      <c r="O535">
        <f t="shared" si="57"/>
        <v>3.8090412259605356E-5</v>
      </c>
      <c r="P535" s="1">
        <f t="shared" si="58"/>
        <v>0</v>
      </c>
      <c r="Q535">
        <f t="shared" si="59"/>
        <v>0</v>
      </c>
      <c r="S535" s="1" t="str">
        <f t="shared" si="60"/>
        <v>No E</v>
      </c>
      <c r="T535" s="1" t="str">
        <f t="shared" si="61"/>
        <v/>
      </c>
      <c r="U535">
        <f t="shared" si="62"/>
        <v>2</v>
      </c>
    </row>
    <row r="536" spans="1:21" x14ac:dyDescent="0.2">
      <c r="A536" t="s">
        <v>1300</v>
      </c>
      <c r="B536" t="s">
        <v>1300</v>
      </c>
      <c r="C536">
        <v>1</v>
      </c>
      <c r="D536">
        <v>1</v>
      </c>
      <c r="E536">
        <v>1</v>
      </c>
      <c r="F536" t="s">
        <v>1301</v>
      </c>
      <c r="G536">
        <f>trimmed!K551/trimmed!K$3</f>
        <v>0</v>
      </c>
      <c r="H536">
        <f>trimmed!L551/trimmed!L$3</f>
        <v>5.9436365796465836E-5</v>
      </c>
      <c r="I536">
        <f>trimmed!M551/trimmed!M$3</f>
        <v>5.0423588739833782E-5</v>
      </c>
      <c r="J536">
        <f>trimmed!N551/trimmed!N$3</f>
        <v>0</v>
      </c>
      <c r="K536">
        <f>trimmed!O551/trimmed!O$3</f>
        <v>0</v>
      </c>
      <c r="L536">
        <f>trimmed!P551/trimmed!P$3</f>
        <v>0</v>
      </c>
      <c r="N536" s="1">
        <f t="shared" si="56"/>
        <v>3.6619984845433208E-5</v>
      </c>
      <c r="O536">
        <f t="shared" si="57"/>
        <v>3.2032405547007496E-5</v>
      </c>
      <c r="P536" s="1">
        <f t="shared" si="58"/>
        <v>0</v>
      </c>
      <c r="Q536">
        <f t="shared" si="59"/>
        <v>0</v>
      </c>
      <c r="S536" s="1" t="str">
        <f t="shared" si="60"/>
        <v>No E</v>
      </c>
      <c r="T536" s="1" t="str">
        <f t="shared" si="61"/>
        <v/>
      </c>
      <c r="U536">
        <f t="shared" si="62"/>
        <v>2</v>
      </c>
    </row>
    <row r="537" spans="1:21" x14ac:dyDescent="0.2">
      <c r="A537" t="s">
        <v>1309</v>
      </c>
      <c r="B537" t="s">
        <v>1309</v>
      </c>
      <c r="C537" t="s">
        <v>97</v>
      </c>
      <c r="D537" t="s">
        <v>97</v>
      </c>
      <c r="E537" t="s">
        <v>97</v>
      </c>
      <c r="F537" t="s">
        <v>1310</v>
      </c>
      <c r="G537">
        <f>trimmed!K555/trimmed!K$3</f>
        <v>0</v>
      </c>
      <c r="H537">
        <f>trimmed!L555/trimmed!L$3</f>
        <v>5.4810079186831177E-5</v>
      </c>
      <c r="I537">
        <f>trimmed!M555/trimmed!M$3</f>
        <v>9.5959248815648837E-5</v>
      </c>
      <c r="J537">
        <f>trimmed!N555/trimmed!N$3</f>
        <v>0</v>
      </c>
      <c r="K537">
        <f>trimmed!O555/trimmed!O$3</f>
        <v>0</v>
      </c>
      <c r="L537">
        <f>trimmed!P555/trimmed!P$3</f>
        <v>0</v>
      </c>
      <c r="N537" s="1">
        <f t="shared" si="56"/>
        <v>5.025644266749334E-5</v>
      </c>
      <c r="O537">
        <f t="shared" si="57"/>
        <v>4.8141417329349435E-5</v>
      </c>
      <c r="P537" s="1">
        <f t="shared" si="58"/>
        <v>0</v>
      </c>
      <c r="Q537">
        <f t="shared" si="59"/>
        <v>0</v>
      </c>
      <c r="S537" s="1" t="str">
        <f t="shared" si="60"/>
        <v>No E</v>
      </c>
      <c r="T537" s="1" t="str">
        <f t="shared" si="61"/>
        <v/>
      </c>
      <c r="U537">
        <f t="shared" si="62"/>
        <v>2</v>
      </c>
    </row>
    <row r="538" spans="1:21" x14ac:dyDescent="0.2">
      <c r="A538" t="s">
        <v>1323</v>
      </c>
      <c r="B538" t="s">
        <v>1323</v>
      </c>
      <c r="C538" t="s">
        <v>1324</v>
      </c>
      <c r="D538" t="s">
        <v>1324</v>
      </c>
      <c r="E538" t="s">
        <v>1324</v>
      </c>
      <c r="F538" t="s">
        <v>1325</v>
      </c>
      <c r="G538">
        <f>trimmed!K562/trimmed!K$3</f>
        <v>0</v>
      </c>
      <c r="H538">
        <f>trimmed!L562/trimmed!L$3</f>
        <v>4.5069540645653129E-5</v>
      </c>
      <c r="I538">
        <f>trimmed!M562/trimmed!M$3</f>
        <v>8.1857456554045043E-5</v>
      </c>
      <c r="J538">
        <f>trimmed!N562/trimmed!N$3</f>
        <v>0</v>
      </c>
      <c r="K538">
        <f>trimmed!O562/trimmed!O$3</f>
        <v>0</v>
      </c>
      <c r="L538">
        <f>trimmed!P562/trimmed!P$3</f>
        <v>0</v>
      </c>
      <c r="N538" s="1">
        <f t="shared" si="56"/>
        <v>4.2308999066566058E-5</v>
      </c>
      <c r="O538">
        <f t="shared" si="57"/>
        <v>4.0998490712851182E-5</v>
      </c>
      <c r="P538" s="1">
        <f t="shared" si="58"/>
        <v>0</v>
      </c>
      <c r="Q538">
        <f t="shared" si="59"/>
        <v>0</v>
      </c>
      <c r="S538" s="1" t="str">
        <f t="shared" si="60"/>
        <v>No E</v>
      </c>
      <c r="T538" s="1" t="str">
        <f t="shared" si="61"/>
        <v/>
      </c>
      <c r="U538">
        <f t="shared" si="62"/>
        <v>2</v>
      </c>
    </row>
    <row r="539" spans="1:21" x14ac:dyDescent="0.2">
      <c r="A539" t="s">
        <v>1326</v>
      </c>
      <c r="B539" t="s">
        <v>1326</v>
      </c>
      <c r="C539">
        <v>8</v>
      </c>
      <c r="D539">
        <v>8</v>
      </c>
      <c r="E539">
        <v>8</v>
      </c>
      <c r="F539" t="s">
        <v>1327</v>
      </c>
      <c r="G539">
        <f>trimmed!K563/trimmed!K$3</f>
        <v>0</v>
      </c>
      <c r="H539">
        <f>trimmed!L563/trimmed!L$3</f>
        <v>5.1849443435634957E-5</v>
      </c>
      <c r="I539">
        <f>trimmed!M563/trimmed!M$3</f>
        <v>9.4004077350041347E-5</v>
      </c>
      <c r="J539">
        <f>trimmed!N563/trimmed!N$3</f>
        <v>0</v>
      </c>
      <c r="K539">
        <f>trimmed!O563/trimmed!O$3</f>
        <v>0</v>
      </c>
      <c r="L539">
        <f>trimmed!P563/trimmed!P$3</f>
        <v>0</v>
      </c>
      <c r="N539" s="1">
        <f t="shared" si="56"/>
        <v>4.8617840261892094E-5</v>
      </c>
      <c r="O539">
        <f t="shared" si="57"/>
        <v>4.7085285216429854E-5</v>
      </c>
      <c r="P539" s="1">
        <f t="shared" si="58"/>
        <v>0</v>
      </c>
      <c r="Q539">
        <f t="shared" si="59"/>
        <v>0</v>
      </c>
      <c r="S539" s="1" t="str">
        <f t="shared" si="60"/>
        <v>No E</v>
      </c>
      <c r="T539" s="1" t="str">
        <f t="shared" si="61"/>
        <v/>
      </c>
      <c r="U539">
        <f t="shared" si="62"/>
        <v>2</v>
      </c>
    </row>
    <row r="540" spans="1:21" x14ac:dyDescent="0.2">
      <c r="A540" t="s">
        <v>1328</v>
      </c>
      <c r="B540" t="s">
        <v>1328</v>
      </c>
      <c r="C540" t="s">
        <v>1329</v>
      </c>
      <c r="D540" t="s">
        <v>1329</v>
      </c>
      <c r="E540" t="s">
        <v>1329</v>
      </c>
      <c r="F540" t="s">
        <v>1330</v>
      </c>
      <c r="G540">
        <f>trimmed!K564/trimmed!K$3</f>
        <v>0</v>
      </c>
      <c r="H540">
        <f>trimmed!L564/trimmed!L$3</f>
        <v>6.2006003693568525E-5</v>
      </c>
      <c r="I540">
        <f>trimmed!M564/trimmed!M$3</f>
        <v>6.036946097792407E-5</v>
      </c>
      <c r="J540">
        <f>trimmed!N564/trimmed!N$3</f>
        <v>0</v>
      </c>
      <c r="K540">
        <f>trimmed!O564/trimmed!O$3</f>
        <v>0</v>
      </c>
      <c r="L540">
        <f>trimmed!P564/trimmed!P$3</f>
        <v>0</v>
      </c>
      <c r="N540" s="1">
        <f t="shared" si="56"/>
        <v>4.0791821557164194E-5</v>
      </c>
      <c r="O540">
        <f t="shared" si="57"/>
        <v>3.5336229248162244E-5</v>
      </c>
      <c r="P540" s="1">
        <f t="shared" si="58"/>
        <v>0</v>
      </c>
      <c r="Q540">
        <f t="shared" si="59"/>
        <v>0</v>
      </c>
      <c r="S540" s="1" t="str">
        <f t="shared" si="60"/>
        <v>No E</v>
      </c>
      <c r="T540" s="1" t="str">
        <f t="shared" si="61"/>
        <v/>
      </c>
      <c r="U540">
        <f t="shared" si="62"/>
        <v>2</v>
      </c>
    </row>
    <row r="541" spans="1:21" x14ac:dyDescent="0.2">
      <c r="A541" t="s">
        <v>1353</v>
      </c>
      <c r="B541" t="s">
        <v>1353</v>
      </c>
      <c r="C541" t="s">
        <v>7360</v>
      </c>
      <c r="D541" t="s">
        <v>7360</v>
      </c>
      <c r="E541" t="s">
        <v>7360</v>
      </c>
      <c r="F541" t="s">
        <v>1354</v>
      </c>
      <c r="G541">
        <f>trimmed!K565/trimmed!K$3</f>
        <v>0</v>
      </c>
      <c r="H541">
        <f>trimmed!L565/trimmed!L$3</f>
        <v>3.4517290559376914E-5</v>
      </c>
      <c r="I541">
        <f>trimmed!M565/trimmed!M$3</f>
        <v>1.2896575454784875E-4</v>
      </c>
      <c r="J541">
        <f>trimmed!N565/trimmed!N$3</f>
        <v>0</v>
      </c>
      <c r="K541">
        <f>trimmed!O565/trimmed!O$3</f>
        <v>0</v>
      </c>
      <c r="L541">
        <f>trimmed!P565/trimmed!P$3</f>
        <v>0</v>
      </c>
      <c r="N541" s="1">
        <f t="shared" si="56"/>
        <v>5.4494348369075215E-5</v>
      </c>
      <c r="O541">
        <f t="shared" si="57"/>
        <v>6.6763415060742758E-5</v>
      </c>
      <c r="P541" s="1">
        <f t="shared" si="58"/>
        <v>0</v>
      </c>
      <c r="Q541">
        <f t="shared" si="59"/>
        <v>0</v>
      </c>
      <c r="S541" s="1" t="str">
        <f t="shared" si="60"/>
        <v>No E</v>
      </c>
      <c r="T541" s="1" t="str">
        <f t="shared" si="61"/>
        <v/>
      </c>
      <c r="U541">
        <f t="shared" si="62"/>
        <v>2</v>
      </c>
    </row>
    <row r="542" spans="1:21" x14ac:dyDescent="0.2">
      <c r="A542" t="s">
        <v>1331</v>
      </c>
      <c r="B542" t="s">
        <v>1331</v>
      </c>
      <c r="C542" t="s">
        <v>296</v>
      </c>
      <c r="D542" t="s">
        <v>296</v>
      </c>
      <c r="E542" t="s">
        <v>296</v>
      </c>
      <c r="F542" t="s">
        <v>1332</v>
      </c>
      <c r="G542">
        <f>trimmed!K566/trimmed!K$3</f>
        <v>0</v>
      </c>
      <c r="H542">
        <f>trimmed!L566/trimmed!L$3</f>
        <v>4.5082052576984128E-5</v>
      </c>
      <c r="I542">
        <f>trimmed!M566/trimmed!M$3</f>
        <v>1.0755332115397346E-4</v>
      </c>
      <c r="J542">
        <f>trimmed!N566/trimmed!N$3</f>
        <v>0</v>
      </c>
      <c r="K542">
        <f>trimmed!O566/trimmed!O$3</f>
        <v>0</v>
      </c>
      <c r="L542">
        <f>trimmed!P566/trimmed!P$3</f>
        <v>0</v>
      </c>
      <c r="N542" s="1">
        <f t="shared" si="56"/>
        <v>5.0878457910319197E-5</v>
      </c>
      <c r="O542">
        <f t="shared" si="57"/>
        <v>5.4010443054132363E-5</v>
      </c>
      <c r="P542" s="1">
        <f t="shared" si="58"/>
        <v>0</v>
      </c>
      <c r="Q542">
        <f t="shared" si="59"/>
        <v>0</v>
      </c>
      <c r="S542" s="1" t="str">
        <f t="shared" si="60"/>
        <v>No E</v>
      </c>
      <c r="T542" s="1" t="str">
        <f t="shared" si="61"/>
        <v/>
      </c>
      <c r="U542">
        <f t="shared" si="62"/>
        <v>2</v>
      </c>
    </row>
    <row r="543" spans="1:21" x14ac:dyDescent="0.2">
      <c r="A543" t="s">
        <v>1333</v>
      </c>
      <c r="B543" t="s">
        <v>1333</v>
      </c>
      <c r="C543">
        <v>11</v>
      </c>
      <c r="D543">
        <v>11</v>
      </c>
      <c r="E543">
        <v>11</v>
      </c>
      <c r="F543" t="s">
        <v>1334</v>
      </c>
      <c r="G543">
        <f>trimmed!K567/trimmed!K$3</f>
        <v>0</v>
      </c>
      <c r="H543">
        <f>trimmed!L567/trimmed!L$3</f>
        <v>5.3582345924977488E-5</v>
      </c>
      <c r="I543">
        <f>trimmed!M567/trimmed!M$3</f>
        <v>4.9304323915319355E-6</v>
      </c>
      <c r="J543">
        <f>trimmed!N567/trimmed!N$3</f>
        <v>0</v>
      </c>
      <c r="K543">
        <f>trimmed!O567/trimmed!O$3</f>
        <v>0</v>
      </c>
      <c r="L543">
        <f>trimmed!P567/trimmed!P$3</f>
        <v>0</v>
      </c>
      <c r="N543" s="1">
        <f t="shared" si="56"/>
        <v>1.9504259438836474E-5</v>
      </c>
      <c r="O543">
        <f t="shared" si="57"/>
        <v>2.9615270973089995E-5</v>
      </c>
      <c r="P543" s="1">
        <f t="shared" si="58"/>
        <v>0</v>
      </c>
      <c r="Q543">
        <f t="shared" si="59"/>
        <v>0</v>
      </c>
      <c r="S543" s="1" t="str">
        <f t="shared" si="60"/>
        <v>No E</v>
      </c>
      <c r="T543" s="1" t="str">
        <f t="shared" si="61"/>
        <v/>
      </c>
      <c r="U543">
        <f t="shared" si="62"/>
        <v>2</v>
      </c>
    </row>
    <row r="544" spans="1:21" x14ac:dyDescent="0.2">
      <c r="A544" t="s">
        <v>1337</v>
      </c>
      <c r="B544" t="s">
        <v>1337</v>
      </c>
      <c r="C544">
        <v>12</v>
      </c>
      <c r="D544">
        <v>12</v>
      </c>
      <c r="E544">
        <v>12</v>
      </c>
      <c r="F544" t="s">
        <v>1338</v>
      </c>
      <c r="G544">
        <f>trimmed!K569/trimmed!K$3</f>
        <v>0</v>
      </c>
      <c r="H544">
        <f>trimmed!L569/trimmed!L$3</f>
        <v>2.9274791331690853E-5</v>
      </c>
      <c r="I544">
        <f>trimmed!M569/trimmed!M$3</f>
        <v>1.5321176977593778E-4</v>
      </c>
      <c r="J544">
        <f>trimmed!N569/trimmed!N$3</f>
        <v>0</v>
      </c>
      <c r="K544">
        <f>trimmed!O569/trimmed!O$3</f>
        <v>0</v>
      </c>
      <c r="L544">
        <f>trimmed!P569/trimmed!P$3</f>
        <v>0</v>
      </c>
      <c r="N544" s="1">
        <f t="shared" si="56"/>
        <v>6.0828853702542877E-5</v>
      </c>
      <c r="O544">
        <f t="shared" si="57"/>
        <v>8.1333915057289939E-5</v>
      </c>
      <c r="P544" s="1">
        <f t="shared" si="58"/>
        <v>0</v>
      </c>
      <c r="Q544">
        <f t="shared" si="59"/>
        <v>0</v>
      </c>
      <c r="S544" s="1" t="str">
        <f t="shared" si="60"/>
        <v>No E</v>
      </c>
      <c r="T544" s="1" t="str">
        <f t="shared" si="61"/>
        <v/>
      </c>
      <c r="U544">
        <f t="shared" si="62"/>
        <v>2</v>
      </c>
    </row>
    <row r="545" spans="1:21" x14ac:dyDescent="0.2">
      <c r="A545" t="s">
        <v>1339</v>
      </c>
      <c r="B545" t="s">
        <v>1339</v>
      </c>
      <c r="C545">
        <v>14</v>
      </c>
      <c r="D545">
        <v>14</v>
      </c>
      <c r="E545">
        <v>14</v>
      </c>
      <c r="F545" t="s">
        <v>1340</v>
      </c>
      <c r="G545">
        <f>trimmed!K570/trimmed!K$3</f>
        <v>0</v>
      </c>
      <c r="H545">
        <f>trimmed!L570/trimmed!L$3</f>
        <v>7.0367101805504591E-5</v>
      </c>
      <c r="I545">
        <f>trimmed!M570/trimmed!M$3</f>
        <v>2.8810443299368361E-5</v>
      </c>
      <c r="J545">
        <f>trimmed!N570/trimmed!N$3</f>
        <v>0</v>
      </c>
      <c r="K545">
        <f>trimmed!O570/trimmed!O$3</f>
        <v>0</v>
      </c>
      <c r="L545">
        <f>trimmed!P570/trimmed!P$3</f>
        <v>0</v>
      </c>
      <c r="N545" s="1">
        <f t="shared" si="56"/>
        <v>3.3059181701624317E-5</v>
      </c>
      <c r="O545">
        <f t="shared" si="57"/>
        <v>3.5375430564654127E-5</v>
      </c>
      <c r="P545" s="1">
        <f t="shared" si="58"/>
        <v>0</v>
      </c>
      <c r="Q545">
        <f t="shared" si="59"/>
        <v>0</v>
      </c>
      <c r="S545" s="1" t="str">
        <f t="shared" si="60"/>
        <v>No E</v>
      </c>
      <c r="T545" s="1" t="str">
        <f t="shared" si="61"/>
        <v/>
      </c>
      <c r="U545">
        <f t="shared" si="62"/>
        <v>2</v>
      </c>
    </row>
    <row r="546" spans="1:21" x14ac:dyDescent="0.2">
      <c r="A546" t="s">
        <v>1346</v>
      </c>
      <c r="B546" t="s">
        <v>1346</v>
      </c>
      <c r="C546" t="s">
        <v>1347</v>
      </c>
      <c r="D546" t="s">
        <v>1347</v>
      </c>
      <c r="E546" t="s">
        <v>1347</v>
      </c>
      <c r="F546" t="s">
        <v>1348</v>
      </c>
      <c r="G546">
        <f>trimmed!K573/trimmed!K$3</f>
        <v>0</v>
      </c>
      <c r="H546">
        <f>trimmed!L573/trimmed!L$3</f>
        <v>6.1286567642036425E-5</v>
      </c>
      <c r="I546">
        <f>trimmed!M573/trimmed!M$3</f>
        <v>5.2596001479397662E-5</v>
      </c>
      <c r="J546">
        <f>trimmed!N573/trimmed!N$3</f>
        <v>0</v>
      </c>
      <c r="K546">
        <f>trimmed!O573/trimmed!O$3</f>
        <v>0</v>
      </c>
      <c r="L546">
        <f>trimmed!P573/trimmed!P$3</f>
        <v>0</v>
      </c>
      <c r="N546" s="1">
        <f t="shared" si="56"/>
        <v>3.7960856373811358E-5</v>
      </c>
      <c r="O546">
        <f t="shared" si="57"/>
        <v>3.3160992861065716E-5</v>
      </c>
      <c r="P546" s="1">
        <f t="shared" si="58"/>
        <v>0</v>
      </c>
      <c r="Q546">
        <f t="shared" si="59"/>
        <v>0</v>
      </c>
      <c r="S546" s="1" t="str">
        <f t="shared" si="60"/>
        <v>No E</v>
      </c>
      <c r="T546" s="1" t="str">
        <f t="shared" si="61"/>
        <v/>
      </c>
      <c r="U546">
        <f t="shared" si="62"/>
        <v>2</v>
      </c>
    </row>
    <row r="547" spans="1:21" x14ac:dyDescent="0.2">
      <c r="A547" t="s">
        <v>1351</v>
      </c>
      <c r="B547" t="s">
        <v>1351</v>
      </c>
      <c r="C547">
        <v>3</v>
      </c>
      <c r="D547">
        <v>3</v>
      </c>
      <c r="E547">
        <v>3</v>
      </c>
      <c r="F547" t="s">
        <v>1352</v>
      </c>
      <c r="G547">
        <f>trimmed!K575/trimmed!K$3</f>
        <v>0</v>
      </c>
      <c r="H547">
        <f>trimmed!L575/trimmed!L$3</f>
        <v>6.4691376955482895E-5</v>
      </c>
      <c r="I547">
        <f>trimmed!M575/trimmed!M$3</f>
        <v>3.3308282197543667E-5</v>
      </c>
      <c r="J547">
        <f>trimmed!N575/trimmed!N$3</f>
        <v>0</v>
      </c>
      <c r="K547">
        <f>trimmed!O575/trimmed!O$3</f>
        <v>0</v>
      </c>
      <c r="L547">
        <f>trimmed!P575/trimmed!P$3</f>
        <v>0</v>
      </c>
      <c r="N547" s="1">
        <f t="shared" si="56"/>
        <v>3.2666553051008854E-5</v>
      </c>
      <c r="O547">
        <f t="shared" si="57"/>
        <v>3.2350462520993883E-5</v>
      </c>
      <c r="P547" s="1">
        <f t="shared" si="58"/>
        <v>0</v>
      </c>
      <c r="Q547">
        <f t="shared" si="59"/>
        <v>0</v>
      </c>
      <c r="S547" s="1" t="str">
        <f t="shared" si="60"/>
        <v>No E</v>
      </c>
      <c r="T547" s="1" t="str">
        <f t="shared" si="61"/>
        <v/>
      </c>
      <c r="U547">
        <f t="shared" si="62"/>
        <v>2</v>
      </c>
    </row>
    <row r="548" spans="1:21" x14ac:dyDescent="0.2">
      <c r="A548" t="s">
        <v>1363</v>
      </c>
      <c r="B548" t="s">
        <v>1364</v>
      </c>
      <c r="C548" t="s">
        <v>1365</v>
      </c>
      <c r="D548" t="s">
        <v>1365</v>
      </c>
      <c r="E548" t="s">
        <v>1365</v>
      </c>
      <c r="F548" t="s">
        <v>1366</v>
      </c>
      <c r="G548">
        <f>trimmed!K580/trimmed!K$3</f>
        <v>0</v>
      </c>
      <c r="H548">
        <f>trimmed!L580/trimmed!L$3</f>
        <v>4.823505927239436E-5</v>
      </c>
      <c r="I548">
        <f>trimmed!M580/trimmed!M$3</f>
        <v>4.2521673531489691E-5</v>
      </c>
      <c r="J548">
        <f>trimmed!N580/trimmed!N$3</f>
        <v>0</v>
      </c>
      <c r="K548">
        <f>trimmed!O580/trimmed!O$3</f>
        <v>0</v>
      </c>
      <c r="L548">
        <f>trimmed!P580/trimmed!P$3</f>
        <v>0</v>
      </c>
      <c r="N548" s="1">
        <f t="shared" si="56"/>
        <v>3.0252244267961351E-5</v>
      </c>
      <c r="O548">
        <f t="shared" si="57"/>
        <v>2.6354494997863145E-5</v>
      </c>
      <c r="P548" s="1">
        <f t="shared" si="58"/>
        <v>0</v>
      </c>
      <c r="Q548">
        <f t="shared" si="59"/>
        <v>0</v>
      </c>
      <c r="S548" s="1" t="str">
        <f t="shared" si="60"/>
        <v>No E</v>
      </c>
      <c r="T548" s="1" t="str">
        <f t="shared" si="61"/>
        <v/>
      </c>
      <c r="U548">
        <f t="shared" si="62"/>
        <v>2</v>
      </c>
    </row>
    <row r="549" spans="1:21" x14ac:dyDescent="0.2">
      <c r="A549" t="s">
        <v>1367</v>
      </c>
      <c r="B549" t="s">
        <v>1367</v>
      </c>
      <c r="C549">
        <v>1</v>
      </c>
      <c r="D549">
        <v>1</v>
      </c>
      <c r="E549">
        <v>1</v>
      </c>
      <c r="F549" t="s">
        <v>1368</v>
      </c>
      <c r="G549">
        <f>trimmed!K581/trimmed!K$3</f>
        <v>0</v>
      </c>
      <c r="H549">
        <f>trimmed!L581/trimmed!L$3</f>
        <v>2.4354474335777858E-5</v>
      </c>
      <c r="I549">
        <f>trimmed!M581/trimmed!M$3</f>
        <v>7.2728600411486397E-5</v>
      </c>
      <c r="J549">
        <f>trimmed!N581/trimmed!N$3</f>
        <v>0</v>
      </c>
      <c r="K549">
        <f>trimmed!O581/trimmed!O$3</f>
        <v>0</v>
      </c>
      <c r="L549">
        <f>trimmed!P581/trimmed!P$3</f>
        <v>0</v>
      </c>
      <c r="N549" s="1">
        <f t="shared" si="56"/>
        <v>3.2361024915754753E-5</v>
      </c>
      <c r="O549">
        <f t="shared" si="57"/>
        <v>3.7019467427229571E-5</v>
      </c>
      <c r="P549" s="1">
        <f t="shared" si="58"/>
        <v>0</v>
      </c>
      <c r="Q549">
        <f t="shared" si="59"/>
        <v>0</v>
      </c>
      <c r="S549" s="1" t="str">
        <f t="shared" si="60"/>
        <v>No E</v>
      </c>
      <c r="T549" s="1" t="str">
        <f t="shared" si="61"/>
        <v/>
      </c>
      <c r="U549">
        <f t="shared" si="62"/>
        <v>2</v>
      </c>
    </row>
    <row r="550" spans="1:21" x14ac:dyDescent="0.2">
      <c r="A550" t="s">
        <v>1373</v>
      </c>
      <c r="B550" t="s">
        <v>1373</v>
      </c>
      <c r="C550">
        <v>2</v>
      </c>
      <c r="D550">
        <v>2</v>
      </c>
      <c r="E550">
        <v>2</v>
      </c>
      <c r="F550" t="s">
        <v>1374</v>
      </c>
      <c r="G550">
        <f>trimmed!K583/trimmed!K$3</f>
        <v>0</v>
      </c>
      <c r="H550">
        <f>trimmed!L583/trimmed!L$3</f>
        <v>5.4580172448624177E-5</v>
      </c>
      <c r="I550">
        <f>trimmed!M583/trimmed!M$3</f>
        <v>6.2938575174277875E-5</v>
      </c>
      <c r="J550">
        <f>trimmed!N583/trimmed!N$3</f>
        <v>0</v>
      </c>
      <c r="K550">
        <f>trimmed!O583/trimmed!O$3</f>
        <v>0</v>
      </c>
      <c r="L550">
        <f>trimmed!P583/trimmed!P$3</f>
        <v>0</v>
      </c>
      <c r="N550" s="1">
        <f t="shared" si="56"/>
        <v>3.9172915874300686E-5</v>
      </c>
      <c r="O550">
        <f t="shared" si="57"/>
        <v>3.4181189675058602E-5</v>
      </c>
      <c r="P550" s="1">
        <f t="shared" si="58"/>
        <v>0</v>
      </c>
      <c r="Q550">
        <f t="shared" si="59"/>
        <v>0</v>
      </c>
      <c r="S550" s="1" t="str">
        <f t="shared" si="60"/>
        <v>No E</v>
      </c>
      <c r="T550" s="1" t="str">
        <f t="shared" si="61"/>
        <v/>
      </c>
      <c r="U550">
        <f t="shared" si="62"/>
        <v>2</v>
      </c>
    </row>
    <row r="551" spans="1:21" x14ac:dyDescent="0.2">
      <c r="A551" t="s">
        <v>1377</v>
      </c>
      <c r="B551" t="s">
        <v>1377</v>
      </c>
      <c r="C551">
        <v>8</v>
      </c>
      <c r="D551">
        <v>8</v>
      </c>
      <c r="E551">
        <v>8</v>
      </c>
      <c r="F551" t="s">
        <v>1378</v>
      </c>
      <c r="G551">
        <f>trimmed!K585/trimmed!K$3</f>
        <v>0</v>
      </c>
      <c r="H551">
        <f>trimmed!L585/trimmed!L$3</f>
        <v>2.8165921417481599E-5</v>
      </c>
      <c r="I551">
        <f>trimmed!M585/trimmed!M$3</f>
        <v>1.4105570370716078E-4</v>
      </c>
      <c r="J551">
        <f>trimmed!N585/trimmed!N$3</f>
        <v>0</v>
      </c>
      <c r="K551">
        <f>trimmed!O585/trimmed!O$3</f>
        <v>0</v>
      </c>
      <c r="L551">
        <f>trimmed!P585/trimmed!P$3</f>
        <v>0</v>
      </c>
      <c r="N551" s="1">
        <f t="shared" si="56"/>
        <v>5.640720837488079E-5</v>
      </c>
      <c r="O551">
        <f t="shared" si="57"/>
        <v>7.4648212328482495E-5</v>
      </c>
      <c r="P551" s="1">
        <f t="shared" si="58"/>
        <v>0</v>
      </c>
      <c r="Q551">
        <f t="shared" si="59"/>
        <v>0</v>
      </c>
      <c r="S551" s="1" t="str">
        <f t="shared" si="60"/>
        <v>No E</v>
      </c>
      <c r="T551" s="1" t="str">
        <f t="shared" si="61"/>
        <v/>
      </c>
      <c r="U551">
        <f t="shared" si="62"/>
        <v>2</v>
      </c>
    </row>
    <row r="552" spans="1:21" x14ac:dyDescent="0.2">
      <c r="A552" t="s">
        <v>1379</v>
      </c>
      <c r="B552" t="s">
        <v>1379</v>
      </c>
      <c r="C552">
        <v>19</v>
      </c>
      <c r="D552">
        <v>19</v>
      </c>
      <c r="E552">
        <v>19</v>
      </c>
      <c r="F552" t="s">
        <v>1380</v>
      </c>
      <c r="G552">
        <f>trimmed!K586/trimmed!K$3</f>
        <v>0</v>
      </c>
      <c r="H552">
        <f>trimmed!L586/trimmed!L$3</f>
        <v>1.9410697468619252E-5</v>
      </c>
      <c r="I552">
        <f>trimmed!M586/trimmed!M$3</f>
        <v>1.6689324739879987E-4</v>
      </c>
      <c r="J552">
        <f>trimmed!N586/trimmed!N$3</f>
        <v>0</v>
      </c>
      <c r="K552">
        <f>trimmed!O586/trimmed!O$3</f>
        <v>0</v>
      </c>
      <c r="L552">
        <f>trimmed!P586/trimmed!P$3</f>
        <v>0</v>
      </c>
      <c r="N552" s="1">
        <f t="shared" si="56"/>
        <v>6.210131495580637E-5</v>
      </c>
      <c r="O552">
        <f t="shared" si="57"/>
        <v>9.1269960134248172E-5</v>
      </c>
      <c r="P552" s="1">
        <f t="shared" si="58"/>
        <v>0</v>
      </c>
      <c r="Q552">
        <f t="shared" si="59"/>
        <v>0</v>
      </c>
      <c r="S552" s="1" t="str">
        <f t="shared" si="60"/>
        <v>No E</v>
      </c>
      <c r="T552" s="1" t="str">
        <f t="shared" si="61"/>
        <v/>
      </c>
      <c r="U552">
        <f t="shared" si="62"/>
        <v>2</v>
      </c>
    </row>
    <row r="553" spans="1:21" x14ac:dyDescent="0.2">
      <c r="A553" t="s">
        <v>1381</v>
      </c>
      <c r="B553" t="s">
        <v>1381</v>
      </c>
      <c r="C553">
        <v>13</v>
      </c>
      <c r="D553">
        <v>13</v>
      </c>
      <c r="E553">
        <v>13</v>
      </c>
      <c r="F553" t="s">
        <v>1382</v>
      </c>
      <c r="G553">
        <f>trimmed!K587/trimmed!K$3</f>
        <v>0</v>
      </c>
      <c r="H553">
        <f>trimmed!L587/trimmed!L$3</f>
        <v>5.0348011675915802E-5</v>
      </c>
      <c r="I553">
        <f>trimmed!M587/trimmed!M$3</f>
        <v>7.2119380317130441E-5</v>
      </c>
      <c r="J553">
        <f>trimmed!N587/trimmed!N$3</f>
        <v>0</v>
      </c>
      <c r="K553">
        <f>trimmed!O587/trimmed!O$3</f>
        <v>0</v>
      </c>
      <c r="L553">
        <f>trimmed!P587/trimmed!P$3</f>
        <v>0</v>
      </c>
      <c r="N553" s="1">
        <f t="shared" si="56"/>
        <v>4.0822463997682083E-5</v>
      </c>
      <c r="O553">
        <f t="shared" si="57"/>
        <v>3.6991259754967161E-5</v>
      </c>
      <c r="P553" s="1">
        <f t="shared" si="58"/>
        <v>0</v>
      </c>
      <c r="Q553">
        <f t="shared" si="59"/>
        <v>0</v>
      </c>
      <c r="S553" s="1" t="str">
        <f t="shared" si="60"/>
        <v>No E</v>
      </c>
      <c r="T553" s="1" t="str">
        <f t="shared" si="61"/>
        <v/>
      </c>
      <c r="U553">
        <f t="shared" si="62"/>
        <v>2</v>
      </c>
    </row>
    <row r="554" spans="1:21" x14ac:dyDescent="0.2">
      <c r="A554" t="s">
        <v>1387</v>
      </c>
      <c r="B554" t="s">
        <v>1387</v>
      </c>
      <c r="C554">
        <v>4</v>
      </c>
      <c r="D554">
        <v>4</v>
      </c>
      <c r="E554">
        <v>4</v>
      </c>
      <c r="F554" t="s">
        <v>1388</v>
      </c>
      <c r="G554">
        <f>trimmed!K590/trimmed!K$3</f>
        <v>0</v>
      </c>
      <c r="H554">
        <f>trimmed!L590/trimmed!L$3</f>
        <v>6.3917201204377694E-5</v>
      </c>
      <c r="I554">
        <f>trimmed!M590/trimmed!M$3</f>
        <v>2.9153306701308227E-5</v>
      </c>
      <c r="J554">
        <f>trimmed!N590/trimmed!N$3</f>
        <v>0</v>
      </c>
      <c r="K554">
        <f>trimmed!O590/trimmed!O$3</f>
        <v>0</v>
      </c>
      <c r="L554">
        <f>trimmed!P590/trimmed!P$3</f>
        <v>0</v>
      </c>
      <c r="N554" s="1">
        <f t="shared" si="56"/>
        <v>3.1023502635228643E-5</v>
      </c>
      <c r="O554">
        <f t="shared" si="57"/>
        <v>3.1999615264463173E-5</v>
      </c>
      <c r="P554" s="1">
        <f t="shared" si="58"/>
        <v>0</v>
      </c>
      <c r="Q554">
        <f t="shared" si="59"/>
        <v>0</v>
      </c>
      <c r="S554" s="1" t="str">
        <f t="shared" si="60"/>
        <v>No E</v>
      </c>
      <c r="T554" s="1" t="str">
        <f t="shared" si="61"/>
        <v/>
      </c>
      <c r="U554">
        <f t="shared" si="62"/>
        <v>2</v>
      </c>
    </row>
    <row r="555" spans="1:21" x14ac:dyDescent="0.2">
      <c r="A555" t="s">
        <v>1397</v>
      </c>
      <c r="B555" t="s">
        <v>1397</v>
      </c>
      <c r="C555" t="s">
        <v>7192</v>
      </c>
      <c r="D555" t="s">
        <v>7192</v>
      </c>
      <c r="E555" t="s">
        <v>7192</v>
      </c>
      <c r="F555" t="s">
        <v>1398</v>
      </c>
      <c r="G555">
        <f>trimmed!K594/trimmed!K$3</f>
        <v>0</v>
      </c>
      <c r="H555">
        <f>trimmed!L594/trimmed!L$3</f>
        <v>2.6664489657762441E-5</v>
      </c>
      <c r="I555">
        <f>trimmed!M594/trimmed!M$3</f>
        <v>9.4986385719235457E-5</v>
      </c>
      <c r="J555">
        <f>trimmed!N594/trimmed!N$3</f>
        <v>0</v>
      </c>
      <c r="K555">
        <f>trimmed!O594/trimmed!O$3</f>
        <v>0</v>
      </c>
      <c r="L555">
        <f>trimmed!P594/trimmed!P$3</f>
        <v>0</v>
      </c>
      <c r="N555" s="1">
        <f t="shared" si="56"/>
        <v>4.0550291792332636E-5</v>
      </c>
      <c r="O555">
        <f t="shared" si="57"/>
        <v>4.899198907669671E-5</v>
      </c>
      <c r="P555" s="1">
        <f t="shared" si="58"/>
        <v>0</v>
      </c>
      <c r="Q555">
        <f t="shared" si="59"/>
        <v>0</v>
      </c>
      <c r="S555" s="1" t="str">
        <f t="shared" si="60"/>
        <v>No E</v>
      </c>
      <c r="T555" s="1" t="str">
        <f t="shared" si="61"/>
        <v/>
      </c>
      <c r="U555">
        <f t="shared" si="62"/>
        <v>2</v>
      </c>
    </row>
    <row r="556" spans="1:21" x14ac:dyDescent="0.2">
      <c r="A556" t="s">
        <v>1395</v>
      </c>
      <c r="B556" t="s">
        <v>1395</v>
      </c>
      <c r="C556">
        <v>1</v>
      </c>
      <c r="D556">
        <v>1</v>
      </c>
      <c r="E556">
        <v>1</v>
      </c>
      <c r="F556" t="s">
        <v>1396</v>
      </c>
      <c r="G556">
        <f>trimmed!K595/trimmed!K$3</f>
        <v>0</v>
      </c>
      <c r="H556">
        <f>trimmed!L595/trimmed!L$3</f>
        <v>3.1971112533519845E-5</v>
      </c>
      <c r="I556">
        <f>trimmed!M595/trimmed!M$3</f>
        <v>1.2057835231857603E-4</v>
      </c>
      <c r="J556">
        <f>trimmed!N595/trimmed!N$3</f>
        <v>0</v>
      </c>
      <c r="K556">
        <f>trimmed!O595/trimmed!O$3</f>
        <v>0</v>
      </c>
      <c r="L556">
        <f>trimmed!P595/trimmed!P$3</f>
        <v>0</v>
      </c>
      <c r="N556" s="1">
        <f t="shared" si="56"/>
        <v>5.0849821617365289E-5</v>
      </c>
      <c r="O556">
        <f t="shared" si="57"/>
        <v>6.2466703166327053E-5</v>
      </c>
      <c r="P556" s="1">
        <f t="shared" si="58"/>
        <v>0</v>
      </c>
      <c r="Q556">
        <f t="shared" si="59"/>
        <v>0</v>
      </c>
      <c r="S556" s="1" t="str">
        <f t="shared" si="60"/>
        <v>No E</v>
      </c>
      <c r="T556" s="1" t="str">
        <f t="shared" si="61"/>
        <v/>
      </c>
      <c r="U556">
        <f t="shared" si="62"/>
        <v>2</v>
      </c>
    </row>
    <row r="557" spans="1:21" x14ac:dyDescent="0.2">
      <c r="A557" t="s">
        <v>1399</v>
      </c>
      <c r="B557" t="s">
        <v>1399</v>
      </c>
      <c r="C557">
        <v>3</v>
      </c>
      <c r="D557">
        <v>3</v>
      </c>
      <c r="E557">
        <v>3</v>
      </c>
      <c r="F557" t="s">
        <v>1400</v>
      </c>
      <c r="G557">
        <f>trimmed!K596/trimmed!K$3</f>
        <v>7.6036333720670823E-5</v>
      </c>
      <c r="H557">
        <f>trimmed!L596/trimmed!L$3</f>
        <v>3.719171588137667E-5</v>
      </c>
      <c r="I557">
        <f>trimmed!M596/trimmed!M$3</f>
        <v>0</v>
      </c>
      <c r="J557">
        <f>trimmed!N596/trimmed!N$3</f>
        <v>0</v>
      </c>
      <c r="K557">
        <f>trimmed!O596/trimmed!O$3</f>
        <v>0</v>
      </c>
      <c r="L557">
        <f>trimmed!P596/trimmed!P$3</f>
        <v>0</v>
      </c>
      <c r="N557" s="1">
        <f t="shared" si="56"/>
        <v>3.7742683200682495E-5</v>
      </c>
      <c r="O557">
        <f t="shared" si="57"/>
        <v>3.8021161018050368E-5</v>
      </c>
      <c r="P557" s="1">
        <f t="shared" si="58"/>
        <v>0</v>
      </c>
      <c r="Q557">
        <f t="shared" si="59"/>
        <v>0</v>
      </c>
      <c r="S557" s="1" t="str">
        <f t="shared" si="60"/>
        <v>No E</v>
      </c>
      <c r="T557" s="1" t="str">
        <f t="shared" si="61"/>
        <v/>
      </c>
      <c r="U557">
        <f t="shared" si="62"/>
        <v>2</v>
      </c>
    </row>
    <row r="558" spans="1:21" x14ac:dyDescent="0.2">
      <c r="A558" t="s">
        <v>1409</v>
      </c>
      <c r="B558" t="s">
        <v>1409</v>
      </c>
      <c r="C558" t="s">
        <v>502</v>
      </c>
      <c r="D558" t="s">
        <v>502</v>
      </c>
      <c r="E558" t="s">
        <v>502</v>
      </c>
      <c r="F558" t="s">
        <v>1410</v>
      </c>
      <c r="G558">
        <f>trimmed!K601/trimmed!K$3</f>
        <v>0</v>
      </c>
      <c r="H558">
        <f>trimmed!L601/trimmed!L$3</f>
        <v>2.9894131932575005E-5</v>
      </c>
      <c r="I558">
        <f>trimmed!M601/trimmed!M$3</f>
        <v>1.201485924070536E-4</v>
      </c>
      <c r="J558">
        <f>trimmed!N601/trimmed!N$3</f>
        <v>0</v>
      </c>
      <c r="K558">
        <f>trimmed!O601/trimmed!O$3</f>
        <v>0</v>
      </c>
      <c r="L558">
        <f>trimmed!P601/trimmed!P$3</f>
        <v>0</v>
      </c>
      <c r="N558" s="1">
        <f t="shared" si="56"/>
        <v>5.0014241446542873E-5</v>
      </c>
      <c r="O558">
        <f t="shared" si="57"/>
        <v>6.2550261146454209E-5</v>
      </c>
      <c r="P558" s="1">
        <f t="shared" si="58"/>
        <v>0</v>
      </c>
      <c r="Q558">
        <f t="shared" si="59"/>
        <v>0</v>
      </c>
      <c r="S558" s="1" t="str">
        <f t="shared" si="60"/>
        <v>No E</v>
      </c>
      <c r="T558" s="1" t="str">
        <f t="shared" si="61"/>
        <v/>
      </c>
      <c r="U558">
        <f t="shared" si="62"/>
        <v>2</v>
      </c>
    </row>
    <row r="559" spans="1:21" x14ac:dyDescent="0.2">
      <c r="A559" t="s">
        <v>1411</v>
      </c>
      <c r="B559" t="s">
        <v>1411</v>
      </c>
      <c r="C559">
        <v>2</v>
      </c>
      <c r="D559">
        <v>2</v>
      </c>
      <c r="E559">
        <v>2</v>
      </c>
      <c r="F559" t="s">
        <v>1412</v>
      </c>
      <c r="G559">
        <f>trimmed!K602/trimmed!K$3</f>
        <v>3.1399906233797404E-5</v>
      </c>
      <c r="H559">
        <f>trimmed!L602/trimmed!L$3</f>
        <v>2.513647004396492E-5</v>
      </c>
      <c r="I559">
        <f>trimmed!M602/trimmed!M$3</f>
        <v>0</v>
      </c>
      <c r="J559">
        <f>trimmed!N602/trimmed!N$3</f>
        <v>0</v>
      </c>
      <c r="K559">
        <f>trimmed!O602/trimmed!O$3</f>
        <v>0</v>
      </c>
      <c r="L559">
        <f>trimmed!P602/trimmed!P$3</f>
        <v>0</v>
      </c>
      <c r="N559" s="1">
        <f t="shared" si="56"/>
        <v>1.8845458759254109E-5</v>
      </c>
      <c r="O559">
        <f t="shared" si="57"/>
        <v>1.6618397790132667E-5</v>
      </c>
      <c r="P559" s="1">
        <f t="shared" si="58"/>
        <v>0</v>
      </c>
      <c r="Q559">
        <f t="shared" si="59"/>
        <v>0</v>
      </c>
      <c r="S559" s="1" t="str">
        <f t="shared" si="60"/>
        <v>No E</v>
      </c>
      <c r="T559" s="1" t="str">
        <f t="shared" si="61"/>
        <v/>
      </c>
      <c r="U559">
        <f t="shared" si="62"/>
        <v>2</v>
      </c>
    </row>
    <row r="560" spans="1:21" x14ac:dyDescent="0.2">
      <c r="A560" t="s">
        <v>1413</v>
      </c>
      <c r="B560" t="s">
        <v>1413</v>
      </c>
      <c r="C560">
        <v>5</v>
      </c>
      <c r="D560">
        <v>5</v>
      </c>
      <c r="E560">
        <v>5</v>
      </c>
      <c r="F560" t="s">
        <v>1414</v>
      </c>
      <c r="G560">
        <f>trimmed!K603/trimmed!K$3</f>
        <v>0</v>
      </c>
      <c r="H560">
        <f>trimmed!L603/trimmed!L$3</f>
        <v>4.2604690173447514E-5</v>
      </c>
      <c r="I560">
        <f>trimmed!M603/trimmed!M$3</f>
        <v>8.1616602098136877E-5</v>
      </c>
      <c r="J560">
        <f>trimmed!N603/trimmed!N$3</f>
        <v>0</v>
      </c>
      <c r="K560">
        <f>trimmed!O603/trimmed!O$3</f>
        <v>0</v>
      </c>
      <c r="L560">
        <f>trimmed!P603/trimmed!P$3</f>
        <v>0</v>
      </c>
      <c r="N560" s="1">
        <f t="shared" si="56"/>
        <v>4.1407097423861464E-5</v>
      </c>
      <c r="O560">
        <f t="shared" si="57"/>
        <v>4.0821478486291944E-5</v>
      </c>
      <c r="P560" s="1">
        <f t="shared" si="58"/>
        <v>0</v>
      </c>
      <c r="Q560">
        <f t="shared" si="59"/>
        <v>0</v>
      </c>
      <c r="S560" s="1" t="str">
        <f t="shared" si="60"/>
        <v>No E</v>
      </c>
      <c r="T560" s="1" t="str">
        <f t="shared" si="61"/>
        <v/>
      </c>
      <c r="U560">
        <f t="shared" si="62"/>
        <v>2</v>
      </c>
    </row>
    <row r="561" spans="1:21" x14ac:dyDescent="0.2">
      <c r="A561" t="s">
        <v>1415</v>
      </c>
      <c r="B561" t="s">
        <v>1415</v>
      </c>
      <c r="C561">
        <v>2</v>
      </c>
      <c r="D561">
        <v>2</v>
      </c>
      <c r="E561">
        <v>2</v>
      </c>
      <c r="F561" t="s">
        <v>1416</v>
      </c>
      <c r="G561">
        <f>trimmed!K604/trimmed!K$3</f>
        <v>0</v>
      </c>
      <c r="H561">
        <f>trimmed!L604/trimmed!L$3</f>
        <v>1.919330266174325E-5</v>
      </c>
      <c r="I561">
        <f>trimmed!M604/trimmed!M$3</f>
        <v>1.4756349665307169E-4</v>
      </c>
      <c r="J561">
        <f>trimmed!N604/trimmed!N$3</f>
        <v>0</v>
      </c>
      <c r="K561">
        <f>trimmed!O604/trimmed!O$3</f>
        <v>0</v>
      </c>
      <c r="L561">
        <f>trimmed!P604/trimmed!P$3</f>
        <v>0</v>
      </c>
      <c r="N561" s="1">
        <f t="shared" si="56"/>
        <v>5.5585599771604978E-5</v>
      </c>
      <c r="O561">
        <f t="shared" si="57"/>
        <v>8.0231202488929539E-5</v>
      </c>
      <c r="P561" s="1">
        <f t="shared" si="58"/>
        <v>0</v>
      </c>
      <c r="Q561">
        <f t="shared" si="59"/>
        <v>0</v>
      </c>
      <c r="S561" s="1" t="str">
        <f t="shared" si="60"/>
        <v>No E</v>
      </c>
      <c r="T561" s="1" t="str">
        <f t="shared" si="61"/>
        <v/>
      </c>
      <c r="U561">
        <f t="shared" si="62"/>
        <v>2</v>
      </c>
    </row>
    <row r="562" spans="1:21" x14ac:dyDescent="0.2">
      <c r="A562" t="s">
        <v>1417</v>
      </c>
      <c r="B562" t="s">
        <v>1417</v>
      </c>
      <c r="C562">
        <v>2</v>
      </c>
      <c r="D562">
        <v>2</v>
      </c>
      <c r="E562">
        <v>2</v>
      </c>
      <c r="F562" t="s">
        <v>1418</v>
      </c>
      <c r="G562">
        <f>trimmed!K605/trimmed!K$3</f>
        <v>0</v>
      </c>
      <c r="H562">
        <f>trimmed!L605/trimmed!L$3</f>
        <v>5.7952137942326788E-5</v>
      </c>
      <c r="I562">
        <f>trimmed!M605/trimmed!M$3</f>
        <v>3.0391109699220601E-5</v>
      </c>
      <c r="J562">
        <f>trimmed!N605/trimmed!N$3</f>
        <v>0</v>
      </c>
      <c r="K562">
        <f>trimmed!O605/trimmed!O$3</f>
        <v>0</v>
      </c>
      <c r="L562">
        <f>trimmed!P605/trimmed!P$3</f>
        <v>0</v>
      </c>
      <c r="N562" s="1">
        <f t="shared" si="56"/>
        <v>2.9447749213849127E-5</v>
      </c>
      <c r="O562">
        <f t="shared" si="57"/>
        <v>2.8987583889928431E-5</v>
      </c>
      <c r="P562" s="1">
        <f t="shared" si="58"/>
        <v>0</v>
      </c>
      <c r="Q562">
        <f t="shared" si="59"/>
        <v>0</v>
      </c>
      <c r="S562" s="1" t="str">
        <f t="shared" si="60"/>
        <v>No E</v>
      </c>
      <c r="T562" s="1" t="str">
        <f t="shared" si="61"/>
        <v/>
      </c>
      <c r="U562">
        <f t="shared" si="62"/>
        <v>2</v>
      </c>
    </row>
    <row r="563" spans="1:21" x14ac:dyDescent="0.2">
      <c r="A563" t="s">
        <v>1419</v>
      </c>
      <c r="B563" t="s">
        <v>1419</v>
      </c>
      <c r="C563">
        <v>4</v>
      </c>
      <c r="D563">
        <v>4</v>
      </c>
      <c r="E563">
        <v>4</v>
      </c>
      <c r="F563" t="s">
        <v>1420</v>
      </c>
      <c r="G563">
        <f>trimmed!K606/trimmed!K$3</f>
        <v>0</v>
      </c>
      <c r="H563">
        <f>trimmed!L606/trimmed!L$3</f>
        <v>3.3133158155885818E-5</v>
      </c>
      <c r="I563">
        <f>trimmed!M606/trimmed!M$3</f>
        <v>8.6735939945283068E-5</v>
      </c>
      <c r="J563">
        <f>trimmed!N606/trimmed!N$3</f>
        <v>0</v>
      </c>
      <c r="K563">
        <f>trimmed!O606/trimmed!O$3</f>
        <v>0</v>
      </c>
      <c r="L563">
        <f>trimmed!P606/trimmed!P$3</f>
        <v>0</v>
      </c>
      <c r="N563" s="1">
        <f t="shared" si="56"/>
        <v>3.9956366033722959E-5</v>
      </c>
      <c r="O563">
        <f t="shared" si="57"/>
        <v>4.3768686796111117E-5</v>
      </c>
      <c r="P563" s="1">
        <f t="shared" si="58"/>
        <v>0</v>
      </c>
      <c r="Q563">
        <f t="shared" si="59"/>
        <v>0</v>
      </c>
      <c r="S563" s="1" t="str">
        <f t="shared" si="60"/>
        <v>No E</v>
      </c>
      <c r="T563" s="1" t="str">
        <f t="shared" si="61"/>
        <v/>
      </c>
      <c r="U563">
        <f t="shared" si="62"/>
        <v>2</v>
      </c>
    </row>
    <row r="564" spans="1:21" x14ac:dyDescent="0.2">
      <c r="A564" t="s">
        <v>1421</v>
      </c>
      <c r="B564" t="s">
        <v>1421</v>
      </c>
      <c r="C564" t="s">
        <v>757</v>
      </c>
      <c r="D564" t="s">
        <v>757</v>
      </c>
      <c r="E564" t="s">
        <v>757</v>
      </c>
      <c r="F564" t="s">
        <v>1422</v>
      </c>
      <c r="G564">
        <f>trimmed!K607/trimmed!K$3</f>
        <v>7.2287044565292328E-5</v>
      </c>
      <c r="H564">
        <f>trimmed!L607/trimmed!L$3</f>
        <v>5.6420990345696521E-5</v>
      </c>
      <c r="I564">
        <f>trimmed!M607/trimmed!M$3</f>
        <v>0</v>
      </c>
      <c r="J564">
        <f>trimmed!N607/trimmed!N$3</f>
        <v>0</v>
      </c>
      <c r="K564">
        <f>trimmed!O607/trimmed!O$3</f>
        <v>0</v>
      </c>
      <c r="L564">
        <f>trimmed!P607/trimmed!P$3</f>
        <v>0</v>
      </c>
      <c r="N564" s="1">
        <f t="shared" si="56"/>
        <v>4.290267830366295E-5</v>
      </c>
      <c r="O564">
        <f t="shared" si="57"/>
        <v>3.799227254778901E-5</v>
      </c>
      <c r="P564" s="1">
        <f t="shared" si="58"/>
        <v>0</v>
      </c>
      <c r="Q564">
        <f t="shared" si="59"/>
        <v>0</v>
      </c>
      <c r="S564" s="1" t="str">
        <f t="shared" si="60"/>
        <v>No E</v>
      </c>
      <c r="T564" s="1" t="str">
        <f t="shared" si="61"/>
        <v/>
      </c>
      <c r="U564">
        <f t="shared" si="62"/>
        <v>2</v>
      </c>
    </row>
    <row r="565" spans="1:21" x14ac:dyDescent="0.2">
      <c r="A565" t="s">
        <v>1425</v>
      </c>
      <c r="B565" t="s">
        <v>1425</v>
      </c>
      <c r="C565">
        <v>6</v>
      </c>
      <c r="D565">
        <v>6</v>
      </c>
      <c r="E565">
        <v>6</v>
      </c>
      <c r="F565" t="s">
        <v>1426</v>
      </c>
      <c r="G565">
        <f>trimmed!K609/trimmed!K$3</f>
        <v>0</v>
      </c>
      <c r="H565">
        <f>trimmed!L609/trimmed!L$3</f>
        <v>2.1398530558830763E-5</v>
      </c>
      <c r="I565">
        <f>trimmed!M609/trimmed!M$3</f>
        <v>1.2020054140734752E-4</v>
      </c>
      <c r="J565">
        <f>trimmed!N609/trimmed!N$3</f>
        <v>0</v>
      </c>
      <c r="K565">
        <f>trimmed!O609/trimmed!O$3</f>
        <v>0</v>
      </c>
      <c r="L565">
        <f>trimmed!P609/trimmed!P$3</f>
        <v>0</v>
      </c>
      <c r="N565" s="1">
        <f t="shared" si="56"/>
        <v>4.719969065539276E-5</v>
      </c>
      <c r="O565">
        <f t="shared" si="57"/>
        <v>6.4119555795413803E-5</v>
      </c>
      <c r="P565" s="1">
        <f t="shared" si="58"/>
        <v>0</v>
      </c>
      <c r="Q565">
        <f t="shared" si="59"/>
        <v>0</v>
      </c>
      <c r="S565" s="1" t="str">
        <f t="shared" si="60"/>
        <v>No E</v>
      </c>
      <c r="T565" s="1" t="str">
        <f t="shared" si="61"/>
        <v/>
      </c>
      <c r="U565">
        <f t="shared" si="62"/>
        <v>2</v>
      </c>
    </row>
    <row r="566" spans="1:21" x14ac:dyDescent="0.2">
      <c r="A566" t="s">
        <v>1427</v>
      </c>
      <c r="B566" t="s">
        <v>1427</v>
      </c>
      <c r="C566" t="s">
        <v>757</v>
      </c>
      <c r="D566" t="s">
        <v>757</v>
      </c>
      <c r="E566" t="s">
        <v>757</v>
      </c>
      <c r="F566" t="s">
        <v>1428</v>
      </c>
      <c r="G566">
        <f>trimmed!K610/trimmed!K$3</f>
        <v>0</v>
      </c>
      <c r="H566">
        <f>trimmed!L610/trimmed!L$3</f>
        <v>1.7474476095148086E-5</v>
      </c>
      <c r="I566">
        <f>trimmed!M610/trimmed!M$3</f>
        <v>6.8383774932358638E-5</v>
      </c>
      <c r="J566">
        <f>trimmed!N610/trimmed!N$3</f>
        <v>0</v>
      </c>
      <c r="K566">
        <f>trimmed!O610/trimmed!O$3</f>
        <v>0</v>
      </c>
      <c r="L566">
        <f>trimmed!P610/trimmed!P$3</f>
        <v>0</v>
      </c>
      <c r="N566" s="1">
        <f t="shared" si="56"/>
        <v>2.861941700916891E-5</v>
      </c>
      <c r="O566">
        <f t="shared" si="57"/>
        <v>3.5528051585791075E-5</v>
      </c>
      <c r="P566" s="1">
        <f t="shared" si="58"/>
        <v>0</v>
      </c>
      <c r="Q566">
        <f t="shared" si="59"/>
        <v>0</v>
      </c>
      <c r="S566" s="1" t="str">
        <f t="shared" si="60"/>
        <v>No E</v>
      </c>
      <c r="T566" s="1" t="str">
        <f t="shared" si="61"/>
        <v/>
      </c>
      <c r="U566">
        <f t="shared" si="62"/>
        <v>2</v>
      </c>
    </row>
    <row r="567" spans="1:21" x14ac:dyDescent="0.2">
      <c r="A567" t="s">
        <v>1429</v>
      </c>
      <c r="B567" t="s">
        <v>1429</v>
      </c>
      <c r="C567" t="s">
        <v>1430</v>
      </c>
      <c r="D567" t="s">
        <v>1430</v>
      </c>
      <c r="E567" t="s">
        <v>1430</v>
      </c>
      <c r="F567" t="s">
        <v>1431</v>
      </c>
      <c r="G567">
        <f>trimmed!K611/trimmed!K$3</f>
        <v>0</v>
      </c>
      <c r="H567">
        <f>trimmed!L611/trimmed!L$3</f>
        <v>3.8793243091743769E-5</v>
      </c>
      <c r="I567">
        <f>trimmed!M611/trimmed!M$3</f>
        <v>8.3604832018476869E-5</v>
      </c>
      <c r="J567">
        <f>trimmed!N611/trimmed!N$3</f>
        <v>0</v>
      </c>
      <c r="K567">
        <f>trimmed!O611/trimmed!O$3</f>
        <v>0</v>
      </c>
      <c r="L567">
        <f>trimmed!P611/trimmed!P$3</f>
        <v>0</v>
      </c>
      <c r="N567" s="1">
        <f t="shared" si="56"/>
        <v>4.0799358370073546E-5</v>
      </c>
      <c r="O567">
        <f t="shared" si="57"/>
        <v>4.1838503296507811E-5</v>
      </c>
      <c r="P567" s="1">
        <f t="shared" si="58"/>
        <v>0</v>
      </c>
      <c r="Q567">
        <f t="shared" si="59"/>
        <v>0</v>
      </c>
      <c r="S567" s="1" t="str">
        <f t="shared" si="60"/>
        <v>No E</v>
      </c>
      <c r="T567" s="1" t="str">
        <f t="shared" si="61"/>
        <v/>
      </c>
      <c r="U567">
        <f t="shared" si="62"/>
        <v>2</v>
      </c>
    </row>
    <row r="568" spans="1:21" x14ac:dyDescent="0.2">
      <c r="A568" t="s">
        <v>1434</v>
      </c>
      <c r="B568" t="s">
        <v>1434</v>
      </c>
      <c r="C568" t="s">
        <v>127</v>
      </c>
      <c r="D568" t="s">
        <v>127</v>
      </c>
      <c r="E568" t="s">
        <v>127</v>
      </c>
      <c r="F568" t="s">
        <v>1435</v>
      </c>
      <c r="G568">
        <f>trimmed!K613/trimmed!K$3</f>
        <v>0</v>
      </c>
      <c r="H568">
        <f>trimmed!L613/trimmed!L$3</f>
        <v>5.1607024766096972E-5</v>
      </c>
      <c r="I568">
        <f>trimmed!M613/trimmed!M$3</f>
        <v>4.0209470754771266E-5</v>
      </c>
      <c r="J568">
        <f>trimmed!N613/trimmed!N$3</f>
        <v>0</v>
      </c>
      <c r="K568">
        <f>trimmed!O613/trimmed!O$3</f>
        <v>0</v>
      </c>
      <c r="L568">
        <f>trimmed!P613/trimmed!P$3</f>
        <v>0</v>
      </c>
      <c r="N568" s="1">
        <f t="shared" si="56"/>
        <v>3.0605498506956081E-5</v>
      </c>
      <c r="O568">
        <f t="shared" si="57"/>
        <v>2.7110855086196375E-5</v>
      </c>
      <c r="P568" s="1">
        <f t="shared" si="58"/>
        <v>0</v>
      </c>
      <c r="Q568">
        <f t="shared" si="59"/>
        <v>0</v>
      </c>
      <c r="S568" s="1" t="str">
        <f t="shared" si="60"/>
        <v>No E</v>
      </c>
      <c r="T568" s="1" t="str">
        <f t="shared" si="61"/>
        <v/>
      </c>
      <c r="U568">
        <f t="shared" si="62"/>
        <v>2</v>
      </c>
    </row>
    <row r="569" spans="1:21" x14ac:dyDescent="0.2">
      <c r="A569" t="s">
        <v>1438</v>
      </c>
      <c r="B569" t="s">
        <v>1438</v>
      </c>
      <c r="C569">
        <v>8</v>
      </c>
      <c r="D569">
        <v>8</v>
      </c>
      <c r="E569">
        <v>8</v>
      </c>
      <c r="F569" t="s">
        <v>1439</v>
      </c>
      <c r="G569">
        <f>trimmed!K615/trimmed!K$3</f>
        <v>2.4514582939013192E-5</v>
      </c>
      <c r="H569">
        <f>trimmed!L615/trimmed!L$3</f>
        <v>1.5589866438417269E-5</v>
      </c>
      <c r="I569">
        <f>trimmed!M615/trimmed!M$3</f>
        <v>0</v>
      </c>
      <c r="J569">
        <f>trimmed!N615/trimmed!N$3</f>
        <v>0</v>
      </c>
      <c r="K569">
        <f>trimmed!O615/trimmed!O$3</f>
        <v>0</v>
      </c>
      <c r="L569">
        <f>trimmed!P615/trimmed!P$3</f>
        <v>0</v>
      </c>
      <c r="N569" s="1">
        <f t="shared" si="56"/>
        <v>1.336814979247682E-5</v>
      </c>
      <c r="O569">
        <f t="shared" si="57"/>
        <v>1.2407385413920849E-5</v>
      </c>
      <c r="P569" s="1">
        <f t="shared" si="58"/>
        <v>0</v>
      </c>
      <c r="Q569">
        <f t="shared" si="59"/>
        <v>0</v>
      </c>
      <c r="S569" s="1" t="str">
        <f t="shared" si="60"/>
        <v>No E</v>
      </c>
      <c r="T569" s="1" t="str">
        <f t="shared" si="61"/>
        <v/>
      </c>
      <c r="U569">
        <f t="shared" si="62"/>
        <v>2</v>
      </c>
    </row>
    <row r="570" spans="1:21" x14ac:dyDescent="0.2">
      <c r="A570" t="s">
        <v>1440</v>
      </c>
      <c r="B570" t="s">
        <v>1440</v>
      </c>
      <c r="C570" t="s">
        <v>757</v>
      </c>
      <c r="D570" t="s">
        <v>757</v>
      </c>
      <c r="E570" t="s">
        <v>757</v>
      </c>
      <c r="F570" t="s">
        <v>1441</v>
      </c>
      <c r="G570">
        <f>trimmed!K616/trimmed!K$3</f>
        <v>0</v>
      </c>
      <c r="H570">
        <f>trimmed!L616/trimmed!L$3</f>
        <v>1.4382465064976444E-5</v>
      </c>
      <c r="I570">
        <f>trimmed!M616/trimmed!M$3</f>
        <v>7.5854985701902244E-5</v>
      </c>
      <c r="J570">
        <f>trimmed!N616/trimmed!N$3</f>
        <v>0</v>
      </c>
      <c r="K570">
        <f>trimmed!O616/trimmed!O$3</f>
        <v>0</v>
      </c>
      <c r="L570">
        <f>trimmed!P616/trimmed!P$3</f>
        <v>0</v>
      </c>
      <c r="N570" s="1">
        <f t="shared" si="56"/>
        <v>3.0079150255626231E-5</v>
      </c>
      <c r="O570">
        <f t="shared" si="57"/>
        <v>4.0290000725238536E-5</v>
      </c>
      <c r="P570" s="1">
        <f t="shared" si="58"/>
        <v>0</v>
      </c>
      <c r="Q570">
        <f t="shared" si="59"/>
        <v>0</v>
      </c>
      <c r="S570" s="1" t="str">
        <f t="shared" si="60"/>
        <v>No E</v>
      </c>
      <c r="T570" s="1" t="str">
        <f t="shared" si="61"/>
        <v/>
      </c>
      <c r="U570">
        <f t="shared" si="62"/>
        <v>2</v>
      </c>
    </row>
    <row r="571" spans="1:21" x14ac:dyDescent="0.2">
      <c r="A571" t="s">
        <v>1444</v>
      </c>
      <c r="B571" t="s">
        <v>1445</v>
      </c>
      <c r="C571" t="s">
        <v>1446</v>
      </c>
      <c r="D571" t="s">
        <v>1446</v>
      </c>
      <c r="E571" t="s">
        <v>1446</v>
      </c>
      <c r="F571" t="s">
        <v>1447</v>
      </c>
      <c r="G571">
        <f>trimmed!K618/trimmed!K$3</f>
        <v>0</v>
      </c>
      <c r="H571">
        <f>trimmed!L618/trimmed!L$3</f>
        <v>2.5475856181318106E-5</v>
      </c>
      <c r="I571">
        <f>trimmed!M618/trimmed!M$3</f>
        <v>9.8830611740985451E-5</v>
      </c>
      <c r="J571">
        <f>trimmed!N618/trimmed!N$3</f>
        <v>0</v>
      </c>
      <c r="K571">
        <f>trimmed!O618/trimmed!O$3</f>
        <v>0</v>
      </c>
      <c r="L571">
        <f>trimmed!P618/trimmed!P$3</f>
        <v>0</v>
      </c>
      <c r="N571" s="1">
        <f t="shared" si="56"/>
        <v>4.1435489307434515E-5</v>
      </c>
      <c r="O571">
        <f t="shared" si="57"/>
        <v>5.131183948578074E-5</v>
      </c>
      <c r="P571" s="1">
        <f t="shared" si="58"/>
        <v>0</v>
      </c>
      <c r="Q571">
        <f t="shared" si="59"/>
        <v>0</v>
      </c>
      <c r="S571" s="1" t="str">
        <f t="shared" si="60"/>
        <v>No E</v>
      </c>
      <c r="T571" s="1" t="str">
        <f t="shared" si="61"/>
        <v/>
      </c>
      <c r="U571">
        <f t="shared" si="62"/>
        <v>2</v>
      </c>
    </row>
    <row r="572" spans="1:21" x14ac:dyDescent="0.2">
      <c r="A572" t="s">
        <v>1448</v>
      </c>
      <c r="B572" t="s">
        <v>1449</v>
      </c>
      <c r="C572" t="s">
        <v>1450</v>
      </c>
      <c r="D572" t="s">
        <v>1450</v>
      </c>
      <c r="E572" t="s">
        <v>1450</v>
      </c>
      <c r="F572" t="s">
        <v>1451</v>
      </c>
      <c r="G572">
        <f>trimmed!K619/trimmed!K$3</f>
        <v>0</v>
      </c>
      <c r="H572">
        <f>trimmed!L619/trimmed!L$3</f>
        <v>4.6233150259435478E-5</v>
      </c>
      <c r="I572">
        <f>trimmed!M619/trimmed!M$3</f>
        <v>5.132561229039183E-5</v>
      </c>
      <c r="J572">
        <f>trimmed!N619/trimmed!N$3</f>
        <v>0</v>
      </c>
      <c r="K572">
        <f>trimmed!O619/trimmed!O$3</f>
        <v>0</v>
      </c>
      <c r="L572">
        <f>trimmed!P619/trimmed!P$3</f>
        <v>0</v>
      </c>
      <c r="N572" s="1">
        <f t="shared" si="56"/>
        <v>3.2519587516609105E-5</v>
      </c>
      <c r="O572">
        <f t="shared" si="57"/>
        <v>2.8277658523505478E-5</v>
      </c>
      <c r="P572" s="1">
        <f t="shared" si="58"/>
        <v>0</v>
      </c>
      <c r="Q572">
        <f t="shared" si="59"/>
        <v>0</v>
      </c>
      <c r="S572" s="1" t="str">
        <f t="shared" si="60"/>
        <v>No E</v>
      </c>
      <c r="T572" s="1" t="str">
        <f t="shared" si="61"/>
        <v/>
      </c>
      <c r="U572">
        <f t="shared" si="62"/>
        <v>2</v>
      </c>
    </row>
    <row r="573" spans="1:21" x14ac:dyDescent="0.2">
      <c r="A573" t="s">
        <v>1454</v>
      </c>
      <c r="B573" t="s">
        <v>1454</v>
      </c>
      <c r="C573" t="s">
        <v>1455</v>
      </c>
      <c r="D573" t="s">
        <v>1455</v>
      </c>
      <c r="E573" t="s">
        <v>1455</v>
      </c>
      <c r="F573" t="s">
        <v>1456</v>
      </c>
      <c r="G573">
        <f>trimmed!K621/trimmed!K$3</f>
        <v>0</v>
      </c>
      <c r="H573">
        <f>trimmed!L621/trimmed!L$3</f>
        <v>3.902002184711802E-6</v>
      </c>
      <c r="I573">
        <f>trimmed!M621/trimmed!M$3</f>
        <v>2.0470267433999209E-6</v>
      </c>
      <c r="J573">
        <f>trimmed!N621/trimmed!N$3</f>
        <v>0</v>
      </c>
      <c r="K573">
        <f>trimmed!O621/trimmed!O$3</f>
        <v>0</v>
      </c>
      <c r="L573">
        <f>trimmed!P621/trimmed!P$3</f>
        <v>0</v>
      </c>
      <c r="N573" s="1">
        <f t="shared" si="56"/>
        <v>1.9830096427039076E-6</v>
      </c>
      <c r="O573">
        <f t="shared" si="57"/>
        <v>1.9517886423124973E-6</v>
      </c>
      <c r="P573" s="1">
        <f t="shared" si="58"/>
        <v>0</v>
      </c>
      <c r="Q573">
        <f t="shared" si="59"/>
        <v>0</v>
      </c>
      <c r="S573" s="1" t="str">
        <f t="shared" si="60"/>
        <v>No E</v>
      </c>
      <c r="T573" s="1" t="str">
        <f t="shared" si="61"/>
        <v/>
      </c>
      <c r="U573">
        <f t="shared" si="62"/>
        <v>2</v>
      </c>
    </row>
    <row r="574" spans="1:21" x14ac:dyDescent="0.2">
      <c r="A574" t="s">
        <v>1457</v>
      </c>
      <c r="B574" t="s">
        <v>1457</v>
      </c>
      <c r="C574">
        <v>3</v>
      </c>
      <c r="D574">
        <v>3</v>
      </c>
      <c r="E574">
        <v>3</v>
      </c>
      <c r="F574" t="s">
        <v>1458</v>
      </c>
      <c r="G574">
        <f>trimmed!K622/trimmed!K$3</f>
        <v>0</v>
      </c>
      <c r="H574">
        <f>trimmed!L622/trimmed!L$3</f>
        <v>4.0607473134737754E-5</v>
      </c>
      <c r="I574">
        <f>trimmed!M622/trimmed!M$3</f>
        <v>2.8981875000338294E-5</v>
      </c>
      <c r="J574">
        <f>trimmed!N622/trimmed!N$3</f>
        <v>0</v>
      </c>
      <c r="K574">
        <f>trimmed!O622/trimmed!O$3</f>
        <v>0</v>
      </c>
      <c r="L574">
        <f>trimmed!P622/trimmed!P$3</f>
        <v>0</v>
      </c>
      <c r="N574" s="1">
        <f t="shared" si="56"/>
        <v>2.3196449378358685E-5</v>
      </c>
      <c r="O574">
        <f t="shared" si="57"/>
        <v>2.0912797058684085E-5</v>
      </c>
      <c r="P574" s="1">
        <f t="shared" si="58"/>
        <v>0</v>
      </c>
      <c r="Q574">
        <f t="shared" si="59"/>
        <v>0</v>
      </c>
      <c r="S574" s="1" t="str">
        <f t="shared" si="60"/>
        <v>No E</v>
      </c>
      <c r="T574" s="1" t="str">
        <f t="shared" si="61"/>
        <v/>
      </c>
      <c r="U574">
        <f t="shared" si="62"/>
        <v>2</v>
      </c>
    </row>
    <row r="575" spans="1:21" x14ac:dyDescent="0.2">
      <c r="A575" t="s">
        <v>1459</v>
      </c>
      <c r="B575" t="s">
        <v>1459</v>
      </c>
      <c r="C575">
        <v>25</v>
      </c>
      <c r="D575">
        <v>25</v>
      </c>
      <c r="E575">
        <v>25</v>
      </c>
      <c r="F575" t="s">
        <v>1460</v>
      </c>
      <c r="G575">
        <f>trimmed!K623/trimmed!K$3</f>
        <v>0</v>
      </c>
      <c r="H575">
        <f>trimmed!L623/trimmed!L$3</f>
        <v>2.6311027597661887E-5</v>
      </c>
      <c r="I575">
        <f>trimmed!M623/trimmed!M$3</f>
        <v>8.7859927406187856E-5</v>
      </c>
      <c r="J575">
        <f>trimmed!N623/trimmed!N$3</f>
        <v>0</v>
      </c>
      <c r="K575">
        <f>trimmed!O623/trimmed!O$3</f>
        <v>0</v>
      </c>
      <c r="L575">
        <f>trimmed!P623/trimmed!P$3</f>
        <v>0</v>
      </c>
      <c r="N575" s="1">
        <f t="shared" si="56"/>
        <v>3.8056985001283245E-5</v>
      </c>
      <c r="O575">
        <f t="shared" si="57"/>
        <v>4.5092320271315776E-5</v>
      </c>
      <c r="P575" s="1">
        <f t="shared" si="58"/>
        <v>0</v>
      </c>
      <c r="Q575">
        <f t="shared" si="59"/>
        <v>0</v>
      </c>
      <c r="S575" s="1" t="str">
        <f t="shared" si="60"/>
        <v>No E</v>
      </c>
      <c r="T575" s="1" t="str">
        <f t="shared" si="61"/>
        <v/>
      </c>
      <c r="U575">
        <f t="shared" si="62"/>
        <v>2</v>
      </c>
    </row>
    <row r="576" spans="1:21" x14ac:dyDescent="0.2">
      <c r="A576" t="s">
        <v>1465</v>
      </c>
      <c r="B576" t="s">
        <v>1465</v>
      </c>
      <c r="C576">
        <v>1</v>
      </c>
      <c r="D576">
        <v>1</v>
      </c>
      <c r="E576">
        <v>1</v>
      </c>
      <c r="F576" t="s">
        <v>1466</v>
      </c>
      <c r="G576">
        <f>trimmed!K626/trimmed!K$3</f>
        <v>1.7691730443818737E-4</v>
      </c>
      <c r="H576">
        <f>trimmed!L626/trimmed!L$3</f>
        <v>0</v>
      </c>
      <c r="I576">
        <f>trimmed!M626/trimmed!M$3</f>
        <v>1.0825227133974618E-4</v>
      </c>
      <c r="J576">
        <f>trimmed!N626/trimmed!N$3</f>
        <v>0</v>
      </c>
      <c r="K576">
        <f>trimmed!O626/trimmed!O$3</f>
        <v>0</v>
      </c>
      <c r="L576">
        <f>trimmed!P626/trimmed!P$3</f>
        <v>0</v>
      </c>
      <c r="N576" s="1">
        <f t="shared" si="56"/>
        <v>9.505652525931119E-5</v>
      </c>
      <c r="O576">
        <f t="shared" si="57"/>
        <v>8.9193771858706898E-5</v>
      </c>
      <c r="P576" s="1">
        <f t="shared" si="58"/>
        <v>0</v>
      </c>
      <c r="Q576">
        <f t="shared" si="59"/>
        <v>0</v>
      </c>
      <c r="S576" s="1" t="str">
        <f t="shared" si="60"/>
        <v>No E</v>
      </c>
      <c r="T576" s="1" t="str">
        <f t="shared" si="61"/>
        <v/>
      </c>
      <c r="U576">
        <f t="shared" si="62"/>
        <v>2</v>
      </c>
    </row>
    <row r="577" spans="1:21" x14ac:dyDescent="0.2">
      <c r="A577" t="s">
        <v>1469</v>
      </c>
      <c r="B577" t="s">
        <v>1469</v>
      </c>
      <c r="C577" t="s">
        <v>660</v>
      </c>
      <c r="D577" t="s">
        <v>660</v>
      </c>
      <c r="E577" t="s">
        <v>660</v>
      </c>
      <c r="F577" t="s">
        <v>1470</v>
      </c>
      <c r="G577">
        <f>trimmed!K628/trimmed!K$3</f>
        <v>0</v>
      </c>
      <c r="H577">
        <f>trimmed!L628/trimmed!L$3</f>
        <v>2.9329531031263948E-5</v>
      </c>
      <c r="I577">
        <f>trimmed!M628/trimmed!M$3</f>
        <v>8.5758354212479322E-5</v>
      </c>
      <c r="J577">
        <f>trimmed!N628/trimmed!N$3</f>
        <v>0</v>
      </c>
      <c r="K577">
        <f>trimmed!O628/trimmed!O$3</f>
        <v>0</v>
      </c>
      <c r="L577">
        <f>trimmed!P628/trimmed!P$3</f>
        <v>0</v>
      </c>
      <c r="N577" s="1">
        <f t="shared" si="56"/>
        <v>3.836262841458109E-5</v>
      </c>
      <c r="O577">
        <f t="shared" si="57"/>
        <v>4.3586941456824377E-5</v>
      </c>
      <c r="P577" s="1">
        <f t="shared" si="58"/>
        <v>0</v>
      </c>
      <c r="Q577">
        <f t="shared" si="59"/>
        <v>0</v>
      </c>
      <c r="S577" s="1" t="str">
        <f t="shared" si="60"/>
        <v>No E</v>
      </c>
      <c r="T577" s="1" t="str">
        <f t="shared" si="61"/>
        <v/>
      </c>
      <c r="U577">
        <f t="shared" si="62"/>
        <v>2</v>
      </c>
    </row>
    <row r="578" spans="1:21" x14ac:dyDescent="0.2">
      <c r="A578" t="s">
        <v>1473</v>
      </c>
      <c r="B578" t="s">
        <v>1473</v>
      </c>
      <c r="C578">
        <v>3</v>
      </c>
      <c r="D578">
        <v>3</v>
      </c>
      <c r="E578">
        <v>3</v>
      </c>
      <c r="F578" t="s">
        <v>1474</v>
      </c>
      <c r="G578">
        <f>trimmed!K630/trimmed!K$3</f>
        <v>0</v>
      </c>
      <c r="H578">
        <f>trimmed!L630/trimmed!L$3</f>
        <v>2.1359430773421413E-5</v>
      </c>
      <c r="I578">
        <f>trimmed!M630/trimmed!M$3</f>
        <v>8.1871624463216125E-5</v>
      </c>
      <c r="J578">
        <f>trimmed!N630/trimmed!N$3</f>
        <v>0</v>
      </c>
      <c r="K578">
        <f>trimmed!O630/trimmed!O$3</f>
        <v>0</v>
      </c>
      <c r="L578">
        <f>trimmed!P630/trimmed!P$3</f>
        <v>0</v>
      </c>
      <c r="N578" s="1">
        <f t="shared" si="56"/>
        <v>3.4410351745545848E-5</v>
      </c>
      <c r="O578">
        <f t="shared" si="57"/>
        <v>4.2467465508633199E-5</v>
      </c>
      <c r="P578" s="1">
        <f t="shared" si="58"/>
        <v>0</v>
      </c>
      <c r="Q578">
        <f t="shared" si="59"/>
        <v>0</v>
      </c>
      <c r="S578" s="1" t="str">
        <f t="shared" si="60"/>
        <v>No E</v>
      </c>
      <c r="T578" s="1" t="str">
        <f t="shared" si="61"/>
        <v/>
      </c>
      <c r="U578">
        <f t="shared" si="62"/>
        <v>2</v>
      </c>
    </row>
    <row r="579" spans="1:21" x14ac:dyDescent="0.2">
      <c r="A579" t="s">
        <v>1479</v>
      </c>
      <c r="B579" t="s">
        <v>1480</v>
      </c>
      <c r="C579" t="s">
        <v>81</v>
      </c>
      <c r="D579" t="s">
        <v>81</v>
      </c>
      <c r="E579" t="s">
        <v>81</v>
      </c>
      <c r="F579" t="s">
        <v>1481</v>
      </c>
      <c r="G579">
        <f>trimmed!K633/trimmed!K$3</f>
        <v>0</v>
      </c>
      <c r="H579">
        <f>trimmed!L633/trimmed!L$3</f>
        <v>1.5866692919115488E-5</v>
      </c>
      <c r="I579">
        <f>trimmed!M633/trimmed!M$3</f>
        <v>7.2350789500257904E-5</v>
      </c>
      <c r="J579">
        <f>trimmed!N633/trimmed!N$3</f>
        <v>0</v>
      </c>
      <c r="K579">
        <f>trimmed!O633/trimmed!O$3</f>
        <v>0</v>
      </c>
      <c r="L579">
        <f>trimmed!P633/trimmed!P$3</f>
        <v>0</v>
      </c>
      <c r="N579" s="1">
        <f t="shared" si="56"/>
        <v>2.9405827473124465E-5</v>
      </c>
      <c r="O579">
        <f t="shared" si="57"/>
        <v>3.8028151528589022E-5</v>
      </c>
      <c r="P579" s="1">
        <f t="shared" si="58"/>
        <v>0</v>
      </c>
      <c r="Q579">
        <f t="shared" si="59"/>
        <v>0</v>
      </c>
      <c r="S579" s="1" t="str">
        <f t="shared" si="60"/>
        <v>No E</v>
      </c>
      <c r="T579" s="1" t="str">
        <f t="shared" si="61"/>
        <v/>
      </c>
      <c r="U579">
        <f t="shared" si="62"/>
        <v>2</v>
      </c>
    </row>
    <row r="580" spans="1:21" x14ac:dyDescent="0.2">
      <c r="A580" t="s">
        <v>1486</v>
      </c>
      <c r="B580" t="s">
        <v>1486</v>
      </c>
      <c r="C580">
        <v>7</v>
      </c>
      <c r="D580">
        <v>7</v>
      </c>
      <c r="E580">
        <v>7</v>
      </c>
      <c r="F580" t="s">
        <v>1487</v>
      </c>
      <c r="G580">
        <f>trimmed!K635/trimmed!K$3</f>
        <v>0</v>
      </c>
      <c r="H580">
        <f>trimmed!L635/trimmed!L$3</f>
        <v>5.1123751418437365E-5</v>
      </c>
      <c r="I580">
        <f>trimmed!M635/trimmed!M$3</f>
        <v>2.6572385913978531E-5</v>
      </c>
      <c r="J580">
        <f>trimmed!N635/trimmed!N$3</f>
        <v>0</v>
      </c>
      <c r="K580">
        <f>trimmed!O635/trimmed!O$3</f>
        <v>0</v>
      </c>
      <c r="L580">
        <f>trimmed!P635/trimmed!P$3</f>
        <v>0</v>
      </c>
      <c r="N580" s="1">
        <f t="shared" si="56"/>
        <v>2.5898712444138635E-5</v>
      </c>
      <c r="O580">
        <f t="shared" si="57"/>
        <v>2.5568532744987905E-5</v>
      </c>
      <c r="P580" s="1">
        <f t="shared" si="58"/>
        <v>0</v>
      </c>
      <c r="Q580">
        <f t="shared" si="59"/>
        <v>0</v>
      </c>
      <c r="S580" s="1" t="str">
        <f t="shared" si="60"/>
        <v>No E</v>
      </c>
      <c r="T580" s="1" t="str">
        <f t="shared" si="61"/>
        <v/>
      </c>
      <c r="U580">
        <f t="shared" si="62"/>
        <v>2</v>
      </c>
    </row>
    <row r="581" spans="1:21" x14ac:dyDescent="0.2">
      <c r="A581" t="s">
        <v>1488</v>
      </c>
      <c r="B581" t="s">
        <v>1488</v>
      </c>
      <c r="C581" t="s">
        <v>348</v>
      </c>
      <c r="D581" t="s">
        <v>348</v>
      </c>
      <c r="E581" t="s">
        <v>348</v>
      </c>
      <c r="F581" t="s">
        <v>1489</v>
      </c>
      <c r="G581">
        <f>trimmed!K636/trimmed!K$3</f>
        <v>0</v>
      </c>
      <c r="H581">
        <f>trimmed!L636/trimmed!L$3</f>
        <v>2.1159239872125525E-5</v>
      </c>
      <c r="I581">
        <f>trimmed!M636/trimmed!M$3</f>
        <v>1.1683802429741386E-4</v>
      </c>
      <c r="J581">
        <f>trimmed!N636/trimmed!N$3</f>
        <v>0</v>
      </c>
      <c r="K581">
        <f>trimmed!O636/trimmed!O$3</f>
        <v>0</v>
      </c>
      <c r="L581">
        <f>trimmed!P636/trimmed!P$3</f>
        <v>0</v>
      </c>
      <c r="N581" s="1">
        <f t="shared" si="56"/>
        <v>4.5999088056513129E-5</v>
      </c>
      <c r="O581">
        <f t="shared" si="57"/>
        <v>6.2253871556701892E-5</v>
      </c>
      <c r="P581" s="1">
        <f t="shared" si="58"/>
        <v>0</v>
      </c>
      <c r="Q581">
        <f t="shared" si="59"/>
        <v>0</v>
      </c>
      <c r="S581" s="1" t="str">
        <f t="shared" si="60"/>
        <v>No E</v>
      </c>
      <c r="T581" s="1" t="str">
        <f t="shared" si="61"/>
        <v/>
      </c>
      <c r="U581">
        <f t="shared" si="62"/>
        <v>2</v>
      </c>
    </row>
    <row r="582" spans="1:21" x14ac:dyDescent="0.2">
      <c r="A582" t="s">
        <v>1490</v>
      </c>
      <c r="B582" t="s">
        <v>1490</v>
      </c>
      <c r="C582" t="s">
        <v>1491</v>
      </c>
      <c r="D582" t="s">
        <v>1491</v>
      </c>
      <c r="E582" t="s">
        <v>1491</v>
      </c>
      <c r="F582" t="s">
        <v>1492</v>
      </c>
      <c r="G582">
        <f>trimmed!K637/trimmed!K$3</f>
        <v>0</v>
      </c>
      <c r="H582">
        <f>trimmed!L637/trimmed!L$3</f>
        <v>3.3223869658035516E-5</v>
      </c>
      <c r="I582">
        <f>trimmed!M637/trimmed!M$3</f>
        <v>7.9873949270095417E-5</v>
      </c>
      <c r="J582">
        <f>trimmed!N637/trimmed!N$3</f>
        <v>0</v>
      </c>
      <c r="K582">
        <f>trimmed!O637/trimmed!O$3</f>
        <v>0</v>
      </c>
      <c r="L582">
        <f>trimmed!P637/trimmed!P$3</f>
        <v>0</v>
      </c>
      <c r="N582" s="1">
        <f t="shared" ref="N582:N645" si="63">AVERAGE(G582:I582)</f>
        <v>3.7699272976043644E-5</v>
      </c>
      <c r="O582">
        <f t="shared" ref="O582:O645" si="64">STDEV(G582:I582)</f>
        <v>4.0124604286454626E-5</v>
      </c>
      <c r="P582" s="1">
        <f t="shared" ref="P582:P645" si="65">AVERAGE(J582:L582)</f>
        <v>0</v>
      </c>
      <c r="Q582">
        <f t="shared" ref="Q582:Q645" si="66">STDEV(J582:L582)</f>
        <v>0</v>
      </c>
      <c r="S582" s="1" t="str">
        <f t="shared" ref="S582:S645" si="67">IF(P582&gt;0,N582/P582,"No E")</f>
        <v>No E</v>
      </c>
      <c r="T582" s="1" t="str">
        <f t="shared" ref="T582:T645" si="68">IF(P582&gt;0,S582*SQRT((O582/N582)^2+(Q582/P582)^2),"")</f>
        <v/>
      </c>
      <c r="U582">
        <f t="shared" ref="U582:U645" si="69">COUNTIF(G582:I582,"&gt;"&amp;0)</f>
        <v>2</v>
      </c>
    </row>
    <row r="583" spans="1:21" x14ac:dyDescent="0.2">
      <c r="A583" t="s">
        <v>1634</v>
      </c>
      <c r="B583" t="s">
        <v>1634</v>
      </c>
      <c r="C583">
        <v>4</v>
      </c>
      <c r="D583">
        <v>4</v>
      </c>
      <c r="E583">
        <v>4</v>
      </c>
      <c r="F583" t="s">
        <v>1635</v>
      </c>
      <c r="G583">
        <f>trimmed!K638/trimmed!K$3</f>
        <v>3.0885563317175084E-4</v>
      </c>
      <c r="H583">
        <f>trimmed!L638/trimmed!L$3</f>
        <v>8.6427729660250468E-6</v>
      </c>
      <c r="I583">
        <f>trimmed!M638/trimmed!M$3</f>
        <v>0</v>
      </c>
      <c r="J583">
        <f>trimmed!N638/trimmed!N$3</f>
        <v>0</v>
      </c>
      <c r="K583">
        <f>trimmed!O638/trimmed!O$3</f>
        <v>0</v>
      </c>
      <c r="L583">
        <f>trimmed!P638/trimmed!P$3</f>
        <v>0</v>
      </c>
      <c r="N583" s="1">
        <f t="shared" si="63"/>
        <v>1.0583280204592531E-4</v>
      </c>
      <c r="O583">
        <f t="shared" si="64"/>
        <v>1.7587602693344725E-4</v>
      </c>
      <c r="P583" s="1">
        <f t="shared" si="65"/>
        <v>0</v>
      </c>
      <c r="Q583">
        <f t="shared" si="66"/>
        <v>0</v>
      </c>
      <c r="S583" s="1" t="str">
        <f t="shared" si="67"/>
        <v>No E</v>
      </c>
      <c r="T583" s="1" t="str">
        <f t="shared" si="68"/>
        <v/>
      </c>
      <c r="U583">
        <f t="shared" si="69"/>
        <v>2</v>
      </c>
    </row>
    <row r="584" spans="1:21" x14ac:dyDescent="0.2">
      <c r="A584" t="s">
        <v>1493</v>
      </c>
      <c r="B584" t="s">
        <v>1493</v>
      </c>
      <c r="C584" t="s">
        <v>1494</v>
      </c>
      <c r="D584" t="s">
        <v>1494</v>
      </c>
      <c r="E584" t="s">
        <v>1494</v>
      </c>
      <c r="F584" t="s">
        <v>1495</v>
      </c>
      <c r="G584">
        <f>trimmed!K639/trimmed!K$3</f>
        <v>0</v>
      </c>
      <c r="H584">
        <f>trimmed!L639/trimmed!L$3</f>
        <v>1.4302545103599726E-5</v>
      </c>
      <c r="I584">
        <f>trimmed!M639/trimmed!M$3</f>
        <v>1.3521380249229006E-4</v>
      </c>
      <c r="J584">
        <f>trimmed!N639/trimmed!N$3</f>
        <v>0</v>
      </c>
      <c r="K584">
        <f>trimmed!O639/trimmed!O$3</f>
        <v>0</v>
      </c>
      <c r="L584">
        <f>trimmed!P639/trimmed!P$3</f>
        <v>0</v>
      </c>
      <c r="N584" s="1">
        <f t="shared" si="63"/>
        <v>4.9838782531963266E-5</v>
      </c>
      <c r="O584">
        <f t="shared" si="64"/>
        <v>7.4281971056439905E-5</v>
      </c>
      <c r="P584" s="1">
        <f t="shared" si="65"/>
        <v>0</v>
      </c>
      <c r="Q584">
        <f t="shared" si="66"/>
        <v>0</v>
      </c>
      <c r="S584" s="1" t="str">
        <f t="shared" si="67"/>
        <v>No E</v>
      </c>
      <c r="T584" s="1" t="str">
        <f t="shared" si="68"/>
        <v/>
      </c>
      <c r="U584">
        <f t="shared" si="69"/>
        <v>2</v>
      </c>
    </row>
    <row r="585" spans="1:21" x14ac:dyDescent="0.2">
      <c r="A585" t="s">
        <v>1502</v>
      </c>
      <c r="B585" t="s">
        <v>1502</v>
      </c>
      <c r="C585" t="s">
        <v>1503</v>
      </c>
      <c r="D585" t="s">
        <v>1503</v>
      </c>
      <c r="E585" t="s">
        <v>1503</v>
      </c>
      <c r="F585" t="s">
        <v>1504</v>
      </c>
      <c r="G585">
        <f>trimmed!K643/trimmed!K$3</f>
        <v>0</v>
      </c>
      <c r="H585">
        <f>trimmed!L643/trimmed!L$3</f>
        <v>3.5729383907066865E-5</v>
      </c>
      <c r="I585">
        <f>trimmed!M643/trimmed!M$3</f>
        <v>6.0071934885331626E-5</v>
      </c>
      <c r="J585">
        <f>trimmed!N643/trimmed!N$3</f>
        <v>0</v>
      </c>
      <c r="K585">
        <f>trimmed!O643/trimmed!O$3</f>
        <v>0</v>
      </c>
      <c r="L585">
        <f>trimmed!P643/trimmed!P$3</f>
        <v>0</v>
      </c>
      <c r="N585" s="1">
        <f t="shared" si="63"/>
        <v>3.1933772930799497E-5</v>
      </c>
      <c r="O585">
        <f t="shared" si="64"/>
        <v>3.021529972098989E-5</v>
      </c>
      <c r="P585" s="1">
        <f t="shared" si="65"/>
        <v>0</v>
      </c>
      <c r="Q585">
        <f t="shared" si="66"/>
        <v>0</v>
      </c>
      <c r="S585" s="1" t="str">
        <f t="shared" si="67"/>
        <v>No E</v>
      </c>
      <c r="T585" s="1" t="str">
        <f t="shared" si="68"/>
        <v/>
      </c>
      <c r="U585">
        <f t="shared" si="69"/>
        <v>2</v>
      </c>
    </row>
    <row r="586" spans="1:21" x14ac:dyDescent="0.2">
      <c r="A586" t="s">
        <v>1505</v>
      </c>
      <c r="B586" t="s">
        <v>1505</v>
      </c>
      <c r="C586">
        <v>4</v>
      </c>
      <c r="D586">
        <v>4</v>
      </c>
      <c r="E586">
        <v>4</v>
      </c>
      <c r="F586" t="s">
        <v>1506</v>
      </c>
      <c r="G586">
        <f>trimmed!K644/trimmed!K$3</f>
        <v>3.0396208720388664E-5</v>
      </c>
      <c r="H586">
        <f>trimmed!L644/trimmed!L$3</f>
        <v>5.2457836096604497E-5</v>
      </c>
      <c r="I586">
        <f>trimmed!M644/trimmed!M$3</f>
        <v>0</v>
      </c>
      <c r="J586">
        <f>trimmed!N644/trimmed!N$3</f>
        <v>0</v>
      </c>
      <c r="K586">
        <f>trimmed!O644/trimmed!O$3</f>
        <v>0</v>
      </c>
      <c r="L586">
        <f>trimmed!P644/trimmed!P$3</f>
        <v>0</v>
      </c>
      <c r="N586" s="1">
        <f t="shared" si="63"/>
        <v>2.761801493899772E-5</v>
      </c>
      <c r="O586">
        <f t="shared" si="64"/>
        <v>2.6339037805124448E-5</v>
      </c>
      <c r="P586" s="1">
        <f t="shared" si="65"/>
        <v>0</v>
      </c>
      <c r="Q586">
        <f t="shared" si="66"/>
        <v>0</v>
      </c>
      <c r="S586" s="1" t="str">
        <f t="shared" si="67"/>
        <v>No E</v>
      </c>
      <c r="T586" s="1" t="str">
        <f t="shared" si="68"/>
        <v/>
      </c>
      <c r="U586">
        <f t="shared" si="69"/>
        <v>2</v>
      </c>
    </row>
    <row r="587" spans="1:21" x14ac:dyDescent="0.2">
      <c r="A587" t="s">
        <v>1507</v>
      </c>
      <c r="B587" t="s">
        <v>1507</v>
      </c>
      <c r="C587">
        <v>7</v>
      </c>
      <c r="D587">
        <v>7</v>
      </c>
      <c r="E587">
        <v>7</v>
      </c>
      <c r="F587" t="s">
        <v>1508</v>
      </c>
      <c r="G587">
        <f>trimmed!K645/trimmed!K$3</f>
        <v>0</v>
      </c>
      <c r="H587">
        <f>trimmed!L645/trimmed!L$3</f>
        <v>1.7812298241084899E-5</v>
      </c>
      <c r="I587">
        <f>trimmed!M645/trimmed!M$3</f>
        <v>1.1825009257813038E-4</v>
      </c>
      <c r="J587">
        <f>trimmed!N645/trimmed!N$3</f>
        <v>0</v>
      </c>
      <c r="K587">
        <f>trimmed!O645/trimmed!O$3</f>
        <v>0</v>
      </c>
      <c r="L587">
        <f>trimmed!P645/trimmed!P$3</f>
        <v>0</v>
      </c>
      <c r="N587" s="1">
        <f t="shared" si="63"/>
        <v>4.5354130273071762E-5</v>
      </c>
      <c r="O587">
        <f t="shared" si="64"/>
        <v>6.3754885949570447E-5</v>
      </c>
      <c r="P587" s="1">
        <f t="shared" si="65"/>
        <v>0</v>
      </c>
      <c r="Q587">
        <f t="shared" si="66"/>
        <v>0</v>
      </c>
      <c r="S587" s="1" t="str">
        <f t="shared" si="67"/>
        <v>No E</v>
      </c>
      <c r="T587" s="1" t="str">
        <f t="shared" si="68"/>
        <v/>
      </c>
      <c r="U587">
        <f t="shared" si="69"/>
        <v>2</v>
      </c>
    </row>
    <row r="588" spans="1:21" x14ac:dyDescent="0.2">
      <c r="A588" t="s">
        <v>1509</v>
      </c>
      <c r="B588" t="s">
        <v>1509</v>
      </c>
      <c r="C588">
        <v>3</v>
      </c>
      <c r="D588">
        <v>3</v>
      </c>
      <c r="E588">
        <v>3</v>
      </c>
      <c r="F588" t="s">
        <v>1510</v>
      </c>
      <c r="G588">
        <f>trimmed!K646/trimmed!K$3</f>
        <v>0</v>
      </c>
      <c r="H588">
        <f>trimmed!L646/trimmed!L$3</f>
        <v>5.3518222276906148E-5</v>
      </c>
      <c r="I588">
        <f>trimmed!M646/trimmed!M$3</f>
        <v>9.7163521095189691E-6</v>
      </c>
      <c r="J588">
        <f>trimmed!N646/trimmed!N$3</f>
        <v>0</v>
      </c>
      <c r="K588">
        <f>trimmed!O646/trimmed!O$3</f>
        <v>0</v>
      </c>
      <c r="L588">
        <f>trimmed!P646/trimmed!P$3</f>
        <v>0</v>
      </c>
      <c r="N588" s="1">
        <f t="shared" si="63"/>
        <v>2.1078191462141704E-5</v>
      </c>
      <c r="O588">
        <f t="shared" si="64"/>
        <v>2.8510850110548938E-5</v>
      </c>
      <c r="P588" s="1">
        <f t="shared" si="65"/>
        <v>0</v>
      </c>
      <c r="Q588">
        <f t="shared" si="66"/>
        <v>0</v>
      </c>
      <c r="S588" s="1" t="str">
        <f t="shared" si="67"/>
        <v>No E</v>
      </c>
      <c r="T588" s="1" t="str">
        <f t="shared" si="68"/>
        <v/>
      </c>
      <c r="U588">
        <f t="shared" si="69"/>
        <v>2</v>
      </c>
    </row>
    <row r="589" spans="1:21" x14ac:dyDescent="0.2">
      <c r="A589" t="s">
        <v>1482</v>
      </c>
      <c r="B589" t="s">
        <v>1482</v>
      </c>
      <c r="C589">
        <v>9</v>
      </c>
      <c r="D589">
        <v>9</v>
      </c>
      <c r="E589">
        <v>9</v>
      </c>
      <c r="F589" t="s">
        <v>1483</v>
      </c>
      <c r="G589">
        <f>trimmed!K647/trimmed!K$3</f>
        <v>0</v>
      </c>
      <c r="H589">
        <f>trimmed!L647/trimmed!L$3</f>
        <v>2.4606276953814094E-5</v>
      </c>
      <c r="I589">
        <f>trimmed!M647/trimmed!M$3</f>
        <v>9.6341782363267695E-5</v>
      </c>
      <c r="J589">
        <f>trimmed!N647/trimmed!N$3</f>
        <v>0</v>
      </c>
      <c r="K589">
        <f>trimmed!O647/trimmed!O$3</f>
        <v>0</v>
      </c>
      <c r="L589">
        <f>trimmed!P647/trimmed!P$3</f>
        <v>0</v>
      </c>
      <c r="N589" s="1">
        <f t="shared" si="63"/>
        <v>4.0316019772360593E-5</v>
      </c>
      <c r="O589">
        <f t="shared" si="64"/>
        <v>5.0055287151323635E-5</v>
      </c>
      <c r="P589" s="1">
        <f t="shared" si="65"/>
        <v>0</v>
      </c>
      <c r="Q589">
        <f t="shared" si="66"/>
        <v>0</v>
      </c>
      <c r="S589" s="1" t="str">
        <f t="shared" si="67"/>
        <v>No E</v>
      </c>
      <c r="T589" s="1" t="str">
        <f t="shared" si="68"/>
        <v/>
      </c>
      <c r="U589">
        <f t="shared" si="69"/>
        <v>2</v>
      </c>
    </row>
    <row r="590" spans="1:21" x14ac:dyDescent="0.2">
      <c r="A590" t="s">
        <v>1516</v>
      </c>
      <c r="B590" t="s">
        <v>1516</v>
      </c>
      <c r="C590" t="s">
        <v>502</v>
      </c>
      <c r="D590" t="s">
        <v>502</v>
      </c>
      <c r="E590" t="s">
        <v>502</v>
      </c>
      <c r="F590" t="s">
        <v>1517</v>
      </c>
      <c r="G590">
        <f>trimmed!K650/trimmed!K$3</f>
        <v>0</v>
      </c>
      <c r="H590">
        <f>trimmed!L650/trimmed!L$3</f>
        <v>4.6011063478310353E-5</v>
      </c>
      <c r="I590">
        <f>trimmed!M650/trimmed!M$3</f>
        <v>3.0691941637286294E-5</v>
      </c>
      <c r="J590">
        <f>trimmed!N650/trimmed!N$3</f>
        <v>0</v>
      </c>
      <c r="K590">
        <f>trimmed!O650/trimmed!O$3</f>
        <v>0</v>
      </c>
      <c r="L590">
        <f>trimmed!P650/trimmed!P$3</f>
        <v>0</v>
      </c>
      <c r="N590" s="1">
        <f t="shared" si="63"/>
        <v>2.5567668371865551E-5</v>
      </c>
      <c r="O590">
        <f t="shared" si="64"/>
        <v>2.342964197283658E-5</v>
      </c>
      <c r="P590" s="1">
        <f t="shared" si="65"/>
        <v>0</v>
      </c>
      <c r="Q590">
        <f t="shared" si="66"/>
        <v>0</v>
      </c>
      <c r="S590" s="1" t="str">
        <f t="shared" si="67"/>
        <v>No E</v>
      </c>
      <c r="T590" s="1" t="str">
        <f t="shared" si="68"/>
        <v/>
      </c>
      <c r="U590">
        <f t="shared" si="69"/>
        <v>2</v>
      </c>
    </row>
    <row r="591" spans="1:21" x14ac:dyDescent="0.2">
      <c r="A591" t="s">
        <v>1530</v>
      </c>
      <c r="B591" t="s">
        <v>1530</v>
      </c>
      <c r="C591">
        <v>2</v>
      </c>
      <c r="D591">
        <v>2</v>
      </c>
      <c r="E591">
        <v>2</v>
      </c>
      <c r="F591" t="s">
        <v>1531</v>
      </c>
      <c r="G591">
        <f>trimmed!K654/trimmed!K$3</f>
        <v>0</v>
      </c>
      <c r="H591">
        <f>trimmed!L654/trimmed!L$3</f>
        <v>4.3832423435301203E-5</v>
      </c>
      <c r="I591">
        <f>trimmed!M654/trimmed!M$3</f>
        <v>3.2993754613945936E-5</v>
      </c>
      <c r="J591">
        <f>trimmed!N654/trimmed!N$3</f>
        <v>0</v>
      </c>
      <c r="K591">
        <f>trimmed!O654/trimmed!O$3</f>
        <v>0</v>
      </c>
      <c r="L591">
        <f>trimmed!P654/trimmed!P$3</f>
        <v>0</v>
      </c>
      <c r="N591" s="1">
        <f t="shared" si="63"/>
        <v>2.5608726016415714E-5</v>
      </c>
      <c r="O591">
        <f t="shared" si="64"/>
        <v>2.2830337745916941E-5</v>
      </c>
      <c r="P591" s="1">
        <f t="shared" si="65"/>
        <v>0</v>
      </c>
      <c r="Q591">
        <f t="shared" si="66"/>
        <v>0</v>
      </c>
      <c r="S591" s="1" t="str">
        <f t="shared" si="67"/>
        <v>No E</v>
      </c>
      <c r="T591" s="1" t="str">
        <f t="shared" si="68"/>
        <v/>
      </c>
      <c r="U591">
        <f t="shared" si="69"/>
        <v>2</v>
      </c>
    </row>
    <row r="592" spans="1:21" x14ac:dyDescent="0.2">
      <c r="A592" t="s">
        <v>1536</v>
      </c>
      <c r="B592" t="s">
        <v>1536</v>
      </c>
      <c r="C592" t="s">
        <v>827</v>
      </c>
      <c r="D592" t="s">
        <v>827</v>
      </c>
      <c r="E592" t="s">
        <v>827</v>
      </c>
      <c r="F592" t="s">
        <v>1537</v>
      </c>
      <c r="G592">
        <f>trimmed!K657/trimmed!K$3</f>
        <v>0</v>
      </c>
      <c r="H592">
        <f>trimmed!L657/trimmed!L$3</f>
        <v>4.3159907126260329E-5</v>
      </c>
      <c r="I592">
        <f>trimmed!M657/trimmed!M$3</f>
        <v>3.1943912544369742E-5</v>
      </c>
      <c r="J592">
        <f>trimmed!N657/trimmed!N$3</f>
        <v>0</v>
      </c>
      <c r="K592">
        <f>trimmed!O657/trimmed!O$3</f>
        <v>0</v>
      </c>
      <c r="L592">
        <f>trimmed!P657/trimmed!P$3</f>
        <v>0</v>
      </c>
      <c r="N592" s="1">
        <f t="shared" si="63"/>
        <v>2.5034606556876687E-5</v>
      </c>
      <c r="O592">
        <f t="shared" si="64"/>
        <v>2.2394157222553826E-5</v>
      </c>
      <c r="P592" s="1">
        <f t="shared" si="65"/>
        <v>0</v>
      </c>
      <c r="Q592">
        <f t="shared" si="66"/>
        <v>0</v>
      </c>
      <c r="S592" s="1" t="str">
        <f t="shared" si="67"/>
        <v>No E</v>
      </c>
      <c r="T592" s="1" t="str">
        <f t="shared" si="68"/>
        <v/>
      </c>
      <c r="U592">
        <f t="shared" si="69"/>
        <v>2</v>
      </c>
    </row>
    <row r="593" spans="1:21" x14ac:dyDescent="0.2">
      <c r="A593" t="s">
        <v>1540</v>
      </c>
      <c r="B593" t="s">
        <v>1540</v>
      </c>
      <c r="C593" t="s">
        <v>1541</v>
      </c>
      <c r="D593" t="s">
        <v>1541</v>
      </c>
      <c r="E593" t="s">
        <v>1541</v>
      </c>
      <c r="F593" t="s">
        <v>1542</v>
      </c>
      <c r="G593">
        <f>trimmed!K658/trimmed!K$3</f>
        <v>0</v>
      </c>
      <c r="H593">
        <f>trimmed!L658/trimmed!L$3</f>
        <v>1.5089858382602461E-5</v>
      </c>
      <c r="I593">
        <f>trimmed!M658/trimmed!M$3</f>
        <v>1.1236096499935613E-4</v>
      </c>
      <c r="J593">
        <f>trimmed!N658/trimmed!N$3</f>
        <v>0</v>
      </c>
      <c r="K593">
        <f>trimmed!O658/trimmed!O$3</f>
        <v>0</v>
      </c>
      <c r="L593">
        <f>trimmed!P658/trimmed!P$3</f>
        <v>0</v>
      </c>
      <c r="N593" s="1">
        <f t="shared" si="63"/>
        <v>4.2483607793986201E-5</v>
      </c>
      <c r="O593">
        <f t="shared" si="64"/>
        <v>6.0984094188623458E-5</v>
      </c>
      <c r="P593" s="1">
        <f t="shared" si="65"/>
        <v>0</v>
      </c>
      <c r="Q593">
        <f t="shared" si="66"/>
        <v>0</v>
      </c>
      <c r="S593" s="1" t="str">
        <f t="shared" si="67"/>
        <v>No E</v>
      </c>
      <c r="T593" s="1" t="str">
        <f t="shared" si="68"/>
        <v/>
      </c>
      <c r="U593">
        <f t="shared" si="69"/>
        <v>2</v>
      </c>
    </row>
    <row r="594" spans="1:21" x14ac:dyDescent="0.2">
      <c r="A594" t="s">
        <v>1546</v>
      </c>
      <c r="B594" t="s">
        <v>1547</v>
      </c>
      <c r="C594" t="s">
        <v>1548</v>
      </c>
      <c r="D594" t="s">
        <v>1548</v>
      </c>
      <c r="E594" t="s">
        <v>1548</v>
      </c>
      <c r="F594" t="s">
        <v>1549</v>
      </c>
      <c r="G594">
        <f>trimmed!K660/trimmed!K$3</f>
        <v>0</v>
      </c>
      <c r="H594">
        <f>trimmed!L660/trimmed!L$3</f>
        <v>3.6029670259010698E-5</v>
      </c>
      <c r="I594">
        <f>trimmed!M660/trimmed!M$3</f>
        <v>5.3106046209556143E-5</v>
      </c>
      <c r="J594">
        <f>trimmed!N660/trimmed!N$3</f>
        <v>0</v>
      </c>
      <c r="K594">
        <f>trimmed!O660/trimmed!O$3</f>
        <v>0</v>
      </c>
      <c r="L594">
        <f>trimmed!P660/trimmed!P$3</f>
        <v>0</v>
      </c>
      <c r="N594" s="1">
        <f t="shared" si="63"/>
        <v>2.9711905489522281E-5</v>
      </c>
      <c r="O594">
        <f t="shared" si="64"/>
        <v>2.7110858521353024E-5</v>
      </c>
      <c r="P594" s="1">
        <f t="shared" si="65"/>
        <v>0</v>
      </c>
      <c r="Q594">
        <f t="shared" si="66"/>
        <v>0</v>
      </c>
      <c r="S594" s="1" t="str">
        <f t="shared" si="67"/>
        <v>No E</v>
      </c>
      <c r="T594" s="1" t="str">
        <f t="shared" si="68"/>
        <v/>
      </c>
      <c r="U594">
        <f t="shared" si="69"/>
        <v>2</v>
      </c>
    </row>
    <row r="595" spans="1:21" x14ac:dyDescent="0.2">
      <c r="A595" t="s">
        <v>1552</v>
      </c>
      <c r="B595" t="s">
        <v>1552</v>
      </c>
      <c r="C595">
        <v>5</v>
      </c>
      <c r="D595">
        <v>5</v>
      </c>
      <c r="E595">
        <v>5</v>
      </c>
      <c r="F595" t="s">
        <v>1553</v>
      </c>
      <c r="G595">
        <f>trimmed!K662/trimmed!K$3</f>
        <v>0</v>
      </c>
      <c r="H595">
        <f>trimmed!L662/trimmed!L$3</f>
        <v>1.8117276567277851E-5</v>
      </c>
      <c r="I595">
        <f>trimmed!M662/trimmed!M$3</f>
        <v>1.0663240705785398E-4</v>
      </c>
      <c r="J595">
        <f>trimmed!N662/trimmed!N$3</f>
        <v>0</v>
      </c>
      <c r="K595">
        <f>trimmed!O662/trimmed!O$3</f>
        <v>0</v>
      </c>
      <c r="L595">
        <f>trimmed!P662/trimmed!P$3</f>
        <v>0</v>
      </c>
      <c r="N595" s="1">
        <f t="shared" si="63"/>
        <v>4.158322787504394E-5</v>
      </c>
      <c r="O595">
        <f t="shared" si="64"/>
        <v>5.7057915417773586E-5</v>
      </c>
      <c r="P595" s="1">
        <f t="shared" si="65"/>
        <v>0</v>
      </c>
      <c r="Q595">
        <f t="shared" si="66"/>
        <v>0</v>
      </c>
      <c r="S595" s="1" t="str">
        <f t="shared" si="67"/>
        <v>No E</v>
      </c>
      <c r="T595" s="1" t="str">
        <f t="shared" si="68"/>
        <v/>
      </c>
      <c r="U595">
        <f t="shared" si="69"/>
        <v>2</v>
      </c>
    </row>
    <row r="596" spans="1:21" x14ac:dyDescent="0.2">
      <c r="A596" t="s">
        <v>1554</v>
      </c>
      <c r="B596" t="s">
        <v>1554</v>
      </c>
      <c r="C596">
        <v>4</v>
      </c>
      <c r="D596">
        <v>4</v>
      </c>
      <c r="E596">
        <v>4</v>
      </c>
      <c r="F596" t="s">
        <v>1555</v>
      </c>
      <c r="G596">
        <f>trimmed!K663/trimmed!K$3</f>
        <v>0</v>
      </c>
      <c r="H596">
        <f>trimmed!L663/trimmed!L$3</f>
        <v>1.9423209399950247E-5</v>
      </c>
      <c r="I596">
        <f>trimmed!M663/trimmed!M$3</f>
        <v>1.0101719238972039E-4</v>
      </c>
      <c r="J596">
        <f>trimmed!N663/trimmed!N$3</f>
        <v>0</v>
      </c>
      <c r="K596">
        <f>trimmed!O663/trimmed!O$3</f>
        <v>0</v>
      </c>
      <c r="L596">
        <f>trimmed!P663/trimmed!P$3</f>
        <v>0</v>
      </c>
      <c r="N596" s="1">
        <f t="shared" si="63"/>
        <v>4.0146800596556875E-5</v>
      </c>
      <c r="O596">
        <f t="shared" si="64"/>
        <v>5.3602413319164091E-5</v>
      </c>
      <c r="P596" s="1">
        <f t="shared" si="65"/>
        <v>0</v>
      </c>
      <c r="Q596">
        <f t="shared" si="66"/>
        <v>0</v>
      </c>
      <c r="S596" s="1" t="str">
        <f t="shared" si="67"/>
        <v>No E</v>
      </c>
      <c r="T596" s="1" t="str">
        <f t="shared" si="68"/>
        <v/>
      </c>
      <c r="U596">
        <f t="shared" si="69"/>
        <v>2</v>
      </c>
    </row>
    <row r="597" spans="1:21" x14ac:dyDescent="0.2">
      <c r="A597" t="s">
        <v>1556</v>
      </c>
      <c r="B597" t="s">
        <v>1556</v>
      </c>
      <c r="C597">
        <v>8</v>
      </c>
      <c r="D597">
        <v>8</v>
      </c>
      <c r="E597">
        <v>8</v>
      </c>
      <c r="F597" t="s">
        <v>1557</v>
      </c>
      <c r="G597">
        <f>trimmed!K664/trimmed!K$3</f>
        <v>2.481444277704402E-5</v>
      </c>
      <c r="H597">
        <f>trimmed!L664/trimmed!L$3</f>
        <v>7.1751234208995684E-6</v>
      </c>
      <c r="I597">
        <f>trimmed!M664/trimmed!M$3</f>
        <v>0</v>
      </c>
      <c r="J597">
        <f>trimmed!N664/trimmed!N$3</f>
        <v>0</v>
      </c>
      <c r="K597">
        <f>trimmed!O664/trimmed!O$3</f>
        <v>0</v>
      </c>
      <c r="L597">
        <f>trimmed!P664/trimmed!P$3</f>
        <v>0</v>
      </c>
      <c r="N597" s="1">
        <f t="shared" si="63"/>
        <v>1.0663188732647862E-5</v>
      </c>
      <c r="O597">
        <f t="shared" si="64"/>
        <v>1.2769655136222916E-5</v>
      </c>
      <c r="P597" s="1">
        <f t="shared" si="65"/>
        <v>0</v>
      </c>
      <c r="Q597">
        <f t="shared" si="66"/>
        <v>0</v>
      </c>
      <c r="S597" s="1" t="str">
        <f t="shared" si="67"/>
        <v>No E</v>
      </c>
      <c r="T597" s="1" t="str">
        <f t="shared" si="68"/>
        <v/>
      </c>
      <c r="U597">
        <f t="shared" si="69"/>
        <v>2</v>
      </c>
    </row>
    <row r="598" spans="1:21" x14ac:dyDescent="0.2">
      <c r="A598" t="s">
        <v>1565</v>
      </c>
      <c r="B598" t="s">
        <v>1565</v>
      </c>
      <c r="C598">
        <v>4</v>
      </c>
      <c r="D598">
        <v>4</v>
      </c>
      <c r="E598">
        <v>4</v>
      </c>
      <c r="F598" t="s">
        <v>1566</v>
      </c>
      <c r="G598">
        <f>trimmed!K668/trimmed!K$3</f>
        <v>0</v>
      </c>
      <c r="H598">
        <f>trimmed!L668/trimmed!L$3</f>
        <v>1.9801695322712784E-5</v>
      </c>
      <c r="I598">
        <f>trimmed!M668/trimmed!M$3</f>
        <v>9.8570866739515852E-5</v>
      </c>
      <c r="J598">
        <f>trimmed!N668/trimmed!N$3</f>
        <v>0</v>
      </c>
      <c r="K598">
        <f>trimmed!O668/trimmed!O$3</f>
        <v>0</v>
      </c>
      <c r="L598">
        <f>trimmed!P668/trimmed!P$3</f>
        <v>0</v>
      </c>
      <c r="N598" s="1">
        <f t="shared" si="63"/>
        <v>3.9457520687409549E-5</v>
      </c>
      <c r="O598">
        <f t="shared" si="64"/>
        <v>5.2142281744477205E-5</v>
      </c>
      <c r="P598" s="1">
        <f t="shared" si="65"/>
        <v>0</v>
      </c>
      <c r="Q598">
        <f t="shared" si="66"/>
        <v>0</v>
      </c>
      <c r="S598" s="1" t="str">
        <f t="shared" si="67"/>
        <v>No E</v>
      </c>
      <c r="T598" s="1" t="str">
        <f t="shared" si="68"/>
        <v/>
      </c>
      <c r="U598">
        <f t="shared" si="69"/>
        <v>2</v>
      </c>
    </row>
    <row r="599" spans="1:21" x14ac:dyDescent="0.2">
      <c r="A599" t="s">
        <v>1518</v>
      </c>
      <c r="B599" t="s">
        <v>1518</v>
      </c>
      <c r="C599">
        <v>7</v>
      </c>
      <c r="D599">
        <v>7</v>
      </c>
      <c r="E599">
        <v>7</v>
      </c>
      <c r="F599" t="s">
        <v>1519</v>
      </c>
      <c r="G599">
        <f>trimmed!K669/trimmed!K$3</f>
        <v>9.1575945118622487E-5</v>
      </c>
      <c r="H599">
        <f>trimmed!L669/trimmed!L$3</f>
        <v>0</v>
      </c>
      <c r="I599">
        <f>trimmed!M669/trimmed!M$3</f>
        <v>1.1065609326243753E-5</v>
      </c>
      <c r="J599">
        <f>trimmed!N669/trimmed!N$3</f>
        <v>0</v>
      </c>
      <c r="K599">
        <f>trimmed!O669/trimmed!O$3</f>
        <v>0</v>
      </c>
      <c r="L599">
        <f>trimmed!P669/trimmed!P$3</f>
        <v>0</v>
      </c>
      <c r="N599" s="1">
        <f t="shared" si="63"/>
        <v>3.421385148162208E-5</v>
      </c>
      <c r="O599">
        <f t="shared" si="64"/>
        <v>4.9984190173046372E-5</v>
      </c>
      <c r="P599" s="1">
        <f t="shared" si="65"/>
        <v>0</v>
      </c>
      <c r="Q599">
        <f t="shared" si="66"/>
        <v>0</v>
      </c>
      <c r="S599" s="1" t="str">
        <f t="shared" si="67"/>
        <v>No E</v>
      </c>
      <c r="T599" s="1" t="str">
        <f t="shared" si="68"/>
        <v/>
      </c>
      <c r="U599">
        <f t="shared" si="69"/>
        <v>2</v>
      </c>
    </row>
    <row r="600" spans="1:21" x14ac:dyDescent="0.2">
      <c r="A600" t="s">
        <v>1567</v>
      </c>
      <c r="B600" t="s">
        <v>1567</v>
      </c>
      <c r="C600">
        <v>3</v>
      </c>
      <c r="D600">
        <v>3</v>
      </c>
      <c r="E600">
        <v>3</v>
      </c>
      <c r="F600" t="s">
        <v>1568</v>
      </c>
      <c r="G600">
        <f>trimmed!K671/trimmed!K$3</f>
        <v>1.8487191958594957E-4</v>
      </c>
      <c r="H600">
        <f>trimmed!L671/trimmed!L$3</f>
        <v>0</v>
      </c>
      <c r="I600">
        <f>trimmed!M671/trimmed!M$3</f>
        <v>3.1189707512829847E-5</v>
      </c>
      <c r="J600">
        <f>trimmed!N671/trimmed!N$3</f>
        <v>0</v>
      </c>
      <c r="K600">
        <f>trimmed!O671/trimmed!O$3</f>
        <v>0</v>
      </c>
      <c r="L600">
        <f>trimmed!P671/trimmed!P$3</f>
        <v>0</v>
      </c>
      <c r="N600" s="1">
        <f t="shared" si="63"/>
        <v>7.2020542366259805E-5</v>
      </c>
      <c r="O600">
        <f t="shared" si="64"/>
        <v>9.8968552929551841E-5</v>
      </c>
      <c r="P600" s="1">
        <f t="shared" si="65"/>
        <v>0</v>
      </c>
      <c r="Q600">
        <f t="shared" si="66"/>
        <v>0</v>
      </c>
      <c r="S600" s="1" t="str">
        <f t="shared" si="67"/>
        <v>No E</v>
      </c>
      <c r="T600" s="1" t="str">
        <f t="shared" si="68"/>
        <v/>
      </c>
      <c r="U600">
        <f t="shared" si="69"/>
        <v>2</v>
      </c>
    </row>
    <row r="601" spans="1:21" x14ac:dyDescent="0.2">
      <c r="A601" t="s">
        <v>1569</v>
      </c>
      <c r="B601" t="s">
        <v>1569</v>
      </c>
      <c r="C601">
        <v>6</v>
      </c>
      <c r="D601">
        <v>6</v>
      </c>
      <c r="E601">
        <v>6</v>
      </c>
      <c r="F601" t="s">
        <v>1570</v>
      </c>
      <c r="G601">
        <f>trimmed!K672/trimmed!K$3</f>
        <v>0</v>
      </c>
      <c r="H601">
        <f>trimmed!L672/trimmed!L$3</f>
        <v>2.8509999529083908E-5</v>
      </c>
      <c r="I601">
        <f>trimmed!M672/trimmed!M$3</f>
        <v>2.5058780950869351E-5</v>
      </c>
      <c r="J601">
        <f>trimmed!N672/trimmed!N$3</f>
        <v>0</v>
      </c>
      <c r="K601">
        <f>trimmed!O672/trimmed!O$3</f>
        <v>0</v>
      </c>
      <c r="L601">
        <f>trimmed!P672/trimmed!P$3</f>
        <v>0</v>
      </c>
      <c r="N601" s="1">
        <f t="shared" si="63"/>
        <v>1.785626015998442E-5</v>
      </c>
      <c r="O601">
        <f t="shared" si="64"/>
        <v>1.5559956542177051E-5</v>
      </c>
      <c r="P601" s="1">
        <f t="shared" si="65"/>
        <v>0</v>
      </c>
      <c r="Q601">
        <f t="shared" si="66"/>
        <v>0</v>
      </c>
      <c r="S601" s="1" t="str">
        <f t="shared" si="67"/>
        <v>No E</v>
      </c>
      <c r="T601" s="1" t="str">
        <f t="shared" si="68"/>
        <v/>
      </c>
      <c r="U601">
        <f t="shared" si="69"/>
        <v>2</v>
      </c>
    </row>
    <row r="602" spans="1:21" x14ac:dyDescent="0.2">
      <c r="A602" t="s">
        <v>1576</v>
      </c>
      <c r="B602" t="s">
        <v>1576</v>
      </c>
      <c r="C602">
        <v>9</v>
      </c>
      <c r="D602">
        <v>9</v>
      </c>
      <c r="E602">
        <v>9</v>
      </c>
      <c r="F602" t="s">
        <v>1577</v>
      </c>
      <c r="G602">
        <f>trimmed!K675/trimmed!K$3</f>
        <v>3.9890729078038331E-5</v>
      </c>
      <c r="H602">
        <f>trimmed!L675/trimmed!L$3</f>
        <v>9.645291463920861E-6</v>
      </c>
      <c r="I602">
        <f>trimmed!M675/trimmed!M$3</f>
        <v>0</v>
      </c>
      <c r="J602">
        <f>trimmed!N675/trimmed!N$3</f>
        <v>0</v>
      </c>
      <c r="K602">
        <f>trimmed!O675/trimmed!O$3</f>
        <v>0</v>
      </c>
      <c r="L602">
        <f>trimmed!P675/trimmed!P$3</f>
        <v>0</v>
      </c>
      <c r="N602" s="1">
        <f t="shared" si="63"/>
        <v>1.6512006847319732E-5</v>
      </c>
      <c r="O602">
        <f t="shared" si="64"/>
        <v>2.0813010395226786E-5</v>
      </c>
      <c r="P602" s="1">
        <f t="shared" si="65"/>
        <v>0</v>
      </c>
      <c r="Q602">
        <f t="shared" si="66"/>
        <v>0</v>
      </c>
      <c r="S602" s="1" t="str">
        <f t="shared" si="67"/>
        <v>No E</v>
      </c>
      <c r="T602" s="1" t="str">
        <f t="shared" si="68"/>
        <v/>
      </c>
      <c r="U602">
        <f t="shared" si="69"/>
        <v>2</v>
      </c>
    </row>
    <row r="603" spans="1:21" x14ac:dyDescent="0.2">
      <c r="A603" t="s">
        <v>1582</v>
      </c>
      <c r="B603" t="s">
        <v>1582</v>
      </c>
      <c r="C603">
        <v>11</v>
      </c>
      <c r="D603">
        <v>11</v>
      </c>
      <c r="E603">
        <v>11</v>
      </c>
      <c r="F603" t="s">
        <v>1583</v>
      </c>
      <c r="G603">
        <f>trimmed!K678/trimmed!K$3</f>
        <v>0</v>
      </c>
      <c r="H603">
        <f>trimmed!L678/trimmed!L$3</f>
        <v>2.3586554550338163E-5</v>
      </c>
      <c r="I603">
        <f>trimmed!M678/trimmed!M$3</f>
        <v>7.3347265778623069E-5</v>
      </c>
      <c r="J603">
        <f>trimmed!N678/trimmed!N$3</f>
        <v>0</v>
      </c>
      <c r="K603">
        <f>trimmed!O678/trimmed!O$3</f>
        <v>0</v>
      </c>
      <c r="L603">
        <f>trimmed!P678/trimmed!P$3</f>
        <v>0</v>
      </c>
      <c r="N603" s="1">
        <f t="shared" si="63"/>
        <v>3.2311273442987074E-5</v>
      </c>
      <c r="O603">
        <f t="shared" si="64"/>
        <v>3.7443903230256343E-5</v>
      </c>
      <c r="P603" s="1">
        <f t="shared" si="65"/>
        <v>0</v>
      </c>
      <c r="Q603">
        <f t="shared" si="66"/>
        <v>0</v>
      </c>
      <c r="S603" s="1" t="str">
        <f t="shared" si="67"/>
        <v>No E</v>
      </c>
      <c r="T603" s="1" t="str">
        <f t="shared" si="68"/>
        <v/>
      </c>
      <c r="U603">
        <f t="shared" si="69"/>
        <v>2</v>
      </c>
    </row>
    <row r="604" spans="1:21" x14ac:dyDescent="0.2">
      <c r="A604" t="s">
        <v>1584</v>
      </c>
      <c r="B604" t="s">
        <v>1584</v>
      </c>
      <c r="C604">
        <v>5</v>
      </c>
      <c r="D604">
        <v>5</v>
      </c>
      <c r="E604">
        <v>5</v>
      </c>
      <c r="F604" t="s">
        <v>1585</v>
      </c>
      <c r="G604">
        <f>trimmed!K679/trimmed!K$3</f>
        <v>0</v>
      </c>
      <c r="H604">
        <f>trimmed!L679/trimmed!L$3</f>
        <v>8.744432408089364E-6</v>
      </c>
      <c r="I604">
        <f>trimmed!M679/trimmed!M$3</f>
        <v>5.8669311877395813E-5</v>
      </c>
      <c r="J604">
        <f>trimmed!N679/trimmed!N$3</f>
        <v>0</v>
      </c>
      <c r="K604">
        <f>trimmed!O679/trimmed!O$3</f>
        <v>0</v>
      </c>
      <c r="L604">
        <f>trimmed!P679/trimmed!P$3</f>
        <v>0</v>
      </c>
      <c r="N604" s="1">
        <f t="shared" si="63"/>
        <v>2.2471248095161723E-5</v>
      </c>
      <c r="O604">
        <f t="shared" si="64"/>
        <v>3.165187420551785E-5</v>
      </c>
      <c r="P604" s="1">
        <f t="shared" si="65"/>
        <v>0</v>
      </c>
      <c r="Q604">
        <f t="shared" si="66"/>
        <v>0</v>
      </c>
      <c r="S604" s="1" t="str">
        <f t="shared" si="67"/>
        <v>No E</v>
      </c>
      <c r="T604" s="1" t="str">
        <f t="shared" si="68"/>
        <v/>
      </c>
      <c r="U604">
        <f t="shared" si="69"/>
        <v>2</v>
      </c>
    </row>
    <row r="605" spans="1:21" x14ac:dyDescent="0.2">
      <c r="A605" t="s">
        <v>1586</v>
      </c>
      <c r="B605" t="s">
        <v>1586</v>
      </c>
      <c r="C605">
        <v>4</v>
      </c>
      <c r="D605">
        <v>4</v>
      </c>
      <c r="E605">
        <v>4</v>
      </c>
      <c r="F605" t="s">
        <v>1587</v>
      </c>
      <c r="G605">
        <f>trimmed!K680/trimmed!K$3</f>
        <v>0</v>
      </c>
      <c r="H605">
        <f>trimmed!L680/trimmed!L$3</f>
        <v>2.4523385408746264E-5</v>
      </c>
      <c r="I605">
        <f>trimmed!M680/trimmed!M$3</f>
        <v>8.0143139544345732E-5</v>
      </c>
      <c r="J605">
        <f>trimmed!N680/trimmed!N$3</f>
        <v>0</v>
      </c>
      <c r="K605">
        <f>trimmed!O680/trimmed!O$3</f>
        <v>0</v>
      </c>
      <c r="L605">
        <f>trimmed!P680/trimmed!P$3</f>
        <v>0</v>
      </c>
      <c r="N605" s="1">
        <f t="shared" si="63"/>
        <v>3.4888841651030664E-5</v>
      </c>
      <c r="O605">
        <f t="shared" si="64"/>
        <v>4.1064738113607309E-5</v>
      </c>
      <c r="P605" s="1">
        <f t="shared" si="65"/>
        <v>0</v>
      </c>
      <c r="Q605">
        <f t="shared" si="66"/>
        <v>0</v>
      </c>
      <c r="S605" s="1" t="str">
        <f t="shared" si="67"/>
        <v>No E</v>
      </c>
      <c r="T605" s="1" t="str">
        <f t="shared" si="68"/>
        <v/>
      </c>
      <c r="U605">
        <f t="shared" si="69"/>
        <v>2</v>
      </c>
    </row>
    <row r="606" spans="1:21" x14ac:dyDescent="0.2">
      <c r="A606" t="s">
        <v>1588</v>
      </c>
      <c r="B606" t="s">
        <v>1588</v>
      </c>
      <c r="C606" t="s">
        <v>68</v>
      </c>
      <c r="D606" t="s">
        <v>68</v>
      </c>
      <c r="E606" t="s">
        <v>68</v>
      </c>
      <c r="F606" t="s">
        <v>1589</v>
      </c>
      <c r="G606">
        <f>trimmed!K681/trimmed!K$3</f>
        <v>5.6321590550137171E-5</v>
      </c>
      <c r="H606">
        <f>trimmed!L681/trimmed!L$3</f>
        <v>0</v>
      </c>
      <c r="I606">
        <f>trimmed!M681/trimmed!M$3</f>
        <v>4.5836019750241711E-5</v>
      </c>
      <c r="J606">
        <f>trimmed!N681/trimmed!N$3</f>
        <v>0</v>
      </c>
      <c r="K606">
        <f>trimmed!O681/trimmed!O$3</f>
        <v>0</v>
      </c>
      <c r="L606">
        <f>trimmed!P681/trimmed!P$3</f>
        <v>0</v>
      </c>
      <c r="N606" s="1">
        <f t="shared" si="63"/>
        <v>3.4052536766792959E-5</v>
      </c>
      <c r="O606">
        <f t="shared" si="64"/>
        <v>2.9952766882881536E-5</v>
      </c>
      <c r="P606" s="1">
        <f t="shared" si="65"/>
        <v>0</v>
      </c>
      <c r="Q606">
        <f t="shared" si="66"/>
        <v>0</v>
      </c>
      <c r="S606" s="1" t="str">
        <f t="shared" si="67"/>
        <v>No E</v>
      </c>
      <c r="T606" s="1" t="str">
        <f t="shared" si="68"/>
        <v/>
      </c>
      <c r="U606">
        <f t="shared" si="69"/>
        <v>2</v>
      </c>
    </row>
    <row r="607" spans="1:21" x14ac:dyDescent="0.2">
      <c r="A607" t="s">
        <v>1590</v>
      </c>
      <c r="B607" t="s">
        <v>1590</v>
      </c>
      <c r="C607">
        <v>16</v>
      </c>
      <c r="D607">
        <v>16</v>
      </c>
      <c r="E607">
        <v>12</v>
      </c>
      <c r="F607" t="s">
        <v>1591</v>
      </c>
      <c r="G607">
        <f>trimmed!K682/trimmed!K$3</f>
        <v>0</v>
      </c>
      <c r="H607">
        <f>trimmed!L682/trimmed!L$3</f>
        <v>2.7401129614874654E-5</v>
      </c>
      <c r="I607">
        <f>trimmed!M682/trimmed!M$3</f>
        <v>7.1066232402080992E-5</v>
      </c>
      <c r="J607">
        <f>trimmed!N682/trimmed!N$3</f>
        <v>0</v>
      </c>
      <c r="K607">
        <f>trimmed!O682/trimmed!O$3</f>
        <v>0</v>
      </c>
      <c r="L607">
        <f>trimmed!P682/trimmed!P$3</f>
        <v>0</v>
      </c>
      <c r="N607" s="1">
        <f t="shared" si="63"/>
        <v>3.2822454005651879E-5</v>
      </c>
      <c r="O607">
        <f t="shared" si="64"/>
        <v>3.5841950498949877E-5</v>
      </c>
      <c r="P607" s="1">
        <f t="shared" si="65"/>
        <v>0</v>
      </c>
      <c r="Q607">
        <f t="shared" si="66"/>
        <v>0</v>
      </c>
      <c r="S607" s="1" t="str">
        <f t="shared" si="67"/>
        <v>No E</v>
      </c>
      <c r="T607" s="1" t="str">
        <f t="shared" si="68"/>
        <v/>
      </c>
      <c r="U607">
        <f t="shared" si="69"/>
        <v>2</v>
      </c>
    </row>
    <row r="608" spans="1:21" x14ac:dyDescent="0.2">
      <c r="A608" t="s">
        <v>1595</v>
      </c>
      <c r="B608" t="s">
        <v>1595</v>
      </c>
      <c r="C608" t="s">
        <v>349</v>
      </c>
      <c r="D608" t="s">
        <v>349</v>
      </c>
      <c r="E608" t="s">
        <v>349</v>
      </c>
      <c r="F608" t="s">
        <v>1596</v>
      </c>
      <c r="G608">
        <f>trimmed!K684/trimmed!K$3</f>
        <v>0</v>
      </c>
      <c r="H608">
        <f>trimmed!L684/trimmed!L$3</f>
        <v>1.2739335682933789E-5</v>
      </c>
      <c r="I608">
        <f>trimmed!M684/trimmed!M$3</f>
        <v>7.2553862865043218E-5</v>
      </c>
      <c r="J608">
        <f>trimmed!N684/trimmed!N$3</f>
        <v>0</v>
      </c>
      <c r="K608">
        <f>trimmed!O684/trimmed!O$3</f>
        <v>0</v>
      </c>
      <c r="L608">
        <f>trimmed!P684/trimmed!P$3</f>
        <v>0</v>
      </c>
      <c r="N608" s="1">
        <f t="shared" si="63"/>
        <v>2.8431066182659003E-5</v>
      </c>
      <c r="O608">
        <f t="shared" si="64"/>
        <v>3.8738721696990459E-5</v>
      </c>
      <c r="P608" s="1">
        <f t="shared" si="65"/>
        <v>0</v>
      </c>
      <c r="Q608">
        <f t="shared" si="66"/>
        <v>0</v>
      </c>
      <c r="S608" s="1" t="str">
        <f t="shared" si="67"/>
        <v>No E</v>
      </c>
      <c r="T608" s="1" t="str">
        <f t="shared" si="68"/>
        <v/>
      </c>
      <c r="U608">
        <f t="shared" si="69"/>
        <v>2</v>
      </c>
    </row>
    <row r="609" spans="1:21" x14ac:dyDescent="0.2">
      <c r="A609" t="s">
        <v>1603</v>
      </c>
      <c r="B609" t="s">
        <v>1604</v>
      </c>
      <c r="C609" t="s">
        <v>1605</v>
      </c>
      <c r="D609" t="s">
        <v>1605</v>
      </c>
      <c r="E609" t="s">
        <v>1605</v>
      </c>
      <c r="F609" t="s">
        <v>1606</v>
      </c>
      <c r="G609">
        <f>trimmed!K687/trimmed!K$3</f>
        <v>0</v>
      </c>
      <c r="H609">
        <f>trimmed!L687/trimmed!L$3</f>
        <v>4.5293191418194627E-6</v>
      </c>
      <c r="I609">
        <f>trimmed!M687/trimmed!M$3</f>
        <v>1.2014386977066325E-4</v>
      </c>
      <c r="J609">
        <f>trimmed!N687/trimmed!N$3</f>
        <v>0</v>
      </c>
      <c r="K609">
        <f>trimmed!O687/trimmed!O$3</f>
        <v>0</v>
      </c>
      <c r="L609">
        <f>trimmed!P687/trimmed!P$3</f>
        <v>0</v>
      </c>
      <c r="N609" s="1">
        <f t="shared" si="63"/>
        <v>4.1557729637494238E-5</v>
      </c>
      <c r="O609">
        <f t="shared" si="64"/>
        <v>6.809526230762807E-5</v>
      </c>
      <c r="P609" s="1">
        <f t="shared" si="65"/>
        <v>0</v>
      </c>
      <c r="Q609">
        <f t="shared" si="66"/>
        <v>0</v>
      </c>
      <c r="S609" s="1" t="str">
        <f t="shared" si="67"/>
        <v>No E</v>
      </c>
      <c r="T609" s="1" t="str">
        <f t="shared" si="68"/>
        <v/>
      </c>
      <c r="U609">
        <f t="shared" si="69"/>
        <v>2</v>
      </c>
    </row>
    <row r="610" spans="1:21" x14ac:dyDescent="0.2">
      <c r="A610" t="s">
        <v>1607</v>
      </c>
      <c r="B610" t="s">
        <v>1607</v>
      </c>
      <c r="C610" t="s">
        <v>68</v>
      </c>
      <c r="D610" t="s">
        <v>68</v>
      </c>
      <c r="E610" t="s">
        <v>68</v>
      </c>
      <c r="F610" t="s">
        <v>1608</v>
      </c>
      <c r="G610">
        <f>trimmed!K688/trimmed!K$3</f>
        <v>0</v>
      </c>
      <c r="H610">
        <f>trimmed!L688/trimmed!L$3</f>
        <v>7.3468496784174472E-6</v>
      </c>
      <c r="I610">
        <f>trimmed!M688/trimmed!M$3</f>
        <v>1.1139754717572345E-4</v>
      </c>
      <c r="J610">
        <f>trimmed!N688/trimmed!N$3</f>
        <v>0</v>
      </c>
      <c r="K610">
        <f>trimmed!O688/trimmed!O$3</f>
        <v>0</v>
      </c>
      <c r="L610">
        <f>trimmed!P688/trimmed!P$3</f>
        <v>0</v>
      </c>
      <c r="N610" s="1">
        <f t="shared" si="63"/>
        <v>3.9581465618046966E-5</v>
      </c>
      <c r="O610">
        <f t="shared" si="64"/>
        <v>6.2302939158385189E-5</v>
      </c>
      <c r="P610" s="1">
        <f t="shared" si="65"/>
        <v>0</v>
      </c>
      <c r="Q610">
        <f t="shared" si="66"/>
        <v>0</v>
      </c>
      <c r="S610" s="1" t="str">
        <f t="shared" si="67"/>
        <v>No E</v>
      </c>
      <c r="T610" s="1" t="str">
        <f t="shared" si="68"/>
        <v/>
      </c>
      <c r="U610">
        <f t="shared" si="69"/>
        <v>2</v>
      </c>
    </row>
    <row r="611" spans="1:21" x14ac:dyDescent="0.2">
      <c r="A611" t="s">
        <v>1611</v>
      </c>
      <c r="B611" t="s">
        <v>1611</v>
      </c>
      <c r="C611" t="s">
        <v>68</v>
      </c>
      <c r="D611" t="s">
        <v>68</v>
      </c>
      <c r="E611" t="s">
        <v>68</v>
      </c>
      <c r="F611" t="s">
        <v>1612</v>
      </c>
      <c r="G611">
        <f>trimmed!K690/trimmed!K$3</f>
        <v>0</v>
      </c>
      <c r="H611">
        <f>trimmed!L690/trimmed!L$3</f>
        <v>1.8925860129543276E-5</v>
      </c>
      <c r="I611">
        <f>trimmed!M690/trimmed!M$3</f>
        <v>6.8057913021424065E-5</v>
      </c>
      <c r="J611">
        <f>trimmed!N690/trimmed!N$3</f>
        <v>0</v>
      </c>
      <c r="K611">
        <f>trimmed!O690/trimmed!O$3</f>
        <v>0</v>
      </c>
      <c r="L611">
        <f>trimmed!P690/trimmed!P$3</f>
        <v>0</v>
      </c>
      <c r="N611" s="1">
        <f t="shared" si="63"/>
        <v>2.8994591050322445E-5</v>
      </c>
      <c r="O611">
        <f t="shared" si="64"/>
        <v>3.5128398596779525E-5</v>
      </c>
      <c r="P611" s="1">
        <f t="shared" si="65"/>
        <v>0</v>
      </c>
      <c r="Q611">
        <f t="shared" si="66"/>
        <v>0</v>
      </c>
      <c r="S611" s="1" t="str">
        <f t="shared" si="67"/>
        <v>No E</v>
      </c>
      <c r="T611" s="1" t="str">
        <f t="shared" si="68"/>
        <v/>
      </c>
      <c r="U611">
        <f t="shared" si="69"/>
        <v>2</v>
      </c>
    </row>
    <row r="612" spans="1:21" x14ac:dyDescent="0.2">
      <c r="A612" t="s">
        <v>1613</v>
      </c>
      <c r="B612" t="s">
        <v>1613</v>
      </c>
      <c r="C612" t="s">
        <v>486</v>
      </c>
      <c r="D612" t="s">
        <v>486</v>
      </c>
      <c r="E612" t="s">
        <v>486</v>
      </c>
      <c r="F612" t="s">
        <v>1614</v>
      </c>
      <c r="G612">
        <f>trimmed!K691/trimmed!K$3</f>
        <v>0</v>
      </c>
      <c r="H612">
        <f>trimmed!L691/trimmed!L$3</f>
        <v>1.8384719099477829E-5</v>
      </c>
      <c r="I612">
        <f>trimmed!M691/trimmed!M$3</f>
        <v>4.3987579867056272E-5</v>
      </c>
      <c r="J612">
        <f>trimmed!N691/trimmed!N$3</f>
        <v>0</v>
      </c>
      <c r="K612">
        <f>trimmed!O691/trimmed!O$3</f>
        <v>0</v>
      </c>
      <c r="L612">
        <f>trimmed!P691/trimmed!P$3</f>
        <v>0</v>
      </c>
      <c r="N612" s="1">
        <f t="shared" si="63"/>
        <v>2.0790766322178032E-5</v>
      </c>
      <c r="O612">
        <f t="shared" si="64"/>
        <v>2.2092274510981459E-5</v>
      </c>
      <c r="P612" s="1">
        <f t="shared" si="65"/>
        <v>0</v>
      </c>
      <c r="Q612">
        <f t="shared" si="66"/>
        <v>0</v>
      </c>
      <c r="S612" s="1" t="str">
        <f t="shared" si="67"/>
        <v>No E</v>
      </c>
      <c r="T612" s="1" t="str">
        <f t="shared" si="68"/>
        <v/>
      </c>
      <c r="U612">
        <f t="shared" si="69"/>
        <v>2</v>
      </c>
    </row>
    <row r="613" spans="1:21" x14ac:dyDescent="0.2">
      <c r="A613" t="s">
        <v>1520</v>
      </c>
      <c r="B613" t="s">
        <v>1520</v>
      </c>
      <c r="C613">
        <v>7</v>
      </c>
      <c r="D613">
        <v>7</v>
      </c>
      <c r="E613">
        <v>7</v>
      </c>
      <c r="F613" t="s">
        <v>1521</v>
      </c>
      <c r="G613">
        <f>trimmed!K692/trimmed!K$3</f>
        <v>0</v>
      </c>
      <c r="H613">
        <f>trimmed!L692/trimmed!L$3</f>
        <v>1.6604896867644074E-5</v>
      </c>
      <c r="I613">
        <f>trimmed!M692/trimmed!M$3</f>
        <v>7.2449964864455379E-5</v>
      </c>
      <c r="J613">
        <f>trimmed!N692/trimmed!N$3</f>
        <v>0</v>
      </c>
      <c r="K613">
        <f>trimmed!O692/trimmed!O$3</f>
        <v>0</v>
      </c>
      <c r="L613">
        <f>trimmed!P692/trimmed!P$3</f>
        <v>0</v>
      </c>
      <c r="N613" s="1">
        <f t="shared" si="63"/>
        <v>2.9684953910699816E-5</v>
      </c>
      <c r="O613">
        <f t="shared" si="64"/>
        <v>3.7954779295925292E-5</v>
      </c>
      <c r="P613" s="1">
        <f t="shared" si="65"/>
        <v>0</v>
      </c>
      <c r="Q613">
        <f t="shared" si="66"/>
        <v>0</v>
      </c>
      <c r="S613" s="1" t="str">
        <f t="shared" si="67"/>
        <v>No E</v>
      </c>
      <c r="T613" s="1" t="str">
        <f t="shared" si="68"/>
        <v/>
      </c>
      <c r="U613">
        <f t="shared" si="69"/>
        <v>2</v>
      </c>
    </row>
    <row r="614" spans="1:21" x14ac:dyDescent="0.2">
      <c r="A614" t="s">
        <v>1615</v>
      </c>
      <c r="B614" t="s">
        <v>1615</v>
      </c>
      <c r="C614">
        <v>6</v>
      </c>
      <c r="D614">
        <v>6</v>
      </c>
      <c r="E614">
        <v>6</v>
      </c>
      <c r="F614" t="s">
        <v>1616</v>
      </c>
      <c r="G614">
        <f>trimmed!K693/trimmed!K$3</f>
        <v>0</v>
      </c>
      <c r="H614">
        <f>trimmed!L693/trimmed!L$3</f>
        <v>2.9460906310239374E-5</v>
      </c>
      <c r="I614">
        <f>trimmed!M693/trimmed!M$3</f>
        <v>5.5117889311847905E-5</v>
      </c>
      <c r="J614">
        <f>trimmed!N693/trimmed!N$3</f>
        <v>0</v>
      </c>
      <c r="K614">
        <f>trimmed!O693/trimmed!O$3</f>
        <v>0</v>
      </c>
      <c r="L614">
        <f>trimmed!P693/trimmed!P$3</f>
        <v>0</v>
      </c>
      <c r="N614" s="1">
        <f t="shared" si="63"/>
        <v>2.8192931874029094E-5</v>
      </c>
      <c r="O614">
        <f t="shared" si="64"/>
        <v>2.7580813075876524E-5</v>
      </c>
      <c r="P614" s="1">
        <f t="shared" si="65"/>
        <v>0</v>
      </c>
      <c r="Q614">
        <f t="shared" si="66"/>
        <v>0</v>
      </c>
      <c r="S614" s="1" t="str">
        <f t="shared" si="67"/>
        <v>No E</v>
      </c>
      <c r="T614" s="1" t="str">
        <f t="shared" si="68"/>
        <v/>
      </c>
      <c r="U614">
        <f t="shared" si="69"/>
        <v>2</v>
      </c>
    </row>
    <row r="615" spans="1:21" x14ac:dyDescent="0.2">
      <c r="A615" t="s">
        <v>1617</v>
      </c>
      <c r="B615" t="s">
        <v>1617</v>
      </c>
      <c r="C615">
        <v>9</v>
      </c>
      <c r="D615">
        <v>9</v>
      </c>
      <c r="E615">
        <v>9</v>
      </c>
      <c r="F615" t="s">
        <v>1618</v>
      </c>
      <c r="G615">
        <f>trimmed!K694/trimmed!K$3</f>
        <v>0</v>
      </c>
      <c r="H615">
        <f>trimmed!L694/trimmed!L$3</f>
        <v>9.9945307471972016E-6</v>
      </c>
      <c r="I615">
        <f>trimmed!M694/trimmed!M$3</f>
        <v>2.4730085458100556E-6</v>
      </c>
      <c r="J615">
        <f>trimmed!N694/trimmed!N$3</f>
        <v>0</v>
      </c>
      <c r="K615">
        <f>trimmed!O694/trimmed!O$3</f>
        <v>0</v>
      </c>
      <c r="L615">
        <f>trimmed!P694/trimmed!P$3</f>
        <v>0</v>
      </c>
      <c r="N615" s="1">
        <f t="shared" si="63"/>
        <v>4.1558464310024188E-6</v>
      </c>
      <c r="O615">
        <f t="shared" si="64"/>
        <v>5.2054412613194083E-6</v>
      </c>
      <c r="P615" s="1">
        <f t="shared" si="65"/>
        <v>0</v>
      </c>
      <c r="Q615">
        <f t="shared" si="66"/>
        <v>0</v>
      </c>
      <c r="S615" s="1" t="str">
        <f t="shared" si="67"/>
        <v>No E</v>
      </c>
      <c r="T615" s="1" t="str">
        <f t="shared" si="68"/>
        <v/>
      </c>
      <c r="U615">
        <f t="shared" si="69"/>
        <v>2</v>
      </c>
    </row>
    <row r="616" spans="1:21" x14ac:dyDescent="0.2">
      <c r="A616" t="s">
        <v>1619</v>
      </c>
      <c r="B616" t="s">
        <v>1619</v>
      </c>
      <c r="C616">
        <v>3</v>
      </c>
      <c r="D616">
        <v>3</v>
      </c>
      <c r="E616">
        <v>3</v>
      </c>
      <c r="F616" t="s">
        <v>1620</v>
      </c>
      <c r="G616">
        <f>trimmed!K695/trimmed!K$3</f>
        <v>0</v>
      </c>
      <c r="H616">
        <f>trimmed!L695/trimmed!L$3</f>
        <v>5.4010879573063999E-6</v>
      </c>
      <c r="I616">
        <f>trimmed!M695/trimmed!M$3</f>
        <v>9.5085561083432931E-5</v>
      </c>
      <c r="J616">
        <f>trimmed!N695/trimmed!N$3</f>
        <v>0</v>
      </c>
      <c r="K616">
        <f>trimmed!O695/trimmed!O$3</f>
        <v>0</v>
      </c>
      <c r="L616">
        <f>trimmed!P695/trimmed!P$3</f>
        <v>0</v>
      </c>
      <c r="N616" s="1">
        <f t="shared" si="63"/>
        <v>3.349554968024644E-5</v>
      </c>
      <c r="O616">
        <f t="shared" si="64"/>
        <v>5.3406835388966089E-5</v>
      </c>
      <c r="P616" s="1">
        <f t="shared" si="65"/>
        <v>0</v>
      </c>
      <c r="Q616">
        <f t="shared" si="66"/>
        <v>0</v>
      </c>
      <c r="S616" s="1" t="str">
        <f t="shared" si="67"/>
        <v>No E</v>
      </c>
      <c r="T616" s="1" t="str">
        <f t="shared" si="68"/>
        <v/>
      </c>
      <c r="U616">
        <f t="shared" si="69"/>
        <v>2</v>
      </c>
    </row>
    <row r="617" spans="1:21" x14ac:dyDescent="0.2">
      <c r="A617" t="s">
        <v>1623</v>
      </c>
      <c r="B617" t="s">
        <v>1623</v>
      </c>
      <c r="C617" t="s">
        <v>1624</v>
      </c>
      <c r="D617" t="s">
        <v>1624</v>
      </c>
      <c r="E617" t="s">
        <v>1624</v>
      </c>
      <c r="F617" t="s">
        <v>1625</v>
      </c>
      <c r="G617">
        <f>trimmed!K697/trimmed!K$3</f>
        <v>0</v>
      </c>
      <c r="H617">
        <f>trimmed!L697/trimmed!L$3</f>
        <v>3.1445611417618135E-5</v>
      </c>
      <c r="I617">
        <f>trimmed!M697/trimmed!M$3</f>
        <v>3.9784433479639205E-5</v>
      </c>
      <c r="J617">
        <f>trimmed!N697/trimmed!N$3</f>
        <v>0</v>
      </c>
      <c r="K617">
        <f>trimmed!O697/trimmed!O$3</f>
        <v>0</v>
      </c>
      <c r="L617">
        <f>trimmed!P697/trimmed!P$3</f>
        <v>0</v>
      </c>
      <c r="N617" s="1">
        <f t="shared" si="63"/>
        <v>2.3743348299085777E-5</v>
      </c>
      <c r="O617">
        <f t="shared" si="64"/>
        <v>2.0980799071634211E-5</v>
      </c>
      <c r="P617" s="1">
        <f t="shared" si="65"/>
        <v>0</v>
      </c>
      <c r="Q617">
        <f t="shared" si="66"/>
        <v>0</v>
      </c>
      <c r="S617" s="1" t="str">
        <f t="shared" si="67"/>
        <v>No E</v>
      </c>
      <c r="T617" s="1" t="str">
        <f t="shared" si="68"/>
        <v/>
      </c>
      <c r="U617">
        <f t="shared" si="69"/>
        <v>2</v>
      </c>
    </row>
    <row r="618" spans="1:21" x14ac:dyDescent="0.2">
      <c r="A618" t="s">
        <v>1630</v>
      </c>
      <c r="B618" t="s">
        <v>1630</v>
      </c>
      <c r="C618">
        <v>6</v>
      </c>
      <c r="D618">
        <v>6</v>
      </c>
      <c r="E618">
        <v>6</v>
      </c>
      <c r="F618" t="s">
        <v>1631</v>
      </c>
      <c r="G618">
        <f>trimmed!K700/trimmed!K$3</f>
        <v>0</v>
      </c>
      <c r="H618">
        <f>trimmed!L700/trimmed!L$3</f>
        <v>1.4691353369710335E-5</v>
      </c>
      <c r="I618">
        <f>trimmed!M700/trimmed!M$3</f>
        <v>9.3810449258036749E-5</v>
      </c>
      <c r="J618">
        <f>trimmed!N700/trimmed!N$3</f>
        <v>0</v>
      </c>
      <c r="K618">
        <f>trimmed!O700/trimmed!O$3</f>
        <v>0</v>
      </c>
      <c r="L618">
        <f>trimmed!P700/trimmed!P$3</f>
        <v>0</v>
      </c>
      <c r="N618" s="1">
        <f t="shared" si="63"/>
        <v>3.6167267542582362E-5</v>
      </c>
      <c r="O618">
        <f t="shared" si="64"/>
        <v>5.0458014870475196E-5</v>
      </c>
      <c r="P618" s="1">
        <f t="shared" si="65"/>
        <v>0</v>
      </c>
      <c r="Q618">
        <f t="shared" si="66"/>
        <v>0</v>
      </c>
      <c r="S618" s="1" t="str">
        <f t="shared" si="67"/>
        <v>No E</v>
      </c>
      <c r="T618" s="1" t="str">
        <f t="shared" si="68"/>
        <v/>
      </c>
      <c r="U618">
        <f t="shared" si="69"/>
        <v>2</v>
      </c>
    </row>
    <row r="619" spans="1:21" x14ac:dyDescent="0.2">
      <c r="A619" t="s">
        <v>1681</v>
      </c>
      <c r="B619" t="s">
        <v>1681</v>
      </c>
      <c r="C619" t="s">
        <v>7149</v>
      </c>
      <c r="D619" t="s">
        <v>7149</v>
      </c>
      <c r="E619" t="s">
        <v>7149</v>
      </c>
      <c r="F619" t="s">
        <v>1683</v>
      </c>
      <c r="G619">
        <f>trimmed!K702/trimmed!K$3</f>
        <v>0</v>
      </c>
      <c r="H619">
        <f>trimmed!L702/trimmed!L$3</f>
        <v>2.1163931846374647E-5</v>
      </c>
      <c r="I619">
        <f>trimmed!M702/trimmed!M$3</f>
        <v>1.5705127316129742E-5</v>
      </c>
      <c r="J619">
        <f>trimmed!N702/trimmed!N$3</f>
        <v>0</v>
      </c>
      <c r="K619">
        <f>trimmed!O702/trimmed!O$3</f>
        <v>0</v>
      </c>
      <c r="L619">
        <f>trimmed!P702/trimmed!P$3</f>
        <v>0</v>
      </c>
      <c r="N619" s="1">
        <f t="shared" si="63"/>
        <v>1.2289686387501465E-5</v>
      </c>
      <c r="O619">
        <f t="shared" si="64"/>
        <v>1.0987580732454695E-5</v>
      </c>
      <c r="P619" s="1">
        <f t="shared" si="65"/>
        <v>0</v>
      </c>
      <c r="Q619">
        <f t="shared" si="66"/>
        <v>0</v>
      </c>
      <c r="S619" s="1" t="str">
        <f t="shared" si="67"/>
        <v>No E</v>
      </c>
      <c r="T619" s="1" t="str">
        <f t="shared" si="68"/>
        <v/>
      </c>
      <c r="U619">
        <f t="shared" si="69"/>
        <v>2</v>
      </c>
    </row>
    <row r="620" spans="1:21" x14ac:dyDescent="0.2">
      <c r="A620" t="s">
        <v>1642</v>
      </c>
      <c r="B620" t="s">
        <v>1642</v>
      </c>
      <c r="C620">
        <v>11</v>
      </c>
      <c r="D620">
        <v>11</v>
      </c>
      <c r="E620">
        <v>11</v>
      </c>
      <c r="F620" t="s">
        <v>1643</v>
      </c>
      <c r="G620">
        <f>trimmed!K706/trimmed!K$3</f>
        <v>0</v>
      </c>
      <c r="H620">
        <f>trimmed!L706/trimmed!L$3</f>
        <v>3.2937659228839052E-5</v>
      </c>
      <c r="I620">
        <f>trimmed!M706/trimmed!M$3</f>
        <v>3.5318708508918326E-5</v>
      </c>
      <c r="J620">
        <f>trimmed!N706/trimmed!N$3</f>
        <v>0</v>
      </c>
      <c r="K620">
        <f>trimmed!O706/trimmed!O$3</f>
        <v>0</v>
      </c>
      <c r="L620">
        <f>trimmed!P706/trimmed!P$3</f>
        <v>0</v>
      </c>
      <c r="N620" s="1">
        <f t="shared" si="63"/>
        <v>2.2752122579252458E-5</v>
      </c>
      <c r="O620">
        <f t="shared" si="64"/>
        <v>1.9739849551466663E-5</v>
      </c>
      <c r="P620" s="1">
        <f t="shared" si="65"/>
        <v>0</v>
      </c>
      <c r="Q620">
        <f t="shared" si="66"/>
        <v>0</v>
      </c>
      <c r="S620" s="1" t="str">
        <f t="shared" si="67"/>
        <v>No E</v>
      </c>
      <c r="T620" s="1" t="str">
        <f t="shared" si="68"/>
        <v/>
      </c>
      <c r="U620">
        <f t="shared" si="69"/>
        <v>2</v>
      </c>
    </row>
    <row r="621" spans="1:21" x14ac:dyDescent="0.2">
      <c r="A621" t="s">
        <v>1644</v>
      </c>
      <c r="B621" t="s">
        <v>1644</v>
      </c>
      <c r="C621">
        <v>4</v>
      </c>
      <c r="D621">
        <v>1</v>
      </c>
      <c r="E621">
        <v>1</v>
      </c>
      <c r="F621" t="s">
        <v>1645</v>
      </c>
      <c r="G621">
        <f>trimmed!K707/trimmed!K$3</f>
        <v>0</v>
      </c>
      <c r="H621">
        <f>trimmed!L707/trimmed!L$3</f>
        <v>1.2121559073466011E-5</v>
      </c>
      <c r="I621">
        <f>trimmed!M707/trimmed!M$3</f>
        <v>2.9470667866740167E-5</v>
      </c>
      <c r="J621">
        <f>trimmed!N707/trimmed!N$3</f>
        <v>0</v>
      </c>
      <c r="K621">
        <f>trimmed!O707/trimmed!O$3</f>
        <v>0</v>
      </c>
      <c r="L621">
        <f>trimmed!P707/trimmed!P$3</f>
        <v>0</v>
      </c>
      <c r="N621" s="1">
        <f t="shared" si="63"/>
        <v>1.3864075646735391E-5</v>
      </c>
      <c r="O621">
        <f t="shared" si="64"/>
        <v>1.481240490717212E-5</v>
      </c>
      <c r="P621" s="1">
        <f t="shared" si="65"/>
        <v>0</v>
      </c>
      <c r="Q621">
        <f t="shared" si="66"/>
        <v>0</v>
      </c>
      <c r="S621" s="1" t="str">
        <f t="shared" si="67"/>
        <v>No E</v>
      </c>
      <c r="T621" s="1" t="str">
        <f t="shared" si="68"/>
        <v/>
      </c>
      <c r="U621">
        <f t="shared" si="69"/>
        <v>2</v>
      </c>
    </row>
    <row r="622" spans="1:21" x14ac:dyDescent="0.2">
      <c r="A622" t="s">
        <v>1646</v>
      </c>
      <c r="B622" t="s">
        <v>1646</v>
      </c>
      <c r="C622" t="s">
        <v>1324</v>
      </c>
      <c r="D622" t="s">
        <v>1324</v>
      </c>
      <c r="E622" t="s">
        <v>1324</v>
      </c>
      <c r="F622" t="s">
        <v>1647</v>
      </c>
      <c r="G622">
        <f>trimmed!K708/trimmed!K$3</f>
        <v>0</v>
      </c>
      <c r="H622">
        <f>trimmed!L708/trimmed!L$3</f>
        <v>3.9182676954420931E-5</v>
      </c>
      <c r="I622">
        <f>trimmed!M708/trimmed!M$3</f>
        <v>1.456508289149774E-5</v>
      </c>
      <c r="J622">
        <f>trimmed!N708/trimmed!N$3</f>
        <v>0</v>
      </c>
      <c r="K622">
        <f>trimmed!O708/trimmed!O$3</f>
        <v>0</v>
      </c>
      <c r="L622">
        <f>trimmed!P708/trimmed!P$3</f>
        <v>0</v>
      </c>
      <c r="N622" s="1">
        <f t="shared" si="63"/>
        <v>1.7915919948639558E-5</v>
      </c>
      <c r="O622">
        <f t="shared" si="64"/>
        <v>1.980509088760421E-5</v>
      </c>
      <c r="P622" s="1">
        <f t="shared" si="65"/>
        <v>0</v>
      </c>
      <c r="Q622">
        <f t="shared" si="66"/>
        <v>0</v>
      </c>
      <c r="S622" s="1" t="str">
        <f t="shared" si="67"/>
        <v>No E</v>
      </c>
      <c r="T622" s="1" t="str">
        <f t="shared" si="68"/>
        <v/>
      </c>
      <c r="U622">
        <f t="shared" si="69"/>
        <v>2</v>
      </c>
    </row>
    <row r="623" spans="1:21" x14ac:dyDescent="0.2">
      <c r="A623" t="s">
        <v>1656</v>
      </c>
      <c r="B623" t="s">
        <v>1656</v>
      </c>
      <c r="C623">
        <v>4</v>
      </c>
      <c r="D623">
        <v>4</v>
      </c>
      <c r="E623">
        <v>4</v>
      </c>
      <c r="F623" t="s">
        <v>1657</v>
      </c>
      <c r="G623">
        <f>trimmed!K713/trimmed!K$3</f>
        <v>0</v>
      </c>
      <c r="H623">
        <f>trimmed!L713/trimmed!L$3</f>
        <v>3.7742240859940363E-5</v>
      </c>
      <c r="I623">
        <f>trimmed!M713/trimmed!M$3</f>
        <v>1.708508166939184E-5</v>
      </c>
      <c r="J623">
        <f>trimmed!N713/trimmed!N$3</f>
        <v>0</v>
      </c>
      <c r="K623">
        <f>trimmed!O713/trimmed!O$3</f>
        <v>0</v>
      </c>
      <c r="L623">
        <f>trimmed!P713/trimmed!P$3</f>
        <v>0</v>
      </c>
      <c r="N623" s="1">
        <f t="shared" si="63"/>
        <v>1.8275774176444069E-5</v>
      </c>
      <c r="O623">
        <f t="shared" si="64"/>
        <v>1.8899272413698912E-5</v>
      </c>
      <c r="P623" s="1">
        <f t="shared" si="65"/>
        <v>0</v>
      </c>
      <c r="Q623">
        <f t="shared" si="66"/>
        <v>0</v>
      </c>
      <c r="S623" s="1" t="str">
        <f t="shared" si="67"/>
        <v>No E</v>
      </c>
      <c r="T623" s="1" t="str">
        <f t="shared" si="68"/>
        <v/>
      </c>
      <c r="U623">
        <f t="shared" si="69"/>
        <v>2</v>
      </c>
    </row>
    <row r="624" spans="1:21" x14ac:dyDescent="0.2">
      <c r="A624" t="s">
        <v>1658</v>
      </c>
      <c r="B624" t="s">
        <v>1658</v>
      </c>
      <c r="C624">
        <v>2</v>
      </c>
      <c r="D624">
        <v>2</v>
      </c>
      <c r="E624">
        <v>2</v>
      </c>
      <c r="F624" t="s">
        <v>1659</v>
      </c>
      <c r="G624">
        <f>trimmed!K714/trimmed!K$3</f>
        <v>0</v>
      </c>
      <c r="H624">
        <f>trimmed!L714/trimmed!L$3</f>
        <v>3.2224479142972452E-5</v>
      </c>
      <c r="I624">
        <f>trimmed!M714/trimmed!M$3</f>
        <v>3.2738732248866702E-5</v>
      </c>
      <c r="J624">
        <f>trimmed!N714/trimmed!N$3</f>
        <v>0</v>
      </c>
      <c r="K624">
        <f>trimmed!O714/trimmed!O$3</f>
        <v>0</v>
      </c>
      <c r="L624">
        <f>trimmed!P714/trimmed!P$3</f>
        <v>0</v>
      </c>
      <c r="N624" s="1">
        <f t="shared" si="63"/>
        <v>2.1654403797279718E-5</v>
      </c>
      <c r="O624">
        <f t="shared" si="64"/>
        <v>1.8755026444288534E-5</v>
      </c>
      <c r="P624" s="1">
        <f t="shared" si="65"/>
        <v>0</v>
      </c>
      <c r="Q624">
        <f t="shared" si="66"/>
        <v>0</v>
      </c>
      <c r="S624" s="1" t="str">
        <f t="shared" si="67"/>
        <v>No E</v>
      </c>
      <c r="T624" s="1" t="str">
        <f t="shared" si="68"/>
        <v/>
      </c>
      <c r="U624">
        <f t="shared" si="69"/>
        <v>2</v>
      </c>
    </row>
    <row r="625" spans="1:21" x14ac:dyDescent="0.2">
      <c r="A625" t="s">
        <v>1664</v>
      </c>
      <c r="B625" t="s">
        <v>1665</v>
      </c>
      <c r="C625" t="s">
        <v>1666</v>
      </c>
      <c r="D625" t="s">
        <v>1666</v>
      </c>
      <c r="E625" t="s">
        <v>1666</v>
      </c>
      <c r="F625" t="s">
        <v>1667</v>
      </c>
      <c r="G625">
        <f>trimmed!K716/trimmed!K$3</f>
        <v>0</v>
      </c>
      <c r="H625">
        <f>trimmed!L716/trimmed!L$3</f>
        <v>1.5729061674474567E-5</v>
      </c>
      <c r="I625">
        <f>trimmed!M716/trimmed!M$3</f>
        <v>4.4077309958473044E-5</v>
      </c>
      <c r="J625">
        <f>trimmed!N716/trimmed!N$3</f>
        <v>0</v>
      </c>
      <c r="K625">
        <f>trimmed!O716/trimmed!O$3</f>
        <v>0</v>
      </c>
      <c r="L625">
        <f>trimmed!P716/trimmed!P$3</f>
        <v>0</v>
      </c>
      <c r="N625" s="1">
        <f t="shared" si="63"/>
        <v>1.9935457210982536E-5</v>
      </c>
      <c r="O625">
        <f t="shared" si="64"/>
        <v>2.2337695401517867E-5</v>
      </c>
      <c r="P625" s="1">
        <f t="shared" si="65"/>
        <v>0</v>
      </c>
      <c r="Q625">
        <f t="shared" si="66"/>
        <v>0</v>
      </c>
      <c r="S625" s="1" t="str">
        <f t="shared" si="67"/>
        <v>No E</v>
      </c>
      <c r="T625" s="1" t="str">
        <f t="shared" si="68"/>
        <v/>
      </c>
      <c r="U625">
        <f t="shared" si="69"/>
        <v>2</v>
      </c>
    </row>
    <row r="626" spans="1:21" x14ac:dyDescent="0.2">
      <c r="A626" t="s">
        <v>1668</v>
      </c>
      <c r="B626" t="s">
        <v>1668</v>
      </c>
      <c r="C626">
        <v>9</v>
      </c>
      <c r="D626">
        <v>1</v>
      </c>
      <c r="E626">
        <v>1</v>
      </c>
      <c r="F626" t="s">
        <v>1669</v>
      </c>
      <c r="G626">
        <f>trimmed!K717/trimmed!K$3</f>
        <v>0</v>
      </c>
      <c r="H626">
        <f>trimmed!L717/trimmed!L$3</f>
        <v>2.0392884078102203E-5</v>
      </c>
      <c r="I626">
        <f>trimmed!M717/trimmed!M$3</f>
        <v>3.8013917096894638E-5</v>
      </c>
      <c r="J626">
        <f>trimmed!N717/trimmed!N$3</f>
        <v>0</v>
      </c>
      <c r="K626">
        <f>trimmed!O717/trimmed!O$3</f>
        <v>0</v>
      </c>
      <c r="L626">
        <f>trimmed!P717/trimmed!P$3</f>
        <v>0</v>
      </c>
      <c r="N626" s="1">
        <f t="shared" si="63"/>
        <v>1.9468933724998945E-5</v>
      </c>
      <c r="O626">
        <f t="shared" si="64"/>
        <v>1.9023793955298306E-5</v>
      </c>
      <c r="P626" s="1">
        <f t="shared" si="65"/>
        <v>0</v>
      </c>
      <c r="Q626">
        <f t="shared" si="66"/>
        <v>0</v>
      </c>
      <c r="S626" s="1" t="str">
        <f t="shared" si="67"/>
        <v>No E</v>
      </c>
      <c r="T626" s="1" t="str">
        <f t="shared" si="68"/>
        <v/>
      </c>
      <c r="U626">
        <f t="shared" si="69"/>
        <v>2</v>
      </c>
    </row>
    <row r="627" spans="1:21" x14ac:dyDescent="0.2">
      <c r="A627" t="s">
        <v>1670</v>
      </c>
      <c r="B627" t="s">
        <v>1671</v>
      </c>
      <c r="C627" t="s">
        <v>307</v>
      </c>
      <c r="D627" t="s">
        <v>307</v>
      </c>
      <c r="E627" t="s">
        <v>307</v>
      </c>
      <c r="F627" t="s">
        <v>1672</v>
      </c>
      <c r="G627">
        <f>trimmed!K718/trimmed!K$3</f>
        <v>0</v>
      </c>
      <c r="H627">
        <f>trimmed!L718/trimmed!L$3</f>
        <v>1.1959373163588014E-5</v>
      </c>
      <c r="I627">
        <f>trimmed!M718/trimmed!M$3</f>
        <v>9.0957976878261568E-5</v>
      </c>
      <c r="J627">
        <f>trimmed!N718/trimmed!N$3</f>
        <v>0</v>
      </c>
      <c r="K627">
        <f>trimmed!O718/trimmed!O$3</f>
        <v>0</v>
      </c>
      <c r="L627">
        <f>trimmed!P718/trimmed!P$3</f>
        <v>0</v>
      </c>
      <c r="N627" s="1">
        <f t="shared" si="63"/>
        <v>3.4305783347283196E-5</v>
      </c>
      <c r="O627">
        <f t="shared" si="64"/>
        <v>4.9425296413072305E-5</v>
      </c>
      <c r="P627" s="1">
        <f t="shared" si="65"/>
        <v>0</v>
      </c>
      <c r="Q627">
        <f t="shared" si="66"/>
        <v>0</v>
      </c>
      <c r="S627" s="1" t="str">
        <f t="shared" si="67"/>
        <v>No E</v>
      </c>
      <c r="T627" s="1" t="str">
        <f t="shared" si="68"/>
        <v/>
      </c>
      <c r="U627">
        <f t="shared" si="69"/>
        <v>2</v>
      </c>
    </row>
    <row r="628" spans="1:21" x14ac:dyDescent="0.2">
      <c r="A628" t="s">
        <v>1673</v>
      </c>
      <c r="B628" t="s">
        <v>1673</v>
      </c>
      <c r="C628">
        <v>2</v>
      </c>
      <c r="D628">
        <v>2</v>
      </c>
      <c r="E628">
        <v>2</v>
      </c>
      <c r="F628" t="s">
        <v>1674</v>
      </c>
      <c r="G628">
        <f>trimmed!K719/trimmed!K$3</f>
        <v>0</v>
      </c>
      <c r="H628">
        <f>trimmed!L719/trimmed!L$3</f>
        <v>1.6043423949165763E-5</v>
      </c>
      <c r="I628">
        <f>trimmed!M719/trimmed!M$3</f>
        <v>7.7824325076680803E-5</v>
      </c>
      <c r="J628">
        <f>trimmed!N719/trimmed!N$3</f>
        <v>0</v>
      </c>
      <c r="K628">
        <f>trimmed!O719/trimmed!O$3</f>
        <v>0</v>
      </c>
      <c r="L628">
        <f>trimmed!P719/trimmed!P$3</f>
        <v>0</v>
      </c>
      <c r="N628" s="1">
        <f t="shared" si="63"/>
        <v>3.128924967528219E-5</v>
      </c>
      <c r="O628">
        <f t="shared" si="64"/>
        <v>4.1091152271061432E-5</v>
      </c>
      <c r="P628" s="1">
        <f t="shared" si="65"/>
        <v>0</v>
      </c>
      <c r="Q628">
        <f t="shared" si="66"/>
        <v>0</v>
      </c>
      <c r="S628" s="1" t="str">
        <f t="shared" si="67"/>
        <v>No E</v>
      </c>
      <c r="T628" s="1" t="str">
        <f t="shared" si="68"/>
        <v/>
      </c>
      <c r="U628">
        <f t="shared" si="69"/>
        <v>2</v>
      </c>
    </row>
    <row r="629" spans="1:21" x14ac:dyDescent="0.2">
      <c r="A629" t="s">
        <v>1704</v>
      </c>
      <c r="B629" t="s">
        <v>1704</v>
      </c>
      <c r="C629" t="s">
        <v>827</v>
      </c>
      <c r="D629" t="s">
        <v>190</v>
      </c>
      <c r="E629" t="s">
        <v>190</v>
      </c>
      <c r="F629" t="s">
        <v>1705</v>
      </c>
      <c r="G629">
        <f>trimmed!K731/trimmed!K$3</f>
        <v>0</v>
      </c>
      <c r="H629">
        <f>trimmed!L731/trimmed!L$3</f>
        <v>1.467227267443057E-5</v>
      </c>
      <c r="I629">
        <f>trimmed!M731/trimmed!M$3</f>
        <v>4.8964294095213698E-5</v>
      </c>
      <c r="J629">
        <f>trimmed!N731/trimmed!N$3</f>
        <v>0</v>
      </c>
      <c r="K629">
        <f>trimmed!O731/trimmed!O$3</f>
        <v>0</v>
      </c>
      <c r="L629">
        <f>trimmed!P731/trimmed!P$3</f>
        <v>0</v>
      </c>
      <c r="N629" s="1">
        <f t="shared" si="63"/>
        <v>2.1212188923214756E-5</v>
      </c>
      <c r="O629">
        <f t="shared" si="64"/>
        <v>2.5128736587152133E-5</v>
      </c>
      <c r="P629" s="1">
        <f t="shared" si="65"/>
        <v>0</v>
      </c>
      <c r="Q629">
        <f t="shared" si="66"/>
        <v>0</v>
      </c>
      <c r="S629" s="1" t="str">
        <f t="shared" si="67"/>
        <v>No E</v>
      </c>
      <c r="T629" s="1" t="str">
        <f t="shared" si="68"/>
        <v/>
      </c>
      <c r="U629">
        <f t="shared" si="69"/>
        <v>2</v>
      </c>
    </row>
    <row r="630" spans="1:21" x14ac:dyDescent="0.2">
      <c r="A630" t="s">
        <v>1710</v>
      </c>
      <c r="B630" t="s">
        <v>1710</v>
      </c>
      <c r="C630">
        <v>6</v>
      </c>
      <c r="D630">
        <v>6</v>
      </c>
      <c r="E630">
        <v>6</v>
      </c>
      <c r="F630" t="s">
        <v>1711</v>
      </c>
      <c r="G630">
        <f>trimmed!K734/trimmed!K$3</f>
        <v>0</v>
      </c>
      <c r="H630">
        <f>trimmed!L734/trimmed!L$3</f>
        <v>3.3496004164484613E-5</v>
      </c>
      <c r="I630">
        <f>trimmed!M734/trimmed!M$3</f>
        <v>2.9072077355394097E-6</v>
      </c>
      <c r="J630">
        <f>trimmed!N734/trimmed!N$3</f>
        <v>0</v>
      </c>
      <c r="K630">
        <f>trimmed!O734/trimmed!O$3</f>
        <v>0</v>
      </c>
      <c r="L630">
        <f>trimmed!P734/trimmed!P$3</f>
        <v>0</v>
      </c>
      <c r="N630" s="1">
        <f t="shared" si="63"/>
        <v>1.2134403966674674E-5</v>
      </c>
      <c r="O630">
        <f t="shared" si="64"/>
        <v>1.8556708664596216E-5</v>
      </c>
      <c r="P630" s="1">
        <f t="shared" si="65"/>
        <v>0</v>
      </c>
      <c r="Q630">
        <f t="shared" si="66"/>
        <v>0</v>
      </c>
      <c r="S630" s="1" t="str">
        <f t="shared" si="67"/>
        <v>No E</v>
      </c>
      <c r="T630" s="1" t="str">
        <f t="shared" si="68"/>
        <v/>
      </c>
      <c r="U630">
        <f t="shared" si="69"/>
        <v>2</v>
      </c>
    </row>
    <row r="631" spans="1:21" x14ac:dyDescent="0.2">
      <c r="A631" t="s">
        <v>1714</v>
      </c>
      <c r="B631" t="s">
        <v>1714</v>
      </c>
      <c r="C631">
        <v>17</v>
      </c>
      <c r="D631">
        <v>1</v>
      </c>
      <c r="E631">
        <v>1</v>
      </c>
      <c r="F631" t="s">
        <v>1715</v>
      </c>
      <c r="G631">
        <f>trimmed!K736/trimmed!K$3</f>
        <v>0</v>
      </c>
      <c r="H631">
        <f>trimmed!L736/trimmed!L$3</f>
        <v>8.5960096226754596E-6</v>
      </c>
      <c r="I631">
        <f>trimmed!M736/trimmed!M$3</f>
        <v>8.1914128190729321E-6</v>
      </c>
      <c r="J631">
        <f>trimmed!N736/trimmed!N$3</f>
        <v>0</v>
      </c>
      <c r="K631">
        <f>trimmed!O736/trimmed!O$3</f>
        <v>0</v>
      </c>
      <c r="L631">
        <f>trimmed!P736/trimmed!P$3</f>
        <v>0</v>
      </c>
      <c r="N631" s="1">
        <f t="shared" si="63"/>
        <v>5.5958074805827975E-6</v>
      </c>
      <c r="O631">
        <f t="shared" si="64"/>
        <v>4.8503320157676979E-6</v>
      </c>
      <c r="P631" s="1">
        <f t="shared" si="65"/>
        <v>0</v>
      </c>
      <c r="Q631">
        <f t="shared" si="66"/>
        <v>0</v>
      </c>
      <c r="S631" s="1" t="str">
        <f t="shared" si="67"/>
        <v>No E</v>
      </c>
      <c r="T631" s="1" t="str">
        <f t="shared" si="68"/>
        <v/>
      </c>
      <c r="U631">
        <f t="shared" si="69"/>
        <v>2</v>
      </c>
    </row>
    <row r="632" spans="1:21" x14ac:dyDescent="0.2">
      <c r="A632" t="s">
        <v>1716</v>
      </c>
      <c r="B632" t="s">
        <v>1717</v>
      </c>
      <c r="C632" t="s">
        <v>1718</v>
      </c>
      <c r="D632" t="s">
        <v>1718</v>
      </c>
      <c r="E632" t="s">
        <v>1718</v>
      </c>
      <c r="F632" t="s">
        <v>1719</v>
      </c>
      <c r="G632">
        <f>trimmed!K737/trimmed!K$3</f>
        <v>0</v>
      </c>
      <c r="H632">
        <f>trimmed!L737/trimmed!L$3</f>
        <v>1.1614200257994245E-5</v>
      </c>
      <c r="I632">
        <f>trimmed!M737/trimmed!M$3</f>
        <v>8.3543437745402233E-5</v>
      </c>
      <c r="J632">
        <f>trimmed!N737/trimmed!N$3</f>
        <v>0</v>
      </c>
      <c r="K632">
        <f>trimmed!O737/trimmed!O$3</f>
        <v>0</v>
      </c>
      <c r="L632">
        <f>trimmed!P737/trimmed!P$3</f>
        <v>0</v>
      </c>
      <c r="N632" s="1">
        <f t="shared" si="63"/>
        <v>3.1719212667798823E-5</v>
      </c>
      <c r="O632">
        <f t="shared" si="64"/>
        <v>4.5255222246485233E-5</v>
      </c>
      <c r="P632" s="1">
        <f t="shared" si="65"/>
        <v>0</v>
      </c>
      <c r="Q632">
        <f t="shared" si="66"/>
        <v>0</v>
      </c>
      <c r="S632" s="1" t="str">
        <f t="shared" si="67"/>
        <v>No E</v>
      </c>
      <c r="T632" s="1" t="str">
        <f t="shared" si="68"/>
        <v/>
      </c>
      <c r="U632">
        <f t="shared" si="69"/>
        <v>2</v>
      </c>
    </row>
    <row r="633" spans="1:21" x14ac:dyDescent="0.2">
      <c r="A633" t="s">
        <v>1720</v>
      </c>
      <c r="B633" t="s">
        <v>1720</v>
      </c>
      <c r="C633">
        <v>6</v>
      </c>
      <c r="D633">
        <v>6</v>
      </c>
      <c r="E633">
        <v>6</v>
      </c>
      <c r="F633" t="s">
        <v>1721</v>
      </c>
      <c r="G633">
        <f>trimmed!K738/trimmed!K$3</f>
        <v>0</v>
      </c>
      <c r="H633">
        <f>trimmed!L738/trimmed!L$3</f>
        <v>2.4682912533216425E-5</v>
      </c>
      <c r="I633">
        <f>trimmed!M738/trimmed!M$3</f>
        <v>3.1375307122970844E-5</v>
      </c>
      <c r="J633">
        <f>trimmed!N738/trimmed!N$3</f>
        <v>0</v>
      </c>
      <c r="K633">
        <f>trimmed!O738/trimmed!O$3</f>
        <v>0</v>
      </c>
      <c r="L633">
        <f>trimmed!P738/trimmed!P$3</f>
        <v>0</v>
      </c>
      <c r="N633" s="1">
        <f t="shared" si="63"/>
        <v>1.8686073218729088E-5</v>
      </c>
      <c r="O633">
        <f t="shared" si="64"/>
        <v>1.652495190879604E-5</v>
      </c>
      <c r="P633" s="1">
        <f t="shared" si="65"/>
        <v>0</v>
      </c>
      <c r="Q633">
        <f t="shared" si="66"/>
        <v>0</v>
      </c>
      <c r="S633" s="1" t="str">
        <f t="shared" si="67"/>
        <v>No E</v>
      </c>
      <c r="T633" s="1" t="str">
        <f t="shared" si="68"/>
        <v/>
      </c>
      <c r="U633">
        <f t="shared" si="69"/>
        <v>2</v>
      </c>
    </row>
    <row r="634" spans="1:21" x14ac:dyDescent="0.2">
      <c r="A634" t="s">
        <v>1722</v>
      </c>
      <c r="B634" t="s">
        <v>1722</v>
      </c>
      <c r="C634">
        <v>6</v>
      </c>
      <c r="D634">
        <v>6</v>
      </c>
      <c r="E634">
        <v>6</v>
      </c>
      <c r="F634" t="s">
        <v>1723</v>
      </c>
      <c r="G634">
        <f>trimmed!K739/trimmed!K$3</f>
        <v>0</v>
      </c>
      <c r="H634">
        <f>trimmed!L739/trimmed!L$3</f>
        <v>8.8005796999371964E-6</v>
      </c>
      <c r="I634">
        <f>trimmed!M739/trimmed!M$3</f>
        <v>8.7623795586670041E-5</v>
      </c>
      <c r="J634">
        <f>trimmed!N739/trimmed!N$3</f>
        <v>0</v>
      </c>
      <c r="K634">
        <f>trimmed!O739/trimmed!O$3</f>
        <v>0</v>
      </c>
      <c r="L634">
        <f>trimmed!P739/trimmed!P$3</f>
        <v>0</v>
      </c>
      <c r="N634" s="1">
        <f t="shared" si="63"/>
        <v>3.214145842886908E-5</v>
      </c>
      <c r="O634">
        <f t="shared" si="64"/>
        <v>4.8250179824873844E-5</v>
      </c>
      <c r="P634" s="1">
        <f t="shared" si="65"/>
        <v>0</v>
      </c>
      <c r="Q634">
        <f t="shared" si="66"/>
        <v>0</v>
      </c>
      <c r="S634" s="1" t="str">
        <f t="shared" si="67"/>
        <v>No E</v>
      </c>
      <c r="T634" s="1" t="str">
        <f t="shared" si="68"/>
        <v/>
      </c>
      <c r="U634">
        <f t="shared" si="69"/>
        <v>2</v>
      </c>
    </row>
    <row r="635" spans="1:21" x14ac:dyDescent="0.2">
      <c r="A635" t="s">
        <v>1730</v>
      </c>
      <c r="B635" t="s">
        <v>1730</v>
      </c>
      <c r="C635" t="s">
        <v>1731</v>
      </c>
      <c r="D635" t="s">
        <v>1731</v>
      </c>
      <c r="E635" t="s">
        <v>1731</v>
      </c>
      <c r="F635" t="s">
        <v>1732</v>
      </c>
      <c r="G635">
        <f>trimmed!K743/trimmed!K$3</f>
        <v>0</v>
      </c>
      <c r="H635">
        <f>trimmed!L743/trimmed!L$3</f>
        <v>2.5779270516094685E-5</v>
      </c>
      <c r="I635">
        <f>trimmed!M743/trimmed!M$3</f>
        <v>2.2124606961541005E-5</v>
      </c>
      <c r="J635">
        <f>trimmed!N743/trimmed!N$3</f>
        <v>0</v>
      </c>
      <c r="K635">
        <f>trimmed!O743/trimmed!O$3</f>
        <v>0</v>
      </c>
      <c r="L635">
        <f>trimmed!P743/trimmed!P$3</f>
        <v>0</v>
      </c>
      <c r="N635" s="1">
        <f t="shared" si="63"/>
        <v>1.5967959159211895E-5</v>
      </c>
      <c r="O635">
        <f t="shared" si="64"/>
        <v>1.3948868456148694E-5</v>
      </c>
      <c r="P635" s="1">
        <f t="shared" si="65"/>
        <v>0</v>
      </c>
      <c r="Q635">
        <f t="shared" si="66"/>
        <v>0</v>
      </c>
      <c r="S635" s="1" t="str">
        <f t="shared" si="67"/>
        <v>No E</v>
      </c>
      <c r="T635" s="1" t="str">
        <f t="shared" si="68"/>
        <v/>
      </c>
      <c r="U635">
        <f t="shared" si="69"/>
        <v>2</v>
      </c>
    </row>
    <row r="636" spans="1:21" x14ac:dyDescent="0.2">
      <c r="A636" t="s">
        <v>1735</v>
      </c>
      <c r="B636" t="s">
        <v>1735</v>
      </c>
      <c r="C636" t="s">
        <v>1736</v>
      </c>
      <c r="D636" t="s">
        <v>1736</v>
      </c>
      <c r="E636" t="s">
        <v>1736</v>
      </c>
      <c r="F636" t="s">
        <v>1737</v>
      </c>
      <c r="G636">
        <f>trimmed!K745/trimmed!K$3</f>
        <v>0</v>
      </c>
      <c r="H636">
        <f>trimmed!L745/trimmed!L$3</f>
        <v>2.0751038112451876E-5</v>
      </c>
      <c r="I636">
        <f>trimmed!M745/trimmed!M$3</f>
        <v>4.4105173513176143E-5</v>
      </c>
      <c r="J636">
        <f>trimmed!N745/trimmed!N$3</f>
        <v>0</v>
      </c>
      <c r="K636">
        <f>trimmed!O745/trimmed!O$3</f>
        <v>0</v>
      </c>
      <c r="L636">
        <f>trimmed!P745/trimmed!P$3</f>
        <v>0</v>
      </c>
      <c r="N636" s="1">
        <f t="shared" si="63"/>
        <v>2.1618737208542674E-5</v>
      </c>
      <c r="O636">
        <f t="shared" si="64"/>
        <v>2.2065385991363512E-5</v>
      </c>
      <c r="P636" s="1">
        <f t="shared" si="65"/>
        <v>0</v>
      </c>
      <c r="Q636">
        <f t="shared" si="66"/>
        <v>0</v>
      </c>
      <c r="S636" s="1" t="str">
        <f t="shared" si="67"/>
        <v>No E</v>
      </c>
      <c r="T636" s="1" t="str">
        <f t="shared" si="68"/>
        <v/>
      </c>
      <c r="U636">
        <f t="shared" si="69"/>
        <v>2</v>
      </c>
    </row>
    <row r="637" spans="1:21" x14ac:dyDescent="0.2">
      <c r="A637" t="s">
        <v>1738</v>
      </c>
      <c r="B637" t="s">
        <v>1738</v>
      </c>
      <c r="C637" t="s">
        <v>190</v>
      </c>
      <c r="D637" t="s">
        <v>190</v>
      </c>
      <c r="E637" t="s">
        <v>190</v>
      </c>
      <c r="F637" t="s">
        <v>1739</v>
      </c>
      <c r="G637">
        <f>trimmed!K746/trimmed!K$3</f>
        <v>0</v>
      </c>
      <c r="H637">
        <f>trimmed!L746/trimmed!L$3</f>
        <v>1.7447888241069727E-5</v>
      </c>
      <c r="I637">
        <f>trimmed!M746/trimmed!M$3</f>
        <v>6.2962188356229659E-5</v>
      </c>
      <c r="J637">
        <f>trimmed!N746/trimmed!N$3</f>
        <v>0</v>
      </c>
      <c r="K637">
        <f>trimmed!O746/trimmed!O$3</f>
        <v>0</v>
      </c>
      <c r="L637">
        <f>trimmed!P746/trimmed!P$3</f>
        <v>0</v>
      </c>
      <c r="N637" s="1">
        <f t="shared" si="63"/>
        <v>2.680335886576646E-5</v>
      </c>
      <c r="O637">
        <f t="shared" si="64"/>
        <v>3.2506967154880939E-5</v>
      </c>
      <c r="P637" s="1">
        <f t="shared" si="65"/>
        <v>0</v>
      </c>
      <c r="Q637">
        <f t="shared" si="66"/>
        <v>0</v>
      </c>
      <c r="S637" s="1" t="str">
        <f t="shared" si="67"/>
        <v>No E</v>
      </c>
      <c r="T637" s="1" t="str">
        <f t="shared" si="68"/>
        <v/>
      </c>
      <c r="U637">
        <f t="shared" si="69"/>
        <v>2</v>
      </c>
    </row>
    <row r="638" spans="1:21" x14ac:dyDescent="0.2">
      <c r="A638" t="s">
        <v>1660</v>
      </c>
      <c r="B638" t="s">
        <v>1660</v>
      </c>
      <c r="C638">
        <v>6</v>
      </c>
      <c r="D638">
        <v>6</v>
      </c>
      <c r="E638">
        <v>6</v>
      </c>
      <c r="F638" t="s">
        <v>1661</v>
      </c>
      <c r="G638">
        <f>trimmed!K749/trimmed!K$3</f>
        <v>0</v>
      </c>
      <c r="H638">
        <f>trimmed!L749/trimmed!L$3</f>
        <v>2.7022643692112114E-5</v>
      </c>
      <c r="I638">
        <f>trimmed!M749/trimmed!M$3</f>
        <v>2.1736878513892756E-5</v>
      </c>
      <c r="J638">
        <f>trimmed!N749/trimmed!N$3</f>
        <v>0</v>
      </c>
      <c r="K638">
        <f>trimmed!O749/trimmed!O$3</f>
        <v>0</v>
      </c>
      <c r="L638">
        <f>trimmed!P749/trimmed!P$3</f>
        <v>0</v>
      </c>
      <c r="N638" s="1">
        <f t="shared" si="63"/>
        <v>1.6253174068668291E-5</v>
      </c>
      <c r="O638">
        <f t="shared" si="64"/>
        <v>1.4321629755710157E-5</v>
      </c>
      <c r="P638" s="1">
        <f t="shared" si="65"/>
        <v>0</v>
      </c>
      <c r="Q638">
        <f t="shared" si="66"/>
        <v>0</v>
      </c>
      <c r="S638" s="1" t="str">
        <f t="shared" si="67"/>
        <v>No E</v>
      </c>
      <c r="T638" s="1" t="str">
        <f t="shared" si="68"/>
        <v/>
      </c>
      <c r="U638">
        <f t="shared" si="69"/>
        <v>2</v>
      </c>
    </row>
    <row r="639" spans="1:21" x14ac:dyDescent="0.2">
      <c r="A639" t="s">
        <v>1746</v>
      </c>
      <c r="B639" t="s">
        <v>1746</v>
      </c>
      <c r="C639">
        <v>5</v>
      </c>
      <c r="D639">
        <v>5</v>
      </c>
      <c r="E639">
        <v>5</v>
      </c>
      <c r="F639" t="s">
        <v>1747</v>
      </c>
      <c r="G639">
        <f>trimmed!K751/trimmed!K$3</f>
        <v>0</v>
      </c>
      <c r="H639">
        <f>trimmed!L751/trimmed!L$3</f>
        <v>2.4828363734939219E-5</v>
      </c>
      <c r="I639">
        <f>trimmed!M751/trimmed!M$3</f>
        <v>1.0552731014251063E-5</v>
      </c>
      <c r="J639">
        <f>trimmed!N751/trimmed!N$3</f>
        <v>0</v>
      </c>
      <c r="K639">
        <f>trimmed!O751/trimmed!O$3</f>
        <v>0</v>
      </c>
      <c r="L639">
        <f>trimmed!P751/trimmed!P$3</f>
        <v>0</v>
      </c>
      <c r="N639" s="1">
        <f t="shared" si="63"/>
        <v>1.1793698249730095E-5</v>
      </c>
      <c r="O639">
        <f t="shared" si="64"/>
        <v>1.2460614398907487E-5</v>
      </c>
      <c r="P639" s="1">
        <f t="shared" si="65"/>
        <v>0</v>
      </c>
      <c r="Q639">
        <f t="shared" si="66"/>
        <v>0</v>
      </c>
      <c r="S639" s="1" t="str">
        <f t="shared" si="67"/>
        <v>No E</v>
      </c>
      <c r="T639" s="1" t="str">
        <f t="shared" si="68"/>
        <v/>
      </c>
      <c r="U639">
        <f t="shared" si="69"/>
        <v>2</v>
      </c>
    </row>
    <row r="640" spans="1:21" x14ac:dyDescent="0.2">
      <c r="A640" t="s">
        <v>1752</v>
      </c>
      <c r="B640" t="s">
        <v>1752</v>
      </c>
      <c r="C640">
        <v>3</v>
      </c>
      <c r="D640">
        <v>3</v>
      </c>
      <c r="E640">
        <v>3</v>
      </c>
      <c r="F640" t="s">
        <v>1753</v>
      </c>
      <c r="G640">
        <f>trimmed!K754/trimmed!K$3</f>
        <v>0</v>
      </c>
      <c r="H640">
        <f>trimmed!L754/trimmed!L$3</f>
        <v>3.2125947683740884E-5</v>
      </c>
      <c r="I640">
        <f>trimmed!M754/trimmed!M$3</f>
        <v>1.4400735145113342E-5</v>
      </c>
      <c r="J640">
        <f>trimmed!N754/trimmed!N$3</f>
        <v>0</v>
      </c>
      <c r="K640">
        <f>trimmed!O754/trimmed!O$3</f>
        <v>0</v>
      </c>
      <c r="L640">
        <f>trimmed!P754/trimmed!P$3</f>
        <v>0</v>
      </c>
      <c r="N640" s="1">
        <f t="shared" si="63"/>
        <v>1.5508894276284743E-5</v>
      </c>
      <c r="O640">
        <f t="shared" si="64"/>
        <v>1.609161710766239E-5</v>
      </c>
      <c r="P640" s="1">
        <f t="shared" si="65"/>
        <v>0</v>
      </c>
      <c r="Q640">
        <f t="shared" si="66"/>
        <v>0</v>
      </c>
      <c r="S640" s="1" t="str">
        <f t="shared" si="67"/>
        <v>No E</v>
      </c>
      <c r="T640" s="1" t="str">
        <f t="shared" si="68"/>
        <v/>
      </c>
      <c r="U640">
        <f t="shared" si="69"/>
        <v>2</v>
      </c>
    </row>
    <row r="641" spans="1:21" x14ac:dyDescent="0.2">
      <c r="A641" t="s">
        <v>1754</v>
      </c>
      <c r="B641" t="s">
        <v>1754</v>
      </c>
      <c r="C641">
        <v>4</v>
      </c>
      <c r="D641">
        <v>4</v>
      </c>
      <c r="E641">
        <v>4</v>
      </c>
      <c r="F641" t="s">
        <v>1755</v>
      </c>
      <c r="G641">
        <f>trimmed!K755/trimmed!K$3</f>
        <v>0</v>
      </c>
      <c r="H641">
        <f>trimmed!L755/trimmed!L$3</f>
        <v>1.5937072532852324E-5</v>
      </c>
      <c r="I641">
        <f>trimmed!M755/trimmed!M$3</f>
        <v>9.322484234563256E-6</v>
      </c>
      <c r="J641">
        <f>trimmed!N755/trimmed!N$3</f>
        <v>0</v>
      </c>
      <c r="K641">
        <f>trimmed!O755/trimmed!O$3</f>
        <v>0</v>
      </c>
      <c r="L641">
        <f>trimmed!P755/trimmed!P$3</f>
        <v>0</v>
      </c>
      <c r="N641" s="1">
        <f t="shared" si="63"/>
        <v>8.4198522558051944E-6</v>
      </c>
      <c r="O641">
        <f t="shared" si="64"/>
        <v>8.0067864088007561E-6</v>
      </c>
      <c r="P641" s="1">
        <f t="shared" si="65"/>
        <v>0</v>
      </c>
      <c r="Q641">
        <f t="shared" si="66"/>
        <v>0</v>
      </c>
      <c r="S641" s="1" t="str">
        <f t="shared" si="67"/>
        <v>No E</v>
      </c>
      <c r="T641" s="1" t="str">
        <f t="shared" si="68"/>
        <v/>
      </c>
      <c r="U641">
        <f t="shared" si="69"/>
        <v>2</v>
      </c>
    </row>
    <row r="642" spans="1:21" x14ac:dyDescent="0.2">
      <c r="A642" t="s">
        <v>1756</v>
      </c>
      <c r="B642" t="s">
        <v>1756</v>
      </c>
      <c r="C642">
        <v>12</v>
      </c>
      <c r="D642">
        <v>12</v>
      </c>
      <c r="E642">
        <v>12</v>
      </c>
      <c r="F642" t="s">
        <v>1757</v>
      </c>
      <c r="G642">
        <f>trimmed!K756/trimmed!K$3</f>
        <v>0</v>
      </c>
      <c r="H642">
        <f>trimmed!L756/trimmed!L$3</f>
        <v>3.4307715709582781E-5</v>
      </c>
      <c r="I642">
        <f>trimmed!M756/trimmed!M$3</f>
        <v>6.1578455893855269E-6</v>
      </c>
      <c r="J642">
        <f>trimmed!N756/trimmed!N$3</f>
        <v>0</v>
      </c>
      <c r="K642">
        <f>trimmed!O756/trimmed!O$3</f>
        <v>0</v>
      </c>
      <c r="L642">
        <f>trimmed!P756/trimmed!P$3</f>
        <v>0</v>
      </c>
      <c r="N642" s="1">
        <f t="shared" si="63"/>
        <v>1.3488520432989437E-5</v>
      </c>
      <c r="O642">
        <f t="shared" si="64"/>
        <v>1.829095225922843E-5</v>
      </c>
      <c r="P642" s="1">
        <f t="shared" si="65"/>
        <v>0</v>
      </c>
      <c r="Q642">
        <f t="shared" si="66"/>
        <v>0</v>
      </c>
      <c r="S642" s="1" t="str">
        <f t="shared" si="67"/>
        <v>No E</v>
      </c>
      <c r="T642" s="1" t="str">
        <f t="shared" si="68"/>
        <v/>
      </c>
      <c r="U642">
        <f t="shared" si="69"/>
        <v>2</v>
      </c>
    </row>
    <row r="643" spans="1:21" x14ac:dyDescent="0.2">
      <c r="A643" t="s">
        <v>1758</v>
      </c>
      <c r="B643" t="s">
        <v>1758</v>
      </c>
      <c r="C643">
        <v>2</v>
      </c>
      <c r="D643">
        <v>2</v>
      </c>
      <c r="E643">
        <v>2</v>
      </c>
      <c r="F643" t="s">
        <v>1759</v>
      </c>
      <c r="G643">
        <f>trimmed!K757/trimmed!K$3</f>
        <v>0</v>
      </c>
      <c r="H643">
        <f>trimmed!L757/trimmed!L$3</f>
        <v>1.8828892661728078E-5</v>
      </c>
      <c r="I643">
        <f>trimmed!M757/trimmed!M$3</f>
        <v>5.285574648086726E-5</v>
      </c>
      <c r="J643">
        <f>trimmed!N757/trimmed!N$3</f>
        <v>0</v>
      </c>
      <c r="K643">
        <f>trimmed!O757/trimmed!O$3</f>
        <v>0</v>
      </c>
      <c r="L643">
        <f>trimmed!P757/trimmed!P$3</f>
        <v>0</v>
      </c>
      <c r="N643" s="1">
        <f t="shared" si="63"/>
        <v>2.3894879714198445E-5</v>
      </c>
      <c r="O643">
        <f t="shared" si="64"/>
        <v>2.6789562382097174E-5</v>
      </c>
      <c r="P643" s="1">
        <f t="shared" si="65"/>
        <v>0</v>
      </c>
      <c r="Q643">
        <f t="shared" si="66"/>
        <v>0</v>
      </c>
      <c r="S643" s="1" t="str">
        <f t="shared" si="67"/>
        <v>No E</v>
      </c>
      <c r="T643" s="1" t="str">
        <f t="shared" si="68"/>
        <v/>
      </c>
      <c r="U643">
        <f t="shared" si="69"/>
        <v>2</v>
      </c>
    </row>
    <row r="644" spans="1:21" x14ac:dyDescent="0.2">
      <c r="A644" t="s">
        <v>1764</v>
      </c>
      <c r="B644" t="s">
        <v>1764</v>
      </c>
      <c r="C644">
        <v>4</v>
      </c>
      <c r="D644">
        <v>4</v>
      </c>
      <c r="E644">
        <v>4</v>
      </c>
      <c r="F644" t="s">
        <v>1765</v>
      </c>
      <c r="G644">
        <f>trimmed!K760/trimmed!K$3</f>
        <v>0</v>
      </c>
      <c r="H644">
        <f>trimmed!L760/trimmed!L$3</f>
        <v>1.0051929232178133E-5</v>
      </c>
      <c r="I644">
        <f>trimmed!M760/trimmed!M$3</f>
        <v>1.9271662318126788E-5</v>
      </c>
      <c r="J644">
        <f>trimmed!N760/trimmed!N$3</f>
        <v>0</v>
      </c>
      <c r="K644">
        <f>trimmed!O760/trimmed!O$3</f>
        <v>0</v>
      </c>
      <c r="L644">
        <f>trimmed!P760/trimmed!P$3</f>
        <v>0</v>
      </c>
      <c r="N644" s="1">
        <f t="shared" si="63"/>
        <v>9.7745305167683058E-6</v>
      </c>
      <c r="O644">
        <f t="shared" si="64"/>
        <v>9.6388253776827111E-6</v>
      </c>
      <c r="P644" s="1">
        <f t="shared" si="65"/>
        <v>0</v>
      </c>
      <c r="Q644">
        <f t="shared" si="66"/>
        <v>0</v>
      </c>
      <c r="S644" s="1" t="str">
        <f t="shared" si="67"/>
        <v>No E</v>
      </c>
      <c r="T644" s="1" t="str">
        <f t="shared" si="68"/>
        <v/>
      </c>
      <c r="U644">
        <f t="shared" si="69"/>
        <v>2</v>
      </c>
    </row>
    <row r="645" spans="1:21" x14ac:dyDescent="0.2">
      <c r="A645" t="s">
        <v>1766</v>
      </c>
      <c r="B645" t="s">
        <v>1766</v>
      </c>
      <c r="C645">
        <v>6</v>
      </c>
      <c r="D645">
        <v>6</v>
      </c>
      <c r="E645">
        <v>6</v>
      </c>
      <c r="F645" t="s">
        <v>1767</v>
      </c>
      <c r="G645">
        <f>trimmed!K761/trimmed!K$3</f>
        <v>0</v>
      </c>
      <c r="H645">
        <f>trimmed!L761/trimmed!L$3</f>
        <v>7.8904930947490929E-6</v>
      </c>
      <c r="I645">
        <f>trimmed!M761/trimmed!M$3</f>
        <v>5.1769540111085317E-5</v>
      </c>
      <c r="J645">
        <f>trimmed!N761/trimmed!N$3</f>
        <v>0</v>
      </c>
      <c r="K645">
        <f>trimmed!O761/trimmed!O$3</f>
        <v>0</v>
      </c>
      <c r="L645">
        <f>trimmed!P761/trimmed!P$3</f>
        <v>0</v>
      </c>
      <c r="N645" s="1">
        <f t="shared" si="63"/>
        <v>1.9886677735278138E-5</v>
      </c>
      <c r="O645">
        <f t="shared" si="64"/>
        <v>2.7891802653746969E-5</v>
      </c>
      <c r="P645" s="1">
        <f t="shared" si="65"/>
        <v>0</v>
      </c>
      <c r="Q645">
        <f t="shared" si="66"/>
        <v>0</v>
      </c>
      <c r="S645" s="1" t="str">
        <f t="shared" si="67"/>
        <v>No E</v>
      </c>
      <c r="T645" s="1" t="str">
        <f t="shared" si="68"/>
        <v/>
      </c>
      <c r="U645">
        <f t="shared" si="69"/>
        <v>2</v>
      </c>
    </row>
    <row r="646" spans="1:21" x14ac:dyDescent="0.2">
      <c r="A646" t="s">
        <v>1768</v>
      </c>
      <c r="B646" t="s">
        <v>1768</v>
      </c>
      <c r="C646">
        <v>3</v>
      </c>
      <c r="D646">
        <v>3</v>
      </c>
      <c r="E646">
        <v>3</v>
      </c>
      <c r="F646" t="s">
        <v>1769</v>
      </c>
      <c r="G646">
        <f>trimmed!K762/trimmed!K$3</f>
        <v>6.5542280569585065E-5</v>
      </c>
      <c r="H646">
        <f>trimmed!L762/trimmed!L$3</f>
        <v>0</v>
      </c>
      <c r="I646">
        <f>trimmed!M762/trimmed!M$3</f>
        <v>1.5492608678563711E-5</v>
      </c>
      <c r="J646">
        <f>trimmed!N762/trimmed!N$3</f>
        <v>0</v>
      </c>
      <c r="K646">
        <f>trimmed!O762/trimmed!O$3</f>
        <v>0</v>
      </c>
      <c r="L646">
        <f>trimmed!P762/trimmed!P$3</f>
        <v>0</v>
      </c>
      <c r="N646" s="1">
        <f t="shared" ref="N646:N709" si="70">AVERAGE(G646:I646)</f>
        <v>2.7011629749382923E-5</v>
      </c>
      <c r="O646">
        <f t="shared" ref="O646:O709" si="71">STDEV(G646:I646)</f>
        <v>3.4255853811984238E-5</v>
      </c>
      <c r="P646" s="1">
        <f t="shared" ref="P646:P709" si="72">AVERAGE(J646:L646)</f>
        <v>0</v>
      </c>
      <c r="Q646">
        <f t="shared" ref="Q646:Q709" si="73">STDEV(J646:L646)</f>
        <v>0</v>
      </c>
      <c r="S646" s="1" t="str">
        <f t="shared" ref="S646:S709" si="74">IF(P646&gt;0,N646/P646,"No E")</f>
        <v>No E</v>
      </c>
      <c r="T646" s="1" t="str">
        <f t="shared" ref="T646:T709" si="75">IF(P646&gt;0,S646*SQRT((O646/N646)^2+(Q646/P646)^2),"")</f>
        <v/>
      </c>
      <c r="U646">
        <f t="shared" ref="U646:U709" si="76">COUNTIF(G646:I646,"&gt;"&amp;0)</f>
        <v>2</v>
      </c>
    </row>
    <row r="647" spans="1:21" x14ac:dyDescent="0.2">
      <c r="A647" t="s">
        <v>1772</v>
      </c>
      <c r="B647" t="s">
        <v>1773</v>
      </c>
      <c r="C647" t="s">
        <v>1774</v>
      </c>
      <c r="D647" t="s">
        <v>1774</v>
      </c>
      <c r="E647" t="s">
        <v>1774</v>
      </c>
      <c r="F647" t="s">
        <v>1775</v>
      </c>
      <c r="G647">
        <f>trimmed!K764/trimmed!K$3</f>
        <v>0</v>
      </c>
      <c r="H647">
        <f>trimmed!L764/trimmed!L$3</f>
        <v>3.5055303606609616E-6</v>
      </c>
      <c r="I647">
        <f>trimmed!M764/trimmed!M$3</f>
        <v>9.6228439089899152E-5</v>
      </c>
      <c r="J647">
        <f>trimmed!N764/trimmed!N$3</f>
        <v>0</v>
      </c>
      <c r="K647">
        <f>trimmed!O764/trimmed!O$3</f>
        <v>0</v>
      </c>
      <c r="L647">
        <f>trimmed!P764/trimmed!P$3</f>
        <v>0</v>
      </c>
      <c r="N647" s="1">
        <f t="shared" si="70"/>
        <v>3.324465648352004E-5</v>
      </c>
      <c r="O647">
        <f t="shared" si="71"/>
        <v>5.4573710148139066E-5</v>
      </c>
      <c r="P647" s="1">
        <f t="shared" si="72"/>
        <v>0</v>
      </c>
      <c r="Q647">
        <f t="shared" si="73"/>
        <v>0</v>
      </c>
      <c r="S647" s="1" t="str">
        <f t="shared" si="74"/>
        <v>No E</v>
      </c>
      <c r="T647" s="1" t="str">
        <f t="shared" si="75"/>
        <v/>
      </c>
      <c r="U647">
        <f t="shared" si="76"/>
        <v>2</v>
      </c>
    </row>
    <row r="648" spans="1:21" x14ac:dyDescent="0.2">
      <c r="A648" t="s">
        <v>1776</v>
      </c>
      <c r="B648" t="s">
        <v>1776</v>
      </c>
      <c r="C648">
        <v>3</v>
      </c>
      <c r="D648">
        <v>3</v>
      </c>
      <c r="E648">
        <v>3</v>
      </c>
      <c r="F648" t="s">
        <v>1777</v>
      </c>
      <c r="G648">
        <f>trimmed!K766/trimmed!K$3</f>
        <v>0</v>
      </c>
      <c r="H648">
        <f>trimmed!L766/trimmed!L$3</f>
        <v>2.0857389528765319E-5</v>
      </c>
      <c r="I648">
        <f>trimmed!M766/trimmed!M$3</f>
        <v>4.3553569582782531E-5</v>
      </c>
      <c r="J648">
        <f>trimmed!N766/trimmed!N$3</f>
        <v>0</v>
      </c>
      <c r="K648">
        <f>trimmed!O766/trimmed!O$3</f>
        <v>0</v>
      </c>
      <c r="L648">
        <f>trimmed!P766/trimmed!P$3</f>
        <v>0</v>
      </c>
      <c r="N648" s="1">
        <f t="shared" si="70"/>
        <v>2.1470319703849284E-5</v>
      </c>
      <c r="O648">
        <f t="shared" si="71"/>
        <v>2.1783253163846218E-5</v>
      </c>
      <c r="P648" s="1">
        <f t="shared" si="72"/>
        <v>0</v>
      </c>
      <c r="Q648">
        <f t="shared" si="73"/>
        <v>0</v>
      </c>
      <c r="S648" s="1" t="str">
        <f t="shared" si="74"/>
        <v>No E</v>
      </c>
      <c r="T648" s="1" t="str">
        <f t="shared" si="75"/>
        <v/>
      </c>
      <c r="U648">
        <f t="shared" si="76"/>
        <v>2</v>
      </c>
    </row>
    <row r="649" spans="1:21" x14ac:dyDescent="0.2">
      <c r="A649" t="s">
        <v>1782</v>
      </c>
      <c r="B649" t="s">
        <v>1782</v>
      </c>
      <c r="C649" t="s">
        <v>1783</v>
      </c>
      <c r="D649" t="s">
        <v>1783</v>
      </c>
      <c r="E649" t="s">
        <v>1783</v>
      </c>
      <c r="F649" t="s">
        <v>1784</v>
      </c>
      <c r="G649">
        <f>trimmed!K768/trimmed!K$3</f>
        <v>0</v>
      </c>
      <c r="H649">
        <f>trimmed!L768/trimmed!L$3</f>
        <v>1.6534517253907239E-5</v>
      </c>
      <c r="I649">
        <f>trimmed!M768/trimmed!M$3</f>
        <v>2.4568571293550369E-5</v>
      </c>
      <c r="J649">
        <f>trimmed!N768/trimmed!N$3</f>
        <v>0</v>
      </c>
      <c r="K649">
        <f>trimmed!O768/trimmed!O$3</f>
        <v>0</v>
      </c>
      <c r="L649">
        <f>trimmed!P768/trimmed!P$3</f>
        <v>0</v>
      </c>
      <c r="N649" s="1">
        <f t="shared" si="70"/>
        <v>1.3701029515819201E-5</v>
      </c>
      <c r="O649">
        <f t="shared" si="71"/>
        <v>1.252697742565972E-5</v>
      </c>
      <c r="P649" s="1">
        <f t="shared" si="72"/>
        <v>0</v>
      </c>
      <c r="Q649">
        <f t="shared" si="73"/>
        <v>0</v>
      </c>
      <c r="S649" s="1" t="str">
        <f t="shared" si="74"/>
        <v>No E</v>
      </c>
      <c r="T649" s="1" t="str">
        <f t="shared" si="75"/>
        <v/>
      </c>
      <c r="U649">
        <f t="shared" si="76"/>
        <v>2</v>
      </c>
    </row>
    <row r="650" spans="1:21" x14ac:dyDescent="0.2">
      <c r="A650" t="s">
        <v>1789</v>
      </c>
      <c r="B650" t="s">
        <v>1789</v>
      </c>
      <c r="C650">
        <v>2</v>
      </c>
      <c r="D650">
        <v>2</v>
      </c>
      <c r="E650">
        <v>2</v>
      </c>
      <c r="F650" t="s">
        <v>1790</v>
      </c>
      <c r="G650">
        <f>trimmed!K771/trimmed!K$3</f>
        <v>0</v>
      </c>
      <c r="H650">
        <f>trimmed!L771/trimmed!L$3</f>
        <v>1.4802553159414534E-5</v>
      </c>
      <c r="I650">
        <f>trimmed!M771/trimmed!M$3</f>
        <v>4.2559926886251579E-5</v>
      </c>
      <c r="J650">
        <f>trimmed!N771/trimmed!N$3</f>
        <v>0</v>
      </c>
      <c r="K650">
        <f>trimmed!O771/trimmed!O$3</f>
        <v>0</v>
      </c>
      <c r="L650">
        <f>trimmed!P771/trimmed!P$3</f>
        <v>0</v>
      </c>
      <c r="N650" s="1">
        <f t="shared" si="70"/>
        <v>1.9120826681888705E-5</v>
      </c>
      <c r="O650">
        <f t="shared" si="71"/>
        <v>2.1606074581051187E-5</v>
      </c>
      <c r="P650" s="1">
        <f t="shared" si="72"/>
        <v>0</v>
      </c>
      <c r="Q650">
        <f t="shared" si="73"/>
        <v>0</v>
      </c>
      <c r="S650" s="1" t="str">
        <f t="shared" si="74"/>
        <v>No E</v>
      </c>
      <c r="T650" s="1" t="str">
        <f t="shared" si="75"/>
        <v/>
      </c>
      <c r="U650">
        <f t="shared" si="76"/>
        <v>2</v>
      </c>
    </row>
    <row r="651" spans="1:21" x14ac:dyDescent="0.2">
      <c r="A651" t="s">
        <v>1797</v>
      </c>
      <c r="B651" t="s">
        <v>1797</v>
      </c>
      <c r="C651">
        <v>3</v>
      </c>
      <c r="D651">
        <v>3</v>
      </c>
      <c r="E651">
        <v>3</v>
      </c>
      <c r="F651" t="s">
        <v>1798</v>
      </c>
      <c r="G651">
        <f>trimmed!K775/trimmed!K$3</f>
        <v>9.3823852723860516E-5</v>
      </c>
      <c r="H651">
        <f>trimmed!L775/trimmed!L$3</f>
        <v>1.05108043137423E-5</v>
      </c>
      <c r="I651">
        <f>trimmed!M775/trimmed!M$3</f>
        <v>0</v>
      </c>
      <c r="J651">
        <f>trimmed!N775/trimmed!N$3</f>
        <v>0</v>
      </c>
      <c r="K651">
        <f>trimmed!O775/trimmed!O$3</f>
        <v>0</v>
      </c>
      <c r="L651">
        <f>trimmed!P775/trimmed!P$3</f>
        <v>0</v>
      </c>
      <c r="N651" s="1">
        <f t="shared" si="70"/>
        <v>3.4778219012534269E-5</v>
      </c>
      <c r="O651">
        <f t="shared" si="71"/>
        <v>5.1404371381328316E-5</v>
      </c>
      <c r="P651" s="1">
        <f t="shared" si="72"/>
        <v>0</v>
      </c>
      <c r="Q651">
        <f t="shared" si="73"/>
        <v>0</v>
      </c>
      <c r="S651" s="1" t="str">
        <f t="shared" si="74"/>
        <v>No E</v>
      </c>
      <c r="T651" s="1" t="str">
        <f t="shared" si="75"/>
        <v/>
      </c>
      <c r="U651">
        <f t="shared" si="76"/>
        <v>2</v>
      </c>
    </row>
    <row r="652" spans="1:21" x14ac:dyDescent="0.2">
      <c r="A652" t="s">
        <v>1799</v>
      </c>
      <c r="B652" t="s">
        <v>1799</v>
      </c>
      <c r="C652">
        <v>3</v>
      </c>
      <c r="D652">
        <v>3</v>
      </c>
      <c r="E652">
        <v>3</v>
      </c>
      <c r="F652" t="s">
        <v>1800</v>
      </c>
      <c r="G652">
        <f>trimmed!K776/trimmed!K$3</f>
        <v>0</v>
      </c>
      <c r="H652">
        <f>trimmed!L776/trimmed!L$3</f>
        <v>1.6523569313992621E-5</v>
      </c>
      <c r="I652">
        <f>trimmed!M776/trimmed!M$3</f>
        <v>5.2704622116375859E-5</v>
      </c>
      <c r="J652">
        <f>trimmed!N776/trimmed!N$3</f>
        <v>0</v>
      </c>
      <c r="K652">
        <f>trimmed!O776/trimmed!O$3</f>
        <v>0</v>
      </c>
      <c r="L652">
        <f>trimmed!P776/trimmed!P$3</f>
        <v>0</v>
      </c>
      <c r="N652" s="1">
        <f t="shared" si="70"/>
        <v>2.3076063810122826E-5</v>
      </c>
      <c r="O652">
        <f t="shared" si="71"/>
        <v>2.6956366338934784E-5</v>
      </c>
      <c r="P652" s="1">
        <f t="shared" si="72"/>
        <v>0</v>
      </c>
      <c r="Q652">
        <f t="shared" si="73"/>
        <v>0</v>
      </c>
      <c r="S652" s="1" t="str">
        <f t="shared" si="74"/>
        <v>No E</v>
      </c>
      <c r="T652" s="1" t="str">
        <f t="shared" si="75"/>
        <v/>
      </c>
      <c r="U652">
        <f t="shared" si="76"/>
        <v>2</v>
      </c>
    </row>
    <row r="653" spans="1:21" x14ac:dyDescent="0.2">
      <c r="A653" t="s">
        <v>1801</v>
      </c>
      <c r="B653" t="s">
        <v>1802</v>
      </c>
      <c r="C653" t="s">
        <v>1803</v>
      </c>
      <c r="D653" t="s">
        <v>1803</v>
      </c>
      <c r="E653" t="s">
        <v>1803</v>
      </c>
      <c r="F653" t="s">
        <v>1804</v>
      </c>
      <c r="G653">
        <f>trimmed!K777/trimmed!K$3</f>
        <v>3.4103850676040652E-5</v>
      </c>
      <c r="H653">
        <f>trimmed!L777/trimmed!L$3</f>
        <v>1.1369435601331694E-6</v>
      </c>
      <c r="I653">
        <f>trimmed!M777/trimmed!M$3</f>
        <v>0</v>
      </c>
      <c r="J653">
        <f>trimmed!N777/trimmed!N$3</f>
        <v>0</v>
      </c>
      <c r="K653">
        <f>trimmed!O777/trimmed!O$3</f>
        <v>0</v>
      </c>
      <c r="L653">
        <f>trimmed!P777/trimmed!P$3</f>
        <v>0</v>
      </c>
      <c r="N653" s="1">
        <f t="shared" si="70"/>
        <v>1.174693141205794E-5</v>
      </c>
      <c r="O653">
        <f t="shared" si="71"/>
        <v>1.9370003598267943E-5</v>
      </c>
      <c r="P653" s="1">
        <f t="shared" si="72"/>
        <v>0</v>
      </c>
      <c r="Q653">
        <f t="shared" si="73"/>
        <v>0</v>
      </c>
      <c r="S653" s="1" t="str">
        <f t="shared" si="74"/>
        <v>No E</v>
      </c>
      <c r="T653" s="1" t="str">
        <f t="shared" si="75"/>
        <v/>
      </c>
      <c r="U653">
        <f t="shared" si="76"/>
        <v>2</v>
      </c>
    </row>
    <row r="654" spans="1:21" x14ac:dyDescent="0.2">
      <c r="A654" t="s">
        <v>1805</v>
      </c>
      <c r="B654" t="s">
        <v>1805</v>
      </c>
      <c r="C654" t="s">
        <v>1806</v>
      </c>
      <c r="D654" t="s">
        <v>1806</v>
      </c>
      <c r="E654" t="s">
        <v>1806</v>
      </c>
      <c r="F654" t="s">
        <v>1807</v>
      </c>
      <c r="G654">
        <f>trimmed!K778/trimmed!K$3</f>
        <v>0</v>
      </c>
      <c r="H654">
        <f>trimmed!L778/trimmed!L$3</f>
        <v>2.1243695408609728E-5</v>
      </c>
      <c r="I654">
        <f>trimmed!M778/trimmed!M$3</f>
        <v>3.7703639886048236E-5</v>
      </c>
      <c r="J654">
        <f>trimmed!N778/trimmed!N$3</f>
        <v>0</v>
      </c>
      <c r="K654">
        <f>trimmed!O778/trimmed!O$3</f>
        <v>0</v>
      </c>
      <c r="L654">
        <f>trimmed!P778/trimmed!P$3</f>
        <v>0</v>
      </c>
      <c r="N654" s="1">
        <f t="shared" si="70"/>
        <v>1.9649111764885989E-5</v>
      </c>
      <c r="O654">
        <f t="shared" si="71"/>
        <v>1.8902331546976562E-5</v>
      </c>
      <c r="P654" s="1">
        <f t="shared" si="72"/>
        <v>0</v>
      </c>
      <c r="Q654">
        <f t="shared" si="73"/>
        <v>0</v>
      </c>
      <c r="S654" s="1" t="str">
        <f t="shared" si="74"/>
        <v>No E</v>
      </c>
      <c r="T654" s="1" t="str">
        <f t="shared" si="75"/>
        <v/>
      </c>
      <c r="U654">
        <f t="shared" si="76"/>
        <v>2</v>
      </c>
    </row>
    <row r="655" spans="1:21" x14ac:dyDescent="0.2">
      <c r="A655" t="s">
        <v>1816</v>
      </c>
      <c r="B655" t="s">
        <v>1816</v>
      </c>
      <c r="C655">
        <v>7</v>
      </c>
      <c r="D655">
        <v>7</v>
      </c>
      <c r="E655">
        <v>7</v>
      </c>
      <c r="F655" t="s">
        <v>1817</v>
      </c>
      <c r="G655">
        <f>trimmed!K782/trimmed!K$3</f>
        <v>0</v>
      </c>
      <c r="H655">
        <f>trimmed!L782/trimmed!L$3</f>
        <v>2.5270973305773095E-5</v>
      </c>
      <c r="I655">
        <f>trimmed!M782/trimmed!M$3</f>
        <v>2.4396195065302366E-5</v>
      </c>
      <c r="J655">
        <f>trimmed!N782/trimmed!N$3</f>
        <v>0</v>
      </c>
      <c r="K655">
        <f>trimmed!O782/trimmed!O$3</f>
        <v>0</v>
      </c>
      <c r="L655">
        <f>trimmed!P782/trimmed!P$3</f>
        <v>0</v>
      </c>
      <c r="N655" s="1">
        <f t="shared" si="70"/>
        <v>1.6555722790358486E-5</v>
      </c>
      <c r="O655">
        <f t="shared" si="71"/>
        <v>1.4344346519653546E-5</v>
      </c>
      <c r="P655" s="1">
        <f t="shared" si="72"/>
        <v>0</v>
      </c>
      <c r="Q655">
        <f t="shared" si="73"/>
        <v>0</v>
      </c>
      <c r="S655" s="1" t="str">
        <f t="shared" si="74"/>
        <v>No E</v>
      </c>
      <c r="T655" s="1" t="str">
        <f t="shared" si="75"/>
        <v/>
      </c>
      <c r="U655">
        <f t="shared" si="76"/>
        <v>2</v>
      </c>
    </row>
    <row r="656" spans="1:21" x14ac:dyDescent="0.2">
      <c r="A656" t="s">
        <v>1818</v>
      </c>
      <c r="B656" t="s">
        <v>1818</v>
      </c>
      <c r="C656">
        <v>1</v>
      </c>
      <c r="D656">
        <v>1</v>
      </c>
      <c r="E656">
        <v>1</v>
      </c>
      <c r="F656" t="s">
        <v>1819</v>
      </c>
      <c r="G656">
        <f>trimmed!K783/trimmed!K$3</f>
        <v>9.5884347930329274E-5</v>
      </c>
      <c r="H656">
        <f>trimmed!L783/trimmed!L$3</f>
        <v>0</v>
      </c>
      <c r="I656">
        <f>trimmed!M783/trimmed!M$3</f>
        <v>5.6690527229836545E-5</v>
      </c>
      <c r="J656">
        <f>trimmed!N783/trimmed!N$3</f>
        <v>0</v>
      </c>
      <c r="K656">
        <f>trimmed!O783/trimmed!O$3</f>
        <v>0</v>
      </c>
      <c r="L656">
        <f>trimmed!P783/trimmed!P$3</f>
        <v>0</v>
      </c>
      <c r="N656" s="1">
        <f t="shared" si="70"/>
        <v>5.0858291720055271E-5</v>
      </c>
      <c r="O656">
        <f t="shared" si="71"/>
        <v>4.8207502245887777E-5</v>
      </c>
      <c r="P656" s="1">
        <f t="shared" si="72"/>
        <v>0</v>
      </c>
      <c r="Q656">
        <f t="shared" si="73"/>
        <v>0</v>
      </c>
      <c r="S656" s="1" t="str">
        <f t="shared" si="74"/>
        <v>No E</v>
      </c>
      <c r="T656" s="1" t="str">
        <f t="shared" si="75"/>
        <v/>
      </c>
      <c r="U656">
        <f t="shared" si="76"/>
        <v>2</v>
      </c>
    </row>
    <row r="657" spans="1:21" x14ac:dyDescent="0.2">
      <c r="A657" t="s">
        <v>1820</v>
      </c>
      <c r="B657" t="s">
        <v>1820</v>
      </c>
      <c r="C657">
        <v>3</v>
      </c>
      <c r="D657">
        <v>3</v>
      </c>
      <c r="E657">
        <v>3</v>
      </c>
      <c r="F657" t="s">
        <v>1821</v>
      </c>
      <c r="G657">
        <f>trimmed!K784/trimmed!K$3</f>
        <v>0</v>
      </c>
      <c r="H657">
        <f>trimmed!L784/trimmed!L$3</f>
        <v>1.4781439275293484E-5</v>
      </c>
      <c r="I657">
        <f>trimmed!M784/trimmed!M$3</f>
        <v>4.9856872372991037E-5</v>
      </c>
      <c r="J657">
        <f>trimmed!N784/trimmed!N$3</f>
        <v>0</v>
      </c>
      <c r="K657">
        <f>trimmed!O784/trimmed!O$3</f>
        <v>0</v>
      </c>
      <c r="L657">
        <f>trimmed!P784/trimmed!P$3</f>
        <v>0</v>
      </c>
      <c r="N657" s="1">
        <f t="shared" si="70"/>
        <v>2.1546103882761507E-5</v>
      </c>
      <c r="O657">
        <f t="shared" si="71"/>
        <v>2.5607566189367299E-5</v>
      </c>
      <c r="P657" s="1">
        <f t="shared" si="72"/>
        <v>0</v>
      </c>
      <c r="Q657">
        <f t="shared" si="73"/>
        <v>0</v>
      </c>
      <c r="S657" s="1" t="str">
        <f t="shared" si="74"/>
        <v>No E</v>
      </c>
      <c r="T657" s="1" t="str">
        <f t="shared" si="75"/>
        <v/>
      </c>
      <c r="U657">
        <f t="shared" si="76"/>
        <v>2</v>
      </c>
    </row>
    <row r="658" spans="1:21" x14ac:dyDescent="0.2">
      <c r="A658" t="s">
        <v>1822</v>
      </c>
      <c r="B658" t="s">
        <v>1822</v>
      </c>
      <c r="C658">
        <v>2</v>
      </c>
      <c r="D658">
        <v>2</v>
      </c>
      <c r="E658">
        <v>2</v>
      </c>
      <c r="F658" t="s">
        <v>1823</v>
      </c>
      <c r="G658">
        <f>trimmed!K785/trimmed!K$3</f>
        <v>0</v>
      </c>
      <c r="H658">
        <f>trimmed!L785/trimmed!L$3</f>
        <v>1.805940888487201E-5</v>
      </c>
      <c r="I658">
        <f>trimmed!M785/trimmed!M$3</f>
        <v>4.500152990006576E-5</v>
      </c>
      <c r="J658">
        <f>trimmed!N785/trimmed!N$3</f>
        <v>0</v>
      </c>
      <c r="K658">
        <f>trimmed!O785/trimmed!O$3</f>
        <v>0</v>
      </c>
      <c r="L658">
        <f>trimmed!P785/trimmed!P$3</f>
        <v>0</v>
      </c>
      <c r="N658" s="1">
        <f t="shared" si="70"/>
        <v>2.1020312928312588E-5</v>
      </c>
      <c r="O658">
        <f t="shared" si="71"/>
        <v>2.2646404524835178E-5</v>
      </c>
      <c r="P658" s="1">
        <f t="shared" si="72"/>
        <v>0</v>
      </c>
      <c r="Q658">
        <f t="shared" si="73"/>
        <v>0</v>
      </c>
      <c r="S658" s="1" t="str">
        <f t="shared" si="74"/>
        <v>No E</v>
      </c>
      <c r="T658" s="1" t="str">
        <f t="shared" si="75"/>
        <v/>
      </c>
      <c r="U658">
        <f t="shared" si="76"/>
        <v>2</v>
      </c>
    </row>
    <row r="659" spans="1:21" x14ac:dyDescent="0.2">
      <c r="A659" t="s">
        <v>1826</v>
      </c>
      <c r="B659" t="s">
        <v>1826</v>
      </c>
      <c r="C659">
        <v>2</v>
      </c>
      <c r="D659">
        <v>2</v>
      </c>
      <c r="E659">
        <v>2</v>
      </c>
      <c r="F659" t="s">
        <v>1827</v>
      </c>
      <c r="G659">
        <f>trimmed!K787/trimmed!K$3</f>
        <v>0</v>
      </c>
      <c r="H659">
        <f>trimmed!L787/trimmed!L$3</f>
        <v>1.5202152966298122E-5</v>
      </c>
      <c r="I659">
        <f>trimmed!M787/trimmed!M$3</f>
        <v>5.3271338483218612E-5</v>
      </c>
      <c r="J659">
        <f>trimmed!N787/trimmed!N$3</f>
        <v>0</v>
      </c>
      <c r="K659">
        <f>trimmed!O787/trimmed!O$3</f>
        <v>0</v>
      </c>
      <c r="L659">
        <f>trimmed!P787/trimmed!P$3</f>
        <v>0</v>
      </c>
      <c r="N659" s="1">
        <f t="shared" si="70"/>
        <v>2.2824497149838912E-5</v>
      </c>
      <c r="O659">
        <f t="shared" si="71"/>
        <v>2.744146450333292E-5</v>
      </c>
      <c r="P659" s="1">
        <f t="shared" si="72"/>
        <v>0</v>
      </c>
      <c r="Q659">
        <f t="shared" si="73"/>
        <v>0</v>
      </c>
      <c r="S659" s="1" t="str">
        <f t="shared" si="74"/>
        <v>No E</v>
      </c>
      <c r="T659" s="1" t="str">
        <f t="shared" si="75"/>
        <v/>
      </c>
      <c r="U659">
        <f t="shared" si="76"/>
        <v>2</v>
      </c>
    </row>
    <row r="660" spans="1:21" x14ac:dyDescent="0.2">
      <c r="A660" t="s">
        <v>1830</v>
      </c>
      <c r="B660" t="s">
        <v>1830</v>
      </c>
      <c r="C660">
        <v>6</v>
      </c>
      <c r="D660">
        <v>6</v>
      </c>
      <c r="E660">
        <v>6</v>
      </c>
      <c r="F660" t="s">
        <v>1831</v>
      </c>
      <c r="G660">
        <f>trimmed!K789/trimmed!K$3</f>
        <v>0</v>
      </c>
      <c r="H660">
        <f>trimmed!L789/trimmed!L$3</f>
        <v>3.0666743692263826E-5</v>
      </c>
      <c r="I660">
        <f>trimmed!M789/trimmed!M$3</f>
        <v>5.8168712420018048E-6</v>
      </c>
      <c r="J660">
        <f>trimmed!N789/trimmed!N$3</f>
        <v>0</v>
      </c>
      <c r="K660">
        <f>trimmed!O789/trimmed!O$3</f>
        <v>0</v>
      </c>
      <c r="L660">
        <f>trimmed!P789/trimmed!P$3</f>
        <v>0</v>
      </c>
      <c r="N660" s="1">
        <f t="shared" si="70"/>
        <v>1.2161204978088542E-5</v>
      </c>
      <c r="O660">
        <f t="shared" si="71"/>
        <v>1.6288039172591864E-5</v>
      </c>
      <c r="P660" s="1">
        <f t="shared" si="72"/>
        <v>0</v>
      </c>
      <c r="Q660">
        <f t="shared" si="73"/>
        <v>0</v>
      </c>
      <c r="S660" s="1" t="str">
        <f t="shared" si="74"/>
        <v>No E</v>
      </c>
      <c r="T660" s="1" t="str">
        <f t="shared" si="75"/>
        <v/>
      </c>
      <c r="U660">
        <f t="shared" si="76"/>
        <v>2</v>
      </c>
    </row>
    <row r="661" spans="1:21" x14ac:dyDescent="0.2">
      <c r="A661" t="s">
        <v>1844</v>
      </c>
      <c r="B661" t="s">
        <v>1844</v>
      </c>
      <c r="C661" t="s">
        <v>6813</v>
      </c>
      <c r="D661" t="s">
        <v>6813</v>
      </c>
      <c r="E661" t="s">
        <v>6813</v>
      </c>
      <c r="F661" t="s">
        <v>1845</v>
      </c>
      <c r="G661">
        <f>trimmed!K791/trimmed!K$3</f>
        <v>0</v>
      </c>
      <c r="H661">
        <f>trimmed!L791/trimmed!L$3</f>
        <v>3.0954518112876664E-6</v>
      </c>
      <c r="I661">
        <f>trimmed!M791/trimmed!M$3</f>
        <v>5.2572388297445884E-5</v>
      </c>
      <c r="J661">
        <f>trimmed!N791/trimmed!N$3</f>
        <v>0</v>
      </c>
      <c r="K661">
        <f>trimmed!O791/trimmed!O$3</f>
        <v>0</v>
      </c>
      <c r="L661">
        <f>trimmed!P791/trimmed!P$3</f>
        <v>0</v>
      </c>
      <c r="N661" s="1">
        <f t="shared" si="70"/>
        <v>1.8555946702911185E-5</v>
      </c>
      <c r="O661">
        <f t="shared" si="71"/>
        <v>2.9499731855472753E-5</v>
      </c>
      <c r="P661" s="1">
        <f t="shared" si="72"/>
        <v>0</v>
      </c>
      <c r="Q661">
        <f t="shared" si="73"/>
        <v>0</v>
      </c>
      <c r="S661" s="1" t="str">
        <f t="shared" si="74"/>
        <v>No E</v>
      </c>
      <c r="T661" s="1" t="str">
        <f t="shared" si="75"/>
        <v/>
      </c>
      <c r="U661">
        <f t="shared" si="76"/>
        <v>2</v>
      </c>
    </row>
    <row r="662" spans="1:21" x14ac:dyDescent="0.2">
      <c r="A662" t="s">
        <v>1836</v>
      </c>
      <c r="B662" t="s">
        <v>1836</v>
      </c>
      <c r="C662">
        <v>3</v>
      </c>
      <c r="D662">
        <v>3</v>
      </c>
      <c r="E662">
        <v>3</v>
      </c>
      <c r="F662" t="s">
        <v>1837</v>
      </c>
      <c r="G662">
        <f>trimmed!K793/trimmed!K$3</f>
        <v>0</v>
      </c>
      <c r="H662">
        <f>trimmed!L793/trimmed!L$3</f>
        <v>1.4740619099326119E-5</v>
      </c>
      <c r="I662">
        <f>trimmed!M793/trimmed!M$3</f>
        <v>1.5754714998228483E-5</v>
      </c>
      <c r="J662">
        <f>trimmed!N793/trimmed!N$3</f>
        <v>0</v>
      </c>
      <c r="K662">
        <f>trimmed!O793/trimmed!O$3</f>
        <v>0</v>
      </c>
      <c r="L662">
        <f>trimmed!P793/trimmed!P$3</f>
        <v>0</v>
      </c>
      <c r="N662" s="1">
        <f t="shared" si="70"/>
        <v>1.0165111365851533E-5</v>
      </c>
      <c r="O662">
        <f t="shared" si="71"/>
        <v>8.8178350196159647E-6</v>
      </c>
      <c r="P662" s="1">
        <f t="shared" si="72"/>
        <v>0</v>
      </c>
      <c r="Q662">
        <f t="shared" si="73"/>
        <v>0</v>
      </c>
      <c r="S662" s="1" t="str">
        <f t="shared" si="74"/>
        <v>No E</v>
      </c>
      <c r="T662" s="1" t="str">
        <f t="shared" si="75"/>
        <v/>
      </c>
      <c r="U662">
        <f t="shared" si="76"/>
        <v>2</v>
      </c>
    </row>
    <row r="663" spans="1:21" x14ac:dyDescent="0.2">
      <c r="A663" t="s">
        <v>1840</v>
      </c>
      <c r="B663" t="s">
        <v>1840</v>
      </c>
      <c r="C663">
        <v>1</v>
      </c>
      <c r="D663">
        <v>1</v>
      </c>
      <c r="E663">
        <v>1</v>
      </c>
      <c r="F663" t="s">
        <v>1841</v>
      </c>
      <c r="G663">
        <f>trimmed!K796/trimmed!K$3</f>
        <v>4.937691999574269E-5</v>
      </c>
      <c r="H663">
        <f>trimmed!L796/trimmed!L$3</f>
        <v>1.2177393567030567E-5</v>
      </c>
      <c r="I663">
        <f>trimmed!M796/trimmed!M$3</f>
        <v>0</v>
      </c>
      <c r="J663">
        <f>trimmed!N796/trimmed!N$3</f>
        <v>0</v>
      </c>
      <c r="K663">
        <f>trimmed!O796/trimmed!O$3</f>
        <v>0</v>
      </c>
      <c r="L663">
        <f>trimmed!P796/trimmed!P$3</f>
        <v>0</v>
      </c>
      <c r="N663" s="1">
        <f t="shared" si="70"/>
        <v>2.0518104520924419E-5</v>
      </c>
      <c r="O663">
        <f t="shared" si="71"/>
        <v>2.5723445560009983E-5</v>
      </c>
      <c r="P663" s="1">
        <f t="shared" si="72"/>
        <v>0</v>
      </c>
      <c r="Q663">
        <f t="shared" si="73"/>
        <v>0</v>
      </c>
      <c r="S663" s="1" t="str">
        <f t="shared" si="74"/>
        <v>No E</v>
      </c>
      <c r="T663" s="1" t="str">
        <f t="shared" si="75"/>
        <v/>
      </c>
      <c r="U663">
        <f t="shared" si="76"/>
        <v>2</v>
      </c>
    </row>
    <row r="664" spans="1:21" x14ac:dyDescent="0.2">
      <c r="A664" t="s">
        <v>1842</v>
      </c>
      <c r="B664" t="s">
        <v>1842</v>
      </c>
      <c r="C664">
        <v>15</v>
      </c>
      <c r="D664">
        <v>15</v>
      </c>
      <c r="E664">
        <v>15</v>
      </c>
      <c r="F664" t="s">
        <v>1843</v>
      </c>
      <c r="G664">
        <f>trimmed!K797/trimmed!K$3</f>
        <v>0</v>
      </c>
      <c r="H664">
        <f>trimmed!L797/trimmed!L$3</f>
        <v>1.1057888511189969E-5</v>
      </c>
      <c r="I664">
        <f>trimmed!M797/trimmed!M$3</f>
        <v>6.3495846268339911E-5</v>
      </c>
      <c r="J664">
        <f>trimmed!N797/trimmed!N$3</f>
        <v>0</v>
      </c>
      <c r="K664">
        <f>trimmed!O797/trimmed!O$3</f>
        <v>0</v>
      </c>
      <c r="L664">
        <f>trimmed!P797/trimmed!P$3</f>
        <v>0</v>
      </c>
      <c r="N664" s="1">
        <f t="shared" si="70"/>
        <v>2.4851244926509961E-5</v>
      </c>
      <c r="O664">
        <f t="shared" si="71"/>
        <v>3.3920836284401958E-5</v>
      </c>
      <c r="P664" s="1">
        <f t="shared" si="72"/>
        <v>0</v>
      </c>
      <c r="Q664">
        <f t="shared" si="73"/>
        <v>0</v>
      </c>
      <c r="S664" s="1" t="str">
        <f t="shared" si="74"/>
        <v>No E</v>
      </c>
      <c r="T664" s="1" t="str">
        <f t="shared" si="75"/>
        <v/>
      </c>
      <c r="U664">
        <f t="shared" si="76"/>
        <v>2</v>
      </c>
    </row>
    <row r="665" spans="1:21" x14ac:dyDescent="0.2">
      <c r="A665" t="s">
        <v>1852</v>
      </c>
      <c r="B665" t="s">
        <v>1852</v>
      </c>
      <c r="C665">
        <v>4</v>
      </c>
      <c r="D665">
        <v>4</v>
      </c>
      <c r="E665">
        <v>4</v>
      </c>
      <c r="F665" t="s">
        <v>1853</v>
      </c>
      <c r="G665">
        <f>trimmed!K801/trimmed!K$3</f>
        <v>0</v>
      </c>
      <c r="H665">
        <f>trimmed!L801/trimmed!L$3</f>
        <v>1.5307096790336828E-5</v>
      </c>
      <c r="I665">
        <f>trimmed!M801/trimmed!M$3</f>
        <v>7.8551611080795666E-6</v>
      </c>
      <c r="J665">
        <f>trimmed!N801/trimmed!N$3</f>
        <v>0</v>
      </c>
      <c r="K665">
        <f>trimmed!O801/trimmed!O$3</f>
        <v>0</v>
      </c>
      <c r="L665">
        <f>trimmed!P801/trimmed!P$3</f>
        <v>0</v>
      </c>
      <c r="N665" s="1">
        <f t="shared" si="70"/>
        <v>7.7207526328054648E-6</v>
      </c>
      <c r="O665">
        <f t="shared" si="71"/>
        <v>7.6544335039148481E-6</v>
      </c>
      <c r="P665" s="1">
        <f t="shared" si="72"/>
        <v>0</v>
      </c>
      <c r="Q665">
        <f t="shared" si="73"/>
        <v>0</v>
      </c>
      <c r="S665" s="1" t="str">
        <f t="shared" si="74"/>
        <v>No E</v>
      </c>
      <c r="T665" s="1" t="str">
        <f t="shared" si="75"/>
        <v/>
      </c>
      <c r="U665">
        <f t="shared" si="76"/>
        <v>2</v>
      </c>
    </row>
    <row r="666" spans="1:21" x14ac:dyDescent="0.2">
      <c r="A666" t="s">
        <v>1856</v>
      </c>
      <c r="B666" t="s">
        <v>1856</v>
      </c>
      <c r="C666">
        <v>8</v>
      </c>
      <c r="D666">
        <v>8</v>
      </c>
      <c r="E666">
        <v>8</v>
      </c>
      <c r="F666" t="s">
        <v>1857</v>
      </c>
      <c r="G666">
        <f>trimmed!K803/trimmed!K$3</f>
        <v>0</v>
      </c>
      <c r="H666">
        <f>trimmed!L803/trimmed!L$3</f>
        <v>1.9527996824847314E-5</v>
      </c>
      <c r="I666">
        <f>trimmed!M803/trimmed!M$3</f>
        <v>2.8589423916299691E-5</v>
      </c>
      <c r="J666">
        <f>trimmed!N803/trimmed!N$3</f>
        <v>0</v>
      </c>
      <c r="K666">
        <f>trimmed!O803/trimmed!O$3</f>
        <v>0</v>
      </c>
      <c r="L666">
        <f>trimmed!P803/trimmed!P$3</f>
        <v>0</v>
      </c>
      <c r="N666" s="1">
        <f t="shared" si="70"/>
        <v>1.6039140247049E-5</v>
      </c>
      <c r="O666">
        <f t="shared" si="71"/>
        <v>1.4610540035597831E-5</v>
      </c>
      <c r="P666" s="1">
        <f t="shared" si="72"/>
        <v>0</v>
      </c>
      <c r="Q666">
        <f t="shared" si="73"/>
        <v>0</v>
      </c>
      <c r="S666" s="1" t="str">
        <f t="shared" si="74"/>
        <v>No E</v>
      </c>
      <c r="T666" s="1" t="str">
        <f t="shared" si="75"/>
        <v/>
      </c>
      <c r="U666">
        <f t="shared" si="76"/>
        <v>2</v>
      </c>
    </row>
    <row r="667" spans="1:21" x14ac:dyDescent="0.2">
      <c r="A667" t="s">
        <v>1858</v>
      </c>
      <c r="B667" t="s">
        <v>1858</v>
      </c>
      <c r="C667">
        <v>2</v>
      </c>
      <c r="D667">
        <v>2</v>
      </c>
      <c r="E667">
        <v>2</v>
      </c>
      <c r="F667" t="s">
        <v>1859</v>
      </c>
      <c r="G667">
        <f>trimmed!K804/trimmed!K$3</f>
        <v>0</v>
      </c>
      <c r="H667">
        <f>trimmed!L804/trimmed!L$3</f>
        <v>2.5586899571880669E-5</v>
      </c>
      <c r="I667">
        <f>trimmed!M804/trimmed!M$3</f>
        <v>1.652261567530041E-5</v>
      </c>
      <c r="J667">
        <f>trimmed!N804/trimmed!N$3</f>
        <v>0</v>
      </c>
      <c r="K667">
        <f>trimmed!O804/trimmed!O$3</f>
        <v>0</v>
      </c>
      <c r="L667">
        <f>trimmed!P804/trimmed!P$3</f>
        <v>0</v>
      </c>
      <c r="N667" s="1">
        <f t="shared" si="70"/>
        <v>1.4036505082393692E-5</v>
      </c>
      <c r="O667">
        <f t="shared" si="71"/>
        <v>1.2973354108922605E-5</v>
      </c>
      <c r="P667" s="1">
        <f t="shared" si="72"/>
        <v>0</v>
      </c>
      <c r="Q667">
        <f t="shared" si="73"/>
        <v>0</v>
      </c>
      <c r="S667" s="1" t="str">
        <f t="shared" si="74"/>
        <v>No E</v>
      </c>
      <c r="T667" s="1" t="str">
        <f t="shared" si="75"/>
        <v/>
      </c>
      <c r="U667">
        <f t="shared" si="76"/>
        <v>2</v>
      </c>
    </row>
    <row r="668" spans="1:21" x14ac:dyDescent="0.2">
      <c r="A668" t="s">
        <v>1860</v>
      </c>
      <c r="B668" t="s">
        <v>1860</v>
      </c>
      <c r="C668">
        <v>3</v>
      </c>
      <c r="D668">
        <v>3</v>
      </c>
      <c r="E668">
        <v>3</v>
      </c>
      <c r="F668" t="s">
        <v>1861</v>
      </c>
      <c r="G668">
        <f>trimmed!K805/trimmed!K$3</f>
        <v>0</v>
      </c>
      <c r="H668">
        <f>trimmed!L805/trimmed!L$3</f>
        <v>9.3844176956696564E-6</v>
      </c>
      <c r="I668">
        <f>trimmed!M805/trimmed!M$3</f>
        <v>6.5427404551995618E-5</v>
      </c>
      <c r="J668">
        <f>trimmed!N805/trimmed!N$3</f>
        <v>0</v>
      </c>
      <c r="K668">
        <f>trimmed!O805/trimmed!O$3</f>
        <v>0</v>
      </c>
      <c r="L668">
        <f>trimmed!P805/trimmed!P$3</f>
        <v>0</v>
      </c>
      <c r="N668" s="1">
        <f t="shared" si="70"/>
        <v>2.4937274082555092E-5</v>
      </c>
      <c r="O668">
        <f t="shared" si="71"/>
        <v>3.5378027403261706E-5</v>
      </c>
      <c r="P668" s="1">
        <f t="shared" si="72"/>
        <v>0</v>
      </c>
      <c r="Q668">
        <f t="shared" si="73"/>
        <v>0</v>
      </c>
      <c r="S668" s="1" t="str">
        <f t="shared" si="74"/>
        <v>No E</v>
      </c>
      <c r="T668" s="1" t="str">
        <f t="shared" si="75"/>
        <v/>
      </c>
      <c r="U668">
        <f t="shared" si="76"/>
        <v>2</v>
      </c>
    </row>
    <row r="669" spans="1:21" x14ac:dyDescent="0.2">
      <c r="A669" t="s">
        <v>1862</v>
      </c>
      <c r="B669" t="s">
        <v>1862</v>
      </c>
      <c r="C669" t="s">
        <v>190</v>
      </c>
      <c r="D669" t="s">
        <v>190</v>
      </c>
      <c r="E669" t="s">
        <v>190</v>
      </c>
      <c r="F669" t="s">
        <v>1863</v>
      </c>
      <c r="G669">
        <f>trimmed!K806/trimmed!K$3</f>
        <v>0</v>
      </c>
      <c r="H669">
        <f>trimmed!L806/trimmed!L$3</f>
        <v>1.8885196352717549E-5</v>
      </c>
      <c r="I669">
        <f>trimmed!M806/trimmed!M$3</f>
        <v>2.1183857792582039E-5</v>
      </c>
      <c r="J669">
        <f>trimmed!N806/trimmed!N$3</f>
        <v>0</v>
      </c>
      <c r="K669">
        <f>trimmed!O806/trimmed!O$3</f>
        <v>0</v>
      </c>
      <c r="L669">
        <f>trimmed!P806/trimmed!P$3</f>
        <v>0</v>
      </c>
      <c r="N669" s="1">
        <f t="shared" si="70"/>
        <v>1.3356351381766529E-5</v>
      </c>
      <c r="O669">
        <f t="shared" si="71"/>
        <v>1.1623900067477029E-5</v>
      </c>
      <c r="P669" s="1">
        <f t="shared" si="72"/>
        <v>0</v>
      </c>
      <c r="Q669">
        <f t="shared" si="73"/>
        <v>0</v>
      </c>
      <c r="S669" s="1" t="str">
        <f t="shared" si="74"/>
        <v>No E</v>
      </c>
      <c r="T669" s="1" t="str">
        <f t="shared" si="75"/>
        <v/>
      </c>
      <c r="U669">
        <f t="shared" si="76"/>
        <v>2</v>
      </c>
    </row>
    <row r="670" spans="1:21" x14ac:dyDescent="0.2">
      <c r="A670" t="s">
        <v>1864</v>
      </c>
      <c r="B670" t="s">
        <v>1864</v>
      </c>
      <c r="C670" t="s">
        <v>190</v>
      </c>
      <c r="D670" t="s">
        <v>190</v>
      </c>
      <c r="E670" t="s">
        <v>190</v>
      </c>
      <c r="F670" t="s">
        <v>1865</v>
      </c>
      <c r="G670">
        <f>trimmed!K807/trimmed!K$3</f>
        <v>0</v>
      </c>
      <c r="H670">
        <f>trimmed!L807/trimmed!L$3</f>
        <v>2.2203986138263439E-5</v>
      </c>
      <c r="I670">
        <f>trimmed!M807/trimmed!M$3</f>
        <v>2.6404732322120883E-5</v>
      </c>
      <c r="J670">
        <f>trimmed!N807/trimmed!N$3</f>
        <v>0</v>
      </c>
      <c r="K670">
        <f>trimmed!O807/trimmed!O$3</f>
        <v>0</v>
      </c>
      <c r="L670">
        <f>trimmed!P807/trimmed!P$3</f>
        <v>0</v>
      </c>
      <c r="N670" s="1">
        <f t="shared" si="70"/>
        <v>1.6202906153461438E-5</v>
      </c>
      <c r="O670">
        <f t="shared" si="71"/>
        <v>1.4188452804612179E-5</v>
      </c>
      <c r="P670" s="1">
        <f t="shared" si="72"/>
        <v>0</v>
      </c>
      <c r="Q670">
        <f t="shared" si="73"/>
        <v>0</v>
      </c>
      <c r="S670" s="1" t="str">
        <f t="shared" si="74"/>
        <v>No E</v>
      </c>
      <c r="T670" s="1" t="str">
        <f t="shared" si="75"/>
        <v/>
      </c>
      <c r="U670">
        <f t="shared" si="76"/>
        <v>2</v>
      </c>
    </row>
    <row r="671" spans="1:21" x14ac:dyDescent="0.2">
      <c r="A671" t="s">
        <v>1866</v>
      </c>
      <c r="B671" t="s">
        <v>1866</v>
      </c>
      <c r="C671">
        <v>3</v>
      </c>
      <c r="D671">
        <v>3</v>
      </c>
      <c r="E671">
        <v>3</v>
      </c>
      <c r="F671" t="s">
        <v>1867</v>
      </c>
      <c r="G671">
        <f>trimmed!K808/trimmed!K$3</f>
        <v>0</v>
      </c>
      <c r="H671">
        <f>trimmed!L808/trimmed!L$3</f>
        <v>1.1658304815935995E-5</v>
      </c>
      <c r="I671">
        <f>trimmed!M808/trimmed!M$3</f>
        <v>5.7077783413845754E-5</v>
      </c>
      <c r="J671">
        <f>trimmed!N808/trimmed!N$3</f>
        <v>0</v>
      </c>
      <c r="K671">
        <f>trimmed!O808/trimmed!O$3</f>
        <v>0</v>
      </c>
      <c r="L671">
        <f>trimmed!P808/trimmed!P$3</f>
        <v>0</v>
      </c>
      <c r="N671" s="1">
        <f t="shared" si="70"/>
        <v>2.2912029409927249E-5</v>
      </c>
      <c r="O671">
        <f t="shared" si="71"/>
        <v>3.0157139748118089E-5</v>
      </c>
      <c r="P671" s="1">
        <f t="shared" si="72"/>
        <v>0</v>
      </c>
      <c r="Q671">
        <f t="shared" si="73"/>
        <v>0</v>
      </c>
      <c r="S671" s="1" t="str">
        <f t="shared" si="74"/>
        <v>No E</v>
      </c>
      <c r="T671" s="1" t="str">
        <f t="shared" si="75"/>
        <v/>
      </c>
      <c r="U671">
        <f t="shared" si="76"/>
        <v>2</v>
      </c>
    </row>
    <row r="672" spans="1:21" x14ac:dyDescent="0.2">
      <c r="A672" t="s">
        <v>1870</v>
      </c>
      <c r="B672" t="s">
        <v>1870</v>
      </c>
      <c r="C672">
        <v>3</v>
      </c>
      <c r="D672">
        <v>3</v>
      </c>
      <c r="E672">
        <v>3</v>
      </c>
      <c r="F672" t="s">
        <v>1871</v>
      </c>
      <c r="G672">
        <f>trimmed!K811/trimmed!K$3</f>
        <v>0</v>
      </c>
      <c r="H672">
        <f>trimmed!L811/trimmed!L$3</f>
        <v>7.9924653350966857E-6</v>
      </c>
      <c r="I672">
        <f>trimmed!M811/trimmed!M$3</f>
        <v>6.6452216648702931E-5</v>
      </c>
      <c r="J672">
        <f>trimmed!N811/trimmed!N$3</f>
        <v>0</v>
      </c>
      <c r="K672">
        <f>trimmed!O811/trimmed!O$3</f>
        <v>0</v>
      </c>
      <c r="L672">
        <f>trimmed!P811/trimmed!P$3</f>
        <v>0</v>
      </c>
      <c r="N672" s="1">
        <f t="shared" si="70"/>
        <v>2.4814893994599872E-5</v>
      </c>
      <c r="O672">
        <f t="shared" si="71"/>
        <v>3.6279744402139786E-5</v>
      </c>
      <c r="P672" s="1">
        <f t="shared" si="72"/>
        <v>0</v>
      </c>
      <c r="Q672">
        <f t="shared" si="73"/>
        <v>0</v>
      </c>
      <c r="S672" s="1" t="str">
        <f t="shared" si="74"/>
        <v>No E</v>
      </c>
      <c r="T672" s="1" t="str">
        <f t="shared" si="75"/>
        <v/>
      </c>
      <c r="U672">
        <f t="shared" si="76"/>
        <v>2</v>
      </c>
    </row>
    <row r="673" spans="1:21" x14ac:dyDescent="0.2">
      <c r="A673" t="s">
        <v>1872</v>
      </c>
      <c r="B673" t="s">
        <v>1872</v>
      </c>
      <c r="C673">
        <v>3</v>
      </c>
      <c r="D673">
        <v>3</v>
      </c>
      <c r="E673">
        <v>3</v>
      </c>
      <c r="F673" t="s">
        <v>1873</v>
      </c>
      <c r="G673">
        <f>trimmed!K812/trimmed!K$3</f>
        <v>0</v>
      </c>
      <c r="H673">
        <f>trimmed!L812/trimmed!L$3</f>
        <v>1.0990011283719332E-5</v>
      </c>
      <c r="I673">
        <f>trimmed!M812/trimmed!M$3</f>
        <v>5.7290302051411784E-5</v>
      </c>
      <c r="J673">
        <f>trimmed!N812/trimmed!N$3</f>
        <v>0</v>
      </c>
      <c r="K673">
        <f>trimmed!O812/trimmed!O$3</f>
        <v>0</v>
      </c>
      <c r="L673">
        <f>trimmed!P812/trimmed!P$3</f>
        <v>0</v>
      </c>
      <c r="N673" s="1">
        <f t="shared" si="70"/>
        <v>2.2760104445043708E-5</v>
      </c>
      <c r="O673">
        <f t="shared" si="71"/>
        <v>3.0404703535064938E-5</v>
      </c>
      <c r="P673" s="1">
        <f t="shared" si="72"/>
        <v>0</v>
      </c>
      <c r="Q673">
        <f t="shared" si="73"/>
        <v>0</v>
      </c>
      <c r="S673" s="1" t="str">
        <f t="shared" si="74"/>
        <v>No E</v>
      </c>
      <c r="T673" s="1" t="str">
        <f t="shared" si="75"/>
        <v/>
      </c>
      <c r="U673">
        <f t="shared" si="76"/>
        <v>2</v>
      </c>
    </row>
    <row r="674" spans="1:21" x14ac:dyDescent="0.2">
      <c r="A674" t="s">
        <v>1874</v>
      </c>
      <c r="B674" t="s">
        <v>1874</v>
      </c>
      <c r="C674">
        <v>2</v>
      </c>
      <c r="D674">
        <v>2</v>
      </c>
      <c r="E674">
        <v>2</v>
      </c>
      <c r="F674" t="s">
        <v>1875</v>
      </c>
      <c r="G674">
        <f>trimmed!K813/trimmed!K$3</f>
        <v>3.1345764874152945E-5</v>
      </c>
      <c r="H674">
        <f>trimmed!L813/trimmed!L$3</f>
        <v>1.3860404730190762E-5</v>
      </c>
      <c r="I674">
        <f>trimmed!M813/trimmed!M$3</f>
        <v>0</v>
      </c>
      <c r="J674">
        <f>trimmed!N813/trimmed!N$3</f>
        <v>0</v>
      </c>
      <c r="K674">
        <f>trimmed!O813/trimmed!O$3</f>
        <v>0</v>
      </c>
      <c r="L674">
        <f>trimmed!P813/trimmed!P$3</f>
        <v>0</v>
      </c>
      <c r="N674" s="1">
        <f t="shared" si="70"/>
        <v>1.5068723201447903E-5</v>
      </c>
      <c r="O674">
        <f t="shared" si="71"/>
        <v>1.5707777342208733E-5</v>
      </c>
      <c r="P674" s="1">
        <f t="shared" si="72"/>
        <v>0</v>
      </c>
      <c r="Q674">
        <f t="shared" si="73"/>
        <v>0</v>
      </c>
      <c r="S674" s="1" t="str">
        <f t="shared" si="74"/>
        <v>No E</v>
      </c>
      <c r="T674" s="1" t="str">
        <f t="shared" si="75"/>
        <v/>
      </c>
      <c r="U674">
        <f t="shared" si="76"/>
        <v>2</v>
      </c>
    </row>
    <row r="675" spans="1:21" x14ac:dyDescent="0.2">
      <c r="A675" t="s">
        <v>1878</v>
      </c>
      <c r="B675" t="s">
        <v>1878</v>
      </c>
      <c r="C675">
        <v>4</v>
      </c>
      <c r="D675">
        <v>4</v>
      </c>
      <c r="E675">
        <v>4</v>
      </c>
      <c r="F675" t="s">
        <v>1879</v>
      </c>
      <c r="G675">
        <f>trimmed!K814/trimmed!K$3</f>
        <v>8.1104797927386302E-5</v>
      </c>
      <c r="H675">
        <f>trimmed!L814/trimmed!L$3</f>
        <v>0</v>
      </c>
      <c r="I675">
        <f>trimmed!M814/trimmed!M$3</f>
        <v>1.8276602830678726E-5</v>
      </c>
      <c r="J675">
        <f>trimmed!N814/trimmed!N$3</f>
        <v>0</v>
      </c>
      <c r="K675">
        <f>trimmed!O814/trimmed!O$3</f>
        <v>0</v>
      </c>
      <c r="L675">
        <f>trimmed!P814/trimmed!P$3</f>
        <v>0</v>
      </c>
      <c r="N675" s="1">
        <f t="shared" si="70"/>
        <v>3.3127133586021676E-5</v>
      </c>
      <c r="O675">
        <f t="shared" si="71"/>
        <v>4.2542928431139782E-5</v>
      </c>
      <c r="P675" s="1">
        <f t="shared" si="72"/>
        <v>0</v>
      </c>
      <c r="Q675">
        <f t="shared" si="73"/>
        <v>0</v>
      </c>
      <c r="S675" s="1" t="str">
        <f t="shared" si="74"/>
        <v>No E</v>
      </c>
      <c r="T675" s="1" t="str">
        <f t="shared" si="75"/>
        <v/>
      </c>
      <c r="U675">
        <f t="shared" si="76"/>
        <v>2</v>
      </c>
    </row>
    <row r="676" spans="1:21" x14ac:dyDescent="0.2">
      <c r="A676" t="s">
        <v>1884</v>
      </c>
      <c r="B676" t="s">
        <v>1884</v>
      </c>
      <c r="C676" t="s">
        <v>1885</v>
      </c>
      <c r="D676" t="s">
        <v>1885</v>
      </c>
      <c r="E676" t="s">
        <v>1885</v>
      </c>
      <c r="F676" t="s">
        <v>1886</v>
      </c>
      <c r="G676">
        <f>trimmed!K816/trimmed!K$3</f>
        <v>0</v>
      </c>
      <c r="H676">
        <f>trimmed!L816/trimmed!L$3</f>
        <v>1.8182964206765567E-5</v>
      </c>
      <c r="I676">
        <f>trimmed!M816/trimmed!M$3</f>
        <v>2.4686164939670239E-5</v>
      </c>
      <c r="J676">
        <f>trimmed!N816/trimmed!N$3</f>
        <v>0</v>
      </c>
      <c r="K676">
        <f>trimmed!O816/trimmed!O$3</f>
        <v>0</v>
      </c>
      <c r="L676">
        <f>trimmed!P816/trimmed!P$3</f>
        <v>0</v>
      </c>
      <c r="N676" s="1">
        <f t="shared" si="70"/>
        <v>1.4289709715478603E-5</v>
      </c>
      <c r="O676">
        <f t="shared" si="71"/>
        <v>1.2795302175314017E-5</v>
      </c>
      <c r="P676" s="1">
        <f t="shared" si="72"/>
        <v>0</v>
      </c>
      <c r="Q676">
        <f t="shared" si="73"/>
        <v>0</v>
      </c>
      <c r="S676" s="1" t="str">
        <f t="shared" si="74"/>
        <v>No E</v>
      </c>
      <c r="T676" s="1" t="str">
        <f t="shared" si="75"/>
        <v/>
      </c>
      <c r="U676">
        <f t="shared" si="76"/>
        <v>2</v>
      </c>
    </row>
    <row r="677" spans="1:21" x14ac:dyDescent="0.2">
      <c r="A677" t="s">
        <v>1887</v>
      </c>
      <c r="B677" t="s">
        <v>1887</v>
      </c>
      <c r="C677">
        <v>3</v>
      </c>
      <c r="D677">
        <v>3</v>
      </c>
      <c r="E677">
        <v>3</v>
      </c>
      <c r="F677" t="s">
        <v>1888</v>
      </c>
      <c r="G677">
        <f>trimmed!K817/trimmed!K$3</f>
        <v>0</v>
      </c>
      <c r="H677">
        <f>trimmed!L817/trimmed!L$3</f>
        <v>1.2731202927568645E-5</v>
      </c>
      <c r="I677">
        <f>trimmed!M817/trimmed!M$3</f>
        <v>4.9630185826253932E-5</v>
      </c>
      <c r="J677">
        <f>trimmed!N817/trimmed!N$3</f>
        <v>0</v>
      </c>
      <c r="K677">
        <f>trimmed!O817/trimmed!O$3</f>
        <v>0</v>
      </c>
      <c r="L677">
        <f>trimmed!P817/trimmed!P$3</f>
        <v>0</v>
      </c>
      <c r="N677" s="1">
        <f t="shared" si="70"/>
        <v>2.0787129584607523E-5</v>
      </c>
      <c r="O677">
        <f t="shared" si="71"/>
        <v>2.5777166291406359E-5</v>
      </c>
      <c r="P677" s="1">
        <f t="shared" si="72"/>
        <v>0</v>
      </c>
      <c r="Q677">
        <f t="shared" si="73"/>
        <v>0</v>
      </c>
      <c r="S677" s="1" t="str">
        <f t="shared" si="74"/>
        <v>No E</v>
      </c>
      <c r="T677" s="1" t="str">
        <f t="shared" si="75"/>
        <v/>
      </c>
      <c r="U677">
        <f t="shared" si="76"/>
        <v>2</v>
      </c>
    </row>
    <row r="678" spans="1:21" x14ac:dyDescent="0.2">
      <c r="A678" t="s">
        <v>1889</v>
      </c>
      <c r="B678" t="s">
        <v>1889</v>
      </c>
      <c r="C678">
        <v>3</v>
      </c>
      <c r="D678">
        <v>3</v>
      </c>
      <c r="E678">
        <v>3</v>
      </c>
      <c r="F678" t="s">
        <v>1890</v>
      </c>
      <c r="G678">
        <f>trimmed!K818/trimmed!K$3</f>
        <v>0</v>
      </c>
      <c r="H678">
        <f>trimmed!L818/trimmed!L$3</f>
        <v>1.3110001648614457E-5</v>
      </c>
      <c r="I678">
        <f>trimmed!M818/trimmed!M$3</f>
        <v>4.784030663430891E-5</v>
      </c>
      <c r="J678">
        <f>trimmed!N818/trimmed!N$3</f>
        <v>0</v>
      </c>
      <c r="K678">
        <f>trimmed!O818/trimmed!O$3</f>
        <v>0</v>
      </c>
      <c r="L678">
        <f>trimmed!P818/trimmed!P$3</f>
        <v>0</v>
      </c>
      <c r="N678" s="1">
        <f t="shared" si="70"/>
        <v>2.0316769427641121E-5</v>
      </c>
      <c r="O678">
        <f t="shared" si="71"/>
        <v>2.4720980180441631E-5</v>
      </c>
      <c r="P678" s="1">
        <f t="shared" si="72"/>
        <v>0</v>
      </c>
      <c r="Q678">
        <f t="shared" si="73"/>
        <v>0</v>
      </c>
      <c r="S678" s="1" t="str">
        <f t="shared" si="74"/>
        <v>No E</v>
      </c>
      <c r="T678" s="1" t="str">
        <f t="shared" si="75"/>
        <v/>
      </c>
      <c r="U678">
        <f t="shared" si="76"/>
        <v>2</v>
      </c>
    </row>
    <row r="679" spans="1:21" x14ac:dyDescent="0.2">
      <c r="A679" t="s">
        <v>1891</v>
      </c>
      <c r="B679" t="s">
        <v>1891</v>
      </c>
      <c r="C679">
        <v>3</v>
      </c>
      <c r="D679">
        <v>3</v>
      </c>
      <c r="E679">
        <v>3</v>
      </c>
      <c r="F679" t="s">
        <v>1892</v>
      </c>
      <c r="G679">
        <f>trimmed!K819/trimmed!K$3</f>
        <v>0</v>
      </c>
      <c r="H679">
        <f>trimmed!L819/trimmed!L$3</f>
        <v>1.7838886095163258E-5</v>
      </c>
      <c r="I679">
        <f>trimmed!M819/trimmed!M$3</f>
        <v>3.335078592505687E-5</v>
      </c>
      <c r="J679">
        <f>trimmed!N819/trimmed!N$3</f>
        <v>0</v>
      </c>
      <c r="K679">
        <f>trimmed!O819/trimmed!O$3</f>
        <v>0</v>
      </c>
      <c r="L679">
        <f>trimmed!P819/trimmed!P$3</f>
        <v>0</v>
      </c>
      <c r="N679" s="1">
        <f t="shared" si="70"/>
        <v>1.7063224006740043E-5</v>
      </c>
      <c r="O679">
        <f t="shared" si="71"/>
        <v>1.6688917556609404E-5</v>
      </c>
      <c r="P679" s="1">
        <f t="shared" si="72"/>
        <v>0</v>
      </c>
      <c r="Q679">
        <f t="shared" si="73"/>
        <v>0</v>
      </c>
      <c r="S679" s="1" t="str">
        <f t="shared" si="74"/>
        <v>No E</v>
      </c>
      <c r="T679" s="1" t="str">
        <f t="shared" si="75"/>
        <v/>
      </c>
      <c r="U679">
        <f t="shared" si="76"/>
        <v>2</v>
      </c>
    </row>
    <row r="680" spans="1:21" x14ac:dyDescent="0.2">
      <c r="A680" t="s">
        <v>1895</v>
      </c>
      <c r="B680" t="s">
        <v>1896</v>
      </c>
      <c r="C680" t="s">
        <v>1897</v>
      </c>
      <c r="D680" t="s">
        <v>1897</v>
      </c>
      <c r="E680" t="s">
        <v>1897</v>
      </c>
      <c r="F680" t="s">
        <v>1898</v>
      </c>
      <c r="G680">
        <f>trimmed!K821/trimmed!K$3</f>
        <v>0</v>
      </c>
      <c r="H680">
        <f>trimmed!L821/trimmed!L$3</f>
        <v>1.3637066755932537E-5</v>
      </c>
      <c r="I680">
        <f>trimmed!M821/trimmed!M$3</f>
        <v>4.5551717039542269E-5</v>
      </c>
      <c r="J680">
        <f>trimmed!N821/trimmed!N$3</f>
        <v>0</v>
      </c>
      <c r="K680">
        <f>trimmed!O821/trimmed!O$3</f>
        <v>0</v>
      </c>
      <c r="L680">
        <f>trimmed!P821/trimmed!P$3</f>
        <v>0</v>
      </c>
      <c r="N680" s="1">
        <f t="shared" si="70"/>
        <v>1.9729594598491602E-5</v>
      </c>
      <c r="O680">
        <f t="shared" si="71"/>
        <v>2.3379026988882565E-5</v>
      </c>
      <c r="P680" s="1">
        <f t="shared" si="72"/>
        <v>0</v>
      </c>
      <c r="Q680">
        <f t="shared" si="73"/>
        <v>0</v>
      </c>
      <c r="S680" s="1" t="str">
        <f t="shared" si="74"/>
        <v>No E</v>
      </c>
      <c r="T680" s="1" t="str">
        <f t="shared" si="75"/>
        <v/>
      </c>
      <c r="U680">
        <f t="shared" si="76"/>
        <v>2</v>
      </c>
    </row>
    <row r="681" spans="1:21" x14ac:dyDescent="0.2">
      <c r="A681" t="s">
        <v>1903</v>
      </c>
      <c r="B681" t="s">
        <v>1903</v>
      </c>
      <c r="C681">
        <v>3</v>
      </c>
      <c r="D681">
        <v>3</v>
      </c>
      <c r="E681">
        <v>3</v>
      </c>
      <c r="F681" t="s">
        <v>1904</v>
      </c>
      <c r="G681">
        <f>trimmed!K824/trimmed!K$3</f>
        <v>0</v>
      </c>
      <c r="H681">
        <f>trimmed!L824/trimmed!L$3</f>
        <v>2.2660671631844683E-5</v>
      </c>
      <c r="I681">
        <f>trimmed!M824/trimmed!M$3</f>
        <v>1.7927127737792362E-5</v>
      </c>
      <c r="J681">
        <f>trimmed!N824/trimmed!N$3</f>
        <v>0</v>
      </c>
      <c r="K681">
        <f>trimmed!O824/trimmed!O$3</f>
        <v>0</v>
      </c>
      <c r="L681">
        <f>trimmed!P824/trimmed!P$3</f>
        <v>0</v>
      </c>
      <c r="N681" s="1">
        <f t="shared" si="70"/>
        <v>1.3529266456545683E-5</v>
      </c>
      <c r="O681">
        <f t="shared" si="71"/>
        <v>1.1953342527861783E-5</v>
      </c>
      <c r="P681" s="1">
        <f t="shared" si="72"/>
        <v>0</v>
      </c>
      <c r="Q681">
        <f t="shared" si="73"/>
        <v>0</v>
      </c>
      <c r="S681" s="1" t="str">
        <f t="shared" si="74"/>
        <v>No E</v>
      </c>
      <c r="T681" s="1" t="str">
        <f t="shared" si="75"/>
        <v/>
      </c>
      <c r="U681">
        <f t="shared" si="76"/>
        <v>2</v>
      </c>
    </row>
    <row r="682" spans="1:21" x14ac:dyDescent="0.2">
      <c r="A682" t="s">
        <v>1905</v>
      </c>
      <c r="B682" t="s">
        <v>1905</v>
      </c>
      <c r="C682">
        <v>13</v>
      </c>
      <c r="D682">
        <v>13</v>
      </c>
      <c r="E682">
        <v>13</v>
      </c>
      <c r="F682" t="s">
        <v>1906</v>
      </c>
      <c r="G682">
        <f>trimmed!K825/trimmed!K$3</f>
        <v>0</v>
      </c>
      <c r="H682">
        <f>trimmed!L825/trimmed!L$3</f>
        <v>1.5151636043549239E-5</v>
      </c>
      <c r="I682">
        <f>trimmed!M825/trimmed!M$3</f>
        <v>3.9041090511797128E-5</v>
      </c>
      <c r="J682">
        <f>trimmed!N825/trimmed!N$3</f>
        <v>0</v>
      </c>
      <c r="K682">
        <f>trimmed!O825/trimmed!O$3</f>
        <v>0</v>
      </c>
      <c r="L682">
        <f>trimmed!P825/trimmed!P$3</f>
        <v>0</v>
      </c>
      <c r="N682" s="1">
        <f t="shared" si="70"/>
        <v>1.8064242185115456E-5</v>
      </c>
      <c r="O682">
        <f t="shared" si="71"/>
        <v>1.9682838793972298E-5</v>
      </c>
      <c r="P682" s="1">
        <f t="shared" si="72"/>
        <v>0</v>
      </c>
      <c r="Q682">
        <f t="shared" si="73"/>
        <v>0</v>
      </c>
      <c r="S682" s="1" t="str">
        <f t="shared" si="74"/>
        <v>No E</v>
      </c>
      <c r="T682" s="1" t="str">
        <f t="shared" si="75"/>
        <v/>
      </c>
      <c r="U682">
        <f t="shared" si="76"/>
        <v>2</v>
      </c>
    </row>
    <row r="683" spans="1:21" x14ac:dyDescent="0.2">
      <c r="A683" t="s">
        <v>1907</v>
      </c>
      <c r="B683" t="s">
        <v>1907</v>
      </c>
      <c r="C683" t="s">
        <v>1908</v>
      </c>
      <c r="D683" t="s">
        <v>1908</v>
      </c>
      <c r="E683" t="s">
        <v>1908</v>
      </c>
      <c r="F683" t="s">
        <v>1909</v>
      </c>
      <c r="G683">
        <f>trimmed!K827/trimmed!K$3</f>
        <v>0</v>
      </c>
      <c r="H683">
        <f>trimmed!L827/trimmed!L$3</f>
        <v>2.6875628498972947E-5</v>
      </c>
      <c r="I683">
        <f>trimmed!M827/trimmed!M$3</f>
        <v>2.6812768106247664E-6</v>
      </c>
      <c r="J683">
        <f>trimmed!N827/trimmed!N$3</f>
        <v>0</v>
      </c>
      <c r="K683">
        <f>trimmed!O827/trimmed!O$3</f>
        <v>0</v>
      </c>
      <c r="L683">
        <f>trimmed!P827/trimmed!P$3</f>
        <v>0</v>
      </c>
      <c r="N683" s="1">
        <f t="shared" si="70"/>
        <v>9.8523017698659045E-6</v>
      </c>
      <c r="O683">
        <f t="shared" si="71"/>
        <v>1.4803464156346861E-5</v>
      </c>
      <c r="P683" s="1">
        <f t="shared" si="72"/>
        <v>0</v>
      </c>
      <c r="Q683">
        <f t="shared" si="73"/>
        <v>0</v>
      </c>
      <c r="S683" s="1" t="str">
        <f t="shared" si="74"/>
        <v>No E</v>
      </c>
      <c r="T683" s="1" t="str">
        <f t="shared" si="75"/>
        <v/>
      </c>
      <c r="U683">
        <f t="shared" si="76"/>
        <v>2</v>
      </c>
    </row>
    <row r="684" spans="1:21" x14ac:dyDescent="0.2">
      <c r="A684" t="s">
        <v>1913</v>
      </c>
      <c r="B684" t="s">
        <v>1913</v>
      </c>
      <c r="C684">
        <v>2</v>
      </c>
      <c r="D684">
        <v>2</v>
      </c>
      <c r="E684">
        <v>2</v>
      </c>
      <c r="F684" t="s">
        <v>1914</v>
      </c>
      <c r="G684">
        <f>trimmed!K829/trimmed!K$3</f>
        <v>7.0185943339090226E-5</v>
      </c>
      <c r="H684">
        <f>trimmed!L829/trimmed!L$3</f>
        <v>6.0870545925280905E-6</v>
      </c>
      <c r="I684">
        <f>trimmed!M829/trimmed!M$3</f>
        <v>0</v>
      </c>
      <c r="J684">
        <f>trimmed!N829/trimmed!N$3</f>
        <v>0</v>
      </c>
      <c r="K684">
        <f>trimmed!O829/trimmed!O$3</f>
        <v>0</v>
      </c>
      <c r="L684">
        <f>trimmed!P829/trimmed!P$3</f>
        <v>0</v>
      </c>
      <c r="N684" s="1">
        <f t="shared" si="70"/>
        <v>2.542433264387277E-5</v>
      </c>
      <c r="O684">
        <f t="shared" si="71"/>
        <v>3.8883986452339972E-5</v>
      </c>
      <c r="P684" s="1">
        <f t="shared" si="72"/>
        <v>0</v>
      </c>
      <c r="Q684">
        <f t="shared" si="73"/>
        <v>0</v>
      </c>
      <c r="S684" s="1" t="str">
        <f t="shared" si="74"/>
        <v>No E</v>
      </c>
      <c r="T684" s="1" t="str">
        <f t="shared" si="75"/>
        <v/>
      </c>
      <c r="U684">
        <f t="shared" si="76"/>
        <v>2</v>
      </c>
    </row>
    <row r="685" spans="1:21" x14ac:dyDescent="0.2">
      <c r="A685" t="s">
        <v>1915</v>
      </c>
      <c r="B685" t="s">
        <v>1915</v>
      </c>
      <c r="C685">
        <v>5</v>
      </c>
      <c r="D685">
        <v>5</v>
      </c>
      <c r="E685">
        <v>5</v>
      </c>
      <c r="F685" t="s">
        <v>1916</v>
      </c>
      <c r="G685">
        <f>trimmed!K830/trimmed!K$3</f>
        <v>0</v>
      </c>
      <c r="H685">
        <f>trimmed!L830/trimmed!L$3</f>
        <v>1.4771742528511963E-5</v>
      </c>
      <c r="I685">
        <f>trimmed!M830/trimmed!M$3</f>
        <v>3.7015551763973328E-5</v>
      </c>
      <c r="J685">
        <f>trimmed!N830/trimmed!N$3</f>
        <v>0</v>
      </c>
      <c r="K685">
        <f>trimmed!O830/trimmed!O$3</f>
        <v>0</v>
      </c>
      <c r="L685">
        <f>trimmed!P830/trimmed!P$3</f>
        <v>0</v>
      </c>
      <c r="N685" s="1">
        <f t="shared" si="70"/>
        <v>1.7262431430828429E-5</v>
      </c>
      <c r="O685">
        <f t="shared" si="71"/>
        <v>1.8633046355975695E-5</v>
      </c>
      <c r="P685" s="1">
        <f t="shared" si="72"/>
        <v>0</v>
      </c>
      <c r="Q685">
        <f t="shared" si="73"/>
        <v>0</v>
      </c>
      <c r="S685" s="1" t="str">
        <f t="shared" si="74"/>
        <v>No E</v>
      </c>
      <c r="T685" s="1" t="str">
        <f t="shared" si="75"/>
        <v/>
      </c>
      <c r="U685">
        <f t="shared" si="76"/>
        <v>2</v>
      </c>
    </row>
    <row r="686" spans="1:21" x14ac:dyDescent="0.2">
      <c r="A686" t="s">
        <v>1917</v>
      </c>
      <c r="B686" t="s">
        <v>1917</v>
      </c>
      <c r="C686" t="s">
        <v>502</v>
      </c>
      <c r="D686" t="s">
        <v>502</v>
      </c>
      <c r="E686" t="s">
        <v>502</v>
      </c>
      <c r="F686" t="s">
        <v>1918</v>
      </c>
      <c r="G686">
        <f>trimmed!K831/trimmed!K$3</f>
        <v>0</v>
      </c>
      <c r="H686">
        <f>trimmed!L831/trimmed!L$3</f>
        <v>1.0714279597012575E-5</v>
      </c>
      <c r="I686">
        <f>trimmed!M831/trimmed!M$3</f>
        <v>4.8879286640187291E-5</v>
      </c>
      <c r="J686">
        <f>trimmed!N831/trimmed!N$3</f>
        <v>0</v>
      </c>
      <c r="K686">
        <f>trimmed!O831/trimmed!O$3</f>
        <v>0</v>
      </c>
      <c r="L686">
        <f>trimmed!P831/trimmed!P$3</f>
        <v>0</v>
      </c>
      <c r="N686" s="1">
        <f t="shared" si="70"/>
        <v>1.9864522079066622E-5</v>
      </c>
      <c r="O686">
        <f t="shared" si="71"/>
        <v>2.5692243357163032E-5</v>
      </c>
      <c r="P686" s="1">
        <f t="shared" si="72"/>
        <v>0</v>
      </c>
      <c r="Q686">
        <f t="shared" si="73"/>
        <v>0</v>
      </c>
      <c r="S686" s="1" t="str">
        <f t="shared" si="74"/>
        <v>No E</v>
      </c>
      <c r="T686" s="1" t="str">
        <f t="shared" si="75"/>
        <v/>
      </c>
      <c r="U686">
        <f t="shared" si="76"/>
        <v>2</v>
      </c>
    </row>
    <row r="687" spans="1:21" x14ac:dyDescent="0.2">
      <c r="A687" t="s">
        <v>1921</v>
      </c>
      <c r="B687" t="s">
        <v>1921</v>
      </c>
      <c r="C687" t="s">
        <v>68</v>
      </c>
      <c r="D687" t="s">
        <v>68</v>
      </c>
      <c r="E687" t="s">
        <v>68</v>
      </c>
      <c r="F687" t="s">
        <v>1922</v>
      </c>
      <c r="G687">
        <f>trimmed!K833/trimmed!K$3</f>
        <v>0</v>
      </c>
      <c r="H687">
        <f>trimmed!L833/trimmed!L$3</f>
        <v>8.6670148329788463E-6</v>
      </c>
      <c r="I687">
        <f>trimmed!M833/trimmed!M$3</f>
        <v>5.4357544853000548E-5</v>
      </c>
      <c r="J687">
        <f>trimmed!N833/trimmed!N$3</f>
        <v>0</v>
      </c>
      <c r="K687">
        <f>trimmed!O833/trimmed!O$3</f>
        <v>0</v>
      </c>
      <c r="L687">
        <f>trimmed!P833/trimmed!P$3</f>
        <v>0</v>
      </c>
      <c r="N687" s="1">
        <f t="shared" si="70"/>
        <v>2.1008186561993131E-5</v>
      </c>
      <c r="O687">
        <f t="shared" si="71"/>
        <v>2.9204692437094036E-5</v>
      </c>
      <c r="P687" s="1">
        <f t="shared" si="72"/>
        <v>0</v>
      </c>
      <c r="Q687">
        <f t="shared" si="73"/>
        <v>0</v>
      </c>
      <c r="S687" s="1" t="str">
        <f t="shared" si="74"/>
        <v>No E</v>
      </c>
      <c r="T687" s="1" t="str">
        <f t="shared" si="75"/>
        <v/>
      </c>
      <c r="U687">
        <f t="shared" si="76"/>
        <v>2</v>
      </c>
    </row>
    <row r="688" spans="1:21" x14ac:dyDescent="0.2">
      <c r="A688" t="s">
        <v>1925</v>
      </c>
      <c r="B688" t="s">
        <v>1925</v>
      </c>
      <c r="C688">
        <v>7</v>
      </c>
      <c r="D688">
        <v>7</v>
      </c>
      <c r="E688">
        <v>7</v>
      </c>
      <c r="F688" t="s">
        <v>1926</v>
      </c>
      <c r="G688">
        <f>trimmed!K835/trimmed!K$3</f>
        <v>0</v>
      </c>
      <c r="H688">
        <f>trimmed!L835/trimmed!L$3</f>
        <v>6.0468600131272754E-6</v>
      </c>
      <c r="I688">
        <f>trimmed!M835/trimmed!M$3</f>
        <v>6.2145172260698024E-5</v>
      </c>
      <c r="J688">
        <f>trimmed!N835/trimmed!N$3</f>
        <v>0</v>
      </c>
      <c r="K688">
        <f>trimmed!O835/trimmed!O$3</f>
        <v>0</v>
      </c>
      <c r="L688">
        <f>trimmed!P835/trimmed!P$3</f>
        <v>0</v>
      </c>
      <c r="N688" s="1">
        <f t="shared" si="70"/>
        <v>2.2730677424608431E-5</v>
      </c>
      <c r="O688">
        <f t="shared" si="71"/>
        <v>3.4267593020121638E-5</v>
      </c>
      <c r="P688" s="1">
        <f t="shared" si="72"/>
        <v>0</v>
      </c>
      <c r="Q688">
        <f t="shared" si="73"/>
        <v>0</v>
      </c>
      <c r="S688" s="1" t="str">
        <f t="shared" si="74"/>
        <v>No E</v>
      </c>
      <c r="T688" s="1" t="str">
        <f t="shared" si="75"/>
        <v/>
      </c>
      <c r="U688">
        <f t="shared" si="76"/>
        <v>2</v>
      </c>
    </row>
    <row r="689" spans="1:21" x14ac:dyDescent="0.2">
      <c r="A689" t="s">
        <v>1927</v>
      </c>
      <c r="B689" t="s">
        <v>1927</v>
      </c>
      <c r="C689" t="s">
        <v>1928</v>
      </c>
      <c r="D689" t="s">
        <v>1928</v>
      </c>
      <c r="E689" t="s">
        <v>1928</v>
      </c>
      <c r="F689" t="s">
        <v>1929</v>
      </c>
      <c r="G689">
        <f>trimmed!K836/trimmed!K$3</f>
        <v>3.9664793019522044E-5</v>
      </c>
      <c r="H689">
        <f>trimmed!L836/trimmed!L$3</f>
        <v>0</v>
      </c>
      <c r="I689">
        <f>trimmed!M836/trimmed!M$3</f>
        <v>6.2112113805965524E-5</v>
      </c>
      <c r="J689">
        <f>trimmed!N836/trimmed!N$3</f>
        <v>0</v>
      </c>
      <c r="K689">
        <f>trimmed!O836/trimmed!O$3</f>
        <v>0</v>
      </c>
      <c r="L689">
        <f>trimmed!P836/trimmed!P$3</f>
        <v>0</v>
      </c>
      <c r="N689" s="1">
        <f t="shared" si="70"/>
        <v>3.3925635608495854E-5</v>
      </c>
      <c r="O689">
        <f t="shared" si="71"/>
        <v>3.1451265732919333E-5</v>
      </c>
      <c r="P689" s="1">
        <f t="shared" si="72"/>
        <v>0</v>
      </c>
      <c r="Q689">
        <f t="shared" si="73"/>
        <v>0</v>
      </c>
      <c r="S689" s="1" t="str">
        <f t="shared" si="74"/>
        <v>No E</v>
      </c>
      <c r="T689" s="1" t="str">
        <f t="shared" si="75"/>
        <v/>
      </c>
      <c r="U689">
        <f t="shared" si="76"/>
        <v>2</v>
      </c>
    </row>
    <row r="690" spans="1:21" x14ac:dyDescent="0.2">
      <c r="A690" t="s">
        <v>1932</v>
      </c>
      <c r="B690" t="s">
        <v>1932</v>
      </c>
      <c r="C690">
        <v>6</v>
      </c>
      <c r="D690">
        <v>6</v>
      </c>
      <c r="E690">
        <v>6</v>
      </c>
      <c r="F690" t="s">
        <v>1933</v>
      </c>
      <c r="G690">
        <f>trimmed!K837/trimmed!K$3</f>
        <v>0</v>
      </c>
      <c r="H690">
        <f>trimmed!L837/trimmed!L$3</f>
        <v>3.0813758885402991E-6</v>
      </c>
      <c r="I690">
        <f>trimmed!M837/trimmed!M$3</f>
        <v>7.0126427760400098E-5</v>
      </c>
      <c r="J690">
        <f>trimmed!N837/trimmed!N$3</f>
        <v>0</v>
      </c>
      <c r="K690">
        <f>trimmed!O837/trimmed!O$3</f>
        <v>0</v>
      </c>
      <c r="L690">
        <f>trimmed!P837/trimmed!P$3</f>
        <v>0</v>
      </c>
      <c r="N690" s="1">
        <f t="shared" si="70"/>
        <v>2.4402601216313467E-5</v>
      </c>
      <c r="O690">
        <f t="shared" si="71"/>
        <v>3.9627956731541313E-5</v>
      </c>
      <c r="P690" s="1">
        <f t="shared" si="72"/>
        <v>0</v>
      </c>
      <c r="Q690">
        <f t="shared" si="73"/>
        <v>0</v>
      </c>
      <c r="S690" s="1" t="str">
        <f t="shared" si="74"/>
        <v>No E</v>
      </c>
      <c r="T690" s="1" t="str">
        <f t="shared" si="75"/>
        <v/>
      </c>
      <c r="U690">
        <f t="shared" si="76"/>
        <v>2</v>
      </c>
    </row>
    <row r="691" spans="1:21" x14ac:dyDescent="0.2">
      <c r="A691" t="s">
        <v>1934</v>
      </c>
      <c r="B691" t="s">
        <v>1934</v>
      </c>
      <c r="C691">
        <v>4</v>
      </c>
      <c r="D691">
        <v>4</v>
      </c>
      <c r="E691">
        <v>4</v>
      </c>
      <c r="F691" t="s">
        <v>1935</v>
      </c>
      <c r="G691">
        <f>trimmed!K838/trimmed!K$3</f>
        <v>0</v>
      </c>
      <c r="H691">
        <f>trimmed!L838/trimmed!L$3</f>
        <v>6.7113999659446412E-6</v>
      </c>
      <c r="I691">
        <f>trimmed!M838/trimmed!M$3</f>
        <v>1.2165511341557726E-5</v>
      </c>
      <c r="J691">
        <f>trimmed!N838/trimmed!N$3</f>
        <v>0</v>
      </c>
      <c r="K691">
        <f>trimmed!O838/trimmed!O$3</f>
        <v>0</v>
      </c>
      <c r="L691">
        <f>trimmed!P838/trimmed!P$3</f>
        <v>0</v>
      </c>
      <c r="N691" s="1">
        <f t="shared" si="70"/>
        <v>6.2923037691674562E-6</v>
      </c>
      <c r="O691">
        <f t="shared" si="71"/>
        <v>6.0935743014266465E-6</v>
      </c>
      <c r="P691" s="1">
        <f t="shared" si="72"/>
        <v>0</v>
      </c>
      <c r="Q691">
        <f t="shared" si="73"/>
        <v>0</v>
      </c>
      <c r="S691" s="1" t="str">
        <f t="shared" si="74"/>
        <v>No E</v>
      </c>
      <c r="T691" s="1" t="str">
        <f t="shared" si="75"/>
        <v/>
      </c>
      <c r="U691">
        <f t="shared" si="76"/>
        <v>2</v>
      </c>
    </row>
    <row r="692" spans="1:21" x14ac:dyDescent="0.2">
      <c r="A692" t="s">
        <v>1938</v>
      </c>
      <c r="B692" t="s">
        <v>1938</v>
      </c>
      <c r="C692">
        <v>4</v>
      </c>
      <c r="D692">
        <v>4</v>
      </c>
      <c r="E692">
        <v>4</v>
      </c>
      <c r="F692" t="s">
        <v>1939</v>
      </c>
      <c r="G692">
        <f>trimmed!K840/trimmed!K$3</f>
        <v>2.7444463439772723E-5</v>
      </c>
      <c r="H692">
        <f>trimmed!L840/trimmed!L$3</f>
        <v>0</v>
      </c>
      <c r="I692">
        <f>trimmed!M840/trimmed!M$3</f>
        <v>4.5970614887366871E-6</v>
      </c>
      <c r="J692">
        <f>trimmed!N840/trimmed!N$3</f>
        <v>0</v>
      </c>
      <c r="K692">
        <f>trimmed!O840/trimmed!O$3</f>
        <v>0</v>
      </c>
      <c r="L692">
        <f>trimmed!P840/trimmed!P$3</f>
        <v>0</v>
      </c>
      <c r="N692" s="1">
        <f t="shared" si="70"/>
        <v>1.0680508309503138E-5</v>
      </c>
      <c r="O692">
        <f t="shared" si="71"/>
        <v>1.469883965794836E-5</v>
      </c>
      <c r="P692" s="1">
        <f t="shared" si="72"/>
        <v>0</v>
      </c>
      <c r="Q692">
        <f t="shared" si="73"/>
        <v>0</v>
      </c>
      <c r="S692" s="1" t="str">
        <f t="shared" si="74"/>
        <v>No E</v>
      </c>
      <c r="T692" s="1" t="str">
        <f t="shared" si="75"/>
        <v/>
      </c>
      <c r="U692">
        <f t="shared" si="76"/>
        <v>2</v>
      </c>
    </row>
    <row r="693" spans="1:21" x14ac:dyDescent="0.2">
      <c r="A693" t="s">
        <v>1942</v>
      </c>
      <c r="B693" t="s">
        <v>1942</v>
      </c>
      <c r="C693">
        <v>6</v>
      </c>
      <c r="D693">
        <v>6</v>
      </c>
      <c r="E693">
        <v>6</v>
      </c>
      <c r="F693" t="s">
        <v>1943</v>
      </c>
      <c r="G693">
        <f>trimmed!K842/trimmed!K$3</f>
        <v>0</v>
      </c>
      <c r="H693">
        <f>trimmed!L842/trimmed!L$3</f>
        <v>5.3303955452862896E-6</v>
      </c>
      <c r="I693">
        <f>trimmed!M842/trimmed!M$3</f>
        <v>6.2381304080215839E-5</v>
      </c>
      <c r="J693">
        <f>trimmed!N842/trimmed!N$3</f>
        <v>0</v>
      </c>
      <c r="K693">
        <f>trimmed!O842/trimmed!O$3</f>
        <v>0</v>
      </c>
      <c r="L693">
        <f>trimmed!P842/trimmed!P$3</f>
        <v>0</v>
      </c>
      <c r="N693" s="1">
        <f t="shared" si="70"/>
        <v>2.2570566541834045E-5</v>
      </c>
      <c r="O693">
        <f t="shared" si="71"/>
        <v>3.4579971033529554E-5</v>
      </c>
      <c r="P693" s="1">
        <f t="shared" si="72"/>
        <v>0</v>
      </c>
      <c r="Q693">
        <f t="shared" si="73"/>
        <v>0</v>
      </c>
      <c r="S693" s="1" t="str">
        <f t="shared" si="74"/>
        <v>No E</v>
      </c>
      <c r="T693" s="1" t="str">
        <f t="shared" si="75"/>
        <v/>
      </c>
      <c r="U693">
        <f t="shared" si="76"/>
        <v>2</v>
      </c>
    </row>
    <row r="694" spans="1:21" x14ac:dyDescent="0.2">
      <c r="A694" t="s">
        <v>1944</v>
      </c>
      <c r="B694" t="s">
        <v>1944</v>
      </c>
      <c r="C694">
        <v>3</v>
      </c>
      <c r="D694">
        <v>3</v>
      </c>
      <c r="E694">
        <v>3</v>
      </c>
      <c r="F694" t="s">
        <v>1945</v>
      </c>
      <c r="G694">
        <f>trimmed!K843/trimmed!K$3</f>
        <v>1.3824787949212876E-5</v>
      </c>
      <c r="H694">
        <f>trimmed!L843/trimmed!L$3</f>
        <v>7.4087837385058627E-6</v>
      </c>
      <c r="I694">
        <f>trimmed!M843/trimmed!M$3</f>
        <v>0</v>
      </c>
      <c r="J694">
        <f>trimmed!N843/trimmed!N$3</f>
        <v>0</v>
      </c>
      <c r="K694">
        <f>trimmed!O843/trimmed!O$3</f>
        <v>0</v>
      </c>
      <c r="L694">
        <f>trimmed!P843/trimmed!P$3</f>
        <v>0</v>
      </c>
      <c r="N694" s="1">
        <f t="shared" si="70"/>
        <v>7.0778572292395792E-6</v>
      </c>
      <c r="O694">
        <f t="shared" si="71"/>
        <v>6.918332510517022E-6</v>
      </c>
      <c r="P694" s="1">
        <f t="shared" si="72"/>
        <v>0</v>
      </c>
      <c r="Q694">
        <f t="shared" si="73"/>
        <v>0</v>
      </c>
      <c r="S694" s="1" t="str">
        <f t="shared" si="74"/>
        <v>No E</v>
      </c>
      <c r="T694" s="1" t="str">
        <f t="shared" si="75"/>
        <v/>
      </c>
      <c r="U694">
        <f t="shared" si="76"/>
        <v>2</v>
      </c>
    </row>
    <row r="695" spans="1:21" x14ac:dyDescent="0.2">
      <c r="A695" t="s">
        <v>1948</v>
      </c>
      <c r="B695" t="s">
        <v>1948</v>
      </c>
      <c r="C695">
        <v>6</v>
      </c>
      <c r="D695">
        <v>6</v>
      </c>
      <c r="E695">
        <v>6</v>
      </c>
      <c r="F695" t="s">
        <v>1949</v>
      </c>
      <c r="G695">
        <f>trimmed!K845/trimmed!K$3</f>
        <v>0</v>
      </c>
      <c r="H695">
        <f>trimmed!L845/trimmed!L$3</f>
        <v>2.8971376996914273E-6</v>
      </c>
      <c r="I695">
        <f>trimmed!M845/trimmed!M$3</f>
        <v>6.9366083301552748E-5</v>
      </c>
      <c r="J695">
        <f>trimmed!N845/trimmed!N$3</f>
        <v>0</v>
      </c>
      <c r="K695">
        <f>trimmed!O845/trimmed!O$3</f>
        <v>0</v>
      </c>
      <c r="L695">
        <f>trimmed!P845/trimmed!P$3</f>
        <v>0</v>
      </c>
      <c r="N695" s="1">
        <f t="shared" si="70"/>
        <v>2.4087740333748057E-5</v>
      </c>
      <c r="O695">
        <f t="shared" si="71"/>
        <v>3.9238942495247685E-5</v>
      </c>
      <c r="P695" s="1">
        <f t="shared" si="72"/>
        <v>0</v>
      </c>
      <c r="Q695">
        <f t="shared" si="73"/>
        <v>0</v>
      </c>
      <c r="S695" s="1" t="str">
        <f t="shared" si="74"/>
        <v>No E</v>
      </c>
      <c r="T695" s="1" t="str">
        <f t="shared" si="75"/>
        <v/>
      </c>
      <c r="U695">
        <f t="shared" si="76"/>
        <v>2</v>
      </c>
    </row>
    <row r="696" spans="1:21" x14ac:dyDescent="0.2">
      <c r="A696" t="s">
        <v>1954</v>
      </c>
      <c r="B696" t="s">
        <v>1954</v>
      </c>
      <c r="C696" t="s">
        <v>68</v>
      </c>
      <c r="D696" t="s">
        <v>68</v>
      </c>
      <c r="E696" t="s">
        <v>68</v>
      </c>
      <c r="F696" t="s">
        <v>1955</v>
      </c>
      <c r="G696">
        <f>trimmed!K848/trimmed!K$3</f>
        <v>3.5297042948204981E-5</v>
      </c>
      <c r="H696">
        <f>trimmed!L848/trimmed!L$3</f>
        <v>0</v>
      </c>
      <c r="I696">
        <f>trimmed!M848/trimmed!M$3</f>
        <v>5.9354094153997473E-5</v>
      </c>
      <c r="J696">
        <f>trimmed!N848/trimmed!N$3</f>
        <v>0</v>
      </c>
      <c r="K696">
        <f>trimmed!O848/trimmed!O$3</f>
        <v>0</v>
      </c>
      <c r="L696">
        <f>trimmed!P848/trimmed!P$3</f>
        <v>0</v>
      </c>
      <c r="N696" s="1">
        <f t="shared" si="70"/>
        <v>3.1550379034067487E-5</v>
      </c>
      <c r="O696">
        <f t="shared" si="71"/>
        <v>2.9853898255914993E-5</v>
      </c>
      <c r="P696" s="1">
        <f t="shared" si="72"/>
        <v>0</v>
      </c>
      <c r="Q696">
        <f t="shared" si="73"/>
        <v>0</v>
      </c>
      <c r="S696" s="1" t="str">
        <f t="shared" si="74"/>
        <v>No E</v>
      </c>
      <c r="T696" s="1" t="str">
        <f t="shared" si="75"/>
        <v/>
      </c>
      <c r="U696">
        <f t="shared" si="76"/>
        <v>2</v>
      </c>
    </row>
    <row r="697" spans="1:21" x14ac:dyDescent="0.2">
      <c r="A697" t="s">
        <v>1956</v>
      </c>
      <c r="B697" t="s">
        <v>1956</v>
      </c>
      <c r="C697">
        <v>4</v>
      </c>
      <c r="D697">
        <v>4</v>
      </c>
      <c r="E697">
        <v>4</v>
      </c>
      <c r="F697" t="s">
        <v>1957</v>
      </c>
      <c r="G697">
        <f>trimmed!K849/trimmed!K$3</f>
        <v>0</v>
      </c>
      <c r="H697">
        <f>trimmed!L849/trimmed!L$3</f>
        <v>1.1951396807364507E-5</v>
      </c>
      <c r="I697">
        <f>trimmed!M849/trimmed!M$3</f>
        <v>2.0839577599725066E-5</v>
      </c>
      <c r="J697">
        <f>trimmed!N849/trimmed!N$3</f>
        <v>0</v>
      </c>
      <c r="K697">
        <f>trimmed!O849/trimmed!O$3</f>
        <v>0</v>
      </c>
      <c r="L697">
        <f>trimmed!P849/trimmed!P$3</f>
        <v>0</v>
      </c>
      <c r="N697" s="1">
        <f t="shared" si="70"/>
        <v>1.0930324802363191E-5</v>
      </c>
      <c r="O697">
        <f t="shared" si="71"/>
        <v>1.0457243406523956E-5</v>
      </c>
      <c r="P697" s="1">
        <f t="shared" si="72"/>
        <v>0</v>
      </c>
      <c r="Q697">
        <f t="shared" si="73"/>
        <v>0</v>
      </c>
      <c r="S697" s="1" t="str">
        <f t="shared" si="74"/>
        <v>No E</v>
      </c>
      <c r="T697" s="1" t="str">
        <f t="shared" si="75"/>
        <v/>
      </c>
      <c r="U697">
        <f t="shared" si="76"/>
        <v>2</v>
      </c>
    </row>
    <row r="698" spans="1:21" x14ac:dyDescent="0.2">
      <c r="A698" t="s">
        <v>1966</v>
      </c>
      <c r="B698" t="s">
        <v>1966</v>
      </c>
      <c r="C698">
        <v>2</v>
      </c>
      <c r="D698">
        <v>2</v>
      </c>
      <c r="E698">
        <v>2</v>
      </c>
      <c r="F698" t="s">
        <v>1967</v>
      </c>
      <c r="G698">
        <f>trimmed!K854/trimmed!K$3</f>
        <v>0</v>
      </c>
      <c r="H698">
        <f>trimmed!L854/trimmed!L$3</f>
        <v>1.741035244707675E-5</v>
      </c>
      <c r="I698">
        <f>trimmed!M854/trimmed!M$3</f>
        <v>2.0863663045315883E-5</v>
      </c>
      <c r="J698">
        <f>trimmed!N854/trimmed!N$3</f>
        <v>0</v>
      </c>
      <c r="K698">
        <f>trimmed!O854/trimmed!O$3</f>
        <v>0</v>
      </c>
      <c r="L698">
        <f>trimmed!P854/trimmed!P$3</f>
        <v>0</v>
      </c>
      <c r="N698" s="1">
        <f t="shared" si="70"/>
        <v>1.2758005164130878E-5</v>
      </c>
      <c r="O698">
        <f t="shared" si="71"/>
        <v>1.1182860114835125E-5</v>
      </c>
      <c r="P698" s="1">
        <f t="shared" si="72"/>
        <v>0</v>
      </c>
      <c r="Q698">
        <f t="shared" si="73"/>
        <v>0</v>
      </c>
      <c r="S698" s="1" t="str">
        <f t="shared" si="74"/>
        <v>No E</v>
      </c>
      <c r="T698" s="1" t="str">
        <f t="shared" si="75"/>
        <v/>
      </c>
      <c r="U698">
        <f t="shared" si="76"/>
        <v>2</v>
      </c>
    </row>
    <row r="699" spans="1:21" x14ac:dyDescent="0.2">
      <c r="A699" t="s">
        <v>1968</v>
      </c>
      <c r="B699" t="s">
        <v>1968</v>
      </c>
      <c r="C699">
        <v>33</v>
      </c>
      <c r="D699">
        <v>2</v>
      </c>
      <c r="E699">
        <v>2</v>
      </c>
      <c r="F699" t="s">
        <v>1969</v>
      </c>
      <c r="G699">
        <f>trimmed!K855/trimmed!K$3</f>
        <v>0</v>
      </c>
      <c r="H699">
        <f>trimmed!L855/trimmed!L$3</f>
        <v>1.0601985013316911E-5</v>
      </c>
      <c r="I699">
        <f>trimmed!M855/trimmed!M$3</f>
        <v>4.1307955979168131E-5</v>
      </c>
      <c r="J699">
        <f>trimmed!N855/trimmed!N$3</f>
        <v>0</v>
      </c>
      <c r="K699">
        <f>trimmed!O855/trimmed!O$3</f>
        <v>0</v>
      </c>
      <c r="L699">
        <f>trimmed!P855/trimmed!P$3</f>
        <v>0</v>
      </c>
      <c r="N699" s="1">
        <f t="shared" si="70"/>
        <v>1.7303313664161681E-5</v>
      </c>
      <c r="O699">
        <f t="shared" si="71"/>
        <v>2.1453849562705473E-5</v>
      </c>
      <c r="P699" s="1">
        <f t="shared" si="72"/>
        <v>0</v>
      </c>
      <c r="Q699">
        <f t="shared" si="73"/>
        <v>0</v>
      </c>
      <c r="S699" s="1" t="str">
        <f t="shared" si="74"/>
        <v>No E</v>
      </c>
      <c r="T699" s="1" t="str">
        <f t="shared" si="75"/>
        <v/>
      </c>
      <c r="U699">
        <f t="shared" si="76"/>
        <v>2</v>
      </c>
    </row>
    <row r="700" spans="1:21" x14ac:dyDescent="0.2">
      <c r="A700" t="s">
        <v>1972</v>
      </c>
      <c r="B700" t="s">
        <v>1972</v>
      </c>
      <c r="C700">
        <v>7</v>
      </c>
      <c r="D700">
        <v>7</v>
      </c>
      <c r="E700">
        <v>7</v>
      </c>
      <c r="F700" t="s">
        <v>1973</v>
      </c>
      <c r="G700">
        <f>trimmed!K857/trimmed!K$3</f>
        <v>0</v>
      </c>
      <c r="H700">
        <f>trimmed!L857/trimmed!L$3</f>
        <v>7.1982704938619058E-6</v>
      </c>
      <c r="I700">
        <f>trimmed!M857/trimmed!M$3</f>
        <v>5.0409420830662714E-5</v>
      </c>
      <c r="J700">
        <f>trimmed!N857/trimmed!N$3</f>
        <v>0</v>
      </c>
      <c r="K700">
        <f>trimmed!O857/trimmed!O$3</f>
        <v>0</v>
      </c>
      <c r="L700">
        <f>trimmed!P857/trimmed!P$3</f>
        <v>0</v>
      </c>
      <c r="N700" s="1">
        <f t="shared" si="70"/>
        <v>1.9202563774841542E-5</v>
      </c>
      <c r="O700">
        <f t="shared" si="71"/>
        <v>2.7264532271846192E-5</v>
      </c>
      <c r="P700" s="1">
        <f t="shared" si="72"/>
        <v>0</v>
      </c>
      <c r="Q700">
        <f t="shared" si="73"/>
        <v>0</v>
      </c>
      <c r="S700" s="1" t="str">
        <f t="shared" si="74"/>
        <v>No E</v>
      </c>
      <c r="T700" s="1" t="str">
        <f t="shared" si="75"/>
        <v/>
      </c>
      <c r="U700">
        <f t="shared" si="76"/>
        <v>2</v>
      </c>
    </row>
    <row r="701" spans="1:21" x14ac:dyDescent="0.2">
      <c r="A701" t="s">
        <v>1976</v>
      </c>
      <c r="B701" t="s">
        <v>1976</v>
      </c>
      <c r="C701" t="s">
        <v>827</v>
      </c>
      <c r="D701" t="s">
        <v>827</v>
      </c>
      <c r="E701" t="s">
        <v>827</v>
      </c>
      <c r="F701" t="s">
        <v>1977</v>
      </c>
      <c r="G701">
        <f>trimmed!K859/trimmed!K$3</f>
        <v>0</v>
      </c>
      <c r="H701">
        <f>trimmed!L859/trimmed!L$3</f>
        <v>8.2711686054945555E-6</v>
      </c>
      <c r="I701">
        <f>trimmed!M859/trimmed!M$3</f>
        <v>4.6005562396655502E-5</v>
      </c>
      <c r="J701">
        <f>trimmed!N859/trimmed!N$3</f>
        <v>0</v>
      </c>
      <c r="K701">
        <f>trimmed!O859/trimmed!O$3</f>
        <v>0</v>
      </c>
      <c r="L701">
        <f>trimmed!P859/trimmed!P$3</f>
        <v>0</v>
      </c>
      <c r="N701" s="1">
        <f t="shared" si="70"/>
        <v>1.8092243667383351E-5</v>
      </c>
      <c r="O701">
        <f t="shared" si="71"/>
        <v>2.4524846164381565E-5</v>
      </c>
      <c r="P701" s="1">
        <f t="shared" si="72"/>
        <v>0</v>
      </c>
      <c r="Q701">
        <f t="shared" si="73"/>
        <v>0</v>
      </c>
      <c r="S701" s="1" t="str">
        <f t="shared" si="74"/>
        <v>No E</v>
      </c>
      <c r="T701" s="1" t="str">
        <f t="shared" si="75"/>
        <v/>
      </c>
      <c r="U701">
        <f t="shared" si="76"/>
        <v>2</v>
      </c>
    </row>
    <row r="702" spans="1:21" x14ac:dyDescent="0.2">
      <c r="A702" t="s">
        <v>1982</v>
      </c>
      <c r="B702" t="s">
        <v>1982</v>
      </c>
      <c r="C702">
        <v>3</v>
      </c>
      <c r="D702">
        <v>3</v>
      </c>
      <c r="E702">
        <v>3</v>
      </c>
      <c r="F702" t="s">
        <v>1983</v>
      </c>
      <c r="G702">
        <f>trimmed!K861/trimmed!K$3</f>
        <v>0</v>
      </c>
      <c r="H702">
        <f>trimmed!L861/trimmed!L$3</f>
        <v>8.0215555754412448E-6</v>
      </c>
      <c r="I702">
        <f>trimmed!M861/trimmed!M$3</f>
        <v>4.6261529289012815E-5</v>
      </c>
      <c r="J702">
        <f>trimmed!N861/trimmed!N$3</f>
        <v>0</v>
      </c>
      <c r="K702">
        <f>trimmed!O861/trimmed!O$3</f>
        <v>0</v>
      </c>
      <c r="L702">
        <f>trimmed!P861/trimmed!P$3</f>
        <v>0</v>
      </c>
      <c r="N702" s="1">
        <f t="shared" si="70"/>
        <v>1.8094361621484686E-5</v>
      </c>
      <c r="O702">
        <f t="shared" si="71"/>
        <v>2.4721010077876158E-5</v>
      </c>
      <c r="P702" s="1">
        <f t="shared" si="72"/>
        <v>0</v>
      </c>
      <c r="Q702">
        <f t="shared" si="73"/>
        <v>0</v>
      </c>
      <c r="S702" s="1" t="str">
        <f t="shared" si="74"/>
        <v>No E</v>
      </c>
      <c r="T702" s="1" t="str">
        <f t="shared" si="75"/>
        <v/>
      </c>
      <c r="U702">
        <f t="shared" si="76"/>
        <v>2</v>
      </c>
    </row>
    <row r="703" spans="1:21" x14ac:dyDescent="0.2">
      <c r="A703" t="s">
        <v>1989</v>
      </c>
      <c r="B703" t="s">
        <v>1989</v>
      </c>
      <c r="C703">
        <v>2</v>
      </c>
      <c r="D703">
        <v>2</v>
      </c>
      <c r="E703">
        <v>2</v>
      </c>
      <c r="F703" t="s">
        <v>1990</v>
      </c>
      <c r="G703">
        <f>trimmed!K864/trimmed!K$3</f>
        <v>0</v>
      </c>
      <c r="H703">
        <f>trimmed!L864/trimmed!L$3</f>
        <v>1.7560495623048666E-5</v>
      </c>
      <c r="I703">
        <f>trimmed!M864/trimmed!M$3</f>
        <v>8.6830392673090187E-6</v>
      </c>
      <c r="J703">
        <f>trimmed!N864/trimmed!N$3</f>
        <v>0</v>
      </c>
      <c r="K703">
        <f>trimmed!O864/trimmed!O$3</f>
        <v>0</v>
      </c>
      <c r="L703">
        <f>trimmed!P864/trimmed!P$3</f>
        <v>0</v>
      </c>
      <c r="N703" s="1">
        <f t="shared" si="70"/>
        <v>8.7478449634525622E-6</v>
      </c>
      <c r="O703">
        <f t="shared" si="71"/>
        <v>8.7804271801243992E-6</v>
      </c>
      <c r="P703" s="1">
        <f t="shared" si="72"/>
        <v>0</v>
      </c>
      <c r="Q703">
        <f t="shared" si="73"/>
        <v>0</v>
      </c>
      <c r="S703" s="1" t="str">
        <f t="shared" si="74"/>
        <v>No E</v>
      </c>
      <c r="T703" s="1" t="str">
        <f t="shared" si="75"/>
        <v/>
      </c>
      <c r="U703">
        <f t="shared" si="76"/>
        <v>2</v>
      </c>
    </row>
    <row r="704" spans="1:21" x14ac:dyDescent="0.2">
      <c r="A704" t="s">
        <v>1997</v>
      </c>
      <c r="B704" t="s">
        <v>1997</v>
      </c>
      <c r="C704">
        <v>5</v>
      </c>
      <c r="D704">
        <v>5</v>
      </c>
      <c r="E704">
        <v>5</v>
      </c>
      <c r="F704" t="s">
        <v>1998</v>
      </c>
      <c r="G704">
        <f>trimmed!K868/trimmed!K$3</f>
        <v>0</v>
      </c>
      <c r="H704">
        <f>trimmed!L868/trimmed!L$3</f>
        <v>6.3433927856718095E-6</v>
      </c>
      <c r="I704">
        <f>trimmed!M868/trimmed!M$3</f>
        <v>4.810477427216886E-5</v>
      </c>
      <c r="J704">
        <f>trimmed!N868/trimmed!N$3</f>
        <v>0</v>
      </c>
      <c r="K704">
        <f>trimmed!O868/trimmed!O$3</f>
        <v>0</v>
      </c>
      <c r="L704">
        <f>trimmed!P868/trimmed!P$3</f>
        <v>0</v>
      </c>
      <c r="N704" s="1">
        <f t="shared" si="70"/>
        <v>1.8149389019280224E-5</v>
      </c>
      <c r="O704">
        <f t="shared" si="71"/>
        <v>2.6135291986986902E-5</v>
      </c>
      <c r="P704" s="1">
        <f t="shared" si="72"/>
        <v>0</v>
      </c>
      <c r="Q704">
        <f t="shared" si="73"/>
        <v>0</v>
      </c>
      <c r="S704" s="1" t="str">
        <f t="shared" si="74"/>
        <v>No E</v>
      </c>
      <c r="T704" s="1" t="str">
        <f t="shared" si="75"/>
        <v/>
      </c>
      <c r="U704">
        <f t="shared" si="76"/>
        <v>2</v>
      </c>
    </row>
    <row r="705" spans="1:21" x14ac:dyDescent="0.2">
      <c r="A705" t="s">
        <v>2001</v>
      </c>
      <c r="B705" t="s">
        <v>2001</v>
      </c>
      <c r="C705" t="s">
        <v>827</v>
      </c>
      <c r="D705" t="s">
        <v>827</v>
      </c>
      <c r="E705" t="s">
        <v>827</v>
      </c>
      <c r="F705" t="s">
        <v>2002</v>
      </c>
      <c r="G705">
        <f>trimmed!K870/trimmed!K$3</f>
        <v>0</v>
      </c>
      <c r="H705">
        <f>trimmed!L870/trimmed!L$3</f>
        <v>1.8009361159548038E-5</v>
      </c>
      <c r="I705">
        <f>trimmed!M870/trimmed!M$3</f>
        <v>1.2233045041939819E-5</v>
      </c>
      <c r="J705">
        <f>trimmed!N870/trimmed!N$3</f>
        <v>0</v>
      </c>
      <c r="K705">
        <f>trimmed!O870/trimmed!O$3</f>
        <v>0</v>
      </c>
      <c r="L705">
        <f>trimmed!P870/trimmed!P$3</f>
        <v>0</v>
      </c>
      <c r="N705" s="1">
        <f t="shared" si="70"/>
        <v>1.0080802067162619E-5</v>
      </c>
      <c r="O705">
        <f t="shared" si="71"/>
        <v>9.1955633166553604E-6</v>
      </c>
      <c r="P705" s="1">
        <f t="shared" si="72"/>
        <v>0</v>
      </c>
      <c r="Q705">
        <f t="shared" si="73"/>
        <v>0</v>
      </c>
      <c r="S705" s="1" t="str">
        <f t="shared" si="74"/>
        <v>No E</v>
      </c>
      <c r="T705" s="1" t="str">
        <f t="shared" si="75"/>
        <v/>
      </c>
      <c r="U705">
        <f t="shared" si="76"/>
        <v>2</v>
      </c>
    </row>
    <row r="706" spans="1:21" x14ac:dyDescent="0.2">
      <c r="A706" t="s">
        <v>2003</v>
      </c>
      <c r="B706" t="s">
        <v>2003</v>
      </c>
      <c r="C706" t="s">
        <v>2004</v>
      </c>
      <c r="D706" t="s">
        <v>2004</v>
      </c>
      <c r="E706" t="s">
        <v>2004</v>
      </c>
      <c r="F706" t="s">
        <v>2005</v>
      </c>
      <c r="G706">
        <f>trimmed!K871/trimmed!K$3</f>
        <v>0</v>
      </c>
      <c r="H706">
        <f>trimmed!L871/trimmed!L$3</f>
        <v>1.4684628206619925E-5</v>
      </c>
      <c r="I706">
        <f>trimmed!M871/trimmed!M$3</f>
        <v>2.221386478931874E-5</v>
      </c>
      <c r="J706">
        <f>trimmed!N871/trimmed!N$3</f>
        <v>0</v>
      </c>
      <c r="K706">
        <f>trimmed!O871/trimmed!O$3</f>
        <v>0</v>
      </c>
      <c r="L706">
        <f>trimmed!P871/trimmed!P$3</f>
        <v>0</v>
      </c>
      <c r="N706" s="1">
        <f t="shared" si="70"/>
        <v>1.2299497665312889E-5</v>
      </c>
      <c r="O706">
        <f t="shared" si="71"/>
        <v>1.1297370623018456E-5</v>
      </c>
      <c r="P706" s="1">
        <f t="shared" si="72"/>
        <v>0</v>
      </c>
      <c r="Q706">
        <f t="shared" si="73"/>
        <v>0</v>
      </c>
      <c r="S706" s="1" t="str">
        <f t="shared" si="74"/>
        <v>No E</v>
      </c>
      <c r="T706" s="1" t="str">
        <f t="shared" si="75"/>
        <v/>
      </c>
      <c r="U706">
        <f t="shared" si="76"/>
        <v>2</v>
      </c>
    </row>
    <row r="707" spans="1:21" x14ac:dyDescent="0.2">
      <c r="A707" t="s">
        <v>2006</v>
      </c>
      <c r="B707" t="s">
        <v>2006</v>
      </c>
      <c r="C707">
        <v>6</v>
      </c>
      <c r="D707">
        <v>6</v>
      </c>
      <c r="E707">
        <v>6</v>
      </c>
      <c r="F707" t="s">
        <v>2007</v>
      </c>
      <c r="G707">
        <f>trimmed!K872/trimmed!K$3</f>
        <v>0</v>
      </c>
      <c r="H707">
        <f>trimmed!L872/trimmed!L$3</f>
        <v>6.9675817599467224E-6</v>
      </c>
      <c r="I707">
        <f>trimmed!M872/trimmed!M$3</f>
        <v>1.6625569148610176E-5</v>
      </c>
      <c r="J707">
        <f>trimmed!N872/trimmed!N$3</f>
        <v>0</v>
      </c>
      <c r="K707">
        <f>trimmed!O872/trimmed!O$3</f>
        <v>0</v>
      </c>
      <c r="L707">
        <f>trimmed!P872/trimmed!P$3</f>
        <v>0</v>
      </c>
      <c r="N707" s="1">
        <f t="shared" si="70"/>
        <v>7.864383636185634E-6</v>
      </c>
      <c r="O707">
        <f t="shared" si="71"/>
        <v>8.348986620106889E-6</v>
      </c>
      <c r="P707" s="1">
        <f t="shared" si="72"/>
        <v>0</v>
      </c>
      <c r="Q707">
        <f t="shared" si="73"/>
        <v>0</v>
      </c>
      <c r="S707" s="1" t="str">
        <f t="shared" si="74"/>
        <v>No E</v>
      </c>
      <c r="T707" s="1" t="str">
        <f t="shared" si="75"/>
        <v/>
      </c>
      <c r="U707">
        <f t="shared" si="76"/>
        <v>2</v>
      </c>
    </row>
    <row r="708" spans="1:21" x14ac:dyDescent="0.2">
      <c r="A708" t="s">
        <v>2012</v>
      </c>
      <c r="B708" t="s">
        <v>2012</v>
      </c>
      <c r="C708">
        <v>2</v>
      </c>
      <c r="D708">
        <v>2</v>
      </c>
      <c r="E708">
        <v>2</v>
      </c>
      <c r="F708" t="s">
        <v>2013</v>
      </c>
      <c r="G708">
        <f>trimmed!K874/trimmed!K$3</f>
        <v>0</v>
      </c>
      <c r="H708">
        <f>trimmed!L874/trimmed!L$3</f>
        <v>1.403400777740829E-5</v>
      </c>
      <c r="I708">
        <f>trimmed!M874/trimmed!M$3</f>
        <v>1.4977369048375842E-5</v>
      </c>
      <c r="J708">
        <f>trimmed!N874/trimmed!N$3</f>
        <v>0</v>
      </c>
      <c r="K708">
        <f>trimmed!O874/trimmed!O$3</f>
        <v>0</v>
      </c>
      <c r="L708">
        <f>trimmed!P874/trimmed!P$3</f>
        <v>0</v>
      </c>
      <c r="N708" s="1">
        <f t="shared" si="70"/>
        <v>9.670458941928044E-6</v>
      </c>
      <c r="O708">
        <f t="shared" si="71"/>
        <v>8.388135354924087E-6</v>
      </c>
      <c r="P708" s="1">
        <f t="shared" si="72"/>
        <v>0</v>
      </c>
      <c r="Q708">
        <f t="shared" si="73"/>
        <v>0</v>
      </c>
      <c r="S708" s="1" t="str">
        <f t="shared" si="74"/>
        <v>No E</v>
      </c>
      <c r="T708" s="1" t="str">
        <f t="shared" si="75"/>
        <v/>
      </c>
      <c r="U708">
        <f t="shared" si="76"/>
        <v>2</v>
      </c>
    </row>
    <row r="709" spans="1:21" x14ac:dyDescent="0.2">
      <c r="A709" t="s">
        <v>2014</v>
      </c>
      <c r="B709" t="s">
        <v>2014</v>
      </c>
      <c r="C709" t="s">
        <v>2015</v>
      </c>
      <c r="D709" t="s">
        <v>2015</v>
      </c>
      <c r="E709" t="s">
        <v>2015</v>
      </c>
      <c r="F709" t="s">
        <v>2016</v>
      </c>
      <c r="G709">
        <f>trimmed!K875/trimmed!K$3</f>
        <v>0</v>
      </c>
      <c r="H709">
        <f>trimmed!L875/trimmed!L$3</f>
        <v>7.3451292878594363E-6</v>
      </c>
      <c r="I709">
        <f>trimmed!M875/trimmed!M$3</f>
        <v>4.2182588238662109E-5</v>
      </c>
      <c r="J709">
        <f>trimmed!N875/trimmed!N$3</f>
        <v>0</v>
      </c>
      <c r="K709">
        <f>trimmed!O875/trimmed!O$3</f>
        <v>0</v>
      </c>
      <c r="L709">
        <f>trimmed!P875/trimmed!P$3</f>
        <v>0</v>
      </c>
      <c r="N709" s="1">
        <f t="shared" si="70"/>
        <v>1.6509239175507183E-5</v>
      </c>
      <c r="O709">
        <f t="shared" si="71"/>
        <v>2.2535047595973502E-5</v>
      </c>
      <c r="P709" s="1">
        <f t="shared" si="72"/>
        <v>0</v>
      </c>
      <c r="Q709">
        <f t="shared" si="73"/>
        <v>0</v>
      </c>
      <c r="S709" s="1" t="str">
        <f t="shared" si="74"/>
        <v>No E</v>
      </c>
      <c r="T709" s="1" t="str">
        <f t="shared" si="75"/>
        <v/>
      </c>
      <c r="U709">
        <f t="shared" si="76"/>
        <v>2</v>
      </c>
    </row>
    <row r="710" spans="1:21" x14ac:dyDescent="0.2">
      <c r="A710" t="s">
        <v>2017</v>
      </c>
      <c r="B710" t="s">
        <v>2017</v>
      </c>
      <c r="C710">
        <v>6</v>
      </c>
      <c r="D710">
        <v>6</v>
      </c>
      <c r="E710">
        <v>6</v>
      </c>
      <c r="F710" t="s">
        <v>2018</v>
      </c>
      <c r="G710">
        <f>trimmed!K876/trimmed!K$3</f>
        <v>1.248374811801946E-4</v>
      </c>
      <c r="H710">
        <f>trimmed!L876/trimmed!L$3</f>
        <v>1.0354717970388163E-6</v>
      </c>
      <c r="I710">
        <f>trimmed!M876/trimmed!M$3</f>
        <v>0</v>
      </c>
      <c r="J710">
        <f>trimmed!N876/trimmed!N$3</f>
        <v>0</v>
      </c>
      <c r="K710">
        <f>trimmed!O876/trimmed!O$3</f>
        <v>0</v>
      </c>
      <c r="L710">
        <f>trimmed!P876/trimmed!P$3</f>
        <v>0</v>
      </c>
      <c r="N710" s="1">
        <f t="shared" ref="N710:N773" si="77">AVERAGE(G710:I710)</f>
        <v>4.195765099241114E-5</v>
      </c>
      <c r="O710">
        <f t="shared" ref="O710:O773" si="78">STDEV(G710:I710)</f>
        <v>7.1777905649492751E-5</v>
      </c>
      <c r="P710" s="1">
        <f t="shared" ref="P710:P773" si="79">AVERAGE(J710:L710)</f>
        <v>0</v>
      </c>
      <c r="Q710">
        <f t="shared" ref="Q710:Q773" si="80">STDEV(J710:L710)</f>
        <v>0</v>
      </c>
      <c r="S710" s="1" t="str">
        <f t="shared" ref="S710:S773" si="81">IF(P710&gt;0,N710/P710,"No E")</f>
        <v>No E</v>
      </c>
      <c r="T710" s="1" t="str">
        <f t="shared" ref="T710:T773" si="82">IF(P710&gt;0,S710*SQRT((O710/N710)^2+(Q710/P710)^2),"")</f>
        <v/>
      </c>
      <c r="U710">
        <f t="shared" ref="U710:U773" si="83">COUNTIF(G710:I710,"&gt;"&amp;0)</f>
        <v>2</v>
      </c>
    </row>
    <row r="711" spans="1:21" x14ac:dyDescent="0.2">
      <c r="A711" t="s">
        <v>2027</v>
      </c>
      <c r="B711" t="s">
        <v>2027</v>
      </c>
      <c r="C711" t="s">
        <v>757</v>
      </c>
      <c r="D711" t="s">
        <v>757</v>
      </c>
      <c r="E711" t="s">
        <v>757</v>
      </c>
      <c r="F711" t="s">
        <v>2028</v>
      </c>
      <c r="G711">
        <f>trimmed!K881/trimmed!K$3</f>
        <v>0</v>
      </c>
      <c r="H711">
        <f>trimmed!L881/trimmed!L$3</f>
        <v>6.4445830303112157E-6</v>
      </c>
      <c r="I711">
        <f>trimmed!M881/trimmed!M$3</f>
        <v>2.6329170139875182E-5</v>
      </c>
      <c r="J711">
        <f>trimmed!N881/trimmed!N$3</f>
        <v>0</v>
      </c>
      <c r="K711">
        <f>trimmed!O881/trimmed!O$3</f>
        <v>0</v>
      </c>
      <c r="L711">
        <f>trimmed!P881/trimmed!P$3</f>
        <v>0</v>
      </c>
      <c r="N711" s="1">
        <f t="shared" si="77"/>
        <v>1.0924584390062131E-5</v>
      </c>
      <c r="O711">
        <f t="shared" si="78"/>
        <v>1.372439831836541E-5</v>
      </c>
      <c r="P711" s="1">
        <f t="shared" si="79"/>
        <v>0</v>
      </c>
      <c r="Q711">
        <f t="shared" si="80"/>
        <v>0</v>
      </c>
      <c r="S711" s="1" t="str">
        <f t="shared" si="81"/>
        <v>No E</v>
      </c>
      <c r="T711" s="1" t="str">
        <f t="shared" si="82"/>
        <v/>
      </c>
      <c r="U711">
        <f t="shared" si="83"/>
        <v>2</v>
      </c>
    </row>
    <row r="712" spans="1:21" x14ac:dyDescent="0.2">
      <c r="A712" t="s">
        <v>2029</v>
      </c>
      <c r="B712" t="s">
        <v>2029</v>
      </c>
      <c r="C712" t="s">
        <v>97</v>
      </c>
      <c r="D712" t="s">
        <v>97</v>
      </c>
      <c r="E712" t="s">
        <v>97</v>
      </c>
      <c r="F712" t="s">
        <v>2030</v>
      </c>
      <c r="G712">
        <f>trimmed!K882/trimmed!K$3</f>
        <v>0</v>
      </c>
      <c r="H712">
        <f>trimmed!L882/trimmed!L$3</f>
        <v>1.8132916481441595E-5</v>
      </c>
      <c r="I712">
        <f>trimmed!M882/trimmed!M$3</f>
        <v>8.5560003484084349E-6</v>
      </c>
      <c r="J712">
        <f>trimmed!N882/trimmed!N$3</f>
        <v>0</v>
      </c>
      <c r="K712">
        <f>trimmed!O882/trimmed!O$3</f>
        <v>0</v>
      </c>
      <c r="L712">
        <f>trimmed!P882/trimmed!P$3</f>
        <v>0</v>
      </c>
      <c r="N712" s="1">
        <f t="shared" si="77"/>
        <v>8.8963056099500095E-6</v>
      </c>
      <c r="O712">
        <f t="shared" si="78"/>
        <v>9.0712469255339276E-6</v>
      </c>
      <c r="P712" s="1">
        <f t="shared" si="79"/>
        <v>0</v>
      </c>
      <c r="Q712">
        <f t="shared" si="80"/>
        <v>0</v>
      </c>
      <c r="S712" s="1" t="str">
        <f t="shared" si="81"/>
        <v>No E</v>
      </c>
      <c r="T712" s="1" t="str">
        <f t="shared" si="82"/>
        <v/>
      </c>
      <c r="U712">
        <f t="shared" si="83"/>
        <v>2</v>
      </c>
    </row>
    <row r="713" spans="1:21" x14ac:dyDescent="0.2">
      <c r="A713" t="s">
        <v>2008</v>
      </c>
      <c r="B713" t="s">
        <v>2008</v>
      </c>
      <c r="C713" t="s">
        <v>130</v>
      </c>
      <c r="D713" t="s">
        <v>130</v>
      </c>
      <c r="E713" t="s">
        <v>130</v>
      </c>
      <c r="F713" t="s">
        <v>2009</v>
      </c>
      <c r="G713">
        <f>trimmed!K888/trimmed!K$3</f>
        <v>0</v>
      </c>
      <c r="H713">
        <f>trimmed!L888/trimmed!L$3</f>
        <v>5.0332371761752059E-6</v>
      </c>
      <c r="I713">
        <f>trimmed!M888/trimmed!M$3</f>
        <v>4.6113238506355627E-5</v>
      </c>
      <c r="J713">
        <f>trimmed!N888/trimmed!N$3</f>
        <v>0</v>
      </c>
      <c r="K713">
        <f>trimmed!O888/trimmed!O$3</f>
        <v>0</v>
      </c>
      <c r="L713">
        <f>trimmed!P888/trimmed!P$3</f>
        <v>0</v>
      </c>
      <c r="N713" s="1">
        <f t="shared" si="77"/>
        <v>1.7048825227510278E-5</v>
      </c>
      <c r="O713">
        <f t="shared" si="78"/>
        <v>2.5296016653824163E-5</v>
      </c>
      <c r="P713" s="1">
        <f t="shared" si="79"/>
        <v>0</v>
      </c>
      <c r="Q713">
        <f t="shared" si="80"/>
        <v>0</v>
      </c>
      <c r="S713" s="1" t="str">
        <f t="shared" si="81"/>
        <v>No E</v>
      </c>
      <c r="T713" s="1" t="str">
        <f t="shared" si="82"/>
        <v/>
      </c>
      <c r="U713">
        <f t="shared" si="83"/>
        <v>2</v>
      </c>
    </row>
    <row r="714" spans="1:21" x14ac:dyDescent="0.2">
      <c r="A714" t="s">
        <v>2041</v>
      </c>
      <c r="B714" t="s">
        <v>2041</v>
      </c>
      <c r="C714">
        <v>2</v>
      </c>
      <c r="D714">
        <v>2</v>
      </c>
      <c r="E714">
        <v>2</v>
      </c>
      <c r="F714" t="s">
        <v>2042</v>
      </c>
      <c r="G714">
        <f>trimmed!K889/trimmed!K$3</f>
        <v>0</v>
      </c>
      <c r="H714">
        <f>trimmed!L889/trimmed!L$3</f>
        <v>4.8500937813177963E-6</v>
      </c>
      <c r="I714">
        <f>trimmed!M889/trimmed!M$3</f>
        <v>1.4905112711603391E-5</v>
      </c>
      <c r="J714">
        <f>trimmed!N889/trimmed!N$3</f>
        <v>0</v>
      </c>
      <c r="K714">
        <f>trimmed!O889/trimmed!O$3</f>
        <v>0</v>
      </c>
      <c r="L714">
        <f>trimmed!P889/trimmed!P$3</f>
        <v>0</v>
      </c>
      <c r="N714" s="1">
        <f t="shared" si="77"/>
        <v>6.5850688309737292E-6</v>
      </c>
      <c r="O714">
        <f t="shared" si="78"/>
        <v>7.6025127460331621E-6</v>
      </c>
      <c r="P714" s="1">
        <f t="shared" si="79"/>
        <v>0</v>
      </c>
      <c r="Q714">
        <f t="shared" si="80"/>
        <v>0</v>
      </c>
      <c r="S714" s="1" t="str">
        <f t="shared" si="81"/>
        <v>No E</v>
      </c>
      <c r="T714" s="1" t="str">
        <f t="shared" si="82"/>
        <v/>
      </c>
      <c r="U714">
        <f t="shared" si="83"/>
        <v>2</v>
      </c>
    </row>
    <row r="715" spans="1:21" x14ac:dyDescent="0.2">
      <c r="A715" t="s">
        <v>2043</v>
      </c>
      <c r="B715" t="s">
        <v>2043</v>
      </c>
      <c r="C715">
        <v>1</v>
      </c>
      <c r="D715">
        <v>1</v>
      </c>
      <c r="E715">
        <v>1</v>
      </c>
      <c r="F715" t="s">
        <v>2044</v>
      </c>
      <c r="G715">
        <f>trimmed!K890/trimmed!K$3</f>
        <v>0</v>
      </c>
      <c r="H715">
        <f>trimmed!L890/trimmed!L$3</f>
        <v>9.7036283437516144E-6</v>
      </c>
      <c r="I715">
        <f>trimmed!M890/trimmed!M$3</f>
        <v>3.183151379827926E-5</v>
      </c>
      <c r="J715">
        <f>trimmed!N890/trimmed!N$3</f>
        <v>0</v>
      </c>
      <c r="K715">
        <f>trimmed!O890/trimmed!O$3</f>
        <v>0</v>
      </c>
      <c r="L715">
        <f>trimmed!P890/trimmed!P$3</f>
        <v>0</v>
      </c>
      <c r="N715" s="1">
        <f t="shared" si="77"/>
        <v>1.3845047380676958E-5</v>
      </c>
      <c r="O715">
        <f t="shared" si="78"/>
        <v>1.6314865350411767E-5</v>
      </c>
      <c r="P715" s="1">
        <f t="shared" si="79"/>
        <v>0</v>
      </c>
      <c r="Q715">
        <f t="shared" si="80"/>
        <v>0</v>
      </c>
      <c r="S715" s="1" t="str">
        <f t="shared" si="81"/>
        <v>No E</v>
      </c>
      <c r="T715" s="1" t="str">
        <f t="shared" si="82"/>
        <v/>
      </c>
      <c r="U715">
        <f t="shared" si="83"/>
        <v>2</v>
      </c>
    </row>
    <row r="716" spans="1:21" x14ac:dyDescent="0.2">
      <c r="A716" t="s">
        <v>2048</v>
      </c>
      <c r="B716" t="s">
        <v>2048</v>
      </c>
      <c r="C716">
        <v>7</v>
      </c>
      <c r="D716">
        <v>7</v>
      </c>
      <c r="E716">
        <v>7</v>
      </c>
      <c r="F716" t="s">
        <v>2049</v>
      </c>
      <c r="G716">
        <f>trimmed!K892/trimmed!K$3</f>
        <v>0</v>
      </c>
      <c r="H716">
        <f>trimmed!L892/trimmed!L$3</f>
        <v>1.0822820601308939E-5</v>
      </c>
      <c r="I716">
        <f>trimmed!M892/trimmed!M$3</f>
        <v>2.0365897169772334E-6</v>
      </c>
      <c r="J716">
        <f>trimmed!N892/trimmed!N$3</f>
        <v>0</v>
      </c>
      <c r="K716">
        <f>trimmed!O892/trimmed!O$3</f>
        <v>0</v>
      </c>
      <c r="L716">
        <f>trimmed!P892/trimmed!P$3</f>
        <v>0</v>
      </c>
      <c r="N716" s="1">
        <f t="shared" si="77"/>
        <v>4.2864701060953905E-6</v>
      </c>
      <c r="O716">
        <f t="shared" si="78"/>
        <v>5.7515069995639533E-6</v>
      </c>
      <c r="P716" s="1">
        <f t="shared" si="79"/>
        <v>0</v>
      </c>
      <c r="Q716">
        <f t="shared" si="80"/>
        <v>0</v>
      </c>
      <c r="S716" s="1" t="str">
        <f t="shared" si="81"/>
        <v>No E</v>
      </c>
      <c r="T716" s="1" t="str">
        <f t="shared" si="82"/>
        <v/>
      </c>
      <c r="U716">
        <f t="shared" si="83"/>
        <v>2</v>
      </c>
    </row>
    <row r="717" spans="1:21" x14ac:dyDescent="0.2">
      <c r="A717" t="s">
        <v>2062</v>
      </c>
      <c r="B717" t="s">
        <v>2062</v>
      </c>
      <c r="C717">
        <v>25</v>
      </c>
      <c r="D717">
        <v>1</v>
      </c>
      <c r="E717">
        <v>1</v>
      </c>
      <c r="F717" t="s">
        <v>2063</v>
      </c>
      <c r="G717">
        <f>trimmed!K897/trimmed!K$3</f>
        <v>0</v>
      </c>
      <c r="H717">
        <f>trimmed!L897/trimmed!L$3</f>
        <v>1.1081035584152306E-5</v>
      </c>
      <c r="I717">
        <f>trimmed!M897/trimmed!M$3</f>
        <v>2.6330114667153255E-5</v>
      </c>
      <c r="J717">
        <f>trimmed!N897/trimmed!N$3</f>
        <v>0</v>
      </c>
      <c r="K717">
        <f>trimmed!O897/trimmed!O$3</f>
        <v>0</v>
      </c>
      <c r="L717">
        <f>trimmed!P897/trimmed!P$3</f>
        <v>0</v>
      </c>
      <c r="N717" s="1">
        <f t="shared" si="77"/>
        <v>1.2470383417101854E-5</v>
      </c>
      <c r="O717">
        <f t="shared" si="78"/>
        <v>1.3219926253464917E-5</v>
      </c>
      <c r="P717" s="1">
        <f t="shared" si="79"/>
        <v>0</v>
      </c>
      <c r="Q717">
        <f t="shared" si="80"/>
        <v>0</v>
      </c>
      <c r="S717" s="1" t="str">
        <f t="shared" si="81"/>
        <v>No E</v>
      </c>
      <c r="T717" s="1" t="str">
        <f t="shared" si="82"/>
        <v/>
      </c>
      <c r="U717">
        <f t="shared" si="83"/>
        <v>2</v>
      </c>
    </row>
    <row r="718" spans="1:21" x14ac:dyDescent="0.2">
      <c r="A718" t="s">
        <v>2064</v>
      </c>
      <c r="B718" t="s">
        <v>2064</v>
      </c>
      <c r="C718">
        <v>26</v>
      </c>
      <c r="D718">
        <v>26</v>
      </c>
      <c r="E718">
        <v>26</v>
      </c>
      <c r="F718" t="s">
        <v>2065</v>
      </c>
      <c r="G718">
        <f>trimmed!K898/trimmed!K$3</f>
        <v>0</v>
      </c>
      <c r="H718">
        <f>trimmed!L898/trimmed!L$3</f>
        <v>1.0283243562659866E-5</v>
      </c>
      <c r="I718">
        <f>trimmed!M898/trimmed!M$3</f>
        <v>2.3670798115743645E-5</v>
      </c>
      <c r="J718">
        <f>trimmed!N898/trimmed!N$3</f>
        <v>0</v>
      </c>
      <c r="K718">
        <f>trimmed!O898/trimmed!O$3</f>
        <v>0</v>
      </c>
      <c r="L718">
        <f>trimmed!P898/trimmed!P$3</f>
        <v>0</v>
      </c>
      <c r="N718" s="1">
        <f t="shared" si="77"/>
        <v>1.1318013892801171E-5</v>
      </c>
      <c r="O718">
        <f t="shared" si="78"/>
        <v>1.1869276856075891E-5</v>
      </c>
      <c r="P718" s="1">
        <f t="shared" si="79"/>
        <v>0</v>
      </c>
      <c r="Q718">
        <f t="shared" si="80"/>
        <v>0</v>
      </c>
      <c r="S718" s="1" t="str">
        <f t="shared" si="81"/>
        <v>No E</v>
      </c>
      <c r="T718" s="1" t="str">
        <f t="shared" si="82"/>
        <v/>
      </c>
      <c r="U718">
        <f t="shared" si="83"/>
        <v>2</v>
      </c>
    </row>
    <row r="719" spans="1:21" x14ac:dyDescent="0.2">
      <c r="A719" t="s">
        <v>2068</v>
      </c>
      <c r="B719" t="s">
        <v>2068</v>
      </c>
      <c r="C719">
        <v>6</v>
      </c>
      <c r="D719">
        <v>6</v>
      </c>
      <c r="E719">
        <v>6</v>
      </c>
      <c r="F719" t="s">
        <v>2069</v>
      </c>
      <c r="G719">
        <f>trimmed!K899/trimmed!K$3</f>
        <v>0</v>
      </c>
      <c r="H719">
        <f>trimmed!L899/trimmed!L$3</f>
        <v>3.803783523763507E-6</v>
      </c>
      <c r="I719">
        <f>trimmed!M899/trimmed!M$3</f>
        <v>2.7486688319151504E-5</v>
      </c>
      <c r="J719">
        <f>trimmed!N899/trimmed!N$3</f>
        <v>0</v>
      </c>
      <c r="K719">
        <f>trimmed!O899/trimmed!O$3</f>
        <v>0</v>
      </c>
      <c r="L719">
        <f>trimmed!P899/trimmed!P$3</f>
        <v>0</v>
      </c>
      <c r="N719" s="1">
        <f t="shared" si="77"/>
        <v>1.0430157280971672E-5</v>
      </c>
      <c r="O719">
        <f t="shared" si="78"/>
        <v>1.4893325033927371E-5</v>
      </c>
      <c r="P719" s="1">
        <f t="shared" si="79"/>
        <v>0</v>
      </c>
      <c r="Q719">
        <f t="shared" si="80"/>
        <v>0</v>
      </c>
      <c r="S719" s="1" t="str">
        <f t="shared" si="81"/>
        <v>No E</v>
      </c>
      <c r="T719" s="1" t="str">
        <f t="shared" si="82"/>
        <v/>
      </c>
      <c r="U719">
        <f t="shared" si="83"/>
        <v>2</v>
      </c>
    </row>
    <row r="720" spans="1:21" x14ac:dyDescent="0.2">
      <c r="A720" t="s">
        <v>2070</v>
      </c>
      <c r="B720" t="s">
        <v>2070</v>
      </c>
      <c r="C720">
        <v>3</v>
      </c>
      <c r="D720">
        <v>3</v>
      </c>
      <c r="E720">
        <v>3</v>
      </c>
      <c r="F720" t="s">
        <v>2071</v>
      </c>
      <c r="G720">
        <f>trimmed!K900/trimmed!K$3</f>
        <v>0</v>
      </c>
      <c r="H720">
        <f>trimmed!L900/trimmed!L$3</f>
        <v>1.48191314684281E-5</v>
      </c>
      <c r="I720">
        <f>trimmed!M900/trimmed!M$3</f>
        <v>1.4681732010339541E-5</v>
      </c>
      <c r="J720">
        <f>trimmed!N900/trimmed!N$3</f>
        <v>0</v>
      </c>
      <c r="K720">
        <f>trimmed!O900/trimmed!O$3</f>
        <v>0</v>
      </c>
      <c r="L720">
        <f>trimmed!P900/trimmed!P$3</f>
        <v>0</v>
      </c>
      <c r="N720" s="1">
        <f t="shared" si="77"/>
        <v>9.8336211595892126E-6</v>
      </c>
      <c r="O720">
        <f t="shared" si="78"/>
        <v>8.5164428305197522E-6</v>
      </c>
      <c r="P720" s="1">
        <f t="shared" si="79"/>
        <v>0</v>
      </c>
      <c r="Q720">
        <f t="shared" si="80"/>
        <v>0</v>
      </c>
      <c r="S720" s="1" t="str">
        <f t="shared" si="81"/>
        <v>No E</v>
      </c>
      <c r="T720" s="1" t="str">
        <f t="shared" si="82"/>
        <v/>
      </c>
      <c r="U720">
        <f t="shared" si="83"/>
        <v>2</v>
      </c>
    </row>
    <row r="721" spans="1:21" x14ac:dyDescent="0.2">
      <c r="A721" t="s">
        <v>2072</v>
      </c>
      <c r="B721" t="s">
        <v>2072</v>
      </c>
      <c r="C721">
        <v>6</v>
      </c>
      <c r="D721">
        <v>1</v>
      </c>
      <c r="E721">
        <v>1</v>
      </c>
      <c r="F721" t="s">
        <v>2073</v>
      </c>
      <c r="G721">
        <f>trimmed!K901/trimmed!K$3</f>
        <v>0</v>
      </c>
      <c r="H721">
        <f>trimmed!L901/trimmed!L$3</f>
        <v>5.8435411289986393E-6</v>
      </c>
      <c r="I721">
        <f>trimmed!M901/trimmed!M$3</f>
        <v>4.1665931817557138E-5</v>
      </c>
      <c r="J721">
        <f>trimmed!N901/trimmed!N$3</f>
        <v>0</v>
      </c>
      <c r="K721">
        <f>trimmed!O901/trimmed!O$3</f>
        <v>0</v>
      </c>
      <c r="L721">
        <f>trimmed!P901/trimmed!P$3</f>
        <v>0</v>
      </c>
      <c r="N721" s="1">
        <f t="shared" si="77"/>
        <v>1.5836490982185259E-5</v>
      </c>
      <c r="O721">
        <f t="shared" si="78"/>
        <v>2.2558961714417551E-5</v>
      </c>
      <c r="P721" s="1">
        <f t="shared" si="79"/>
        <v>0</v>
      </c>
      <c r="Q721">
        <f t="shared" si="80"/>
        <v>0</v>
      </c>
      <c r="S721" s="1" t="str">
        <f t="shared" si="81"/>
        <v>No E</v>
      </c>
      <c r="T721" s="1" t="str">
        <f t="shared" si="82"/>
        <v/>
      </c>
      <c r="U721">
        <f t="shared" si="83"/>
        <v>2</v>
      </c>
    </row>
    <row r="722" spans="1:21" x14ac:dyDescent="0.2">
      <c r="A722" t="s">
        <v>2080</v>
      </c>
      <c r="B722" t="s">
        <v>2080</v>
      </c>
      <c r="C722" t="s">
        <v>2081</v>
      </c>
      <c r="D722" t="s">
        <v>2081</v>
      </c>
      <c r="E722" t="s">
        <v>2081</v>
      </c>
      <c r="F722" t="s">
        <v>2082</v>
      </c>
      <c r="G722">
        <f>trimmed!K904/trimmed!K$3</f>
        <v>0</v>
      </c>
      <c r="H722">
        <f>trimmed!L904/trimmed!L$3</f>
        <v>7.3222950131803737E-6</v>
      </c>
      <c r="I722">
        <f>trimmed!M904/trimmed!M$3</f>
        <v>1.3950195633473356E-5</v>
      </c>
      <c r="J722">
        <f>trimmed!N904/trimmed!N$3</f>
        <v>0</v>
      </c>
      <c r="K722">
        <f>trimmed!O904/trimmed!O$3</f>
        <v>0</v>
      </c>
      <c r="L722">
        <f>trimmed!P904/trimmed!P$3</f>
        <v>0</v>
      </c>
      <c r="N722" s="1">
        <f t="shared" si="77"/>
        <v>7.0908302155512431E-6</v>
      </c>
      <c r="O722">
        <f t="shared" si="78"/>
        <v>6.9779776094116905E-6</v>
      </c>
      <c r="P722" s="1">
        <f t="shared" si="79"/>
        <v>0</v>
      </c>
      <c r="Q722">
        <f t="shared" si="80"/>
        <v>0</v>
      </c>
      <c r="S722" s="1" t="str">
        <f t="shared" si="81"/>
        <v>No E</v>
      </c>
      <c r="T722" s="1" t="str">
        <f t="shared" si="82"/>
        <v/>
      </c>
      <c r="U722">
        <f t="shared" si="83"/>
        <v>2</v>
      </c>
    </row>
    <row r="723" spans="1:21" x14ac:dyDescent="0.2">
      <c r="A723" t="s">
        <v>2087</v>
      </c>
      <c r="B723" t="s">
        <v>2087</v>
      </c>
      <c r="C723" t="s">
        <v>68</v>
      </c>
      <c r="D723" t="s">
        <v>68</v>
      </c>
      <c r="E723" t="s">
        <v>68</v>
      </c>
      <c r="F723" t="s">
        <v>2088</v>
      </c>
      <c r="G723">
        <f>trimmed!K907/trimmed!K$3</f>
        <v>0</v>
      </c>
      <c r="H723">
        <f>trimmed!L907/trimmed!L$3</f>
        <v>1.5073905670155444E-5</v>
      </c>
      <c r="I723">
        <f>trimmed!M907/trimmed!M$3</f>
        <v>6.6730852195733951E-6</v>
      </c>
      <c r="J723">
        <f>trimmed!N907/trimmed!N$3</f>
        <v>0</v>
      </c>
      <c r="K723">
        <f>trimmed!O907/trimmed!O$3</f>
        <v>0</v>
      </c>
      <c r="L723">
        <f>trimmed!P907/trimmed!P$3</f>
        <v>0</v>
      </c>
      <c r="N723" s="1">
        <f t="shared" si="77"/>
        <v>7.2489969632429465E-6</v>
      </c>
      <c r="O723">
        <f t="shared" si="78"/>
        <v>7.5534372169601363E-6</v>
      </c>
      <c r="P723" s="1">
        <f t="shared" si="79"/>
        <v>0</v>
      </c>
      <c r="Q723">
        <f t="shared" si="80"/>
        <v>0</v>
      </c>
      <c r="S723" s="1" t="str">
        <f t="shared" si="81"/>
        <v>No E</v>
      </c>
      <c r="T723" s="1" t="str">
        <f t="shared" si="82"/>
        <v/>
      </c>
      <c r="U723">
        <f t="shared" si="83"/>
        <v>2</v>
      </c>
    </row>
    <row r="724" spans="1:21" x14ac:dyDescent="0.2">
      <c r="A724" t="s">
        <v>2092</v>
      </c>
      <c r="B724" t="s">
        <v>2092</v>
      </c>
      <c r="C724">
        <v>5</v>
      </c>
      <c r="D724">
        <v>3</v>
      </c>
      <c r="E724">
        <v>3</v>
      </c>
      <c r="F724" t="s">
        <v>2093</v>
      </c>
      <c r="G724">
        <f>trimmed!K909/trimmed!K$3</f>
        <v>8.712385946785924E-5</v>
      </c>
      <c r="H724">
        <f>trimmed!L909/trimmed!L$3</f>
        <v>0</v>
      </c>
      <c r="I724">
        <f>trimmed!M909/trimmed!M$3</f>
        <v>1.8442367367980231E-5</v>
      </c>
      <c r="J724">
        <f>trimmed!N909/trimmed!N$3</f>
        <v>0</v>
      </c>
      <c r="K724">
        <f>trimmed!O909/trimmed!O$3</f>
        <v>0</v>
      </c>
      <c r="L724">
        <f>trimmed!P909/trimmed!P$3</f>
        <v>0</v>
      </c>
      <c r="N724" s="1">
        <f t="shared" si="77"/>
        <v>3.5188742278613157E-5</v>
      </c>
      <c r="O724">
        <f t="shared" si="78"/>
        <v>4.5912661942316393E-5</v>
      </c>
      <c r="P724" s="1">
        <f t="shared" si="79"/>
        <v>0</v>
      </c>
      <c r="Q724">
        <f t="shared" si="80"/>
        <v>0</v>
      </c>
      <c r="S724" s="1" t="str">
        <f t="shared" si="81"/>
        <v>No E</v>
      </c>
      <c r="T724" s="1" t="str">
        <f t="shared" si="82"/>
        <v/>
      </c>
      <c r="U724">
        <f t="shared" si="83"/>
        <v>2</v>
      </c>
    </row>
    <row r="725" spans="1:21" x14ac:dyDescent="0.2">
      <c r="A725" t="s">
        <v>2100</v>
      </c>
      <c r="B725" t="s">
        <v>2100</v>
      </c>
      <c r="C725" t="s">
        <v>2101</v>
      </c>
      <c r="D725" t="s">
        <v>2101</v>
      </c>
      <c r="E725" t="s">
        <v>2101</v>
      </c>
      <c r="F725" t="s">
        <v>2102</v>
      </c>
      <c r="G725">
        <f>trimmed!K913/trimmed!K$3</f>
        <v>3.1590442172546158E-5</v>
      </c>
      <c r="H725">
        <f>trimmed!L913/trimmed!L$3</f>
        <v>0</v>
      </c>
      <c r="I725">
        <f>trimmed!M913/trimmed!M$3</f>
        <v>9.9487058199244968E-6</v>
      </c>
      <c r="J725">
        <f>trimmed!N913/trimmed!N$3</f>
        <v>0</v>
      </c>
      <c r="K725">
        <f>trimmed!O913/trimmed!O$3</f>
        <v>0</v>
      </c>
      <c r="L725">
        <f>trimmed!P913/trimmed!P$3</f>
        <v>0</v>
      </c>
      <c r="N725" s="1">
        <f t="shared" si="77"/>
        <v>1.3846382664156883E-5</v>
      </c>
      <c r="O725">
        <f t="shared" si="78"/>
        <v>1.6151870565070622E-5</v>
      </c>
      <c r="P725" s="1">
        <f t="shared" si="79"/>
        <v>0</v>
      </c>
      <c r="Q725">
        <f t="shared" si="80"/>
        <v>0</v>
      </c>
      <c r="S725" s="1" t="str">
        <f t="shared" si="81"/>
        <v>No E</v>
      </c>
      <c r="T725" s="1" t="str">
        <f t="shared" si="82"/>
        <v/>
      </c>
      <c r="U725">
        <f t="shared" si="83"/>
        <v>2</v>
      </c>
    </row>
    <row r="726" spans="1:21" x14ac:dyDescent="0.2">
      <c r="A726" t="s">
        <v>2105</v>
      </c>
      <c r="B726" t="s">
        <v>2105</v>
      </c>
      <c r="C726">
        <v>4</v>
      </c>
      <c r="D726">
        <v>4</v>
      </c>
      <c r="E726">
        <v>4</v>
      </c>
      <c r="F726" t="s">
        <v>2106</v>
      </c>
      <c r="G726">
        <f>trimmed!K914/trimmed!K$3</f>
        <v>0</v>
      </c>
      <c r="H726">
        <f>trimmed!L914/trimmed!L$3</f>
        <v>8.6692044209617689E-6</v>
      </c>
      <c r="I726">
        <f>trimmed!M914/trimmed!M$3</f>
        <v>7.2808885230122456E-6</v>
      </c>
      <c r="J726">
        <f>trimmed!N914/trimmed!N$3</f>
        <v>0</v>
      </c>
      <c r="K726">
        <f>trimmed!O914/trimmed!O$3</f>
        <v>0</v>
      </c>
      <c r="L726">
        <f>trimmed!P914/trimmed!P$3</f>
        <v>0</v>
      </c>
      <c r="N726" s="1">
        <f t="shared" si="77"/>
        <v>5.3166976479913385E-6</v>
      </c>
      <c r="O726">
        <f t="shared" si="78"/>
        <v>4.6564268133669107E-6</v>
      </c>
      <c r="P726" s="1">
        <f t="shared" si="79"/>
        <v>0</v>
      </c>
      <c r="Q726">
        <f t="shared" si="80"/>
        <v>0</v>
      </c>
      <c r="S726" s="1" t="str">
        <f t="shared" si="81"/>
        <v>No E</v>
      </c>
      <c r="T726" s="1" t="str">
        <f t="shared" si="82"/>
        <v/>
      </c>
      <c r="U726">
        <f t="shared" si="83"/>
        <v>2</v>
      </c>
    </row>
    <row r="727" spans="1:21" x14ac:dyDescent="0.2">
      <c r="A727" t="s">
        <v>2107</v>
      </c>
      <c r="B727" t="s">
        <v>2107</v>
      </c>
      <c r="C727" t="s">
        <v>190</v>
      </c>
      <c r="D727" t="s">
        <v>190</v>
      </c>
      <c r="E727" t="s">
        <v>190</v>
      </c>
      <c r="F727" t="s">
        <v>2108</v>
      </c>
      <c r="G727">
        <f>trimmed!K915/trimmed!K$3</f>
        <v>0</v>
      </c>
      <c r="H727">
        <f>trimmed!L915/trimmed!L$3</f>
        <v>7.8485781247902669E-6</v>
      </c>
      <c r="I727">
        <f>trimmed!M915/trimmed!M$3</f>
        <v>2.5931996419446224E-5</v>
      </c>
      <c r="J727">
        <f>trimmed!N915/trimmed!N$3</f>
        <v>0</v>
      </c>
      <c r="K727">
        <f>trimmed!O915/trimmed!O$3</f>
        <v>0</v>
      </c>
      <c r="L727">
        <f>trimmed!P915/trimmed!P$3</f>
        <v>0</v>
      </c>
      <c r="N727" s="1">
        <f t="shared" si="77"/>
        <v>1.1260191514745498E-5</v>
      </c>
      <c r="O727">
        <f t="shared" si="78"/>
        <v>1.3298362268205597E-5</v>
      </c>
      <c r="P727" s="1">
        <f t="shared" si="79"/>
        <v>0</v>
      </c>
      <c r="Q727">
        <f t="shared" si="80"/>
        <v>0</v>
      </c>
      <c r="S727" s="1" t="str">
        <f t="shared" si="81"/>
        <v>No E</v>
      </c>
      <c r="T727" s="1" t="str">
        <f t="shared" si="82"/>
        <v/>
      </c>
      <c r="U727">
        <f t="shared" si="83"/>
        <v>2</v>
      </c>
    </row>
    <row r="728" spans="1:21" x14ac:dyDescent="0.2">
      <c r="A728" t="s">
        <v>2115</v>
      </c>
      <c r="B728" t="s">
        <v>2115</v>
      </c>
      <c r="C728">
        <v>3</v>
      </c>
      <c r="D728">
        <v>3</v>
      </c>
      <c r="E728">
        <v>3</v>
      </c>
      <c r="F728" t="s">
        <v>2116</v>
      </c>
      <c r="G728">
        <f>trimmed!K920/trimmed!K$3</f>
        <v>0</v>
      </c>
      <c r="H728">
        <f>trimmed!L920/trimmed!L$3</f>
        <v>1.4640992846103087E-5</v>
      </c>
      <c r="I728">
        <f>trimmed!M920/trimmed!M$3</f>
        <v>1.0888038197966357E-5</v>
      </c>
      <c r="J728">
        <f>trimmed!N920/trimmed!N$3</f>
        <v>0</v>
      </c>
      <c r="K728">
        <f>trimmed!O920/trimmed!O$3</f>
        <v>0</v>
      </c>
      <c r="L728">
        <f>trimmed!P920/trimmed!P$3</f>
        <v>0</v>
      </c>
      <c r="N728" s="1">
        <f t="shared" si="77"/>
        <v>8.5096770146898142E-6</v>
      </c>
      <c r="O728">
        <f t="shared" si="78"/>
        <v>7.6047432118709891E-6</v>
      </c>
      <c r="P728" s="1">
        <f t="shared" si="79"/>
        <v>0</v>
      </c>
      <c r="Q728">
        <f t="shared" si="80"/>
        <v>0</v>
      </c>
      <c r="S728" s="1" t="str">
        <f t="shared" si="81"/>
        <v>No E</v>
      </c>
      <c r="T728" s="1" t="str">
        <f t="shared" si="82"/>
        <v/>
      </c>
      <c r="U728">
        <f t="shared" si="83"/>
        <v>2</v>
      </c>
    </row>
    <row r="729" spans="1:21" x14ac:dyDescent="0.2">
      <c r="A729" t="s">
        <v>2127</v>
      </c>
      <c r="B729" t="s">
        <v>2127</v>
      </c>
      <c r="C729">
        <v>2</v>
      </c>
      <c r="D729">
        <v>2</v>
      </c>
      <c r="E729">
        <v>2</v>
      </c>
      <c r="F729" t="s">
        <v>2128</v>
      </c>
      <c r="G729">
        <f>trimmed!K925/trimmed!K$3</f>
        <v>0</v>
      </c>
      <c r="H729">
        <f>trimmed!L925/trimmed!L$3</f>
        <v>9.695651987528107E-6</v>
      </c>
      <c r="I729">
        <f>trimmed!M925/trimmed!M$3</f>
        <v>2.4031135272327828E-5</v>
      </c>
      <c r="J729">
        <f>trimmed!N925/trimmed!N$3</f>
        <v>0</v>
      </c>
      <c r="K729">
        <f>trimmed!O925/trimmed!O$3</f>
        <v>0</v>
      </c>
      <c r="L729">
        <f>trimmed!P925/trimmed!P$3</f>
        <v>0</v>
      </c>
      <c r="N729" s="1">
        <f t="shared" si="77"/>
        <v>1.1242262419951978E-5</v>
      </c>
      <c r="O729">
        <f t="shared" si="78"/>
        <v>1.2089990425616203E-5</v>
      </c>
      <c r="P729" s="1">
        <f t="shared" si="79"/>
        <v>0</v>
      </c>
      <c r="Q729">
        <f t="shared" si="80"/>
        <v>0</v>
      </c>
      <c r="S729" s="1" t="str">
        <f t="shared" si="81"/>
        <v>No E</v>
      </c>
      <c r="T729" s="1" t="str">
        <f t="shared" si="82"/>
        <v/>
      </c>
      <c r="U729">
        <f t="shared" si="83"/>
        <v>2</v>
      </c>
    </row>
    <row r="730" spans="1:21" x14ac:dyDescent="0.2">
      <c r="A730" t="s">
        <v>2129</v>
      </c>
      <c r="B730" t="s">
        <v>2129</v>
      </c>
      <c r="C730">
        <v>2</v>
      </c>
      <c r="D730">
        <v>2</v>
      </c>
      <c r="E730">
        <v>2</v>
      </c>
      <c r="F730" t="s">
        <v>2130</v>
      </c>
      <c r="G730">
        <f>trimmed!K926/trimmed!K$3</f>
        <v>4.2859133238544876E-5</v>
      </c>
      <c r="H730">
        <f>trimmed!L926/trimmed!L$3</f>
        <v>1.1137182876000137E-5</v>
      </c>
      <c r="I730">
        <f>trimmed!M926/trimmed!M$3</f>
        <v>0</v>
      </c>
      <c r="J730">
        <f>trimmed!N926/trimmed!N$3</f>
        <v>0</v>
      </c>
      <c r="K730">
        <f>trimmed!O926/trimmed!O$3</f>
        <v>0</v>
      </c>
      <c r="L730">
        <f>trimmed!P926/trimmed!P$3</f>
        <v>0</v>
      </c>
      <c r="N730" s="1">
        <f t="shared" si="77"/>
        <v>1.7998772038181672E-5</v>
      </c>
      <c r="O730">
        <f t="shared" si="78"/>
        <v>2.2238196416588302E-5</v>
      </c>
      <c r="P730" s="1">
        <f t="shared" si="79"/>
        <v>0</v>
      </c>
      <c r="Q730">
        <f t="shared" si="80"/>
        <v>0</v>
      </c>
      <c r="S730" s="1" t="str">
        <f t="shared" si="81"/>
        <v>No E</v>
      </c>
      <c r="T730" s="1" t="str">
        <f t="shared" si="82"/>
        <v/>
      </c>
      <c r="U730">
        <f t="shared" si="83"/>
        <v>2</v>
      </c>
    </row>
    <row r="731" spans="1:21" x14ac:dyDescent="0.2">
      <c r="A731" t="s">
        <v>2135</v>
      </c>
      <c r="B731" t="s">
        <v>2135</v>
      </c>
      <c r="C731">
        <v>3</v>
      </c>
      <c r="D731">
        <v>3</v>
      </c>
      <c r="E731">
        <v>3</v>
      </c>
      <c r="F731" t="s">
        <v>2136</v>
      </c>
      <c r="G731">
        <f>trimmed!K929/trimmed!K$3</f>
        <v>0</v>
      </c>
      <c r="H731">
        <f>trimmed!L929/trimmed!L$3</f>
        <v>6.7728648286081441E-6</v>
      </c>
      <c r="I731">
        <f>trimmed!M929/trimmed!M$3</f>
        <v>3.2349114746662311E-5</v>
      </c>
      <c r="J731">
        <f>trimmed!N929/trimmed!N$3</f>
        <v>0</v>
      </c>
      <c r="K731">
        <f>trimmed!O929/trimmed!O$3</f>
        <v>0</v>
      </c>
      <c r="L731">
        <f>trimmed!P929/trimmed!P$3</f>
        <v>0</v>
      </c>
      <c r="N731" s="1">
        <f t="shared" si="77"/>
        <v>1.3040659858423485E-5</v>
      </c>
      <c r="O731">
        <f t="shared" si="78"/>
        <v>1.7061074031989155E-5</v>
      </c>
      <c r="P731" s="1">
        <f t="shared" si="79"/>
        <v>0</v>
      </c>
      <c r="Q731">
        <f t="shared" si="80"/>
        <v>0</v>
      </c>
      <c r="S731" s="1" t="str">
        <f t="shared" si="81"/>
        <v>No E</v>
      </c>
      <c r="T731" s="1" t="str">
        <f t="shared" si="82"/>
        <v/>
      </c>
      <c r="U731">
        <f t="shared" si="83"/>
        <v>2</v>
      </c>
    </row>
    <row r="732" spans="1:21" x14ac:dyDescent="0.2">
      <c r="A732" t="s">
        <v>2137</v>
      </c>
      <c r="B732" t="s">
        <v>2137</v>
      </c>
      <c r="C732">
        <v>3</v>
      </c>
      <c r="D732">
        <v>3</v>
      </c>
      <c r="E732">
        <v>3</v>
      </c>
      <c r="F732" t="s">
        <v>2138</v>
      </c>
      <c r="G732">
        <f>trimmed!K930/trimmed!K$3</f>
        <v>0</v>
      </c>
      <c r="H732">
        <f>trimmed!L930/trimmed!L$3</f>
        <v>1.0333447687125475E-5</v>
      </c>
      <c r="I732">
        <f>trimmed!M930/trimmed!M$3</f>
        <v>2.1127658419536801E-5</v>
      </c>
      <c r="J732">
        <f>trimmed!N930/trimmed!N$3</f>
        <v>0</v>
      </c>
      <c r="K732">
        <f>trimmed!O930/trimmed!O$3</f>
        <v>0</v>
      </c>
      <c r="L732">
        <f>trimmed!P930/trimmed!P$3</f>
        <v>0</v>
      </c>
      <c r="N732" s="1">
        <f t="shared" si="77"/>
        <v>1.0487035368887426E-5</v>
      </c>
      <c r="O732">
        <f t="shared" si="78"/>
        <v>1.0564666556742235E-5</v>
      </c>
      <c r="P732" s="1">
        <f t="shared" si="79"/>
        <v>0</v>
      </c>
      <c r="Q732">
        <f t="shared" si="80"/>
        <v>0</v>
      </c>
      <c r="S732" s="1" t="str">
        <f t="shared" si="81"/>
        <v>No E</v>
      </c>
      <c r="T732" s="1" t="str">
        <f t="shared" si="82"/>
        <v/>
      </c>
      <c r="U732">
        <f t="shared" si="83"/>
        <v>2</v>
      </c>
    </row>
    <row r="733" spans="1:21" x14ac:dyDescent="0.2">
      <c r="A733" t="s">
        <v>2141</v>
      </c>
      <c r="B733" t="s">
        <v>2141</v>
      </c>
      <c r="C733" t="s">
        <v>2142</v>
      </c>
      <c r="D733" t="s">
        <v>2142</v>
      </c>
      <c r="E733" t="s">
        <v>2142</v>
      </c>
      <c r="F733" t="s">
        <v>2143</v>
      </c>
      <c r="G733">
        <f>trimmed!K932/trimmed!K$3</f>
        <v>0</v>
      </c>
      <c r="H733">
        <f>trimmed!L932/trimmed!L$3</f>
        <v>5.4028083478644116E-6</v>
      </c>
      <c r="I733">
        <f>trimmed!M932/trimmed!M$3</f>
        <v>1.4396012508722986E-5</v>
      </c>
      <c r="J733">
        <f>trimmed!N932/trimmed!N$3</f>
        <v>0</v>
      </c>
      <c r="K733">
        <f>trimmed!O932/trimmed!O$3</f>
        <v>0</v>
      </c>
      <c r="L733">
        <f>trimmed!P932/trimmed!P$3</f>
        <v>0</v>
      </c>
      <c r="N733" s="1">
        <f t="shared" si="77"/>
        <v>6.5996069521957986E-6</v>
      </c>
      <c r="O733">
        <f t="shared" si="78"/>
        <v>7.2722444411835014E-6</v>
      </c>
      <c r="P733" s="1">
        <f t="shared" si="79"/>
        <v>0</v>
      </c>
      <c r="Q733">
        <f t="shared" si="80"/>
        <v>0</v>
      </c>
      <c r="S733" s="1" t="str">
        <f t="shared" si="81"/>
        <v>No E</v>
      </c>
      <c r="T733" s="1" t="str">
        <f t="shared" si="82"/>
        <v/>
      </c>
      <c r="U733">
        <f t="shared" si="83"/>
        <v>2</v>
      </c>
    </row>
    <row r="734" spans="1:21" x14ac:dyDescent="0.2">
      <c r="A734" t="s">
        <v>2148</v>
      </c>
      <c r="B734" t="s">
        <v>2148</v>
      </c>
      <c r="C734">
        <v>2</v>
      </c>
      <c r="D734">
        <v>2</v>
      </c>
      <c r="E734">
        <v>2</v>
      </c>
      <c r="F734" t="s">
        <v>2149</v>
      </c>
      <c r="G734">
        <f>trimmed!K935/trimmed!K$3</f>
        <v>3.4426616473921057E-5</v>
      </c>
      <c r="H734">
        <f>trimmed!L935/trimmed!L$3</f>
        <v>4.4659774894563111E-6</v>
      </c>
      <c r="I734">
        <f>trimmed!M935/trimmed!M$3</f>
        <v>0</v>
      </c>
      <c r="J734">
        <f>trimmed!N935/trimmed!N$3</f>
        <v>0</v>
      </c>
      <c r="K734">
        <f>trimmed!O935/trimmed!O$3</f>
        <v>0</v>
      </c>
      <c r="L734">
        <f>trimmed!P935/trimmed!P$3</f>
        <v>0</v>
      </c>
      <c r="N734" s="1">
        <f t="shared" si="77"/>
        <v>1.2964197987792456E-5</v>
      </c>
      <c r="O734">
        <f t="shared" si="78"/>
        <v>1.8720651542864867E-5</v>
      </c>
      <c r="P734" s="1">
        <f t="shared" si="79"/>
        <v>0</v>
      </c>
      <c r="Q734">
        <f t="shared" si="80"/>
        <v>0</v>
      </c>
      <c r="S734" s="1" t="str">
        <f t="shared" si="81"/>
        <v>No E</v>
      </c>
      <c r="T734" s="1" t="str">
        <f t="shared" si="82"/>
        <v/>
      </c>
      <c r="U734">
        <f t="shared" si="83"/>
        <v>2</v>
      </c>
    </row>
    <row r="735" spans="1:21" x14ac:dyDescent="0.2">
      <c r="A735" t="s">
        <v>2150</v>
      </c>
      <c r="B735" t="s">
        <v>2150</v>
      </c>
      <c r="C735" t="s">
        <v>2015</v>
      </c>
      <c r="D735" t="s">
        <v>2015</v>
      </c>
      <c r="E735" t="s">
        <v>2015</v>
      </c>
      <c r="F735" t="s">
        <v>2151</v>
      </c>
      <c r="G735">
        <f>trimmed!K936/trimmed!K$3</f>
        <v>4.5711966419810372E-5</v>
      </c>
      <c r="H735">
        <f>trimmed!L936/trimmed!L$3</f>
        <v>0</v>
      </c>
      <c r="I735">
        <f>trimmed!M936/trimmed!M$3</f>
        <v>2.9865952532612986E-5</v>
      </c>
      <c r="J735">
        <f>trimmed!N936/trimmed!N$3</f>
        <v>0</v>
      </c>
      <c r="K735">
        <f>trimmed!O936/trimmed!O$3</f>
        <v>0</v>
      </c>
      <c r="L735">
        <f>trimmed!P936/trimmed!P$3</f>
        <v>0</v>
      </c>
      <c r="N735" s="1">
        <f t="shared" si="77"/>
        <v>2.5192639650807787E-5</v>
      </c>
      <c r="O735">
        <f t="shared" si="78"/>
        <v>2.3211545800741115E-5</v>
      </c>
      <c r="P735" s="1">
        <f t="shared" si="79"/>
        <v>0</v>
      </c>
      <c r="Q735">
        <f t="shared" si="80"/>
        <v>0</v>
      </c>
      <c r="S735" s="1" t="str">
        <f t="shared" si="81"/>
        <v>No E</v>
      </c>
      <c r="T735" s="1" t="str">
        <f t="shared" si="82"/>
        <v/>
      </c>
      <c r="U735">
        <f t="shared" si="83"/>
        <v>2</v>
      </c>
    </row>
    <row r="736" spans="1:21" x14ac:dyDescent="0.2">
      <c r="A736" t="s">
        <v>2154</v>
      </c>
      <c r="B736" t="s">
        <v>2154</v>
      </c>
      <c r="C736">
        <v>3</v>
      </c>
      <c r="D736">
        <v>3</v>
      </c>
      <c r="E736">
        <v>3</v>
      </c>
      <c r="F736" t="s">
        <v>2155</v>
      </c>
      <c r="G736">
        <f>trimmed!K938/trimmed!K$3</f>
        <v>0</v>
      </c>
      <c r="H736">
        <f>trimmed!L938/trimmed!L$3</f>
        <v>8.2168981033463734E-6</v>
      </c>
      <c r="I736">
        <f>trimmed!M938/trimmed!M$3</f>
        <v>2.5731756636495115E-5</v>
      </c>
      <c r="J736">
        <f>trimmed!N938/trimmed!N$3</f>
        <v>0</v>
      </c>
      <c r="K736">
        <f>trimmed!O938/trimmed!O$3</f>
        <v>0</v>
      </c>
      <c r="L736">
        <f>trimmed!P938/trimmed!P$3</f>
        <v>0</v>
      </c>
      <c r="N736" s="1">
        <f t="shared" si="77"/>
        <v>1.1316218246613828E-5</v>
      </c>
      <c r="O736">
        <f t="shared" si="78"/>
        <v>1.314287502462076E-5</v>
      </c>
      <c r="P736" s="1">
        <f t="shared" si="79"/>
        <v>0</v>
      </c>
      <c r="Q736">
        <f t="shared" si="80"/>
        <v>0</v>
      </c>
      <c r="S736" s="1" t="str">
        <f t="shared" si="81"/>
        <v>No E</v>
      </c>
      <c r="T736" s="1" t="str">
        <f t="shared" si="82"/>
        <v/>
      </c>
      <c r="U736">
        <f t="shared" si="83"/>
        <v>2</v>
      </c>
    </row>
    <row r="737" spans="1:21" x14ac:dyDescent="0.2">
      <c r="A737" t="s">
        <v>2159</v>
      </c>
      <c r="B737" t="s">
        <v>2159</v>
      </c>
      <c r="C737" t="s">
        <v>2160</v>
      </c>
      <c r="D737" t="s">
        <v>2160</v>
      </c>
      <c r="E737" t="s">
        <v>2160</v>
      </c>
      <c r="F737" t="s">
        <v>2161</v>
      </c>
      <c r="G737">
        <f>trimmed!K940/trimmed!K$3</f>
        <v>1.6163278213856054E-5</v>
      </c>
      <c r="H737">
        <f>trimmed!L940/trimmed!L$3</f>
        <v>4.1226813735621906E-6</v>
      </c>
      <c r="I737">
        <f>trimmed!M940/trimmed!M$3</f>
        <v>0</v>
      </c>
      <c r="J737">
        <f>trimmed!N940/trimmed!N$3</f>
        <v>0</v>
      </c>
      <c r="K737">
        <f>trimmed!O940/trimmed!O$3</f>
        <v>0</v>
      </c>
      <c r="L737">
        <f>trimmed!P940/trimmed!P$3</f>
        <v>0</v>
      </c>
      <c r="N737" s="1">
        <f t="shared" si="77"/>
        <v>6.7619865291394152E-6</v>
      </c>
      <c r="O737">
        <f t="shared" si="78"/>
        <v>8.3986510484018113E-6</v>
      </c>
      <c r="P737" s="1">
        <f t="shared" si="79"/>
        <v>0</v>
      </c>
      <c r="Q737">
        <f t="shared" si="80"/>
        <v>0</v>
      </c>
      <c r="S737" s="1" t="str">
        <f t="shared" si="81"/>
        <v>No E</v>
      </c>
      <c r="T737" s="1" t="str">
        <f t="shared" si="82"/>
        <v/>
      </c>
      <c r="U737">
        <f t="shared" si="83"/>
        <v>2</v>
      </c>
    </row>
    <row r="738" spans="1:21" x14ac:dyDescent="0.2">
      <c r="A738" t="s">
        <v>2168</v>
      </c>
      <c r="B738" t="s">
        <v>2168</v>
      </c>
      <c r="C738">
        <v>22</v>
      </c>
      <c r="D738">
        <v>22</v>
      </c>
      <c r="E738">
        <v>22</v>
      </c>
      <c r="F738" t="s">
        <v>2169</v>
      </c>
      <c r="G738">
        <f>trimmed!K944/trimmed!K$3</f>
        <v>0</v>
      </c>
      <c r="H738">
        <f>trimmed!L944/trimmed!L$3</f>
        <v>2.7321366052639572E-6</v>
      </c>
      <c r="I738">
        <f>trimmed!M944/trimmed!M$3</f>
        <v>4.0638286139015612E-5</v>
      </c>
      <c r="J738">
        <f>trimmed!N944/trimmed!N$3</f>
        <v>0</v>
      </c>
      <c r="K738">
        <f>trimmed!O944/trimmed!O$3</f>
        <v>0</v>
      </c>
      <c r="L738">
        <f>trimmed!P944/trimmed!P$3</f>
        <v>0</v>
      </c>
      <c r="N738" s="1">
        <f t="shared" si="77"/>
        <v>1.4456807581426523E-5</v>
      </c>
      <c r="O738">
        <f t="shared" si="78"/>
        <v>2.2714940176095088E-5</v>
      </c>
      <c r="P738" s="1">
        <f t="shared" si="79"/>
        <v>0</v>
      </c>
      <c r="Q738">
        <f t="shared" si="80"/>
        <v>0</v>
      </c>
      <c r="S738" s="1" t="str">
        <f t="shared" si="81"/>
        <v>No E</v>
      </c>
      <c r="T738" s="1" t="str">
        <f t="shared" si="82"/>
        <v/>
      </c>
      <c r="U738">
        <f t="shared" si="83"/>
        <v>2</v>
      </c>
    </row>
    <row r="739" spans="1:21" x14ac:dyDescent="0.2">
      <c r="A739" t="s">
        <v>2179</v>
      </c>
      <c r="B739" t="s">
        <v>2179</v>
      </c>
      <c r="C739">
        <v>1</v>
      </c>
      <c r="D739">
        <v>1</v>
      </c>
      <c r="E739">
        <v>1</v>
      </c>
      <c r="F739" t="s">
        <v>2180</v>
      </c>
      <c r="G739">
        <f>trimmed!K950/trimmed!K$3</f>
        <v>2.0565387224947488E-5</v>
      </c>
      <c r="H739">
        <f>trimmed!L950/trimmed!L$3</f>
        <v>4.8210035409732373E-6</v>
      </c>
      <c r="I739">
        <f>trimmed!M950/trimmed!M$3</f>
        <v>0</v>
      </c>
      <c r="J739">
        <f>trimmed!N950/trimmed!N$3</f>
        <v>0</v>
      </c>
      <c r="K739">
        <f>trimmed!O950/trimmed!O$3</f>
        <v>0</v>
      </c>
      <c r="L739">
        <f>trimmed!P950/trimmed!P$3</f>
        <v>0</v>
      </c>
      <c r="N739" s="1">
        <f t="shared" si="77"/>
        <v>8.462130255306908E-6</v>
      </c>
      <c r="O739">
        <f t="shared" si="78"/>
        <v>1.0755330805716022E-5</v>
      </c>
      <c r="P739" s="1">
        <f t="shared" si="79"/>
        <v>0</v>
      </c>
      <c r="Q739">
        <f t="shared" si="80"/>
        <v>0</v>
      </c>
      <c r="S739" s="1" t="str">
        <f t="shared" si="81"/>
        <v>No E</v>
      </c>
      <c r="T739" s="1" t="str">
        <f t="shared" si="82"/>
        <v/>
      </c>
      <c r="U739">
        <f t="shared" si="83"/>
        <v>2</v>
      </c>
    </row>
    <row r="740" spans="1:21" x14ac:dyDescent="0.2">
      <c r="A740" t="s">
        <v>2181</v>
      </c>
      <c r="B740" t="s">
        <v>2181</v>
      </c>
      <c r="C740">
        <v>3</v>
      </c>
      <c r="D740">
        <v>3</v>
      </c>
      <c r="E740">
        <v>3</v>
      </c>
      <c r="F740" t="s">
        <v>2182</v>
      </c>
      <c r="G740">
        <f>trimmed!K951/trimmed!K$3</f>
        <v>0</v>
      </c>
      <c r="H740">
        <f>trimmed!L951/trimmed!L$3</f>
        <v>3.1372103821048555E-6</v>
      </c>
      <c r="I740">
        <f>trimmed!M951/trimmed!M$3</f>
        <v>3.8518294663384688E-5</v>
      </c>
      <c r="J740">
        <f>trimmed!N951/trimmed!N$3</f>
        <v>0</v>
      </c>
      <c r="K740">
        <f>trimmed!O951/trimmed!O$3</f>
        <v>0</v>
      </c>
      <c r="L740">
        <f>trimmed!P951/trimmed!P$3</f>
        <v>0</v>
      </c>
      <c r="N740" s="1">
        <f t="shared" si="77"/>
        <v>1.3885168348496515E-5</v>
      </c>
      <c r="O740">
        <f t="shared" si="78"/>
        <v>2.139050504965518E-5</v>
      </c>
      <c r="P740" s="1">
        <f t="shared" si="79"/>
        <v>0</v>
      </c>
      <c r="Q740">
        <f t="shared" si="80"/>
        <v>0</v>
      </c>
      <c r="S740" s="1" t="str">
        <f t="shared" si="81"/>
        <v>No E</v>
      </c>
      <c r="T740" s="1" t="str">
        <f t="shared" si="82"/>
        <v/>
      </c>
      <c r="U740">
        <f t="shared" si="83"/>
        <v>2</v>
      </c>
    </row>
    <row r="741" spans="1:21" x14ac:dyDescent="0.2">
      <c r="A741" t="s">
        <v>2183</v>
      </c>
      <c r="B741" t="s">
        <v>2183</v>
      </c>
      <c r="C741">
        <v>3</v>
      </c>
      <c r="D741">
        <v>3</v>
      </c>
      <c r="E741">
        <v>3</v>
      </c>
      <c r="F741" t="s">
        <v>2184</v>
      </c>
      <c r="G741">
        <f>trimmed!K952/trimmed!K$3</f>
        <v>0</v>
      </c>
      <c r="H741">
        <f>trimmed!L952/trimmed!L$3</f>
        <v>5.6145727856414676E-6</v>
      </c>
      <c r="I741">
        <f>trimmed!M952/trimmed!M$3</f>
        <v>1.750397951721644E-5</v>
      </c>
      <c r="J741">
        <f>trimmed!N952/trimmed!N$3</f>
        <v>0</v>
      </c>
      <c r="K741">
        <f>trimmed!O952/trimmed!O$3</f>
        <v>0</v>
      </c>
      <c r="L741">
        <f>trimmed!P952/trimmed!P$3</f>
        <v>0</v>
      </c>
      <c r="N741" s="1">
        <f t="shared" si="77"/>
        <v>7.7061841009526363E-6</v>
      </c>
      <c r="O741">
        <f t="shared" si="78"/>
        <v>8.9374746520220385E-6</v>
      </c>
      <c r="P741" s="1">
        <f t="shared" si="79"/>
        <v>0</v>
      </c>
      <c r="Q741">
        <f t="shared" si="80"/>
        <v>0</v>
      </c>
      <c r="S741" s="1" t="str">
        <f t="shared" si="81"/>
        <v>No E</v>
      </c>
      <c r="T741" s="1" t="str">
        <f t="shared" si="82"/>
        <v/>
      </c>
      <c r="U741">
        <f t="shared" si="83"/>
        <v>2</v>
      </c>
    </row>
    <row r="742" spans="1:21" x14ac:dyDescent="0.2">
      <c r="A742" t="s">
        <v>2189</v>
      </c>
      <c r="B742" t="s">
        <v>2189</v>
      </c>
      <c r="C742">
        <v>5</v>
      </c>
      <c r="D742">
        <v>5</v>
      </c>
      <c r="E742">
        <v>5</v>
      </c>
      <c r="F742" t="s">
        <v>2190</v>
      </c>
      <c r="G742">
        <f>trimmed!K955/trimmed!K$3</f>
        <v>0</v>
      </c>
      <c r="H742">
        <f>trimmed!L955/trimmed!L$3</f>
        <v>4.3264694551157393E-6</v>
      </c>
      <c r="I742">
        <f>trimmed!M955/trimmed!M$3</f>
        <v>4.8605373729546628E-6</v>
      </c>
      <c r="J742">
        <f>trimmed!N955/trimmed!N$3</f>
        <v>0</v>
      </c>
      <c r="K742">
        <f>trimmed!O955/trimmed!O$3</f>
        <v>0</v>
      </c>
      <c r="L742">
        <f>trimmed!P955/trimmed!P$3</f>
        <v>0</v>
      </c>
      <c r="N742" s="1">
        <f t="shared" si="77"/>
        <v>3.0623356093568005E-6</v>
      </c>
      <c r="O742">
        <f t="shared" si="78"/>
        <v>2.6654702537201979E-6</v>
      </c>
      <c r="P742" s="1">
        <f t="shared" si="79"/>
        <v>0</v>
      </c>
      <c r="Q742">
        <f t="shared" si="80"/>
        <v>0</v>
      </c>
      <c r="S742" s="1" t="str">
        <f t="shared" si="81"/>
        <v>No E</v>
      </c>
      <c r="T742" s="1" t="str">
        <f t="shared" si="82"/>
        <v/>
      </c>
      <c r="U742">
        <f t="shared" si="83"/>
        <v>2</v>
      </c>
    </row>
    <row r="743" spans="1:21" x14ac:dyDescent="0.2">
      <c r="A743" t="s">
        <v>2191</v>
      </c>
      <c r="B743" t="s">
        <v>2191</v>
      </c>
      <c r="C743">
        <v>5</v>
      </c>
      <c r="D743">
        <v>5</v>
      </c>
      <c r="E743">
        <v>5</v>
      </c>
      <c r="F743" t="s">
        <v>2192</v>
      </c>
      <c r="G743">
        <f>trimmed!K956/trimmed!K$3</f>
        <v>0</v>
      </c>
      <c r="H743">
        <f>trimmed!L956/trimmed!L$3</f>
        <v>1.0703488056239592E-5</v>
      </c>
      <c r="I743">
        <f>trimmed!M956/trimmed!M$3</f>
        <v>1.4398373826918165E-5</v>
      </c>
      <c r="J743">
        <f>trimmed!N956/trimmed!N$3</f>
        <v>0</v>
      </c>
      <c r="K743">
        <f>trimmed!O956/trimmed!O$3</f>
        <v>0</v>
      </c>
      <c r="L743">
        <f>trimmed!P956/trimmed!P$3</f>
        <v>0</v>
      </c>
      <c r="N743" s="1">
        <f t="shared" si="77"/>
        <v>8.3672872943859177E-6</v>
      </c>
      <c r="O743">
        <f t="shared" si="78"/>
        <v>7.4780791460564776E-6</v>
      </c>
      <c r="P743" s="1">
        <f t="shared" si="79"/>
        <v>0</v>
      </c>
      <c r="Q743">
        <f t="shared" si="80"/>
        <v>0</v>
      </c>
      <c r="S743" s="1" t="str">
        <f t="shared" si="81"/>
        <v>No E</v>
      </c>
      <c r="T743" s="1" t="str">
        <f t="shared" si="82"/>
        <v/>
      </c>
      <c r="U743">
        <f t="shared" si="83"/>
        <v>2</v>
      </c>
    </row>
    <row r="744" spans="1:21" x14ac:dyDescent="0.2">
      <c r="A744" t="s">
        <v>2195</v>
      </c>
      <c r="B744" t="s">
        <v>2195</v>
      </c>
      <c r="C744">
        <v>1</v>
      </c>
      <c r="D744">
        <v>1</v>
      </c>
      <c r="E744">
        <v>1</v>
      </c>
      <c r="F744" t="s">
        <v>2196</v>
      </c>
      <c r="G744">
        <f>trimmed!K959/trimmed!K$3</f>
        <v>0</v>
      </c>
      <c r="H744">
        <f>trimmed!L959/trimmed!L$3</f>
        <v>1.0430258755799033E-5</v>
      </c>
      <c r="I744">
        <f>trimmed!M959/trimmed!M$3</f>
        <v>1.4681259746700505E-5</v>
      </c>
      <c r="J744">
        <f>trimmed!N959/trimmed!N$3</f>
        <v>0</v>
      </c>
      <c r="K744">
        <f>trimmed!O959/trimmed!O$3</f>
        <v>0</v>
      </c>
      <c r="L744">
        <f>trimmed!P959/trimmed!P$3</f>
        <v>0</v>
      </c>
      <c r="N744" s="1">
        <f t="shared" si="77"/>
        <v>8.3705061674998458E-6</v>
      </c>
      <c r="O744">
        <f t="shared" si="78"/>
        <v>7.5542559184393562E-6</v>
      </c>
      <c r="P744" s="1">
        <f t="shared" si="79"/>
        <v>0</v>
      </c>
      <c r="Q744">
        <f t="shared" si="80"/>
        <v>0</v>
      </c>
      <c r="S744" s="1" t="str">
        <f t="shared" si="81"/>
        <v>No E</v>
      </c>
      <c r="T744" s="1" t="str">
        <f t="shared" si="82"/>
        <v/>
      </c>
      <c r="U744">
        <f t="shared" si="83"/>
        <v>2</v>
      </c>
    </row>
    <row r="745" spans="1:21" x14ac:dyDescent="0.2">
      <c r="A745" t="s">
        <v>2200</v>
      </c>
      <c r="B745" t="s">
        <v>2200</v>
      </c>
      <c r="C745" t="s">
        <v>1806</v>
      </c>
      <c r="D745" t="s">
        <v>1806</v>
      </c>
      <c r="E745" t="s">
        <v>1806</v>
      </c>
      <c r="F745" t="s">
        <v>2201</v>
      </c>
      <c r="G745">
        <f>trimmed!K961/trimmed!K$3</f>
        <v>0</v>
      </c>
      <c r="H745">
        <f>trimmed!L961/trimmed!L$3</f>
        <v>3.8017503349222205E-6</v>
      </c>
      <c r="I745">
        <f>trimmed!M961/trimmed!M$3</f>
        <v>2.5177319124267291E-5</v>
      </c>
      <c r="J745">
        <f>trimmed!N961/trimmed!N$3</f>
        <v>0</v>
      </c>
      <c r="K745">
        <f>trimmed!O961/trimmed!O$3</f>
        <v>0</v>
      </c>
      <c r="L745">
        <f>trimmed!P961/trimmed!P$3</f>
        <v>0</v>
      </c>
      <c r="N745" s="1">
        <f t="shared" si="77"/>
        <v>9.6596898197298362E-6</v>
      </c>
      <c r="O745">
        <f t="shared" si="78"/>
        <v>1.3572433121111704E-5</v>
      </c>
      <c r="P745" s="1">
        <f t="shared" si="79"/>
        <v>0</v>
      </c>
      <c r="Q745">
        <f t="shared" si="80"/>
        <v>0</v>
      </c>
      <c r="S745" s="1" t="str">
        <f t="shared" si="81"/>
        <v>No E</v>
      </c>
      <c r="T745" s="1" t="str">
        <f t="shared" si="82"/>
        <v/>
      </c>
      <c r="U745">
        <f t="shared" si="83"/>
        <v>2</v>
      </c>
    </row>
    <row r="746" spans="1:21" x14ac:dyDescent="0.2">
      <c r="A746" t="s">
        <v>2202</v>
      </c>
      <c r="B746" t="s">
        <v>2202</v>
      </c>
      <c r="C746" t="s">
        <v>757</v>
      </c>
      <c r="D746" t="s">
        <v>757</v>
      </c>
      <c r="E746" t="s">
        <v>757</v>
      </c>
      <c r="F746" t="s">
        <v>2203</v>
      </c>
      <c r="G746">
        <f>trimmed!K962/trimmed!K$3</f>
        <v>0</v>
      </c>
      <c r="H746">
        <f>trimmed!L962/trimmed!L$3</f>
        <v>9.3614270218489561E-6</v>
      </c>
      <c r="I746">
        <f>trimmed!M962/trimmed!M$3</f>
        <v>1.7358050052754434E-5</v>
      </c>
      <c r="J746">
        <f>trimmed!N962/trimmed!N$3</f>
        <v>0</v>
      </c>
      <c r="K746">
        <f>trimmed!O962/trimmed!O$3</f>
        <v>0</v>
      </c>
      <c r="L746">
        <f>trimmed!P962/trimmed!P$3</f>
        <v>0</v>
      </c>
      <c r="N746" s="1">
        <f t="shared" si="77"/>
        <v>8.9064923582011295E-6</v>
      </c>
      <c r="O746">
        <f t="shared" si="78"/>
        <v>8.6879629125372847E-6</v>
      </c>
      <c r="P746" s="1">
        <f t="shared" si="79"/>
        <v>0</v>
      </c>
      <c r="Q746">
        <f t="shared" si="80"/>
        <v>0</v>
      </c>
      <c r="S746" s="1" t="str">
        <f t="shared" si="81"/>
        <v>No E</v>
      </c>
      <c r="T746" s="1" t="str">
        <f t="shared" si="82"/>
        <v/>
      </c>
      <c r="U746">
        <f t="shared" si="83"/>
        <v>2</v>
      </c>
    </row>
    <row r="747" spans="1:21" x14ac:dyDescent="0.2">
      <c r="A747" t="s">
        <v>2208</v>
      </c>
      <c r="B747" t="s">
        <v>2208</v>
      </c>
      <c r="C747">
        <v>10</v>
      </c>
      <c r="D747">
        <v>10</v>
      </c>
      <c r="E747">
        <v>10</v>
      </c>
      <c r="F747" t="s">
        <v>2209</v>
      </c>
      <c r="G747">
        <f>trimmed!K965/trimmed!K$3</f>
        <v>0</v>
      </c>
      <c r="H747">
        <f>trimmed!L965/trimmed!L$3</f>
        <v>1.2853037858904189E-5</v>
      </c>
      <c r="I747">
        <f>trimmed!M965/trimmed!M$3</f>
        <v>3.8685003727964265E-6</v>
      </c>
      <c r="J747">
        <f>trimmed!N965/trimmed!N$3</f>
        <v>0</v>
      </c>
      <c r="K747">
        <f>trimmed!O965/trimmed!O$3</f>
        <v>0</v>
      </c>
      <c r="L747">
        <f>trimmed!P965/trimmed!P$3</f>
        <v>0</v>
      </c>
      <c r="N747" s="1">
        <f t="shared" si="77"/>
        <v>5.5738460772335381E-6</v>
      </c>
      <c r="O747">
        <f t="shared" si="78"/>
        <v>6.5940350718916916E-6</v>
      </c>
      <c r="P747" s="1">
        <f t="shared" si="79"/>
        <v>0</v>
      </c>
      <c r="Q747">
        <f t="shared" si="80"/>
        <v>0</v>
      </c>
      <c r="S747" s="1" t="str">
        <f t="shared" si="81"/>
        <v>No E</v>
      </c>
      <c r="T747" s="1" t="str">
        <f t="shared" si="82"/>
        <v/>
      </c>
      <c r="U747">
        <f t="shared" si="83"/>
        <v>2</v>
      </c>
    </row>
    <row r="748" spans="1:21" x14ac:dyDescent="0.2">
      <c r="A748" t="s">
        <v>2218</v>
      </c>
      <c r="B748" t="s">
        <v>2218</v>
      </c>
      <c r="C748">
        <v>2</v>
      </c>
      <c r="D748">
        <v>2</v>
      </c>
      <c r="E748">
        <v>2</v>
      </c>
      <c r="F748" t="s">
        <v>2219</v>
      </c>
      <c r="G748">
        <f>trimmed!K970/trimmed!K$3</f>
        <v>4.301843377749875E-5</v>
      </c>
      <c r="H748">
        <f>trimmed!L970/trimmed!L$3</f>
        <v>3.181002141763331E-6</v>
      </c>
      <c r="I748">
        <f>trimmed!M970/trimmed!M$3</f>
        <v>0</v>
      </c>
      <c r="J748">
        <f>trimmed!N970/trimmed!N$3</f>
        <v>0</v>
      </c>
      <c r="K748">
        <f>trimmed!O970/trimmed!O$3</f>
        <v>0</v>
      </c>
      <c r="L748">
        <f>trimmed!P970/trimmed!P$3</f>
        <v>0</v>
      </c>
      <c r="N748" s="1">
        <f t="shared" si="77"/>
        <v>1.5399811973087362E-5</v>
      </c>
      <c r="O748">
        <f t="shared" si="78"/>
        <v>2.3971251457481456E-5</v>
      </c>
      <c r="P748" s="1">
        <f t="shared" si="79"/>
        <v>0</v>
      </c>
      <c r="Q748">
        <f t="shared" si="80"/>
        <v>0</v>
      </c>
      <c r="S748" s="1" t="str">
        <f t="shared" si="81"/>
        <v>No E</v>
      </c>
      <c r="T748" s="1" t="str">
        <f t="shared" si="82"/>
        <v/>
      </c>
      <c r="U748">
        <f t="shared" si="83"/>
        <v>2</v>
      </c>
    </row>
    <row r="749" spans="1:21" x14ac:dyDescent="0.2">
      <c r="A749" t="s">
        <v>2224</v>
      </c>
      <c r="B749" t="s">
        <v>2224</v>
      </c>
      <c r="C749">
        <v>2</v>
      </c>
      <c r="D749">
        <v>2</v>
      </c>
      <c r="E749">
        <v>2</v>
      </c>
      <c r="F749" t="s">
        <v>2225</v>
      </c>
      <c r="G749">
        <f>trimmed!K974/trimmed!K$3</f>
        <v>0</v>
      </c>
      <c r="H749">
        <f>trimmed!L974/trimmed!L$3</f>
        <v>1.0075545502565381E-5</v>
      </c>
      <c r="I749">
        <f>trimmed!M974/trimmed!M$3</f>
        <v>1.3182294956401427E-5</v>
      </c>
      <c r="J749">
        <f>trimmed!N974/trimmed!N$3</f>
        <v>0</v>
      </c>
      <c r="K749">
        <f>trimmed!O974/trimmed!O$3</f>
        <v>0</v>
      </c>
      <c r="L749">
        <f>trimmed!P974/trimmed!P$3</f>
        <v>0</v>
      </c>
      <c r="N749" s="1">
        <f t="shared" si="77"/>
        <v>7.7526134863222707E-6</v>
      </c>
      <c r="O749">
        <f t="shared" si="78"/>
        <v>6.891315907971212E-6</v>
      </c>
      <c r="P749" s="1">
        <f t="shared" si="79"/>
        <v>0</v>
      </c>
      <c r="Q749">
        <f t="shared" si="80"/>
        <v>0</v>
      </c>
      <c r="S749" s="1" t="str">
        <f t="shared" si="81"/>
        <v>No E</v>
      </c>
      <c r="T749" s="1" t="str">
        <f t="shared" si="82"/>
        <v/>
      </c>
      <c r="U749">
        <f t="shared" si="83"/>
        <v>2</v>
      </c>
    </row>
    <row r="750" spans="1:21" x14ac:dyDescent="0.2">
      <c r="A750" t="s">
        <v>2236</v>
      </c>
      <c r="B750" t="s">
        <v>2236</v>
      </c>
      <c r="C750">
        <v>2</v>
      </c>
      <c r="D750">
        <v>2</v>
      </c>
      <c r="E750">
        <v>2</v>
      </c>
      <c r="F750" t="s">
        <v>2237</v>
      </c>
      <c r="G750">
        <f>trimmed!K980/trimmed!K$3</f>
        <v>8.0639390470442633E-6</v>
      </c>
      <c r="H750">
        <f>trimmed!L980/trimmed!L$3</f>
        <v>7.6546431891598743E-6</v>
      </c>
      <c r="I750">
        <f>trimmed!M980/trimmed!M$3</f>
        <v>0</v>
      </c>
      <c r="J750">
        <f>trimmed!N980/trimmed!N$3</f>
        <v>0</v>
      </c>
      <c r="K750">
        <f>trimmed!O980/trimmed!O$3</f>
        <v>0</v>
      </c>
      <c r="L750">
        <f>trimmed!P980/trimmed!P$3</f>
        <v>0</v>
      </c>
      <c r="N750" s="1">
        <f t="shared" si="77"/>
        <v>5.239527412068045E-6</v>
      </c>
      <c r="O750">
        <f t="shared" si="78"/>
        <v>4.5421763947671264E-6</v>
      </c>
      <c r="P750" s="1">
        <f t="shared" si="79"/>
        <v>0</v>
      </c>
      <c r="Q750">
        <f t="shared" si="80"/>
        <v>0</v>
      </c>
      <c r="S750" s="1" t="str">
        <f t="shared" si="81"/>
        <v>No E</v>
      </c>
      <c r="T750" s="1" t="str">
        <f t="shared" si="82"/>
        <v/>
      </c>
      <c r="U750">
        <f t="shared" si="83"/>
        <v>2</v>
      </c>
    </row>
    <row r="751" spans="1:21" x14ac:dyDescent="0.2">
      <c r="A751" t="s">
        <v>2246</v>
      </c>
      <c r="B751" t="s">
        <v>2246</v>
      </c>
      <c r="C751">
        <v>3</v>
      </c>
      <c r="D751">
        <v>3</v>
      </c>
      <c r="E751">
        <v>3</v>
      </c>
      <c r="F751" t="s">
        <v>2247</v>
      </c>
      <c r="G751">
        <f>trimmed!K985/trimmed!K$3</f>
        <v>0</v>
      </c>
      <c r="H751">
        <f>trimmed!L985/trimmed!L$3</f>
        <v>8.3226239230932636E-6</v>
      </c>
      <c r="I751">
        <f>trimmed!M985/trimmed!M$3</f>
        <v>5.970829188327419E-6</v>
      </c>
      <c r="J751">
        <f>trimmed!N985/trimmed!N$3</f>
        <v>0</v>
      </c>
      <c r="K751">
        <f>trimmed!O985/trimmed!O$3</f>
        <v>0</v>
      </c>
      <c r="L751">
        <f>trimmed!P985/trimmed!P$3</f>
        <v>0</v>
      </c>
      <c r="N751" s="1">
        <f t="shared" si="77"/>
        <v>4.7644843704735606E-6</v>
      </c>
      <c r="O751">
        <f t="shared" si="78"/>
        <v>4.2904508045173081E-6</v>
      </c>
      <c r="P751" s="1">
        <f t="shared" si="79"/>
        <v>0</v>
      </c>
      <c r="Q751">
        <f t="shared" si="80"/>
        <v>0</v>
      </c>
      <c r="S751" s="1" t="str">
        <f t="shared" si="81"/>
        <v>No E</v>
      </c>
      <c r="T751" s="1" t="str">
        <f t="shared" si="82"/>
        <v/>
      </c>
      <c r="U751">
        <f t="shared" si="83"/>
        <v>2</v>
      </c>
    </row>
    <row r="752" spans="1:21" x14ac:dyDescent="0.2">
      <c r="A752" t="s">
        <v>2252</v>
      </c>
      <c r="B752" t="s">
        <v>2252</v>
      </c>
      <c r="C752">
        <v>9</v>
      </c>
      <c r="D752">
        <v>9</v>
      </c>
      <c r="E752">
        <v>9</v>
      </c>
      <c r="F752" t="s">
        <v>2253</v>
      </c>
      <c r="G752">
        <f>trimmed!K988/trimmed!K$3</f>
        <v>7.2150649986188025E-6</v>
      </c>
      <c r="H752">
        <f>trimmed!L988/trimmed!L$3</f>
        <v>0</v>
      </c>
      <c r="I752">
        <f>trimmed!M988/trimmed!M$3</f>
        <v>1.575802084370173E-6</v>
      </c>
      <c r="J752">
        <f>trimmed!N988/trimmed!N$3</f>
        <v>0</v>
      </c>
      <c r="K752">
        <f>trimmed!O988/trimmed!O$3</f>
        <v>0</v>
      </c>
      <c r="L752">
        <f>trimmed!P988/trimmed!P$3</f>
        <v>0</v>
      </c>
      <c r="N752" s="1">
        <f t="shared" si="77"/>
        <v>2.9302890276629916E-6</v>
      </c>
      <c r="O752">
        <f t="shared" si="78"/>
        <v>3.7934505260035453E-6</v>
      </c>
      <c r="P752" s="1">
        <f t="shared" si="79"/>
        <v>0</v>
      </c>
      <c r="Q752">
        <f t="shared" si="80"/>
        <v>0</v>
      </c>
      <c r="S752" s="1" t="str">
        <f t="shared" si="81"/>
        <v>No E</v>
      </c>
      <c r="T752" s="1" t="str">
        <f t="shared" si="82"/>
        <v/>
      </c>
      <c r="U752">
        <f t="shared" si="83"/>
        <v>2</v>
      </c>
    </row>
    <row r="753" spans="1:21" x14ac:dyDescent="0.2">
      <c r="A753" t="s">
        <v>2254</v>
      </c>
      <c r="B753" t="s">
        <v>2254</v>
      </c>
      <c r="C753">
        <v>1</v>
      </c>
      <c r="D753">
        <v>1</v>
      </c>
      <c r="E753">
        <v>1</v>
      </c>
      <c r="F753" t="s">
        <v>2255</v>
      </c>
      <c r="G753">
        <f>trimmed!K989/trimmed!K$3</f>
        <v>0</v>
      </c>
      <c r="H753">
        <f>trimmed!L989/trimmed!L$3</f>
        <v>1.1189263790165395E-5</v>
      </c>
      <c r="I753">
        <f>trimmed!M989/trimmed!M$3</f>
        <v>7.4249289329181119E-6</v>
      </c>
      <c r="J753">
        <f>trimmed!N989/trimmed!N$3</f>
        <v>0</v>
      </c>
      <c r="K753">
        <f>trimmed!O989/trimmed!O$3</f>
        <v>0</v>
      </c>
      <c r="L753">
        <f>trimmed!P989/trimmed!P$3</f>
        <v>0</v>
      </c>
      <c r="N753" s="1">
        <f t="shared" si="77"/>
        <v>6.2047309076945023E-6</v>
      </c>
      <c r="O753">
        <f t="shared" si="78"/>
        <v>5.6935549928885649E-6</v>
      </c>
      <c r="P753" s="1">
        <f t="shared" si="79"/>
        <v>0</v>
      </c>
      <c r="Q753">
        <f t="shared" si="80"/>
        <v>0</v>
      </c>
      <c r="S753" s="1" t="str">
        <f t="shared" si="81"/>
        <v>No E</v>
      </c>
      <c r="T753" s="1" t="str">
        <f t="shared" si="82"/>
        <v/>
      </c>
      <c r="U753">
        <f t="shared" si="83"/>
        <v>2</v>
      </c>
    </row>
    <row r="754" spans="1:21" x14ac:dyDescent="0.2">
      <c r="A754" t="s">
        <v>2256</v>
      </c>
      <c r="B754" t="s">
        <v>2256</v>
      </c>
      <c r="C754">
        <v>9</v>
      </c>
      <c r="D754">
        <v>8</v>
      </c>
      <c r="E754">
        <v>8</v>
      </c>
      <c r="F754" t="s">
        <v>2257</v>
      </c>
      <c r="G754">
        <f>trimmed!K990/trimmed!K$3</f>
        <v>0</v>
      </c>
      <c r="H754">
        <f>trimmed!L990/trimmed!L$3</f>
        <v>1.0133725983254499E-5</v>
      </c>
      <c r="I754">
        <f>trimmed!M990/trimmed!M$3</f>
        <v>7.3337820505842358E-6</v>
      </c>
      <c r="J754">
        <f>trimmed!N990/trimmed!N$3</f>
        <v>0</v>
      </c>
      <c r="K754">
        <f>trimmed!O990/trimmed!O$3</f>
        <v>0</v>
      </c>
      <c r="L754">
        <f>trimmed!P990/trimmed!P$3</f>
        <v>0</v>
      </c>
      <c r="N754" s="1">
        <f t="shared" si="77"/>
        <v>5.8225026779462451E-6</v>
      </c>
      <c r="O754">
        <f t="shared" si="78"/>
        <v>5.2331706051439458E-6</v>
      </c>
      <c r="P754" s="1">
        <f t="shared" si="79"/>
        <v>0</v>
      </c>
      <c r="Q754">
        <f t="shared" si="80"/>
        <v>0</v>
      </c>
      <c r="S754" s="1" t="str">
        <f t="shared" si="81"/>
        <v>No E</v>
      </c>
      <c r="T754" s="1" t="str">
        <f t="shared" si="82"/>
        <v/>
      </c>
      <c r="U754">
        <f t="shared" si="83"/>
        <v>2</v>
      </c>
    </row>
    <row r="755" spans="1:21" x14ac:dyDescent="0.2">
      <c r="A755" t="s">
        <v>2267</v>
      </c>
      <c r="B755" t="s">
        <v>2267</v>
      </c>
      <c r="C755">
        <v>1</v>
      </c>
      <c r="D755">
        <v>1</v>
      </c>
      <c r="E755">
        <v>1</v>
      </c>
      <c r="F755" t="s">
        <v>2268</v>
      </c>
      <c r="G755">
        <f>trimmed!K995/trimmed!K$3</f>
        <v>0</v>
      </c>
      <c r="H755">
        <f>trimmed!L995/trimmed!L$3</f>
        <v>6.621314060361491E-6</v>
      </c>
      <c r="I755">
        <f>trimmed!M995/trimmed!M$3</f>
        <v>2.0048536004340395E-5</v>
      </c>
      <c r="J755">
        <f>trimmed!N995/trimmed!N$3</f>
        <v>0</v>
      </c>
      <c r="K755">
        <f>trimmed!O995/trimmed!O$3</f>
        <v>0</v>
      </c>
      <c r="L755">
        <f>trimmed!P995/trimmed!P$3</f>
        <v>0</v>
      </c>
      <c r="N755" s="1">
        <f t="shared" si="77"/>
        <v>8.8899500215672947E-6</v>
      </c>
      <c r="O755">
        <f t="shared" si="78"/>
        <v>1.021498804809337E-5</v>
      </c>
      <c r="P755" s="1">
        <f t="shared" si="79"/>
        <v>0</v>
      </c>
      <c r="Q755">
        <f t="shared" si="80"/>
        <v>0</v>
      </c>
      <c r="S755" s="1" t="str">
        <f t="shared" si="81"/>
        <v>No E</v>
      </c>
      <c r="T755" s="1" t="str">
        <f t="shared" si="82"/>
        <v/>
      </c>
      <c r="U755">
        <f t="shared" si="83"/>
        <v>2</v>
      </c>
    </row>
    <row r="756" spans="1:21" x14ac:dyDescent="0.2">
      <c r="A756" t="s">
        <v>2269</v>
      </c>
      <c r="B756" t="s">
        <v>2269</v>
      </c>
      <c r="C756">
        <v>2</v>
      </c>
      <c r="D756">
        <v>2</v>
      </c>
      <c r="E756">
        <v>2</v>
      </c>
      <c r="F756" t="s">
        <v>2270</v>
      </c>
      <c r="G756">
        <f>trimmed!K996/trimmed!K$3</f>
        <v>2.6880143883478598E-5</v>
      </c>
      <c r="H756">
        <f>trimmed!L996/trimmed!L$3</f>
        <v>0</v>
      </c>
      <c r="I756">
        <f>trimmed!M996/trimmed!M$3</f>
        <v>2.7834746621120758E-5</v>
      </c>
      <c r="J756">
        <f>trimmed!N996/trimmed!N$3</f>
        <v>0</v>
      </c>
      <c r="K756">
        <f>trimmed!O996/trimmed!O$3</f>
        <v>0</v>
      </c>
      <c r="L756">
        <f>trimmed!P996/trimmed!P$3</f>
        <v>0</v>
      </c>
      <c r="N756" s="1">
        <f t="shared" si="77"/>
        <v>1.8238296834866454E-5</v>
      </c>
      <c r="O756">
        <f t="shared" si="78"/>
        <v>1.5802038481607466E-5</v>
      </c>
      <c r="P756" s="1">
        <f t="shared" si="79"/>
        <v>0</v>
      </c>
      <c r="Q756">
        <f t="shared" si="80"/>
        <v>0</v>
      </c>
      <c r="S756" s="1" t="str">
        <f t="shared" si="81"/>
        <v>No E</v>
      </c>
      <c r="T756" s="1" t="str">
        <f t="shared" si="82"/>
        <v/>
      </c>
      <c r="U756">
        <f t="shared" si="83"/>
        <v>2</v>
      </c>
    </row>
    <row r="757" spans="1:21" x14ac:dyDescent="0.2">
      <c r="A757" t="s">
        <v>2273</v>
      </c>
      <c r="B757" t="s">
        <v>2273</v>
      </c>
      <c r="C757" t="s">
        <v>2274</v>
      </c>
      <c r="D757" t="s">
        <v>2274</v>
      </c>
      <c r="E757" t="s">
        <v>2274</v>
      </c>
      <c r="F757" t="s">
        <v>2275</v>
      </c>
      <c r="G757">
        <f>trimmed!K998/trimmed!K$3</f>
        <v>0</v>
      </c>
      <c r="H757">
        <f>trimmed!L998/trimmed!L$3</f>
        <v>7.9034742235049985E-6</v>
      </c>
      <c r="I757">
        <f>trimmed!M998/trimmed!M$3</f>
        <v>1.5511971487764171E-5</v>
      </c>
      <c r="J757">
        <f>trimmed!N998/trimmed!N$3</f>
        <v>0</v>
      </c>
      <c r="K757">
        <f>trimmed!O998/trimmed!O$3</f>
        <v>0</v>
      </c>
      <c r="L757">
        <f>trimmed!P998/trimmed!P$3</f>
        <v>0</v>
      </c>
      <c r="N757" s="1">
        <f t="shared" si="77"/>
        <v>7.8051485704230564E-6</v>
      </c>
      <c r="O757">
        <f t="shared" si="78"/>
        <v>7.7564531720266732E-6</v>
      </c>
      <c r="P757" s="1">
        <f t="shared" si="79"/>
        <v>0</v>
      </c>
      <c r="Q757">
        <f t="shared" si="80"/>
        <v>0</v>
      </c>
      <c r="S757" s="1" t="str">
        <f t="shared" si="81"/>
        <v>No E</v>
      </c>
      <c r="T757" s="1" t="str">
        <f t="shared" si="82"/>
        <v/>
      </c>
      <c r="U757">
        <f t="shared" si="83"/>
        <v>2</v>
      </c>
    </row>
    <row r="758" spans="1:21" x14ac:dyDescent="0.2">
      <c r="A758" t="s">
        <v>2282</v>
      </c>
      <c r="B758" t="s">
        <v>2282</v>
      </c>
      <c r="C758">
        <v>2</v>
      </c>
      <c r="D758">
        <v>2</v>
      </c>
      <c r="E758">
        <v>2</v>
      </c>
      <c r="F758" t="s">
        <v>2283</v>
      </c>
      <c r="G758">
        <f>trimmed!K1001/trimmed!K$3</f>
        <v>0</v>
      </c>
      <c r="H758">
        <f>trimmed!L1001/trimmed!L$3</f>
        <v>3.4046529143048305E-6</v>
      </c>
      <c r="I758">
        <f>trimmed!M1001/trimmed!M$3</f>
        <v>8.1182119550224107E-6</v>
      </c>
      <c r="J758">
        <f>trimmed!N1001/trimmed!N$3</f>
        <v>0</v>
      </c>
      <c r="K758">
        <f>trimmed!O1001/trimmed!O$3</f>
        <v>0</v>
      </c>
      <c r="L758">
        <f>trimmed!P1001/trimmed!P$3</f>
        <v>0</v>
      </c>
      <c r="N758" s="1">
        <f t="shared" si="77"/>
        <v>3.8409549564424136E-6</v>
      </c>
      <c r="O758">
        <f t="shared" si="78"/>
        <v>4.0766543808185739E-6</v>
      </c>
      <c r="P758" s="1">
        <f t="shared" si="79"/>
        <v>0</v>
      </c>
      <c r="Q758">
        <f t="shared" si="80"/>
        <v>0</v>
      </c>
      <c r="S758" s="1" t="str">
        <f t="shared" si="81"/>
        <v>No E</v>
      </c>
      <c r="T758" s="1" t="str">
        <f t="shared" si="82"/>
        <v/>
      </c>
      <c r="U758">
        <f t="shared" si="83"/>
        <v>2</v>
      </c>
    </row>
    <row r="759" spans="1:21" x14ac:dyDescent="0.2">
      <c r="A759" t="s">
        <v>2284</v>
      </c>
      <c r="B759" t="s">
        <v>2284</v>
      </c>
      <c r="C759">
        <v>3</v>
      </c>
      <c r="D759">
        <v>3</v>
      </c>
      <c r="E759">
        <v>3</v>
      </c>
      <c r="F759" t="s">
        <v>2285</v>
      </c>
      <c r="G759">
        <f>trimmed!K1002/trimmed!K$3</f>
        <v>0</v>
      </c>
      <c r="H759">
        <f>trimmed!L1002/trimmed!L$3</f>
        <v>7.8864267170665199E-6</v>
      </c>
      <c r="I759">
        <f>trimmed!M1002/trimmed!M$3</f>
        <v>1.4319033535560179E-5</v>
      </c>
      <c r="J759">
        <f>trimmed!N1002/trimmed!N$3</f>
        <v>0</v>
      </c>
      <c r="K759">
        <f>trimmed!O1002/trimmed!O$3</f>
        <v>0</v>
      </c>
      <c r="L759">
        <f>trimmed!P1002/trimmed!P$3</f>
        <v>0</v>
      </c>
      <c r="N759" s="1">
        <f t="shared" si="77"/>
        <v>7.4018200842088999E-6</v>
      </c>
      <c r="O759">
        <f t="shared" si="78"/>
        <v>7.1718068183395362E-6</v>
      </c>
      <c r="P759" s="1">
        <f t="shared" si="79"/>
        <v>0</v>
      </c>
      <c r="Q759">
        <f t="shared" si="80"/>
        <v>0</v>
      </c>
      <c r="S759" s="1" t="str">
        <f t="shared" si="81"/>
        <v>No E</v>
      </c>
      <c r="T759" s="1" t="str">
        <f t="shared" si="82"/>
        <v/>
      </c>
      <c r="U759">
        <f t="shared" si="83"/>
        <v>2</v>
      </c>
    </row>
    <row r="760" spans="1:21" x14ac:dyDescent="0.2">
      <c r="A760" t="s">
        <v>2286</v>
      </c>
      <c r="B760" t="s">
        <v>2286</v>
      </c>
      <c r="C760">
        <v>8</v>
      </c>
      <c r="D760">
        <v>8</v>
      </c>
      <c r="E760">
        <v>8</v>
      </c>
      <c r="F760" t="s">
        <v>2287</v>
      </c>
      <c r="G760">
        <f>trimmed!K1003/trimmed!K$3</f>
        <v>0</v>
      </c>
      <c r="H760">
        <f>trimmed!L1003/trimmed!L$3</f>
        <v>1.0030189751490532E-5</v>
      </c>
      <c r="I760">
        <f>trimmed!M1003/trimmed!M$3</f>
        <v>7.6955359980855255E-6</v>
      </c>
      <c r="J760">
        <f>trimmed!N1003/trimmed!N$3</f>
        <v>0</v>
      </c>
      <c r="K760">
        <f>trimmed!O1003/trimmed!O$3</f>
        <v>0</v>
      </c>
      <c r="L760">
        <f>trimmed!P1003/trimmed!P$3</f>
        <v>0</v>
      </c>
      <c r="N760" s="1">
        <f t="shared" si="77"/>
        <v>5.9085752498586855E-6</v>
      </c>
      <c r="O760">
        <f t="shared" si="78"/>
        <v>5.2484376865410136E-6</v>
      </c>
      <c r="P760" s="1">
        <f t="shared" si="79"/>
        <v>0</v>
      </c>
      <c r="Q760">
        <f t="shared" si="80"/>
        <v>0</v>
      </c>
      <c r="S760" s="1" t="str">
        <f t="shared" si="81"/>
        <v>No E</v>
      </c>
      <c r="T760" s="1" t="str">
        <f t="shared" si="82"/>
        <v/>
      </c>
      <c r="U760">
        <f t="shared" si="83"/>
        <v>2</v>
      </c>
    </row>
    <row r="761" spans="1:21" x14ac:dyDescent="0.2">
      <c r="A761" t="s">
        <v>2292</v>
      </c>
      <c r="B761" t="s">
        <v>2292</v>
      </c>
      <c r="C761">
        <v>2</v>
      </c>
      <c r="D761">
        <v>2</v>
      </c>
      <c r="E761">
        <v>2</v>
      </c>
      <c r="F761" t="s">
        <v>2293</v>
      </c>
      <c r="G761">
        <f>trimmed!K1006/trimmed!K$3</f>
        <v>0</v>
      </c>
      <c r="H761">
        <f>trimmed!L1006/trimmed!L$3</f>
        <v>8.7982337128126351E-6</v>
      </c>
      <c r="I761">
        <f>trimmed!M1006/trimmed!M$3</f>
        <v>1.1165256954080269E-5</v>
      </c>
      <c r="J761">
        <f>trimmed!N1006/trimmed!N$3</f>
        <v>0</v>
      </c>
      <c r="K761">
        <f>trimmed!O1006/trimmed!O$3</f>
        <v>0</v>
      </c>
      <c r="L761">
        <f>trimmed!P1006/trimmed!P$3</f>
        <v>0</v>
      </c>
      <c r="N761" s="1">
        <f t="shared" si="77"/>
        <v>6.6544968889643014E-6</v>
      </c>
      <c r="O761">
        <f t="shared" si="78"/>
        <v>5.8832343477123158E-6</v>
      </c>
      <c r="P761" s="1">
        <f t="shared" si="79"/>
        <v>0</v>
      </c>
      <c r="Q761">
        <f t="shared" si="80"/>
        <v>0</v>
      </c>
      <c r="S761" s="1" t="str">
        <f t="shared" si="81"/>
        <v>No E</v>
      </c>
      <c r="T761" s="1" t="str">
        <f t="shared" si="82"/>
        <v/>
      </c>
      <c r="U761">
        <f t="shared" si="83"/>
        <v>2</v>
      </c>
    </row>
    <row r="762" spans="1:21" x14ac:dyDescent="0.2">
      <c r="A762" t="s">
        <v>2298</v>
      </c>
      <c r="B762" t="s">
        <v>2298</v>
      </c>
      <c r="C762">
        <v>5</v>
      </c>
      <c r="D762">
        <v>5</v>
      </c>
      <c r="E762">
        <v>5</v>
      </c>
      <c r="F762" t="s">
        <v>2299</v>
      </c>
      <c r="G762">
        <f>trimmed!K1009/trimmed!K$3</f>
        <v>0</v>
      </c>
      <c r="H762">
        <f>trimmed!L1009/trimmed!L$3</f>
        <v>4.1448900516747036E-6</v>
      </c>
      <c r="I762">
        <f>trimmed!M1009/trimmed!M$3</f>
        <v>2.4806592167624326E-5</v>
      </c>
      <c r="J762">
        <f>trimmed!N1009/trimmed!N$3</f>
        <v>0</v>
      </c>
      <c r="K762">
        <f>trimmed!O1009/trimmed!O$3</f>
        <v>0</v>
      </c>
      <c r="L762">
        <f>trimmed!P1009/trimmed!P$3</f>
        <v>0</v>
      </c>
      <c r="N762" s="1">
        <f t="shared" si="77"/>
        <v>9.6504940730996756E-6</v>
      </c>
      <c r="O762">
        <f t="shared" si="78"/>
        <v>1.3288171825847913E-5</v>
      </c>
      <c r="P762" s="1">
        <f t="shared" si="79"/>
        <v>0</v>
      </c>
      <c r="Q762">
        <f t="shared" si="80"/>
        <v>0</v>
      </c>
      <c r="S762" s="1" t="str">
        <f t="shared" si="81"/>
        <v>No E</v>
      </c>
      <c r="T762" s="1" t="str">
        <f t="shared" si="82"/>
        <v/>
      </c>
      <c r="U762">
        <f t="shared" si="83"/>
        <v>2</v>
      </c>
    </row>
    <row r="763" spans="1:21" x14ac:dyDescent="0.2">
      <c r="A763" t="s">
        <v>2300</v>
      </c>
      <c r="B763" t="s">
        <v>2300</v>
      </c>
      <c r="C763">
        <v>3</v>
      </c>
      <c r="D763">
        <v>3</v>
      </c>
      <c r="E763">
        <v>3</v>
      </c>
      <c r="F763" t="s">
        <v>2301</v>
      </c>
      <c r="G763">
        <f>trimmed!K1010/trimmed!K$3</f>
        <v>0</v>
      </c>
      <c r="H763">
        <f>trimmed!L1010/trimmed!L$3</f>
        <v>7.6974965539685255E-6</v>
      </c>
      <c r="I763">
        <f>trimmed!M1010/trimmed!M$3</f>
        <v>1.3953029215307569E-5</v>
      </c>
      <c r="J763">
        <f>trimmed!N1010/trimmed!N$3</f>
        <v>0</v>
      </c>
      <c r="K763">
        <f>trimmed!O1010/trimmed!O$3</f>
        <v>0</v>
      </c>
      <c r="L763">
        <f>trimmed!P1010/trimmed!P$3</f>
        <v>0</v>
      </c>
      <c r="N763" s="1">
        <f t="shared" si="77"/>
        <v>7.2168419230920316E-6</v>
      </c>
      <c r="O763">
        <f t="shared" si="78"/>
        <v>6.9889217856865378E-6</v>
      </c>
      <c r="P763" s="1">
        <f t="shared" si="79"/>
        <v>0</v>
      </c>
      <c r="Q763">
        <f t="shared" si="80"/>
        <v>0</v>
      </c>
      <c r="S763" s="1" t="str">
        <f t="shared" si="81"/>
        <v>No E</v>
      </c>
      <c r="T763" s="1" t="str">
        <f t="shared" si="82"/>
        <v/>
      </c>
      <c r="U763">
        <f t="shared" si="83"/>
        <v>2</v>
      </c>
    </row>
    <row r="764" spans="1:21" x14ac:dyDescent="0.2">
      <c r="A764" t="s">
        <v>2304</v>
      </c>
      <c r="B764" t="s">
        <v>2304</v>
      </c>
      <c r="C764">
        <v>5</v>
      </c>
      <c r="D764">
        <v>5</v>
      </c>
      <c r="E764">
        <v>5</v>
      </c>
      <c r="F764" t="s">
        <v>2305</v>
      </c>
      <c r="G764">
        <f>trimmed!K1012/trimmed!K$3</f>
        <v>0</v>
      </c>
      <c r="H764">
        <f>trimmed!L1012/trimmed!L$3</f>
        <v>3.4240464078678696E-6</v>
      </c>
      <c r="I764">
        <f>trimmed!M1012/trimmed!M$3</f>
        <v>2.6738622714919072E-5</v>
      </c>
      <c r="J764">
        <f>trimmed!N1012/trimmed!N$3</f>
        <v>0</v>
      </c>
      <c r="K764">
        <f>trimmed!O1012/trimmed!O$3</f>
        <v>0</v>
      </c>
      <c r="L764">
        <f>trimmed!P1012/trimmed!P$3</f>
        <v>0</v>
      </c>
      <c r="N764" s="1">
        <f t="shared" si="77"/>
        <v>1.0054223040928982E-5</v>
      </c>
      <c r="O764">
        <f t="shared" si="78"/>
        <v>1.4550186177911564E-5</v>
      </c>
      <c r="P764" s="1">
        <f t="shared" si="79"/>
        <v>0</v>
      </c>
      <c r="Q764">
        <f t="shared" si="80"/>
        <v>0</v>
      </c>
      <c r="S764" s="1" t="str">
        <f t="shared" si="81"/>
        <v>No E</v>
      </c>
      <c r="T764" s="1" t="str">
        <f t="shared" si="82"/>
        <v/>
      </c>
      <c r="U764">
        <f t="shared" si="83"/>
        <v>2</v>
      </c>
    </row>
    <row r="765" spans="1:21" x14ac:dyDescent="0.2">
      <c r="A765" t="s">
        <v>2306</v>
      </c>
      <c r="B765" t="s">
        <v>2306</v>
      </c>
      <c r="C765">
        <v>1</v>
      </c>
      <c r="D765">
        <v>1</v>
      </c>
      <c r="E765">
        <v>1</v>
      </c>
      <c r="F765" t="s">
        <v>2307</v>
      </c>
      <c r="G765">
        <f>trimmed!K1013/trimmed!K$3</f>
        <v>0</v>
      </c>
      <c r="H765">
        <f>trimmed!L1013/trimmed!L$3</f>
        <v>5.8166404766370046E-6</v>
      </c>
      <c r="I765">
        <f>trimmed!M1013/trimmed!M$3</f>
        <v>1.9345807709455382E-5</v>
      </c>
      <c r="J765">
        <f>trimmed!N1013/trimmed!N$3</f>
        <v>0</v>
      </c>
      <c r="K765">
        <f>trimmed!O1013/trimmed!O$3</f>
        <v>0</v>
      </c>
      <c r="L765">
        <f>trimmed!P1013/trimmed!P$3</f>
        <v>0</v>
      </c>
      <c r="N765" s="1">
        <f t="shared" si="77"/>
        <v>8.3874827286974619E-6</v>
      </c>
      <c r="O765">
        <f t="shared" si="78"/>
        <v>9.925824469359726E-6</v>
      </c>
      <c r="P765" s="1">
        <f t="shared" si="79"/>
        <v>0</v>
      </c>
      <c r="Q765">
        <f t="shared" si="80"/>
        <v>0</v>
      </c>
      <c r="S765" s="1" t="str">
        <f t="shared" si="81"/>
        <v>No E</v>
      </c>
      <c r="T765" s="1" t="str">
        <f t="shared" si="82"/>
        <v/>
      </c>
      <c r="U765">
        <f t="shared" si="83"/>
        <v>2</v>
      </c>
    </row>
    <row r="766" spans="1:21" x14ac:dyDescent="0.2">
      <c r="A766" t="s">
        <v>2308</v>
      </c>
      <c r="B766" t="s">
        <v>2308</v>
      </c>
      <c r="C766">
        <v>2</v>
      </c>
      <c r="D766">
        <v>2</v>
      </c>
      <c r="E766">
        <v>2</v>
      </c>
      <c r="F766" t="s">
        <v>2309</v>
      </c>
      <c r="G766">
        <f>trimmed!K1014/trimmed!K$3</f>
        <v>1.3306280312617906E-5</v>
      </c>
      <c r="H766">
        <f>trimmed!L1014/trimmed!L$3</f>
        <v>4.3314742276481366E-6</v>
      </c>
      <c r="I766">
        <f>trimmed!M1014/trimmed!M$3</f>
        <v>0</v>
      </c>
      <c r="J766">
        <f>trimmed!N1014/trimmed!N$3</f>
        <v>0</v>
      </c>
      <c r="K766">
        <f>trimmed!O1014/trimmed!O$3</f>
        <v>0</v>
      </c>
      <c r="L766">
        <f>trimmed!P1014/trimmed!P$3</f>
        <v>0</v>
      </c>
      <c r="N766" s="1">
        <f t="shared" si="77"/>
        <v>5.8792515134220142E-6</v>
      </c>
      <c r="O766">
        <f t="shared" si="78"/>
        <v>6.7868243556363592E-6</v>
      </c>
      <c r="P766" s="1">
        <f t="shared" si="79"/>
        <v>0</v>
      </c>
      <c r="Q766">
        <f t="shared" si="80"/>
        <v>0</v>
      </c>
      <c r="S766" s="1" t="str">
        <f t="shared" si="81"/>
        <v>No E</v>
      </c>
      <c r="T766" s="1" t="str">
        <f t="shared" si="82"/>
        <v/>
      </c>
      <c r="U766">
        <f t="shared" si="83"/>
        <v>2</v>
      </c>
    </row>
    <row r="767" spans="1:21" x14ac:dyDescent="0.2">
      <c r="A767" t="s">
        <v>2312</v>
      </c>
      <c r="B767" t="s">
        <v>2312</v>
      </c>
      <c r="C767">
        <v>3</v>
      </c>
      <c r="D767">
        <v>3</v>
      </c>
      <c r="E767">
        <v>3</v>
      </c>
      <c r="F767" t="s">
        <v>2313</v>
      </c>
      <c r="G767">
        <f>trimmed!K1016/trimmed!K$3</f>
        <v>4.177318250567629E-5</v>
      </c>
      <c r="H767">
        <f>trimmed!L1016/trimmed!L$3</f>
        <v>0</v>
      </c>
      <c r="I767">
        <f>trimmed!M1016/trimmed!M$3</f>
        <v>1.752145327186076E-5</v>
      </c>
      <c r="J767">
        <f>trimmed!N1016/trimmed!N$3</f>
        <v>0</v>
      </c>
      <c r="K767">
        <f>trimmed!O1016/trimmed!O$3</f>
        <v>0</v>
      </c>
      <c r="L767">
        <f>trimmed!P1016/trimmed!P$3</f>
        <v>0</v>
      </c>
      <c r="N767" s="1">
        <f t="shared" si="77"/>
        <v>1.9764878592512351E-5</v>
      </c>
      <c r="O767">
        <f t="shared" si="78"/>
        <v>2.0976758854507062E-5</v>
      </c>
      <c r="P767" s="1">
        <f t="shared" si="79"/>
        <v>0</v>
      </c>
      <c r="Q767">
        <f t="shared" si="80"/>
        <v>0</v>
      </c>
      <c r="S767" s="1" t="str">
        <f t="shared" si="81"/>
        <v>No E</v>
      </c>
      <c r="T767" s="1" t="str">
        <f t="shared" si="82"/>
        <v/>
      </c>
      <c r="U767">
        <f t="shared" si="83"/>
        <v>2</v>
      </c>
    </row>
    <row r="768" spans="1:21" x14ac:dyDescent="0.2">
      <c r="A768" t="s">
        <v>2316</v>
      </c>
      <c r="B768" t="s">
        <v>2316</v>
      </c>
      <c r="C768">
        <v>2</v>
      </c>
      <c r="D768">
        <v>2</v>
      </c>
      <c r="E768">
        <v>2</v>
      </c>
      <c r="F768" t="s">
        <v>2317</v>
      </c>
      <c r="G768">
        <f>trimmed!K1019/trimmed!K$3</f>
        <v>0</v>
      </c>
      <c r="H768">
        <f>trimmed!L1019/trimmed!L$3</f>
        <v>9.0542591076730785E-6</v>
      </c>
      <c r="I768">
        <f>trimmed!M1019/trimmed!M$3</f>
        <v>9.041487369337059E-6</v>
      </c>
      <c r="J768">
        <f>trimmed!N1019/trimmed!N$3</f>
        <v>0</v>
      </c>
      <c r="K768">
        <f>trimmed!O1019/trimmed!O$3</f>
        <v>0</v>
      </c>
      <c r="L768">
        <f>trimmed!P1019/trimmed!P$3</f>
        <v>0</v>
      </c>
      <c r="N768" s="1">
        <f t="shared" si="77"/>
        <v>6.0319154923367122E-6</v>
      </c>
      <c r="O768">
        <f t="shared" si="78"/>
        <v>5.2237959530731827E-6</v>
      </c>
      <c r="P768" s="1">
        <f t="shared" si="79"/>
        <v>0</v>
      </c>
      <c r="Q768">
        <f t="shared" si="80"/>
        <v>0</v>
      </c>
      <c r="S768" s="1" t="str">
        <f t="shared" si="81"/>
        <v>No E</v>
      </c>
      <c r="T768" s="1" t="str">
        <f t="shared" si="82"/>
        <v/>
      </c>
      <c r="U768">
        <f t="shared" si="83"/>
        <v>2</v>
      </c>
    </row>
    <row r="769" spans="1:21" x14ac:dyDescent="0.2">
      <c r="A769" t="s">
        <v>2329</v>
      </c>
      <c r="B769" t="s">
        <v>2329</v>
      </c>
      <c r="C769" t="s">
        <v>68</v>
      </c>
      <c r="D769" t="s">
        <v>296</v>
      </c>
      <c r="E769" t="s">
        <v>296</v>
      </c>
      <c r="F769" t="s">
        <v>2330</v>
      </c>
      <c r="G769">
        <f>trimmed!K1024/trimmed!K$3</f>
        <v>0</v>
      </c>
      <c r="H769">
        <f>trimmed!L1024/trimmed!L$3</f>
        <v>5.4727187641763345E-6</v>
      </c>
      <c r="I769">
        <f>trimmed!M1024/trimmed!M$3</f>
        <v>7.1066232402080994E-6</v>
      </c>
      <c r="J769">
        <f>trimmed!N1024/trimmed!N$3</f>
        <v>0</v>
      </c>
      <c r="K769">
        <f>trimmed!O1024/trimmed!O$3</f>
        <v>0</v>
      </c>
      <c r="L769">
        <f>trimmed!P1024/trimmed!P$3</f>
        <v>0</v>
      </c>
      <c r="N769" s="1">
        <f t="shared" si="77"/>
        <v>4.1931140014614779E-6</v>
      </c>
      <c r="O769">
        <f t="shared" si="78"/>
        <v>3.7221048791158982E-6</v>
      </c>
      <c r="P769" s="1">
        <f t="shared" si="79"/>
        <v>0</v>
      </c>
      <c r="Q769">
        <f t="shared" si="80"/>
        <v>0</v>
      </c>
      <c r="S769" s="1" t="str">
        <f t="shared" si="81"/>
        <v>No E</v>
      </c>
      <c r="T769" s="1" t="str">
        <f t="shared" si="82"/>
        <v/>
      </c>
      <c r="U769">
        <f t="shared" si="83"/>
        <v>2</v>
      </c>
    </row>
    <row r="770" spans="1:21" x14ac:dyDescent="0.2">
      <c r="A770" t="s">
        <v>2339</v>
      </c>
      <c r="B770" t="s">
        <v>2339</v>
      </c>
      <c r="C770">
        <v>3</v>
      </c>
      <c r="D770">
        <v>3</v>
      </c>
      <c r="E770">
        <v>3</v>
      </c>
      <c r="F770" t="s">
        <v>2340</v>
      </c>
      <c r="G770">
        <f>trimmed!K1029/trimmed!K$3</f>
        <v>0</v>
      </c>
      <c r="H770">
        <f>trimmed!L1029/trimmed!L$3</f>
        <v>5.3932680002245294E-6</v>
      </c>
      <c r="I770">
        <f>trimmed!M1029/trimmed!M$3</f>
        <v>1.1986523422363222E-5</v>
      </c>
      <c r="J770">
        <f>trimmed!N1029/trimmed!N$3</f>
        <v>0</v>
      </c>
      <c r="K770">
        <f>trimmed!O1029/trimmed!O$3</f>
        <v>0</v>
      </c>
      <c r="L770">
        <f>trimmed!P1029/trimmed!P$3</f>
        <v>0</v>
      </c>
      <c r="N770" s="1">
        <f t="shared" si="77"/>
        <v>5.7932638075292505E-6</v>
      </c>
      <c r="O770">
        <f t="shared" si="78"/>
        <v>6.0032643972351864E-6</v>
      </c>
      <c r="P770" s="1">
        <f t="shared" si="79"/>
        <v>0</v>
      </c>
      <c r="Q770">
        <f t="shared" si="80"/>
        <v>0</v>
      </c>
      <c r="S770" s="1" t="str">
        <f t="shared" si="81"/>
        <v>No E</v>
      </c>
      <c r="T770" s="1" t="str">
        <f t="shared" si="82"/>
        <v/>
      </c>
      <c r="U770">
        <f t="shared" si="83"/>
        <v>2</v>
      </c>
    </row>
    <row r="771" spans="1:21" x14ac:dyDescent="0.2">
      <c r="A771" t="s">
        <v>2280</v>
      </c>
      <c r="B771" t="s">
        <v>2280</v>
      </c>
      <c r="C771" t="s">
        <v>7767</v>
      </c>
      <c r="D771" t="s">
        <v>7767</v>
      </c>
      <c r="E771" t="s">
        <v>7767</v>
      </c>
      <c r="F771" t="s">
        <v>2281</v>
      </c>
      <c r="G771">
        <f>trimmed!K1031/trimmed!K$3</f>
        <v>0</v>
      </c>
      <c r="H771">
        <f>trimmed!L1031/trimmed!L$3</f>
        <v>8.9663627900728535E-6</v>
      </c>
      <c r="I771">
        <f>trimmed!M1031/trimmed!M$3</f>
        <v>7.6596439615188179E-6</v>
      </c>
      <c r="J771">
        <f>trimmed!N1031/trimmed!N$3</f>
        <v>0</v>
      </c>
      <c r="K771">
        <f>trimmed!O1031/trimmed!O$3</f>
        <v>0</v>
      </c>
      <c r="L771">
        <f>trimmed!P1031/trimmed!P$3</f>
        <v>0</v>
      </c>
      <c r="N771" s="1">
        <f t="shared" si="77"/>
        <v>5.5420022505305568E-6</v>
      </c>
      <c r="O771">
        <f t="shared" si="78"/>
        <v>4.8437816045821809E-6</v>
      </c>
      <c r="P771" s="1">
        <f t="shared" si="79"/>
        <v>0</v>
      </c>
      <c r="Q771">
        <f t="shared" si="80"/>
        <v>0</v>
      </c>
      <c r="S771" s="1" t="str">
        <f t="shared" si="81"/>
        <v>No E</v>
      </c>
      <c r="T771" s="1" t="str">
        <f t="shared" si="82"/>
        <v/>
      </c>
      <c r="U771">
        <f t="shared" si="83"/>
        <v>2</v>
      </c>
    </row>
    <row r="772" spans="1:21" x14ac:dyDescent="0.2">
      <c r="A772" t="s">
        <v>2345</v>
      </c>
      <c r="B772" t="s">
        <v>2345</v>
      </c>
      <c r="C772" t="s">
        <v>2346</v>
      </c>
      <c r="D772" t="s">
        <v>2347</v>
      </c>
      <c r="E772" t="s">
        <v>2347</v>
      </c>
      <c r="F772" t="s">
        <v>2348</v>
      </c>
      <c r="G772">
        <f>trimmed!K1033/trimmed!K$3</f>
        <v>0</v>
      </c>
      <c r="H772">
        <f>trimmed!L1033/trimmed!L$3</f>
        <v>4.447991588168009E-6</v>
      </c>
      <c r="I772">
        <f>trimmed!M1033/trimmed!M$3</f>
        <v>2.118810816533336E-5</v>
      </c>
      <c r="J772">
        <f>trimmed!N1033/trimmed!N$3</f>
        <v>0</v>
      </c>
      <c r="K772">
        <f>trimmed!O1033/trimmed!O$3</f>
        <v>0</v>
      </c>
      <c r="L772">
        <f>trimmed!P1033/trimmed!P$3</f>
        <v>0</v>
      </c>
      <c r="N772" s="1">
        <f t="shared" si="77"/>
        <v>8.5453665845004553E-6</v>
      </c>
      <c r="O772">
        <f t="shared" si="78"/>
        <v>1.1172526272150551E-5</v>
      </c>
      <c r="P772" s="1">
        <f t="shared" si="79"/>
        <v>0</v>
      </c>
      <c r="Q772">
        <f t="shared" si="80"/>
        <v>0</v>
      </c>
      <c r="S772" s="1" t="str">
        <f t="shared" si="81"/>
        <v>No E</v>
      </c>
      <c r="T772" s="1" t="str">
        <f t="shared" si="82"/>
        <v/>
      </c>
      <c r="U772">
        <f t="shared" si="83"/>
        <v>2</v>
      </c>
    </row>
    <row r="773" spans="1:21" x14ac:dyDescent="0.2">
      <c r="A773" t="s">
        <v>2359</v>
      </c>
      <c r="B773" t="s">
        <v>2359</v>
      </c>
      <c r="C773" t="s">
        <v>190</v>
      </c>
      <c r="D773" t="s">
        <v>190</v>
      </c>
      <c r="E773" t="s">
        <v>190</v>
      </c>
      <c r="F773" t="s">
        <v>2360</v>
      </c>
      <c r="G773">
        <f>trimmed!K1039/trimmed!K$3</f>
        <v>0</v>
      </c>
      <c r="H773">
        <f>trimmed!L1039/trimmed!L$3</f>
        <v>2.5389836653417529E-6</v>
      </c>
      <c r="I773">
        <f>trimmed!M1039/trimmed!M$3</f>
        <v>2.6316891285260257E-5</v>
      </c>
      <c r="J773">
        <f>trimmed!N1039/trimmed!N$3</f>
        <v>0</v>
      </c>
      <c r="K773">
        <f>trimmed!O1039/trimmed!O$3</f>
        <v>0</v>
      </c>
      <c r="L773">
        <f>trimmed!P1039/trimmed!P$3</f>
        <v>0</v>
      </c>
      <c r="N773" s="1">
        <f t="shared" si="77"/>
        <v>9.6186249835340028E-6</v>
      </c>
      <c r="O773">
        <f t="shared" si="78"/>
        <v>1.4516738016019404E-5</v>
      </c>
      <c r="P773" s="1">
        <f t="shared" si="79"/>
        <v>0</v>
      </c>
      <c r="Q773">
        <f t="shared" si="80"/>
        <v>0</v>
      </c>
      <c r="S773" s="1" t="str">
        <f t="shared" si="81"/>
        <v>No E</v>
      </c>
      <c r="T773" s="1" t="str">
        <f t="shared" si="82"/>
        <v/>
      </c>
      <c r="U773">
        <f t="shared" si="83"/>
        <v>2</v>
      </c>
    </row>
    <row r="774" spans="1:21" x14ac:dyDescent="0.2">
      <c r="A774" t="s">
        <v>2363</v>
      </c>
      <c r="B774" t="s">
        <v>2363</v>
      </c>
      <c r="C774">
        <v>2</v>
      </c>
      <c r="D774">
        <v>2</v>
      </c>
      <c r="E774">
        <v>2</v>
      </c>
      <c r="F774" t="s">
        <v>2364</v>
      </c>
      <c r="G774">
        <f>trimmed!K1041/trimmed!K$3</f>
        <v>0</v>
      </c>
      <c r="H774">
        <f>trimmed!L1041/trimmed!L$3</f>
        <v>8.8601677729010507E-6</v>
      </c>
      <c r="I774">
        <f>trimmed!M1041/trimmed!M$3</f>
        <v>6.7108663106962454E-6</v>
      </c>
      <c r="J774">
        <f>trimmed!N1041/trimmed!N$3</f>
        <v>0</v>
      </c>
      <c r="K774">
        <f>trimmed!O1041/trimmed!O$3</f>
        <v>0</v>
      </c>
      <c r="L774">
        <f>trimmed!P1041/trimmed!P$3</f>
        <v>0</v>
      </c>
      <c r="N774" s="1">
        <f t="shared" ref="N774:N837" si="84">AVERAGE(G774:I774)</f>
        <v>5.190344694532432E-6</v>
      </c>
      <c r="O774">
        <f t="shared" ref="O774:O837" si="85">STDEV(G774:I774)</f>
        <v>4.6216482698172365E-6</v>
      </c>
      <c r="P774" s="1">
        <f t="shared" ref="P774:P837" si="86">AVERAGE(J774:L774)</f>
        <v>0</v>
      </c>
      <c r="Q774">
        <f t="shared" ref="Q774:Q837" si="87">STDEV(J774:L774)</f>
        <v>0</v>
      </c>
      <c r="S774" s="1" t="str">
        <f t="shared" ref="S774:S837" si="88">IF(P774&gt;0,N774/P774,"No E")</f>
        <v>No E</v>
      </c>
      <c r="T774" s="1" t="str">
        <f t="shared" ref="T774:T837" si="89">IF(P774&gt;0,S774*SQRT((O774/N774)^2+(Q774/P774)^2),"")</f>
        <v/>
      </c>
      <c r="U774">
        <f t="shared" ref="U774:U837" si="90">COUNTIF(G774:I774,"&gt;"&amp;0)</f>
        <v>2</v>
      </c>
    </row>
    <row r="775" spans="1:21" x14ac:dyDescent="0.2">
      <c r="A775" t="s">
        <v>2365</v>
      </c>
      <c r="B775" t="s">
        <v>2365</v>
      </c>
      <c r="C775">
        <v>2</v>
      </c>
      <c r="D775">
        <v>2</v>
      </c>
      <c r="E775">
        <v>2</v>
      </c>
      <c r="F775" t="s">
        <v>2366</v>
      </c>
      <c r="G775">
        <f>trimmed!K1042/trimmed!K$3</f>
        <v>0</v>
      </c>
      <c r="H775">
        <f>trimmed!L1042/trimmed!L$3</f>
        <v>6.3549663221529781E-6</v>
      </c>
      <c r="I775">
        <f>trimmed!M1042/trimmed!M$3</f>
        <v>1.4159408425566138E-5</v>
      </c>
      <c r="J775">
        <f>trimmed!N1042/trimmed!N$3</f>
        <v>0</v>
      </c>
      <c r="K775">
        <f>trimmed!O1042/trimmed!O$3</f>
        <v>0</v>
      </c>
      <c r="L775">
        <f>trimmed!P1042/trimmed!P$3</f>
        <v>0</v>
      </c>
      <c r="N775" s="1">
        <f t="shared" si="84"/>
        <v>6.8381249159063723E-6</v>
      </c>
      <c r="O775">
        <f t="shared" si="85"/>
        <v>7.0920584748390685E-6</v>
      </c>
      <c r="P775" s="1">
        <f t="shared" si="86"/>
        <v>0</v>
      </c>
      <c r="Q775">
        <f t="shared" si="87"/>
        <v>0</v>
      </c>
      <c r="S775" s="1" t="str">
        <f t="shared" si="88"/>
        <v>No E</v>
      </c>
      <c r="T775" s="1" t="str">
        <f t="shared" si="89"/>
        <v/>
      </c>
      <c r="U775">
        <f t="shared" si="90"/>
        <v>2</v>
      </c>
    </row>
    <row r="776" spans="1:21" x14ac:dyDescent="0.2">
      <c r="A776" t="s">
        <v>2371</v>
      </c>
      <c r="B776" t="s">
        <v>2371</v>
      </c>
      <c r="C776" t="s">
        <v>2372</v>
      </c>
      <c r="D776" t="s">
        <v>2372</v>
      </c>
      <c r="E776" t="s">
        <v>2372</v>
      </c>
      <c r="F776" t="s">
        <v>2373</v>
      </c>
      <c r="G776">
        <f>trimmed!K1045/trimmed!K$3</f>
        <v>0</v>
      </c>
      <c r="H776">
        <f>trimmed!L1045/trimmed!L$3</f>
        <v>3.1536322919767837E-6</v>
      </c>
      <c r="I776">
        <f>trimmed!M1045/trimmed!M$3</f>
        <v>2.2964291711746348E-5</v>
      </c>
      <c r="J776">
        <f>trimmed!N1045/trimmed!N$3</f>
        <v>0</v>
      </c>
      <c r="K776">
        <f>trimmed!O1045/trimmed!O$3</f>
        <v>0</v>
      </c>
      <c r="L776">
        <f>trimmed!P1045/trimmed!P$3</f>
        <v>0</v>
      </c>
      <c r="N776" s="1">
        <f t="shared" si="84"/>
        <v>8.70597466790771E-6</v>
      </c>
      <c r="O776">
        <f t="shared" si="85"/>
        <v>1.2448335344543631E-5</v>
      </c>
      <c r="P776" s="1">
        <f t="shared" si="86"/>
        <v>0</v>
      </c>
      <c r="Q776">
        <f t="shared" si="87"/>
        <v>0</v>
      </c>
      <c r="S776" s="1" t="str">
        <f t="shared" si="88"/>
        <v>No E</v>
      </c>
      <c r="T776" s="1" t="str">
        <f t="shared" si="89"/>
        <v/>
      </c>
      <c r="U776">
        <f t="shared" si="90"/>
        <v>2</v>
      </c>
    </row>
    <row r="777" spans="1:21" x14ac:dyDescent="0.2">
      <c r="A777" t="s">
        <v>2380</v>
      </c>
      <c r="B777" t="s">
        <v>2380</v>
      </c>
      <c r="C777" t="s">
        <v>296</v>
      </c>
      <c r="D777" t="s">
        <v>296</v>
      </c>
      <c r="E777" t="s">
        <v>296</v>
      </c>
      <c r="F777" t="s">
        <v>2381</v>
      </c>
      <c r="G777">
        <f>trimmed!K1051/trimmed!K$3</f>
        <v>0</v>
      </c>
      <c r="H777">
        <f>trimmed!L1051/trimmed!L$3</f>
        <v>4.5186840001881193E-6</v>
      </c>
      <c r="I777">
        <f>trimmed!M1051/trimmed!M$3</f>
        <v>1.261510632591964E-5</v>
      </c>
      <c r="J777">
        <f>trimmed!N1051/trimmed!N$3</f>
        <v>0</v>
      </c>
      <c r="K777">
        <f>trimmed!O1051/trimmed!O$3</f>
        <v>0</v>
      </c>
      <c r="L777">
        <f>trimmed!P1051/trimmed!P$3</f>
        <v>0</v>
      </c>
      <c r="N777" s="1">
        <f t="shared" si="84"/>
        <v>5.7112634420359201E-6</v>
      </c>
      <c r="O777">
        <f t="shared" si="85"/>
        <v>6.3915499839556085E-6</v>
      </c>
      <c r="P777" s="1">
        <f t="shared" si="86"/>
        <v>0</v>
      </c>
      <c r="Q777">
        <f t="shared" si="87"/>
        <v>0</v>
      </c>
      <c r="S777" s="1" t="str">
        <f t="shared" si="88"/>
        <v>No E</v>
      </c>
      <c r="T777" s="1" t="str">
        <f t="shared" si="89"/>
        <v/>
      </c>
      <c r="U777">
        <f t="shared" si="90"/>
        <v>2</v>
      </c>
    </row>
    <row r="778" spans="1:21" x14ac:dyDescent="0.2">
      <c r="A778" t="s">
        <v>2382</v>
      </c>
      <c r="B778" t="s">
        <v>2382</v>
      </c>
      <c r="C778" t="s">
        <v>1544</v>
      </c>
      <c r="D778" t="s">
        <v>1544</v>
      </c>
      <c r="E778" t="s">
        <v>1544</v>
      </c>
      <c r="F778" t="s">
        <v>2383</v>
      </c>
      <c r="G778">
        <f>trimmed!K1052/trimmed!K$3</f>
        <v>0</v>
      </c>
      <c r="H778">
        <f>trimmed!L1052/trimmed!L$3</f>
        <v>5.9702244337249434E-6</v>
      </c>
      <c r="I778">
        <f>trimmed!M1052/trimmed!M$3</f>
        <v>1.3714063813955543E-5</v>
      </c>
      <c r="J778">
        <f>trimmed!N1052/trimmed!N$3</f>
        <v>0</v>
      </c>
      <c r="K778">
        <f>trimmed!O1052/trimmed!O$3</f>
        <v>0</v>
      </c>
      <c r="L778">
        <f>trimmed!P1052/trimmed!P$3</f>
        <v>0</v>
      </c>
      <c r="N778" s="1">
        <f t="shared" si="84"/>
        <v>6.5614294158934962E-6</v>
      </c>
      <c r="O778">
        <f t="shared" si="85"/>
        <v>6.8761202048478547E-6</v>
      </c>
      <c r="P778" s="1">
        <f t="shared" si="86"/>
        <v>0</v>
      </c>
      <c r="Q778">
        <f t="shared" si="87"/>
        <v>0</v>
      </c>
      <c r="S778" s="1" t="str">
        <f t="shared" si="88"/>
        <v>No E</v>
      </c>
      <c r="T778" s="1" t="str">
        <f t="shared" si="89"/>
        <v/>
      </c>
      <c r="U778">
        <f t="shared" si="90"/>
        <v>2</v>
      </c>
    </row>
    <row r="779" spans="1:21" x14ac:dyDescent="0.2">
      <c r="A779" t="s">
        <v>2384</v>
      </c>
      <c r="B779" t="s">
        <v>2384</v>
      </c>
      <c r="C779">
        <v>3</v>
      </c>
      <c r="D779">
        <v>3</v>
      </c>
      <c r="E779">
        <v>3</v>
      </c>
      <c r="F779" t="s">
        <v>2385</v>
      </c>
      <c r="G779">
        <f>trimmed!K1053/trimmed!K$3</f>
        <v>0</v>
      </c>
      <c r="H779">
        <f>trimmed!L1053/trimmed!L$3</f>
        <v>2.3289396181227082E-6</v>
      </c>
      <c r="I779">
        <f>trimmed!M1053/trimmed!M$3</f>
        <v>2.4636104993932466E-5</v>
      </c>
      <c r="J779">
        <f>trimmed!N1053/trimmed!N$3</f>
        <v>0</v>
      </c>
      <c r="K779">
        <f>trimmed!O1053/trimmed!O$3</f>
        <v>0</v>
      </c>
      <c r="L779">
        <f>trimmed!P1053/trimmed!P$3</f>
        <v>0</v>
      </c>
      <c r="N779" s="1">
        <f t="shared" si="84"/>
        <v>8.9883482040183916E-6</v>
      </c>
      <c r="O779">
        <f t="shared" si="85"/>
        <v>1.3601294399925395E-5</v>
      </c>
      <c r="P779" s="1">
        <f t="shared" si="86"/>
        <v>0</v>
      </c>
      <c r="Q779">
        <f t="shared" si="87"/>
        <v>0</v>
      </c>
      <c r="S779" s="1" t="str">
        <f t="shared" si="88"/>
        <v>No E</v>
      </c>
      <c r="T779" s="1" t="str">
        <f t="shared" si="89"/>
        <v/>
      </c>
      <c r="U779">
        <f t="shared" si="90"/>
        <v>2</v>
      </c>
    </row>
    <row r="780" spans="1:21" x14ac:dyDescent="0.2">
      <c r="A780" t="s">
        <v>2386</v>
      </c>
      <c r="B780" t="s">
        <v>2386</v>
      </c>
      <c r="C780">
        <v>3</v>
      </c>
      <c r="D780">
        <v>3</v>
      </c>
      <c r="E780">
        <v>3</v>
      </c>
      <c r="F780" t="s">
        <v>2387</v>
      </c>
      <c r="G780">
        <f>trimmed!K1054/trimmed!K$3</f>
        <v>0</v>
      </c>
      <c r="H780">
        <f>trimmed!L1054/trimmed!L$3</f>
        <v>8.8596985754761381E-6</v>
      </c>
      <c r="I780">
        <f>trimmed!M1054/trimmed!M$3</f>
        <v>4.5111567327961071E-6</v>
      </c>
      <c r="J780">
        <f>trimmed!N1054/trimmed!N$3</f>
        <v>0</v>
      </c>
      <c r="K780">
        <f>trimmed!O1054/trimmed!O$3</f>
        <v>0</v>
      </c>
      <c r="L780">
        <f>trimmed!P1054/trimmed!P$3</f>
        <v>0</v>
      </c>
      <c r="N780" s="1">
        <f t="shared" si="84"/>
        <v>4.456951769424082E-6</v>
      </c>
      <c r="O780">
        <f t="shared" si="85"/>
        <v>4.4300980063215421E-6</v>
      </c>
      <c r="P780" s="1">
        <f t="shared" si="86"/>
        <v>0</v>
      </c>
      <c r="Q780">
        <f t="shared" si="87"/>
        <v>0</v>
      </c>
      <c r="S780" s="1" t="str">
        <f t="shared" si="88"/>
        <v>No E</v>
      </c>
      <c r="T780" s="1" t="str">
        <f t="shared" si="89"/>
        <v/>
      </c>
      <c r="U780">
        <f t="shared" si="90"/>
        <v>2</v>
      </c>
    </row>
    <row r="781" spans="1:21" x14ac:dyDescent="0.2">
      <c r="A781" t="s">
        <v>2390</v>
      </c>
      <c r="B781" t="s">
        <v>2390</v>
      </c>
      <c r="C781">
        <v>2</v>
      </c>
      <c r="D781">
        <v>2</v>
      </c>
      <c r="E781">
        <v>2</v>
      </c>
      <c r="F781" t="s">
        <v>2391</v>
      </c>
      <c r="G781">
        <f>trimmed!K1056/trimmed!K$3</f>
        <v>3.6770312638530043E-5</v>
      </c>
      <c r="H781">
        <f>trimmed!L1056/trimmed!L$3</f>
        <v>0</v>
      </c>
      <c r="I781">
        <f>trimmed!M1056/trimmed!M$3</f>
        <v>1.3832601987353486E-5</v>
      </c>
      <c r="J781">
        <f>trimmed!N1056/trimmed!N$3</f>
        <v>0</v>
      </c>
      <c r="K781">
        <f>trimmed!O1056/trimmed!O$3</f>
        <v>0</v>
      </c>
      <c r="L781">
        <f>trimmed!P1056/trimmed!P$3</f>
        <v>0</v>
      </c>
      <c r="N781" s="1">
        <f t="shared" si="84"/>
        <v>1.6867638208627842E-5</v>
      </c>
      <c r="O781">
        <f t="shared" si="85"/>
        <v>1.8572090795926724E-5</v>
      </c>
      <c r="P781" s="1">
        <f t="shared" si="86"/>
        <v>0</v>
      </c>
      <c r="Q781">
        <f t="shared" si="87"/>
        <v>0</v>
      </c>
      <c r="S781" s="1" t="str">
        <f t="shared" si="88"/>
        <v>No E</v>
      </c>
      <c r="T781" s="1" t="str">
        <f t="shared" si="89"/>
        <v/>
      </c>
      <c r="U781">
        <f t="shared" si="90"/>
        <v>2</v>
      </c>
    </row>
    <row r="782" spans="1:21" x14ac:dyDescent="0.2">
      <c r="A782" t="s">
        <v>2392</v>
      </c>
      <c r="B782" t="s">
        <v>2392</v>
      </c>
      <c r="C782">
        <v>2</v>
      </c>
      <c r="D782">
        <v>2</v>
      </c>
      <c r="E782">
        <v>2</v>
      </c>
      <c r="F782" t="s">
        <v>2393</v>
      </c>
      <c r="G782">
        <f>trimmed!K1057/trimmed!K$3</f>
        <v>0</v>
      </c>
      <c r="H782">
        <f>trimmed!L1057/trimmed!L$3</f>
        <v>6.3535587298782412E-6</v>
      </c>
      <c r="I782">
        <f>trimmed!M1057/trimmed!M$3</f>
        <v>1.1315909054932634E-5</v>
      </c>
      <c r="J782">
        <f>trimmed!N1057/trimmed!N$3</f>
        <v>0</v>
      </c>
      <c r="K782">
        <f>trimmed!O1057/trimmed!O$3</f>
        <v>0</v>
      </c>
      <c r="L782">
        <f>trimmed!P1057/trimmed!P$3</f>
        <v>0</v>
      </c>
      <c r="N782" s="1">
        <f t="shared" si="84"/>
        <v>5.8898225949369586E-6</v>
      </c>
      <c r="O782">
        <f t="shared" si="85"/>
        <v>5.6721898625675692E-6</v>
      </c>
      <c r="P782" s="1">
        <f t="shared" si="86"/>
        <v>0</v>
      </c>
      <c r="Q782">
        <f t="shared" si="87"/>
        <v>0</v>
      </c>
      <c r="S782" s="1" t="str">
        <f t="shared" si="88"/>
        <v>No E</v>
      </c>
      <c r="T782" s="1" t="str">
        <f t="shared" si="89"/>
        <v/>
      </c>
      <c r="U782">
        <f t="shared" si="90"/>
        <v>2</v>
      </c>
    </row>
    <row r="783" spans="1:21" x14ac:dyDescent="0.2">
      <c r="A783" t="s">
        <v>2403</v>
      </c>
      <c r="B783" t="s">
        <v>2403</v>
      </c>
      <c r="C783">
        <v>1</v>
      </c>
      <c r="D783">
        <v>1</v>
      </c>
      <c r="E783">
        <v>1</v>
      </c>
      <c r="F783" t="s">
        <v>2404</v>
      </c>
      <c r="G783">
        <f>trimmed!K1061/trimmed!K$3</f>
        <v>0</v>
      </c>
      <c r="H783">
        <f>trimmed!L1061/trimmed!L$3</f>
        <v>6.0061962363015485E-6</v>
      </c>
      <c r="I783">
        <f>trimmed!M1061/trimmed!M$3</f>
        <v>1.2165039077918689E-5</v>
      </c>
      <c r="J783">
        <f>trimmed!N1061/trimmed!N$3</f>
        <v>0</v>
      </c>
      <c r="K783">
        <f>trimmed!O1061/trimmed!O$3</f>
        <v>0</v>
      </c>
      <c r="L783">
        <f>trimmed!P1061/trimmed!P$3</f>
        <v>0</v>
      </c>
      <c r="N783" s="1">
        <f t="shared" si="84"/>
        <v>6.0570784380734123E-6</v>
      </c>
      <c r="O783">
        <f t="shared" si="85"/>
        <v>6.0826791540130627E-6</v>
      </c>
      <c r="P783" s="1">
        <f t="shared" si="86"/>
        <v>0</v>
      </c>
      <c r="Q783">
        <f t="shared" si="87"/>
        <v>0</v>
      </c>
      <c r="S783" s="1" t="str">
        <f t="shared" si="88"/>
        <v>No E</v>
      </c>
      <c r="T783" s="1" t="str">
        <f t="shared" si="89"/>
        <v/>
      </c>
      <c r="U783">
        <f t="shared" si="90"/>
        <v>2</v>
      </c>
    </row>
    <row r="784" spans="1:21" x14ac:dyDescent="0.2">
      <c r="A784" t="s">
        <v>2407</v>
      </c>
      <c r="B784" t="s">
        <v>2407</v>
      </c>
      <c r="C784" t="s">
        <v>757</v>
      </c>
      <c r="D784" t="s">
        <v>757</v>
      </c>
      <c r="E784" t="s">
        <v>757</v>
      </c>
      <c r="F784" t="s">
        <v>2408</v>
      </c>
      <c r="G784">
        <f>trimmed!K1063/trimmed!K$3</f>
        <v>0</v>
      </c>
      <c r="H784">
        <f>trimmed!L1063/trimmed!L$3</f>
        <v>3.0599492061359735E-6</v>
      </c>
      <c r="I784">
        <f>trimmed!M1063/trimmed!M$3</f>
        <v>1.0794057733798267E-5</v>
      </c>
      <c r="J784">
        <f>trimmed!N1063/trimmed!N$3</f>
        <v>0</v>
      </c>
      <c r="K784">
        <f>trimmed!O1063/trimmed!O$3</f>
        <v>0</v>
      </c>
      <c r="L784">
        <f>trimmed!P1063/trimmed!P$3</f>
        <v>0</v>
      </c>
      <c r="N784" s="1">
        <f t="shared" si="84"/>
        <v>4.6180023133114133E-6</v>
      </c>
      <c r="O784">
        <f t="shared" si="85"/>
        <v>5.5631436889340573E-6</v>
      </c>
      <c r="P784" s="1">
        <f t="shared" si="86"/>
        <v>0</v>
      </c>
      <c r="Q784">
        <f t="shared" si="87"/>
        <v>0</v>
      </c>
      <c r="S784" s="1" t="str">
        <f t="shared" si="88"/>
        <v>No E</v>
      </c>
      <c r="T784" s="1" t="str">
        <f t="shared" si="89"/>
        <v/>
      </c>
      <c r="U784">
        <f t="shared" si="90"/>
        <v>2</v>
      </c>
    </row>
    <row r="785" spans="1:21" x14ac:dyDescent="0.2">
      <c r="A785" t="s">
        <v>2413</v>
      </c>
      <c r="B785" t="s">
        <v>2413</v>
      </c>
      <c r="C785">
        <v>3</v>
      </c>
      <c r="D785">
        <v>3</v>
      </c>
      <c r="E785">
        <v>3</v>
      </c>
      <c r="F785" t="s">
        <v>2414</v>
      </c>
      <c r="G785">
        <f>trimmed!K1066/trimmed!K$3</f>
        <v>7.5474096524363014E-6</v>
      </c>
      <c r="H785">
        <f>trimmed!L1066/trimmed!L$3</f>
        <v>8.7647642965022291E-6</v>
      </c>
      <c r="I785">
        <f>trimmed!M1066/trimmed!M$3</f>
        <v>0</v>
      </c>
      <c r="J785">
        <f>trimmed!N1066/trimmed!N$3</f>
        <v>0</v>
      </c>
      <c r="K785">
        <f>trimmed!O1066/trimmed!O$3</f>
        <v>0</v>
      </c>
      <c r="L785">
        <f>trimmed!P1066/trimmed!P$3</f>
        <v>0</v>
      </c>
      <c r="N785" s="1">
        <f t="shared" si="84"/>
        <v>5.4373913163128441E-6</v>
      </c>
      <c r="O785">
        <f t="shared" si="85"/>
        <v>4.7480950208892148E-6</v>
      </c>
      <c r="P785" s="1">
        <f t="shared" si="86"/>
        <v>0</v>
      </c>
      <c r="Q785">
        <f t="shared" si="87"/>
        <v>0</v>
      </c>
      <c r="S785" s="1" t="str">
        <f t="shared" si="88"/>
        <v>No E</v>
      </c>
      <c r="T785" s="1" t="str">
        <f t="shared" si="89"/>
        <v/>
      </c>
      <c r="U785">
        <f t="shared" si="90"/>
        <v>2</v>
      </c>
    </row>
    <row r="786" spans="1:21" x14ac:dyDescent="0.2">
      <c r="A786" t="s">
        <v>2415</v>
      </c>
      <c r="B786" t="s">
        <v>2415</v>
      </c>
      <c r="C786" t="s">
        <v>2416</v>
      </c>
      <c r="D786" t="s">
        <v>1103</v>
      </c>
      <c r="E786" t="s">
        <v>1103</v>
      </c>
      <c r="F786" t="s">
        <v>2417</v>
      </c>
      <c r="G786">
        <f>trimmed!K1067/trimmed!K$3</f>
        <v>0</v>
      </c>
      <c r="H786">
        <f>trimmed!L1067/trimmed!L$3</f>
        <v>5.2359304637372924E-6</v>
      </c>
      <c r="I786">
        <f>trimmed!M1067/trimmed!M$3</f>
        <v>1.4024341024801949E-5</v>
      </c>
      <c r="J786">
        <f>trimmed!N1067/trimmed!N$3</f>
        <v>0</v>
      </c>
      <c r="K786">
        <f>trimmed!O1067/trimmed!O$3</f>
        <v>0</v>
      </c>
      <c r="L786">
        <f>trimmed!P1067/trimmed!P$3</f>
        <v>0</v>
      </c>
      <c r="N786" s="1">
        <f t="shared" si="84"/>
        <v>6.4200904961797472E-6</v>
      </c>
      <c r="O786">
        <f t="shared" si="85"/>
        <v>7.0867631209044471E-6</v>
      </c>
      <c r="P786" s="1">
        <f t="shared" si="86"/>
        <v>0</v>
      </c>
      <c r="Q786">
        <f t="shared" si="87"/>
        <v>0</v>
      </c>
      <c r="S786" s="1" t="str">
        <f t="shared" si="88"/>
        <v>No E</v>
      </c>
      <c r="T786" s="1" t="str">
        <f t="shared" si="89"/>
        <v/>
      </c>
      <c r="U786">
        <f t="shared" si="90"/>
        <v>2</v>
      </c>
    </row>
    <row r="787" spans="1:21" x14ac:dyDescent="0.2">
      <c r="A787" t="s">
        <v>2424</v>
      </c>
      <c r="B787" t="s">
        <v>2424</v>
      </c>
      <c r="C787">
        <v>2</v>
      </c>
      <c r="D787">
        <v>2</v>
      </c>
      <c r="E787">
        <v>2</v>
      </c>
      <c r="F787" t="s">
        <v>2425</v>
      </c>
      <c r="G787">
        <f>trimmed!K1071/trimmed!K$3</f>
        <v>0</v>
      </c>
      <c r="H787">
        <f>trimmed!L1071/trimmed!L$3</f>
        <v>7.1721518372084576E-6</v>
      </c>
      <c r="I787">
        <f>trimmed!M1071/trimmed!M$3</f>
        <v>7.4759334059339595E-6</v>
      </c>
      <c r="J787">
        <f>trimmed!N1071/trimmed!N$3</f>
        <v>0</v>
      </c>
      <c r="K787">
        <f>trimmed!O1071/trimmed!O$3</f>
        <v>0</v>
      </c>
      <c r="L787">
        <f>trimmed!P1071/trimmed!P$3</f>
        <v>0</v>
      </c>
      <c r="N787" s="1">
        <f t="shared" si="84"/>
        <v>4.8826950810474721E-6</v>
      </c>
      <c r="O787">
        <f t="shared" si="85"/>
        <v>4.2312650887457075E-6</v>
      </c>
      <c r="P787" s="1">
        <f t="shared" si="86"/>
        <v>0</v>
      </c>
      <c r="Q787">
        <f t="shared" si="87"/>
        <v>0</v>
      </c>
      <c r="S787" s="1" t="str">
        <f t="shared" si="88"/>
        <v>No E</v>
      </c>
      <c r="T787" s="1" t="str">
        <f t="shared" si="89"/>
        <v/>
      </c>
      <c r="U787">
        <f t="shared" si="90"/>
        <v>2</v>
      </c>
    </row>
    <row r="788" spans="1:21" x14ac:dyDescent="0.2">
      <c r="A788" t="s">
        <v>2426</v>
      </c>
      <c r="B788" t="s">
        <v>2426</v>
      </c>
      <c r="C788">
        <v>4</v>
      </c>
      <c r="D788">
        <v>4</v>
      </c>
      <c r="E788">
        <v>4</v>
      </c>
      <c r="F788" t="s">
        <v>2427</v>
      </c>
      <c r="G788">
        <f>trimmed!K1072/trimmed!K$3</f>
        <v>0</v>
      </c>
      <c r="H788">
        <f>trimmed!L1072/trimmed!L$3</f>
        <v>3.5868579143124162E-6</v>
      </c>
      <c r="I788">
        <f>trimmed!M1072/trimmed!M$3</f>
        <v>1.5482218878504926E-5</v>
      </c>
      <c r="J788">
        <f>trimmed!N1072/trimmed!N$3</f>
        <v>0</v>
      </c>
      <c r="K788">
        <f>trimmed!O1072/trimmed!O$3</f>
        <v>0</v>
      </c>
      <c r="L788">
        <f>trimmed!P1072/trimmed!P$3</f>
        <v>0</v>
      </c>
      <c r="N788" s="1">
        <f t="shared" si="84"/>
        <v>6.3563589309391136E-6</v>
      </c>
      <c r="O788">
        <f t="shared" si="85"/>
        <v>8.10415802297227E-6</v>
      </c>
      <c r="P788" s="1">
        <f t="shared" si="86"/>
        <v>0</v>
      </c>
      <c r="Q788">
        <f t="shared" si="87"/>
        <v>0</v>
      </c>
      <c r="S788" s="1" t="str">
        <f t="shared" si="88"/>
        <v>No E</v>
      </c>
      <c r="T788" s="1" t="str">
        <f t="shared" si="89"/>
        <v/>
      </c>
      <c r="U788">
        <f t="shared" si="90"/>
        <v>2</v>
      </c>
    </row>
    <row r="789" spans="1:21" x14ac:dyDescent="0.2">
      <c r="A789" t="s">
        <v>2428</v>
      </c>
      <c r="B789" t="s">
        <v>2429</v>
      </c>
      <c r="C789" t="s">
        <v>1897</v>
      </c>
      <c r="D789" t="s">
        <v>1897</v>
      </c>
      <c r="E789" t="s">
        <v>1897</v>
      </c>
      <c r="F789" t="s">
        <v>2430</v>
      </c>
      <c r="G789">
        <f>trimmed!K1073/trimmed!K$3</f>
        <v>0</v>
      </c>
      <c r="H789">
        <f>trimmed!L1073/trimmed!L$3</f>
        <v>5.3222627899211444E-6</v>
      </c>
      <c r="I789">
        <f>trimmed!M1073/trimmed!M$3</f>
        <v>1.2740256190264081E-5</v>
      </c>
      <c r="J789">
        <f>trimmed!N1073/trimmed!N$3</f>
        <v>0</v>
      </c>
      <c r="K789">
        <f>trimmed!O1073/trimmed!O$3</f>
        <v>0</v>
      </c>
      <c r="L789">
        <f>trimmed!P1073/trimmed!P$3</f>
        <v>0</v>
      </c>
      <c r="N789" s="1">
        <f t="shared" si="84"/>
        <v>6.0208396600617422E-6</v>
      </c>
      <c r="O789">
        <f t="shared" si="85"/>
        <v>6.3987920095133686E-6</v>
      </c>
      <c r="P789" s="1">
        <f t="shared" si="86"/>
        <v>0</v>
      </c>
      <c r="Q789">
        <f t="shared" si="87"/>
        <v>0</v>
      </c>
      <c r="S789" s="1" t="str">
        <f t="shared" si="88"/>
        <v>No E</v>
      </c>
      <c r="T789" s="1" t="str">
        <f t="shared" si="89"/>
        <v/>
      </c>
      <c r="U789">
        <f t="shared" si="90"/>
        <v>2</v>
      </c>
    </row>
    <row r="790" spans="1:21" x14ac:dyDescent="0.2">
      <c r="A790" t="s">
        <v>2433</v>
      </c>
      <c r="B790" t="s">
        <v>2433</v>
      </c>
      <c r="C790" t="s">
        <v>2434</v>
      </c>
      <c r="D790" t="s">
        <v>2434</v>
      </c>
      <c r="E790" t="s">
        <v>2434</v>
      </c>
      <c r="F790" t="s">
        <v>2435</v>
      </c>
      <c r="G790">
        <f>trimmed!K1074/trimmed!K$3</f>
        <v>0</v>
      </c>
      <c r="H790">
        <f>trimmed!L1074/trimmed!L$3</f>
        <v>2.8509999529083905E-6</v>
      </c>
      <c r="I790">
        <f>trimmed!M1074/trimmed!M$3</f>
        <v>7.7677923348579757E-6</v>
      </c>
      <c r="J790">
        <f>trimmed!N1074/trimmed!N$3</f>
        <v>0</v>
      </c>
      <c r="K790">
        <f>trimmed!O1074/trimmed!O$3</f>
        <v>0</v>
      </c>
      <c r="L790">
        <f>trimmed!P1074/trimmed!P$3</f>
        <v>0</v>
      </c>
      <c r="N790" s="1">
        <f t="shared" si="84"/>
        <v>3.5395974292554552E-6</v>
      </c>
      <c r="O790">
        <f t="shared" si="85"/>
        <v>3.9294114448213793E-6</v>
      </c>
      <c r="P790" s="1">
        <f t="shared" si="86"/>
        <v>0</v>
      </c>
      <c r="Q790">
        <f t="shared" si="87"/>
        <v>0</v>
      </c>
      <c r="S790" s="1" t="str">
        <f t="shared" si="88"/>
        <v>No E</v>
      </c>
      <c r="T790" s="1" t="str">
        <f t="shared" si="89"/>
        <v/>
      </c>
      <c r="U790">
        <f t="shared" si="90"/>
        <v>2</v>
      </c>
    </row>
    <row r="791" spans="1:21" x14ac:dyDescent="0.2">
      <c r="A791" t="s">
        <v>2436</v>
      </c>
      <c r="B791" t="s">
        <v>2436</v>
      </c>
      <c r="C791">
        <v>2</v>
      </c>
      <c r="D791">
        <v>2</v>
      </c>
      <c r="E791">
        <v>2</v>
      </c>
      <c r="F791" t="s">
        <v>2437</v>
      </c>
      <c r="G791">
        <f>trimmed!K1075/trimmed!K$3</f>
        <v>0</v>
      </c>
      <c r="H791">
        <f>trimmed!L1075/trimmed!L$3</f>
        <v>4.5351059100600475E-6</v>
      </c>
      <c r="I791">
        <f>trimmed!M1075/trimmed!M$3</f>
        <v>1.5000982230327623E-5</v>
      </c>
      <c r="J791">
        <f>trimmed!N1075/trimmed!N$3</f>
        <v>0</v>
      </c>
      <c r="K791">
        <f>trimmed!O1075/trimmed!O$3</f>
        <v>0</v>
      </c>
      <c r="L791">
        <f>trimmed!P1075/trimmed!P$3</f>
        <v>0</v>
      </c>
      <c r="N791" s="1">
        <f t="shared" si="84"/>
        <v>6.5120293801292241E-6</v>
      </c>
      <c r="O791">
        <f t="shared" si="85"/>
        <v>7.6934086576454555E-6</v>
      </c>
      <c r="P791" s="1">
        <f t="shared" si="86"/>
        <v>0</v>
      </c>
      <c r="Q791">
        <f t="shared" si="87"/>
        <v>0</v>
      </c>
      <c r="S791" s="1" t="str">
        <f t="shared" si="88"/>
        <v>No E</v>
      </c>
      <c r="T791" s="1" t="str">
        <f t="shared" si="89"/>
        <v/>
      </c>
      <c r="U791">
        <f t="shared" si="90"/>
        <v>2</v>
      </c>
    </row>
    <row r="792" spans="1:21" x14ac:dyDescent="0.2">
      <c r="A792" t="s">
        <v>2438</v>
      </c>
      <c r="B792" t="s">
        <v>2438</v>
      </c>
      <c r="C792" t="s">
        <v>2274</v>
      </c>
      <c r="D792" t="s">
        <v>2274</v>
      </c>
      <c r="E792" t="s">
        <v>2274</v>
      </c>
      <c r="F792" t="s">
        <v>2439</v>
      </c>
      <c r="G792">
        <f>trimmed!K1076/trimmed!K$3</f>
        <v>0</v>
      </c>
      <c r="H792">
        <f>trimmed!L1076/trimmed!L$3</f>
        <v>4.028685489438106E-6</v>
      </c>
      <c r="I792">
        <f>trimmed!M1076/trimmed!M$3</f>
        <v>1.650419739337802E-5</v>
      </c>
      <c r="J792">
        <f>trimmed!N1076/trimmed!N$3</f>
        <v>0</v>
      </c>
      <c r="K792">
        <f>trimmed!O1076/trimmed!O$3</f>
        <v>0</v>
      </c>
      <c r="L792">
        <f>trimmed!P1076/trimmed!P$3</f>
        <v>0</v>
      </c>
      <c r="N792" s="1">
        <f t="shared" si="84"/>
        <v>6.8442942942720421E-6</v>
      </c>
      <c r="O792">
        <f t="shared" si="85"/>
        <v>8.6048168258418073E-6</v>
      </c>
      <c r="P792" s="1">
        <f t="shared" si="86"/>
        <v>0</v>
      </c>
      <c r="Q792">
        <f t="shared" si="87"/>
        <v>0</v>
      </c>
      <c r="S792" s="1" t="str">
        <f t="shared" si="88"/>
        <v>No E</v>
      </c>
      <c r="T792" s="1" t="str">
        <f t="shared" si="89"/>
        <v/>
      </c>
      <c r="U792">
        <f t="shared" si="90"/>
        <v>2</v>
      </c>
    </row>
    <row r="793" spans="1:21" x14ac:dyDescent="0.2">
      <c r="A793" t="s">
        <v>2444</v>
      </c>
      <c r="B793" t="s">
        <v>2444</v>
      </c>
      <c r="C793">
        <v>20</v>
      </c>
      <c r="D793">
        <v>20</v>
      </c>
      <c r="E793">
        <v>20</v>
      </c>
      <c r="F793" t="s">
        <v>2445</v>
      </c>
      <c r="G793">
        <f>trimmed!K1079/trimmed!K$3</f>
        <v>0</v>
      </c>
      <c r="H793">
        <f>trimmed!L1079/trimmed!L$3</f>
        <v>9.1853215883652304E-6</v>
      </c>
      <c r="I793">
        <f>trimmed!M1079/trimmed!M$3</f>
        <v>7.1028451310958144E-7</v>
      </c>
      <c r="J793">
        <f>trimmed!N1079/trimmed!N$3</f>
        <v>0</v>
      </c>
      <c r="K793">
        <f>trimmed!O1079/trimmed!O$3</f>
        <v>0</v>
      </c>
      <c r="L793">
        <f>trimmed!P1079/trimmed!P$3</f>
        <v>0</v>
      </c>
      <c r="N793" s="1">
        <f t="shared" si="84"/>
        <v>3.2985353671582706E-6</v>
      </c>
      <c r="O793">
        <f t="shared" si="85"/>
        <v>5.1104613327012776E-6</v>
      </c>
      <c r="P793" s="1">
        <f t="shared" si="86"/>
        <v>0</v>
      </c>
      <c r="Q793">
        <f t="shared" si="87"/>
        <v>0</v>
      </c>
      <c r="S793" s="1" t="str">
        <f t="shared" si="88"/>
        <v>No E</v>
      </c>
      <c r="T793" s="1" t="str">
        <f t="shared" si="89"/>
        <v/>
      </c>
      <c r="U793">
        <f t="shared" si="90"/>
        <v>2</v>
      </c>
    </row>
    <row r="794" spans="1:21" x14ac:dyDescent="0.2">
      <c r="A794" t="s">
        <v>2467</v>
      </c>
      <c r="B794" t="s">
        <v>2467</v>
      </c>
      <c r="C794" t="s">
        <v>2468</v>
      </c>
      <c r="D794" t="s">
        <v>2468</v>
      </c>
      <c r="E794" t="s">
        <v>2468</v>
      </c>
      <c r="F794" t="s">
        <v>2469</v>
      </c>
      <c r="G794">
        <f>trimmed!K1091/trimmed!K$3</f>
        <v>0</v>
      </c>
      <c r="H794">
        <f>trimmed!L1091/trimmed!L$3</f>
        <v>3.5519809057272732E-6</v>
      </c>
      <c r="I794">
        <f>trimmed!M1091/trimmed!M$3</f>
        <v>1.5218695767923047E-5</v>
      </c>
      <c r="J794">
        <f>trimmed!N1091/trimmed!N$3</f>
        <v>0</v>
      </c>
      <c r="K794">
        <f>trimmed!O1091/trimmed!O$3</f>
        <v>0</v>
      </c>
      <c r="L794">
        <f>trimmed!P1091/trimmed!P$3</f>
        <v>0</v>
      </c>
      <c r="N794" s="1">
        <f t="shared" si="84"/>
        <v>6.2568922245501063E-6</v>
      </c>
      <c r="O794">
        <f t="shared" si="85"/>
        <v>7.9617576043968846E-6</v>
      </c>
      <c r="P794" s="1">
        <f t="shared" si="86"/>
        <v>0</v>
      </c>
      <c r="Q794">
        <f t="shared" si="87"/>
        <v>0</v>
      </c>
      <c r="S794" s="1" t="str">
        <f t="shared" si="88"/>
        <v>No E</v>
      </c>
      <c r="T794" s="1" t="str">
        <f t="shared" si="89"/>
        <v/>
      </c>
      <c r="U794">
        <f t="shared" si="90"/>
        <v>2</v>
      </c>
    </row>
    <row r="795" spans="1:21" x14ac:dyDescent="0.2">
      <c r="A795" t="s">
        <v>2540</v>
      </c>
      <c r="B795" t="s">
        <v>2540</v>
      </c>
      <c r="C795" t="s">
        <v>97</v>
      </c>
      <c r="D795" t="s">
        <v>97</v>
      </c>
      <c r="E795" t="s">
        <v>97</v>
      </c>
      <c r="F795" t="s">
        <v>2541</v>
      </c>
      <c r="G795">
        <f>trimmed!K1095/trimmed!K$3</f>
        <v>8.0512366511276794E-6</v>
      </c>
      <c r="H795">
        <f>trimmed!L1095/trimmed!L$3</f>
        <v>0</v>
      </c>
      <c r="I795">
        <f>trimmed!M1095/trimmed!M$3</f>
        <v>2.860453635274883E-6</v>
      </c>
      <c r="J795">
        <f>trimmed!N1095/trimmed!N$3</f>
        <v>0</v>
      </c>
      <c r="K795">
        <f>trimmed!O1095/trimmed!O$3</f>
        <v>0</v>
      </c>
      <c r="L795">
        <f>trimmed!P1095/trimmed!P$3</f>
        <v>0</v>
      </c>
      <c r="N795" s="1">
        <f t="shared" si="84"/>
        <v>3.6372300954675212E-6</v>
      </c>
      <c r="O795">
        <f t="shared" si="85"/>
        <v>4.0814383683877266E-6</v>
      </c>
      <c r="P795" s="1">
        <f t="shared" si="86"/>
        <v>0</v>
      </c>
      <c r="Q795">
        <f t="shared" si="87"/>
        <v>0</v>
      </c>
      <c r="S795" s="1" t="str">
        <f t="shared" si="88"/>
        <v>No E</v>
      </c>
      <c r="T795" s="1" t="str">
        <f t="shared" si="89"/>
        <v/>
      </c>
      <c r="U795">
        <f t="shared" si="90"/>
        <v>2</v>
      </c>
    </row>
    <row r="796" spans="1:21" x14ac:dyDescent="0.2">
      <c r="A796" t="s">
        <v>2493</v>
      </c>
      <c r="B796" t="s">
        <v>2493</v>
      </c>
      <c r="C796">
        <v>4</v>
      </c>
      <c r="D796">
        <v>4</v>
      </c>
      <c r="E796">
        <v>4</v>
      </c>
      <c r="F796" t="s">
        <v>2494</v>
      </c>
      <c r="G796">
        <f>trimmed!K1104/trimmed!K$3</f>
        <v>0</v>
      </c>
      <c r="H796">
        <f>trimmed!L1104/trimmed!L$3</f>
        <v>4.0707568585385699E-6</v>
      </c>
      <c r="I796">
        <f>trimmed!M1104/trimmed!M$3</f>
        <v>1.177306025751912E-5</v>
      </c>
      <c r="J796">
        <f>trimmed!N1104/trimmed!N$3</f>
        <v>0</v>
      </c>
      <c r="K796">
        <f>trimmed!O1104/trimmed!O$3</f>
        <v>0</v>
      </c>
      <c r="L796">
        <f>trimmed!P1104/trimmed!P$3</f>
        <v>0</v>
      </c>
      <c r="N796" s="1">
        <f t="shared" si="84"/>
        <v>5.2812723720192292E-6</v>
      </c>
      <c r="O796">
        <f t="shared" si="85"/>
        <v>5.9791510946853531E-6</v>
      </c>
      <c r="P796" s="1">
        <f t="shared" si="86"/>
        <v>0</v>
      </c>
      <c r="Q796">
        <f t="shared" si="87"/>
        <v>0</v>
      </c>
      <c r="S796" s="1" t="str">
        <f t="shared" si="88"/>
        <v>No E</v>
      </c>
      <c r="T796" s="1" t="str">
        <f t="shared" si="89"/>
        <v/>
      </c>
      <c r="U796">
        <f t="shared" si="90"/>
        <v>2</v>
      </c>
    </row>
    <row r="797" spans="1:21" x14ac:dyDescent="0.2">
      <c r="A797" t="s">
        <v>2501</v>
      </c>
      <c r="B797" t="s">
        <v>2501</v>
      </c>
      <c r="C797">
        <v>2</v>
      </c>
      <c r="D797">
        <v>2</v>
      </c>
      <c r="E797">
        <v>2</v>
      </c>
      <c r="F797" t="s">
        <v>2502</v>
      </c>
      <c r="G797">
        <f>trimmed!K1108/trimmed!K$3</f>
        <v>0</v>
      </c>
      <c r="H797">
        <f>trimmed!L1108/trimmed!L$3</f>
        <v>3.1453431374700007E-6</v>
      </c>
      <c r="I797">
        <f>trimmed!M1108/trimmed!M$3</f>
        <v>1.3696117795672189E-5</v>
      </c>
      <c r="J797">
        <f>trimmed!N1108/trimmed!N$3</f>
        <v>0</v>
      </c>
      <c r="K797">
        <f>trimmed!O1108/trimmed!O$3</f>
        <v>0</v>
      </c>
      <c r="L797">
        <f>trimmed!P1108/trimmed!P$3</f>
        <v>0</v>
      </c>
      <c r="N797" s="1">
        <f t="shared" si="84"/>
        <v>5.6138203110473966E-6</v>
      </c>
      <c r="O797">
        <f t="shared" si="85"/>
        <v>7.1739769539347271E-6</v>
      </c>
      <c r="P797" s="1">
        <f t="shared" si="86"/>
        <v>0</v>
      </c>
      <c r="Q797">
        <f t="shared" si="87"/>
        <v>0</v>
      </c>
      <c r="S797" s="1" t="str">
        <f t="shared" si="88"/>
        <v>No E</v>
      </c>
      <c r="T797" s="1" t="str">
        <f t="shared" si="89"/>
        <v/>
      </c>
      <c r="U797">
        <f t="shared" si="90"/>
        <v>2</v>
      </c>
    </row>
    <row r="798" spans="1:21" x14ac:dyDescent="0.2">
      <c r="A798" t="s">
        <v>2509</v>
      </c>
      <c r="B798" t="s">
        <v>2509</v>
      </c>
      <c r="C798">
        <v>2</v>
      </c>
      <c r="D798">
        <v>2</v>
      </c>
      <c r="E798">
        <v>2</v>
      </c>
      <c r="F798" t="s">
        <v>2510</v>
      </c>
      <c r="G798">
        <f>trimmed!K1112/trimmed!K$3</f>
        <v>0</v>
      </c>
      <c r="H798">
        <f>trimmed!L1112/trimmed!L$3</f>
        <v>6.6632290303203179E-6</v>
      </c>
      <c r="I798">
        <f>trimmed!M1112/trimmed!M$3</f>
        <v>2.6747123460421713E-6</v>
      </c>
      <c r="J798">
        <f>trimmed!N1112/trimmed!N$3</f>
        <v>0</v>
      </c>
      <c r="K798">
        <f>trimmed!O1112/trimmed!O$3</f>
        <v>0</v>
      </c>
      <c r="L798">
        <f>trimmed!P1112/trimmed!P$3</f>
        <v>0</v>
      </c>
      <c r="N798" s="1">
        <f t="shared" si="84"/>
        <v>3.1126471254541632E-6</v>
      </c>
      <c r="O798">
        <f t="shared" si="85"/>
        <v>3.3531321821380433E-6</v>
      </c>
      <c r="P798" s="1">
        <f t="shared" si="86"/>
        <v>0</v>
      </c>
      <c r="Q798">
        <f t="shared" si="87"/>
        <v>0</v>
      </c>
      <c r="S798" s="1" t="str">
        <f t="shared" si="88"/>
        <v>No E</v>
      </c>
      <c r="T798" s="1" t="str">
        <f t="shared" si="89"/>
        <v/>
      </c>
      <c r="U798">
        <f t="shared" si="90"/>
        <v>2</v>
      </c>
    </row>
    <row r="799" spans="1:21" x14ac:dyDescent="0.2">
      <c r="A799" t="s">
        <v>2511</v>
      </c>
      <c r="B799" t="s">
        <v>2511</v>
      </c>
      <c r="C799">
        <v>5</v>
      </c>
      <c r="D799">
        <v>5</v>
      </c>
      <c r="E799">
        <v>5</v>
      </c>
      <c r="F799" t="s">
        <v>2512</v>
      </c>
      <c r="G799">
        <f>trimmed!K1113/trimmed!K$3</f>
        <v>0</v>
      </c>
      <c r="H799">
        <f>trimmed!L1113/trimmed!L$3</f>
        <v>3.219319931464497E-6</v>
      </c>
      <c r="I799">
        <f>trimmed!M1113/trimmed!M$3</f>
        <v>1.2967415000640218E-5</v>
      </c>
      <c r="J799">
        <f>trimmed!N1113/trimmed!N$3</f>
        <v>0</v>
      </c>
      <c r="K799">
        <f>trimmed!O1113/trimmed!O$3</f>
        <v>0</v>
      </c>
      <c r="L799">
        <f>trimmed!P1113/trimmed!P$3</f>
        <v>0</v>
      </c>
      <c r="N799" s="1">
        <f t="shared" si="84"/>
        <v>5.3955783107015711E-6</v>
      </c>
      <c r="O799">
        <f t="shared" si="85"/>
        <v>6.7520765953598992E-6</v>
      </c>
      <c r="P799" s="1">
        <f t="shared" si="86"/>
        <v>0</v>
      </c>
      <c r="Q799">
        <f t="shared" si="87"/>
        <v>0</v>
      </c>
      <c r="S799" s="1" t="str">
        <f t="shared" si="88"/>
        <v>No E</v>
      </c>
      <c r="T799" s="1" t="str">
        <f t="shared" si="89"/>
        <v/>
      </c>
      <c r="U799">
        <f t="shared" si="90"/>
        <v>2</v>
      </c>
    </row>
    <row r="800" spans="1:21" x14ac:dyDescent="0.2">
      <c r="A800" t="s">
        <v>2517</v>
      </c>
      <c r="B800" t="s">
        <v>2517</v>
      </c>
      <c r="C800" t="s">
        <v>2081</v>
      </c>
      <c r="D800" t="s">
        <v>2081</v>
      </c>
      <c r="E800" t="s">
        <v>2081</v>
      </c>
      <c r="F800" t="s">
        <v>2518</v>
      </c>
      <c r="G800">
        <f>trimmed!K1116/trimmed!K$3</f>
        <v>5.6877580666485995E-6</v>
      </c>
      <c r="H800">
        <f>trimmed!L1116/trimmed!L$3</f>
        <v>0</v>
      </c>
      <c r="I800">
        <f>trimmed!M1116/trimmed!M$3</f>
        <v>6.0624483343003307E-6</v>
      </c>
      <c r="J800">
        <f>trimmed!N1116/trimmed!N$3</f>
        <v>0</v>
      </c>
      <c r="K800">
        <f>trimmed!O1116/trimmed!O$3</f>
        <v>0</v>
      </c>
      <c r="L800">
        <f>trimmed!P1116/trimmed!P$3</f>
        <v>0</v>
      </c>
      <c r="N800" s="1">
        <f t="shared" si="84"/>
        <v>3.9167354669829765E-6</v>
      </c>
      <c r="O800">
        <f t="shared" si="85"/>
        <v>3.3971621594957755E-6</v>
      </c>
      <c r="P800" s="1">
        <f t="shared" si="86"/>
        <v>0</v>
      </c>
      <c r="Q800">
        <f t="shared" si="87"/>
        <v>0</v>
      </c>
      <c r="S800" s="1" t="str">
        <f t="shared" si="88"/>
        <v>No E</v>
      </c>
      <c r="T800" s="1" t="str">
        <f t="shared" si="89"/>
        <v/>
      </c>
      <c r="U800">
        <f t="shared" si="90"/>
        <v>2</v>
      </c>
    </row>
    <row r="801" spans="1:21" x14ac:dyDescent="0.2">
      <c r="A801" t="s">
        <v>2521</v>
      </c>
      <c r="B801" t="s">
        <v>2521</v>
      </c>
      <c r="C801" t="s">
        <v>1682</v>
      </c>
      <c r="D801" t="s">
        <v>1682</v>
      </c>
      <c r="E801" t="s">
        <v>1682</v>
      </c>
      <c r="F801" t="s">
        <v>2522</v>
      </c>
      <c r="G801">
        <f>trimmed!K1118/trimmed!K$3</f>
        <v>0</v>
      </c>
      <c r="H801">
        <f>trimmed!L1118/trimmed!L$3</f>
        <v>5.8591810431623806E-7</v>
      </c>
      <c r="I801">
        <f>trimmed!M1118/trimmed!M$3</f>
        <v>2.0628003489437105E-5</v>
      </c>
      <c r="J801">
        <f>trimmed!N1118/trimmed!N$3</f>
        <v>0</v>
      </c>
      <c r="K801">
        <f>trimmed!O1118/trimmed!O$3</f>
        <v>0</v>
      </c>
      <c r="L801">
        <f>trimmed!P1118/trimmed!P$3</f>
        <v>0</v>
      </c>
      <c r="N801" s="1">
        <f t="shared" si="84"/>
        <v>7.0713071979177807E-6</v>
      </c>
      <c r="O801">
        <f t="shared" si="85"/>
        <v>1.1744097911785807E-5</v>
      </c>
      <c r="P801" s="1">
        <f t="shared" si="86"/>
        <v>0</v>
      </c>
      <c r="Q801">
        <f t="shared" si="87"/>
        <v>0</v>
      </c>
      <c r="S801" s="1" t="str">
        <f t="shared" si="88"/>
        <v>No E</v>
      </c>
      <c r="T801" s="1" t="str">
        <f t="shared" si="89"/>
        <v/>
      </c>
      <c r="U801">
        <f t="shared" si="90"/>
        <v>2</v>
      </c>
    </row>
    <row r="802" spans="1:21" x14ac:dyDescent="0.2">
      <c r="A802" t="s">
        <v>2531</v>
      </c>
      <c r="B802" t="s">
        <v>2531</v>
      </c>
      <c r="C802">
        <v>2</v>
      </c>
      <c r="D802">
        <v>2</v>
      </c>
      <c r="E802">
        <v>2</v>
      </c>
      <c r="F802" t="s">
        <v>2532</v>
      </c>
      <c r="G802">
        <f>trimmed!K1123/trimmed!K$3</f>
        <v>0</v>
      </c>
      <c r="H802">
        <f>trimmed!L1123/trimmed!L$3</f>
        <v>3.7718780988694749E-6</v>
      </c>
      <c r="I802">
        <f>trimmed!M1123/trimmed!M$3</f>
        <v>1.0194755175862058E-5</v>
      </c>
      <c r="J802">
        <f>trimmed!N1123/trimmed!N$3</f>
        <v>0</v>
      </c>
      <c r="K802">
        <f>trimmed!O1123/trimmed!O$3</f>
        <v>0</v>
      </c>
      <c r="L802">
        <f>trimmed!P1123/trimmed!P$3</f>
        <v>0</v>
      </c>
      <c r="N802" s="1">
        <f t="shared" si="84"/>
        <v>4.6555444249105112E-6</v>
      </c>
      <c r="O802">
        <f t="shared" si="85"/>
        <v>5.154503652707572E-6</v>
      </c>
      <c r="P802" s="1">
        <f t="shared" si="86"/>
        <v>0</v>
      </c>
      <c r="Q802">
        <f t="shared" si="87"/>
        <v>0</v>
      </c>
      <c r="S802" s="1" t="str">
        <f t="shared" si="88"/>
        <v>No E</v>
      </c>
      <c r="T802" s="1" t="str">
        <f t="shared" si="89"/>
        <v/>
      </c>
      <c r="U802">
        <f t="shared" si="90"/>
        <v>2</v>
      </c>
    </row>
    <row r="803" spans="1:21" x14ac:dyDescent="0.2">
      <c r="A803" t="s">
        <v>2533</v>
      </c>
      <c r="B803" t="s">
        <v>2533</v>
      </c>
      <c r="C803">
        <v>6</v>
      </c>
      <c r="D803">
        <v>6</v>
      </c>
      <c r="E803">
        <v>6</v>
      </c>
      <c r="F803" t="s">
        <v>2534</v>
      </c>
      <c r="G803">
        <f>trimmed!K1124/trimmed!K$3</f>
        <v>0</v>
      </c>
      <c r="H803">
        <f>trimmed!L1124/trimmed!L$3</f>
        <v>6.754878927319842E-6</v>
      </c>
      <c r="I803">
        <f>trimmed!M1124/trimmed!M$3</f>
        <v>1.1739057275508554E-6</v>
      </c>
      <c r="J803">
        <f>trimmed!N1124/trimmed!N$3</f>
        <v>0</v>
      </c>
      <c r="K803">
        <f>trimmed!O1124/trimmed!O$3</f>
        <v>0</v>
      </c>
      <c r="L803">
        <f>trimmed!P1124/trimmed!P$3</f>
        <v>0</v>
      </c>
      <c r="N803" s="1">
        <f t="shared" si="84"/>
        <v>2.6429282182902327E-6</v>
      </c>
      <c r="O803">
        <f t="shared" si="85"/>
        <v>3.6091020544466468E-6</v>
      </c>
      <c r="P803" s="1">
        <f t="shared" si="86"/>
        <v>0</v>
      </c>
      <c r="Q803">
        <f t="shared" si="87"/>
        <v>0</v>
      </c>
      <c r="S803" s="1" t="str">
        <f t="shared" si="88"/>
        <v>No E</v>
      </c>
      <c r="T803" s="1" t="str">
        <f t="shared" si="89"/>
        <v/>
      </c>
      <c r="U803">
        <f t="shared" si="90"/>
        <v>2</v>
      </c>
    </row>
    <row r="804" spans="1:21" x14ac:dyDescent="0.2">
      <c r="A804" t="s">
        <v>2535</v>
      </c>
      <c r="B804" t="s">
        <v>2536</v>
      </c>
      <c r="C804" t="s">
        <v>307</v>
      </c>
      <c r="D804" t="s">
        <v>307</v>
      </c>
      <c r="E804" t="s">
        <v>307</v>
      </c>
      <c r="F804" t="s">
        <v>2537</v>
      </c>
      <c r="G804">
        <f>trimmed!K1125/trimmed!K$3</f>
        <v>0</v>
      </c>
      <c r="H804">
        <f>trimmed!L1125/trimmed!L$3</f>
        <v>5.2062146268261838E-6</v>
      </c>
      <c r="I804">
        <f>trimmed!M1125/trimmed!M$3</f>
        <v>5.7913690054938815E-6</v>
      </c>
      <c r="J804">
        <f>trimmed!N1125/trimmed!N$3</f>
        <v>0</v>
      </c>
      <c r="K804">
        <f>trimmed!O1125/trimmed!O$3</f>
        <v>0</v>
      </c>
      <c r="L804">
        <f>trimmed!P1125/trimmed!P$3</f>
        <v>0</v>
      </c>
      <c r="N804" s="1">
        <f t="shared" si="84"/>
        <v>3.6658612107733547E-6</v>
      </c>
      <c r="O804">
        <f t="shared" si="85"/>
        <v>3.1881821190465286E-6</v>
      </c>
      <c r="P804" s="1">
        <f t="shared" si="86"/>
        <v>0</v>
      </c>
      <c r="Q804">
        <f t="shared" si="87"/>
        <v>0</v>
      </c>
      <c r="S804" s="1" t="str">
        <f t="shared" si="88"/>
        <v>No E</v>
      </c>
      <c r="T804" s="1" t="str">
        <f t="shared" si="89"/>
        <v/>
      </c>
      <c r="U804">
        <f t="shared" si="90"/>
        <v>2</v>
      </c>
    </row>
    <row r="805" spans="1:21" x14ac:dyDescent="0.2">
      <c r="A805" t="s">
        <v>2542</v>
      </c>
      <c r="B805" t="s">
        <v>2542</v>
      </c>
      <c r="C805">
        <v>2</v>
      </c>
      <c r="D805">
        <v>2</v>
      </c>
      <c r="E805">
        <v>2</v>
      </c>
      <c r="F805" t="s">
        <v>2543</v>
      </c>
      <c r="G805">
        <f>trimmed!K1127/trimmed!K$3</f>
        <v>8.6673028530819836E-6</v>
      </c>
      <c r="H805">
        <f>trimmed!L1127/trimmed!L$3</f>
        <v>3.0122474679365627E-6</v>
      </c>
      <c r="I805">
        <f>trimmed!M1127/trimmed!M$3</f>
        <v>0</v>
      </c>
      <c r="J805">
        <f>trimmed!N1127/trimmed!N$3</f>
        <v>0</v>
      </c>
      <c r="K805">
        <f>trimmed!O1127/trimmed!O$3</f>
        <v>0</v>
      </c>
      <c r="L805">
        <f>trimmed!P1127/trimmed!P$3</f>
        <v>0</v>
      </c>
      <c r="N805" s="1">
        <f t="shared" si="84"/>
        <v>3.8931834403395157E-6</v>
      </c>
      <c r="O805">
        <f t="shared" si="85"/>
        <v>4.4002921297756947E-6</v>
      </c>
      <c r="P805" s="1">
        <f t="shared" si="86"/>
        <v>0</v>
      </c>
      <c r="Q805">
        <f t="shared" si="87"/>
        <v>0</v>
      </c>
      <c r="S805" s="1" t="str">
        <f t="shared" si="88"/>
        <v>No E</v>
      </c>
      <c r="T805" s="1" t="str">
        <f t="shared" si="89"/>
        <v/>
      </c>
      <c r="U805">
        <f t="shared" si="90"/>
        <v>2</v>
      </c>
    </row>
    <row r="806" spans="1:21" x14ac:dyDescent="0.2">
      <c r="A806" t="s">
        <v>2546</v>
      </c>
      <c r="B806" t="s">
        <v>2546</v>
      </c>
      <c r="C806" t="s">
        <v>974</v>
      </c>
      <c r="D806" t="s">
        <v>974</v>
      </c>
      <c r="E806" t="s">
        <v>974</v>
      </c>
      <c r="F806" t="s">
        <v>2547</v>
      </c>
      <c r="G806">
        <f>trimmed!K1129/trimmed!K$3</f>
        <v>0</v>
      </c>
      <c r="H806">
        <f>trimmed!L1129/trimmed!L$3</f>
        <v>1.7662155065112982E-6</v>
      </c>
      <c r="I806">
        <f>trimmed!M1129/trimmed!M$3</f>
        <v>6.8922155480859255E-6</v>
      </c>
      <c r="J806">
        <f>trimmed!N1129/trimmed!N$3</f>
        <v>0</v>
      </c>
      <c r="K806">
        <f>trimmed!O1129/trimmed!O$3</f>
        <v>0</v>
      </c>
      <c r="L806">
        <f>trimmed!P1129/trimmed!P$3</f>
        <v>0</v>
      </c>
      <c r="N806" s="1">
        <f t="shared" si="84"/>
        <v>2.8861436848657408E-6</v>
      </c>
      <c r="O806">
        <f t="shared" si="85"/>
        <v>3.5799913594621383E-6</v>
      </c>
      <c r="P806" s="1">
        <f t="shared" si="86"/>
        <v>0</v>
      </c>
      <c r="Q806">
        <f t="shared" si="87"/>
        <v>0</v>
      </c>
      <c r="S806" s="1" t="str">
        <f t="shared" si="88"/>
        <v>No E</v>
      </c>
      <c r="T806" s="1" t="str">
        <f t="shared" si="89"/>
        <v/>
      </c>
      <c r="U806">
        <f t="shared" si="90"/>
        <v>2</v>
      </c>
    </row>
    <row r="807" spans="1:21" x14ac:dyDescent="0.2">
      <c r="A807" t="s">
        <v>2558</v>
      </c>
      <c r="B807" t="s">
        <v>2559</v>
      </c>
      <c r="C807" t="s">
        <v>2560</v>
      </c>
      <c r="D807" t="s">
        <v>2560</v>
      </c>
      <c r="E807" t="s">
        <v>2560</v>
      </c>
      <c r="F807" t="s">
        <v>2561</v>
      </c>
      <c r="G807">
        <f>trimmed!K1135/trimmed!K$3</f>
        <v>0</v>
      </c>
      <c r="H807">
        <f>trimmed!L1135/trimmed!L$3</f>
        <v>2.725567841315186E-6</v>
      </c>
      <c r="I807">
        <f>trimmed!M1135/trimmed!M$3</f>
        <v>1.224815747838896E-5</v>
      </c>
      <c r="J807">
        <f>trimmed!N1135/trimmed!N$3</f>
        <v>0</v>
      </c>
      <c r="K807">
        <f>trimmed!O1135/trimmed!O$3</f>
        <v>0</v>
      </c>
      <c r="L807">
        <f>trimmed!P1135/trimmed!P$3</f>
        <v>0</v>
      </c>
      <c r="N807" s="1">
        <f t="shared" si="84"/>
        <v>4.9912417732347158E-6</v>
      </c>
      <c r="O807">
        <f t="shared" si="85"/>
        <v>6.4307308432392524E-6</v>
      </c>
      <c r="P807" s="1">
        <f t="shared" si="86"/>
        <v>0</v>
      </c>
      <c r="Q807">
        <f t="shared" si="87"/>
        <v>0</v>
      </c>
      <c r="S807" s="1" t="str">
        <f t="shared" si="88"/>
        <v>No E</v>
      </c>
      <c r="T807" s="1" t="str">
        <f t="shared" si="89"/>
        <v/>
      </c>
      <c r="U807">
        <f t="shared" si="90"/>
        <v>2</v>
      </c>
    </row>
    <row r="808" spans="1:21" x14ac:dyDescent="0.2">
      <c r="A808" t="s">
        <v>2562</v>
      </c>
      <c r="B808" t="s">
        <v>2562</v>
      </c>
      <c r="C808" t="s">
        <v>296</v>
      </c>
      <c r="D808" t="s">
        <v>296</v>
      </c>
      <c r="E808" t="s">
        <v>296</v>
      </c>
      <c r="F808" t="s">
        <v>2563</v>
      </c>
      <c r="G808">
        <f>trimmed!K1136/trimmed!K$3</f>
        <v>0</v>
      </c>
      <c r="H808">
        <f>trimmed!L1136/trimmed!L$3</f>
        <v>3.42342081130132E-6</v>
      </c>
      <c r="I808">
        <f>trimmed!M1136/trimmed!M$3</f>
        <v>1.0082828693410615E-5</v>
      </c>
      <c r="J808">
        <f>trimmed!N1136/trimmed!N$3</f>
        <v>0</v>
      </c>
      <c r="K808">
        <f>trimmed!O1136/trimmed!O$3</f>
        <v>0</v>
      </c>
      <c r="L808">
        <f>trimmed!P1136/trimmed!P$3</f>
        <v>0</v>
      </c>
      <c r="N808" s="1">
        <f t="shared" si="84"/>
        <v>4.5020831682373111E-6</v>
      </c>
      <c r="O808">
        <f t="shared" si="85"/>
        <v>5.1272305365927448E-6</v>
      </c>
      <c r="P808" s="1">
        <f t="shared" si="86"/>
        <v>0</v>
      </c>
      <c r="Q808">
        <f t="shared" si="87"/>
        <v>0</v>
      </c>
      <c r="S808" s="1" t="str">
        <f t="shared" si="88"/>
        <v>No E</v>
      </c>
      <c r="T808" s="1" t="str">
        <f t="shared" si="89"/>
        <v/>
      </c>
      <c r="U808">
        <f t="shared" si="90"/>
        <v>2</v>
      </c>
    </row>
    <row r="809" spans="1:21" x14ac:dyDescent="0.2">
      <c r="A809" t="s">
        <v>2564</v>
      </c>
      <c r="B809" t="s">
        <v>2564</v>
      </c>
      <c r="C809" t="s">
        <v>296</v>
      </c>
      <c r="D809" t="s">
        <v>296</v>
      </c>
      <c r="E809" t="s">
        <v>296</v>
      </c>
      <c r="F809" t="s">
        <v>2565</v>
      </c>
      <c r="G809">
        <f>trimmed!K1137/trimmed!K$3</f>
        <v>0</v>
      </c>
      <c r="H809">
        <f>trimmed!L1137/trimmed!L$3</f>
        <v>2.2405741030975701E-6</v>
      </c>
      <c r="I809">
        <f>trimmed!M1137/trimmed!M$3</f>
        <v>8.4058205111951069E-6</v>
      </c>
      <c r="J809">
        <f>trimmed!N1137/trimmed!N$3</f>
        <v>0</v>
      </c>
      <c r="K809">
        <f>trimmed!O1137/trimmed!O$3</f>
        <v>0</v>
      </c>
      <c r="L809">
        <f>trimmed!P1137/trimmed!P$3</f>
        <v>0</v>
      </c>
      <c r="N809" s="1">
        <f t="shared" si="84"/>
        <v>3.5487982047642254E-6</v>
      </c>
      <c r="O809">
        <f t="shared" si="85"/>
        <v>4.3529349112688605E-6</v>
      </c>
      <c r="P809" s="1">
        <f t="shared" si="86"/>
        <v>0</v>
      </c>
      <c r="Q809">
        <f t="shared" si="87"/>
        <v>0</v>
      </c>
      <c r="S809" s="1" t="str">
        <f t="shared" si="88"/>
        <v>No E</v>
      </c>
      <c r="T809" s="1" t="str">
        <f t="shared" si="89"/>
        <v/>
      </c>
      <c r="U809">
        <f t="shared" si="90"/>
        <v>2</v>
      </c>
    </row>
    <row r="810" spans="1:21" x14ac:dyDescent="0.2">
      <c r="A810" t="s">
        <v>2568</v>
      </c>
      <c r="B810" t="s">
        <v>2568</v>
      </c>
      <c r="C810">
        <v>5</v>
      </c>
      <c r="D810">
        <v>5</v>
      </c>
      <c r="E810">
        <v>5</v>
      </c>
      <c r="F810" t="s">
        <v>2569</v>
      </c>
      <c r="G810">
        <f>trimmed!K1139/trimmed!K$3</f>
        <v>0</v>
      </c>
      <c r="H810">
        <f>trimmed!L1139/trimmed!L$3</f>
        <v>4.870112871447385E-6</v>
      </c>
      <c r="I810">
        <f>trimmed!M1139/trimmed!M$3</f>
        <v>5.6090752408261301E-6</v>
      </c>
      <c r="J810">
        <f>trimmed!N1139/trimmed!N$3</f>
        <v>0</v>
      </c>
      <c r="K810">
        <f>trimmed!O1139/trimmed!O$3</f>
        <v>0</v>
      </c>
      <c r="L810">
        <f>trimmed!P1139/trimmed!P$3</f>
        <v>0</v>
      </c>
      <c r="N810" s="1">
        <f t="shared" si="84"/>
        <v>3.493062704091172E-6</v>
      </c>
      <c r="O810">
        <f t="shared" si="85"/>
        <v>3.0475615886925086E-6</v>
      </c>
      <c r="P810" s="1">
        <f t="shared" si="86"/>
        <v>0</v>
      </c>
      <c r="Q810">
        <f t="shared" si="87"/>
        <v>0</v>
      </c>
      <c r="S810" s="1" t="str">
        <f t="shared" si="88"/>
        <v>No E</v>
      </c>
      <c r="T810" s="1" t="str">
        <f t="shared" si="89"/>
        <v/>
      </c>
      <c r="U810">
        <f t="shared" si="90"/>
        <v>2</v>
      </c>
    </row>
    <row r="811" spans="1:21" x14ac:dyDescent="0.2">
      <c r="A811" t="s">
        <v>2570</v>
      </c>
      <c r="B811" t="s">
        <v>2570</v>
      </c>
      <c r="C811">
        <v>2</v>
      </c>
      <c r="D811">
        <v>2</v>
      </c>
      <c r="E811">
        <v>2</v>
      </c>
      <c r="F811" t="s">
        <v>2571</v>
      </c>
      <c r="G811">
        <f>trimmed!K1140/trimmed!K$3</f>
        <v>0</v>
      </c>
      <c r="H811">
        <f>trimmed!L1140/trimmed!L$3</f>
        <v>5.3210115967880444E-6</v>
      </c>
      <c r="I811">
        <f>trimmed!M1140/trimmed!M$3</f>
        <v>1.3254551293173877E-6</v>
      </c>
      <c r="J811">
        <f>trimmed!N1140/trimmed!N$3</f>
        <v>0</v>
      </c>
      <c r="K811">
        <f>trimmed!O1140/trimmed!O$3</f>
        <v>0</v>
      </c>
      <c r="L811">
        <f>trimmed!P1140/trimmed!P$3</f>
        <v>0</v>
      </c>
      <c r="N811" s="1">
        <f t="shared" si="84"/>
        <v>2.2154889087018106E-6</v>
      </c>
      <c r="O811">
        <f t="shared" si="85"/>
        <v>2.7699117674796438E-6</v>
      </c>
      <c r="P811" s="1">
        <f t="shared" si="86"/>
        <v>0</v>
      </c>
      <c r="Q811">
        <f t="shared" si="87"/>
        <v>0</v>
      </c>
      <c r="S811" s="1" t="str">
        <f t="shared" si="88"/>
        <v>No E</v>
      </c>
      <c r="T811" s="1" t="str">
        <f t="shared" si="89"/>
        <v/>
      </c>
      <c r="U811">
        <f t="shared" si="90"/>
        <v>2</v>
      </c>
    </row>
    <row r="812" spans="1:21" x14ac:dyDescent="0.2">
      <c r="A812" t="s">
        <v>2574</v>
      </c>
      <c r="B812" t="s">
        <v>2574</v>
      </c>
      <c r="C812">
        <v>4</v>
      </c>
      <c r="D812">
        <v>4</v>
      </c>
      <c r="E812">
        <v>4</v>
      </c>
      <c r="F812" t="s">
        <v>2575</v>
      </c>
      <c r="G812">
        <f>trimmed!K1142/trimmed!K$3</f>
        <v>0</v>
      </c>
      <c r="H812">
        <f>trimmed!L1142/trimmed!L$3</f>
        <v>4.7492163349616648E-6</v>
      </c>
      <c r="I812">
        <f>trimmed!M1142/trimmed!M$3</f>
        <v>5.8367063148413013E-6</v>
      </c>
      <c r="J812">
        <f>trimmed!N1142/trimmed!N$3</f>
        <v>0</v>
      </c>
      <c r="K812">
        <f>trimmed!O1142/trimmed!O$3</f>
        <v>0</v>
      </c>
      <c r="L812">
        <f>trimmed!P1142/trimmed!P$3</f>
        <v>0</v>
      </c>
      <c r="N812" s="1">
        <f t="shared" si="84"/>
        <v>3.5286408832676549E-6</v>
      </c>
      <c r="O812">
        <f t="shared" si="85"/>
        <v>3.1038908609011379E-6</v>
      </c>
      <c r="P812" s="1">
        <f t="shared" si="86"/>
        <v>0</v>
      </c>
      <c r="Q812">
        <f t="shared" si="87"/>
        <v>0</v>
      </c>
      <c r="S812" s="1" t="str">
        <f t="shared" si="88"/>
        <v>No E</v>
      </c>
      <c r="T812" s="1" t="str">
        <f t="shared" si="89"/>
        <v/>
      </c>
      <c r="U812">
        <f t="shared" si="90"/>
        <v>2</v>
      </c>
    </row>
    <row r="813" spans="1:21" x14ac:dyDescent="0.2">
      <c r="A813" t="s">
        <v>2585</v>
      </c>
      <c r="B813" t="s">
        <v>2585</v>
      </c>
      <c r="C813">
        <v>3</v>
      </c>
      <c r="D813">
        <v>3</v>
      </c>
      <c r="E813">
        <v>3</v>
      </c>
      <c r="F813" t="s">
        <v>2586</v>
      </c>
      <c r="G813">
        <f>trimmed!K1147/trimmed!K$3</f>
        <v>0</v>
      </c>
      <c r="H813">
        <f>trimmed!L1147/trimmed!L$3</f>
        <v>2.0183309228308071E-6</v>
      </c>
      <c r="I813">
        <f>trimmed!M1147/trimmed!M$3</f>
        <v>1.1884514476331527E-5</v>
      </c>
      <c r="J813">
        <f>trimmed!N1147/trimmed!N$3</f>
        <v>0</v>
      </c>
      <c r="K813">
        <f>trimmed!O1147/trimmed!O$3</f>
        <v>0</v>
      </c>
      <c r="L813">
        <f>trimmed!P1147/trimmed!P$3</f>
        <v>0</v>
      </c>
      <c r="N813" s="1">
        <f t="shared" si="84"/>
        <v>4.634281799720778E-6</v>
      </c>
      <c r="O813">
        <f t="shared" si="85"/>
        <v>6.3594669845246831E-6</v>
      </c>
      <c r="P813" s="1">
        <f t="shared" si="86"/>
        <v>0</v>
      </c>
      <c r="Q813">
        <f t="shared" si="87"/>
        <v>0</v>
      </c>
      <c r="S813" s="1" t="str">
        <f t="shared" si="88"/>
        <v>No E</v>
      </c>
      <c r="T813" s="1" t="str">
        <f t="shared" si="89"/>
        <v/>
      </c>
      <c r="U813">
        <f t="shared" si="90"/>
        <v>2</v>
      </c>
    </row>
    <row r="814" spans="1:21" x14ac:dyDescent="0.2">
      <c r="A814" t="s">
        <v>2591</v>
      </c>
      <c r="B814" t="s">
        <v>2591</v>
      </c>
      <c r="C814">
        <v>1</v>
      </c>
      <c r="D814">
        <v>1</v>
      </c>
      <c r="E814">
        <v>1</v>
      </c>
      <c r="F814" t="s">
        <v>2592</v>
      </c>
      <c r="G814">
        <f>trimmed!K1150/trimmed!K$3</f>
        <v>0</v>
      </c>
      <c r="H814">
        <f>trimmed!L1150/trimmed!L$3</f>
        <v>3.5308670216062224E-6</v>
      </c>
      <c r="I814">
        <f>trimmed!M1150/trimmed!M$3</f>
        <v>8.8795009411478388E-6</v>
      </c>
      <c r="J814">
        <f>trimmed!N1150/trimmed!N$3</f>
        <v>0</v>
      </c>
      <c r="K814">
        <f>trimmed!O1150/trimmed!O$3</f>
        <v>0</v>
      </c>
      <c r="L814">
        <f>trimmed!P1150/trimmed!P$3</f>
        <v>0</v>
      </c>
      <c r="N814" s="1">
        <f t="shared" si="84"/>
        <v>4.1367893209180204E-6</v>
      </c>
      <c r="O814">
        <f t="shared" si="85"/>
        <v>4.4706532649674151E-6</v>
      </c>
      <c r="P814" s="1">
        <f t="shared" si="86"/>
        <v>0</v>
      </c>
      <c r="Q814">
        <f t="shared" si="87"/>
        <v>0</v>
      </c>
      <c r="S814" s="1" t="str">
        <f t="shared" si="88"/>
        <v>No E</v>
      </c>
      <c r="T814" s="1" t="str">
        <f t="shared" si="89"/>
        <v/>
      </c>
      <c r="U814">
        <f t="shared" si="90"/>
        <v>2</v>
      </c>
    </row>
    <row r="815" spans="1:21" x14ac:dyDescent="0.2">
      <c r="A815" t="s">
        <v>2593</v>
      </c>
      <c r="B815" t="s">
        <v>2593</v>
      </c>
      <c r="C815">
        <v>2</v>
      </c>
      <c r="D815">
        <v>2</v>
      </c>
      <c r="E815">
        <v>2</v>
      </c>
      <c r="F815" t="s">
        <v>2594</v>
      </c>
      <c r="G815">
        <f>trimmed!K1151/trimmed!K$3</f>
        <v>0</v>
      </c>
      <c r="H815">
        <f>trimmed!L1151/trimmed!L$3</f>
        <v>2.3170532833582647E-6</v>
      </c>
      <c r="I815">
        <f>trimmed!M1151/trimmed!M$3</f>
        <v>1.2410143906578179E-5</v>
      </c>
      <c r="J815">
        <f>trimmed!N1151/trimmed!N$3</f>
        <v>0</v>
      </c>
      <c r="K815">
        <f>trimmed!O1151/trimmed!O$3</f>
        <v>0</v>
      </c>
      <c r="L815">
        <f>trimmed!P1151/trimmed!P$3</f>
        <v>0</v>
      </c>
      <c r="N815" s="1">
        <f t="shared" si="84"/>
        <v>4.909065729978815E-6</v>
      </c>
      <c r="O815">
        <f t="shared" si="85"/>
        <v>6.5986221545161805E-6</v>
      </c>
      <c r="P815" s="1">
        <f t="shared" si="86"/>
        <v>0</v>
      </c>
      <c r="Q815">
        <f t="shared" si="87"/>
        <v>0</v>
      </c>
      <c r="S815" s="1" t="str">
        <f t="shared" si="88"/>
        <v>No E</v>
      </c>
      <c r="T815" s="1" t="str">
        <f t="shared" si="89"/>
        <v/>
      </c>
      <c r="U815">
        <f t="shared" si="90"/>
        <v>2</v>
      </c>
    </row>
    <row r="816" spans="1:21" x14ac:dyDescent="0.2">
      <c r="A816" t="s">
        <v>2611</v>
      </c>
      <c r="B816" t="s">
        <v>2611</v>
      </c>
      <c r="C816">
        <v>1</v>
      </c>
      <c r="D816">
        <v>1</v>
      </c>
      <c r="E816">
        <v>1</v>
      </c>
      <c r="F816" t="s">
        <v>2612</v>
      </c>
      <c r="G816">
        <f>trimmed!K1159/trimmed!K$3</f>
        <v>0</v>
      </c>
      <c r="H816">
        <f>trimmed!L1159/trimmed!L$3</f>
        <v>3.6054694121672683E-6</v>
      </c>
      <c r="I816">
        <f>trimmed!M1159/trimmed!M$3</f>
        <v>7.4405136330062875E-6</v>
      </c>
      <c r="J816">
        <f>trimmed!N1159/trimmed!N$3</f>
        <v>0</v>
      </c>
      <c r="K816">
        <f>trimmed!O1159/trimmed!O$3</f>
        <v>0</v>
      </c>
      <c r="L816">
        <f>trimmed!P1159/trimmed!P$3</f>
        <v>0</v>
      </c>
      <c r="N816" s="1">
        <f t="shared" si="84"/>
        <v>3.6819943483911851E-6</v>
      </c>
      <c r="O816">
        <f t="shared" si="85"/>
        <v>3.7208470581490128E-6</v>
      </c>
      <c r="P816" s="1">
        <f t="shared" si="86"/>
        <v>0</v>
      </c>
      <c r="Q816">
        <f t="shared" si="87"/>
        <v>0</v>
      </c>
      <c r="S816" s="1" t="str">
        <f t="shared" si="88"/>
        <v>No E</v>
      </c>
      <c r="T816" s="1" t="str">
        <f t="shared" si="89"/>
        <v/>
      </c>
      <c r="U816">
        <f t="shared" si="90"/>
        <v>2</v>
      </c>
    </row>
    <row r="817" spans="1:21" x14ac:dyDescent="0.2">
      <c r="A817" t="s">
        <v>2431</v>
      </c>
      <c r="B817" t="s">
        <v>2431</v>
      </c>
      <c r="C817">
        <v>3</v>
      </c>
      <c r="D817">
        <v>3</v>
      </c>
      <c r="E817">
        <v>3</v>
      </c>
      <c r="F817" t="s">
        <v>2432</v>
      </c>
      <c r="G817">
        <f>trimmed!K1161/trimmed!K$3</f>
        <v>2.8911486050138812E-5</v>
      </c>
      <c r="H817">
        <f>trimmed!L1161/trimmed!L$3</f>
        <v>0</v>
      </c>
      <c r="I817">
        <f>trimmed!M1161/trimmed!M$3</f>
        <v>2.2098632461394048E-6</v>
      </c>
      <c r="J817">
        <f>trimmed!N1161/trimmed!N$3</f>
        <v>0</v>
      </c>
      <c r="K817">
        <f>trimmed!O1161/trimmed!O$3</f>
        <v>0</v>
      </c>
      <c r="L817">
        <f>trimmed!P1161/trimmed!P$3</f>
        <v>0</v>
      </c>
      <c r="N817" s="1">
        <f t="shared" si="84"/>
        <v>1.0373783098759406E-5</v>
      </c>
      <c r="O817">
        <f t="shared" si="85"/>
        <v>1.6092100451055014E-5</v>
      </c>
      <c r="P817" s="1">
        <f t="shared" si="86"/>
        <v>0</v>
      </c>
      <c r="Q817">
        <f t="shared" si="87"/>
        <v>0</v>
      </c>
      <c r="S817" s="1" t="str">
        <f t="shared" si="88"/>
        <v>No E</v>
      </c>
      <c r="T817" s="1" t="str">
        <f t="shared" si="89"/>
        <v/>
      </c>
      <c r="U817">
        <f t="shared" si="90"/>
        <v>2</v>
      </c>
    </row>
    <row r="818" spans="1:21" x14ac:dyDescent="0.2">
      <c r="A818" t="s">
        <v>2619</v>
      </c>
      <c r="B818" t="s">
        <v>2619</v>
      </c>
      <c r="C818" t="s">
        <v>757</v>
      </c>
      <c r="D818" t="s">
        <v>757</v>
      </c>
      <c r="E818" t="s">
        <v>757</v>
      </c>
      <c r="F818" t="s">
        <v>2620</v>
      </c>
      <c r="G818">
        <f>trimmed!K1164/trimmed!K$3</f>
        <v>0</v>
      </c>
      <c r="H818">
        <f>trimmed!L1164/trimmed!L$3</f>
        <v>1.9129179013671913E-6</v>
      </c>
      <c r="I818">
        <f>trimmed!M1164/trimmed!M$3</f>
        <v>1.2225016560076214E-5</v>
      </c>
      <c r="J818">
        <f>trimmed!N1164/trimmed!N$3</f>
        <v>0</v>
      </c>
      <c r="K818">
        <f>trimmed!O1164/trimmed!O$3</f>
        <v>0</v>
      </c>
      <c r="L818">
        <f>trimmed!P1164/trimmed!P$3</f>
        <v>0</v>
      </c>
      <c r="N818" s="1">
        <f t="shared" si="84"/>
        <v>4.712644820481135E-6</v>
      </c>
      <c r="O818">
        <f t="shared" si="85"/>
        <v>6.5758353529983445E-6</v>
      </c>
      <c r="P818" s="1">
        <f t="shared" si="86"/>
        <v>0</v>
      </c>
      <c r="Q818">
        <f t="shared" si="87"/>
        <v>0</v>
      </c>
      <c r="S818" s="1" t="str">
        <f t="shared" si="88"/>
        <v>No E</v>
      </c>
      <c r="T818" s="1" t="str">
        <f t="shared" si="89"/>
        <v/>
      </c>
      <c r="U818">
        <f t="shared" si="90"/>
        <v>2</v>
      </c>
    </row>
    <row r="819" spans="1:21" x14ac:dyDescent="0.2">
      <c r="A819" t="s">
        <v>2633</v>
      </c>
      <c r="B819" t="s">
        <v>2633</v>
      </c>
      <c r="C819">
        <v>2</v>
      </c>
      <c r="D819">
        <v>2</v>
      </c>
      <c r="E819">
        <v>2</v>
      </c>
      <c r="F819" t="s">
        <v>2634</v>
      </c>
      <c r="G819">
        <f>trimmed!K1171/trimmed!K$3</f>
        <v>0</v>
      </c>
      <c r="H819">
        <f>trimmed!L1171/trimmed!L$3</f>
        <v>3.0733995323167913E-6</v>
      </c>
      <c r="I819">
        <f>trimmed!M1171/trimmed!M$3</f>
        <v>3.4374181230847072E-6</v>
      </c>
      <c r="J819">
        <f>trimmed!N1171/trimmed!N$3</f>
        <v>0</v>
      </c>
      <c r="K819">
        <f>trimmed!O1171/trimmed!O$3</f>
        <v>0</v>
      </c>
      <c r="L819">
        <f>trimmed!P1171/trimmed!P$3</f>
        <v>0</v>
      </c>
      <c r="N819" s="1">
        <f t="shared" si="84"/>
        <v>2.1702725518004993E-6</v>
      </c>
      <c r="O819">
        <f t="shared" si="85"/>
        <v>1.8883033642479572E-6</v>
      </c>
      <c r="P819" s="1">
        <f t="shared" si="86"/>
        <v>0</v>
      </c>
      <c r="Q819">
        <f t="shared" si="87"/>
        <v>0</v>
      </c>
      <c r="S819" s="1" t="str">
        <f t="shared" si="88"/>
        <v>No E</v>
      </c>
      <c r="T819" s="1" t="str">
        <f t="shared" si="89"/>
        <v/>
      </c>
      <c r="U819">
        <f t="shared" si="90"/>
        <v>2</v>
      </c>
    </row>
    <row r="820" spans="1:21" x14ac:dyDescent="0.2">
      <c r="A820" t="s">
        <v>2637</v>
      </c>
      <c r="B820" t="s">
        <v>2637</v>
      </c>
      <c r="C820">
        <v>3</v>
      </c>
      <c r="D820">
        <v>3</v>
      </c>
      <c r="E820">
        <v>3</v>
      </c>
      <c r="F820" t="s">
        <v>2638</v>
      </c>
      <c r="G820">
        <f>trimmed!K1173/trimmed!K$3</f>
        <v>0</v>
      </c>
      <c r="H820">
        <f>trimmed!L1173/trimmed!L$3</f>
        <v>2.8652322747973952E-6</v>
      </c>
      <c r="I820">
        <f>trimmed!M1173/trimmed!M$3</f>
        <v>5.9179356607554288E-6</v>
      </c>
      <c r="J820">
        <f>trimmed!N1173/trimmed!N$3</f>
        <v>0</v>
      </c>
      <c r="K820">
        <f>trimmed!O1173/trimmed!O$3</f>
        <v>0</v>
      </c>
      <c r="L820">
        <f>trimmed!P1173/trimmed!P$3</f>
        <v>0</v>
      </c>
      <c r="N820" s="1">
        <f t="shared" si="84"/>
        <v>2.9277226451842748E-6</v>
      </c>
      <c r="O820">
        <f t="shared" si="85"/>
        <v>2.9594626887331277E-6</v>
      </c>
      <c r="P820" s="1">
        <f t="shared" si="86"/>
        <v>0</v>
      </c>
      <c r="Q820">
        <f t="shared" si="87"/>
        <v>0</v>
      </c>
      <c r="S820" s="1" t="str">
        <f t="shared" si="88"/>
        <v>No E</v>
      </c>
      <c r="T820" s="1" t="str">
        <f t="shared" si="89"/>
        <v/>
      </c>
      <c r="U820">
        <f t="shared" si="90"/>
        <v>2</v>
      </c>
    </row>
    <row r="821" spans="1:21" x14ac:dyDescent="0.2">
      <c r="A821" t="s">
        <v>2645</v>
      </c>
      <c r="B821" t="s">
        <v>2645</v>
      </c>
      <c r="C821">
        <v>5</v>
      </c>
      <c r="D821">
        <v>5</v>
      </c>
      <c r="E821">
        <v>5</v>
      </c>
      <c r="F821" t="s">
        <v>2646</v>
      </c>
      <c r="G821">
        <f>trimmed!K1177/trimmed!K$3</f>
        <v>0</v>
      </c>
      <c r="H821">
        <f>trimmed!L1177/trimmed!L$3</f>
        <v>4.5824948499761835E-6</v>
      </c>
      <c r="I821">
        <f>trimmed!M1177/trimmed!M$3</f>
        <v>3.0183313698044926E-6</v>
      </c>
      <c r="J821">
        <f>trimmed!N1177/trimmed!N$3</f>
        <v>0</v>
      </c>
      <c r="K821">
        <f>trimmed!O1177/trimmed!O$3</f>
        <v>0</v>
      </c>
      <c r="L821">
        <f>trimmed!P1177/trimmed!P$3</f>
        <v>0</v>
      </c>
      <c r="N821" s="1">
        <f t="shared" si="84"/>
        <v>2.5336087399268919E-6</v>
      </c>
      <c r="O821">
        <f t="shared" si="85"/>
        <v>2.3293844215696028E-6</v>
      </c>
      <c r="P821" s="1">
        <f t="shared" si="86"/>
        <v>0</v>
      </c>
      <c r="Q821">
        <f t="shared" si="87"/>
        <v>0</v>
      </c>
      <c r="S821" s="1" t="str">
        <f t="shared" si="88"/>
        <v>No E</v>
      </c>
      <c r="T821" s="1" t="str">
        <f t="shared" si="89"/>
        <v/>
      </c>
      <c r="U821">
        <f t="shared" si="90"/>
        <v>2</v>
      </c>
    </row>
    <row r="822" spans="1:21" x14ac:dyDescent="0.2">
      <c r="A822" t="s">
        <v>2658</v>
      </c>
      <c r="B822" t="s">
        <v>2658</v>
      </c>
      <c r="C822" t="s">
        <v>1103</v>
      </c>
      <c r="D822" t="s">
        <v>1103</v>
      </c>
      <c r="E822" t="s">
        <v>1103</v>
      </c>
      <c r="F822" t="s">
        <v>2659</v>
      </c>
      <c r="G822">
        <f>trimmed!K1183/trimmed!K$3</f>
        <v>0</v>
      </c>
      <c r="H822">
        <f>trimmed!L1183/trimmed!L$3</f>
        <v>2.6065480945291149E-6</v>
      </c>
      <c r="I822">
        <f>trimmed!M1183/trimmed!M$3</f>
        <v>8.9734814053159288E-6</v>
      </c>
      <c r="J822">
        <f>trimmed!N1183/trimmed!N$3</f>
        <v>0</v>
      </c>
      <c r="K822">
        <f>trimmed!O1183/trimmed!O$3</f>
        <v>0</v>
      </c>
      <c r="L822">
        <f>trimmed!P1183/trimmed!P$3</f>
        <v>0</v>
      </c>
      <c r="N822" s="1">
        <f t="shared" si="84"/>
        <v>3.8600098332816815E-6</v>
      </c>
      <c r="O822">
        <f t="shared" si="85"/>
        <v>4.6161907327118903E-6</v>
      </c>
      <c r="P822" s="1">
        <f t="shared" si="86"/>
        <v>0</v>
      </c>
      <c r="Q822">
        <f t="shared" si="87"/>
        <v>0</v>
      </c>
      <c r="S822" s="1" t="str">
        <f t="shared" si="88"/>
        <v>No E</v>
      </c>
      <c r="T822" s="1" t="str">
        <f t="shared" si="89"/>
        <v/>
      </c>
      <c r="U822">
        <f t="shared" si="90"/>
        <v>2</v>
      </c>
    </row>
    <row r="823" spans="1:21" x14ac:dyDescent="0.2">
      <c r="A823" t="s">
        <v>2662</v>
      </c>
      <c r="B823" t="s">
        <v>2662</v>
      </c>
      <c r="C823">
        <v>1</v>
      </c>
      <c r="D823">
        <v>1</v>
      </c>
      <c r="E823">
        <v>1</v>
      </c>
      <c r="F823" t="s">
        <v>2663</v>
      </c>
      <c r="G823">
        <f>trimmed!K1185/trimmed!K$3</f>
        <v>0</v>
      </c>
      <c r="H823">
        <f>trimmed!L1185/trimmed!L$3</f>
        <v>3.5089711417769846E-6</v>
      </c>
      <c r="I823">
        <f>trimmed!M1185/trimmed!M$3</f>
        <v>5.9377707335949252E-6</v>
      </c>
      <c r="J823">
        <f>trimmed!N1185/trimmed!N$3</f>
        <v>0</v>
      </c>
      <c r="K823">
        <f>trimmed!O1185/trimmed!O$3</f>
        <v>0</v>
      </c>
      <c r="L823">
        <f>trimmed!P1185/trimmed!P$3</f>
        <v>0</v>
      </c>
      <c r="N823" s="1">
        <f t="shared" si="84"/>
        <v>3.148913958457303E-6</v>
      </c>
      <c r="O823">
        <f t="shared" si="85"/>
        <v>2.9852154365521396E-6</v>
      </c>
      <c r="P823" s="1">
        <f t="shared" si="86"/>
        <v>0</v>
      </c>
      <c r="Q823">
        <f t="shared" si="87"/>
        <v>0</v>
      </c>
      <c r="S823" s="1" t="str">
        <f t="shared" si="88"/>
        <v>No E</v>
      </c>
      <c r="T823" s="1" t="str">
        <f t="shared" si="89"/>
        <v/>
      </c>
      <c r="U823">
        <f t="shared" si="90"/>
        <v>2</v>
      </c>
    </row>
    <row r="824" spans="1:21" x14ac:dyDescent="0.2">
      <c r="A824" t="s">
        <v>2682</v>
      </c>
      <c r="B824" t="s">
        <v>2682</v>
      </c>
      <c r="C824" t="s">
        <v>68</v>
      </c>
      <c r="D824" t="s">
        <v>68</v>
      </c>
      <c r="E824" t="s">
        <v>68</v>
      </c>
      <c r="F824" t="s">
        <v>2683</v>
      </c>
      <c r="G824">
        <f>trimmed!K1195/trimmed!K$3</f>
        <v>0</v>
      </c>
      <c r="H824">
        <f>trimmed!L1195/trimmed!L$3</f>
        <v>1.1975325876035031E-6</v>
      </c>
      <c r="I824">
        <f>trimmed!M1195/trimmed!M$3</f>
        <v>4.6641701518436499E-6</v>
      </c>
      <c r="J824">
        <f>trimmed!N1195/trimmed!N$3</f>
        <v>0</v>
      </c>
      <c r="K824">
        <f>trimmed!O1195/trimmed!O$3</f>
        <v>0</v>
      </c>
      <c r="L824">
        <f>trimmed!P1195/trimmed!P$3</f>
        <v>0</v>
      </c>
      <c r="N824" s="1">
        <f t="shared" si="84"/>
        <v>1.953900913149051E-6</v>
      </c>
      <c r="O824">
        <f t="shared" si="85"/>
        <v>2.4223316420865531E-6</v>
      </c>
      <c r="P824" s="1">
        <f t="shared" si="86"/>
        <v>0</v>
      </c>
      <c r="Q824">
        <f t="shared" si="87"/>
        <v>0</v>
      </c>
      <c r="S824" s="1" t="str">
        <f t="shared" si="88"/>
        <v>No E</v>
      </c>
      <c r="T824" s="1" t="str">
        <f t="shared" si="89"/>
        <v/>
      </c>
      <c r="U824">
        <f t="shared" si="90"/>
        <v>2</v>
      </c>
    </row>
    <row r="825" spans="1:21" x14ac:dyDescent="0.2">
      <c r="A825" t="s">
        <v>2688</v>
      </c>
      <c r="B825" t="s">
        <v>2688</v>
      </c>
      <c r="C825" t="s">
        <v>190</v>
      </c>
      <c r="D825" t="s">
        <v>190</v>
      </c>
      <c r="E825" t="s">
        <v>190</v>
      </c>
      <c r="F825" t="s">
        <v>2689</v>
      </c>
      <c r="G825">
        <f>trimmed!K1197/trimmed!K$3</f>
        <v>0</v>
      </c>
      <c r="H825">
        <f>trimmed!L1197/trimmed!L$3</f>
        <v>1.0565387614173758E-6</v>
      </c>
      <c r="I825">
        <f>trimmed!M1197/trimmed!M$3</f>
        <v>2.5194792878911609E-6</v>
      </c>
      <c r="J825">
        <f>trimmed!N1197/trimmed!N$3</f>
        <v>0</v>
      </c>
      <c r="K825">
        <f>trimmed!O1197/trimmed!O$3</f>
        <v>0</v>
      </c>
      <c r="L825">
        <f>trimmed!P1197/trimmed!P$3</f>
        <v>0</v>
      </c>
      <c r="N825" s="1">
        <f t="shared" si="84"/>
        <v>1.192006016436179E-6</v>
      </c>
      <c r="O825">
        <f t="shared" si="85"/>
        <v>1.2651906984383361E-6</v>
      </c>
      <c r="P825" s="1">
        <f t="shared" si="86"/>
        <v>0</v>
      </c>
      <c r="Q825">
        <f t="shared" si="87"/>
        <v>0</v>
      </c>
      <c r="S825" s="1" t="str">
        <f t="shared" si="88"/>
        <v>No E</v>
      </c>
      <c r="T825" s="1" t="str">
        <f t="shared" si="89"/>
        <v/>
      </c>
      <c r="U825">
        <f t="shared" si="90"/>
        <v>2</v>
      </c>
    </row>
    <row r="826" spans="1:21" x14ac:dyDescent="0.2">
      <c r="A826" t="s">
        <v>2692</v>
      </c>
      <c r="B826" t="s">
        <v>2692</v>
      </c>
      <c r="C826">
        <v>5</v>
      </c>
      <c r="D826">
        <v>5</v>
      </c>
      <c r="E826">
        <v>5</v>
      </c>
      <c r="F826" t="s">
        <v>2693</v>
      </c>
      <c r="G826">
        <f>trimmed!K1199/trimmed!K$3</f>
        <v>0</v>
      </c>
      <c r="H826">
        <f>trimmed!L1199/trimmed!L$3</f>
        <v>3.3083110430561846E-6</v>
      </c>
      <c r="I826">
        <f>trimmed!M1199/trimmed!M$3</f>
        <v>5.4754246309790472E-6</v>
      </c>
      <c r="J826">
        <f>trimmed!N1199/trimmed!N$3</f>
        <v>0</v>
      </c>
      <c r="K826">
        <f>trimmed!O1199/trimmed!O$3</f>
        <v>0</v>
      </c>
      <c r="L826">
        <f>trimmed!P1199/trimmed!P$3</f>
        <v>0</v>
      </c>
      <c r="N826" s="1">
        <f t="shared" si="84"/>
        <v>2.9279118913450774E-6</v>
      </c>
      <c r="O826">
        <f t="shared" si="85"/>
        <v>2.7574619414145877E-6</v>
      </c>
      <c r="P826" s="1">
        <f t="shared" si="86"/>
        <v>0</v>
      </c>
      <c r="Q826">
        <f t="shared" si="87"/>
        <v>0</v>
      </c>
      <c r="S826" s="1" t="str">
        <f t="shared" si="88"/>
        <v>No E</v>
      </c>
      <c r="T826" s="1" t="str">
        <f t="shared" si="89"/>
        <v/>
      </c>
      <c r="U826">
        <f t="shared" si="90"/>
        <v>2</v>
      </c>
    </row>
    <row r="827" spans="1:21" x14ac:dyDescent="0.2">
      <c r="A827" t="s">
        <v>2729</v>
      </c>
      <c r="B827" t="s">
        <v>2729</v>
      </c>
      <c r="C827">
        <v>2</v>
      </c>
      <c r="D827">
        <v>2</v>
      </c>
      <c r="E827">
        <v>2</v>
      </c>
      <c r="F827" t="s">
        <v>2730</v>
      </c>
      <c r="G827">
        <f>trimmed!K1217/trimmed!K$3</f>
        <v>0</v>
      </c>
      <c r="H827">
        <f>trimmed!L1217/trimmed!L$3</f>
        <v>2.2671619571759301E-6</v>
      </c>
      <c r="I827">
        <f>trimmed!M1217/trimmed!M$3</f>
        <v>7.0858436400905325E-6</v>
      </c>
      <c r="J827">
        <f>trimmed!N1217/trimmed!N$3</f>
        <v>0</v>
      </c>
      <c r="K827">
        <f>trimmed!O1217/trimmed!O$3</f>
        <v>0</v>
      </c>
      <c r="L827">
        <f>trimmed!P1217/trimmed!P$3</f>
        <v>0</v>
      </c>
      <c r="N827" s="1">
        <f t="shared" si="84"/>
        <v>3.117668532422154E-6</v>
      </c>
      <c r="O827">
        <f t="shared" si="85"/>
        <v>3.6186760146296129E-6</v>
      </c>
      <c r="P827" s="1">
        <f t="shared" si="86"/>
        <v>0</v>
      </c>
      <c r="Q827">
        <f t="shared" si="87"/>
        <v>0</v>
      </c>
      <c r="S827" s="1" t="str">
        <f t="shared" si="88"/>
        <v>No E</v>
      </c>
      <c r="T827" s="1" t="str">
        <f t="shared" si="89"/>
        <v/>
      </c>
      <c r="U827">
        <f t="shared" si="90"/>
        <v>2</v>
      </c>
    </row>
    <row r="828" spans="1:21" x14ac:dyDescent="0.2">
      <c r="A828" t="s">
        <v>2747</v>
      </c>
      <c r="B828" t="s">
        <v>2747</v>
      </c>
      <c r="C828" t="s">
        <v>2748</v>
      </c>
      <c r="D828" t="s">
        <v>296</v>
      </c>
      <c r="E828" t="s">
        <v>296</v>
      </c>
      <c r="F828" t="s">
        <v>2749</v>
      </c>
      <c r="G828">
        <f>trimmed!K1226/trimmed!K$3</f>
        <v>0</v>
      </c>
      <c r="H828">
        <f>trimmed!L1226/trimmed!L$3</f>
        <v>2.5629127340122772E-6</v>
      </c>
      <c r="I828">
        <f>trimmed!M1226/trimmed!M$3</f>
        <v>5.5212342039655035E-6</v>
      </c>
      <c r="J828">
        <f>trimmed!N1226/trimmed!N$3</f>
        <v>0</v>
      </c>
      <c r="K828">
        <f>trimmed!O1226/trimmed!O$3</f>
        <v>0</v>
      </c>
      <c r="L828">
        <f>trimmed!P1226/trimmed!P$3</f>
        <v>0</v>
      </c>
      <c r="N828" s="1">
        <f t="shared" si="84"/>
        <v>2.6947156459925936E-6</v>
      </c>
      <c r="O828">
        <f t="shared" si="85"/>
        <v>2.7629758937537828E-6</v>
      </c>
      <c r="P828" s="1">
        <f t="shared" si="86"/>
        <v>0</v>
      </c>
      <c r="Q828">
        <f t="shared" si="87"/>
        <v>0</v>
      </c>
      <c r="S828" s="1" t="str">
        <f t="shared" si="88"/>
        <v>No E</v>
      </c>
      <c r="T828" s="1" t="str">
        <f t="shared" si="89"/>
        <v/>
      </c>
      <c r="U828">
        <f t="shared" si="90"/>
        <v>2</v>
      </c>
    </row>
    <row r="829" spans="1:21" x14ac:dyDescent="0.2">
      <c r="A829" t="s">
        <v>2752</v>
      </c>
      <c r="B829" t="s">
        <v>2752</v>
      </c>
      <c r="C829" t="s">
        <v>296</v>
      </c>
      <c r="D829" t="s">
        <v>296</v>
      </c>
      <c r="E829" t="s">
        <v>296</v>
      </c>
      <c r="F829" t="s">
        <v>2753</v>
      </c>
      <c r="G829">
        <f>trimmed!K1228/trimmed!K$3</f>
        <v>0</v>
      </c>
      <c r="H829">
        <f>trimmed!L1228/trimmed!L$3</f>
        <v>2.9772140602097823E-6</v>
      </c>
      <c r="I829">
        <f>trimmed!M1228/trimmed!M$3</f>
        <v>4.1297093915470311E-6</v>
      </c>
      <c r="J829">
        <f>trimmed!N1228/trimmed!N$3</f>
        <v>0</v>
      </c>
      <c r="K829">
        <f>trimmed!O1228/trimmed!O$3</f>
        <v>0</v>
      </c>
      <c r="L829">
        <f>trimmed!P1228/trimmed!P$3</f>
        <v>0</v>
      </c>
      <c r="N829" s="1">
        <f t="shared" si="84"/>
        <v>2.368974483918938E-6</v>
      </c>
      <c r="O829">
        <f t="shared" si="85"/>
        <v>2.1309836816087511E-6</v>
      </c>
      <c r="P829" s="1">
        <f t="shared" si="86"/>
        <v>0</v>
      </c>
      <c r="Q829">
        <f t="shared" si="87"/>
        <v>0</v>
      </c>
      <c r="S829" s="1" t="str">
        <f t="shared" si="88"/>
        <v>No E</v>
      </c>
      <c r="T829" s="1" t="str">
        <f t="shared" si="89"/>
        <v/>
      </c>
      <c r="U829">
        <f t="shared" si="90"/>
        <v>2</v>
      </c>
    </row>
    <row r="830" spans="1:21" x14ac:dyDescent="0.2">
      <c r="A830" t="s">
        <v>2686</v>
      </c>
      <c r="B830" t="s">
        <v>2686</v>
      </c>
      <c r="C830" t="s">
        <v>7000</v>
      </c>
      <c r="D830" t="s">
        <v>7000</v>
      </c>
      <c r="E830" t="s">
        <v>7000</v>
      </c>
      <c r="F830" t="s">
        <v>2687</v>
      </c>
      <c r="G830">
        <f>trimmed!K1229/trimmed!K$3</f>
        <v>0</v>
      </c>
      <c r="H830">
        <f>trimmed!L1229/trimmed!L$3</f>
        <v>1.7488552017895456E-6</v>
      </c>
      <c r="I830">
        <f>trimmed!M1229/trimmed!M$3</f>
        <v>7.7526798984088366E-6</v>
      </c>
      <c r="J830">
        <f>trimmed!N1229/trimmed!N$3</f>
        <v>0</v>
      </c>
      <c r="K830">
        <f>trimmed!O1229/trimmed!O$3</f>
        <v>0</v>
      </c>
      <c r="L830">
        <f>trimmed!P1229/trimmed!P$3</f>
        <v>0</v>
      </c>
      <c r="N830" s="1">
        <f t="shared" si="84"/>
        <v>3.1671783667327945E-6</v>
      </c>
      <c r="O830">
        <f t="shared" si="85"/>
        <v>4.0662933799664631E-6</v>
      </c>
      <c r="P830" s="1">
        <f t="shared" si="86"/>
        <v>0</v>
      </c>
      <c r="Q830">
        <f t="shared" si="87"/>
        <v>0</v>
      </c>
      <c r="S830" s="1" t="str">
        <f t="shared" si="88"/>
        <v>No E</v>
      </c>
      <c r="T830" s="1" t="str">
        <f t="shared" si="89"/>
        <v/>
      </c>
      <c r="U830">
        <f t="shared" si="90"/>
        <v>2</v>
      </c>
    </row>
    <row r="831" spans="1:21" x14ac:dyDescent="0.2">
      <c r="A831" t="s">
        <v>2756</v>
      </c>
      <c r="B831" t="s">
        <v>2756</v>
      </c>
      <c r="C831" t="s">
        <v>190</v>
      </c>
      <c r="D831" t="s">
        <v>190</v>
      </c>
      <c r="E831" t="s">
        <v>190</v>
      </c>
      <c r="F831" t="s">
        <v>2757</v>
      </c>
      <c r="G831">
        <f>trimmed!K1231/trimmed!K$3</f>
        <v>0</v>
      </c>
      <c r="H831">
        <f>trimmed!L1231/trimmed!L$3</f>
        <v>3.4916108370552317E-7</v>
      </c>
      <c r="I831">
        <f>trimmed!M1231/trimmed!M$3</f>
        <v>1.1518982419717953E-5</v>
      </c>
      <c r="J831">
        <f>trimmed!N1231/trimmed!N$3</f>
        <v>0</v>
      </c>
      <c r="K831">
        <f>trimmed!O1231/trimmed!O$3</f>
        <v>0</v>
      </c>
      <c r="L831">
        <f>trimmed!P1231/trimmed!P$3</f>
        <v>0</v>
      </c>
      <c r="N831" s="1">
        <f t="shared" si="84"/>
        <v>3.9560478344744922E-6</v>
      </c>
      <c r="O831">
        <f t="shared" si="85"/>
        <v>6.5520197665374424E-6</v>
      </c>
      <c r="P831" s="1">
        <f t="shared" si="86"/>
        <v>0</v>
      </c>
      <c r="Q831">
        <f t="shared" si="87"/>
        <v>0</v>
      </c>
      <c r="S831" s="1" t="str">
        <f t="shared" si="88"/>
        <v>No E</v>
      </c>
      <c r="T831" s="1" t="str">
        <f t="shared" si="89"/>
        <v/>
      </c>
      <c r="U831">
        <f t="shared" si="90"/>
        <v>2</v>
      </c>
    </row>
    <row r="832" spans="1:21" x14ac:dyDescent="0.2">
      <c r="A832" t="s">
        <v>2758</v>
      </c>
      <c r="B832" t="s">
        <v>2758</v>
      </c>
      <c r="C832">
        <v>4</v>
      </c>
      <c r="D832">
        <v>4</v>
      </c>
      <c r="E832">
        <v>4</v>
      </c>
      <c r="F832" t="s">
        <v>2759</v>
      </c>
      <c r="G832">
        <f>trimmed!K1232/trimmed!K$3</f>
        <v>0</v>
      </c>
      <c r="H832">
        <f>trimmed!L1232/trimmed!L$3</f>
        <v>3.3283301331857733E-6</v>
      </c>
      <c r="I832">
        <f>trimmed!M1232/trimmed!M$3</f>
        <v>1.8702584633088859E-6</v>
      </c>
      <c r="J832">
        <f>trimmed!N1232/trimmed!N$3</f>
        <v>0</v>
      </c>
      <c r="K832">
        <f>trimmed!O1232/trimmed!O$3</f>
        <v>0</v>
      </c>
      <c r="L832">
        <f>trimmed!P1232/trimmed!P$3</f>
        <v>0</v>
      </c>
      <c r="N832" s="1">
        <f t="shared" si="84"/>
        <v>1.7328628654982197E-6</v>
      </c>
      <c r="O832">
        <f t="shared" si="85"/>
        <v>1.668413477406431E-6</v>
      </c>
      <c r="P832" s="1">
        <f t="shared" si="86"/>
        <v>0</v>
      </c>
      <c r="Q832">
        <f t="shared" si="87"/>
        <v>0</v>
      </c>
      <c r="S832" s="1" t="str">
        <f t="shared" si="88"/>
        <v>No E</v>
      </c>
      <c r="T832" s="1" t="str">
        <f t="shared" si="89"/>
        <v/>
      </c>
      <c r="U832">
        <f t="shared" si="90"/>
        <v>2</v>
      </c>
    </row>
    <row r="833" spans="1:21" x14ac:dyDescent="0.2">
      <c r="A833" t="s">
        <v>2768</v>
      </c>
      <c r="B833" t="s">
        <v>2768</v>
      </c>
      <c r="C833">
        <v>2</v>
      </c>
      <c r="D833">
        <v>2</v>
      </c>
      <c r="E833">
        <v>2</v>
      </c>
      <c r="F833" t="s">
        <v>2769</v>
      </c>
      <c r="G833">
        <f>trimmed!K1237/trimmed!K$3</f>
        <v>0</v>
      </c>
      <c r="H833">
        <f>trimmed!L1237/trimmed!L$3</f>
        <v>2.3231528498821238E-6</v>
      </c>
      <c r="I833">
        <f>trimmed!M1237/trimmed!M$3</f>
        <v>3.0332076744341147E-6</v>
      </c>
      <c r="J833">
        <f>trimmed!N1237/trimmed!N$3</f>
        <v>0</v>
      </c>
      <c r="K833">
        <f>trimmed!O1237/trimmed!O$3</f>
        <v>0</v>
      </c>
      <c r="L833">
        <f>trimmed!P1237/trimmed!P$3</f>
        <v>0</v>
      </c>
      <c r="N833" s="1">
        <f t="shared" si="84"/>
        <v>1.7854535081054128E-6</v>
      </c>
      <c r="O833">
        <f t="shared" si="85"/>
        <v>1.5864827877010937E-6</v>
      </c>
      <c r="P833" s="1">
        <f t="shared" si="86"/>
        <v>0</v>
      </c>
      <c r="Q833">
        <f t="shared" si="87"/>
        <v>0</v>
      </c>
      <c r="S833" s="1" t="str">
        <f t="shared" si="88"/>
        <v>No E</v>
      </c>
      <c r="T833" s="1" t="str">
        <f t="shared" si="89"/>
        <v/>
      </c>
      <c r="U833">
        <f t="shared" si="90"/>
        <v>2</v>
      </c>
    </row>
    <row r="834" spans="1:21" x14ac:dyDescent="0.2">
      <c r="A834" t="s">
        <v>2783</v>
      </c>
      <c r="B834" t="s">
        <v>2783</v>
      </c>
      <c r="C834" t="s">
        <v>2784</v>
      </c>
      <c r="D834" t="s">
        <v>2784</v>
      </c>
      <c r="E834" t="s">
        <v>2784</v>
      </c>
      <c r="F834" t="s">
        <v>2785</v>
      </c>
      <c r="G834">
        <f>trimmed!K1244/trimmed!K$3</f>
        <v>0</v>
      </c>
      <c r="H834">
        <f>trimmed!L1244/trimmed!L$3</f>
        <v>2.0030038069503407E-6</v>
      </c>
      <c r="I834">
        <f>trimmed!M1244/trimmed!M$3</f>
        <v>5.6492176501441577E-6</v>
      </c>
      <c r="J834">
        <f>trimmed!N1244/trimmed!N$3</f>
        <v>0</v>
      </c>
      <c r="K834">
        <f>trimmed!O1244/trimmed!O$3</f>
        <v>0</v>
      </c>
      <c r="L834">
        <f>trimmed!P1244/trimmed!P$3</f>
        <v>0</v>
      </c>
      <c r="N834" s="1">
        <f t="shared" si="84"/>
        <v>2.5507404856981658E-6</v>
      </c>
      <c r="O834">
        <f t="shared" si="85"/>
        <v>2.8641624633755227E-6</v>
      </c>
      <c r="P834" s="1">
        <f t="shared" si="86"/>
        <v>0</v>
      </c>
      <c r="Q834">
        <f t="shared" si="87"/>
        <v>0</v>
      </c>
      <c r="S834" s="1" t="str">
        <f t="shared" si="88"/>
        <v>No E</v>
      </c>
      <c r="T834" s="1" t="str">
        <f t="shared" si="89"/>
        <v/>
      </c>
      <c r="U834">
        <f t="shared" si="90"/>
        <v>2</v>
      </c>
    </row>
    <row r="835" spans="1:21" x14ac:dyDescent="0.2">
      <c r="A835" t="s">
        <v>2786</v>
      </c>
      <c r="B835" t="s">
        <v>2787</v>
      </c>
      <c r="C835" t="s">
        <v>743</v>
      </c>
      <c r="D835" t="s">
        <v>743</v>
      </c>
      <c r="E835" t="s">
        <v>743</v>
      </c>
      <c r="F835" t="s">
        <v>2788</v>
      </c>
      <c r="G835">
        <f>trimmed!K1245/trimmed!K$3</f>
        <v>0</v>
      </c>
      <c r="H835">
        <f>trimmed!L1245/trimmed!L$3</f>
        <v>2.3311292061056316E-6</v>
      </c>
      <c r="I835">
        <f>trimmed!M1245/trimmed!M$3</f>
        <v>4.6372038980547147E-6</v>
      </c>
      <c r="J835">
        <f>trimmed!N1245/trimmed!N$3</f>
        <v>0</v>
      </c>
      <c r="K835">
        <f>trimmed!O1245/trimmed!O$3</f>
        <v>0</v>
      </c>
      <c r="L835">
        <f>trimmed!P1245/trimmed!P$3</f>
        <v>0</v>
      </c>
      <c r="N835" s="1">
        <f t="shared" si="84"/>
        <v>2.3227777013867823E-6</v>
      </c>
      <c r="O835">
        <f t="shared" si="85"/>
        <v>2.3186132296605148E-6</v>
      </c>
      <c r="P835" s="1">
        <f t="shared" si="86"/>
        <v>0</v>
      </c>
      <c r="Q835">
        <f t="shared" si="87"/>
        <v>0</v>
      </c>
      <c r="S835" s="1" t="str">
        <f t="shared" si="88"/>
        <v>No E</v>
      </c>
      <c r="T835" s="1" t="str">
        <f t="shared" si="89"/>
        <v/>
      </c>
      <c r="U835">
        <f t="shared" si="90"/>
        <v>2</v>
      </c>
    </row>
    <row r="836" spans="1:21" x14ac:dyDescent="0.2">
      <c r="A836" t="s">
        <v>2810</v>
      </c>
      <c r="B836" t="s">
        <v>2810</v>
      </c>
      <c r="C836" t="s">
        <v>2372</v>
      </c>
      <c r="D836" t="s">
        <v>2372</v>
      </c>
      <c r="E836" t="s">
        <v>2372</v>
      </c>
      <c r="F836" t="s">
        <v>2811</v>
      </c>
      <c r="G836">
        <f>trimmed!K1256/trimmed!K$3</f>
        <v>1.0122039539528756E-5</v>
      </c>
      <c r="H836">
        <f>trimmed!L1256/trimmed!L$3</f>
        <v>0</v>
      </c>
      <c r="I836">
        <f>trimmed!M1256/trimmed!M$3</f>
        <v>2.0851856454339996E-6</v>
      </c>
      <c r="J836">
        <f>trimmed!N1256/trimmed!N$3</f>
        <v>0</v>
      </c>
      <c r="K836">
        <f>trimmed!O1256/trimmed!O$3</f>
        <v>0</v>
      </c>
      <c r="L836">
        <f>trimmed!P1256/trimmed!P$3</f>
        <v>0</v>
      </c>
      <c r="N836" s="1">
        <f t="shared" si="84"/>
        <v>4.0690750616542514E-6</v>
      </c>
      <c r="O836">
        <f t="shared" si="85"/>
        <v>5.3446968128967738E-6</v>
      </c>
      <c r="P836" s="1">
        <f t="shared" si="86"/>
        <v>0</v>
      </c>
      <c r="Q836">
        <f t="shared" si="87"/>
        <v>0</v>
      </c>
      <c r="S836" s="1" t="str">
        <f t="shared" si="88"/>
        <v>No E</v>
      </c>
      <c r="T836" s="1" t="str">
        <f t="shared" si="89"/>
        <v/>
      </c>
      <c r="U836">
        <f t="shared" si="90"/>
        <v>2</v>
      </c>
    </row>
    <row r="837" spans="1:21" x14ac:dyDescent="0.2">
      <c r="A837" t="s">
        <v>2812</v>
      </c>
      <c r="B837" t="s">
        <v>2812</v>
      </c>
      <c r="C837">
        <v>1</v>
      </c>
      <c r="D837">
        <v>1</v>
      </c>
      <c r="E837">
        <v>1</v>
      </c>
      <c r="F837" t="s">
        <v>2813</v>
      </c>
      <c r="G837">
        <f>trimmed!K1257/trimmed!K$3</f>
        <v>0</v>
      </c>
      <c r="H837">
        <f>trimmed!L1257/trimmed!L$3</f>
        <v>2.2444840816385053E-6</v>
      </c>
      <c r="I837">
        <f>trimmed!M1257/trimmed!M$3</f>
        <v>4.235732578510529E-6</v>
      </c>
      <c r="J837">
        <f>trimmed!N1257/trimmed!N$3</f>
        <v>0</v>
      </c>
      <c r="K837">
        <f>trimmed!O1257/trimmed!O$3</f>
        <v>0</v>
      </c>
      <c r="L837">
        <f>trimmed!P1257/trimmed!P$3</f>
        <v>0</v>
      </c>
      <c r="N837" s="1">
        <f t="shared" si="84"/>
        <v>2.160072220049678E-6</v>
      </c>
      <c r="O837">
        <f t="shared" si="85"/>
        <v>2.1191275659918477E-6</v>
      </c>
      <c r="P837" s="1">
        <f t="shared" si="86"/>
        <v>0</v>
      </c>
      <c r="Q837">
        <f t="shared" si="87"/>
        <v>0</v>
      </c>
      <c r="S837" s="1" t="str">
        <f t="shared" si="88"/>
        <v>No E</v>
      </c>
      <c r="T837" s="1" t="str">
        <f t="shared" si="89"/>
        <v/>
      </c>
      <c r="U837">
        <f t="shared" si="90"/>
        <v>2</v>
      </c>
    </row>
    <row r="838" spans="1:21" x14ac:dyDescent="0.2">
      <c r="A838" t="s">
        <v>2825</v>
      </c>
      <c r="B838" t="s">
        <v>2825</v>
      </c>
      <c r="C838">
        <v>1</v>
      </c>
      <c r="D838">
        <v>1</v>
      </c>
      <c r="E838">
        <v>1</v>
      </c>
      <c r="F838" t="s">
        <v>2826</v>
      </c>
      <c r="G838">
        <f>trimmed!K1263/trimmed!K$3</f>
        <v>0</v>
      </c>
      <c r="H838">
        <f>trimmed!L1263/trimmed!L$3</f>
        <v>2.2937498112542904E-6</v>
      </c>
      <c r="I838">
        <f>trimmed!M1263/trimmed!M$3</f>
        <v>3.8822904710562666E-6</v>
      </c>
      <c r="J838">
        <f>trimmed!N1263/trimmed!N$3</f>
        <v>0</v>
      </c>
      <c r="K838">
        <f>trimmed!O1263/trimmed!O$3</f>
        <v>0</v>
      </c>
      <c r="L838">
        <f>trimmed!P1263/trimmed!P$3</f>
        <v>0</v>
      </c>
      <c r="N838" s="1">
        <f t="shared" ref="N838:N859" si="91">AVERAGE(G838:I838)</f>
        <v>2.0586800941035192E-6</v>
      </c>
      <c r="O838">
        <f t="shared" ref="O838:O859" si="92">STDEV(G838:I838)</f>
        <v>1.9517910119566028E-6</v>
      </c>
      <c r="P838" s="1">
        <f t="shared" ref="P838:P859" si="93">AVERAGE(J838:L838)</f>
        <v>0</v>
      </c>
      <c r="Q838">
        <f t="shared" ref="Q838:Q859" si="94">STDEV(J838:L838)</f>
        <v>0</v>
      </c>
      <c r="S838" s="1" t="str">
        <f t="shared" ref="S838:S859" si="95">IF(P838&gt;0,N838/P838,"No E")</f>
        <v>No E</v>
      </c>
      <c r="T838" s="1" t="str">
        <f t="shared" ref="T838:T859" si="96">IF(P838&gt;0,S838*SQRT((O838/N838)^2+(Q838/P838)^2),"")</f>
        <v/>
      </c>
      <c r="U838">
        <f t="shared" ref="U838:U859" si="97">COUNTIF(G838:I838,"&gt;"&amp;0)</f>
        <v>2</v>
      </c>
    </row>
    <row r="839" spans="1:21" x14ac:dyDescent="0.2">
      <c r="A839" t="s">
        <v>2894</v>
      </c>
      <c r="B839" t="s">
        <v>2894</v>
      </c>
      <c r="C839">
        <v>2</v>
      </c>
      <c r="D839">
        <v>2</v>
      </c>
      <c r="E839">
        <v>2</v>
      </c>
      <c r="F839" t="s">
        <v>2895</v>
      </c>
      <c r="G839">
        <f>trimmed!K1295/trimmed!K$3</f>
        <v>0</v>
      </c>
      <c r="H839">
        <f>trimmed!L1295/trimmed!L$3</f>
        <v>6.2728567727933372E-7</v>
      </c>
      <c r="I839">
        <f>trimmed!M1295/trimmed!M$3</f>
        <v>6.6593895740413621E-6</v>
      </c>
      <c r="J839">
        <f>trimmed!N1295/trimmed!N$3</f>
        <v>0</v>
      </c>
      <c r="K839">
        <f>trimmed!O1295/trimmed!O$3</f>
        <v>0</v>
      </c>
      <c r="L839">
        <f>trimmed!P1295/trimmed!P$3</f>
        <v>0</v>
      </c>
      <c r="N839" s="1">
        <f t="shared" si="91"/>
        <v>2.4288917504402319E-6</v>
      </c>
      <c r="O839">
        <f t="shared" si="92"/>
        <v>3.6771192130321767E-6</v>
      </c>
      <c r="P839" s="1">
        <f t="shared" si="93"/>
        <v>0</v>
      </c>
      <c r="Q839">
        <f t="shared" si="94"/>
        <v>0</v>
      </c>
      <c r="S839" s="1" t="str">
        <f t="shared" si="95"/>
        <v>No E</v>
      </c>
      <c r="T839" s="1" t="str">
        <f t="shared" si="96"/>
        <v/>
      </c>
      <c r="U839">
        <f t="shared" si="97"/>
        <v>2</v>
      </c>
    </row>
    <row r="840" spans="1:21" x14ac:dyDescent="0.2">
      <c r="A840" t="s">
        <v>2896</v>
      </c>
      <c r="B840" t="s">
        <v>2896</v>
      </c>
      <c r="C840">
        <v>2</v>
      </c>
      <c r="D840">
        <v>2</v>
      </c>
      <c r="E840">
        <v>2</v>
      </c>
      <c r="F840" t="s">
        <v>2897</v>
      </c>
      <c r="G840">
        <f>trimmed!K1296/trimmed!K$3</f>
        <v>0</v>
      </c>
      <c r="H840">
        <f>trimmed!L1296/trimmed!L$3</f>
        <v>9.2502272321447561E-7</v>
      </c>
      <c r="I840">
        <f>trimmed!M1296/trimmed!M$3</f>
        <v>5.651578968339336E-6</v>
      </c>
      <c r="J840">
        <f>trimmed!N1296/trimmed!N$3</f>
        <v>0</v>
      </c>
      <c r="K840">
        <f>trimmed!O1296/trimmed!O$3</f>
        <v>0</v>
      </c>
      <c r="L840">
        <f>trimmed!P1296/trimmed!P$3</f>
        <v>0</v>
      </c>
      <c r="N840" s="1">
        <f t="shared" si="91"/>
        <v>2.1922005638512706E-6</v>
      </c>
      <c r="O840">
        <f t="shared" si="92"/>
        <v>3.0314008261354318E-6</v>
      </c>
      <c r="P840" s="1">
        <f t="shared" si="93"/>
        <v>0</v>
      </c>
      <c r="Q840">
        <f t="shared" si="94"/>
        <v>0</v>
      </c>
      <c r="S840" s="1" t="str">
        <f t="shared" si="95"/>
        <v>No E</v>
      </c>
      <c r="T840" s="1" t="str">
        <f t="shared" si="96"/>
        <v/>
      </c>
      <c r="U840">
        <f t="shared" si="97"/>
        <v>2</v>
      </c>
    </row>
    <row r="841" spans="1:21" x14ac:dyDescent="0.2">
      <c r="A841" t="s">
        <v>2920</v>
      </c>
      <c r="B841" t="s">
        <v>2920</v>
      </c>
      <c r="C841">
        <v>3</v>
      </c>
      <c r="D841">
        <v>3</v>
      </c>
      <c r="E841">
        <v>3</v>
      </c>
      <c r="F841" t="s">
        <v>2921</v>
      </c>
      <c r="G841">
        <f>trimmed!K1308/trimmed!K$3</f>
        <v>0</v>
      </c>
      <c r="H841">
        <f>trimmed!L1308/trimmed!L$3</f>
        <v>3.8148878628197632E-7</v>
      </c>
      <c r="I841">
        <f>trimmed!M1308/trimmed!M$3</f>
        <v>6.5025980458815341E-6</v>
      </c>
      <c r="J841">
        <f>trimmed!N1308/trimmed!N$3</f>
        <v>0</v>
      </c>
      <c r="K841">
        <f>trimmed!O1308/trimmed!O$3</f>
        <v>0</v>
      </c>
      <c r="L841">
        <f>trimmed!P1308/trimmed!P$3</f>
        <v>0</v>
      </c>
      <c r="N841" s="1">
        <f t="shared" si="91"/>
        <v>2.2946956107211704E-6</v>
      </c>
      <c r="O841">
        <f t="shared" si="92"/>
        <v>3.6491390219319018E-6</v>
      </c>
      <c r="P841" s="1">
        <f t="shared" si="93"/>
        <v>0</v>
      </c>
      <c r="Q841">
        <f t="shared" si="94"/>
        <v>0</v>
      </c>
      <c r="S841" s="1" t="str">
        <f t="shared" si="95"/>
        <v>No E</v>
      </c>
      <c r="T841" s="1" t="str">
        <f t="shared" si="96"/>
        <v/>
      </c>
      <c r="U841">
        <f t="shared" si="97"/>
        <v>2</v>
      </c>
    </row>
    <row r="842" spans="1:21" x14ac:dyDescent="0.2">
      <c r="A842" t="s">
        <v>2928</v>
      </c>
      <c r="B842" t="s">
        <v>2928</v>
      </c>
      <c r="C842">
        <v>1</v>
      </c>
      <c r="D842">
        <v>1</v>
      </c>
      <c r="E842">
        <v>1</v>
      </c>
      <c r="F842" t="s">
        <v>2929</v>
      </c>
      <c r="G842">
        <f>trimmed!K1312/trimmed!K$3</f>
        <v>0</v>
      </c>
      <c r="H842">
        <f>trimmed!L1312/trimmed!L$3</f>
        <v>9.503750240739002E-7</v>
      </c>
      <c r="I842">
        <f>trimmed!M1312/trimmed!M$3</f>
        <v>1.7457225416951915E-6</v>
      </c>
      <c r="J842">
        <f>trimmed!N1312/trimmed!N$3</f>
        <v>0</v>
      </c>
      <c r="K842">
        <f>trimmed!O1312/trimmed!O$3</f>
        <v>0</v>
      </c>
      <c r="L842">
        <f>trimmed!P1312/trimmed!P$3</f>
        <v>0</v>
      </c>
      <c r="N842" s="1">
        <f t="shared" si="91"/>
        <v>8.9869918858969723E-7</v>
      </c>
      <c r="O842">
        <f t="shared" si="92"/>
        <v>8.7400777578086957E-7</v>
      </c>
      <c r="P842" s="1">
        <f t="shared" si="93"/>
        <v>0</v>
      </c>
      <c r="Q842">
        <f t="shared" si="94"/>
        <v>0</v>
      </c>
      <c r="S842" s="1" t="str">
        <f t="shared" si="95"/>
        <v>No E</v>
      </c>
      <c r="T842" s="1" t="str">
        <f t="shared" si="96"/>
        <v/>
      </c>
      <c r="U842">
        <f t="shared" si="97"/>
        <v>2</v>
      </c>
    </row>
    <row r="843" spans="1:21" x14ac:dyDescent="0.2">
      <c r="A843" t="s">
        <v>2956</v>
      </c>
      <c r="B843" t="s">
        <v>2956</v>
      </c>
      <c r="C843">
        <v>2</v>
      </c>
      <c r="D843">
        <v>2</v>
      </c>
      <c r="E843">
        <v>2</v>
      </c>
      <c r="F843" t="s">
        <v>2957</v>
      </c>
      <c r="G843">
        <f>trimmed!K1325/trimmed!K$3</f>
        <v>0</v>
      </c>
      <c r="H843">
        <f>trimmed!L1325/trimmed!L$3</f>
        <v>7.4890164981658549E-7</v>
      </c>
      <c r="I843">
        <f>trimmed!M1325/trimmed!M$3</f>
        <v>2.2589314382352062E-6</v>
      </c>
      <c r="J843">
        <f>trimmed!N1325/trimmed!N$3</f>
        <v>0</v>
      </c>
      <c r="K843">
        <f>trimmed!O1325/trimmed!O$3</f>
        <v>0</v>
      </c>
      <c r="L843">
        <f>trimmed!P1325/trimmed!P$3</f>
        <v>0</v>
      </c>
      <c r="N843" s="1">
        <f t="shared" si="91"/>
        <v>1.0026110293505973E-6</v>
      </c>
      <c r="O843">
        <f t="shared" si="92"/>
        <v>1.1506385825312371E-6</v>
      </c>
      <c r="P843" s="1">
        <f t="shared" si="93"/>
        <v>0</v>
      </c>
      <c r="Q843">
        <f t="shared" si="94"/>
        <v>0</v>
      </c>
      <c r="S843" s="1" t="str">
        <f t="shared" si="95"/>
        <v>No E</v>
      </c>
      <c r="T843" s="1" t="str">
        <f t="shared" si="96"/>
        <v/>
      </c>
      <c r="U843">
        <f t="shared" si="97"/>
        <v>2</v>
      </c>
    </row>
    <row r="844" spans="1:21" x14ac:dyDescent="0.2">
      <c r="A844" t="s">
        <v>2964</v>
      </c>
      <c r="B844" t="s">
        <v>2964</v>
      </c>
      <c r="C844">
        <v>2</v>
      </c>
      <c r="D844">
        <v>2</v>
      </c>
      <c r="E844">
        <v>2</v>
      </c>
      <c r="F844" t="s">
        <v>2965</v>
      </c>
      <c r="G844">
        <f>trimmed!K1329/trimmed!K$3</f>
        <v>7.797084614796691E-6</v>
      </c>
      <c r="H844">
        <f>trimmed!L1329/trimmed!L$3</f>
        <v>7.4364663865756856E-7</v>
      </c>
      <c r="I844">
        <f>trimmed!M1329/trimmed!M$3</f>
        <v>0</v>
      </c>
      <c r="J844">
        <f>trimmed!N1329/trimmed!N$3</f>
        <v>0</v>
      </c>
      <c r="K844">
        <f>trimmed!O1329/trimmed!O$3</f>
        <v>0</v>
      </c>
      <c r="L844">
        <f>trimmed!P1329/trimmed!P$3</f>
        <v>0</v>
      </c>
      <c r="N844" s="1">
        <f t="shared" si="91"/>
        <v>2.8469104178180867E-6</v>
      </c>
      <c r="O844">
        <f t="shared" si="92"/>
        <v>4.303071114462466E-6</v>
      </c>
      <c r="P844" s="1">
        <f t="shared" si="93"/>
        <v>0</v>
      </c>
      <c r="Q844">
        <f t="shared" si="94"/>
        <v>0</v>
      </c>
      <c r="S844" s="1" t="str">
        <f t="shared" si="95"/>
        <v>No E</v>
      </c>
      <c r="T844" s="1" t="str">
        <f t="shared" si="96"/>
        <v/>
      </c>
      <c r="U844">
        <f t="shared" si="97"/>
        <v>2</v>
      </c>
    </row>
    <row r="845" spans="1:21" x14ac:dyDescent="0.2">
      <c r="A845" t="s">
        <v>2994</v>
      </c>
      <c r="B845" t="s">
        <v>2994</v>
      </c>
      <c r="C845" t="s">
        <v>1809</v>
      </c>
      <c r="D845" t="s">
        <v>1809</v>
      </c>
      <c r="E845" t="s">
        <v>1809</v>
      </c>
      <c r="F845" t="s">
        <v>2995</v>
      </c>
      <c r="G845">
        <f>trimmed!K1344/trimmed!K$3</f>
        <v>0</v>
      </c>
      <c r="H845">
        <f>trimmed!L1344/trimmed!L$3</f>
        <v>5.9247122835084567E-7</v>
      </c>
      <c r="I845">
        <f>trimmed!M1344/trimmed!M$3</f>
        <v>3.1433867814211266E-6</v>
      </c>
      <c r="J845">
        <f>trimmed!N1344/trimmed!N$3</f>
        <v>0</v>
      </c>
      <c r="K845">
        <f>trimmed!O1344/trimmed!O$3</f>
        <v>0</v>
      </c>
      <c r="L845">
        <f>trimmed!P1344/trimmed!P$3</f>
        <v>0</v>
      </c>
      <c r="N845" s="1">
        <f t="shared" si="91"/>
        <v>1.2452860032573241E-6</v>
      </c>
      <c r="O845">
        <f t="shared" si="92"/>
        <v>1.6702830485146566E-6</v>
      </c>
      <c r="P845" s="1">
        <f t="shared" si="93"/>
        <v>0</v>
      </c>
      <c r="Q845">
        <f t="shared" si="94"/>
        <v>0</v>
      </c>
      <c r="S845" s="1" t="str">
        <f t="shared" si="95"/>
        <v>No E</v>
      </c>
      <c r="T845" s="1" t="str">
        <f t="shared" si="96"/>
        <v/>
      </c>
      <c r="U845">
        <f t="shared" si="97"/>
        <v>2</v>
      </c>
    </row>
    <row r="846" spans="1:21" x14ac:dyDescent="0.2">
      <c r="A846" t="s">
        <v>3008</v>
      </c>
      <c r="B846" t="s">
        <v>3008</v>
      </c>
      <c r="C846">
        <v>1</v>
      </c>
      <c r="D846">
        <v>1</v>
      </c>
      <c r="E846">
        <v>1</v>
      </c>
      <c r="F846" t="s">
        <v>3009</v>
      </c>
      <c r="G846">
        <f>trimmed!K1351/trimmed!K$3</f>
        <v>0</v>
      </c>
      <c r="H846">
        <f>trimmed!L1351/trimmed!L$3</f>
        <v>9.6179216141343137E-7</v>
      </c>
      <c r="I846">
        <f>trimmed!M1351/trimmed!M$3</f>
        <v>1.5115742294613279E-6</v>
      </c>
      <c r="J846">
        <f>trimmed!N1351/trimmed!N$3</f>
        <v>0</v>
      </c>
      <c r="K846">
        <f>trimmed!O1351/trimmed!O$3</f>
        <v>0</v>
      </c>
      <c r="L846">
        <f>trimmed!P1351/trimmed!P$3</f>
        <v>0</v>
      </c>
      <c r="N846" s="1">
        <f t="shared" si="91"/>
        <v>8.2445546362491965E-7</v>
      </c>
      <c r="O846">
        <f t="shared" si="92"/>
        <v>7.6508835386018757E-7</v>
      </c>
      <c r="P846" s="1">
        <f t="shared" si="93"/>
        <v>0</v>
      </c>
      <c r="Q846">
        <f t="shared" si="94"/>
        <v>0</v>
      </c>
      <c r="S846" s="1" t="str">
        <f t="shared" si="95"/>
        <v>No E</v>
      </c>
      <c r="T846" s="1" t="str">
        <f t="shared" si="96"/>
        <v/>
      </c>
      <c r="U846">
        <f t="shared" si="97"/>
        <v>2</v>
      </c>
    </row>
    <row r="847" spans="1:21" x14ac:dyDescent="0.2">
      <c r="A847" t="s">
        <v>5280</v>
      </c>
      <c r="B847" t="s">
        <v>5280</v>
      </c>
      <c r="C847" t="s">
        <v>2372</v>
      </c>
      <c r="D847" t="s">
        <v>2372</v>
      </c>
      <c r="E847" t="s">
        <v>2372</v>
      </c>
      <c r="F847" t="s">
        <v>5281</v>
      </c>
      <c r="G847">
        <f>trimmed!K1371/trimmed!K$3</f>
        <v>7.3064806020184784E-7</v>
      </c>
      <c r="H847">
        <f>trimmed!L1371/trimmed!L$3</f>
        <v>8.0209299788746948E-7</v>
      </c>
      <c r="I847">
        <f>trimmed!M1371/trimmed!M$3</f>
        <v>0</v>
      </c>
      <c r="J847">
        <f>trimmed!N1371/trimmed!N$3</f>
        <v>0</v>
      </c>
      <c r="K847">
        <f>trimmed!O1371/trimmed!O$3</f>
        <v>0</v>
      </c>
      <c r="L847">
        <f>trimmed!P1371/trimmed!P$3</f>
        <v>0</v>
      </c>
      <c r="N847" s="1">
        <f t="shared" si="91"/>
        <v>5.109136860297724E-7</v>
      </c>
      <c r="O847">
        <f t="shared" si="92"/>
        <v>4.4390392058374777E-7</v>
      </c>
      <c r="P847" s="1">
        <f t="shared" si="93"/>
        <v>0</v>
      </c>
      <c r="Q847">
        <f t="shared" si="94"/>
        <v>0</v>
      </c>
      <c r="S847" s="1" t="str">
        <f t="shared" si="95"/>
        <v>No E</v>
      </c>
      <c r="T847" s="1" t="str">
        <f t="shared" si="96"/>
        <v/>
      </c>
      <c r="U847">
        <f t="shared" si="97"/>
        <v>2</v>
      </c>
    </row>
    <row r="848" spans="1:21" x14ac:dyDescent="0.2">
      <c r="A848" t="s">
        <v>3052</v>
      </c>
      <c r="B848" t="s">
        <v>3052</v>
      </c>
      <c r="C848" t="s">
        <v>296</v>
      </c>
      <c r="D848" t="s">
        <v>296</v>
      </c>
      <c r="E848" t="s">
        <v>296</v>
      </c>
      <c r="F848" t="s">
        <v>3053</v>
      </c>
      <c r="G848">
        <f>trimmed!K1373/trimmed!K$3</f>
        <v>0</v>
      </c>
      <c r="H848">
        <f>trimmed!L1373/trimmed!L$3</f>
        <v>4.1728854980278001E-7</v>
      </c>
      <c r="I848">
        <f>trimmed!M1373/trimmed!M$3</f>
        <v>6.1332878801556746E-7</v>
      </c>
      <c r="J848">
        <f>trimmed!N1373/trimmed!N$3</f>
        <v>0</v>
      </c>
      <c r="K848">
        <f>trimmed!O1373/trimmed!O$3</f>
        <v>0</v>
      </c>
      <c r="L848">
        <f>trimmed!P1373/trimmed!P$3</f>
        <v>0</v>
      </c>
      <c r="N848" s="1">
        <f t="shared" si="91"/>
        <v>3.4353911260611579E-7</v>
      </c>
      <c r="O848">
        <f t="shared" si="92"/>
        <v>3.1324476877879343E-7</v>
      </c>
      <c r="P848" s="1">
        <f t="shared" si="93"/>
        <v>0</v>
      </c>
      <c r="Q848">
        <f t="shared" si="94"/>
        <v>0</v>
      </c>
      <c r="S848" s="1" t="str">
        <f t="shared" si="95"/>
        <v>No E</v>
      </c>
      <c r="T848" s="1" t="str">
        <f t="shared" si="96"/>
        <v/>
      </c>
      <c r="U848">
        <f t="shared" si="97"/>
        <v>2</v>
      </c>
    </row>
    <row r="849" spans="1:21" x14ac:dyDescent="0.2">
      <c r="A849" t="s">
        <v>203</v>
      </c>
      <c r="B849" t="s">
        <v>203</v>
      </c>
      <c r="C849">
        <v>4</v>
      </c>
      <c r="D849">
        <v>4</v>
      </c>
      <c r="E849">
        <v>4</v>
      </c>
      <c r="F849" t="s">
        <v>204</v>
      </c>
      <c r="G849">
        <f>trimmed!K76/trimmed!K$3</f>
        <v>1.5669758897096987E-3</v>
      </c>
      <c r="H849">
        <f>trimmed!L76/trimmed!L$3</f>
        <v>8.3972263136543098E-3</v>
      </c>
      <c r="I849">
        <f>trimmed!M76/trimmed!M$3</f>
        <v>0</v>
      </c>
      <c r="J849">
        <f>trimmed!N76/trimmed!N$3</f>
        <v>0</v>
      </c>
      <c r="K849">
        <f>trimmed!O76/trimmed!O$3</f>
        <v>3.0767151465180335E-5</v>
      </c>
      <c r="L849">
        <f>trimmed!P76/trimmed!P$3</f>
        <v>0</v>
      </c>
      <c r="N849" s="1">
        <f t="shared" si="91"/>
        <v>3.3214007344546694E-3</v>
      </c>
      <c r="O849">
        <f t="shared" si="92"/>
        <v>4.4650708104772433E-3</v>
      </c>
      <c r="P849" s="1">
        <f t="shared" si="93"/>
        <v>1.0255717155060112E-5</v>
      </c>
      <c r="Q849">
        <f t="shared" si="94"/>
        <v>1.7763423180619855E-5</v>
      </c>
      <c r="S849" s="1">
        <f t="shared" si="95"/>
        <v>323.85845711588382</v>
      </c>
      <c r="T849" s="1">
        <f t="shared" si="96"/>
        <v>710.07272065527536</v>
      </c>
      <c r="U849">
        <f t="shared" si="97"/>
        <v>2</v>
      </c>
    </row>
    <row r="850" spans="1:21" x14ac:dyDescent="0.2">
      <c r="A850" t="s">
        <v>215</v>
      </c>
      <c r="B850" t="s">
        <v>215</v>
      </c>
      <c r="C850">
        <v>4</v>
      </c>
      <c r="D850">
        <v>4</v>
      </c>
      <c r="E850">
        <v>4</v>
      </c>
      <c r="F850" t="s">
        <v>216</v>
      </c>
      <c r="G850">
        <f>trimmed!K81/trimmed!K$3</f>
        <v>0</v>
      </c>
      <c r="H850">
        <f>trimmed!L81/trimmed!L$3</f>
        <v>7.9410100174979771E-3</v>
      </c>
      <c r="I850">
        <f>trimmed!M81/trimmed!M$3</f>
        <v>1.4933448529945528E-3</v>
      </c>
      <c r="J850">
        <f>trimmed!N81/trimmed!N$3</f>
        <v>0</v>
      </c>
      <c r="K850">
        <f>trimmed!O81/trimmed!O$3</f>
        <v>3.2690734537267369E-5</v>
      </c>
      <c r="L850">
        <f>trimmed!P81/trimmed!P$3</f>
        <v>0</v>
      </c>
      <c r="N850" s="1">
        <f t="shared" si="91"/>
        <v>3.1447849568308432E-3</v>
      </c>
      <c r="O850">
        <f t="shared" si="92"/>
        <v>4.2202311354853448E-3</v>
      </c>
      <c r="P850" s="1">
        <f t="shared" si="93"/>
        <v>1.0896911512422457E-5</v>
      </c>
      <c r="Q850">
        <f t="shared" si="94"/>
        <v>1.8874004385097909E-5</v>
      </c>
      <c r="S850" s="1">
        <f t="shared" si="95"/>
        <v>288.59415378805221</v>
      </c>
      <c r="T850" s="1">
        <f t="shared" si="96"/>
        <v>632.33765008336945</v>
      </c>
      <c r="U850">
        <f t="shared" si="97"/>
        <v>2</v>
      </c>
    </row>
    <row r="851" spans="1:21" x14ac:dyDescent="0.2">
      <c r="A851" t="s">
        <v>883</v>
      </c>
      <c r="B851" t="s">
        <v>883</v>
      </c>
      <c r="C851" t="s">
        <v>884</v>
      </c>
      <c r="D851" t="s">
        <v>884</v>
      </c>
      <c r="E851" t="s">
        <v>884</v>
      </c>
      <c r="F851" t="s">
        <v>885</v>
      </c>
      <c r="G851">
        <f>trimmed!K364/trimmed!K$3</f>
        <v>0</v>
      </c>
      <c r="H851">
        <f>trimmed!L364/trimmed!L$3</f>
        <v>9.8084157686486811E-5</v>
      </c>
      <c r="I851">
        <f>trimmed!M364/trimmed!M$3</f>
        <v>3.7421698493543965E-4</v>
      </c>
      <c r="J851">
        <f>trimmed!N364/trimmed!N$3</f>
        <v>0</v>
      </c>
      <c r="K851">
        <f>trimmed!O364/trimmed!O$3</f>
        <v>9.3769585920136541E-7</v>
      </c>
      <c r="L851">
        <f>trimmed!P364/trimmed!P$3</f>
        <v>3.0600192387615974E-6</v>
      </c>
      <c r="N851" s="1">
        <f t="shared" si="91"/>
        <v>1.5743371420730884E-4</v>
      </c>
      <c r="O851">
        <f t="shared" si="92"/>
        <v>1.94039597371146E-4</v>
      </c>
      <c r="P851" s="1">
        <f t="shared" si="93"/>
        <v>1.3325716993209877E-6</v>
      </c>
      <c r="Q851">
        <f t="shared" si="94"/>
        <v>1.5677610252300603E-6</v>
      </c>
      <c r="S851" s="1">
        <f t="shared" si="95"/>
        <v>118.14277182048008</v>
      </c>
      <c r="T851" s="1">
        <f t="shared" si="96"/>
        <v>201.30195105050632</v>
      </c>
      <c r="U851">
        <f t="shared" si="97"/>
        <v>2</v>
      </c>
    </row>
    <row r="852" spans="1:21" x14ac:dyDescent="0.2">
      <c r="A852" t="s">
        <v>708</v>
      </c>
      <c r="B852" t="s">
        <v>708</v>
      </c>
      <c r="C852">
        <v>6</v>
      </c>
      <c r="D852">
        <v>6</v>
      </c>
      <c r="E852">
        <v>6</v>
      </c>
      <c r="F852" t="s">
        <v>709</v>
      </c>
      <c r="G852">
        <f>trimmed!K273/trimmed!K$3</f>
        <v>0</v>
      </c>
      <c r="H852">
        <f>trimmed!L273/trimmed!L$3</f>
        <v>2.1113884121050675E-4</v>
      </c>
      <c r="I852">
        <f>trimmed!M273/trimmed!M$3</f>
        <v>5.2940753935893671E-4</v>
      </c>
      <c r="J852">
        <f>trimmed!N273/trimmed!N$3</f>
        <v>1.9453090292176579E-5</v>
      </c>
      <c r="K852">
        <f>trimmed!O273/trimmed!O$3</f>
        <v>0</v>
      </c>
      <c r="L852">
        <f>trimmed!P273/trimmed!P$3</f>
        <v>0</v>
      </c>
      <c r="N852" s="1">
        <f t="shared" si="91"/>
        <v>2.4684879352314783E-4</v>
      </c>
      <c r="O852">
        <f t="shared" si="92"/>
        <v>2.6650419547007012E-4</v>
      </c>
      <c r="P852" s="1">
        <f t="shared" si="93"/>
        <v>6.4843634307255267E-6</v>
      </c>
      <c r="Q852">
        <f t="shared" si="94"/>
        <v>1.1231246916758244E-5</v>
      </c>
      <c r="S852" s="1">
        <f t="shared" si="95"/>
        <v>38.068315596482265</v>
      </c>
      <c r="T852" s="1">
        <f t="shared" si="96"/>
        <v>77.696590228828398</v>
      </c>
      <c r="U852">
        <f t="shared" si="97"/>
        <v>2</v>
      </c>
    </row>
    <row r="853" spans="1:21" x14ac:dyDescent="0.2">
      <c r="A853" t="s">
        <v>1693</v>
      </c>
      <c r="B853" t="s">
        <v>1693</v>
      </c>
      <c r="C853">
        <v>6</v>
      </c>
      <c r="D853">
        <v>6</v>
      </c>
      <c r="E853">
        <v>6</v>
      </c>
      <c r="F853" t="s">
        <v>1694</v>
      </c>
      <c r="G853">
        <f>trimmed!K726/trimmed!K$3</f>
        <v>1.6691156470389487E-4</v>
      </c>
      <c r="H853">
        <f>trimmed!L726/trimmed!L$3</f>
        <v>2.2920294206962787E-6</v>
      </c>
      <c r="I853">
        <f>trimmed!M726/trimmed!M$3</f>
        <v>0</v>
      </c>
      <c r="J853">
        <f>trimmed!N726/trimmed!N$3</f>
        <v>0</v>
      </c>
      <c r="K853">
        <f>trimmed!O726/trimmed!O$3</f>
        <v>0</v>
      </c>
      <c r="L853">
        <f>trimmed!P726/trimmed!P$3</f>
        <v>5.733204261997951E-6</v>
      </c>
      <c r="N853" s="1">
        <f t="shared" si="91"/>
        <v>5.6401198041530384E-5</v>
      </c>
      <c r="O853">
        <f t="shared" si="92"/>
        <v>9.5711646128378834E-5</v>
      </c>
      <c r="P853" s="1">
        <f t="shared" si="93"/>
        <v>1.9110680873326503E-6</v>
      </c>
      <c r="Q853">
        <f t="shared" si="94"/>
        <v>3.310067023983627E-6</v>
      </c>
      <c r="S853" s="1">
        <f t="shared" si="95"/>
        <v>29.512919197060977</v>
      </c>
      <c r="T853" s="1">
        <f t="shared" si="96"/>
        <v>71.563428743261071</v>
      </c>
      <c r="U853">
        <f t="shared" si="97"/>
        <v>2</v>
      </c>
    </row>
    <row r="854" spans="1:21" x14ac:dyDescent="0.2">
      <c r="A854" t="s">
        <v>553</v>
      </c>
      <c r="B854" t="s">
        <v>553</v>
      </c>
      <c r="C854">
        <v>21</v>
      </c>
      <c r="D854">
        <v>21</v>
      </c>
      <c r="E854">
        <v>21</v>
      </c>
      <c r="F854" t="s">
        <v>554</v>
      </c>
      <c r="G854">
        <f>trimmed!K220/trimmed!K$3</f>
        <v>0</v>
      </c>
      <c r="H854">
        <f>trimmed!L220/trimmed!L$3</f>
        <v>2.8378624250108482E-4</v>
      </c>
      <c r="I854">
        <f>trimmed!M220/trimmed!M$3</f>
        <v>5.5524036041418551E-4</v>
      </c>
      <c r="J854">
        <f>trimmed!N220/trimmed!N$3</f>
        <v>0</v>
      </c>
      <c r="K854">
        <f>trimmed!O220/trimmed!O$3</f>
        <v>3.5245334278504635E-5</v>
      </c>
      <c r="L854">
        <f>trimmed!P220/trimmed!P$3</f>
        <v>2.2794480850014459E-6</v>
      </c>
      <c r="N854" s="1">
        <f t="shared" si="91"/>
        <v>2.7967553430509009E-4</v>
      </c>
      <c r="O854">
        <f t="shared" si="92"/>
        <v>2.7764300441326288E-4</v>
      </c>
      <c r="P854" s="1">
        <f t="shared" si="93"/>
        <v>1.250826078783536E-5</v>
      </c>
      <c r="Q854">
        <f t="shared" si="94"/>
        <v>1.9723839739845935E-5</v>
      </c>
      <c r="S854" s="1">
        <f t="shared" si="95"/>
        <v>22.359266331981381</v>
      </c>
      <c r="T854" s="1">
        <f t="shared" si="96"/>
        <v>41.662828031565745</v>
      </c>
      <c r="U854">
        <f t="shared" si="97"/>
        <v>2</v>
      </c>
    </row>
    <row r="855" spans="1:21" x14ac:dyDescent="0.2">
      <c r="A855" t="s">
        <v>1178</v>
      </c>
      <c r="B855" t="s">
        <v>1178</v>
      </c>
      <c r="C855">
        <v>3</v>
      </c>
      <c r="D855">
        <v>3</v>
      </c>
      <c r="E855">
        <v>3</v>
      </c>
      <c r="F855" t="s">
        <v>1179</v>
      </c>
      <c r="G855">
        <f>trimmed!K496/trimmed!K$3</f>
        <v>4.6829152552473833E-4</v>
      </c>
      <c r="H855">
        <f>trimmed!L496/trimmed!L$3</f>
        <v>0</v>
      </c>
      <c r="I855">
        <f>trimmed!M496/trimmed!M$3</f>
        <v>4.317150829880271E-5</v>
      </c>
      <c r="J855">
        <f>trimmed!N496/trimmed!N$3</f>
        <v>2.3675958002277492E-5</v>
      </c>
      <c r="K855">
        <f>trimmed!O496/trimmed!O$3</f>
        <v>0</v>
      </c>
      <c r="L855">
        <f>trimmed!P496/trimmed!P$3</f>
        <v>0</v>
      </c>
      <c r="N855" s="1">
        <f t="shared" si="91"/>
        <v>1.7048767794118036E-4</v>
      </c>
      <c r="O855">
        <f t="shared" si="92"/>
        <v>2.5880744484824359E-4</v>
      </c>
      <c r="P855" s="1">
        <f t="shared" si="93"/>
        <v>7.8919860007591635E-6</v>
      </c>
      <c r="Q855">
        <f t="shared" si="94"/>
        <v>1.3669320725937185E-5</v>
      </c>
      <c r="S855" s="1">
        <f t="shared" si="95"/>
        <v>21.602633091946746</v>
      </c>
      <c r="T855" s="1">
        <f t="shared" si="96"/>
        <v>49.753876480107607</v>
      </c>
      <c r="U855">
        <f t="shared" si="97"/>
        <v>2</v>
      </c>
    </row>
    <row r="856" spans="1:21" x14ac:dyDescent="0.2">
      <c r="A856" t="s">
        <v>1832</v>
      </c>
      <c r="B856" t="s">
        <v>1832</v>
      </c>
      <c r="C856">
        <v>5</v>
      </c>
      <c r="D856">
        <v>5</v>
      </c>
      <c r="E856">
        <v>5</v>
      </c>
      <c r="F856" t="s">
        <v>1833</v>
      </c>
      <c r="G856">
        <f>trimmed!K790/trimmed!K$3</f>
        <v>1.6848374649357039E-4</v>
      </c>
      <c r="H856">
        <f>trimmed!L790/trimmed!L$3</f>
        <v>3.2374622318944365E-6</v>
      </c>
      <c r="I856">
        <f>trimmed!M790/trimmed!M$3</f>
        <v>0</v>
      </c>
      <c r="J856">
        <f>trimmed!N790/trimmed!N$3</f>
        <v>8.0105137390887231E-6</v>
      </c>
      <c r="K856">
        <f>trimmed!O790/trimmed!O$3</f>
        <v>0</v>
      </c>
      <c r="L856">
        <f>trimmed!P790/trimmed!P$3</f>
        <v>0</v>
      </c>
      <c r="N856" s="1">
        <f t="shared" si="91"/>
        <v>5.7240402908488271E-5</v>
      </c>
      <c r="O856">
        <f t="shared" si="92"/>
        <v>9.6353159830994689E-5</v>
      </c>
      <c r="P856" s="1">
        <f t="shared" si="93"/>
        <v>2.6701712463629078E-6</v>
      </c>
      <c r="Q856">
        <f t="shared" si="94"/>
        <v>4.6248722636100698E-6</v>
      </c>
      <c r="S856" s="1">
        <f t="shared" si="95"/>
        <v>21.436978241173311</v>
      </c>
      <c r="T856" s="1">
        <f t="shared" si="96"/>
        <v>51.776057740598425</v>
      </c>
      <c r="U856">
        <f t="shared" si="97"/>
        <v>2</v>
      </c>
    </row>
    <row r="857" spans="1:21" x14ac:dyDescent="0.2">
      <c r="A857" t="s">
        <v>549</v>
      </c>
      <c r="B857" t="s">
        <v>549</v>
      </c>
      <c r="C857">
        <v>8</v>
      </c>
      <c r="D857">
        <v>8</v>
      </c>
      <c r="E857">
        <v>8</v>
      </c>
      <c r="F857" t="s">
        <v>550</v>
      </c>
      <c r="G857">
        <f>trimmed!K218/trimmed!K$3</f>
        <v>0</v>
      </c>
      <c r="H857">
        <f>trimmed!L218/trimmed!L$3</f>
        <v>3.7567073821306461E-4</v>
      </c>
      <c r="I857">
        <f>trimmed!M218/trimmed!M$3</f>
        <v>4.8090606362997793E-4</v>
      </c>
      <c r="J857">
        <f>trimmed!N218/trimmed!N$3</f>
        <v>0</v>
      </c>
      <c r="K857">
        <f>trimmed!O218/trimmed!O$3</f>
        <v>2.5310638372467863E-5</v>
      </c>
      <c r="L857">
        <f>trimmed!P218/trimmed!P$3</f>
        <v>1.8081752573910489E-5</v>
      </c>
      <c r="N857" s="1">
        <f t="shared" si="91"/>
        <v>2.855256006143475E-4</v>
      </c>
      <c r="O857">
        <f t="shared" si="92"/>
        <v>2.5280876148491932E-4</v>
      </c>
      <c r="P857" s="1">
        <f t="shared" si="93"/>
        <v>1.446413031545945E-5</v>
      </c>
      <c r="Q857">
        <f t="shared" si="94"/>
        <v>1.3037350068518179E-5</v>
      </c>
      <c r="S857" s="1">
        <f t="shared" si="95"/>
        <v>19.740253605788798</v>
      </c>
      <c r="T857" s="1">
        <f t="shared" si="96"/>
        <v>24.941601273307715</v>
      </c>
      <c r="U857">
        <f t="shared" si="97"/>
        <v>2</v>
      </c>
    </row>
    <row r="858" spans="1:21" x14ac:dyDescent="0.2">
      <c r="A858" t="s">
        <v>672</v>
      </c>
      <c r="B858" t="s">
        <v>672</v>
      </c>
      <c r="C858">
        <v>4</v>
      </c>
      <c r="D858">
        <v>4</v>
      </c>
      <c r="E858">
        <v>4</v>
      </c>
      <c r="F858" t="s">
        <v>673</v>
      </c>
      <c r="G858">
        <f>trimmed!K269/trimmed!K$3</f>
        <v>7.5584461603638259E-4</v>
      </c>
      <c r="H858">
        <f>trimmed!L269/trimmed!L$3</f>
        <v>0</v>
      </c>
      <c r="I858">
        <f>trimmed!M269/trimmed!M$3</f>
        <v>1.2948996718717828E-5</v>
      </c>
      <c r="J858">
        <f>trimmed!N269/trimmed!N$3</f>
        <v>5.8263738533938867E-5</v>
      </c>
      <c r="K858">
        <f>trimmed!O269/trimmed!O$3</f>
        <v>0</v>
      </c>
      <c r="L858">
        <f>trimmed!P269/trimmed!P$3</f>
        <v>0</v>
      </c>
      <c r="N858" s="1">
        <f t="shared" si="91"/>
        <v>2.5626453758503348E-4</v>
      </c>
      <c r="O858">
        <f t="shared" si="92"/>
        <v>4.3269748117836024E-4</v>
      </c>
      <c r="P858" s="1">
        <f t="shared" si="93"/>
        <v>1.9421246177979622E-5</v>
      </c>
      <c r="Q858">
        <f t="shared" si="94"/>
        <v>3.3638585126563574E-5</v>
      </c>
      <c r="S858" s="1">
        <f t="shared" si="95"/>
        <v>13.19506149278895</v>
      </c>
      <c r="T858" s="1">
        <f t="shared" si="96"/>
        <v>31.917225056670084</v>
      </c>
      <c r="U858">
        <f t="shared" si="97"/>
        <v>2</v>
      </c>
    </row>
    <row r="859" spans="1:21" x14ac:dyDescent="0.2">
      <c r="A859" t="s">
        <v>497</v>
      </c>
      <c r="B859" t="s">
        <v>497</v>
      </c>
      <c r="C859">
        <v>2</v>
      </c>
      <c r="D859">
        <v>2</v>
      </c>
      <c r="E859">
        <v>2</v>
      </c>
      <c r="F859" t="s">
        <v>498</v>
      </c>
      <c r="G859">
        <f>trimmed!K196/trimmed!K$3</f>
        <v>0</v>
      </c>
      <c r="H859">
        <f>trimmed!L196/trimmed!L$3</f>
        <v>4.1924353907324771E-4</v>
      </c>
      <c r="I859">
        <f>trimmed!M196/trimmed!M$3</f>
        <v>6.813819784006011E-4</v>
      </c>
      <c r="J859">
        <f>trimmed!N196/trimmed!N$3</f>
        <v>8.7517770840770076E-5</v>
      </c>
      <c r="K859">
        <f>trimmed!O196/trimmed!O$3</f>
        <v>0</v>
      </c>
      <c r="L859">
        <f>trimmed!P196/trimmed!P$3</f>
        <v>0</v>
      </c>
      <c r="N859" s="1">
        <f t="shared" si="91"/>
        <v>3.6687517249128294E-4</v>
      </c>
      <c r="O859">
        <f t="shared" si="92"/>
        <v>3.4369635506668758E-4</v>
      </c>
      <c r="P859" s="1">
        <f t="shared" si="93"/>
        <v>2.9172590280256692E-5</v>
      </c>
      <c r="Q859">
        <f t="shared" si="94"/>
        <v>5.0528408553794584E-5</v>
      </c>
      <c r="S859" s="1">
        <f t="shared" si="95"/>
        <v>12.576023211061077</v>
      </c>
      <c r="T859" s="1">
        <f t="shared" si="96"/>
        <v>24.764337338619935</v>
      </c>
      <c r="U859">
        <f t="shared" si="97"/>
        <v>2</v>
      </c>
    </row>
    <row r="860" spans="1:21" x14ac:dyDescent="0.2">
      <c r="N860" s="1"/>
      <c r="P860" s="1"/>
      <c r="S860" s="1"/>
      <c r="T860" s="1"/>
    </row>
    <row r="861" spans="1:21" x14ac:dyDescent="0.2">
      <c r="A861" s="4" t="s">
        <v>208</v>
      </c>
      <c r="B861" s="4" t="s">
        <v>208</v>
      </c>
      <c r="C861" s="4" t="s">
        <v>209</v>
      </c>
      <c r="D861" s="4" t="s">
        <v>209</v>
      </c>
      <c r="E861" s="4" t="s">
        <v>209</v>
      </c>
      <c r="F861" s="4" t="s">
        <v>210</v>
      </c>
      <c r="G861" s="4">
        <f>trimmed!K78/trimmed!K$3</f>
        <v>0</v>
      </c>
      <c r="H861" s="4">
        <f>trimmed!L78/trimmed!L$3</f>
        <v>9.2313029360066301E-3</v>
      </c>
      <c r="I861" s="4">
        <f>trimmed!M78/trimmed!M$3</f>
        <v>0</v>
      </c>
      <c r="J861" s="4">
        <f>trimmed!N78/trimmed!N$3</f>
        <v>0</v>
      </c>
      <c r="K861" s="4">
        <f>trimmed!O78/trimmed!O$3</f>
        <v>0</v>
      </c>
      <c r="L861" s="4">
        <f>trimmed!P78/trimmed!P$3</f>
        <v>0</v>
      </c>
      <c r="M861" s="4"/>
      <c r="N861" s="5">
        <f t="shared" ref="N861:N924" si="98">AVERAGE(G861:I861)</f>
        <v>3.0771009786688766E-3</v>
      </c>
      <c r="O861" s="4">
        <f t="shared" ref="O861:O924" si="99">STDEV(G861:I861)</f>
        <v>5.3296952350744111E-3</v>
      </c>
      <c r="P861" s="5">
        <f t="shared" ref="P861:P924" si="100">AVERAGE(J861:L861)</f>
        <v>0</v>
      </c>
      <c r="Q861" s="4">
        <f t="shared" ref="Q861:Q924" si="101">STDEV(J861:L861)</f>
        <v>0</v>
      </c>
      <c r="R861" s="4"/>
      <c r="S861" s="5" t="str">
        <f t="shared" ref="S861:S924" si="102">IF(P861&gt;0,N861/P861,"No E")</f>
        <v>No E</v>
      </c>
      <c r="T861" s="5" t="str">
        <f t="shared" ref="T861:T924" si="103">IF(P861&gt;0,S861*SQRT((O861/N861)^2+(Q861/P861)^2),"")</f>
        <v/>
      </c>
      <c r="U861" s="4">
        <f t="shared" ref="U861:U924" si="104">COUNTIF(G861:I861,"&gt;"&amp;0)</f>
        <v>1</v>
      </c>
    </row>
    <row r="862" spans="1:21" x14ac:dyDescent="0.2">
      <c r="A862" s="4" t="s">
        <v>357</v>
      </c>
      <c r="B862" s="4" t="s">
        <v>357</v>
      </c>
      <c r="C862" s="4">
        <v>2</v>
      </c>
      <c r="D862" s="4">
        <v>2</v>
      </c>
      <c r="E862" s="4">
        <v>2</v>
      </c>
      <c r="F862" s="4" t="s">
        <v>358</v>
      </c>
      <c r="G862" s="4">
        <f>trimmed!K138/trimmed!K$3</f>
        <v>0</v>
      </c>
      <c r="H862" s="4">
        <f>trimmed!L138/trimmed!L$3</f>
        <v>1.8785100902069603E-3</v>
      </c>
      <c r="I862" s="4">
        <f>trimmed!M138/trimmed!M$3</f>
        <v>0</v>
      </c>
      <c r="J862" s="4">
        <f>trimmed!N138/trimmed!N$3</f>
        <v>0</v>
      </c>
      <c r="K862" s="4">
        <f>trimmed!O138/trimmed!O$3</f>
        <v>0</v>
      </c>
      <c r="L862" s="4">
        <f>trimmed!P138/trimmed!P$3</f>
        <v>0</v>
      </c>
      <c r="M862" s="4"/>
      <c r="N862" s="5">
        <f t="shared" si="98"/>
        <v>6.261700300689868E-4</v>
      </c>
      <c r="O862" s="4">
        <f t="shared" si="99"/>
        <v>1.0845583062564167E-3</v>
      </c>
      <c r="P862" s="5">
        <f t="shared" si="100"/>
        <v>0</v>
      </c>
      <c r="Q862" s="4">
        <f t="shared" si="101"/>
        <v>0</v>
      </c>
      <c r="R862" s="4"/>
      <c r="S862" s="5" t="str">
        <f t="shared" si="102"/>
        <v>No E</v>
      </c>
      <c r="T862" s="5" t="str">
        <f t="shared" si="103"/>
        <v/>
      </c>
      <c r="U862" s="4">
        <f t="shared" si="104"/>
        <v>1</v>
      </c>
    </row>
    <row r="863" spans="1:21" x14ac:dyDescent="0.2">
      <c r="A863" s="4" t="s">
        <v>375</v>
      </c>
      <c r="B863" s="4" t="s">
        <v>375</v>
      </c>
      <c r="C863" s="4" t="s">
        <v>376</v>
      </c>
      <c r="D863" s="4" t="s">
        <v>376</v>
      </c>
      <c r="E863" s="4" t="s">
        <v>376</v>
      </c>
      <c r="F863" s="4" t="s">
        <v>377</v>
      </c>
      <c r="G863" s="4">
        <f>trimmed!K145/trimmed!K$3</f>
        <v>2.9326916867410684E-3</v>
      </c>
      <c r="H863" s="4">
        <f>trimmed!L145/trimmed!L$3</f>
        <v>0</v>
      </c>
      <c r="I863" s="4">
        <f>trimmed!M145/trimmed!M$3</f>
        <v>0</v>
      </c>
      <c r="J863" s="4">
        <f>trimmed!N145/trimmed!N$3</f>
        <v>0</v>
      </c>
      <c r="K863" s="4">
        <f>trimmed!O145/trimmed!O$3</f>
        <v>0</v>
      </c>
      <c r="L863" s="4">
        <f>trimmed!P145/trimmed!P$3</f>
        <v>0</v>
      </c>
      <c r="M863" s="4"/>
      <c r="N863" s="5">
        <f t="shared" si="98"/>
        <v>9.7756389558035606E-4</v>
      </c>
      <c r="O863" s="4">
        <f t="shared" si="99"/>
        <v>1.6931903347901333E-3</v>
      </c>
      <c r="P863" s="5">
        <f t="shared" si="100"/>
        <v>0</v>
      </c>
      <c r="Q863" s="4">
        <f t="shared" si="101"/>
        <v>0</v>
      </c>
      <c r="R863" s="4"/>
      <c r="S863" s="5" t="str">
        <f t="shared" si="102"/>
        <v>No E</v>
      </c>
      <c r="T863" s="5" t="str">
        <f t="shared" si="103"/>
        <v/>
      </c>
      <c r="U863" s="4">
        <f t="shared" si="104"/>
        <v>1</v>
      </c>
    </row>
    <row r="864" spans="1:21" x14ac:dyDescent="0.2">
      <c r="A864" s="4" t="s">
        <v>596</v>
      </c>
      <c r="B864" s="4" t="s">
        <v>596</v>
      </c>
      <c r="C864" s="4">
        <v>4</v>
      </c>
      <c r="D864" s="4">
        <v>4</v>
      </c>
      <c r="E864" s="4">
        <v>4</v>
      </c>
      <c r="F864" s="4" t="s">
        <v>597</v>
      </c>
      <c r="G864" s="4">
        <f>trimmed!K239/trimmed!K$3</f>
        <v>5.853305685561451E-4</v>
      </c>
      <c r="H864" s="4">
        <f>trimmed!L239/trimmed!L$3</f>
        <v>0</v>
      </c>
      <c r="I864" s="4">
        <f>trimmed!M239/trimmed!M$3</f>
        <v>0</v>
      </c>
      <c r="J864" s="4">
        <f>trimmed!N239/trimmed!N$3</f>
        <v>0</v>
      </c>
      <c r="K864" s="4">
        <f>trimmed!O239/trimmed!O$3</f>
        <v>0</v>
      </c>
      <c r="L864" s="4">
        <f>trimmed!P239/trimmed!P$3</f>
        <v>0</v>
      </c>
      <c r="M864" s="4"/>
      <c r="N864" s="5">
        <f t="shared" si="98"/>
        <v>1.9511018951871503E-4</v>
      </c>
      <c r="O864" s="4">
        <f t="shared" si="99"/>
        <v>3.3794076132080708E-4</v>
      </c>
      <c r="P864" s="5">
        <f t="shared" si="100"/>
        <v>0</v>
      </c>
      <c r="Q864" s="4">
        <f t="shared" si="101"/>
        <v>0</v>
      </c>
      <c r="R864" s="4"/>
      <c r="S864" s="5" t="str">
        <f t="shared" si="102"/>
        <v>No E</v>
      </c>
      <c r="T864" s="5" t="str">
        <f t="shared" si="103"/>
        <v/>
      </c>
      <c r="U864" s="4">
        <f t="shared" si="104"/>
        <v>1</v>
      </c>
    </row>
    <row r="865" spans="1:21" x14ac:dyDescent="0.2">
      <c r="A865" s="4" t="s">
        <v>607</v>
      </c>
      <c r="B865" s="4" t="s">
        <v>607</v>
      </c>
      <c r="C865" s="4">
        <v>2</v>
      </c>
      <c r="D865" s="4">
        <v>2</v>
      </c>
      <c r="E865" s="4">
        <v>2</v>
      </c>
      <c r="F865" s="4" t="s">
        <v>608</v>
      </c>
      <c r="G865" s="4">
        <f>trimmed!K244/trimmed!K$3</f>
        <v>0</v>
      </c>
      <c r="H865" s="4">
        <f>trimmed!L244/trimmed!L$3</f>
        <v>4.9874122276754446E-4</v>
      </c>
      <c r="I865" s="4">
        <f>trimmed!M244/trimmed!M$3</f>
        <v>0</v>
      </c>
      <c r="J865" s="4">
        <f>trimmed!N244/trimmed!N$3</f>
        <v>0</v>
      </c>
      <c r="K865" s="4">
        <f>trimmed!O244/trimmed!O$3</f>
        <v>0</v>
      </c>
      <c r="L865" s="4">
        <f>trimmed!P244/trimmed!P$3</f>
        <v>0</v>
      </c>
      <c r="M865" s="4"/>
      <c r="N865" s="5">
        <f t="shared" si="98"/>
        <v>1.6624707425584814E-4</v>
      </c>
      <c r="O865" s="4">
        <f t="shared" si="99"/>
        <v>2.8794837922080493E-4</v>
      </c>
      <c r="P865" s="5">
        <f t="shared" si="100"/>
        <v>0</v>
      </c>
      <c r="Q865" s="4">
        <f t="shared" si="101"/>
        <v>0</v>
      </c>
      <c r="R865" s="4"/>
      <c r="S865" s="5" t="str">
        <f t="shared" si="102"/>
        <v>No E</v>
      </c>
      <c r="T865" s="5" t="str">
        <f t="shared" si="103"/>
        <v/>
      </c>
      <c r="U865" s="4">
        <f t="shared" si="104"/>
        <v>1</v>
      </c>
    </row>
    <row r="866" spans="1:21" x14ac:dyDescent="0.2">
      <c r="A866" s="4" t="s">
        <v>775</v>
      </c>
      <c r="B866" s="4" t="s">
        <v>775</v>
      </c>
      <c r="C866" s="4">
        <v>8</v>
      </c>
      <c r="D866" s="4">
        <v>1</v>
      </c>
      <c r="E866" s="4">
        <v>1</v>
      </c>
      <c r="F866" s="4" t="s">
        <v>776</v>
      </c>
      <c r="G866" s="4">
        <f>trimmed!K313/trimmed!K$3</f>
        <v>2.1053700641740741E-3</v>
      </c>
      <c r="H866" s="4">
        <f>trimmed!L313/trimmed!L$3</f>
        <v>0</v>
      </c>
      <c r="I866" s="4">
        <f>trimmed!M313/trimmed!M$3</f>
        <v>0</v>
      </c>
      <c r="J866" s="4">
        <f>trimmed!N313/trimmed!N$3</f>
        <v>0</v>
      </c>
      <c r="K866" s="4">
        <f>trimmed!O313/trimmed!O$3</f>
        <v>0</v>
      </c>
      <c r="L866" s="4">
        <f>trimmed!P313/trimmed!P$3</f>
        <v>0</v>
      </c>
      <c r="M866" s="4"/>
      <c r="N866" s="5">
        <f t="shared" si="98"/>
        <v>7.0179002139135807E-4</v>
      </c>
      <c r="O866" s="4">
        <f t="shared" si="99"/>
        <v>1.2155359732946814E-3</v>
      </c>
      <c r="P866" s="5">
        <f t="shared" si="100"/>
        <v>0</v>
      </c>
      <c r="Q866" s="4">
        <f t="shared" si="101"/>
        <v>0</v>
      </c>
      <c r="R866" s="4"/>
      <c r="S866" s="5" t="str">
        <f t="shared" si="102"/>
        <v>No E</v>
      </c>
      <c r="T866" s="5" t="str">
        <f t="shared" si="103"/>
        <v/>
      </c>
      <c r="U866" s="4">
        <f t="shared" si="104"/>
        <v>1</v>
      </c>
    </row>
    <row r="867" spans="1:21" x14ac:dyDescent="0.2">
      <c r="A867" s="4" t="s">
        <v>835</v>
      </c>
      <c r="B867" s="4" t="s">
        <v>835</v>
      </c>
      <c r="C867" s="4" t="s">
        <v>348</v>
      </c>
      <c r="D867" s="4" t="s">
        <v>348</v>
      </c>
      <c r="E867" s="4" t="s">
        <v>348</v>
      </c>
      <c r="F867" s="4" t="s">
        <v>836</v>
      </c>
      <c r="G867" s="4">
        <f>trimmed!K344/trimmed!K$3</f>
        <v>2.4577053738602947E-4</v>
      </c>
      <c r="H867" s="4">
        <f>trimmed!L344/trimmed!L$3</f>
        <v>0</v>
      </c>
      <c r="I867" s="4">
        <f>trimmed!M344/trimmed!M$3</f>
        <v>0</v>
      </c>
      <c r="J867" s="4">
        <f>trimmed!N344/trimmed!N$3</f>
        <v>0</v>
      </c>
      <c r="K867" s="4">
        <f>trimmed!O344/trimmed!O$3</f>
        <v>0</v>
      </c>
      <c r="L867" s="4">
        <f>trimmed!P344/trimmed!P$3</f>
        <v>0</v>
      </c>
      <c r="M867" s="4"/>
      <c r="N867" s="5">
        <f t="shared" si="98"/>
        <v>8.192351246200982E-5</v>
      </c>
      <c r="O867" s="4">
        <f t="shared" si="99"/>
        <v>1.4189568591870311E-4</v>
      </c>
      <c r="P867" s="5">
        <f t="shared" si="100"/>
        <v>0</v>
      </c>
      <c r="Q867" s="4">
        <f t="shared" si="101"/>
        <v>0</v>
      </c>
      <c r="R867" s="4"/>
      <c r="S867" s="5" t="str">
        <f t="shared" si="102"/>
        <v>No E</v>
      </c>
      <c r="T867" s="5" t="str">
        <f t="shared" si="103"/>
        <v/>
      </c>
      <c r="U867" s="4">
        <f t="shared" si="104"/>
        <v>1</v>
      </c>
    </row>
    <row r="868" spans="1:21" x14ac:dyDescent="0.2">
      <c r="A868" s="4" t="s">
        <v>856</v>
      </c>
      <c r="B868" s="4" t="s">
        <v>856</v>
      </c>
      <c r="C868" s="4">
        <v>13</v>
      </c>
      <c r="D868" s="4">
        <v>13</v>
      </c>
      <c r="E868" s="4">
        <v>13</v>
      </c>
      <c r="F868" s="4" t="s">
        <v>857</v>
      </c>
      <c r="G868" s="4">
        <f>trimmed!K352/trimmed!K$3</f>
        <v>0</v>
      </c>
      <c r="H868" s="4">
        <f>trimmed!L352/trimmed!L$3</f>
        <v>2.3552146739177934E-4</v>
      </c>
      <c r="I868" s="4">
        <f>trimmed!M352/trimmed!M$3</f>
        <v>0</v>
      </c>
      <c r="J868" s="4">
        <f>trimmed!N352/trimmed!N$3</f>
        <v>0</v>
      </c>
      <c r="K868" s="4">
        <f>trimmed!O352/trimmed!O$3</f>
        <v>0</v>
      </c>
      <c r="L868" s="4">
        <f>trimmed!P352/trimmed!P$3</f>
        <v>0</v>
      </c>
      <c r="M868" s="4"/>
      <c r="N868" s="5">
        <f t="shared" si="98"/>
        <v>7.8507155797259776E-5</v>
      </c>
      <c r="O868" s="4">
        <f t="shared" si="99"/>
        <v>1.3597838259857948E-4</v>
      </c>
      <c r="P868" s="5">
        <f t="shared" si="100"/>
        <v>0</v>
      </c>
      <c r="Q868" s="4">
        <f t="shared" si="101"/>
        <v>0</v>
      </c>
      <c r="R868" s="4"/>
      <c r="S868" s="5" t="str">
        <f t="shared" si="102"/>
        <v>No E</v>
      </c>
      <c r="T868" s="5" t="str">
        <f t="shared" si="103"/>
        <v/>
      </c>
      <c r="U868" s="4">
        <f t="shared" si="104"/>
        <v>1</v>
      </c>
    </row>
    <row r="869" spans="1:21" x14ac:dyDescent="0.2">
      <c r="A869" s="4" t="s">
        <v>881</v>
      </c>
      <c r="B869" s="4" t="s">
        <v>881</v>
      </c>
      <c r="C869" s="4">
        <v>9</v>
      </c>
      <c r="D869" s="4">
        <v>9</v>
      </c>
      <c r="E869" s="4">
        <v>9</v>
      </c>
      <c r="F869" s="4" t="s">
        <v>882</v>
      </c>
      <c r="G869" s="4">
        <f>trimmed!K363/trimmed!K$3</f>
        <v>4.1784635485601082E-4</v>
      </c>
      <c r="H869" s="4">
        <f>trimmed!L363/trimmed!L$3</f>
        <v>0</v>
      </c>
      <c r="I869" s="4">
        <f>trimmed!M363/trimmed!M$3</f>
        <v>0</v>
      </c>
      <c r="J869" s="4">
        <f>trimmed!N363/trimmed!N$3</f>
        <v>0</v>
      </c>
      <c r="K869" s="4">
        <f>trimmed!O363/trimmed!O$3</f>
        <v>0</v>
      </c>
      <c r="L869" s="4">
        <f>trimmed!P363/trimmed!P$3</f>
        <v>0</v>
      </c>
      <c r="M869" s="4"/>
      <c r="N869" s="5">
        <f t="shared" si="98"/>
        <v>1.3928211828533694E-4</v>
      </c>
      <c r="O869" s="4">
        <f t="shared" si="99"/>
        <v>2.4124370545602176E-4</v>
      </c>
      <c r="P869" s="5">
        <f t="shared" si="100"/>
        <v>0</v>
      </c>
      <c r="Q869" s="4">
        <f t="shared" si="101"/>
        <v>0</v>
      </c>
      <c r="R869" s="4"/>
      <c r="S869" s="5" t="str">
        <f t="shared" si="102"/>
        <v>No E</v>
      </c>
      <c r="T869" s="5" t="str">
        <f t="shared" si="103"/>
        <v/>
      </c>
      <c r="U869" s="4">
        <f t="shared" si="104"/>
        <v>1</v>
      </c>
    </row>
    <row r="870" spans="1:21" x14ac:dyDescent="0.2">
      <c r="A870" s="4" t="s">
        <v>905</v>
      </c>
      <c r="B870" s="4" t="s">
        <v>905</v>
      </c>
      <c r="C870" s="4">
        <v>9</v>
      </c>
      <c r="D870" s="4">
        <v>9</v>
      </c>
      <c r="E870" s="4">
        <v>9</v>
      </c>
      <c r="F870" s="4" t="s">
        <v>906</v>
      </c>
      <c r="G870" s="4">
        <f>trimmed!K374/trimmed!K$3</f>
        <v>0</v>
      </c>
      <c r="H870" s="4">
        <f>trimmed!L374/trimmed!L$3</f>
        <v>2.1476730129649471E-4</v>
      </c>
      <c r="I870" s="4">
        <f>trimmed!M374/trimmed!M$3</f>
        <v>0</v>
      </c>
      <c r="J870" s="4">
        <f>trimmed!N374/trimmed!N$3</f>
        <v>0</v>
      </c>
      <c r="K870" s="4">
        <f>trimmed!O374/trimmed!O$3</f>
        <v>0</v>
      </c>
      <c r="L870" s="4">
        <f>trimmed!P374/trimmed!P$3</f>
        <v>0</v>
      </c>
      <c r="M870" s="4"/>
      <c r="N870" s="5">
        <f t="shared" si="98"/>
        <v>7.1589100432164899E-5</v>
      </c>
      <c r="O870" s="4">
        <f t="shared" si="99"/>
        <v>1.239959592166607E-4</v>
      </c>
      <c r="P870" s="5">
        <f t="shared" si="100"/>
        <v>0</v>
      </c>
      <c r="Q870" s="4">
        <f t="shared" si="101"/>
        <v>0</v>
      </c>
      <c r="R870" s="4"/>
      <c r="S870" s="5" t="str">
        <f t="shared" si="102"/>
        <v>No E</v>
      </c>
      <c r="T870" s="5" t="str">
        <f t="shared" si="103"/>
        <v/>
      </c>
      <c r="U870" s="4">
        <f t="shared" si="104"/>
        <v>1</v>
      </c>
    </row>
    <row r="871" spans="1:21" x14ac:dyDescent="0.2">
      <c r="A871" s="4" t="s">
        <v>913</v>
      </c>
      <c r="B871" s="4" t="s">
        <v>913</v>
      </c>
      <c r="C871" s="4">
        <v>4</v>
      </c>
      <c r="D871" s="4">
        <v>4</v>
      </c>
      <c r="E871" s="4">
        <v>4</v>
      </c>
      <c r="F871" s="4" t="s">
        <v>914</v>
      </c>
      <c r="G871" s="4">
        <f>trimmed!K379/trimmed!K$3</f>
        <v>0</v>
      </c>
      <c r="H871" s="4">
        <f>trimmed!L379/trimmed!L$3</f>
        <v>1.8853916524390064E-4</v>
      </c>
      <c r="I871" s="4">
        <f>trimmed!M379/trimmed!M$3</f>
        <v>0</v>
      </c>
      <c r="J871" s="4">
        <f>trimmed!N379/trimmed!N$3</f>
        <v>0</v>
      </c>
      <c r="K871" s="4">
        <f>trimmed!O379/trimmed!O$3</f>
        <v>0</v>
      </c>
      <c r="L871" s="4">
        <f>trimmed!P379/trimmed!P$3</f>
        <v>0</v>
      </c>
      <c r="M871" s="4"/>
      <c r="N871" s="5">
        <f t="shared" si="98"/>
        <v>6.2846388414633547E-5</v>
      </c>
      <c r="O871" s="4">
        <f t="shared" si="99"/>
        <v>1.0885313780635336E-4</v>
      </c>
      <c r="P871" s="5">
        <f t="shared" si="100"/>
        <v>0</v>
      </c>
      <c r="Q871" s="4">
        <f t="shared" si="101"/>
        <v>0</v>
      </c>
      <c r="R871" s="4"/>
      <c r="S871" s="5" t="str">
        <f t="shared" si="102"/>
        <v>No E</v>
      </c>
      <c r="T871" s="5" t="str">
        <f t="shared" si="103"/>
        <v/>
      </c>
      <c r="U871" s="4">
        <f t="shared" si="104"/>
        <v>1</v>
      </c>
    </row>
    <row r="872" spans="1:21" x14ac:dyDescent="0.2">
      <c r="A872" s="4" t="s">
        <v>936</v>
      </c>
      <c r="B872" s="4" t="s">
        <v>936</v>
      </c>
      <c r="C872" s="4" t="s">
        <v>2416</v>
      </c>
      <c r="D872" s="4" t="s">
        <v>2416</v>
      </c>
      <c r="E872" s="4" t="s">
        <v>2416</v>
      </c>
      <c r="F872" s="4" t="s">
        <v>937</v>
      </c>
      <c r="G872" s="4">
        <f>trimmed!K384/trimmed!K$3</f>
        <v>1.6540185371380912E-4</v>
      </c>
      <c r="H872" s="4">
        <f>trimmed!L384/trimmed!L$3</f>
        <v>0</v>
      </c>
      <c r="I872" s="4">
        <f>trimmed!M384/trimmed!M$3</f>
        <v>0</v>
      </c>
      <c r="J872" s="4">
        <f>trimmed!N384/trimmed!N$3</f>
        <v>0</v>
      </c>
      <c r="K872" s="4">
        <f>trimmed!O384/trimmed!O$3</f>
        <v>0</v>
      </c>
      <c r="L872" s="4">
        <f>trimmed!P384/trimmed!P$3</f>
        <v>0</v>
      </c>
      <c r="M872" s="4"/>
      <c r="N872" s="5">
        <f t="shared" si="98"/>
        <v>5.513395123793637E-5</v>
      </c>
      <c r="O872" s="4">
        <f t="shared" si="99"/>
        <v>9.5494804766130801E-5</v>
      </c>
      <c r="P872" s="5">
        <f t="shared" si="100"/>
        <v>0</v>
      </c>
      <c r="Q872" s="4">
        <f t="shared" si="101"/>
        <v>0</v>
      </c>
      <c r="R872" s="4"/>
      <c r="S872" s="5" t="str">
        <f t="shared" si="102"/>
        <v>No E</v>
      </c>
      <c r="T872" s="5" t="str">
        <f t="shared" si="103"/>
        <v/>
      </c>
      <c r="U872" s="4">
        <f t="shared" si="104"/>
        <v>1</v>
      </c>
    </row>
    <row r="873" spans="1:21" x14ac:dyDescent="0.2">
      <c r="A873" s="4" t="s">
        <v>959</v>
      </c>
      <c r="B873" s="4" t="s">
        <v>959</v>
      </c>
      <c r="C873" s="4">
        <v>3</v>
      </c>
      <c r="D873" s="4">
        <v>3</v>
      </c>
      <c r="E873" s="4">
        <v>3</v>
      </c>
      <c r="F873" s="4" t="s">
        <v>960</v>
      </c>
      <c r="G873" s="4">
        <f>trimmed!K399/trimmed!K$3</f>
        <v>0</v>
      </c>
      <c r="H873" s="4">
        <f>trimmed!L399/trimmed!L$3</f>
        <v>1.8502018455705886E-4</v>
      </c>
      <c r="I873" s="4">
        <f>trimmed!M399/trimmed!M$3</f>
        <v>0</v>
      </c>
      <c r="J873" s="4">
        <f>trimmed!N399/trimmed!N$3</f>
        <v>0</v>
      </c>
      <c r="K873" s="4">
        <f>trimmed!O399/trimmed!O$3</f>
        <v>0</v>
      </c>
      <c r="L873" s="4">
        <f>trimmed!P399/trimmed!P$3</f>
        <v>0</v>
      </c>
      <c r="M873" s="4"/>
      <c r="N873" s="5">
        <f t="shared" si="98"/>
        <v>6.1673394852352953E-5</v>
      </c>
      <c r="O873" s="4">
        <f t="shared" si="99"/>
        <v>1.0682145335953217E-4</v>
      </c>
      <c r="P873" s="5">
        <f t="shared" si="100"/>
        <v>0</v>
      </c>
      <c r="Q873" s="4">
        <f t="shared" si="101"/>
        <v>0</v>
      </c>
      <c r="R873" s="4"/>
      <c r="S873" s="5" t="str">
        <f t="shared" si="102"/>
        <v>No E</v>
      </c>
      <c r="T873" s="5" t="str">
        <f t="shared" si="103"/>
        <v/>
      </c>
      <c r="U873" s="4">
        <f t="shared" si="104"/>
        <v>1</v>
      </c>
    </row>
    <row r="874" spans="1:21" x14ac:dyDescent="0.2">
      <c r="A874" s="4" t="s">
        <v>965</v>
      </c>
      <c r="B874" s="4" t="s">
        <v>965</v>
      </c>
      <c r="C874" s="4" t="s">
        <v>104</v>
      </c>
      <c r="D874" s="4" t="s">
        <v>104</v>
      </c>
      <c r="E874" s="4" t="s">
        <v>104</v>
      </c>
      <c r="F874" s="4" t="s">
        <v>966</v>
      </c>
      <c r="G874" s="4">
        <f>trimmed!K402/trimmed!K$3</f>
        <v>2.521217353443213E-4</v>
      </c>
      <c r="H874" s="4">
        <f>trimmed!L402/trimmed!L$3</f>
        <v>0</v>
      </c>
      <c r="I874" s="4">
        <f>trimmed!M402/trimmed!M$3</f>
        <v>0</v>
      </c>
      <c r="J874" s="4">
        <f>trimmed!N402/trimmed!N$3</f>
        <v>0</v>
      </c>
      <c r="K874" s="4">
        <f>trimmed!O402/trimmed!O$3</f>
        <v>0</v>
      </c>
      <c r="L874" s="4">
        <f>trimmed!P402/trimmed!P$3</f>
        <v>0</v>
      </c>
      <c r="M874" s="4"/>
      <c r="N874" s="5">
        <f t="shared" si="98"/>
        <v>8.4040578448107097E-5</v>
      </c>
      <c r="O874" s="4">
        <f t="shared" si="99"/>
        <v>1.4556255176959951E-4</v>
      </c>
      <c r="P874" s="5">
        <f t="shared" si="100"/>
        <v>0</v>
      </c>
      <c r="Q874" s="4">
        <f t="shared" si="101"/>
        <v>0</v>
      </c>
      <c r="R874" s="4"/>
      <c r="S874" s="5" t="str">
        <f t="shared" si="102"/>
        <v>No E</v>
      </c>
      <c r="T874" s="5" t="str">
        <f t="shared" si="103"/>
        <v/>
      </c>
      <c r="U874" s="4">
        <f t="shared" si="104"/>
        <v>1</v>
      </c>
    </row>
    <row r="875" spans="1:21" x14ac:dyDescent="0.2">
      <c r="A875" s="4" t="s">
        <v>967</v>
      </c>
      <c r="B875" s="4" t="s">
        <v>967</v>
      </c>
      <c r="C875" s="4" t="s">
        <v>757</v>
      </c>
      <c r="D875" s="4" t="s">
        <v>757</v>
      </c>
      <c r="E875" s="4" t="s">
        <v>757</v>
      </c>
      <c r="F875" s="4" t="s">
        <v>968</v>
      </c>
      <c r="G875" s="4">
        <f>trimmed!K403/trimmed!K$3</f>
        <v>0</v>
      </c>
      <c r="H875" s="4">
        <f>trimmed!L403/trimmed!L$3</f>
        <v>1.8018745108046283E-4</v>
      </c>
      <c r="I875" s="4">
        <f>trimmed!M403/trimmed!M$3</f>
        <v>0</v>
      </c>
      <c r="J875" s="4">
        <f>trimmed!N403/trimmed!N$3</f>
        <v>0</v>
      </c>
      <c r="K875" s="4">
        <f>trimmed!O403/trimmed!O$3</f>
        <v>0</v>
      </c>
      <c r="L875" s="4">
        <f>trimmed!P403/trimmed!P$3</f>
        <v>0</v>
      </c>
      <c r="M875" s="4"/>
      <c r="N875" s="5">
        <f t="shared" si="98"/>
        <v>6.0062483693487609E-5</v>
      </c>
      <c r="O875" s="4">
        <f t="shared" si="99"/>
        <v>1.0403127338589774E-4</v>
      </c>
      <c r="P875" s="5">
        <f t="shared" si="100"/>
        <v>0</v>
      </c>
      <c r="Q875" s="4">
        <f t="shared" si="101"/>
        <v>0</v>
      </c>
      <c r="R875" s="4"/>
      <c r="S875" s="5" t="str">
        <f t="shared" si="102"/>
        <v>No E</v>
      </c>
      <c r="T875" s="5" t="str">
        <f t="shared" si="103"/>
        <v/>
      </c>
      <c r="U875" s="4">
        <f t="shared" si="104"/>
        <v>1</v>
      </c>
    </row>
    <row r="876" spans="1:21" x14ac:dyDescent="0.2">
      <c r="A876" s="4" t="s">
        <v>987</v>
      </c>
      <c r="B876" s="4" t="s">
        <v>987</v>
      </c>
      <c r="C876" s="4">
        <v>4</v>
      </c>
      <c r="D876" s="4">
        <v>4</v>
      </c>
      <c r="E876" s="4">
        <v>4</v>
      </c>
      <c r="F876" s="4" t="s">
        <v>988</v>
      </c>
      <c r="G876" s="4">
        <f>trimmed!K412/trimmed!K$3</f>
        <v>0</v>
      </c>
      <c r="H876" s="4">
        <f>trimmed!L412/trimmed!L$3</f>
        <v>1.7757558541511804E-4</v>
      </c>
      <c r="I876" s="4">
        <f>trimmed!M412/trimmed!M$3</f>
        <v>0</v>
      </c>
      <c r="J876" s="4">
        <f>trimmed!N412/trimmed!N$3</f>
        <v>0</v>
      </c>
      <c r="K876" s="4">
        <f>trimmed!O412/trimmed!O$3</f>
        <v>0</v>
      </c>
      <c r="L876" s="4">
        <f>trimmed!P412/trimmed!P$3</f>
        <v>0</v>
      </c>
      <c r="M876" s="4"/>
      <c r="N876" s="5">
        <f t="shared" si="98"/>
        <v>5.9191861805039349E-5</v>
      </c>
      <c r="O876" s="4">
        <f t="shared" si="99"/>
        <v>1.0252331204092379E-4</v>
      </c>
      <c r="P876" s="5">
        <f t="shared" si="100"/>
        <v>0</v>
      </c>
      <c r="Q876" s="4">
        <f t="shared" si="101"/>
        <v>0</v>
      </c>
      <c r="R876" s="4"/>
      <c r="S876" s="5" t="str">
        <f t="shared" si="102"/>
        <v>No E</v>
      </c>
      <c r="T876" s="5" t="str">
        <f t="shared" si="103"/>
        <v/>
      </c>
      <c r="U876" s="4">
        <f t="shared" si="104"/>
        <v>1</v>
      </c>
    </row>
    <row r="877" spans="1:21" x14ac:dyDescent="0.2">
      <c r="A877" s="4" t="s">
        <v>1025</v>
      </c>
      <c r="B877" s="4" t="s">
        <v>1025</v>
      </c>
      <c r="C877" s="4">
        <v>1</v>
      </c>
      <c r="D877" s="4">
        <v>1</v>
      </c>
      <c r="E877" s="4">
        <v>1</v>
      </c>
      <c r="F877" s="4" t="s">
        <v>1026</v>
      </c>
      <c r="G877" s="4">
        <f>trimmed!K428/trimmed!K$3</f>
        <v>0</v>
      </c>
      <c r="H877" s="4">
        <f>trimmed!L428/trimmed!L$3</f>
        <v>1.231080203484728E-4</v>
      </c>
      <c r="I877" s="4">
        <f>trimmed!M428/trimmed!M$3</f>
        <v>0</v>
      </c>
      <c r="J877" s="4">
        <f>trimmed!N428/trimmed!N$3</f>
        <v>0</v>
      </c>
      <c r="K877" s="4">
        <f>trimmed!O428/trimmed!O$3</f>
        <v>0</v>
      </c>
      <c r="L877" s="4">
        <f>trimmed!P428/trimmed!P$3</f>
        <v>0</v>
      </c>
      <c r="M877" s="4"/>
      <c r="N877" s="5">
        <f t="shared" si="98"/>
        <v>4.1036006782824266E-5</v>
      </c>
      <c r="O877" s="4">
        <f t="shared" si="99"/>
        <v>7.107644868759269E-5</v>
      </c>
      <c r="P877" s="5">
        <f t="shared" si="100"/>
        <v>0</v>
      </c>
      <c r="Q877" s="4">
        <f t="shared" si="101"/>
        <v>0</v>
      </c>
      <c r="R877" s="4"/>
      <c r="S877" s="5" t="str">
        <f t="shared" si="102"/>
        <v>No E</v>
      </c>
      <c r="T877" s="5" t="str">
        <f t="shared" si="103"/>
        <v/>
      </c>
      <c r="U877" s="4">
        <f t="shared" si="104"/>
        <v>1</v>
      </c>
    </row>
    <row r="878" spans="1:21" x14ac:dyDescent="0.2">
      <c r="A878" s="4" t="s">
        <v>1040</v>
      </c>
      <c r="B878" s="4" t="s">
        <v>1040</v>
      </c>
      <c r="C878" s="4">
        <v>5</v>
      </c>
      <c r="D878" s="4">
        <v>5</v>
      </c>
      <c r="E878" s="4">
        <v>5</v>
      </c>
      <c r="F878" s="4" t="s">
        <v>1041</v>
      </c>
      <c r="G878" s="4">
        <f>trimmed!K435/trimmed!K$3</f>
        <v>0</v>
      </c>
      <c r="H878" s="4">
        <f>trimmed!L435/trimmed!L$3</f>
        <v>1.3811920996283165E-4</v>
      </c>
      <c r="I878" s="4">
        <f>trimmed!M435/trimmed!M$3</f>
        <v>0</v>
      </c>
      <c r="J878" s="4">
        <f>trimmed!N435/trimmed!N$3</f>
        <v>0</v>
      </c>
      <c r="K878" s="4">
        <f>trimmed!O435/trimmed!O$3</f>
        <v>0</v>
      </c>
      <c r="L878" s="4">
        <f>trimmed!P435/trimmed!P$3</f>
        <v>0</v>
      </c>
      <c r="M878" s="4"/>
      <c r="N878" s="5">
        <f t="shared" si="98"/>
        <v>4.6039736654277214E-5</v>
      </c>
      <c r="O878" s="4">
        <f t="shared" si="99"/>
        <v>7.9743163052299295E-5</v>
      </c>
      <c r="P878" s="5">
        <f t="shared" si="100"/>
        <v>0</v>
      </c>
      <c r="Q878" s="4">
        <f t="shared" si="101"/>
        <v>0</v>
      </c>
      <c r="R878" s="4"/>
      <c r="S878" s="5" t="str">
        <f t="shared" si="102"/>
        <v>No E</v>
      </c>
      <c r="T878" s="5" t="str">
        <f t="shared" si="103"/>
        <v/>
      </c>
      <c r="U878" s="4">
        <f t="shared" si="104"/>
        <v>1</v>
      </c>
    </row>
    <row r="879" spans="1:21" x14ac:dyDescent="0.2">
      <c r="A879" s="4" t="s">
        <v>1044</v>
      </c>
      <c r="B879" s="4" t="s">
        <v>1044</v>
      </c>
      <c r="C879" s="4">
        <v>6</v>
      </c>
      <c r="D879" s="4">
        <v>6</v>
      </c>
      <c r="E879" s="4">
        <v>6</v>
      </c>
      <c r="F879" s="4" t="s">
        <v>1045</v>
      </c>
      <c r="G879" s="4">
        <f>trimmed!K437/trimmed!K$3</f>
        <v>6.3385996803745344E-4</v>
      </c>
      <c r="H879" s="4">
        <f>trimmed!L437/trimmed!L$3</f>
        <v>0</v>
      </c>
      <c r="I879" s="4">
        <f>trimmed!M437/trimmed!M$3</f>
        <v>0</v>
      </c>
      <c r="J879" s="4">
        <f>trimmed!N437/trimmed!N$3</f>
        <v>0</v>
      </c>
      <c r="K879" s="4">
        <f>trimmed!O437/trimmed!O$3</f>
        <v>0</v>
      </c>
      <c r="L879" s="4">
        <f>trimmed!P437/trimmed!P$3</f>
        <v>0</v>
      </c>
      <c r="M879" s="4"/>
      <c r="N879" s="5">
        <f t="shared" si="98"/>
        <v>2.1128665601248447E-4</v>
      </c>
      <c r="O879" s="4">
        <f t="shared" si="99"/>
        <v>3.6595922317495135E-4</v>
      </c>
      <c r="P879" s="5">
        <f t="shared" si="100"/>
        <v>0</v>
      </c>
      <c r="Q879" s="4">
        <f t="shared" si="101"/>
        <v>0</v>
      </c>
      <c r="R879" s="4"/>
      <c r="S879" s="5" t="str">
        <f t="shared" si="102"/>
        <v>No E</v>
      </c>
      <c r="T879" s="5" t="str">
        <f t="shared" si="103"/>
        <v/>
      </c>
      <c r="U879" s="4">
        <f t="shared" si="104"/>
        <v>1</v>
      </c>
    </row>
    <row r="880" spans="1:21" x14ac:dyDescent="0.2">
      <c r="A880" s="4" t="s">
        <v>1046</v>
      </c>
      <c r="B880" s="4" t="s">
        <v>1046</v>
      </c>
      <c r="C880" s="4" t="s">
        <v>104</v>
      </c>
      <c r="D880" s="4" t="s">
        <v>104</v>
      </c>
      <c r="E880" s="4" t="s">
        <v>104</v>
      </c>
      <c r="F880" s="4" t="s">
        <v>1047</v>
      </c>
      <c r="G880" s="4">
        <f>trimmed!K438/trimmed!K$3</f>
        <v>2.6667743164873427E-4</v>
      </c>
      <c r="H880" s="4">
        <f>trimmed!L438/trimmed!L$3</f>
        <v>0</v>
      </c>
      <c r="I880" s="4">
        <f>trimmed!M438/trimmed!M$3</f>
        <v>0</v>
      </c>
      <c r="J880" s="4">
        <f>trimmed!N438/trimmed!N$3</f>
        <v>0</v>
      </c>
      <c r="K880" s="4">
        <f>trimmed!O438/trimmed!O$3</f>
        <v>0</v>
      </c>
      <c r="L880" s="4">
        <f>trimmed!P438/trimmed!P$3</f>
        <v>0</v>
      </c>
      <c r="M880" s="4"/>
      <c r="N880" s="5">
        <f t="shared" si="98"/>
        <v>8.8892477216244754E-5</v>
      </c>
      <c r="O880" s="4">
        <f t="shared" si="99"/>
        <v>1.5396628694919478E-4</v>
      </c>
      <c r="P880" s="5">
        <f t="shared" si="100"/>
        <v>0</v>
      </c>
      <c r="Q880" s="4">
        <f t="shared" si="101"/>
        <v>0</v>
      </c>
      <c r="R880" s="4"/>
      <c r="S880" s="5" t="str">
        <f t="shared" si="102"/>
        <v>No E</v>
      </c>
      <c r="T880" s="5" t="str">
        <f t="shared" si="103"/>
        <v/>
      </c>
      <c r="U880" s="4">
        <f t="shared" si="104"/>
        <v>1</v>
      </c>
    </row>
    <row r="881" spans="1:21" x14ac:dyDescent="0.2">
      <c r="A881" s="4" t="s">
        <v>1119</v>
      </c>
      <c r="B881" s="4" t="s">
        <v>1119</v>
      </c>
      <c r="C881" s="4">
        <v>3</v>
      </c>
      <c r="D881" s="4">
        <v>3</v>
      </c>
      <c r="E881" s="4">
        <v>3</v>
      </c>
      <c r="F881" s="4" t="s">
        <v>1120</v>
      </c>
      <c r="G881" s="4">
        <f>trimmed!K470/trimmed!K$3</f>
        <v>2.2168804414417876E-4</v>
      </c>
      <c r="H881" s="4">
        <f>trimmed!L470/trimmed!L$3</f>
        <v>0</v>
      </c>
      <c r="I881" s="4">
        <f>trimmed!M470/trimmed!M$3</f>
        <v>0</v>
      </c>
      <c r="J881" s="4">
        <f>trimmed!N470/trimmed!N$3</f>
        <v>0</v>
      </c>
      <c r="K881" s="4">
        <f>trimmed!O470/trimmed!O$3</f>
        <v>0</v>
      </c>
      <c r="L881" s="4">
        <f>trimmed!P470/trimmed!P$3</f>
        <v>0</v>
      </c>
      <c r="M881" s="4"/>
      <c r="N881" s="5">
        <f t="shared" si="98"/>
        <v>7.3896014714726249E-5</v>
      </c>
      <c r="O881" s="4">
        <f t="shared" si="99"/>
        <v>1.2799165196276325E-4</v>
      </c>
      <c r="P881" s="5">
        <f t="shared" si="100"/>
        <v>0</v>
      </c>
      <c r="Q881" s="4">
        <f t="shared" si="101"/>
        <v>0</v>
      </c>
      <c r="R881" s="4"/>
      <c r="S881" s="5" t="str">
        <f t="shared" si="102"/>
        <v>No E</v>
      </c>
      <c r="T881" s="5" t="str">
        <f t="shared" si="103"/>
        <v/>
      </c>
      <c r="U881" s="4">
        <f t="shared" si="104"/>
        <v>1</v>
      </c>
    </row>
    <row r="882" spans="1:21" x14ac:dyDescent="0.2">
      <c r="A882" s="4" t="s">
        <v>1121</v>
      </c>
      <c r="B882" s="4" t="s">
        <v>1121</v>
      </c>
      <c r="C882" s="4" t="s">
        <v>329</v>
      </c>
      <c r="D882" s="4" t="s">
        <v>329</v>
      </c>
      <c r="E882" s="4" t="s">
        <v>329</v>
      </c>
      <c r="F882" s="4" t="s">
        <v>1122</v>
      </c>
      <c r="G882" s="4">
        <f>trimmed!K471/trimmed!K$3</f>
        <v>0</v>
      </c>
      <c r="H882" s="4">
        <f>trimmed!L471/trimmed!L$3</f>
        <v>1.3179599266643105E-4</v>
      </c>
      <c r="I882" s="4">
        <f>trimmed!M471/trimmed!M$3</f>
        <v>0</v>
      </c>
      <c r="J882" s="4">
        <f>trimmed!N471/trimmed!N$3</f>
        <v>0</v>
      </c>
      <c r="K882" s="4">
        <f>trimmed!O471/trimmed!O$3</f>
        <v>0</v>
      </c>
      <c r="L882" s="4">
        <f>trimmed!P471/trimmed!P$3</f>
        <v>0</v>
      </c>
      <c r="M882" s="4"/>
      <c r="N882" s="5">
        <f t="shared" si="98"/>
        <v>4.3931997555477014E-5</v>
      </c>
      <c r="O882" s="4">
        <f t="shared" si="99"/>
        <v>7.6092451844077917E-5</v>
      </c>
      <c r="P882" s="5">
        <f t="shared" si="100"/>
        <v>0</v>
      </c>
      <c r="Q882" s="4">
        <f t="shared" si="101"/>
        <v>0</v>
      </c>
      <c r="R882" s="4"/>
      <c r="S882" s="5" t="str">
        <f t="shared" si="102"/>
        <v>No E</v>
      </c>
      <c r="T882" s="5" t="str">
        <f t="shared" si="103"/>
        <v/>
      </c>
      <c r="U882" s="4">
        <f t="shared" si="104"/>
        <v>1</v>
      </c>
    </row>
    <row r="883" spans="1:21" x14ac:dyDescent="0.2">
      <c r="A883" s="4" t="s">
        <v>1147</v>
      </c>
      <c r="B883" s="4" t="s">
        <v>1148</v>
      </c>
      <c r="C883" s="4" t="s">
        <v>1149</v>
      </c>
      <c r="D883" s="4" t="s">
        <v>1149</v>
      </c>
      <c r="E883" s="4" t="s">
        <v>1150</v>
      </c>
      <c r="F883" s="4" t="s">
        <v>1151</v>
      </c>
      <c r="G883" s="4">
        <f>trimmed!K485/trimmed!K$3</f>
        <v>0</v>
      </c>
      <c r="H883" s="4">
        <f>trimmed!L485/trimmed!L$3</f>
        <v>1.2216649751581557E-4</v>
      </c>
      <c r="I883" s="4">
        <f>trimmed!M485/trimmed!M$3</f>
        <v>0</v>
      </c>
      <c r="J883" s="4">
        <f>trimmed!N485/trimmed!N$3</f>
        <v>0</v>
      </c>
      <c r="K883" s="4">
        <f>trimmed!O485/trimmed!O$3</f>
        <v>0</v>
      </c>
      <c r="L883" s="4">
        <f>trimmed!P485/trimmed!P$3</f>
        <v>0</v>
      </c>
      <c r="M883" s="4"/>
      <c r="N883" s="5">
        <f t="shared" si="98"/>
        <v>4.0722165838605192E-5</v>
      </c>
      <c r="O883" s="4">
        <f t="shared" si="99"/>
        <v>7.053286022670986E-5</v>
      </c>
      <c r="P883" s="5">
        <f t="shared" si="100"/>
        <v>0</v>
      </c>
      <c r="Q883" s="4">
        <f t="shared" si="101"/>
        <v>0</v>
      </c>
      <c r="R883" s="4"/>
      <c r="S883" s="5" t="str">
        <f t="shared" si="102"/>
        <v>No E</v>
      </c>
      <c r="T883" s="5" t="str">
        <f t="shared" si="103"/>
        <v/>
      </c>
      <c r="U883" s="4">
        <f t="shared" si="104"/>
        <v>1</v>
      </c>
    </row>
    <row r="884" spans="1:21" x14ac:dyDescent="0.2">
      <c r="A884" s="4" t="s">
        <v>1156</v>
      </c>
      <c r="B884" s="4" t="s">
        <v>1156</v>
      </c>
      <c r="C884" s="4">
        <v>10</v>
      </c>
      <c r="D884" s="4">
        <v>10</v>
      </c>
      <c r="E884" s="4">
        <v>10</v>
      </c>
      <c r="F884" s="4" t="s">
        <v>1157</v>
      </c>
      <c r="G884" s="4">
        <f>trimmed!K489/trimmed!K$3</f>
        <v>5.3910217685972605E-4</v>
      </c>
      <c r="H884" s="4">
        <f>trimmed!L489/trimmed!L$3</f>
        <v>0</v>
      </c>
      <c r="I884" s="4">
        <f>trimmed!M489/trimmed!M$3</f>
        <v>0</v>
      </c>
      <c r="J884" s="4">
        <f>trimmed!N489/trimmed!N$3</f>
        <v>0</v>
      </c>
      <c r="K884" s="4">
        <f>trimmed!O489/trimmed!O$3</f>
        <v>0</v>
      </c>
      <c r="L884" s="4">
        <f>trimmed!P489/trimmed!P$3</f>
        <v>0</v>
      </c>
      <c r="M884" s="4"/>
      <c r="N884" s="5">
        <f t="shared" si="98"/>
        <v>1.7970072561990867E-4</v>
      </c>
      <c r="O884" s="4">
        <f t="shared" si="99"/>
        <v>3.1125078693067606E-4</v>
      </c>
      <c r="P884" s="5">
        <f t="shared" si="100"/>
        <v>0</v>
      </c>
      <c r="Q884" s="4">
        <f t="shared" si="101"/>
        <v>0</v>
      </c>
      <c r="R884" s="4"/>
      <c r="S884" s="5" t="str">
        <f t="shared" si="102"/>
        <v>No E</v>
      </c>
      <c r="T884" s="5" t="str">
        <f t="shared" si="103"/>
        <v/>
      </c>
      <c r="U884" s="4">
        <f t="shared" si="104"/>
        <v>1</v>
      </c>
    </row>
    <row r="885" spans="1:21" x14ac:dyDescent="0.2">
      <c r="A885" s="4" t="s">
        <v>1184</v>
      </c>
      <c r="B885" s="4" t="s">
        <v>1184</v>
      </c>
      <c r="C885" s="4">
        <v>3</v>
      </c>
      <c r="D885" s="4">
        <v>3</v>
      </c>
      <c r="E885" s="4">
        <v>3</v>
      </c>
      <c r="F885" s="4" t="s">
        <v>1185</v>
      </c>
      <c r="G885" s="4">
        <f>trimmed!K499/trimmed!K$3</f>
        <v>4.8194139523509986E-4</v>
      </c>
      <c r="H885" s="4">
        <f>trimmed!L499/trimmed!L$3</f>
        <v>0</v>
      </c>
      <c r="I885" s="4">
        <f>trimmed!M499/trimmed!M$3</f>
        <v>0</v>
      </c>
      <c r="J885" s="4">
        <f>trimmed!N499/trimmed!N$3</f>
        <v>0</v>
      </c>
      <c r="K885" s="4">
        <f>trimmed!O499/trimmed!O$3</f>
        <v>0</v>
      </c>
      <c r="L885" s="4">
        <f>trimmed!P499/trimmed!P$3</f>
        <v>0</v>
      </c>
      <c r="M885" s="4"/>
      <c r="N885" s="5">
        <f t="shared" si="98"/>
        <v>1.6064713174503329E-4</v>
      </c>
      <c r="O885" s="4">
        <f t="shared" si="99"/>
        <v>2.7824899427260873E-4</v>
      </c>
      <c r="P885" s="5">
        <f t="shared" si="100"/>
        <v>0</v>
      </c>
      <c r="Q885" s="4">
        <f t="shared" si="101"/>
        <v>0</v>
      </c>
      <c r="R885" s="4"/>
      <c r="S885" s="5" t="str">
        <f t="shared" si="102"/>
        <v>No E</v>
      </c>
      <c r="T885" s="5" t="str">
        <f t="shared" si="103"/>
        <v/>
      </c>
      <c r="U885" s="4">
        <f t="shared" si="104"/>
        <v>1</v>
      </c>
    </row>
    <row r="886" spans="1:21" x14ac:dyDescent="0.2">
      <c r="A886" s="4" t="s">
        <v>1198</v>
      </c>
      <c r="B886" s="4" t="s">
        <v>1198</v>
      </c>
      <c r="C886" s="4">
        <v>9</v>
      </c>
      <c r="D886" s="4">
        <v>9</v>
      </c>
      <c r="E886" s="4">
        <v>9</v>
      </c>
      <c r="F886" s="4" t="s">
        <v>1199</v>
      </c>
      <c r="G886" s="4">
        <f>trimmed!K503/trimmed!K$3</f>
        <v>0</v>
      </c>
      <c r="H886" s="4">
        <f>trimmed!L503/trimmed!L$3</f>
        <v>1.0854569627061333E-4</v>
      </c>
      <c r="I886" s="4">
        <f>trimmed!M503/trimmed!M$3</f>
        <v>0</v>
      </c>
      <c r="J886" s="4">
        <f>trimmed!N503/trimmed!N$3</f>
        <v>0</v>
      </c>
      <c r="K886" s="4">
        <f>trimmed!O503/trimmed!O$3</f>
        <v>0</v>
      </c>
      <c r="L886" s="4">
        <f>trimmed!P503/trimmed!P$3</f>
        <v>0</v>
      </c>
      <c r="M886" s="4"/>
      <c r="N886" s="5">
        <f t="shared" si="98"/>
        <v>3.6181898756871109E-5</v>
      </c>
      <c r="O886" s="4">
        <f t="shared" si="99"/>
        <v>6.2668886961213965E-5</v>
      </c>
      <c r="P886" s="5">
        <f t="shared" si="100"/>
        <v>0</v>
      </c>
      <c r="Q886" s="4">
        <f t="shared" si="101"/>
        <v>0</v>
      </c>
      <c r="R886" s="4"/>
      <c r="S886" s="5" t="str">
        <f t="shared" si="102"/>
        <v>No E</v>
      </c>
      <c r="T886" s="5" t="str">
        <f t="shared" si="103"/>
        <v/>
      </c>
      <c r="U886" s="4">
        <f t="shared" si="104"/>
        <v>1</v>
      </c>
    </row>
    <row r="887" spans="1:21" x14ac:dyDescent="0.2">
      <c r="A887" s="4" t="s">
        <v>1228</v>
      </c>
      <c r="B887" s="4" t="s">
        <v>1228</v>
      </c>
      <c r="C887" s="4" t="s">
        <v>1229</v>
      </c>
      <c r="D887" s="4" t="s">
        <v>1229</v>
      </c>
      <c r="E887" s="4" t="s">
        <v>1229</v>
      </c>
      <c r="F887" s="4" t="s">
        <v>1230</v>
      </c>
      <c r="G887" s="4">
        <f>trimmed!K518/trimmed!K$3</f>
        <v>0</v>
      </c>
      <c r="H887" s="4">
        <f>trimmed!L518/trimmed!L$3</f>
        <v>8.3539037514207467E-5</v>
      </c>
      <c r="I887" s="4">
        <f>trimmed!M518/trimmed!M$3</f>
        <v>0</v>
      </c>
      <c r="J887" s="4">
        <f>trimmed!N518/trimmed!N$3</f>
        <v>0</v>
      </c>
      <c r="K887" s="4">
        <f>trimmed!O518/trimmed!O$3</f>
        <v>0</v>
      </c>
      <c r="L887" s="4">
        <f>trimmed!P518/trimmed!P$3</f>
        <v>0</v>
      </c>
      <c r="M887" s="4"/>
      <c r="N887" s="5">
        <f t="shared" si="98"/>
        <v>2.7846345838069154E-5</v>
      </c>
      <c r="O887" s="4">
        <f t="shared" si="99"/>
        <v>4.8231285796669926E-5</v>
      </c>
      <c r="P887" s="5">
        <f t="shared" si="100"/>
        <v>0</v>
      </c>
      <c r="Q887" s="4">
        <f t="shared" si="101"/>
        <v>0</v>
      </c>
      <c r="R887" s="4"/>
      <c r="S887" s="5" t="str">
        <f t="shared" si="102"/>
        <v>No E</v>
      </c>
      <c r="T887" s="5" t="str">
        <f t="shared" si="103"/>
        <v/>
      </c>
      <c r="U887" s="4">
        <f t="shared" si="104"/>
        <v>1</v>
      </c>
    </row>
    <row r="888" spans="1:21" x14ac:dyDescent="0.2">
      <c r="A888" s="4" t="s">
        <v>1239</v>
      </c>
      <c r="B888" s="4" t="s">
        <v>1239</v>
      </c>
      <c r="C888" s="4">
        <v>4</v>
      </c>
      <c r="D888" s="4">
        <v>4</v>
      </c>
      <c r="E888" s="4">
        <v>4</v>
      </c>
      <c r="F888" s="4" t="s">
        <v>1240</v>
      </c>
      <c r="G888" s="4">
        <f>trimmed!K523/trimmed!K$3</f>
        <v>1.1069825687304661E-4</v>
      </c>
      <c r="H888" s="4">
        <f>trimmed!L523/trimmed!L$3</f>
        <v>0</v>
      </c>
      <c r="I888" s="4">
        <f>trimmed!M523/trimmed!M$3</f>
        <v>0</v>
      </c>
      <c r="J888" s="4">
        <f>trimmed!N523/trimmed!N$3</f>
        <v>0</v>
      </c>
      <c r="K888" s="4">
        <f>trimmed!O523/trimmed!O$3</f>
        <v>0</v>
      </c>
      <c r="L888" s="4">
        <f>trimmed!P523/trimmed!P$3</f>
        <v>0</v>
      </c>
      <c r="M888" s="4"/>
      <c r="N888" s="5">
        <f t="shared" si="98"/>
        <v>3.6899418957682207E-5</v>
      </c>
      <c r="O888" s="4">
        <f t="shared" si="99"/>
        <v>6.3911668404475802E-5</v>
      </c>
      <c r="P888" s="5">
        <f t="shared" si="100"/>
        <v>0</v>
      </c>
      <c r="Q888" s="4">
        <f t="shared" si="101"/>
        <v>0</v>
      </c>
      <c r="R888" s="4"/>
      <c r="S888" s="5" t="str">
        <f t="shared" si="102"/>
        <v>No E</v>
      </c>
      <c r="T888" s="5" t="str">
        <f t="shared" si="103"/>
        <v/>
      </c>
      <c r="U888" s="4">
        <f t="shared" si="104"/>
        <v>1</v>
      </c>
    </row>
    <row r="889" spans="1:21" x14ac:dyDescent="0.2">
      <c r="A889" s="4" t="s">
        <v>1294</v>
      </c>
      <c r="B889" s="4" t="s">
        <v>1294</v>
      </c>
      <c r="C889" s="4">
        <v>3</v>
      </c>
      <c r="D889" s="4">
        <v>3</v>
      </c>
      <c r="E889" s="4">
        <v>3</v>
      </c>
      <c r="F889" s="4" t="s">
        <v>1295</v>
      </c>
      <c r="G889" s="4">
        <f>trimmed!K548/trimmed!K$3</f>
        <v>0</v>
      </c>
      <c r="H889" s="4">
        <f>trimmed!L548/trimmed!L$3</f>
        <v>8.9435285153937911E-5</v>
      </c>
      <c r="I889" s="4">
        <f>trimmed!M548/trimmed!M$3</f>
        <v>0</v>
      </c>
      <c r="J889" s="4">
        <f>trimmed!N548/trimmed!N$3</f>
        <v>0</v>
      </c>
      <c r="K889" s="4">
        <f>trimmed!O548/trimmed!O$3</f>
        <v>0</v>
      </c>
      <c r="L889" s="4">
        <f>trimmed!P548/trimmed!P$3</f>
        <v>0</v>
      </c>
      <c r="M889" s="4"/>
      <c r="N889" s="5">
        <f t="shared" si="98"/>
        <v>2.9811761717979304E-5</v>
      </c>
      <c r="O889" s="4">
        <f t="shared" si="99"/>
        <v>5.1635485958676988E-5</v>
      </c>
      <c r="P889" s="5">
        <f t="shared" si="100"/>
        <v>0</v>
      </c>
      <c r="Q889" s="4">
        <f t="shared" si="101"/>
        <v>0</v>
      </c>
      <c r="R889" s="4"/>
      <c r="S889" s="5" t="str">
        <f t="shared" si="102"/>
        <v>No E</v>
      </c>
      <c r="T889" s="5" t="str">
        <f t="shared" si="103"/>
        <v/>
      </c>
      <c r="U889" s="4">
        <f t="shared" si="104"/>
        <v>1</v>
      </c>
    </row>
    <row r="890" spans="1:21" x14ac:dyDescent="0.2">
      <c r="A890" s="4" t="s">
        <v>1298</v>
      </c>
      <c r="B890" s="4" t="s">
        <v>1298</v>
      </c>
      <c r="C890" s="4" t="s">
        <v>285</v>
      </c>
      <c r="D890" s="4" t="s">
        <v>285</v>
      </c>
      <c r="E890" s="4" t="s">
        <v>285</v>
      </c>
      <c r="F890" s="4" t="s">
        <v>1299</v>
      </c>
      <c r="G890" s="4">
        <f>trimmed!K550/trimmed!K$3</f>
        <v>5.9309777130513803E-4</v>
      </c>
      <c r="H890" s="4">
        <f>trimmed!L550/trimmed!L$3</f>
        <v>0</v>
      </c>
      <c r="I890" s="4">
        <f>trimmed!M550/trimmed!M$3</f>
        <v>0</v>
      </c>
      <c r="J890" s="4">
        <f>trimmed!N550/trimmed!N$3</f>
        <v>0</v>
      </c>
      <c r="K890" s="4">
        <f>trimmed!O550/trimmed!O$3</f>
        <v>0</v>
      </c>
      <c r="L890" s="4">
        <f>trimmed!P550/trimmed!P$3</f>
        <v>0</v>
      </c>
      <c r="M890" s="4"/>
      <c r="N890" s="5">
        <f t="shared" si="98"/>
        <v>1.9769925710171269E-4</v>
      </c>
      <c r="O890" s="4">
        <f t="shared" si="99"/>
        <v>3.4242515791878855E-4</v>
      </c>
      <c r="P890" s="5">
        <f t="shared" si="100"/>
        <v>0</v>
      </c>
      <c r="Q890" s="4">
        <f t="shared" si="101"/>
        <v>0</v>
      </c>
      <c r="R890" s="4"/>
      <c r="S890" s="5" t="str">
        <f t="shared" si="102"/>
        <v>No E</v>
      </c>
      <c r="T890" s="5" t="str">
        <f t="shared" si="103"/>
        <v/>
      </c>
      <c r="U890" s="4">
        <f t="shared" si="104"/>
        <v>1</v>
      </c>
    </row>
    <row r="891" spans="1:21" x14ac:dyDescent="0.2">
      <c r="A891" s="4" t="s">
        <v>1302</v>
      </c>
      <c r="B891" s="4" t="s">
        <v>1302</v>
      </c>
      <c r="C891" s="4" t="s">
        <v>449</v>
      </c>
      <c r="D891" s="4" t="s">
        <v>449</v>
      </c>
      <c r="E891" s="4" t="s">
        <v>449</v>
      </c>
      <c r="F891" s="4" t="s">
        <v>1303</v>
      </c>
      <c r="G891" s="4">
        <f>trimmed!K552/trimmed!K$3</f>
        <v>0</v>
      </c>
      <c r="H891" s="4">
        <f>trimmed!L552/trimmed!L$3</f>
        <v>8.7855653823400048E-5</v>
      </c>
      <c r="I891" s="4">
        <f>trimmed!M552/trimmed!M$3</f>
        <v>0</v>
      </c>
      <c r="J891" s="4">
        <f>trimmed!N552/trimmed!N$3</f>
        <v>0</v>
      </c>
      <c r="K891" s="4">
        <f>trimmed!O552/trimmed!O$3</f>
        <v>0</v>
      </c>
      <c r="L891" s="4">
        <f>trimmed!P552/trimmed!P$3</f>
        <v>0</v>
      </c>
      <c r="M891" s="4"/>
      <c r="N891" s="5">
        <f t="shared" si="98"/>
        <v>2.9285217941133349E-5</v>
      </c>
      <c r="O891" s="4">
        <f t="shared" si="99"/>
        <v>5.0723485384770593E-5</v>
      </c>
      <c r="P891" s="5">
        <f t="shared" si="100"/>
        <v>0</v>
      </c>
      <c r="Q891" s="4">
        <f t="shared" si="101"/>
        <v>0</v>
      </c>
      <c r="R891" s="4"/>
      <c r="S891" s="5" t="str">
        <f t="shared" si="102"/>
        <v>No E</v>
      </c>
      <c r="T891" s="5" t="str">
        <f t="shared" si="103"/>
        <v/>
      </c>
      <c r="U891" s="4">
        <f t="shared" si="104"/>
        <v>1</v>
      </c>
    </row>
    <row r="892" spans="1:21" x14ac:dyDescent="0.2">
      <c r="A892" s="4" t="s">
        <v>1315</v>
      </c>
      <c r="B892" s="4" t="s">
        <v>1315</v>
      </c>
      <c r="C892" s="4" t="s">
        <v>660</v>
      </c>
      <c r="D892" s="4" t="s">
        <v>660</v>
      </c>
      <c r="E892" s="4" t="s">
        <v>660</v>
      </c>
      <c r="F892" s="4" t="s">
        <v>1316</v>
      </c>
      <c r="G892" s="4">
        <f>trimmed!K558/trimmed!K$3</f>
        <v>2.90426747292773E-5</v>
      </c>
      <c r="H892" s="4">
        <f>trimmed!L558/trimmed!L$3</f>
        <v>0</v>
      </c>
      <c r="I892" s="4">
        <f>trimmed!M558/trimmed!M$3</f>
        <v>0</v>
      </c>
      <c r="J892" s="4">
        <f>trimmed!N558/trimmed!N$3</f>
        <v>0</v>
      </c>
      <c r="K892" s="4">
        <f>trimmed!O558/trimmed!O$3</f>
        <v>0</v>
      </c>
      <c r="L892" s="4">
        <f>trimmed!P558/trimmed!P$3</f>
        <v>0</v>
      </c>
      <c r="M892" s="4"/>
      <c r="N892" s="5">
        <f t="shared" si="98"/>
        <v>9.6808915764257661E-6</v>
      </c>
      <c r="O892" s="4">
        <f t="shared" si="99"/>
        <v>1.676779607293499E-5</v>
      </c>
      <c r="P892" s="5">
        <f t="shared" si="100"/>
        <v>0</v>
      </c>
      <c r="Q892" s="4">
        <f t="shared" si="101"/>
        <v>0</v>
      </c>
      <c r="R892" s="4"/>
      <c r="S892" s="5" t="str">
        <f t="shared" si="102"/>
        <v>No E</v>
      </c>
      <c r="T892" s="5" t="str">
        <f t="shared" si="103"/>
        <v/>
      </c>
      <c r="U892" s="4">
        <f t="shared" si="104"/>
        <v>1</v>
      </c>
    </row>
    <row r="893" spans="1:21" x14ac:dyDescent="0.2">
      <c r="A893" s="4" t="s">
        <v>1317</v>
      </c>
      <c r="B893" s="4" t="s">
        <v>1317</v>
      </c>
      <c r="C893" s="4">
        <v>1</v>
      </c>
      <c r="D893" s="4">
        <v>1</v>
      </c>
      <c r="E893" s="4">
        <v>1</v>
      </c>
      <c r="F893" s="4" t="s">
        <v>1318</v>
      </c>
      <c r="G893" s="4">
        <f>trimmed!K559/trimmed!K$3</f>
        <v>5.6833851106773158E-4</v>
      </c>
      <c r="H893" s="4">
        <f>trimmed!L559/trimmed!L$3</f>
        <v>0</v>
      </c>
      <c r="I893" s="4">
        <f>trimmed!M559/trimmed!M$3</f>
        <v>0</v>
      </c>
      <c r="J893" s="4">
        <f>trimmed!N559/trimmed!N$3</f>
        <v>0</v>
      </c>
      <c r="K893" s="4">
        <f>trimmed!O559/trimmed!O$3</f>
        <v>0</v>
      </c>
      <c r="L893" s="4">
        <f>trimmed!P559/trimmed!P$3</f>
        <v>0</v>
      </c>
      <c r="M893" s="4"/>
      <c r="N893" s="5">
        <f t="shared" si="98"/>
        <v>1.8944617035591052E-4</v>
      </c>
      <c r="O893" s="4">
        <f t="shared" si="99"/>
        <v>3.2813039235578598E-4</v>
      </c>
      <c r="P893" s="5">
        <f t="shared" si="100"/>
        <v>0</v>
      </c>
      <c r="Q893" s="4">
        <f t="shared" si="101"/>
        <v>0</v>
      </c>
      <c r="R893" s="4"/>
      <c r="S893" s="5" t="str">
        <f t="shared" si="102"/>
        <v>No E</v>
      </c>
      <c r="T893" s="5" t="str">
        <f t="shared" si="103"/>
        <v/>
      </c>
      <c r="U893" s="4">
        <f t="shared" si="104"/>
        <v>1</v>
      </c>
    </row>
    <row r="894" spans="1:21" x14ac:dyDescent="0.2">
      <c r="A894" s="4" t="s">
        <v>1319</v>
      </c>
      <c r="B894" s="4" t="s">
        <v>1319</v>
      </c>
      <c r="C894" s="4">
        <v>1</v>
      </c>
      <c r="D894" s="4">
        <v>1</v>
      </c>
      <c r="E894" s="4">
        <v>1</v>
      </c>
      <c r="F894" s="4" t="s">
        <v>1320</v>
      </c>
      <c r="G894" s="4">
        <f>trimmed!K560/trimmed!K$3</f>
        <v>0</v>
      </c>
      <c r="H894" s="4">
        <f>trimmed!L560/trimmed!L$3</f>
        <v>4.4201525409565491E-5</v>
      </c>
      <c r="I894" s="4">
        <f>trimmed!M560/trimmed!M$3</f>
        <v>0</v>
      </c>
      <c r="J894" s="4">
        <f>trimmed!N560/trimmed!N$3</f>
        <v>0</v>
      </c>
      <c r="K894" s="4">
        <f>trimmed!O560/trimmed!O$3</f>
        <v>0</v>
      </c>
      <c r="L894" s="4">
        <f>trimmed!P560/trimmed!P$3</f>
        <v>0</v>
      </c>
      <c r="M894" s="4"/>
      <c r="N894" s="5">
        <f t="shared" si="98"/>
        <v>1.4733841803188497E-5</v>
      </c>
      <c r="O894" s="4">
        <f t="shared" si="99"/>
        <v>2.5519762593804718E-5</v>
      </c>
      <c r="P894" s="5">
        <f t="shared" si="100"/>
        <v>0</v>
      </c>
      <c r="Q894" s="4">
        <f t="shared" si="101"/>
        <v>0</v>
      </c>
      <c r="R894" s="4"/>
      <c r="S894" s="5" t="str">
        <f t="shared" si="102"/>
        <v>No E</v>
      </c>
      <c r="T894" s="5" t="str">
        <f t="shared" si="103"/>
        <v/>
      </c>
      <c r="U894" s="4">
        <f t="shared" si="104"/>
        <v>1</v>
      </c>
    </row>
    <row r="895" spans="1:21" x14ac:dyDescent="0.2">
      <c r="A895" s="4" t="s">
        <v>1321</v>
      </c>
      <c r="B895" s="4" t="s">
        <v>1321</v>
      </c>
      <c r="C895" s="4">
        <v>5</v>
      </c>
      <c r="D895" s="4">
        <v>5</v>
      </c>
      <c r="E895" s="4">
        <v>5</v>
      </c>
      <c r="F895" s="4" t="s">
        <v>1322</v>
      </c>
      <c r="G895" s="4">
        <f>trimmed!K561/trimmed!K$3</f>
        <v>0</v>
      </c>
      <c r="H895" s="4">
        <f>trimmed!L561/trimmed!L$3</f>
        <v>8.3260647042092864E-5</v>
      </c>
      <c r="I895" s="4">
        <f>trimmed!M561/trimmed!M$3</f>
        <v>0</v>
      </c>
      <c r="J895" s="4">
        <f>trimmed!N561/trimmed!N$3</f>
        <v>0</v>
      </c>
      <c r="K895" s="4">
        <f>trimmed!O561/trimmed!O$3</f>
        <v>0</v>
      </c>
      <c r="L895" s="4">
        <f>trimmed!P561/trimmed!P$3</f>
        <v>0</v>
      </c>
      <c r="M895" s="4"/>
      <c r="N895" s="5">
        <f t="shared" si="98"/>
        <v>2.7753549014030954E-5</v>
      </c>
      <c r="O895" s="4">
        <f t="shared" si="99"/>
        <v>4.8070556982654733E-5</v>
      </c>
      <c r="P895" s="5">
        <f t="shared" si="100"/>
        <v>0</v>
      </c>
      <c r="Q895" s="4">
        <f t="shared" si="101"/>
        <v>0</v>
      </c>
      <c r="R895" s="4"/>
      <c r="S895" s="5" t="str">
        <f t="shared" si="102"/>
        <v>No E</v>
      </c>
      <c r="T895" s="5" t="str">
        <f t="shared" si="103"/>
        <v/>
      </c>
      <c r="U895" s="4">
        <f t="shared" si="104"/>
        <v>1</v>
      </c>
    </row>
    <row r="896" spans="1:21" x14ac:dyDescent="0.2">
      <c r="A896" s="4" t="s">
        <v>1335</v>
      </c>
      <c r="B896" s="4" t="s">
        <v>1335</v>
      </c>
      <c r="C896" s="4">
        <v>2</v>
      </c>
      <c r="D896" s="4">
        <v>2</v>
      </c>
      <c r="E896" s="4">
        <v>2</v>
      </c>
      <c r="F896" s="4" t="s">
        <v>1336</v>
      </c>
      <c r="G896" s="4">
        <f>trimmed!K568/trimmed!K$3</f>
        <v>0</v>
      </c>
      <c r="H896" s="4">
        <f>trimmed!L568/trimmed!L$3</f>
        <v>7.3147878543817783E-5</v>
      </c>
      <c r="I896" s="4">
        <f>trimmed!M568/trimmed!M$3</f>
        <v>0</v>
      </c>
      <c r="J896" s="4">
        <f>trimmed!N568/trimmed!N$3</f>
        <v>0</v>
      </c>
      <c r="K896" s="4">
        <f>trimmed!O568/trimmed!O$3</f>
        <v>0</v>
      </c>
      <c r="L896" s="4">
        <f>trimmed!P568/trimmed!P$3</f>
        <v>0</v>
      </c>
      <c r="M896" s="4"/>
      <c r="N896" s="5">
        <f t="shared" si="98"/>
        <v>2.4382626181272593E-5</v>
      </c>
      <c r="O896" s="4">
        <f t="shared" si="99"/>
        <v>4.2231947367923248E-5</v>
      </c>
      <c r="P896" s="5">
        <f t="shared" si="100"/>
        <v>0</v>
      </c>
      <c r="Q896" s="4">
        <f t="shared" si="101"/>
        <v>0</v>
      </c>
      <c r="R896" s="4"/>
      <c r="S896" s="5" t="str">
        <f t="shared" si="102"/>
        <v>No E</v>
      </c>
      <c r="T896" s="5" t="str">
        <f t="shared" si="103"/>
        <v/>
      </c>
      <c r="U896" s="4">
        <f t="shared" si="104"/>
        <v>1</v>
      </c>
    </row>
    <row r="897" spans="1:21" x14ac:dyDescent="0.2">
      <c r="A897" s="4" t="s">
        <v>1343</v>
      </c>
      <c r="B897" s="4" t="s">
        <v>1343</v>
      </c>
      <c r="C897" s="4" t="s">
        <v>1344</v>
      </c>
      <c r="D897" s="4" t="s">
        <v>1344</v>
      </c>
      <c r="E897" s="4" t="s">
        <v>1344</v>
      </c>
      <c r="F897" s="4" t="s">
        <v>1345</v>
      </c>
      <c r="G897" s="4">
        <f>trimmed!K572/trimmed!K$3</f>
        <v>8.2031448121301013E-5</v>
      </c>
      <c r="H897" s="4">
        <f>trimmed!L572/trimmed!L$3</f>
        <v>0</v>
      </c>
      <c r="I897" s="4">
        <f>trimmed!M572/trimmed!M$3</f>
        <v>0</v>
      </c>
      <c r="J897" s="4">
        <f>trimmed!N572/trimmed!N$3</f>
        <v>0</v>
      </c>
      <c r="K897" s="4">
        <f>trimmed!O572/trimmed!O$3</f>
        <v>0</v>
      </c>
      <c r="L897" s="4">
        <f>trimmed!P572/trimmed!P$3</f>
        <v>0</v>
      </c>
      <c r="M897" s="4"/>
      <c r="N897" s="5">
        <f t="shared" si="98"/>
        <v>2.7343816040433671E-5</v>
      </c>
      <c r="O897" s="4">
        <f t="shared" si="99"/>
        <v>4.7360878654847964E-5</v>
      </c>
      <c r="P897" s="5">
        <f t="shared" si="100"/>
        <v>0</v>
      </c>
      <c r="Q897" s="4">
        <f t="shared" si="101"/>
        <v>0</v>
      </c>
      <c r="R897" s="4"/>
      <c r="S897" s="5" t="str">
        <f t="shared" si="102"/>
        <v>No E</v>
      </c>
      <c r="T897" s="5" t="str">
        <f t="shared" si="103"/>
        <v/>
      </c>
      <c r="U897" s="4">
        <f t="shared" si="104"/>
        <v>1</v>
      </c>
    </row>
    <row r="898" spans="1:21" x14ac:dyDescent="0.2">
      <c r="A898" s="4" t="s">
        <v>1375</v>
      </c>
      <c r="B898" s="4" t="s">
        <v>1375</v>
      </c>
      <c r="C898" s="4">
        <v>3</v>
      </c>
      <c r="D898" s="4">
        <v>3</v>
      </c>
      <c r="E898" s="4">
        <v>2</v>
      </c>
      <c r="F898" s="4" t="s">
        <v>1376</v>
      </c>
      <c r="G898" s="4">
        <f>trimmed!K584/trimmed!K$3</f>
        <v>1.9484642392044718E-4</v>
      </c>
      <c r="H898" s="4">
        <f>trimmed!L584/trimmed!L$3</f>
        <v>0</v>
      </c>
      <c r="I898" s="4">
        <f>trimmed!M584/trimmed!M$3</f>
        <v>0</v>
      </c>
      <c r="J898" s="4">
        <f>trimmed!N584/trimmed!N$3</f>
        <v>0</v>
      </c>
      <c r="K898" s="4">
        <f>trimmed!O584/trimmed!O$3</f>
        <v>0</v>
      </c>
      <c r="L898" s="4">
        <f>trimmed!P584/trimmed!P$3</f>
        <v>0</v>
      </c>
      <c r="M898" s="4"/>
      <c r="N898" s="5">
        <f t="shared" si="98"/>
        <v>6.4948807973482393E-5</v>
      </c>
      <c r="O898" s="4">
        <f t="shared" si="99"/>
        <v>1.1249463530110611E-4</v>
      </c>
      <c r="P898" s="5">
        <f t="shared" si="100"/>
        <v>0</v>
      </c>
      <c r="Q898" s="4">
        <f t="shared" si="101"/>
        <v>0</v>
      </c>
      <c r="R898" s="4"/>
      <c r="S898" s="5" t="str">
        <f t="shared" si="102"/>
        <v>No E</v>
      </c>
      <c r="T898" s="5" t="str">
        <f t="shared" si="103"/>
        <v/>
      </c>
      <c r="U898" s="4">
        <f t="shared" si="104"/>
        <v>1</v>
      </c>
    </row>
    <row r="899" spans="1:21" x14ac:dyDescent="0.2">
      <c r="A899" s="4" t="s">
        <v>1401</v>
      </c>
      <c r="B899" s="4" t="s">
        <v>1401</v>
      </c>
      <c r="C899" s="4">
        <v>2</v>
      </c>
      <c r="D899" s="4">
        <v>2</v>
      </c>
      <c r="E899" s="4">
        <v>2</v>
      </c>
      <c r="F899" s="4" t="s">
        <v>1402</v>
      </c>
      <c r="G899" s="4">
        <f>trimmed!K597/trimmed!K$3</f>
        <v>0</v>
      </c>
      <c r="H899" s="4">
        <f>trimmed!L597/trimmed!L$3</f>
        <v>3.5242982576574513E-5</v>
      </c>
      <c r="I899" s="4">
        <f>trimmed!M597/trimmed!M$3</f>
        <v>0</v>
      </c>
      <c r="J899" s="4">
        <f>trimmed!N597/trimmed!N$3</f>
        <v>0</v>
      </c>
      <c r="K899" s="4">
        <f>trimmed!O597/trimmed!O$3</f>
        <v>0</v>
      </c>
      <c r="L899" s="4">
        <f>trimmed!P597/trimmed!P$3</f>
        <v>0</v>
      </c>
      <c r="M899" s="4"/>
      <c r="N899" s="5">
        <f t="shared" si="98"/>
        <v>1.1747660858858171E-5</v>
      </c>
      <c r="O899" s="4">
        <f t="shared" si="99"/>
        <v>2.0347545477630587E-5</v>
      </c>
      <c r="P899" s="5">
        <f t="shared" si="100"/>
        <v>0</v>
      </c>
      <c r="Q899" s="4">
        <f t="shared" si="101"/>
        <v>0</v>
      </c>
      <c r="R899" s="4"/>
      <c r="S899" s="5" t="str">
        <f t="shared" si="102"/>
        <v>No E</v>
      </c>
      <c r="T899" s="5" t="str">
        <f t="shared" si="103"/>
        <v/>
      </c>
      <c r="U899" s="4">
        <f t="shared" si="104"/>
        <v>1</v>
      </c>
    </row>
    <row r="900" spans="1:21" x14ac:dyDescent="0.2">
      <c r="A900" s="4" t="s">
        <v>1407</v>
      </c>
      <c r="B900" s="4" t="s">
        <v>1407</v>
      </c>
      <c r="C900" s="4">
        <v>1</v>
      </c>
      <c r="D900" s="4">
        <v>1</v>
      </c>
      <c r="E900" s="4">
        <v>1</v>
      </c>
      <c r="F900" s="4" t="s">
        <v>1408</v>
      </c>
      <c r="G900" s="4">
        <f>trimmed!K600/trimmed!K$3</f>
        <v>2.8036894855882233E-4</v>
      </c>
      <c r="H900" s="4">
        <f>trimmed!L600/trimmed!L$3</f>
        <v>0</v>
      </c>
      <c r="I900" s="4">
        <f>trimmed!M600/trimmed!M$3</f>
        <v>0</v>
      </c>
      <c r="J900" s="4">
        <f>trimmed!N600/trimmed!N$3</f>
        <v>0</v>
      </c>
      <c r="K900" s="4">
        <f>trimmed!O600/trimmed!O$3</f>
        <v>0</v>
      </c>
      <c r="L900" s="4">
        <f>trimmed!P600/trimmed!P$3</f>
        <v>0</v>
      </c>
      <c r="M900" s="4"/>
      <c r="N900" s="5">
        <f t="shared" si="98"/>
        <v>9.3456316186274111E-5</v>
      </c>
      <c r="O900" s="4">
        <f t="shared" si="99"/>
        <v>1.618710879228484E-4</v>
      </c>
      <c r="P900" s="5">
        <f t="shared" si="100"/>
        <v>0</v>
      </c>
      <c r="Q900" s="4">
        <f t="shared" si="101"/>
        <v>0</v>
      </c>
      <c r="R900" s="4"/>
      <c r="S900" s="5" t="str">
        <f t="shared" si="102"/>
        <v>No E</v>
      </c>
      <c r="T900" s="5" t="str">
        <f t="shared" si="103"/>
        <v/>
      </c>
      <c r="U900" s="4">
        <f t="shared" si="104"/>
        <v>1</v>
      </c>
    </row>
    <row r="901" spans="1:21" x14ac:dyDescent="0.2">
      <c r="A901" s="4" t="s">
        <v>1423</v>
      </c>
      <c r="B901" s="4" t="s">
        <v>1423</v>
      </c>
      <c r="C901" s="4">
        <v>5</v>
      </c>
      <c r="D901" s="4">
        <v>5</v>
      </c>
      <c r="E901" s="4">
        <v>5</v>
      </c>
      <c r="F901" s="4" t="s">
        <v>1424</v>
      </c>
      <c r="G901" s="4">
        <f>trimmed!K608/trimmed!K$3</f>
        <v>0</v>
      </c>
      <c r="H901" s="4">
        <f>trimmed!L608/trimmed!L$3</f>
        <v>6.7106179702364538E-5</v>
      </c>
      <c r="I901" s="4">
        <f>trimmed!M608/trimmed!M$3</f>
        <v>0</v>
      </c>
      <c r="J901" s="4">
        <f>trimmed!N608/trimmed!N$3</f>
        <v>0</v>
      </c>
      <c r="K901" s="4">
        <f>trimmed!O608/trimmed!O$3</f>
        <v>0</v>
      </c>
      <c r="L901" s="4">
        <f>trimmed!P608/trimmed!P$3</f>
        <v>0</v>
      </c>
      <c r="M901" s="4"/>
      <c r="N901" s="5">
        <f t="shared" si="98"/>
        <v>2.2368726567454845E-5</v>
      </c>
      <c r="O901" s="4">
        <f t="shared" si="99"/>
        <v>3.8743770915447566E-5</v>
      </c>
      <c r="P901" s="5">
        <f t="shared" si="100"/>
        <v>0</v>
      </c>
      <c r="Q901" s="4">
        <f t="shared" si="101"/>
        <v>0</v>
      </c>
      <c r="R901" s="4"/>
      <c r="S901" s="5" t="str">
        <f t="shared" si="102"/>
        <v>No E</v>
      </c>
      <c r="T901" s="5" t="str">
        <f t="shared" si="103"/>
        <v/>
      </c>
      <c r="U901" s="4">
        <f t="shared" si="104"/>
        <v>1</v>
      </c>
    </row>
    <row r="902" spans="1:21" x14ac:dyDescent="0.2">
      <c r="A902" s="4" t="s">
        <v>1484</v>
      </c>
      <c r="B902" s="4" t="s">
        <v>1484</v>
      </c>
      <c r="C902" s="4">
        <v>4</v>
      </c>
      <c r="D902" s="4">
        <v>4</v>
      </c>
      <c r="E902" s="4">
        <v>4</v>
      </c>
      <c r="F902" s="4" t="s">
        <v>1485</v>
      </c>
      <c r="G902" s="4">
        <f>trimmed!K634/trimmed!K$3</f>
        <v>1.174867504284667E-4</v>
      </c>
      <c r="H902" s="4">
        <f>trimmed!L634/trimmed!L$3</f>
        <v>0</v>
      </c>
      <c r="I902" s="4">
        <f>trimmed!M634/trimmed!M$3</f>
        <v>0</v>
      </c>
      <c r="J902" s="4">
        <f>trimmed!N634/trimmed!N$3</f>
        <v>0</v>
      </c>
      <c r="K902" s="4">
        <f>trimmed!O634/trimmed!O$3</f>
        <v>0</v>
      </c>
      <c r="L902" s="4">
        <f>trimmed!P634/trimmed!P$3</f>
        <v>0</v>
      </c>
      <c r="M902" s="4"/>
      <c r="N902" s="5">
        <f t="shared" si="98"/>
        <v>3.9162250142822236E-5</v>
      </c>
      <c r="O902" s="4">
        <f t="shared" si="99"/>
        <v>6.7831006986089626E-5</v>
      </c>
      <c r="P902" s="5">
        <f t="shared" si="100"/>
        <v>0</v>
      </c>
      <c r="Q902" s="4">
        <f t="shared" si="101"/>
        <v>0</v>
      </c>
      <c r="R902" s="4"/>
      <c r="S902" s="5" t="str">
        <f t="shared" si="102"/>
        <v>No E</v>
      </c>
      <c r="T902" s="5" t="str">
        <f t="shared" si="103"/>
        <v/>
      </c>
      <c r="U902" s="4">
        <f t="shared" si="104"/>
        <v>1</v>
      </c>
    </row>
    <row r="903" spans="1:21" x14ac:dyDescent="0.2">
      <c r="A903" s="4" t="s">
        <v>1522</v>
      </c>
      <c r="B903" s="4" t="s">
        <v>1523</v>
      </c>
      <c r="C903" s="4" t="s">
        <v>1524</v>
      </c>
      <c r="D903" s="4" t="s">
        <v>1524</v>
      </c>
      <c r="E903" s="4" t="s">
        <v>1524</v>
      </c>
      <c r="F903" s="4" t="s">
        <v>1525</v>
      </c>
      <c r="G903" s="4">
        <f>trimmed!K651/trimmed!K$3</f>
        <v>4.5750490079557388E-5</v>
      </c>
      <c r="H903" s="4">
        <f>trimmed!L651/trimmed!L$3</f>
        <v>0</v>
      </c>
      <c r="I903" s="4">
        <f>trimmed!M651/trimmed!M$3</f>
        <v>0</v>
      </c>
      <c r="J903" s="4">
        <f>trimmed!N651/trimmed!N$3</f>
        <v>0</v>
      </c>
      <c r="K903" s="4">
        <f>trimmed!O651/trimmed!O$3</f>
        <v>0</v>
      </c>
      <c r="L903" s="4">
        <f>trimmed!P651/trimmed!P$3</f>
        <v>0</v>
      </c>
      <c r="M903" s="4"/>
      <c r="N903" s="5">
        <f t="shared" si="98"/>
        <v>1.5250163359852463E-5</v>
      </c>
      <c r="O903" s="4">
        <f t="shared" si="99"/>
        <v>2.641405776298976E-5</v>
      </c>
      <c r="P903" s="5">
        <f t="shared" si="100"/>
        <v>0</v>
      </c>
      <c r="Q903" s="4">
        <f t="shared" si="101"/>
        <v>0</v>
      </c>
      <c r="R903" s="4"/>
      <c r="S903" s="5" t="str">
        <f t="shared" si="102"/>
        <v>No E</v>
      </c>
      <c r="T903" s="5" t="str">
        <f t="shared" si="103"/>
        <v/>
      </c>
      <c r="U903" s="4">
        <f t="shared" si="104"/>
        <v>1</v>
      </c>
    </row>
    <row r="904" spans="1:21" x14ac:dyDescent="0.2">
      <c r="A904" s="4" t="s">
        <v>1562</v>
      </c>
      <c r="B904" s="4" t="s">
        <v>1562</v>
      </c>
      <c r="C904" s="4" t="s">
        <v>1563</v>
      </c>
      <c r="D904" s="4" t="s">
        <v>1563</v>
      </c>
      <c r="E904" s="4" t="s">
        <v>1563</v>
      </c>
      <c r="F904" s="4" t="s">
        <v>1564</v>
      </c>
      <c r="G904" s="4">
        <f>trimmed!K667/trimmed!K$3</f>
        <v>0</v>
      </c>
      <c r="H904" s="4">
        <f>trimmed!L667/trimmed!L$3</f>
        <v>4.4841197898862512E-5</v>
      </c>
      <c r="I904" s="4">
        <f>trimmed!M667/trimmed!M$3</f>
        <v>0</v>
      </c>
      <c r="J904" s="4">
        <f>trimmed!N667/trimmed!N$3</f>
        <v>0</v>
      </c>
      <c r="K904" s="4">
        <f>trimmed!O667/trimmed!O$3</f>
        <v>0</v>
      </c>
      <c r="L904" s="4">
        <f>trimmed!P667/trimmed!P$3</f>
        <v>0</v>
      </c>
      <c r="M904" s="4"/>
      <c r="N904" s="5">
        <f t="shared" si="98"/>
        <v>1.4947065966287504E-5</v>
      </c>
      <c r="O904" s="4">
        <f t="shared" si="99"/>
        <v>2.5889077677693554E-5</v>
      </c>
      <c r="P904" s="5">
        <f t="shared" si="100"/>
        <v>0</v>
      </c>
      <c r="Q904" s="4">
        <f t="shared" si="101"/>
        <v>0</v>
      </c>
      <c r="R904" s="4"/>
      <c r="S904" s="5" t="str">
        <f t="shared" si="102"/>
        <v>No E</v>
      </c>
      <c r="T904" s="5" t="str">
        <f t="shared" si="103"/>
        <v/>
      </c>
      <c r="U904" s="4">
        <f t="shared" si="104"/>
        <v>1</v>
      </c>
    </row>
    <row r="905" spans="1:21" x14ac:dyDescent="0.2">
      <c r="A905" s="4" t="s">
        <v>1597</v>
      </c>
      <c r="B905" s="4" t="s">
        <v>1597</v>
      </c>
      <c r="C905" s="4" t="s">
        <v>1598</v>
      </c>
      <c r="D905" s="4" t="s">
        <v>1598</v>
      </c>
      <c r="E905" s="4" t="s">
        <v>1598</v>
      </c>
      <c r="F905" s="4" t="s">
        <v>1599</v>
      </c>
      <c r="G905" s="4">
        <f>trimmed!K685/trimmed!K$3</f>
        <v>2.0383180726144033E-5</v>
      </c>
      <c r="H905" s="4">
        <f>trimmed!L685/trimmed!L$3</f>
        <v>0</v>
      </c>
      <c r="I905" s="4">
        <f>trimmed!M685/trimmed!M$3</f>
        <v>0</v>
      </c>
      <c r="J905" s="4">
        <f>trimmed!N685/trimmed!N$3</f>
        <v>0</v>
      </c>
      <c r="K905" s="4">
        <f>trimmed!O685/trimmed!O$3</f>
        <v>0</v>
      </c>
      <c r="L905" s="4">
        <f>trimmed!P685/trimmed!P$3</f>
        <v>0</v>
      </c>
      <c r="M905" s="4"/>
      <c r="N905" s="5">
        <f t="shared" si="98"/>
        <v>6.7943935753813442E-6</v>
      </c>
      <c r="O905" s="4">
        <f t="shared" si="99"/>
        <v>1.1768234879180048E-5</v>
      </c>
      <c r="P905" s="5">
        <f t="shared" si="100"/>
        <v>0</v>
      </c>
      <c r="Q905" s="4">
        <f t="shared" si="101"/>
        <v>0</v>
      </c>
      <c r="R905" s="4"/>
      <c r="S905" s="5" t="str">
        <f t="shared" si="102"/>
        <v>No E</v>
      </c>
      <c r="T905" s="5" t="str">
        <f t="shared" si="103"/>
        <v/>
      </c>
      <c r="U905" s="4">
        <f t="shared" si="104"/>
        <v>1</v>
      </c>
    </row>
    <row r="906" spans="1:21" x14ac:dyDescent="0.2">
      <c r="A906" s="4" t="s">
        <v>1600</v>
      </c>
      <c r="B906" s="4" t="s">
        <v>1600</v>
      </c>
      <c r="C906" s="4" t="s">
        <v>1601</v>
      </c>
      <c r="D906" s="4" t="s">
        <v>1601</v>
      </c>
      <c r="E906" s="4" t="s">
        <v>1601</v>
      </c>
      <c r="F906" s="4" t="s">
        <v>1602</v>
      </c>
      <c r="G906" s="4">
        <f>trimmed!K686/trimmed!K$3</f>
        <v>0</v>
      </c>
      <c r="H906" s="4">
        <f>trimmed!L686/trimmed!L$3</f>
        <v>0</v>
      </c>
      <c r="I906" s="4">
        <f>trimmed!M686/trimmed!M$3</f>
        <v>1.1782033266660797E-4</v>
      </c>
      <c r="J906" s="4">
        <f>trimmed!N686/trimmed!N$3</f>
        <v>0</v>
      </c>
      <c r="K906" s="4">
        <f>trimmed!O686/trimmed!O$3</f>
        <v>0</v>
      </c>
      <c r="L906" s="4">
        <f>trimmed!P686/trimmed!P$3</f>
        <v>0</v>
      </c>
      <c r="M906" s="4"/>
      <c r="N906" s="5">
        <f t="shared" si="98"/>
        <v>3.9273444222202657E-5</v>
      </c>
      <c r="O906" s="4">
        <f t="shared" si="99"/>
        <v>6.8023600781077362E-5</v>
      </c>
      <c r="P906" s="5">
        <f t="shared" si="100"/>
        <v>0</v>
      </c>
      <c r="Q906" s="4">
        <f t="shared" si="101"/>
        <v>0</v>
      </c>
      <c r="R906" s="4"/>
      <c r="S906" s="5" t="str">
        <f t="shared" si="102"/>
        <v>No E</v>
      </c>
      <c r="T906" s="5" t="str">
        <f t="shared" si="103"/>
        <v/>
      </c>
      <c r="U906" s="4">
        <f t="shared" si="104"/>
        <v>1</v>
      </c>
    </row>
    <row r="907" spans="1:21" x14ac:dyDescent="0.2">
      <c r="A907" s="4" t="s">
        <v>1621</v>
      </c>
      <c r="B907" s="4" t="s">
        <v>1621</v>
      </c>
      <c r="C907" s="4">
        <v>3</v>
      </c>
      <c r="D907" s="4">
        <v>3</v>
      </c>
      <c r="E907" s="4">
        <v>3</v>
      </c>
      <c r="F907" s="4" t="s">
        <v>1622</v>
      </c>
      <c r="G907" s="4">
        <f>trimmed!K696/trimmed!K$3</f>
        <v>2.3403643886308709E-4</v>
      </c>
      <c r="H907" s="4">
        <f>trimmed!L696/trimmed!L$3</f>
        <v>0</v>
      </c>
      <c r="I907" s="4">
        <f>trimmed!M696/trimmed!M$3</f>
        <v>0</v>
      </c>
      <c r="J907" s="4">
        <f>trimmed!N696/trimmed!N$3</f>
        <v>0</v>
      </c>
      <c r="K907" s="4">
        <f>trimmed!O696/trimmed!O$3</f>
        <v>0</v>
      </c>
      <c r="L907" s="4">
        <f>trimmed!P696/trimmed!P$3</f>
        <v>0</v>
      </c>
      <c r="M907" s="4"/>
      <c r="N907" s="5">
        <f t="shared" si="98"/>
        <v>7.80121462876957E-5</v>
      </c>
      <c r="O907" s="4">
        <f t="shared" si="99"/>
        <v>1.351210009777847E-4</v>
      </c>
      <c r="P907" s="5">
        <f t="shared" si="100"/>
        <v>0</v>
      </c>
      <c r="Q907" s="4">
        <f t="shared" si="101"/>
        <v>0</v>
      </c>
      <c r="R907" s="4"/>
      <c r="S907" s="5" t="str">
        <f t="shared" si="102"/>
        <v>No E</v>
      </c>
      <c r="T907" s="5" t="str">
        <f t="shared" si="103"/>
        <v/>
      </c>
      <c r="U907" s="4">
        <f t="shared" si="104"/>
        <v>1</v>
      </c>
    </row>
    <row r="908" spans="1:21" x14ac:dyDescent="0.2">
      <c r="A908" s="4" t="s">
        <v>1636</v>
      </c>
      <c r="B908" s="4" t="s">
        <v>1636</v>
      </c>
      <c r="C908" s="4">
        <v>6</v>
      </c>
      <c r="D908" s="4">
        <v>6</v>
      </c>
      <c r="E908" s="4">
        <v>6</v>
      </c>
      <c r="F908" s="4" t="s">
        <v>1637</v>
      </c>
      <c r="G908" s="4">
        <f>trimmed!K703/trimmed!K$3</f>
        <v>1.718675814713488E-4</v>
      </c>
      <c r="H908" s="4">
        <f>trimmed!L703/trimmed!L$3</f>
        <v>0</v>
      </c>
      <c r="I908" s="4">
        <f>trimmed!M703/trimmed!M$3</f>
        <v>0</v>
      </c>
      <c r="J908" s="4">
        <f>trimmed!N703/trimmed!N$3</f>
        <v>0</v>
      </c>
      <c r="K908" s="4">
        <f>trimmed!O703/trimmed!O$3</f>
        <v>0</v>
      </c>
      <c r="L908" s="4">
        <f>trimmed!P703/trimmed!P$3</f>
        <v>0</v>
      </c>
      <c r="M908" s="4"/>
      <c r="N908" s="5">
        <f t="shared" si="98"/>
        <v>5.7289193823782931E-5</v>
      </c>
      <c r="O908" s="4">
        <f t="shared" si="99"/>
        <v>9.9227794427453174E-5</v>
      </c>
      <c r="P908" s="5">
        <f t="shared" si="100"/>
        <v>0</v>
      </c>
      <c r="Q908" s="4">
        <f t="shared" si="101"/>
        <v>0</v>
      </c>
      <c r="R908" s="4"/>
      <c r="S908" s="5" t="str">
        <f t="shared" si="102"/>
        <v>No E</v>
      </c>
      <c r="T908" s="5" t="str">
        <f t="shared" si="103"/>
        <v/>
      </c>
      <c r="U908" s="4">
        <f t="shared" si="104"/>
        <v>1</v>
      </c>
    </row>
    <row r="909" spans="1:21" x14ac:dyDescent="0.2">
      <c r="A909" s="4" t="s">
        <v>1638</v>
      </c>
      <c r="B909" s="4" t="s">
        <v>1638</v>
      </c>
      <c r="C909" s="4" t="s">
        <v>285</v>
      </c>
      <c r="D909" s="4" t="s">
        <v>285</v>
      </c>
      <c r="E909" s="4" t="s">
        <v>285</v>
      </c>
      <c r="F909" s="4" t="s">
        <v>1639</v>
      </c>
      <c r="G909" s="4">
        <f>trimmed!K704/trimmed!K$3</f>
        <v>0</v>
      </c>
      <c r="H909" s="4">
        <f>trimmed!L704/trimmed!L$3</f>
        <v>4.4855273821609873E-5</v>
      </c>
      <c r="I909" s="4">
        <f>trimmed!M704/trimmed!M$3</f>
        <v>0</v>
      </c>
      <c r="J909" s="4">
        <f>trimmed!N704/trimmed!N$3</f>
        <v>0</v>
      </c>
      <c r="K909" s="4">
        <f>trimmed!O704/trimmed!O$3</f>
        <v>0</v>
      </c>
      <c r="L909" s="4">
        <f>trimmed!P704/trimmed!P$3</f>
        <v>0</v>
      </c>
      <c r="M909" s="4"/>
      <c r="N909" s="5">
        <f t="shared" si="98"/>
        <v>1.4951757940536625E-5</v>
      </c>
      <c r="O909" s="4">
        <f t="shared" si="99"/>
        <v>2.5897204415480832E-5</v>
      </c>
      <c r="P909" s="5">
        <f t="shared" si="100"/>
        <v>0</v>
      </c>
      <c r="Q909" s="4">
        <f t="shared" si="101"/>
        <v>0</v>
      </c>
      <c r="R909" s="4"/>
      <c r="S909" s="5" t="str">
        <f t="shared" si="102"/>
        <v>No E</v>
      </c>
      <c r="T909" s="5" t="str">
        <f t="shared" si="103"/>
        <v/>
      </c>
      <c r="U909" s="4">
        <f t="shared" si="104"/>
        <v>1</v>
      </c>
    </row>
    <row r="910" spans="1:21" x14ac:dyDescent="0.2">
      <c r="A910" s="4" t="s">
        <v>1640</v>
      </c>
      <c r="B910" s="4" t="s">
        <v>1640</v>
      </c>
      <c r="C910" s="4">
        <v>5</v>
      </c>
      <c r="D910" s="4">
        <v>5</v>
      </c>
      <c r="E910" s="4">
        <v>5</v>
      </c>
      <c r="F910" s="4" t="s">
        <v>1641</v>
      </c>
      <c r="G910" s="4">
        <f>trimmed!K705/trimmed!K$3</f>
        <v>0</v>
      </c>
      <c r="H910" s="4">
        <f>trimmed!L705/trimmed!L$3</f>
        <v>9.6812632664974653E-6</v>
      </c>
      <c r="I910" s="4">
        <f>trimmed!M705/trimmed!M$3</f>
        <v>0</v>
      </c>
      <c r="J910" s="4">
        <f>trimmed!N705/trimmed!N$3</f>
        <v>0</v>
      </c>
      <c r="K910" s="4">
        <f>trimmed!O705/trimmed!O$3</f>
        <v>0</v>
      </c>
      <c r="L910" s="4">
        <f>trimmed!P705/trimmed!P$3</f>
        <v>0</v>
      </c>
      <c r="M910" s="4"/>
      <c r="N910" s="5">
        <f t="shared" si="98"/>
        <v>3.227087755499155E-6</v>
      </c>
      <c r="O910" s="4">
        <f t="shared" si="99"/>
        <v>5.5894799530079477E-6</v>
      </c>
      <c r="P910" s="5">
        <f t="shared" si="100"/>
        <v>0</v>
      </c>
      <c r="Q910" s="4">
        <f t="shared" si="101"/>
        <v>0</v>
      </c>
      <c r="R910" s="4"/>
      <c r="S910" s="5" t="str">
        <f t="shared" si="102"/>
        <v>No E</v>
      </c>
      <c r="T910" s="5" t="str">
        <f t="shared" si="103"/>
        <v/>
      </c>
      <c r="U910" s="4">
        <f t="shared" si="104"/>
        <v>1</v>
      </c>
    </row>
    <row r="911" spans="1:21" x14ac:dyDescent="0.2">
      <c r="A911" s="4" t="s">
        <v>1650</v>
      </c>
      <c r="B911" s="4" t="s">
        <v>1650</v>
      </c>
      <c r="C911" s="4">
        <v>4</v>
      </c>
      <c r="D911" s="4">
        <v>4</v>
      </c>
      <c r="E911" s="4">
        <v>4</v>
      </c>
      <c r="F911" s="4" t="s">
        <v>1651</v>
      </c>
      <c r="G911" s="4">
        <f>trimmed!K710/trimmed!K$3</f>
        <v>0</v>
      </c>
      <c r="H911" s="4">
        <f>trimmed!L710/trimmed!L$3</f>
        <v>2.1878675923657621E-5</v>
      </c>
      <c r="I911" s="4">
        <f>trimmed!M710/trimmed!M$3</f>
        <v>0</v>
      </c>
      <c r="J911" s="4">
        <f>trimmed!N710/trimmed!N$3</f>
        <v>0</v>
      </c>
      <c r="K911" s="4">
        <f>trimmed!O710/trimmed!O$3</f>
        <v>0</v>
      </c>
      <c r="L911" s="4">
        <f>trimmed!P710/trimmed!P$3</f>
        <v>0</v>
      </c>
      <c r="M911" s="4"/>
      <c r="N911" s="5">
        <f t="shared" si="98"/>
        <v>7.2928919745525399E-6</v>
      </c>
      <c r="O911" s="4">
        <f t="shared" si="99"/>
        <v>1.2631659434036312E-5</v>
      </c>
      <c r="P911" s="5">
        <f t="shared" si="100"/>
        <v>0</v>
      </c>
      <c r="Q911" s="4">
        <f t="shared" si="101"/>
        <v>0</v>
      </c>
      <c r="R911" s="4"/>
      <c r="S911" s="5" t="str">
        <f t="shared" si="102"/>
        <v>No E</v>
      </c>
      <c r="T911" s="5" t="str">
        <f t="shared" si="103"/>
        <v/>
      </c>
      <c r="U911" s="4">
        <f t="shared" si="104"/>
        <v>1</v>
      </c>
    </row>
    <row r="912" spans="1:21" x14ac:dyDescent="0.2">
      <c r="A912" s="4" t="s">
        <v>1652</v>
      </c>
      <c r="B912" s="4" t="s">
        <v>1652</v>
      </c>
      <c r="C912" s="4">
        <v>1</v>
      </c>
      <c r="D912" s="4">
        <v>1</v>
      </c>
      <c r="E912" s="4">
        <v>1</v>
      </c>
      <c r="F912" s="4" t="s">
        <v>1653</v>
      </c>
      <c r="G912" s="4">
        <f>trimmed!K711/trimmed!K$3</f>
        <v>0</v>
      </c>
      <c r="H912" s="4">
        <f>trimmed!L711/trimmed!L$3</f>
        <v>0</v>
      </c>
      <c r="I912" s="4">
        <f>trimmed!M711/trimmed!M$3</f>
        <v>4.1536059316822338E-5</v>
      </c>
      <c r="J912" s="4">
        <f>trimmed!N711/trimmed!N$3</f>
        <v>0</v>
      </c>
      <c r="K912" s="4">
        <f>trimmed!O711/trimmed!O$3</f>
        <v>0</v>
      </c>
      <c r="L912" s="4">
        <f>trimmed!P711/trimmed!P$3</f>
        <v>0</v>
      </c>
      <c r="M912" s="4"/>
      <c r="N912" s="5">
        <f t="shared" si="98"/>
        <v>1.3845353105607446E-5</v>
      </c>
      <c r="O912" s="4">
        <f t="shared" si="99"/>
        <v>2.3980855027643642E-5</v>
      </c>
      <c r="P912" s="5">
        <f t="shared" si="100"/>
        <v>0</v>
      </c>
      <c r="Q912" s="4">
        <f t="shared" si="101"/>
        <v>0</v>
      </c>
      <c r="R912" s="4"/>
      <c r="S912" s="5" t="str">
        <f t="shared" si="102"/>
        <v>No E</v>
      </c>
      <c r="T912" s="5" t="str">
        <f t="shared" si="103"/>
        <v/>
      </c>
      <c r="U912" s="4">
        <f t="shared" si="104"/>
        <v>1</v>
      </c>
    </row>
    <row r="913" spans="1:21" x14ac:dyDescent="0.2">
      <c r="A913" s="4" t="s">
        <v>1675</v>
      </c>
      <c r="B913" s="4" t="s">
        <v>1675</v>
      </c>
      <c r="C913" s="4">
        <v>4</v>
      </c>
      <c r="D913" s="4">
        <v>4</v>
      </c>
      <c r="E913" s="4">
        <v>4</v>
      </c>
      <c r="F913" s="4" t="s">
        <v>1676</v>
      </c>
      <c r="G913" s="4">
        <f>trimmed!K720/trimmed!K$3</f>
        <v>1.1639351143564599E-4</v>
      </c>
      <c r="H913" s="4">
        <f>trimmed!L720/trimmed!L$3</f>
        <v>0</v>
      </c>
      <c r="I913" s="4">
        <f>trimmed!M720/trimmed!M$3</f>
        <v>0</v>
      </c>
      <c r="J913" s="4">
        <f>trimmed!N720/trimmed!N$3</f>
        <v>0</v>
      </c>
      <c r="K913" s="4">
        <f>trimmed!O720/trimmed!O$3</f>
        <v>0</v>
      </c>
      <c r="L913" s="4">
        <f>trimmed!P720/trimmed!P$3</f>
        <v>0</v>
      </c>
      <c r="M913" s="4"/>
      <c r="N913" s="5">
        <f t="shared" si="98"/>
        <v>3.8797837145215326E-5</v>
      </c>
      <c r="O913" s="4">
        <f t="shared" si="99"/>
        <v>6.7199825159295999E-5</v>
      </c>
      <c r="P913" s="5">
        <f t="shared" si="100"/>
        <v>0</v>
      </c>
      <c r="Q913" s="4">
        <f t="shared" si="101"/>
        <v>0</v>
      </c>
      <c r="R913" s="4"/>
      <c r="S913" s="5" t="str">
        <f t="shared" si="102"/>
        <v>No E</v>
      </c>
      <c r="T913" s="5" t="str">
        <f t="shared" si="103"/>
        <v/>
      </c>
      <c r="U913" s="4">
        <f t="shared" si="104"/>
        <v>1</v>
      </c>
    </row>
    <row r="914" spans="1:21" x14ac:dyDescent="0.2">
      <c r="A914" s="4" t="s">
        <v>1690</v>
      </c>
      <c r="B914" s="4" t="s">
        <v>1690</v>
      </c>
      <c r="C914" s="4" t="s">
        <v>1691</v>
      </c>
      <c r="D914" s="4" t="s">
        <v>1691</v>
      </c>
      <c r="E914" s="4" t="s">
        <v>1691</v>
      </c>
      <c r="F914" s="4" t="s">
        <v>1692</v>
      </c>
      <c r="G914" s="4">
        <f>trimmed!K725/trimmed!K$3</f>
        <v>0</v>
      </c>
      <c r="H914" s="4">
        <f>trimmed!L725/trimmed!L$3</f>
        <v>4.0560553392246535E-5</v>
      </c>
      <c r="I914" s="4">
        <f>trimmed!M725/trimmed!M$3</f>
        <v>0</v>
      </c>
      <c r="J914" s="4">
        <f>trimmed!N725/trimmed!N$3</f>
        <v>0</v>
      </c>
      <c r="K914" s="4">
        <f>trimmed!O725/trimmed!O$3</f>
        <v>0</v>
      </c>
      <c r="L914" s="4">
        <f>trimmed!P725/trimmed!P$3</f>
        <v>0</v>
      </c>
      <c r="M914" s="4"/>
      <c r="N914" s="5">
        <f t="shared" si="98"/>
        <v>1.3520184464082178E-5</v>
      </c>
      <c r="O914" s="4">
        <f t="shared" si="99"/>
        <v>2.3417646419493724E-5</v>
      </c>
      <c r="P914" s="5">
        <f t="shared" si="100"/>
        <v>0</v>
      </c>
      <c r="Q914" s="4">
        <f t="shared" si="101"/>
        <v>0</v>
      </c>
      <c r="R914" s="4"/>
      <c r="S914" s="5" t="str">
        <f t="shared" si="102"/>
        <v>No E</v>
      </c>
      <c r="T914" s="5" t="str">
        <f t="shared" si="103"/>
        <v/>
      </c>
      <c r="U914" s="4">
        <f t="shared" si="104"/>
        <v>1</v>
      </c>
    </row>
    <row r="915" spans="1:21" x14ac:dyDescent="0.2">
      <c r="A915" s="4" t="s">
        <v>1697</v>
      </c>
      <c r="B915" s="4" t="s">
        <v>1698</v>
      </c>
      <c r="C915" s="4" t="s">
        <v>1699</v>
      </c>
      <c r="D915" s="4" t="s">
        <v>1699</v>
      </c>
      <c r="E915" s="4" t="s">
        <v>1699</v>
      </c>
      <c r="F915" s="4" t="s">
        <v>1700</v>
      </c>
      <c r="G915" s="4">
        <f>trimmed!K728/trimmed!K$3</f>
        <v>0</v>
      </c>
      <c r="H915" s="4">
        <f>trimmed!L728/trimmed!L$3</f>
        <v>1.5865128927699115E-5</v>
      </c>
      <c r="I915" s="4">
        <f>trimmed!M728/trimmed!M$3</f>
        <v>0</v>
      </c>
      <c r="J915" s="4">
        <f>trimmed!N728/trimmed!N$3</f>
        <v>0</v>
      </c>
      <c r="K915" s="4">
        <f>trimmed!O728/trimmed!O$3</f>
        <v>0</v>
      </c>
      <c r="L915" s="4">
        <f>trimmed!P728/trimmed!P$3</f>
        <v>0</v>
      </c>
      <c r="M915" s="4"/>
      <c r="N915" s="5">
        <f t="shared" si="98"/>
        <v>5.2883763092330387E-6</v>
      </c>
      <c r="O915" s="4">
        <f t="shared" si="99"/>
        <v>9.1597364571352027E-6</v>
      </c>
      <c r="P915" s="5">
        <f t="shared" si="100"/>
        <v>0</v>
      </c>
      <c r="Q915" s="4">
        <f t="shared" si="101"/>
        <v>0</v>
      </c>
      <c r="R915" s="4"/>
      <c r="S915" s="5" t="str">
        <f t="shared" si="102"/>
        <v>No E</v>
      </c>
      <c r="T915" s="5" t="str">
        <f t="shared" si="103"/>
        <v/>
      </c>
      <c r="U915" s="4">
        <f t="shared" si="104"/>
        <v>1</v>
      </c>
    </row>
    <row r="916" spans="1:21" x14ac:dyDescent="0.2">
      <c r="A916" s="4" t="s">
        <v>5440</v>
      </c>
      <c r="B916" s="4" t="s">
        <v>5440</v>
      </c>
      <c r="C916" s="4">
        <v>2</v>
      </c>
      <c r="D916" s="4">
        <v>2</v>
      </c>
      <c r="E916" s="4">
        <v>2</v>
      </c>
      <c r="F916" s="4" t="s">
        <v>5441</v>
      </c>
      <c r="G916" s="4">
        <f>trimmed!K729/trimmed!K$3</f>
        <v>0</v>
      </c>
      <c r="H916" s="4">
        <f>trimmed!L729/trimmed!L$3</f>
        <v>0</v>
      </c>
      <c r="I916" s="4">
        <f>trimmed!M729/trimmed!M$3</f>
        <v>1.1755114239235766E-4</v>
      </c>
      <c r="J916" s="4">
        <f>trimmed!N729/trimmed!N$3</f>
        <v>0</v>
      </c>
      <c r="K916" s="4">
        <f>trimmed!O729/trimmed!O$3</f>
        <v>0</v>
      </c>
      <c r="L916" s="4">
        <f>trimmed!P729/trimmed!P$3</f>
        <v>0</v>
      </c>
      <c r="M916" s="4"/>
      <c r="N916" s="5">
        <f t="shared" si="98"/>
        <v>3.9183714130785886E-5</v>
      </c>
      <c r="O916" s="4">
        <f t="shared" si="99"/>
        <v>6.7868183703775724E-5</v>
      </c>
      <c r="P916" s="5">
        <f t="shared" si="100"/>
        <v>0</v>
      </c>
      <c r="Q916" s="4">
        <f t="shared" si="101"/>
        <v>0</v>
      </c>
      <c r="R916" s="4"/>
      <c r="S916" s="5" t="str">
        <f t="shared" si="102"/>
        <v>No E</v>
      </c>
      <c r="T916" s="5" t="str">
        <f t="shared" si="103"/>
        <v/>
      </c>
      <c r="U916" s="4">
        <f t="shared" si="104"/>
        <v>1</v>
      </c>
    </row>
    <row r="917" spans="1:21" x14ac:dyDescent="0.2">
      <c r="A917" s="4" t="s">
        <v>1701</v>
      </c>
      <c r="B917" s="4" t="s">
        <v>1701</v>
      </c>
      <c r="C917" s="4" t="s">
        <v>1702</v>
      </c>
      <c r="D917" s="4" t="s">
        <v>1702</v>
      </c>
      <c r="E917" s="4" t="s">
        <v>1702</v>
      </c>
      <c r="F917" s="4" t="s">
        <v>1703</v>
      </c>
      <c r="G917" s="4">
        <f>trimmed!K730/trimmed!K$3</f>
        <v>4.1297363248800987E-5</v>
      </c>
      <c r="H917" s="4">
        <f>trimmed!L730/trimmed!L$3</f>
        <v>0</v>
      </c>
      <c r="I917" s="4">
        <f>trimmed!M730/trimmed!M$3</f>
        <v>0</v>
      </c>
      <c r="J917" s="4">
        <f>trimmed!N730/trimmed!N$3</f>
        <v>0</v>
      </c>
      <c r="K917" s="4">
        <f>trimmed!O730/trimmed!O$3</f>
        <v>0</v>
      </c>
      <c r="L917" s="4">
        <f>trimmed!P730/trimmed!P$3</f>
        <v>0</v>
      </c>
      <c r="M917" s="4"/>
      <c r="N917" s="5">
        <f t="shared" si="98"/>
        <v>1.3765787749600329E-5</v>
      </c>
      <c r="O917" s="4">
        <f t="shared" si="99"/>
        <v>2.3843043788517007E-5</v>
      </c>
      <c r="P917" s="5">
        <f t="shared" si="100"/>
        <v>0</v>
      </c>
      <c r="Q917" s="4">
        <f t="shared" si="101"/>
        <v>0</v>
      </c>
      <c r="R917" s="4"/>
      <c r="S917" s="5" t="str">
        <f t="shared" si="102"/>
        <v>No E</v>
      </c>
      <c r="T917" s="5" t="str">
        <f t="shared" si="103"/>
        <v/>
      </c>
      <c r="U917" s="4">
        <f t="shared" si="104"/>
        <v>1</v>
      </c>
    </row>
    <row r="918" spans="1:21" x14ac:dyDescent="0.2">
      <c r="A918" s="4" t="s">
        <v>1706</v>
      </c>
      <c r="B918" s="4" t="s">
        <v>1706</v>
      </c>
      <c r="C918" s="4">
        <v>2</v>
      </c>
      <c r="D918" s="4">
        <v>2</v>
      </c>
      <c r="E918" s="4">
        <v>2</v>
      </c>
      <c r="F918" s="4" t="s">
        <v>1707</v>
      </c>
      <c r="G918" s="4">
        <f>trimmed!K732/trimmed!K$3</f>
        <v>2.6585489945413584E-4</v>
      </c>
      <c r="H918" s="4">
        <f>trimmed!L732/trimmed!L$3</f>
        <v>0</v>
      </c>
      <c r="I918" s="4">
        <f>trimmed!M732/trimmed!M$3</f>
        <v>0</v>
      </c>
      <c r="J918" s="4">
        <f>trimmed!N732/trimmed!N$3</f>
        <v>0</v>
      </c>
      <c r="K918" s="4">
        <f>trimmed!O732/trimmed!O$3</f>
        <v>0</v>
      </c>
      <c r="L918" s="4">
        <f>trimmed!P732/trimmed!P$3</f>
        <v>0</v>
      </c>
      <c r="M918" s="4"/>
      <c r="N918" s="5">
        <f t="shared" si="98"/>
        <v>8.861829981804528E-5</v>
      </c>
      <c r="O918" s="4">
        <f t="shared" si="99"/>
        <v>1.5349139776522623E-4</v>
      </c>
      <c r="P918" s="5">
        <f t="shared" si="100"/>
        <v>0</v>
      </c>
      <c r="Q918" s="4">
        <f t="shared" si="101"/>
        <v>0</v>
      </c>
      <c r="R918" s="4"/>
      <c r="S918" s="5" t="str">
        <f t="shared" si="102"/>
        <v>No E</v>
      </c>
      <c r="T918" s="5" t="str">
        <f t="shared" si="103"/>
        <v/>
      </c>
      <c r="U918" s="4">
        <f t="shared" si="104"/>
        <v>1</v>
      </c>
    </row>
    <row r="919" spans="1:21" x14ac:dyDescent="0.2">
      <c r="A919" s="4" t="s">
        <v>1712</v>
      </c>
      <c r="B919" s="4" t="s">
        <v>1712</v>
      </c>
      <c r="C919" s="4">
        <v>1</v>
      </c>
      <c r="D919" s="4">
        <v>1</v>
      </c>
      <c r="E919" s="4">
        <v>1</v>
      </c>
      <c r="F919" s="4" t="s">
        <v>1713</v>
      </c>
      <c r="G919" s="4">
        <f>trimmed!K735/trimmed!K$3</f>
        <v>0</v>
      </c>
      <c r="H919" s="4">
        <f>trimmed!L735/trimmed!L$3</f>
        <v>3.9493911246279378E-5</v>
      </c>
      <c r="I919" s="4">
        <f>trimmed!M735/trimmed!M$3</f>
        <v>0</v>
      </c>
      <c r="J919" s="4">
        <f>trimmed!N735/trimmed!N$3</f>
        <v>0</v>
      </c>
      <c r="K919" s="4">
        <f>trimmed!O735/trimmed!O$3</f>
        <v>0</v>
      </c>
      <c r="L919" s="4">
        <f>trimmed!P735/trimmed!P$3</f>
        <v>0</v>
      </c>
      <c r="M919" s="4"/>
      <c r="N919" s="5">
        <f t="shared" si="98"/>
        <v>1.3164637082093126E-5</v>
      </c>
      <c r="O919" s="4">
        <f t="shared" si="99"/>
        <v>2.2801820289390586E-5</v>
      </c>
      <c r="P919" s="5">
        <f t="shared" si="100"/>
        <v>0</v>
      </c>
      <c r="Q919" s="4">
        <f t="shared" si="101"/>
        <v>0</v>
      </c>
      <c r="R919" s="4"/>
      <c r="S919" s="5" t="str">
        <f t="shared" si="102"/>
        <v>No E</v>
      </c>
      <c r="T919" s="5" t="str">
        <f t="shared" si="103"/>
        <v/>
      </c>
      <c r="U919" s="4">
        <f t="shared" si="104"/>
        <v>1</v>
      </c>
    </row>
    <row r="920" spans="1:21" x14ac:dyDescent="0.2">
      <c r="A920" s="4" t="s">
        <v>1728</v>
      </c>
      <c r="B920" s="4" t="s">
        <v>1728</v>
      </c>
      <c r="C920" s="4">
        <v>2</v>
      </c>
      <c r="D920" s="4">
        <v>2</v>
      </c>
      <c r="E920" s="4">
        <v>2</v>
      </c>
      <c r="F920" s="4" t="s">
        <v>1729</v>
      </c>
      <c r="G920" s="4">
        <f>trimmed!K742/trimmed!K$3</f>
        <v>0</v>
      </c>
      <c r="H920" s="4">
        <f>trimmed!L742/trimmed!L$3</f>
        <v>3.8627460001608115E-5</v>
      </c>
      <c r="I920" s="4">
        <f>trimmed!M742/trimmed!M$3</f>
        <v>0</v>
      </c>
      <c r="J920" s="4">
        <f>trimmed!N742/trimmed!N$3</f>
        <v>0</v>
      </c>
      <c r="K920" s="4">
        <f>trimmed!O742/trimmed!O$3</f>
        <v>0</v>
      </c>
      <c r="L920" s="4">
        <f>trimmed!P742/trimmed!P$3</f>
        <v>0</v>
      </c>
      <c r="M920" s="4"/>
      <c r="N920" s="5">
        <f t="shared" si="98"/>
        <v>1.2875820000536039E-5</v>
      </c>
      <c r="O920" s="4">
        <f t="shared" si="99"/>
        <v>2.2301574430039948E-5</v>
      </c>
      <c r="P920" s="5">
        <f t="shared" si="100"/>
        <v>0</v>
      </c>
      <c r="Q920" s="4">
        <f t="shared" si="101"/>
        <v>0</v>
      </c>
      <c r="R920" s="4"/>
      <c r="S920" s="5" t="str">
        <f t="shared" si="102"/>
        <v>No E</v>
      </c>
      <c r="T920" s="5" t="str">
        <f t="shared" si="103"/>
        <v/>
      </c>
      <c r="U920" s="4">
        <f t="shared" si="104"/>
        <v>1</v>
      </c>
    </row>
    <row r="921" spans="1:21" x14ac:dyDescent="0.2">
      <c r="A921" s="4" t="s">
        <v>1733</v>
      </c>
      <c r="B921" s="4" t="s">
        <v>1733</v>
      </c>
      <c r="C921" s="4">
        <v>3</v>
      </c>
      <c r="D921" s="4">
        <v>3</v>
      </c>
      <c r="E921" s="4">
        <v>3</v>
      </c>
      <c r="F921" s="4" t="s">
        <v>1734</v>
      </c>
      <c r="G921" s="4">
        <f>trimmed!K744/trimmed!K$3</f>
        <v>0</v>
      </c>
      <c r="H921" s="4">
        <f>trimmed!L744/trimmed!L$3</f>
        <v>1.2741994468341626E-5</v>
      </c>
      <c r="I921" s="4">
        <f>trimmed!M744/trimmed!M$3</f>
        <v>0</v>
      </c>
      <c r="J921" s="4">
        <f>trimmed!N744/trimmed!N$3</f>
        <v>0</v>
      </c>
      <c r="K921" s="4">
        <f>trimmed!O744/trimmed!O$3</f>
        <v>0</v>
      </c>
      <c r="L921" s="4">
        <f>trimmed!P744/trimmed!P$3</f>
        <v>0</v>
      </c>
      <c r="M921" s="4"/>
      <c r="N921" s="5">
        <f t="shared" si="98"/>
        <v>4.247331489447209E-6</v>
      </c>
      <c r="O921" s="4">
        <f t="shared" si="99"/>
        <v>7.35659393630976E-6</v>
      </c>
      <c r="P921" s="5">
        <f t="shared" si="100"/>
        <v>0</v>
      </c>
      <c r="Q921" s="4">
        <f t="shared" si="101"/>
        <v>0</v>
      </c>
      <c r="R921" s="4"/>
      <c r="S921" s="5" t="str">
        <f t="shared" si="102"/>
        <v>No E</v>
      </c>
      <c r="T921" s="5" t="str">
        <f t="shared" si="103"/>
        <v/>
      </c>
      <c r="U921" s="4">
        <f t="shared" si="104"/>
        <v>1</v>
      </c>
    </row>
    <row r="922" spans="1:21" x14ac:dyDescent="0.2">
      <c r="A922" s="4" t="s">
        <v>1744</v>
      </c>
      <c r="B922" s="4" t="s">
        <v>1744</v>
      </c>
      <c r="C922" s="4">
        <v>9</v>
      </c>
      <c r="D922" s="4">
        <v>9</v>
      </c>
      <c r="E922" s="4">
        <v>9</v>
      </c>
      <c r="F922" s="4" t="s">
        <v>1745</v>
      </c>
      <c r="G922" s="4">
        <f>trimmed!K750/trimmed!K$3</f>
        <v>0</v>
      </c>
      <c r="H922" s="4">
        <f>trimmed!L750/trimmed!L$3</f>
        <v>3.582947935771481E-5</v>
      </c>
      <c r="I922" s="4">
        <f>trimmed!M750/trimmed!M$3</f>
        <v>0</v>
      </c>
      <c r="J922" s="4">
        <f>trimmed!N750/trimmed!N$3</f>
        <v>0</v>
      </c>
      <c r="K922" s="4">
        <f>trimmed!O750/trimmed!O$3</f>
        <v>0</v>
      </c>
      <c r="L922" s="4">
        <f>trimmed!P750/trimmed!P$3</f>
        <v>0</v>
      </c>
      <c r="M922" s="4"/>
      <c r="N922" s="5">
        <f t="shared" si="98"/>
        <v>1.1943159785904937E-5</v>
      </c>
      <c r="O922" s="4">
        <f t="shared" si="99"/>
        <v>2.0686159552100788E-5</v>
      </c>
      <c r="P922" s="5">
        <f t="shared" si="100"/>
        <v>0</v>
      </c>
      <c r="Q922" s="4">
        <f t="shared" si="101"/>
        <v>0</v>
      </c>
      <c r="R922" s="4"/>
      <c r="S922" s="5" t="str">
        <f t="shared" si="102"/>
        <v>No E</v>
      </c>
      <c r="T922" s="5" t="str">
        <f t="shared" si="103"/>
        <v/>
      </c>
      <c r="U922" s="4">
        <f t="shared" si="104"/>
        <v>1</v>
      </c>
    </row>
    <row r="923" spans="1:21" x14ac:dyDescent="0.2">
      <c r="A923" s="4" t="s">
        <v>1748</v>
      </c>
      <c r="B923" s="4" t="s">
        <v>1748</v>
      </c>
      <c r="C923" s="4" t="s">
        <v>296</v>
      </c>
      <c r="D923" s="4" t="s">
        <v>296</v>
      </c>
      <c r="E923" s="4" t="s">
        <v>296</v>
      </c>
      <c r="F923" s="4" t="s">
        <v>1749</v>
      </c>
      <c r="G923" s="4">
        <f>trimmed!K752/trimmed!K$3</f>
        <v>2.9137422108655093E-5</v>
      </c>
      <c r="H923" s="4">
        <f>trimmed!L752/trimmed!L$3</f>
        <v>0</v>
      </c>
      <c r="I923" s="4">
        <f>trimmed!M752/trimmed!M$3</f>
        <v>0</v>
      </c>
      <c r="J923" s="4">
        <f>trimmed!N752/trimmed!N$3</f>
        <v>0</v>
      </c>
      <c r="K923" s="4">
        <f>trimmed!O752/trimmed!O$3</f>
        <v>0</v>
      </c>
      <c r="L923" s="4">
        <f>trimmed!P752/trimmed!P$3</f>
        <v>0</v>
      </c>
      <c r="M923" s="4"/>
      <c r="N923" s="5">
        <f t="shared" si="98"/>
        <v>9.7124740362183643E-6</v>
      </c>
      <c r="O923" s="4">
        <f t="shared" si="99"/>
        <v>1.6822498497923773E-5</v>
      </c>
      <c r="P923" s="5">
        <f t="shared" si="100"/>
        <v>0</v>
      </c>
      <c r="Q923" s="4">
        <f t="shared" si="101"/>
        <v>0</v>
      </c>
      <c r="R923" s="4"/>
      <c r="S923" s="5" t="str">
        <f t="shared" si="102"/>
        <v>No E</v>
      </c>
      <c r="T923" s="5" t="str">
        <f t="shared" si="103"/>
        <v/>
      </c>
      <c r="U923" s="4">
        <f t="shared" si="104"/>
        <v>1</v>
      </c>
    </row>
    <row r="924" spans="1:21" x14ac:dyDescent="0.2">
      <c r="A924" s="4" t="s">
        <v>1760</v>
      </c>
      <c r="B924" s="4" t="s">
        <v>1760</v>
      </c>
      <c r="C924" s="4">
        <v>8</v>
      </c>
      <c r="D924" s="4">
        <v>8</v>
      </c>
      <c r="E924" s="4">
        <v>8</v>
      </c>
      <c r="F924" s="4" t="s">
        <v>1761</v>
      </c>
      <c r="G924" s="4">
        <f>trimmed!K758/trimmed!K$3</f>
        <v>2.1273389620298048E-4</v>
      </c>
      <c r="H924" s="4">
        <f>trimmed!L758/trimmed!L$3</f>
        <v>0</v>
      </c>
      <c r="I924" s="4">
        <f>trimmed!M758/trimmed!M$3</f>
        <v>0</v>
      </c>
      <c r="J924" s="4">
        <f>trimmed!N758/trimmed!N$3</f>
        <v>0</v>
      </c>
      <c r="K924" s="4">
        <f>trimmed!O758/trimmed!O$3</f>
        <v>0</v>
      </c>
      <c r="L924" s="4">
        <f>trimmed!P758/trimmed!P$3</f>
        <v>0</v>
      </c>
      <c r="M924" s="4"/>
      <c r="N924" s="5">
        <f t="shared" si="98"/>
        <v>7.0911298734326826E-5</v>
      </c>
      <c r="O924" s="4">
        <f t="shared" si="99"/>
        <v>1.2282197223854868E-4</v>
      </c>
      <c r="P924" s="5">
        <f t="shared" si="100"/>
        <v>0</v>
      </c>
      <c r="Q924" s="4">
        <f t="shared" si="101"/>
        <v>0</v>
      </c>
      <c r="R924" s="4"/>
      <c r="S924" s="5" t="str">
        <f t="shared" si="102"/>
        <v>No E</v>
      </c>
      <c r="T924" s="5" t="str">
        <f t="shared" si="103"/>
        <v/>
      </c>
      <c r="U924" s="4">
        <f t="shared" si="104"/>
        <v>1</v>
      </c>
    </row>
    <row r="925" spans="1:21" x14ac:dyDescent="0.2">
      <c r="A925" s="4" t="s">
        <v>1762</v>
      </c>
      <c r="B925" s="4" t="s">
        <v>1762</v>
      </c>
      <c r="C925" s="4">
        <v>5</v>
      </c>
      <c r="D925" s="4">
        <v>5</v>
      </c>
      <c r="E925" s="4">
        <v>5</v>
      </c>
      <c r="F925" s="4" t="s">
        <v>1763</v>
      </c>
      <c r="G925" s="4">
        <f>trimmed!K759/trimmed!K$3</f>
        <v>2.3377614386479642E-5</v>
      </c>
      <c r="H925" s="4">
        <f>trimmed!L759/trimmed!L$3</f>
        <v>0</v>
      </c>
      <c r="I925" s="4">
        <f>trimmed!M759/trimmed!M$3</f>
        <v>0</v>
      </c>
      <c r="J925" s="4">
        <f>trimmed!N759/trimmed!N$3</f>
        <v>0</v>
      </c>
      <c r="K925" s="4">
        <f>trimmed!O759/trimmed!O$3</f>
        <v>0</v>
      </c>
      <c r="L925" s="4">
        <f>trimmed!P759/trimmed!P$3</f>
        <v>0</v>
      </c>
      <c r="M925" s="4"/>
      <c r="N925" s="5">
        <f t="shared" ref="N925:N988" si="105">AVERAGE(G925:I925)</f>
        <v>7.7925381288265481E-6</v>
      </c>
      <c r="O925" s="4">
        <f t="shared" ref="O925:O988" si="106">STDEV(G925:I925)</f>
        <v>1.3497071959045288E-5</v>
      </c>
      <c r="P925" s="5">
        <f t="shared" ref="P925:P988" si="107">AVERAGE(J925:L925)</f>
        <v>0</v>
      </c>
      <c r="Q925" s="4">
        <f t="shared" ref="Q925:Q988" si="108">STDEV(J925:L925)</f>
        <v>0</v>
      </c>
      <c r="R925" s="4"/>
      <c r="S925" s="5" t="str">
        <f t="shared" ref="S925:S988" si="109">IF(P925&gt;0,N925/P925,"No E")</f>
        <v>No E</v>
      </c>
      <c r="T925" s="5" t="str">
        <f t="shared" ref="T925:T988" si="110">IF(P925&gt;0,S925*SQRT((O925/N925)^2+(Q925/P925)^2),"")</f>
        <v/>
      </c>
      <c r="U925" s="4">
        <f t="shared" ref="U925:U988" si="111">COUNTIF(G925:I925,"&gt;"&amp;0)</f>
        <v>1</v>
      </c>
    </row>
    <row r="926" spans="1:21" x14ac:dyDescent="0.2">
      <c r="A926" s="4" t="s">
        <v>1770</v>
      </c>
      <c r="B926" s="4" t="s">
        <v>1770</v>
      </c>
      <c r="C926" s="4">
        <v>3</v>
      </c>
      <c r="D926" s="4">
        <v>3</v>
      </c>
      <c r="E926" s="4">
        <v>3</v>
      </c>
      <c r="F926" s="4" t="s">
        <v>1771</v>
      </c>
      <c r="G926" s="4">
        <f>trimmed!K763/trimmed!K$3</f>
        <v>0</v>
      </c>
      <c r="H926" s="4">
        <f>trimmed!L763/trimmed!L$3</f>
        <v>3.5394689743962798E-5</v>
      </c>
      <c r="I926" s="4">
        <f>trimmed!M763/trimmed!M$3</f>
        <v>0</v>
      </c>
      <c r="J926" s="4">
        <f>trimmed!N763/trimmed!N$3</f>
        <v>0</v>
      </c>
      <c r="K926" s="4">
        <f>trimmed!O763/trimmed!O$3</f>
        <v>0</v>
      </c>
      <c r="L926" s="4">
        <f>trimmed!P763/trimmed!P$3</f>
        <v>0</v>
      </c>
      <c r="M926" s="4"/>
      <c r="N926" s="5">
        <f t="shared" si="105"/>
        <v>1.1798229914654267E-5</v>
      </c>
      <c r="O926" s="4">
        <f t="shared" si="106"/>
        <v>2.0435133651560207E-5</v>
      </c>
      <c r="P926" s="5">
        <f t="shared" si="107"/>
        <v>0</v>
      </c>
      <c r="Q926" s="4">
        <f t="shared" si="108"/>
        <v>0</v>
      </c>
      <c r="R926" s="4"/>
      <c r="S926" s="5" t="str">
        <f t="shared" si="109"/>
        <v>No E</v>
      </c>
      <c r="T926" s="5" t="str">
        <f t="shared" si="110"/>
        <v/>
      </c>
      <c r="U926" s="4">
        <f t="shared" si="111"/>
        <v>1</v>
      </c>
    </row>
    <row r="927" spans="1:21" x14ac:dyDescent="0.2">
      <c r="A927" s="4" t="s">
        <v>1677</v>
      </c>
      <c r="B927" s="4" t="s">
        <v>1677</v>
      </c>
      <c r="C927" s="4" t="s">
        <v>6584</v>
      </c>
      <c r="D927" s="4" t="s">
        <v>6584</v>
      </c>
      <c r="E927" s="4" t="s">
        <v>6584</v>
      </c>
      <c r="F927" s="4" t="s">
        <v>1678</v>
      </c>
      <c r="G927" s="4">
        <f>trimmed!K765/trimmed!K$3</f>
        <v>0</v>
      </c>
      <c r="H927" s="4">
        <f>trimmed!L765/trimmed!L$3</f>
        <v>3.5327438113058713E-5</v>
      </c>
      <c r="I927" s="4">
        <f>trimmed!M765/trimmed!M$3</f>
        <v>0</v>
      </c>
      <c r="J927" s="4">
        <f>trimmed!N765/trimmed!N$3</f>
        <v>0</v>
      </c>
      <c r="K927" s="4">
        <f>trimmed!O765/trimmed!O$3</f>
        <v>0</v>
      </c>
      <c r="L927" s="4">
        <f>trimmed!P765/trimmed!P$3</f>
        <v>0</v>
      </c>
      <c r="M927" s="4"/>
      <c r="N927" s="5">
        <f t="shared" si="105"/>
        <v>1.1775812704352905E-5</v>
      </c>
      <c r="O927" s="4">
        <f t="shared" si="106"/>
        <v>2.0396305904354293E-5</v>
      </c>
      <c r="P927" s="5">
        <f t="shared" si="107"/>
        <v>0</v>
      </c>
      <c r="Q927" s="4">
        <f t="shared" si="108"/>
        <v>0</v>
      </c>
      <c r="R927" s="4"/>
      <c r="S927" s="5" t="str">
        <f t="shared" si="109"/>
        <v>No E</v>
      </c>
      <c r="T927" s="5" t="str">
        <f t="shared" si="110"/>
        <v/>
      </c>
      <c r="U927" s="4">
        <f t="shared" si="111"/>
        <v>1</v>
      </c>
    </row>
    <row r="928" spans="1:21" x14ac:dyDescent="0.2">
      <c r="A928" s="4" t="s">
        <v>1785</v>
      </c>
      <c r="B928" s="4" t="s">
        <v>1785</v>
      </c>
      <c r="C928" s="4">
        <v>1</v>
      </c>
      <c r="D928" s="4">
        <v>1</v>
      </c>
      <c r="E928" s="4">
        <v>1</v>
      </c>
      <c r="F928" s="4" t="s">
        <v>1786</v>
      </c>
      <c r="G928" s="4">
        <f>trimmed!K769/trimmed!K$3</f>
        <v>1.6365267132529597E-4</v>
      </c>
      <c r="H928" s="4">
        <f>trimmed!L769/trimmed!L$3</f>
        <v>0</v>
      </c>
      <c r="I928" s="4">
        <f>trimmed!M769/trimmed!M$3</f>
        <v>0</v>
      </c>
      <c r="J928" s="4">
        <f>trimmed!N769/trimmed!N$3</f>
        <v>0</v>
      </c>
      <c r="K928" s="4">
        <f>trimmed!O769/trimmed!O$3</f>
        <v>0</v>
      </c>
      <c r="L928" s="4">
        <f>trimmed!P769/trimmed!P$3</f>
        <v>0</v>
      </c>
      <c r="M928" s="4"/>
      <c r="N928" s="5">
        <f t="shared" si="105"/>
        <v>5.4550890441765323E-5</v>
      </c>
      <c r="O928" s="4">
        <f t="shared" si="106"/>
        <v>9.4484913843260977E-5</v>
      </c>
      <c r="P928" s="5">
        <f t="shared" si="107"/>
        <v>0</v>
      </c>
      <c r="Q928" s="4">
        <f t="shared" si="108"/>
        <v>0</v>
      </c>
      <c r="R928" s="4"/>
      <c r="S928" s="5" t="str">
        <f t="shared" si="109"/>
        <v>No E</v>
      </c>
      <c r="T928" s="5" t="str">
        <f t="shared" si="110"/>
        <v/>
      </c>
      <c r="U928" s="4">
        <f t="shared" si="111"/>
        <v>1</v>
      </c>
    </row>
    <row r="929" spans="1:21" x14ac:dyDescent="0.2">
      <c r="A929" s="4" t="s">
        <v>1787</v>
      </c>
      <c r="B929" s="4" t="s">
        <v>1787</v>
      </c>
      <c r="C929" s="4">
        <v>3</v>
      </c>
      <c r="D929" s="4">
        <v>3</v>
      </c>
      <c r="E929" s="4">
        <v>3</v>
      </c>
      <c r="F929" s="4" t="s">
        <v>1788</v>
      </c>
      <c r="G929" s="4">
        <f>trimmed!K770/trimmed!K$3</f>
        <v>2.0822558683258647E-5</v>
      </c>
      <c r="H929" s="4">
        <f>trimmed!L770/trimmed!L$3</f>
        <v>0</v>
      </c>
      <c r="I929" s="4">
        <f>trimmed!M770/trimmed!M$3</f>
        <v>0</v>
      </c>
      <c r="J929" s="4">
        <f>trimmed!N770/trimmed!N$3</f>
        <v>0</v>
      </c>
      <c r="K929" s="4">
        <f>trimmed!O770/trimmed!O$3</f>
        <v>0</v>
      </c>
      <c r="L929" s="4">
        <f>trimmed!P770/trimmed!P$3</f>
        <v>0</v>
      </c>
      <c r="M929" s="4"/>
      <c r="N929" s="5">
        <f t="shared" si="105"/>
        <v>6.9408528944195493E-6</v>
      </c>
      <c r="O929" s="4">
        <f t="shared" si="106"/>
        <v>1.2021909860996159E-5</v>
      </c>
      <c r="P929" s="5">
        <f t="shared" si="107"/>
        <v>0</v>
      </c>
      <c r="Q929" s="4">
        <f t="shared" si="108"/>
        <v>0</v>
      </c>
      <c r="R929" s="4"/>
      <c r="S929" s="5" t="str">
        <f t="shared" si="109"/>
        <v>No E</v>
      </c>
      <c r="T929" s="5" t="str">
        <f t="shared" si="110"/>
        <v/>
      </c>
      <c r="U929" s="4">
        <f t="shared" si="111"/>
        <v>1</v>
      </c>
    </row>
    <row r="930" spans="1:21" x14ac:dyDescent="0.2">
      <c r="A930" s="4" t="s">
        <v>1795</v>
      </c>
      <c r="B930" s="4" t="s">
        <v>1795</v>
      </c>
      <c r="C930" s="4">
        <v>1</v>
      </c>
      <c r="D930" s="4">
        <v>1</v>
      </c>
      <c r="E930" s="4">
        <v>1</v>
      </c>
      <c r="F930" s="4" t="s">
        <v>1796</v>
      </c>
      <c r="G930" s="4">
        <f>trimmed!K774/trimmed!K$3</f>
        <v>5.7392964763101475E-5</v>
      </c>
      <c r="H930" s="4">
        <f>trimmed!L774/trimmed!L$3</f>
        <v>0</v>
      </c>
      <c r="I930" s="4">
        <f>trimmed!M774/trimmed!M$3</f>
        <v>0</v>
      </c>
      <c r="J930" s="4">
        <f>trimmed!N774/trimmed!N$3</f>
        <v>0</v>
      </c>
      <c r="K930" s="4">
        <f>trimmed!O774/trimmed!O$3</f>
        <v>0</v>
      </c>
      <c r="L930" s="4">
        <f>trimmed!P774/trimmed!P$3</f>
        <v>0</v>
      </c>
      <c r="M930" s="4"/>
      <c r="N930" s="5">
        <f t="shared" si="105"/>
        <v>1.9130988254367159E-5</v>
      </c>
      <c r="O930" s="4">
        <f t="shared" si="106"/>
        <v>3.3135843655567343E-5</v>
      </c>
      <c r="P930" s="5">
        <f t="shared" si="107"/>
        <v>0</v>
      </c>
      <c r="Q930" s="4">
        <f t="shared" si="108"/>
        <v>0</v>
      </c>
      <c r="R930" s="4"/>
      <c r="S930" s="5" t="str">
        <f t="shared" si="109"/>
        <v>No E</v>
      </c>
      <c r="T930" s="5" t="str">
        <f t="shared" si="110"/>
        <v/>
      </c>
      <c r="U930" s="4">
        <f t="shared" si="111"/>
        <v>1</v>
      </c>
    </row>
    <row r="931" spans="1:21" x14ac:dyDescent="0.2">
      <c r="A931" s="4" t="s">
        <v>1808</v>
      </c>
      <c r="B931" s="4" t="s">
        <v>1808</v>
      </c>
      <c r="C931" s="4" t="s">
        <v>1809</v>
      </c>
      <c r="D931" s="4" t="s">
        <v>1809</v>
      </c>
      <c r="E931" s="4" t="s">
        <v>1809</v>
      </c>
      <c r="F931" s="4" t="s">
        <v>1810</v>
      </c>
      <c r="G931" s="4">
        <f>trimmed!K779/trimmed!K$3</f>
        <v>0</v>
      </c>
      <c r="H931" s="4">
        <f>trimmed!L779/trimmed!L$3</f>
        <v>0</v>
      </c>
      <c r="I931" s="4">
        <f>trimmed!M779/trimmed!M$3</f>
        <v>1.014375070284621E-4</v>
      </c>
      <c r="J931" s="4">
        <f>trimmed!N779/trimmed!N$3</f>
        <v>0</v>
      </c>
      <c r="K931" s="4">
        <f>trimmed!O779/trimmed!O$3</f>
        <v>0</v>
      </c>
      <c r="L931" s="4">
        <f>trimmed!P779/trimmed!P$3</f>
        <v>0</v>
      </c>
      <c r="M931" s="4"/>
      <c r="N931" s="5">
        <f t="shared" si="105"/>
        <v>3.3812502342820703E-5</v>
      </c>
      <c r="O931" s="4">
        <f t="shared" si="106"/>
        <v>5.8564971988807147E-5</v>
      </c>
      <c r="P931" s="5">
        <f t="shared" si="107"/>
        <v>0</v>
      </c>
      <c r="Q931" s="4">
        <f t="shared" si="108"/>
        <v>0</v>
      </c>
      <c r="R931" s="4"/>
      <c r="S931" s="5" t="str">
        <f t="shared" si="109"/>
        <v>No E</v>
      </c>
      <c r="T931" s="5" t="str">
        <f t="shared" si="110"/>
        <v/>
      </c>
      <c r="U931" s="4">
        <f t="shared" si="111"/>
        <v>1</v>
      </c>
    </row>
    <row r="932" spans="1:21" x14ac:dyDescent="0.2">
      <c r="A932" s="4" t="s">
        <v>1814</v>
      </c>
      <c r="B932" s="4" t="s">
        <v>1814</v>
      </c>
      <c r="C932" s="4">
        <v>4</v>
      </c>
      <c r="D932" s="4">
        <v>4</v>
      </c>
      <c r="E932" s="4">
        <v>4</v>
      </c>
      <c r="F932" s="4" t="s">
        <v>1815</v>
      </c>
      <c r="G932" s="4">
        <f>trimmed!K781/trimmed!K$3</f>
        <v>0</v>
      </c>
      <c r="H932" s="4">
        <f>trimmed!L781/trimmed!L$3</f>
        <v>2.8763366138536514E-5</v>
      </c>
      <c r="I932" s="4">
        <f>trimmed!M781/trimmed!M$3</f>
        <v>0</v>
      </c>
      <c r="J932" s="4">
        <f>trimmed!N781/trimmed!N$3</f>
        <v>0</v>
      </c>
      <c r="K932" s="4">
        <f>trimmed!O781/trimmed!O$3</f>
        <v>0</v>
      </c>
      <c r="L932" s="4">
        <f>trimmed!P781/trimmed!P$3</f>
        <v>0</v>
      </c>
      <c r="M932" s="4"/>
      <c r="N932" s="5">
        <f t="shared" si="105"/>
        <v>9.5877887128455054E-6</v>
      </c>
      <c r="O932" s="4">
        <f t="shared" si="106"/>
        <v>1.6606537182883821E-5</v>
      </c>
      <c r="P932" s="5">
        <f t="shared" si="107"/>
        <v>0</v>
      </c>
      <c r="Q932" s="4">
        <f t="shared" si="108"/>
        <v>0</v>
      </c>
      <c r="R932" s="4"/>
      <c r="S932" s="5" t="str">
        <f t="shared" si="109"/>
        <v>No E</v>
      </c>
      <c r="T932" s="5" t="str">
        <f t="shared" si="110"/>
        <v/>
      </c>
      <c r="U932" s="4">
        <f t="shared" si="111"/>
        <v>1</v>
      </c>
    </row>
    <row r="933" spans="1:21" x14ac:dyDescent="0.2">
      <c r="A933" s="4" t="s">
        <v>1824</v>
      </c>
      <c r="B933" s="4" t="s">
        <v>1824</v>
      </c>
      <c r="C933" s="4">
        <v>3</v>
      </c>
      <c r="D933" s="4">
        <v>3</v>
      </c>
      <c r="E933" s="4">
        <v>3</v>
      </c>
      <c r="F933" s="4" t="s">
        <v>1825</v>
      </c>
      <c r="G933" s="4">
        <f>trimmed!K786/trimmed!K$3</f>
        <v>3.6416311440854766E-5</v>
      </c>
      <c r="H933" s="4">
        <f>trimmed!L786/trimmed!L$3</f>
        <v>0</v>
      </c>
      <c r="I933" s="4">
        <f>trimmed!M786/trimmed!M$3</f>
        <v>0</v>
      </c>
      <c r="J933" s="4">
        <f>trimmed!N786/trimmed!N$3</f>
        <v>0</v>
      </c>
      <c r="K933" s="4">
        <f>trimmed!O786/trimmed!O$3</f>
        <v>0</v>
      </c>
      <c r="L933" s="4">
        <f>trimmed!P786/trimmed!P$3</f>
        <v>0</v>
      </c>
      <c r="M933" s="4"/>
      <c r="N933" s="5">
        <f t="shared" si="105"/>
        <v>1.2138770480284923E-5</v>
      </c>
      <c r="O933" s="4">
        <f t="shared" si="106"/>
        <v>2.1024967213270745E-5</v>
      </c>
      <c r="P933" s="5">
        <f t="shared" si="107"/>
        <v>0</v>
      </c>
      <c r="Q933" s="4">
        <f t="shared" si="108"/>
        <v>0</v>
      </c>
      <c r="R933" s="4"/>
      <c r="S933" s="5" t="str">
        <f t="shared" si="109"/>
        <v>No E</v>
      </c>
      <c r="T933" s="5" t="str">
        <f t="shared" si="110"/>
        <v/>
      </c>
      <c r="U933" s="4">
        <f t="shared" si="111"/>
        <v>1</v>
      </c>
    </row>
    <row r="934" spans="1:21" x14ac:dyDescent="0.2">
      <c r="A934" s="4" t="s">
        <v>1834</v>
      </c>
      <c r="B934" s="4" t="s">
        <v>1834</v>
      </c>
      <c r="C934" s="4">
        <v>3</v>
      </c>
      <c r="D934" s="4">
        <v>3</v>
      </c>
      <c r="E934" s="4">
        <v>3</v>
      </c>
      <c r="F934" s="4" t="s">
        <v>1835</v>
      </c>
      <c r="G934" s="4">
        <f>trimmed!K792/trimmed!K$3</f>
        <v>0</v>
      </c>
      <c r="H934" s="4">
        <f>trimmed!L792/trimmed!L$3</f>
        <v>2.8001702318762315E-5</v>
      </c>
      <c r="I934" s="4">
        <f>trimmed!M792/trimmed!M$3</f>
        <v>0</v>
      </c>
      <c r="J934" s="4">
        <f>trimmed!N792/trimmed!N$3</f>
        <v>0</v>
      </c>
      <c r="K934" s="4">
        <f>trimmed!O792/trimmed!O$3</f>
        <v>0</v>
      </c>
      <c r="L934" s="4">
        <f>trimmed!P792/trimmed!P$3</f>
        <v>0</v>
      </c>
      <c r="M934" s="4"/>
      <c r="N934" s="5">
        <f t="shared" si="105"/>
        <v>9.3339007729207718E-6</v>
      </c>
      <c r="O934" s="4">
        <f t="shared" si="106"/>
        <v>1.616679037150519E-5</v>
      </c>
      <c r="P934" s="5">
        <f t="shared" si="107"/>
        <v>0</v>
      </c>
      <c r="Q934" s="4">
        <f t="shared" si="108"/>
        <v>0</v>
      </c>
      <c r="R934" s="4"/>
      <c r="S934" s="5" t="str">
        <f t="shared" si="109"/>
        <v>No E</v>
      </c>
      <c r="T934" s="5" t="str">
        <f t="shared" si="110"/>
        <v/>
      </c>
      <c r="U934" s="4">
        <f t="shared" si="111"/>
        <v>1</v>
      </c>
    </row>
    <row r="935" spans="1:21" x14ac:dyDescent="0.2">
      <c r="A935" s="4" t="s">
        <v>1838</v>
      </c>
      <c r="B935" s="4" t="s">
        <v>1838</v>
      </c>
      <c r="C935" s="4" t="s">
        <v>757</v>
      </c>
      <c r="D935" s="4" t="s">
        <v>757</v>
      </c>
      <c r="E935" s="4" t="s">
        <v>757</v>
      </c>
      <c r="F935" s="4" t="s">
        <v>1839</v>
      </c>
      <c r="G935" s="4">
        <f>trimmed!K795/trimmed!K$3</f>
        <v>0</v>
      </c>
      <c r="H935" s="4">
        <f>trimmed!L795/trimmed!L$3</f>
        <v>8.1610636097818166E-6</v>
      </c>
      <c r="I935" s="4">
        <f>trimmed!M795/trimmed!M$3</f>
        <v>0</v>
      </c>
      <c r="J935" s="4">
        <f>trimmed!N795/trimmed!N$3</f>
        <v>0</v>
      </c>
      <c r="K935" s="4">
        <f>trimmed!O795/trimmed!O$3</f>
        <v>0</v>
      </c>
      <c r="L935" s="4">
        <f>trimmed!P795/trimmed!P$3</f>
        <v>0</v>
      </c>
      <c r="M935" s="4"/>
      <c r="N935" s="5">
        <f t="shared" si="105"/>
        <v>2.7203545365939387E-6</v>
      </c>
      <c r="O935" s="4">
        <f t="shared" si="106"/>
        <v>4.7117922719811911E-6</v>
      </c>
      <c r="P935" s="5">
        <f t="shared" si="107"/>
        <v>0</v>
      </c>
      <c r="Q935" s="4">
        <f t="shared" si="108"/>
        <v>0</v>
      </c>
      <c r="R935" s="4"/>
      <c r="S935" s="5" t="str">
        <f t="shared" si="109"/>
        <v>No E</v>
      </c>
      <c r="T935" s="5" t="str">
        <f t="shared" si="110"/>
        <v/>
      </c>
      <c r="U935" s="4">
        <f t="shared" si="111"/>
        <v>1</v>
      </c>
    </row>
    <row r="936" spans="1:21" x14ac:dyDescent="0.2">
      <c r="A936" s="4" t="s">
        <v>1880</v>
      </c>
      <c r="B936" s="4" t="s">
        <v>1880</v>
      </c>
      <c r="C936" s="4">
        <v>1</v>
      </c>
      <c r="D936" s="4">
        <v>1</v>
      </c>
      <c r="E936" s="4">
        <v>1</v>
      </c>
      <c r="F936" s="4" t="s">
        <v>1881</v>
      </c>
      <c r="G936" s="4">
        <f>trimmed!K815/trimmed!K$3</f>
        <v>0</v>
      </c>
      <c r="H936" s="4">
        <f>trimmed!L815/trimmed!L$3</f>
        <v>2.9426498499079143E-5</v>
      </c>
      <c r="I936" s="4">
        <f>trimmed!M815/trimmed!M$3</f>
        <v>0</v>
      </c>
      <c r="J936" s="4">
        <f>trimmed!N815/trimmed!N$3</f>
        <v>0</v>
      </c>
      <c r="K936" s="4">
        <f>trimmed!O815/trimmed!O$3</f>
        <v>0</v>
      </c>
      <c r="L936" s="4">
        <f>trimmed!P815/trimmed!P$3</f>
        <v>0</v>
      </c>
      <c r="M936" s="4"/>
      <c r="N936" s="5">
        <f t="shared" si="105"/>
        <v>9.8088328330263808E-6</v>
      </c>
      <c r="O936" s="4">
        <f t="shared" si="106"/>
        <v>1.6989396829751462E-5</v>
      </c>
      <c r="P936" s="5">
        <f t="shared" si="107"/>
        <v>0</v>
      </c>
      <c r="Q936" s="4">
        <f t="shared" si="108"/>
        <v>0</v>
      </c>
      <c r="R936" s="4"/>
      <c r="S936" s="5" t="str">
        <f t="shared" si="109"/>
        <v>No E</v>
      </c>
      <c r="T936" s="5" t="str">
        <f t="shared" si="110"/>
        <v/>
      </c>
      <c r="U936" s="4">
        <f t="shared" si="111"/>
        <v>1</v>
      </c>
    </row>
    <row r="937" spans="1:21" x14ac:dyDescent="0.2">
      <c r="A937" s="4" t="s">
        <v>1893</v>
      </c>
      <c r="B937" s="4" t="s">
        <v>1893</v>
      </c>
      <c r="C937" s="4">
        <v>4</v>
      </c>
      <c r="D937" s="4">
        <v>4</v>
      </c>
      <c r="E937" s="4">
        <v>4</v>
      </c>
      <c r="F937" s="4" t="s">
        <v>1894</v>
      </c>
      <c r="G937" s="4">
        <f>trimmed!K820/trimmed!K$3</f>
        <v>0</v>
      </c>
      <c r="H937" s="4">
        <f>trimmed!L820/trimmed!L$3</f>
        <v>0</v>
      </c>
      <c r="I937" s="4">
        <f>trimmed!M820/trimmed!M$3</f>
        <v>6.7344794926480262E-6</v>
      </c>
      <c r="J937" s="4">
        <f>trimmed!N820/trimmed!N$3</f>
        <v>0</v>
      </c>
      <c r="K937" s="4">
        <f>trimmed!O820/trimmed!O$3</f>
        <v>0</v>
      </c>
      <c r="L937" s="4">
        <f>trimmed!P820/trimmed!P$3</f>
        <v>0</v>
      </c>
      <c r="M937" s="4"/>
      <c r="N937" s="5">
        <f t="shared" si="105"/>
        <v>2.2448264975493419E-6</v>
      </c>
      <c r="O937" s="4">
        <f t="shared" si="106"/>
        <v>3.8881535479323525E-6</v>
      </c>
      <c r="P937" s="5">
        <f t="shared" si="107"/>
        <v>0</v>
      </c>
      <c r="Q937" s="4">
        <f t="shared" si="108"/>
        <v>0</v>
      </c>
      <c r="R937" s="4"/>
      <c r="S937" s="5" t="str">
        <f t="shared" si="109"/>
        <v>No E</v>
      </c>
      <c r="T937" s="5" t="str">
        <f t="shared" si="110"/>
        <v/>
      </c>
      <c r="U937" s="4">
        <f t="shared" si="111"/>
        <v>1</v>
      </c>
    </row>
    <row r="938" spans="1:21" x14ac:dyDescent="0.2">
      <c r="A938" s="4" t="s">
        <v>1899</v>
      </c>
      <c r="B938" s="4" t="s">
        <v>1899</v>
      </c>
      <c r="C938" s="4">
        <v>4</v>
      </c>
      <c r="D938" s="4">
        <v>4</v>
      </c>
      <c r="E938" s="4">
        <v>4</v>
      </c>
      <c r="F938" s="4" t="s">
        <v>1900</v>
      </c>
      <c r="G938" s="4">
        <f>trimmed!K822/trimmed!K$3</f>
        <v>0</v>
      </c>
      <c r="H938" s="4">
        <f>trimmed!L822/trimmed!L$3</f>
        <v>1.0451372639920084E-5</v>
      </c>
      <c r="I938" s="4">
        <f>trimmed!M822/trimmed!M$3</f>
        <v>0</v>
      </c>
      <c r="J938" s="4">
        <f>trimmed!N822/trimmed!N$3</f>
        <v>0</v>
      </c>
      <c r="K938" s="4">
        <f>trimmed!O822/trimmed!O$3</f>
        <v>0</v>
      </c>
      <c r="L938" s="4">
        <f>trimmed!P822/trimmed!P$3</f>
        <v>0</v>
      </c>
      <c r="M938" s="4"/>
      <c r="N938" s="5">
        <f t="shared" si="105"/>
        <v>3.4837908799733616E-6</v>
      </c>
      <c r="O938" s="4">
        <f t="shared" si="106"/>
        <v>6.0341028070589502E-6</v>
      </c>
      <c r="P938" s="5">
        <f t="shared" si="107"/>
        <v>0</v>
      </c>
      <c r="Q938" s="4">
        <f t="shared" si="108"/>
        <v>0</v>
      </c>
      <c r="R938" s="4"/>
      <c r="S938" s="5" t="str">
        <f t="shared" si="109"/>
        <v>No E</v>
      </c>
      <c r="T938" s="5" t="str">
        <f t="shared" si="110"/>
        <v/>
      </c>
      <c r="U938" s="4">
        <f t="shared" si="111"/>
        <v>1</v>
      </c>
    </row>
    <row r="939" spans="1:21" x14ac:dyDescent="0.2">
      <c r="A939" s="4" t="s">
        <v>1910</v>
      </c>
      <c r="B939" s="4" t="s">
        <v>1910</v>
      </c>
      <c r="C939" s="4" t="s">
        <v>1911</v>
      </c>
      <c r="D939" s="4" t="s">
        <v>1911</v>
      </c>
      <c r="E939" s="4" t="s">
        <v>1911</v>
      </c>
      <c r="F939" s="4" t="s">
        <v>1912</v>
      </c>
      <c r="G939" s="4">
        <f>trimmed!K828/trimmed!K$3</f>
        <v>0</v>
      </c>
      <c r="H939" s="4">
        <f>trimmed!L828/trimmed!L$3</f>
        <v>2.7321366052639573E-5</v>
      </c>
      <c r="I939" s="4">
        <f>trimmed!M828/trimmed!M$3</f>
        <v>0</v>
      </c>
      <c r="J939" s="4">
        <f>trimmed!N828/trimmed!N$3</f>
        <v>0</v>
      </c>
      <c r="K939" s="4">
        <f>trimmed!O828/trimmed!O$3</f>
        <v>0</v>
      </c>
      <c r="L939" s="4">
        <f>trimmed!P828/trimmed!P$3</f>
        <v>0</v>
      </c>
      <c r="M939" s="4"/>
      <c r="N939" s="5">
        <f t="shared" si="105"/>
        <v>9.1071220175465244E-6</v>
      </c>
      <c r="O939" s="4">
        <f t="shared" si="106"/>
        <v>1.5773998045119761E-5</v>
      </c>
      <c r="P939" s="5">
        <f t="shared" si="107"/>
        <v>0</v>
      </c>
      <c r="Q939" s="4">
        <f t="shared" si="108"/>
        <v>0</v>
      </c>
      <c r="R939" s="4"/>
      <c r="S939" s="5" t="str">
        <f t="shared" si="109"/>
        <v>No E</v>
      </c>
      <c r="T939" s="5" t="str">
        <f t="shared" si="110"/>
        <v/>
      </c>
      <c r="U939" s="4">
        <f t="shared" si="111"/>
        <v>1</v>
      </c>
    </row>
    <row r="940" spans="1:21" x14ac:dyDescent="0.2">
      <c r="A940" s="4" t="s">
        <v>1923</v>
      </c>
      <c r="B940" s="4" t="s">
        <v>1923</v>
      </c>
      <c r="C940" s="4">
        <v>4</v>
      </c>
      <c r="D940" s="4">
        <v>4</v>
      </c>
      <c r="E940" s="4">
        <v>4</v>
      </c>
      <c r="F940" s="4" t="s">
        <v>1924</v>
      </c>
      <c r="G940" s="4">
        <f>trimmed!K834/trimmed!K$3</f>
        <v>0</v>
      </c>
      <c r="H940" s="4">
        <f>trimmed!L834/trimmed!L$3</f>
        <v>2.6636337812267705E-5</v>
      </c>
      <c r="I940" s="4">
        <f>trimmed!M834/trimmed!M$3</f>
        <v>0</v>
      </c>
      <c r="J940" s="4">
        <f>trimmed!N834/trimmed!N$3</f>
        <v>0</v>
      </c>
      <c r="K940" s="4">
        <f>trimmed!O834/trimmed!O$3</f>
        <v>0</v>
      </c>
      <c r="L940" s="4">
        <f>trimmed!P834/trimmed!P$3</f>
        <v>0</v>
      </c>
      <c r="M940" s="4"/>
      <c r="N940" s="5">
        <f t="shared" si="105"/>
        <v>8.8787792707559024E-6</v>
      </c>
      <c r="O940" s="4">
        <f t="shared" si="106"/>
        <v>1.5378496806138567E-5</v>
      </c>
      <c r="P940" s="5">
        <f t="shared" si="107"/>
        <v>0</v>
      </c>
      <c r="Q940" s="4">
        <f t="shared" si="108"/>
        <v>0</v>
      </c>
      <c r="R940" s="4"/>
      <c r="S940" s="5" t="str">
        <f t="shared" si="109"/>
        <v>No E</v>
      </c>
      <c r="T940" s="5" t="str">
        <f t="shared" si="110"/>
        <v/>
      </c>
      <c r="U940" s="4">
        <f t="shared" si="111"/>
        <v>1</v>
      </c>
    </row>
    <row r="941" spans="1:21" x14ac:dyDescent="0.2">
      <c r="A941" s="4" t="s">
        <v>1936</v>
      </c>
      <c r="B941" s="4" t="s">
        <v>1936</v>
      </c>
      <c r="C941" s="4">
        <v>5</v>
      </c>
      <c r="D941" s="4">
        <v>5</v>
      </c>
      <c r="E941" s="4">
        <v>5</v>
      </c>
      <c r="F941" s="4" t="s">
        <v>1937</v>
      </c>
      <c r="G941" s="4">
        <f>trimmed!K839/trimmed!K$3</f>
        <v>0</v>
      </c>
      <c r="H941" s="4">
        <f>trimmed!L839/trimmed!L$3</f>
        <v>1.2355844987638854E-5</v>
      </c>
      <c r="I941" s="4">
        <f>trimmed!M839/trimmed!M$3</f>
        <v>0</v>
      </c>
      <c r="J941" s="4">
        <f>trimmed!N839/trimmed!N$3</f>
        <v>0</v>
      </c>
      <c r="K941" s="4">
        <f>trimmed!O839/trimmed!O$3</f>
        <v>0</v>
      </c>
      <c r="L941" s="4">
        <f>trimmed!P839/trimmed!P$3</f>
        <v>0</v>
      </c>
      <c r="M941" s="4"/>
      <c r="N941" s="5">
        <f t="shared" si="105"/>
        <v>4.1186149958796184E-6</v>
      </c>
      <c r="O941" s="4">
        <f t="shared" si="106"/>
        <v>7.1336504296785806E-6</v>
      </c>
      <c r="P941" s="5">
        <f t="shared" si="107"/>
        <v>0</v>
      </c>
      <c r="Q941" s="4">
        <f t="shared" si="108"/>
        <v>0</v>
      </c>
      <c r="R941" s="4"/>
      <c r="S941" s="5" t="str">
        <f t="shared" si="109"/>
        <v>No E</v>
      </c>
      <c r="T941" s="5" t="str">
        <f t="shared" si="110"/>
        <v/>
      </c>
      <c r="U941" s="4">
        <f t="shared" si="111"/>
        <v>1</v>
      </c>
    </row>
    <row r="942" spans="1:21" x14ac:dyDescent="0.2">
      <c r="A942" s="4" t="s">
        <v>1940</v>
      </c>
      <c r="B942" s="4" t="s">
        <v>1940</v>
      </c>
      <c r="C942" s="4" t="s">
        <v>68</v>
      </c>
      <c r="D942" s="4" t="s">
        <v>68</v>
      </c>
      <c r="E942" s="4" t="s">
        <v>68</v>
      </c>
      <c r="F942" s="4" t="s">
        <v>1941</v>
      </c>
      <c r="G942" s="4">
        <f>trimmed!K841/trimmed!K$3</f>
        <v>0</v>
      </c>
      <c r="H942" s="4">
        <f>trimmed!L841/trimmed!L$3</f>
        <v>0</v>
      </c>
      <c r="I942" s="4">
        <f>trimmed!M841/trimmed!M$3</f>
        <v>3.0098778506657549E-5</v>
      </c>
      <c r="J942" s="4">
        <f>trimmed!N841/trimmed!N$3</f>
        <v>0</v>
      </c>
      <c r="K942" s="4">
        <f>trimmed!O841/trimmed!O$3</f>
        <v>0</v>
      </c>
      <c r="L942" s="4">
        <f>trimmed!P841/trimmed!P$3</f>
        <v>0</v>
      </c>
      <c r="M942" s="4"/>
      <c r="N942" s="5">
        <f t="shared" si="105"/>
        <v>1.003292616888585E-5</v>
      </c>
      <c r="O942" s="4">
        <f t="shared" si="106"/>
        <v>1.7377537873097658E-5</v>
      </c>
      <c r="P942" s="5">
        <f t="shared" si="107"/>
        <v>0</v>
      </c>
      <c r="Q942" s="4">
        <f t="shared" si="108"/>
        <v>0</v>
      </c>
      <c r="R942" s="4"/>
      <c r="S942" s="5" t="str">
        <f t="shared" si="109"/>
        <v>No E</v>
      </c>
      <c r="T942" s="5" t="str">
        <f t="shared" si="110"/>
        <v/>
      </c>
      <c r="U942" s="4">
        <f t="shared" si="111"/>
        <v>1</v>
      </c>
    </row>
    <row r="943" spans="1:21" x14ac:dyDescent="0.2">
      <c r="A943" s="4" t="s">
        <v>1952</v>
      </c>
      <c r="B943" s="4" t="s">
        <v>1952</v>
      </c>
      <c r="C943" s="4">
        <v>1</v>
      </c>
      <c r="D943" s="4">
        <v>1</v>
      </c>
      <c r="E943" s="4">
        <v>1</v>
      </c>
      <c r="F943" s="4" t="s">
        <v>1953</v>
      </c>
      <c r="G943" s="4">
        <f>trimmed!K847/trimmed!K$3</f>
        <v>0</v>
      </c>
      <c r="H943" s="4">
        <f>trimmed!L847/trimmed!L$3</f>
        <v>1.2634704657178361E-5</v>
      </c>
      <c r="I943" s="4">
        <f>trimmed!M847/trimmed!M$3</f>
        <v>0</v>
      </c>
      <c r="J943" s="4">
        <f>trimmed!N847/trimmed!N$3</f>
        <v>0</v>
      </c>
      <c r="K943" s="4">
        <f>trimmed!O847/trimmed!O$3</f>
        <v>0</v>
      </c>
      <c r="L943" s="4">
        <f>trimmed!P847/trimmed!P$3</f>
        <v>0</v>
      </c>
      <c r="M943" s="4"/>
      <c r="N943" s="5">
        <f t="shared" si="105"/>
        <v>4.2115682190594537E-6</v>
      </c>
      <c r="O943" s="4">
        <f t="shared" si="106"/>
        <v>7.2946501349533444E-6</v>
      </c>
      <c r="P943" s="5">
        <f t="shared" si="107"/>
        <v>0</v>
      </c>
      <c r="Q943" s="4">
        <f t="shared" si="108"/>
        <v>0</v>
      </c>
      <c r="R943" s="4"/>
      <c r="S943" s="5" t="str">
        <f t="shared" si="109"/>
        <v>No E</v>
      </c>
      <c r="T943" s="5" t="str">
        <f t="shared" si="110"/>
        <v/>
      </c>
      <c r="U943" s="4">
        <f t="shared" si="111"/>
        <v>1</v>
      </c>
    </row>
    <row r="944" spans="1:21" x14ac:dyDescent="0.2">
      <c r="A944" s="4" t="s">
        <v>1958</v>
      </c>
      <c r="B944" s="4" t="s">
        <v>1958</v>
      </c>
      <c r="C944" s="4">
        <v>1</v>
      </c>
      <c r="D944" s="4">
        <v>1</v>
      </c>
      <c r="E944" s="4">
        <v>1</v>
      </c>
      <c r="F944" s="4" t="s">
        <v>1959</v>
      </c>
      <c r="G944" s="4">
        <f>trimmed!K850/trimmed!K$3</f>
        <v>0</v>
      </c>
      <c r="H944" s="4">
        <f>trimmed!L850/trimmed!L$3</f>
        <v>0</v>
      </c>
      <c r="I944" s="4">
        <f>trimmed!M850/trimmed!M$3</f>
        <v>6.0511140069634755E-5</v>
      </c>
      <c r="J944" s="4">
        <f>trimmed!N850/trimmed!N$3</f>
        <v>0</v>
      </c>
      <c r="K944" s="4">
        <f>trimmed!O850/trimmed!O$3</f>
        <v>0</v>
      </c>
      <c r="L944" s="4">
        <f>trimmed!P850/trimmed!P$3</f>
        <v>0</v>
      </c>
      <c r="M944" s="4"/>
      <c r="N944" s="5">
        <f t="shared" si="105"/>
        <v>2.0170380023211584E-5</v>
      </c>
      <c r="O944" s="4">
        <f t="shared" si="106"/>
        <v>3.4936123008174778E-5</v>
      </c>
      <c r="P944" s="5">
        <f t="shared" si="107"/>
        <v>0</v>
      </c>
      <c r="Q944" s="4">
        <f t="shared" si="108"/>
        <v>0</v>
      </c>
      <c r="R944" s="4"/>
      <c r="S944" s="5" t="str">
        <f t="shared" si="109"/>
        <v>No E</v>
      </c>
      <c r="T944" s="5" t="str">
        <f t="shared" si="110"/>
        <v/>
      </c>
      <c r="U944" s="4">
        <f t="shared" si="111"/>
        <v>1</v>
      </c>
    </row>
    <row r="945" spans="1:21" x14ac:dyDescent="0.2">
      <c r="A945" s="4" t="s">
        <v>1962</v>
      </c>
      <c r="B945" s="4" t="s">
        <v>1962</v>
      </c>
      <c r="C945" s="4">
        <v>4</v>
      </c>
      <c r="D945" s="4">
        <v>4</v>
      </c>
      <c r="E945" s="4">
        <v>4</v>
      </c>
      <c r="F945" s="4" t="s">
        <v>1963</v>
      </c>
      <c r="G945" s="4">
        <f>trimmed!K852/trimmed!K$3</f>
        <v>0</v>
      </c>
      <c r="H945" s="4">
        <f>trimmed!L852/trimmed!L$3</f>
        <v>2.4488977597586033E-5</v>
      </c>
      <c r="I945" s="4">
        <f>trimmed!M852/trimmed!M$3</f>
        <v>0</v>
      </c>
      <c r="J945" s="4">
        <f>trimmed!N852/trimmed!N$3</f>
        <v>0</v>
      </c>
      <c r="K945" s="4">
        <f>trimmed!O852/trimmed!O$3</f>
        <v>0</v>
      </c>
      <c r="L945" s="4">
        <f>trimmed!P852/trimmed!P$3</f>
        <v>0</v>
      </c>
      <c r="M945" s="4"/>
      <c r="N945" s="5">
        <f t="shared" si="105"/>
        <v>8.1629925325286782E-6</v>
      </c>
      <c r="O945" s="4">
        <f t="shared" si="106"/>
        <v>1.413871780814501E-5</v>
      </c>
      <c r="P945" s="5">
        <f t="shared" si="107"/>
        <v>0</v>
      </c>
      <c r="Q945" s="4">
        <f t="shared" si="108"/>
        <v>0</v>
      </c>
      <c r="R945" s="4"/>
      <c r="S945" s="5" t="str">
        <f t="shared" si="109"/>
        <v>No E</v>
      </c>
      <c r="T945" s="5" t="str">
        <f t="shared" si="110"/>
        <v/>
      </c>
      <c r="U945" s="4">
        <f t="shared" si="111"/>
        <v>1</v>
      </c>
    </row>
    <row r="946" spans="1:21" x14ac:dyDescent="0.2">
      <c r="A946" s="4" t="s">
        <v>1964</v>
      </c>
      <c r="B946" s="4" t="s">
        <v>1964</v>
      </c>
      <c r="C946" s="4">
        <v>4</v>
      </c>
      <c r="D946" s="4">
        <v>4</v>
      </c>
      <c r="E946" s="4">
        <v>4</v>
      </c>
      <c r="F946" s="4" t="s">
        <v>1965</v>
      </c>
      <c r="G946" s="4">
        <f>trimmed!K853/trimmed!K$3</f>
        <v>0</v>
      </c>
      <c r="H946" s="4">
        <f>trimmed!L853/trimmed!L$3</f>
        <v>1.8858608498639187E-5</v>
      </c>
      <c r="I946" s="4">
        <f>trimmed!M853/trimmed!M$3</f>
        <v>0</v>
      </c>
      <c r="J946" s="4">
        <f>trimmed!N853/trimmed!N$3</f>
        <v>0</v>
      </c>
      <c r="K946" s="4">
        <f>trimmed!O853/trimmed!O$3</f>
        <v>0</v>
      </c>
      <c r="L946" s="4">
        <f>trimmed!P853/trimmed!P$3</f>
        <v>0</v>
      </c>
      <c r="M946" s="4"/>
      <c r="N946" s="5">
        <f t="shared" si="105"/>
        <v>6.2862028328797286E-6</v>
      </c>
      <c r="O946" s="4">
        <f t="shared" si="106"/>
        <v>1.08880226932311E-5</v>
      </c>
      <c r="P946" s="5">
        <f t="shared" si="107"/>
        <v>0</v>
      </c>
      <c r="Q946" s="4">
        <f t="shared" si="108"/>
        <v>0</v>
      </c>
      <c r="R946" s="4"/>
      <c r="S946" s="5" t="str">
        <f t="shared" si="109"/>
        <v>No E</v>
      </c>
      <c r="T946" s="5" t="str">
        <f t="shared" si="110"/>
        <v/>
      </c>
      <c r="U946" s="4">
        <f t="shared" si="111"/>
        <v>1</v>
      </c>
    </row>
    <row r="947" spans="1:21" x14ac:dyDescent="0.2">
      <c r="A947" s="4" t="s">
        <v>1970</v>
      </c>
      <c r="B947" s="4" t="s">
        <v>1970</v>
      </c>
      <c r="C947" s="4" t="s">
        <v>757</v>
      </c>
      <c r="D947" s="4" t="s">
        <v>757</v>
      </c>
      <c r="E947" s="4" t="s">
        <v>757</v>
      </c>
      <c r="F947" s="4" t="s">
        <v>1971</v>
      </c>
      <c r="G947" s="4">
        <f>trimmed!K856/trimmed!K$3</f>
        <v>0</v>
      </c>
      <c r="H947" s="4">
        <f>trimmed!L856/trimmed!L$3</f>
        <v>0</v>
      </c>
      <c r="I947" s="4">
        <f>trimmed!M856/trimmed!M$3</f>
        <v>1.8852764470302188E-5</v>
      </c>
      <c r="J947" s="4">
        <f>trimmed!N856/trimmed!N$3</f>
        <v>0</v>
      </c>
      <c r="K947" s="4">
        <f>trimmed!O856/trimmed!O$3</f>
        <v>0</v>
      </c>
      <c r="L947" s="4">
        <f>trimmed!P856/trimmed!P$3</f>
        <v>0</v>
      </c>
      <c r="M947" s="4"/>
      <c r="N947" s="5">
        <f t="shared" si="105"/>
        <v>6.2842548234340623E-6</v>
      </c>
      <c r="O947" s="4">
        <f t="shared" si="106"/>
        <v>1.088464864189758E-5</v>
      </c>
      <c r="P947" s="5">
        <f t="shared" si="107"/>
        <v>0</v>
      </c>
      <c r="Q947" s="4">
        <f t="shared" si="108"/>
        <v>0</v>
      </c>
      <c r="R947" s="4"/>
      <c r="S947" s="5" t="str">
        <f t="shared" si="109"/>
        <v>No E</v>
      </c>
      <c r="T947" s="5" t="str">
        <f t="shared" si="110"/>
        <v/>
      </c>
      <c r="U947" s="4">
        <f t="shared" si="111"/>
        <v>1</v>
      </c>
    </row>
    <row r="948" spans="1:21" x14ac:dyDescent="0.2">
      <c r="A948" s="4" t="s">
        <v>1978</v>
      </c>
      <c r="B948" s="4" t="s">
        <v>1978</v>
      </c>
      <c r="C948" s="4">
        <v>2</v>
      </c>
      <c r="D948" s="4">
        <v>2</v>
      </c>
      <c r="E948" s="4">
        <v>2</v>
      </c>
      <c r="F948" s="4" t="s">
        <v>1979</v>
      </c>
      <c r="G948" s="4">
        <f>trimmed!K860/trimmed!K$3</f>
        <v>2.7875511956942033E-5</v>
      </c>
      <c r="H948" s="4">
        <f>trimmed!L860/trimmed!L$3</f>
        <v>0</v>
      </c>
      <c r="I948" s="4">
        <f>trimmed!M860/trimmed!M$3</f>
        <v>0</v>
      </c>
      <c r="J948" s="4">
        <f>trimmed!N860/trimmed!N$3</f>
        <v>0</v>
      </c>
      <c r="K948" s="4">
        <f>trimmed!O860/trimmed!O$3</f>
        <v>0</v>
      </c>
      <c r="L948" s="4">
        <f>trimmed!P860/trimmed!P$3</f>
        <v>0</v>
      </c>
      <c r="M948" s="4"/>
      <c r="N948" s="5">
        <f t="shared" si="105"/>
        <v>9.2918373189806776E-6</v>
      </c>
      <c r="O948" s="4">
        <f t="shared" si="106"/>
        <v>1.6093934332139116E-5</v>
      </c>
      <c r="P948" s="5">
        <f t="shared" si="107"/>
        <v>0</v>
      </c>
      <c r="Q948" s="4">
        <f t="shared" si="108"/>
        <v>0</v>
      </c>
      <c r="R948" s="4"/>
      <c r="S948" s="5" t="str">
        <f t="shared" si="109"/>
        <v>No E</v>
      </c>
      <c r="T948" s="5" t="str">
        <f t="shared" si="110"/>
        <v/>
      </c>
      <c r="U948" s="4">
        <f t="shared" si="111"/>
        <v>1</v>
      </c>
    </row>
    <row r="949" spans="1:21" x14ac:dyDescent="0.2">
      <c r="A949" s="4" t="s">
        <v>1984</v>
      </c>
      <c r="B949" s="4" t="s">
        <v>1984</v>
      </c>
      <c r="C949" s="4">
        <v>1</v>
      </c>
      <c r="D949" s="4">
        <v>1</v>
      </c>
      <c r="E949" s="4">
        <v>1</v>
      </c>
      <c r="F949" s="4" t="s">
        <v>1985</v>
      </c>
      <c r="G949" s="4">
        <f>trimmed!K862/trimmed!K$3</f>
        <v>0</v>
      </c>
      <c r="H949" s="4">
        <f>trimmed!L862/trimmed!L$3</f>
        <v>2.2903090301382671E-5</v>
      </c>
      <c r="I949" s="4">
        <f>trimmed!M862/trimmed!M$3</f>
        <v>0</v>
      </c>
      <c r="J949" s="4">
        <f>trimmed!N862/trimmed!N$3</f>
        <v>0</v>
      </c>
      <c r="K949" s="4">
        <f>trimmed!O862/trimmed!O$3</f>
        <v>0</v>
      </c>
      <c r="L949" s="4">
        <f>trimmed!P862/trimmed!P$3</f>
        <v>0</v>
      </c>
      <c r="M949" s="4"/>
      <c r="N949" s="5">
        <f t="shared" si="105"/>
        <v>7.6343634337942238E-6</v>
      </c>
      <c r="O949" s="4">
        <f t="shared" si="106"/>
        <v>1.3223105350777591E-5</v>
      </c>
      <c r="P949" s="5">
        <f t="shared" si="107"/>
        <v>0</v>
      </c>
      <c r="Q949" s="4">
        <f t="shared" si="108"/>
        <v>0</v>
      </c>
      <c r="R949" s="4"/>
      <c r="S949" s="5" t="str">
        <f t="shared" si="109"/>
        <v>No E</v>
      </c>
      <c r="T949" s="5" t="str">
        <f t="shared" si="110"/>
        <v/>
      </c>
      <c r="U949" s="4">
        <f t="shared" si="111"/>
        <v>1</v>
      </c>
    </row>
    <row r="950" spans="1:21" x14ac:dyDescent="0.2">
      <c r="A950" s="4" t="s">
        <v>1991</v>
      </c>
      <c r="B950" s="4" t="s">
        <v>1991</v>
      </c>
      <c r="C950" s="4">
        <v>1</v>
      </c>
      <c r="D950" s="4">
        <v>1</v>
      </c>
      <c r="E950" s="4">
        <v>1</v>
      </c>
      <c r="F950" s="4" t="s">
        <v>1992</v>
      </c>
      <c r="G950" s="4">
        <f>trimmed!K865/trimmed!K$3</f>
        <v>0</v>
      </c>
      <c r="H950" s="4">
        <f>trimmed!L865/trimmed!L$3</f>
        <v>7.8420093608414956E-6</v>
      </c>
      <c r="I950" s="4">
        <f>trimmed!M865/trimmed!M$3</f>
        <v>0</v>
      </c>
      <c r="J950" s="4">
        <f>trimmed!N865/trimmed!N$3</f>
        <v>0</v>
      </c>
      <c r="K950" s="4">
        <f>trimmed!O865/trimmed!O$3</f>
        <v>0</v>
      </c>
      <c r="L950" s="4">
        <f>trimmed!P865/trimmed!P$3</f>
        <v>0</v>
      </c>
      <c r="M950" s="4"/>
      <c r="N950" s="5">
        <f t="shared" si="105"/>
        <v>2.6140031202804985E-6</v>
      </c>
      <c r="O950" s="4">
        <f t="shared" si="106"/>
        <v>4.5275862154694029E-6</v>
      </c>
      <c r="P950" s="5">
        <f t="shared" si="107"/>
        <v>0</v>
      </c>
      <c r="Q950" s="4">
        <f t="shared" si="108"/>
        <v>0</v>
      </c>
      <c r="R950" s="4"/>
      <c r="S950" s="5" t="str">
        <f t="shared" si="109"/>
        <v>No E</v>
      </c>
      <c r="T950" s="5" t="str">
        <f t="shared" si="110"/>
        <v/>
      </c>
      <c r="U950" s="4">
        <f t="shared" si="111"/>
        <v>1</v>
      </c>
    </row>
    <row r="951" spans="1:21" x14ac:dyDescent="0.2">
      <c r="A951" s="4" t="s">
        <v>1995</v>
      </c>
      <c r="B951" s="4" t="s">
        <v>1995</v>
      </c>
      <c r="C951" s="4">
        <v>4</v>
      </c>
      <c r="D951" s="4">
        <v>4</v>
      </c>
      <c r="E951" s="4">
        <v>4</v>
      </c>
      <c r="F951" s="4" t="s">
        <v>1996</v>
      </c>
      <c r="G951" s="4">
        <f>trimmed!K867/trimmed!K$3</f>
        <v>1.033985439409837E-4</v>
      </c>
      <c r="H951" s="4">
        <f>trimmed!L867/trimmed!L$3</f>
        <v>0</v>
      </c>
      <c r="I951" s="4">
        <f>trimmed!M867/trimmed!M$3</f>
        <v>0</v>
      </c>
      <c r="J951" s="4">
        <f>trimmed!N867/trimmed!N$3</f>
        <v>0</v>
      </c>
      <c r="K951" s="4">
        <f>trimmed!O867/trimmed!O$3</f>
        <v>0</v>
      </c>
      <c r="L951" s="4">
        <f>trimmed!P867/trimmed!P$3</f>
        <v>0</v>
      </c>
      <c r="M951" s="4"/>
      <c r="N951" s="5">
        <f t="shared" si="105"/>
        <v>3.4466181313661234E-5</v>
      </c>
      <c r="O951" s="4">
        <f t="shared" si="106"/>
        <v>5.9697177178142283E-5</v>
      </c>
      <c r="P951" s="5">
        <f t="shared" si="107"/>
        <v>0</v>
      </c>
      <c r="Q951" s="4">
        <f t="shared" si="108"/>
        <v>0</v>
      </c>
      <c r="R951" s="4"/>
      <c r="S951" s="5" t="str">
        <f t="shared" si="109"/>
        <v>No E</v>
      </c>
      <c r="T951" s="5" t="str">
        <f t="shared" si="110"/>
        <v/>
      </c>
      <c r="U951" s="4">
        <f t="shared" si="111"/>
        <v>1</v>
      </c>
    </row>
    <row r="952" spans="1:21" x14ac:dyDescent="0.2">
      <c r="A952" s="4" t="s">
        <v>1999</v>
      </c>
      <c r="B952" s="4" t="s">
        <v>1999</v>
      </c>
      <c r="C952" s="4">
        <v>1</v>
      </c>
      <c r="D952" s="4">
        <v>1</v>
      </c>
      <c r="E952" s="4">
        <v>1</v>
      </c>
      <c r="F952" s="4" t="s">
        <v>2000</v>
      </c>
      <c r="G952" s="4">
        <f>trimmed!K869/trimmed!K$3</f>
        <v>0</v>
      </c>
      <c r="H952" s="4">
        <f>trimmed!L869/trimmed!L$3</f>
        <v>0</v>
      </c>
      <c r="I952" s="4">
        <f>trimmed!M869/trimmed!M$3</f>
        <v>6.7061436743058887E-5</v>
      </c>
      <c r="J952" s="4">
        <f>trimmed!N869/trimmed!N$3</f>
        <v>0</v>
      </c>
      <c r="K952" s="4">
        <f>trimmed!O869/trimmed!O$3</f>
        <v>0</v>
      </c>
      <c r="L952" s="4">
        <f>trimmed!P869/trimmed!P$3</f>
        <v>0</v>
      </c>
      <c r="M952" s="4"/>
      <c r="N952" s="5">
        <f t="shared" si="105"/>
        <v>2.2353812247686297E-5</v>
      </c>
      <c r="O952" s="4">
        <f t="shared" si="106"/>
        <v>3.8717938555848107E-5</v>
      </c>
      <c r="P952" s="5">
        <f t="shared" si="107"/>
        <v>0</v>
      </c>
      <c r="Q952" s="4">
        <f t="shared" si="108"/>
        <v>0</v>
      </c>
      <c r="R952" s="4"/>
      <c r="S952" s="5" t="str">
        <f t="shared" si="109"/>
        <v>No E</v>
      </c>
      <c r="T952" s="5" t="str">
        <f t="shared" si="110"/>
        <v/>
      </c>
      <c r="U952" s="4">
        <f t="shared" si="111"/>
        <v>1</v>
      </c>
    </row>
    <row r="953" spans="1:21" x14ac:dyDescent="0.2">
      <c r="A953" s="4" t="s">
        <v>2021</v>
      </c>
      <c r="B953" s="4" t="s">
        <v>2021</v>
      </c>
      <c r="C953" s="4" t="s">
        <v>1103</v>
      </c>
      <c r="D953" s="4" t="s">
        <v>1103</v>
      </c>
      <c r="E953" s="4" t="s">
        <v>1103</v>
      </c>
      <c r="F953" s="4" t="s">
        <v>2022</v>
      </c>
      <c r="G953" s="4">
        <f>trimmed!K878/trimmed!K$3</f>
        <v>0</v>
      </c>
      <c r="H953" s="4">
        <f>trimmed!L878/trimmed!L$3</f>
        <v>1.4016021876119988E-5</v>
      </c>
      <c r="I953" s="4">
        <f>trimmed!M878/trimmed!M$3</f>
        <v>0</v>
      </c>
      <c r="J953" s="4">
        <f>trimmed!N878/trimmed!N$3</f>
        <v>0</v>
      </c>
      <c r="K953" s="4">
        <f>trimmed!O878/trimmed!O$3</f>
        <v>0</v>
      </c>
      <c r="L953" s="4">
        <f>trimmed!P878/trimmed!P$3</f>
        <v>0</v>
      </c>
      <c r="M953" s="4"/>
      <c r="N953" s="5">
        <f t="shared" si="105"/>
        <v>4.6720072920399961E-6</v>
      </c>
      <c r="O953" s="4">
        <f t="shared" si="106"/>
        <v>8.0921540031455579E-6</v>
      </c>
      <c r="P953" s="5">
        <f t="shared" si="107"/>
        <v>0</v>
      </c>
      <c r="Q953" s="4">
        <f t="shared" si="108"/>
        <v>0</v>
      </c>
      <c r="R953" s="4"/>
      <c r="S953" s="5" t="str">
        <f t="shared" si="109"/>
        <v>No E</v>
      </c>
      <c r="T953" s="5" t="str">
        <f t="shared" si="110"/>
        <v/>
      </c>
      <c r="U953" s="4">
        <f t="shared" si="111"/>
        <v>1</v>
      </c>
    </row>
    <row r="954" spans="1:21" x14ac:dyDescent="0.2">
      <c r="A954" s="4" t="s">
        <v>2023</v>
      </c>
      <c r="B954" s="4" t="s">
        <v>2023</v>
      </c>
      <c r="C954" s="4">
        <v>1</v>
      </c>
      <c r="D954" s="4">
        <v>1</v>
      </c>
      <c r="E954" s="4">
        <v>1</v>
      </c>
      <c r="F954" s="4" t="s">
        <v>2024</v>
      </c>
      <c r="G954" s="4">
        <f>trimmed!K879/trimmed!K$3</f>
        <v>1.4000747368057354E-4</v>
      </c>
      <c r="H954" s="4">
        <f>trimmed!L879/trimmed!L$3</f>
        <v>0</v>
      </c>
      <c r="I954" s="4">
        <f>trimmed!M879/trimmed!M$3</f>
        <v>0</v>
      </c>
      <c r="J954" s="4">
        <f>trimmed!N879/trimmed!N$3</f>
        <v>0</v>
      </c>
      <c r="K954" s="4">
        <f>trimmed!O879/trimmed!O$3</f>
        <v>0</v>
      </c>
      <c r="L954" s="4">
        <f>trimmed!P879/trimmed!P$3</f>
        <v>0</v>
      </c>
      <c r="M954" s="4"/>
      <c r="N954" s="5">
        <f t="shared" si="105"/>
        <v>4.6669157893524512E-5</v>
      </c>
      <c r="O954" s="4">
        <f t="shared" si="106"/>
        <v>8.0833352618038586E-5</v>
      </c>
      <c r="P954" s="5">
        <f t="shared" si="107"/>
        <v>0</v>
      </c>
      <c r="Q954" s="4">
        <f t="shared" si="108"/>
        <v>0</v>
      </c>
      <c r="R954" s="4"/>
      <c r="S954" s="5" t="str">
        <f t="shared" si="109"/>
        <v>No E</v>
      </c>
      <c r="T954" s="5" t="str">
        <f t="shared" si="110"/>
        <v/>
      </c>
      <c r="U954" s="4">
        <f t="shared" si="111"/>
        <v>1</v>
      </c>
    </row>
    <row r="955" spans="1:21" x14ac:dyDescent="0.2">
      <c r="A955" s="4" t="s">
        <v>2031</v>
      </c>
      <c r="B955" s="4" t="s">
        <v>2031</v>
      </c>
      <c r="C955" s="4">
        <v>2</v>
      </c>
      <c r="D955" s="4">
        <v>2</v>
      </c>
      <c r="E955" s="4">
        <v>2</v>
      </c>
      <c r="F955" s="4" t="s">
        <v>2032</v>
      </c>
      <c r="G955" s="4">
        <f>trimmed!K883/trimmed!K$3</f>
        <v>0</v>
      </c>
      <c r="H955" s="4">
        <f>trimmed!L883/trimmed!L$3</f>
        <v>6.0490496011101997E-6</v>
      </c>
      <c r="I955" s="4">
        <f>trimmed!M883/trimmed!M$3</f>
        <v>0</v>
      </c>
      <c r="J955" s="4">
        <f>trimmed!N883/trimmed!N$3</f>
        <v>0</v>
      </c>
      <c r="K955" s="4">
        <f>trimmed!O883/trimmed!O$3</f>
        <v>0</v>
      </c>
      <c r="L955" s="4">
        <f>trimmed!P883/trimmed!P$3</f>
        <v>0</v>
      </c>
      <c r="M955" s="4"/>
      <c r="N955" s="5">
        <f t="shared" si="105"/>
        <v>2.0163498670367331E-6</v>
      </c>
      <c r="O955" s="4">
        <f t="shared" si="106"/>
        <v>3.492420415542372E-6</v>
      </c>
      <c r="P955" s="5">
        <f t="shared" si="107"/>
        <v>0</v>
      </c>
      <c r="Q955" s="4">
        <f t="shared" si="108"/>
        <v>0</v>
      </c>
      <c r="R955" s="4"/>
      <c r="S955" s="5" t="str">
        <f t="shared" si="109"/>
        <v>No E</v>
      </c>
      <c r="T955" s="5" t="str">
        <f t="shared" si="110"/>
        <v/>
      </c>
      <c r="U955" s="4">
        <f t="shared" si="111"/>
        <v>1</v>
      </c>
    </row>
    <row r="956" spans="1:21" x14ac:dyDescent="0.2">
      <c r="A956" s="4" t="s">
        <v>2045</v>
      </c>
      <c r="B956" s="4" t="s">
        <v>2045</v>
      </c>
      <c r="C956" s="4" t="s">
        <v>2046</v>
      </c>
      <c r="D956" s="4" t="s">
        <v>2046</v>
      </c>
      <c r="E956" s="4" t="s">
        <v>2046</v>
      </c>
      <c r="F956" s="4" t="s">
        <v>2047</v>
      </c>
      <c r="G956" s="4">
        <f>trimmed!K891/trimmed!K$3</f>
        <v>0</v>
      </c>
      <c r="H956" s="4">
        <f>trimmed!L891/trimmed!L$3</f>
        <v>2.0059753906414516E-5</v>
      </c>
      <c r="I956" s="4">
        <f>trimmed!M891/trimmed!M$3</f>
        <v>0</v>
      </c>
      <c r="J956" s="4">
        <f>trimmed!N891/trimmed!N$3</f>
        <v>0</v>
      </c>
      <c r="K956" s="4">
        <f>trimmed!O891/trimmed!O$3</f>
        <v>0</v>
      </c>
      <c r="L956" s="4">
        <f>trimmed!P891/trimmed!P$3</f>
        <v>0</v>
      </c>
      <c r="M956" s="4"/>
      <c r="N956" s="5">
        <f t="shared" si="105"/>
        <v>6.686584635471505E-6</v>
      </c>
      <c r="O956" s="4">
        <f t="shared" si="106"/>
        <v>1.1581504317746069E-5</v>
      </c>
      <c r="P956" s="5">
        <f t="shared" si="107"/>
        <v>0</v>
      </c>
      <c r="Q956" s="4">
        <f t="shared" si="108"/>
        <v>0</v>
      </c>
      <c r="R956" s="4"/>
      <c r="S956" s="5" t="str">
        <f t="shared" si="109"/>
        <v>No E</v>
      </c>
      <c r="T956" s="5" t="str">
        <f t="shared" si="110"/>
        <v/>
      </c>
      <c r="U956" s="4">
        <f t="shared" si="111"/>
        <v>1</v>
      </c>
    </row>
    <row r="957" spans="1:21" x14ac:dyDescent="0.2">
      <c r="A957" s="4" t="s">
        <v>2050</v>
      </c>
      <c r="B957" s="4" t="s">
        <v>2050</v>
      </c>
      <c r="C957" s="4" t="s">
        <v>893</v>
      </c>
      <c r="D957" s="4" t="s">
        <v>893</v>
      </c>
      <c r="E957" s="4" t="s">
        <v>893</v>
      </c>
      <c r="F957" s="4" t="s">
        <v>2051</v>
      </c>
      <c r="G957" s="4">
        <f>trimmed!K893/trimmed!K$3</f>
        <v>1.3291703792713629E-4</v>
      </c>
      <c r="H957" s="4">
        <f>trimmed!L893/trimmed!L$3</f>
        <v>0</v>
      </c>
      <c r="I957" s="4">
        <f>trimmed!M893/trimmed!M$3</f>
        <v>0</v>
      </c>
      <c r="J957" s="4">
        <f>trimmed!N893/trimmed!N$3</f>
        <v>0</v>
      </c>
      <c r="K957" s="4">
        <f>trimmed!O893/trimmed!O$3</f>
        <v>0</v>
      </c>
      <c r="L957" s="4">
        <f>trimmed!P893/trimmed!P$3</f>
        <v>0</v>
      </c>
      <c r="M957" s="4"/>
      <c r="N957" s="5">
        <f t="shared" si="105"/>
        <v>4.4305679309045427E-5</v>
      </c>
      <c r="O957" s="4">
        <f t="shared" si="106"/>
        <v>7.6739687627119834E-5</v>
      </c>
      <c r="P957" s="5">
        <f t="shared" si="107"/>
        <v>0</v>
      </c>
      <c r="Q957" s="4">
        <f t="shared" si="108"/>
        <v>0</v>
      </c>
      <c r="R957" s="4"/>
      <c r="S957" s="5" t="str">
        <f t="shared" si="109"/>
        <v>No E</v>
      </c>
      <c r="T957" s="5" t="str">
        <f t="shared" si="110"/>
        <v/>
      </c>
      <c r="U957" s="4">
        <f t="shared" si="111"/>
        <v>1</v>
      </c>
    </row>
    <row r="958" spans="1:21" x14ac:dyDescent="0.2">
      <c r="A958" s="4" t="s">
        <v>2054</v>
      </c>
      <c r="B958" s="4" t="s">
        <v>2054</v>
      </c>
      <c r="C958" s="4" t="s">
        <v>757</v>
      </c>
      <c r="D958" s="4" t="s">
        <v>757</v>
      </c>
      <c r="E958" s="4" t="s">
        <v>757</v>
      </c>
      <c r="F958" s="4" t="s">
        <v>2055</v>
      </c>
      <c r="G958" s="4">
        <f>trimmed!K894/trimmed!K$3</f>
        <v>0</v>
      </c>
      <c r="H958" s="4">
        <f>trimmed!L894/trimmed!L$3</f>
        <v>1.5901100730275719E-5</v>
      </c>
      <c r="I958" s="4">
        <f>trimmed!M894/trimmed!M$3</f>
        <v>0</v>
      </c>
      <c r="J958" s="4">
        <f>trimmed!N894/trimmed!N$3</f>
        <v>0</v>
      </c>
      <c r="K958" s="4">
        <f>trimmed!O894/trimmed!O$3</f>
        <v>0</v>
      </c>
      <c r="L958" s="4">
        <f>trimmed!P894/trimmed!P$3</f>
        <v>0</v>
      </c>
      <c r="M958" s="4"/>
      <c r="N958" s="5">
        <f t="shared" si="105"/>
        <v>5.3003669100919062E-6</v>
      </c>
      <c r="O958" s="4">
        <f t="shared" si="106"/>
        <v>9.1805047870360422E-6</v>
      </c>
      <c r="P958" s="5">
        <f t="shared" si="107"/>
        <v>0</v>
      </c>
      <c r="Q958" s="4">
        <f t="shared" si="108"/>
        <v>0</v>
      </c>
      <c r="R958" s="4"/>
      <c r="S958" s="5" t="str">
        <f t="shared" si="109"/>
        <v>No E</v>
      </c>
      <c r="T958" s="5" t="str">
        <f t="shared" si="110"/>
        <v/>
      </c>
      <c r="U958" s="4">
        <f t="shared" si="111"/>
        <v>1</v>
      </c>
    </row>
    <row r="959" spans="1:21" x14ac:dyDescent="0.2">
      <c r="A959" s="4" t="s">
        <v>2058</v>
      </c>
      <c r="B959" s="4" t="s">
        <v>2059</v>
      </c>
      <c r="C959" s="4" t="s">
        <v>2060</v>
      </c>
      <c r="D959" s="4" t="s">
        <v>2060</v>
      </c>
      <c r="E959" s="4" t="s">
        <v>2060</v>
      </c>
      <c r="F959" s="4" t="s">
        <v>2061</v>
      </c>
      <c r="G959" s="4">
        <f>trimmed!K896/trimmed!K$3</f>
        <v>6.0739317261126034E-6</v>
      </c>
      <c r="H959" s="4">
        <f>trimmed!L896/trimmed!L$3</f>
        <v>0</v>
      </c>
      <c r="I959" s="4">
        <f>trimmed!M896/trimmed!M$3</f>
        <v>0</v>
      </c>
      <c r="J959" s="4">
        <f>trimmed!N896/trimmed!N$3</f>
        <v>0</v>
      </c>
      <c r="K959" s="4">
        <f>trimmed!O896/trimmed!O$3</f>
        <v>0</v>
      </c>
      <c r="L959" s="4">
        <f>trimmed!P896/trimmed!P$3</f>
        <v>0</v>
      </c>
      <c r="M959" s="4"/>
      <c r="N959" s="5">
        <f t="shared" si="105"/>
        <v>2.0246439087042013E-6</v>
      </c>
      <c r="O959" s="4">
        <f t="shared" si="106"/>
        <v>3.5067861171105196E-6</v>
      </c>
      <c r="P959" s="5">
        <f t="shared" si="107"/>
        <v>0</v>
      </c>
      <c r="Q959" s="4">
        <f t="shared" si="108"/>
        <v>0</v>
      </c>
      <c r="R959" s="4"/>
      <c r="S959" s="5" t="str">
        <f t="shared" si="109"/>
        <v>No E</v>
      </c>
      <c r="T959" s="5" t="str">
        <f t="shared" si="110"/>
        <v/>
      </c>
      <c r="U959" s="4">
        <f t="shared" si="111"/>
        <v>1</v>
      </c>
    </row>
    <row r="960" spans="1:21" x14ac:dyDescent="0.2">
      <c r="A960" s="4" t="s">
        <v>2074</v>
      </c>
      <c r="B960" s="4" t="s">
        <v>2074</v>
      </c>
      <c r="C960" s="4" t="s">
        <v>2075</v>
      </c>
      <c r="D960" s="4" t="s">
        <v>2075</v>
      </c>
      <c r="E960" s="4" t="s">
        <v>2075</v>
      </c>
      <c r="F960" s="4" t="s">
        <v>2076</v>
      </c>
      <c r="G960" s="4">
        <f>trimmed!K902/trimmed!K$3</f>
        <v>0</v>
      </c>
      <c r="H960" s="4">
        <f>trimmed!L902/trimmed!L$3</f>
        <v>1.9542072747594678E-5</v>
      </c>
      <c r="I960" s="4">
        <f>trimmed!M902/trimmed!M$3</f>
        <v>0</v>
      </c>
      <c r="J960" s="4">
        <f>trimmed!N902/trimmed!N$3</f>
        <v>0</v>
      </c>
      <c r="K960" s="4">
        <f>trimmed!O902/trimmed!O$3</f>
        <v>0</v>
      </c>
      <c r="L960" s="4">
        <f>trimmed!P902/trimmed!P$3</f>
        <v>0</v>
      </c>
      <c r="M960" s="4"/>
      <c r="N960" s="5">
        <f t="shared" si="105"/>
        <v>6.514024249198226E-6</v>
      </c>
      <c r="O960" s="4">
        <f t="shared" si="106"/>
        <v>1.1282620961347037E-5</v>
      </c>
      <c r="P960" s="5">
        <f t="shared" si="107"/>
        <v>0</v>
      </c>
      <c r="Q960" s="4">
        <f t="shared" si="108"/>
        <v>0</v>
      </c>
      <c r="R960" s="4"/>
      <c r="S960" s="5" t="str">
        <f t="shared" si="109"/>
        <v>No E</v>
      </c>
      <c r="T960" s="5" t="str">
        <f t="shared" si="110"/>
        <v/>
      </c>
      <c r="U960" s="4">
        <f t="shared" si="111"/>
        <v>1</v>
      </c>
    </row>
    <row r="961" spans="1:21" x14ac:dyDescent="0.2">
      <c r="A961" s="4" t="s">
        <v>2083</v>
      </c>
      <c r="B961" s="4" t="s">
        <v>2083</v>
      </c>
      <c r="C961" s="4">
        <v>3</v>
      </c>
      <c r="D961" s="4">
        <v>3</v>
      </c>
      <c r="E961" s="4">
        <v>3</v>
      </c>
      <c r="F961" s="4" t="s">
        <v>2084</v>
      </c>
      <c r="G961" s="4">
        <f>trimmed!K905/trimmed!K$3</f>
        <v>1.2854408195585342E-4</v>
      </c>
      <c r="H961" s="4">
        <f>trimmed!L905/trimmed!L$3</f>
        <v>0</v>
      </c>
      <c r="I961" s="4">
        <f>trimmed!M905/trimmed!M$3</f>
        <v>0</v>
      </c>
      <c r="J961" s="4">
        <f>trimmed!N905/trimmed!N$3</f>
        <v>0</v>
      </c>
      <c r="K961" s="4">
        <f>trimmed!O905/trimmed!O$3</f>
        <v>0</v>
      </c>
      <c r="L961" s="4">
        <f>trimmed!P905/trimmed!P$3</f>
        <v>0</v>
      </c>
      <c r="M961" s="4"/>
      <c r="N961" s="5">
        <f t="shared" si="105"/>
        <v>4.2848027318617807E-5</v>
      </c>
      <c r="O961" s="4">
        <f t="shared" si="106"/>
        <v>7.4214960319945287E-5</v>
      </c>
      <c r="P961" s="5">
        <f t="shared" si="107"/>
        <v>0</v>
      </c>
      <c r="Q961" s="4">
        <f t="shared" si="108"/>
        <v>0</v>
      </c>
      <c r="R961" s="4"/>
      <c r="S961" s="5" t="str">
        <f t="shared" si="109"/>
        <v>No E</v>
      </c>
      <c r="T961" s="5" t="str">
        <f t="shared" si="110"/>
        <v/>
      </c>
      <c r="U961" s="4">
        <f t="shared" si="111"/>
        <v>1</v>
      </c>
    </row>
    <row r="962" spans="1:21" x14ac:dyDescent="0.2">
      <c r="A962" s="4" t="s">
        <v>2085</v>
      </c>
      <c r="B962" s="4" t="s">
        <v>2085</v>
      </c>
      <c r="C962" s="4">
        <v>2</v>
      </c>
      <c r="D962" s="4">
        <v>2</v>
      </c>
      <c r="E962" s="4">
        <v>2</v>
      </c>
      <c r="F962" s="4" t="s">
        <v>2086</v>
      </c>
      <c r="G962" s="4">
        <f>trimmed!K906/trimmed!K$3</f>
        <v>1.2841914035667391E-4</v>
      </c>
      <c r="H962" s="4">
        <f>trimmed!L906/trimmed!L$3</f>
        <v>0</v>
      </c>
      <c r="I962" s="4">
        <f>trimmed!M906/trimmed!M$3</f>
        <v>0</v>
      </c>
      <c r="J962" s="4">
        <f>trimmed!N906/trimmed!N$3</f>
        <v>0</v>
      </c>
      <c r="K962" s="4">
        <f>trimmed!O906/trimmed!O$3</f>
        <v>0</v>
      </c>
      <c r="L962" s="4">
        <f>trimmed!P906/trimmed!P$3</f>
        <v>0</v>
      </c>
      <c r="M962" s="4"/>
      <c r="N962" s="5">
        <f t="shared" si="105"/>
        <v>4.2806380118891302E-5</v>
      </c>
      <c r="O962" s="4">
        <f t="shared" si="106"/>
        <v>7.4142825254026014E-5</v>
      </c>
      <c r="P962" s="5">
        <f t="shared" si="107"/>
        <v>0</v>
      </c>
      <c r="Q962" s="4">
        <f t="shared" si="108"/>
        <v>0</v>
      </c>
      <c r="R962" s="4"/>
      <c r="S962" s="5" t="str">
        <f t="shared" si="109"/>
        <v>No E</v>
      </c>
      <c r="T962" s="5" t="str">
        <f t="shared" si="110"/>
        <v/>
      </c>
      <c r="U962" s="4">
        <f t="shared" si="111"/>
        <v>1</v>
      </c>
    </row>
    <row r="963" spans="1:21" x14ac:dyDescent="0.2">
      <c r="A963" s="4" t="s">
        <v>2089</v>
      </c>
      <c r="B963" s="4" t="s">
        <v>2089</v>
      </c>
      <c r="C963" s="4" t="s">
        <v>2090</v>
      </c>
      <c r="D963" s="4" t="s">
        <v>2090</v>
      </c>
      <c r="E963" s="4" t="s">
        <v>2090</v>
      </c>
      <c r="F963" s="4" t="s">
        <v>2091</v>
      </c>
      <c r="G963" s="4">
        <f>trimmed!K908/trimmed!K$3</f>
        <v>1.0365363303930852E-5</v>
      </c>
      <c r="H963" s="4">
        <f>trimmed!L908/trimmed!L$3</f>
        <v>0</v>
      </c>
      <c r="I963" s="4">
        <f>trimmed!M908/trimmed!M$3</f>
        <v>0</v>
      </c>
      <c r="J963" s="4">
        <f>trimmed!N908/trimmed!N$3</f>
        <v>0</v>
      </c>
      <c r="K963" s="4">
        <f>trimmed!O908/trimmed!O$3</f>
        <v>0</v>
      </c>
      <c r="L963" s="4">
        <f>trimmed!P908/trimmed!P$3</f>
        <v>0</v>
      </c>
      <c r="M963" s="4"/>
      <c r="N963" s="5">
        <f t="shared" si="105"/>
        <v>3.4551211013102842E-6</v>
      </c>
      <c r="O963" s="4">
        <f t="shared" si="106"/>
        <v>5.9844452937727462E-6</v>
      </c>
      <c r="P963" s="5">
        <f t="shared" si="107"/>
        <v>0</v>
      </c>
      <c r="Q963" s="4">
        <f t="shared" si="108"/>
        <v>0</v>
      </c>
      <c r="R963" s="4"/>
      <c r="S963" s="5" t="str">
        <f t="shared" si="109"/>
        <v>No E</v>
      </c>
      <c r="T963" s="5" t="str">
        <f t="shared" si="110"/>
        <v/>
      </c>
      <c r="U963" s="4">
        <f t="shared" si="111"/>
        <v>1</v>
      </c>
    </row>
    <row r="964" spans="1:21" x14ac:dyDescent="0.2">
      <c r="A964" s="4" t="s">
        <v>2111</v>
      </c>
      <c r="B964" s="4" t="s">
        <v>2111</v>
      </c>
      <c r="C964" s="4">
        <v>2</v>
      </c>
      <c r="D964" s="4">
        <v>2</v>
      </c>
      <c r="E964" s="4">
        <v>2</v>
      </c>
      <c r="F964" s="4" t="s">
        <v>2112</v>
      </c>
      <c r="G964" s="4">
        <f>trimmed!K917/trimmed!K$3</f>
        <v>0</v>
      </c>
      <c r="H964" s="4">
        <f>trimmed!L917/trimmed!L$3</f>
        <v>1.8400359013641569E-5</v>
      </c>
      <c r="I964" s="4">
        <f>trimmed!M917/trimmed!M$3</f>
        <v>0</v>
      </c>
      <c r="J964" s="4">
        <f>trimmed!N917/trimmed!N$3</f>
        <v>0</v>
      </c>
      <c r="K964" s="4">
        <f>trimmed!O917/trimmed!O$3</f>
        <v>0</v>
      </c>
      <c r="L964" s="4">
        <f>trimmed!P917/trimmed!P$3</f>
        <v>0</v>
      </c>
      <c r="M964" s="4"/>
      <c r="N964" s="5">
        <f t="shared" si="105"/>
        <v>6.1334530045471901E-6</v>
      </c>
      <c r="O964" s="4">
        <f t="shared" si="106"/>
        <v>1.0623452229711716E-5</v>
      </c>
      <c r="P964" s="5">
        <f t="shared" si="107"/>
        <v>0</v>
      </c>
      <c r="Q964" s="4">
        <f t="shared" si="108"/>
        <v>0</v>
      </c>
      <c r="R964" s="4"/>
      <c r="S964" s="5" t="str">
        <f t="shared" si="109"/>
        <v>No E</v>
      </c>
      <c r="T964" s="5" t="str">
        <f t="shared" si="110"/>
        <v/>
      </c>
      <c r="U964" s="4">
        <f t="shared" si="111"/>
        <v>1</v>
      </c>
    </row>
    <row r="965" spans="1:21" x14ac:dyDescent="0.2">
      <c r="A965" s="4" t="s">
        <v>2113</v>
      </c>
      <c r="B965" s="4" t="s">
        <v>2113</v>
      </c>
      <c r="C965" s="4">
        <v>13</v>
      </c>
      <c r="D965" s="4">
        <v>1</v>
      </c>
      <c r="E965" s="4">
        <v>1</v>
      </c>
      <c r="F965" s="4" t="s">
        <v>2114</v>
      </c>
      <c r="G965" s="4">
        <f>trimmed!K919/trimmed!K$3</f>
        <v>0</v>
      </c>
      <c r="H965" s="4">
        <f>trimmed!L919/trimmed!L$3</f>
        <v>1.8362823219648589E-5</v>
      </c>
      <c r="I965" s="4">
        <f>trimmed!M919/trimmed!M$3</f>
        <v>0</v>
      </c>
      <c r="J965" s="4">
        <f>trimmed!N919/trimmed!N$3</f>
        <v>0</v>
      </c>
      <c r="K965" s="4">
        <f>trimmed!O919/trimmed!O$3</f>
        <v>0</v>
      </c>
      <c r="L965" s="4">
        <f>trimmed!P919/trimmed!P$3</f>
        <v>0</v>
      </c>
      <c r="M965" s="4"/>
      <c r="N965" s="5">
        <f t="shared" si="105"/>
        <v>6.1209410732161962E-6</v>
      </c>
      <c r="O965" s="4">
        <f t="shared" si="106"/>
        <v>1.0601780928945623E-5</v>
      </c>
      <c r="P965" s="5">
        <f t="shared" si="107"/>
        <v>0</v>
      </c>
      <c r="Q965" s="4">
        <f t="shared" si="108"/>
        <v>0</v>
      </c>
      <c r="R965" s="4"/>
      <c r="S965" s="5" t="str">
        <f t="shared" si="109"/>
        <v>No E</v>
      </c>
      <c r="T965" s="5" t="str">
        <f t="shared" si="110"/>
        <v/>
      </c>
      <c r="U965" s="4">
        <f t="shared" si="111"/>
        <v>1</v>
      </c>
    </row>
    <row r="966" spans="1:21" x14ac:dyDescent="0.2">
      <c r="A966" s="4" t="s">
        <v>2119</v>
      </c>
      <c r="B966" s="4" t="s">
        <v>2119</v>
      </c>
      <c r="C966" s="4">
        <v>1</v>
      </c>
      <c r="D966" s="4">
        <v>1</v>
      </c>
      <c r="E966" s="4">
        <v>1</v>
      </c>
      <c r="F966" s="4" t="s">
        <v>2120</v>
      </c>
      <c r="G966" s="4">
        <f>trimmed!K922/trimmed!K$3</f>
        <v>0</v>
      </c>
      <c r="H966" s="4">
        <f>trimmed!L922/trimmed!L$3</f>
        <v>1.8004669185298915E-5</v>
      </c>
      <c r="I966" s="4">
        <f>trimmed!M922/trimmed!M$3</f>
        <v>0</v>
      </c>
      <c r="J966" s="4">
        <f>trimmed!N922/trimmed!N$3</f>
        <v>0</v>
      </c>
      <c r="K966" s="4">
        <f>trimmed!O922/trimmed!O$3</f>
        <v>0</v>
      </c>
      <c r="L966" s="4">
        <f>trimmed!P922/trimmed!P$3</f>
        <v>0</v>
      </c>
      <c r="M966" s="4"/>
      <c r="N966" s="5">
        <f t="shared" si="105"/>
        <v>6.0015563950996388E-6</v>
      </c>
      <c r="O966" s="4">
        <f t="shared" si="106"/>
        <v>1.0395000600802488E-5</v>
      </c>
      <c r="P966" s="5">
        <f t="shared" si="107"/>
        <v>0</v>
      </c>
      <c r="Q966" s="4">
        <f t="shared" si="108"/>
        <v>0</v>
      </c>
      <c r="R966" s="4"/>
      <c r="S966" s="5" t="str">
        <f t="shared" si="109"/>
        <v>No E</v>
      </c>
      <c r="T966" s="5" t="str">
        <f t="shared" si="110"/>
        <v/>
      </c>
      <c r="U966" s="4">
        <f t="shared" si="111"/>
        <v>1</v>
      </c>
    </row>
    <row r="967" spans="1:21" x14ac:dyDescent="0.2">
      <c r="A967" s="4" t="s">
        <v>2144</v>
      </c>
      <c r="B967" s="4" t="s">
        <v>2144</v>
      </c>
      <c r="C967" s="4">
        <v>2</v>
      </c>
      <c r="D967" s="4">
        <v>2</v>
      </c>
      <c r="E967" s="4">
        <v>2</v>
      </c>
      <c r="F967" s="4" t="s">
        <v>2145</v>
      </c>
      <c r="G967" s="4">
        <f>trimmed!K933/trimmed!K$3</f>
        <v>0</v>
      </c>
      <c r="H967" s="4">
        <f>trimmed!L933/trimmed!L$3</f>
        <v>0</v>
      </c>
      <c r="I967" s="4">
        <f>trimmed!M933/trimmed!M$3</f>
        <v>1.8530680668479893E-5</v>
      </c>
      <c r="J967" s="4">
        <f>trimmed!N933/trimmed!N$3</f>
        <v>0</v>
      </c>
      <c r="K967" s="4">
        <f>trimmed!O933/trimmed!O$3</f>
        <v>0</v>
      </c>
      <c r="L967" s="4">
        <f>trimmed!P933/trimmed!P$3</f>
        <v>0</v>
      </c>
      <c r="M967" s="4"/>
      <c r="N967" s="5">
        <f t="shared" si="105"/>
        <v>6.1768935561599647E-6</v>
      </c>
      <c r="O967" s="4">
        <f t="shared" si="106"/>
        <v>1.069869347221386E-5</v>
      </c>
      <c r="P967" s="5">
        <f t="shared" si="107"/>
        <v>0</v>
      </c>
      <c r="Q967" s="4">
        <f t="shared" si="108"/>
        <v>0</v>
      </c>
      <c r="R967" s="4"/>
      <c r="S967" s="5" t="str">
        <f t="shared" si="109"/>
        <v>No E</v>
      </c>
      <c r="T967" s="5" t="str">
        <f t="shared" si="110"/>
        <v/>
      </c>
      <c r="U967" s="4">
        <f t="shared" si="111"/>
        <v>1</v>
      </c>
    </row>
    <row r="968" spans="1:21" x14ac:dyDescent="0.2">
      <c r="A968" s="4" t="s">
        <v>2152</v>
      </c>
      <c r="B968" s="4" t="s">
        <v>2152</v>
      </c>
      <c r="C968" s="4" t="s">
        <v>449</v>
      </c>
      <c r="D968" s="4" t="s">
        <v>449</v>
      </c>
      <c r="E968" s="4" t="s">
        <v>449</v>
      </c>
      <c r="F968" s="4" t="s">
        <v>2153</v>
      </c>
      <c r="G968" s="4">
        <f>trimmed!K937/trimmed!K$3</f>
        <v>1.1144790646812369E-4</v>
      </c>
      <c r="H968" s="4">
        <f>trimmed!L937/trimmed!L$3</f>
        <v>0</v>
      </c>
      <c r="I968" s="4">
        <f>trimmed!M937/trimmed!M$3</f>
        <v>0</v>
      </c>
      <c r="J968" s="4">
        <f>trimmed!N937/trimmed!N$3</f>
        <v>0</v>
      </c>
      <c r="K968" s="4">
        <f>trimmed!O937/trimmed!O$3</f>
        <v>0</v>
      </c>
      <c r="L968" s="4">
        <f>trimmed!P937/trimmed!P$3</f>
        <v>0</v>
      </c>
      <c r="M968" s="4"/>
      <c r="N968" s="5">
        <f t="shared" si="105"/>
        <v>3.7149302156041228E-5</v>
      </c>
      <c r="O968" s="4">
        <f t="shared" si="106"/>
        <v>6.4344478799991441E-5</v>
      </c>
      <c r="P968" s="5">
        <f t="shared" si="107"/>
        <v>0</v>
      </c>
      <c r="Q968" s="4">
        <f t="shared" si="108"/>
        <v>0</v>
      </c>
      <c r="R968" s="4"/>
      <c r="S968" s="5" t="str">
        <f t="shared" si="109"/>
        <v>No E</v>
      </c>
      <c r="T968" s="5" t="str">
        <f t="shared" si="110"/>
        <v/>
      </c>
      <c r="U968" s="4">
        <f t="shared" si="111"/>
        <v>1</v>
      </c>
    </row>
    <row r="969" spans="1:21" x14ac:dyDescent="0.2">
      <c r="A969" s="4" t="s">
        <v>2156</v>
      </c>
      <c r="B969" s="4" t="s">
        <v>2156</v>
      </c>
      <c r="C969" s="4" t="s">
        <v>2157</v>
      </c>
      <c r="D969" s="4" t="s">
        <v>2157</v>
      </c>
      <c r="E969" s="4" t="s">
        <v>2157</v>
      </c>
      <c r="F969" s="4" t="s">
        <v>2158</v>
      </c>
      <c r="G969" s="4">
        <f>trimmed!K939/trimmed!K$3</f>
        <v>1.2708642996542579E-5</v>
      </c>
      <c r="H969" s="4">
        <f>trimmed!L939/trimmed!L$3</f>
        <v>0</v>
      </c>
      <c r="I969" s="4">
        <f>trimmed!M939/trimmed!M$3</f>
        <v>0</v>
      </c>
      <c r="J969" s="4">
        <f>trimmed!N939/trimmed!N$3</f>
        <v>0</v>
      </c>
      <c r="K969" s="4">
        <f>trimmed!O939/trimmed!O$3</f>
        <v>0</v>
      </c>
      <c r="L969" s="4">
        <f>trimmed!P939/trimmed!P$3</f>
        <v>0</v>
      </c>
      <c r="M969" s="4"/>
      <c r="N969" s="5">
        <f t="shared" si="105"/>
        <v>4.2362143321808594E-6</v>
      </c>
      <c r="O969" s="4">
        <f t="shared" si="106"/>
        <v>7.3373384550887109E-6</v>
      </c>
      <c r="P969" s="5">
        <f t="shared" si="107"/>
        <v>0</v>
      </c>
      <c r="Q969" s="4">
        <f t="shared" si="108"/>
        <v>0</v>
      </c>
      <c r="R969" s="4"/>
      <c r="S969" s="5" t="str">
        <f t="shared" si="109"/>
        <v>No E</v>
      </c>
      <c r="T969" s="5" t="str">
        <f t="shared" si="110"/>
        <v/>
      </c>
      <c r="U969" s="4">
        <f t="shared" si="111"/>
        <v>1</v>
      </c>
    </row>
    <row r="970" spans="1:21" x14ac:dyDescent="0.2">
      <c r="A970" s="4" t="s">
        <v>2162</v>
      </c>
      <c r="B970" s="4" t="s">
        <v>2162</v>
      </c>
      <c r="C970" s="4">
        <v>2</v>
      </c>
      <c r="D970" s="4">
        <v>2</v>
      </c>
      <c r="E970" s="4">
        <v>2</v>
      </c>
      <c r="F970" s="4" t="s">
        <v>2163</v>
      </c>
      <c r="G970" s="4">
        <f>trimmed!K941/trimmed!K$3</f>
        <v>0</v>
      </c>
      <c r="H970" s="4">
        <f>trimmed!L941/trimmed!L$3</f>
        <v>0</v>
      </c>
      <c r="I970" s="4">
        <f>trimmed!M941/trimmed!M$3</f>
        <v>2.6006614074413851E-5</v>
      </c>
      <c r="J970" s="4">
        <f>trimmed!N941/trimmed!N$3</f>
        <v>0</v>
      </c>
      <c r="K970" s="4">
        <f>trimmed!O941/trimmed!O$3</f>
        <v>0</v>
      </c>
      <c r="L970" s="4">
        <f>trimmed!P941/trimmed!P$3</f>
        <v>0</v>
      </c>
      <c r="M970" s="4"/>
      <c r="N970" s="5">
        <f t="shared" si="105"/>
        <v>8.668871358137951E-6</v>
      </c>
      <c r="O970" s="4">
        <f t="shared" si="106"/>
        <v>1.5014925636573545E-5</v>
      </c>
      <c r="P970" s="5">
        <f t="shared" si="107"/>
        <v>0</v>
      </c>
      <c r="Q970" s="4">
        <f t="shared" si="108"/>
        <v>0</v>
      </c>
      <c r="R970" s="4"/>
      <c r="S970" s="5" t="str">
        <f t="shared" si="109"/>
        <v>No E</v>
      </c>
      <c r="T970" s="5" t="str">
        <f t="shared" si="110"/>
        <v/>
      </c>
      <c r="U970" s="4">
        <f t="shared" si="111"/>
        <v>1</v>
      </c>
    </row>
    <row r="971" spans="1:21" x14ac:dyDescent="0.2">
      <c r="A971" s="4" t="s">
        <v>2164</v>
      </c>
      <c r="B971" s="4" t="s">
        <v>2164</v>
      </c>
      <c r="C971" s="4">
        <v>5</v>
      </c>
      <c r="D971" s="4">
        <v>5</v>
      </c>
      <c r="E971" s="4">
        <v>5</v>
      </c>
      <c r="F971" s="4" t="s">
        <v>2165</v>
      </c>
      <c r="G971" s="4">
        <f>trimmed!K942/trimmed!K$3</f>
        <v>0</v>
      </c>
      <c r="H971" s="4">
        <f>trimmed!L942/trimmed!L$3</f>
        <v>8.3138655711615684E-7</v>
      </c>
      <c r="I971" s="4">
        <f>trimmed!M942/trimmed!M$3</f>
        <v>0</v>
      </c>
      <c r="J971" s="4">
        <f>trimmed!N942/trimmed!N$3</f>
        <v>0</v>
      </c>
      <c r="K971" s="4">
        <f>trimmed!O942/trimmed!O$3</f>
        <v>0</v>
      </c>
      <c r="L971" s="4">
        <f>trimmed!P942/trimmed!P$3</f>
        <v>0</v>
      </c>
      <c r="M971" s="4"/>
      <c r="N971" s="5">
        <f t="shared" si="105"/>
        <v>2.771288523720523E-7</v>
      </c>
      <c r="O971" s="4">
        <f t="shared" si="106"/>
        <v>4.8000125255164932E-7</v>
      </c>
      <c r="P971" s="5">
        <f t="shared" si="107"/>
        <v>0</v>
      </c>
      <c r="Q971" s="4">
        <f t="shared" si="108"/>
        <v>0</v>
      </c>
      <c r="R971" s="4"/>
      <c r="S971" s="5" t="str">
        <f t="shared" si="109"/>
        <v>No E</v>
      </c>
      <c r="T971" s="5" t="str">
        <f t="shared" si="110"/>
        <v/>
      </c>
      <c r="U971" s="4">
        <f t="shared" si="111"/>
        <v>1</v>
      </c>
    </row>
    <row r="972" spans="1:21" x14ac:dyDescent="0.2">
      <c r="A972" s="4" t="s">
        <v>2170</v>
      </c>
      <c r="B972" s="4" t="s">
        <v>2170</v>
      </c>
      <c r="C972" s="4">
        <v>2</v>
      </c>
      <c r="D972" s="4">
        <v>2</v>
      </c>
      <c r="E972" s="4">
        <v>2</v>
      </c>
      <c r="F972" s="4" t="s">
        <v>2171</v>
      </c>
      <c r="G972" s="4">
        <f>trimmed!K945/trimmed!K$3</f>
        <v>0</v>
      </c>
      <c r="H972" s="4">
        <f>trimmed!L945/trimmed!L$3</f>
        <v>1.1123576150677682E-5</v>
      </c>
      <c r="I972" s="4">
        <f>trimmed!M945/trimmed!M$3</f>
        <v>0</v>
      </c>
      <c r="J972" s="4">
        <f>trimmed!N945/trimmed!N$3</f>
        <v>0</v>
      </c>
      <c r="K972" s="4">
        <f>trimmed!O945/trimmed!O$3</f>
        <v>0</v>
      </c>
      <c r="L972" s="4">
        <f>trimmed!P945/trimmed!P$3</f>
        <v>0</v>
      </c>
      <c r="M972" s="4"/>
      <c r="N972" s="5">
        <f t="shared" si="105"/>
        <v>3.7078587168925608E-6</v>
      </c>
      <c r="O972" s="4">
        <f t="shared" si="106"/>
        <v>6.4221996849450603E-6</v>
      </c>
      <c r="P972" s="5">
        <f t="shared" si="107"/>
        <v>0</v>
      </c>
      <c r="Q972" s="4">
        <f t="shared" si="108"/>
        <v>0</v>
      </c>
      <c r="R972" s="4"/>
      <c r="S972" s="5" t="str">
        <f t="shared" si="109"/>
        <v>No E</v>
      </c>
      <c r="T972" s="5" t="str">
        <f t="shared" si="110"/>
        <v/>
      </c>
      <c r="U972" s="4">
        <f t="shared" si="111"/>
        <v>1</v>
      </c>
    </row>
    <row r="973" spans="1:21" x14ac:dyDescent="0.2">
      <c r="A973" s="4" t="s">
        <v>2172</v>
      </c>
      <c r="B973" s="4" t="s">
        <v>2172</v>
      </c>
      <c r="C973" s="4" t="s">
        <v>2173</v>
      </c>
      <c r="D973" s="4" t="s">
        <v>2173</v>
      </c>
      <c r="E973" s="4" t="s">
        <v>2173</v>
      </c>
      <c r="F973" s="4" t="s">
        <v>2174</v>
      </c>
      <c r="G973" s="4">
        <f>trimmed!K947/trimmed!K$3</f>
        <v>4.5753613619536876E-5</v>
      </c>
      <c r="H973" s="4">
        <f>trimmed!L947/trimmed!L$3</f>
        <v>0</v>
      </c>
      <c r="I973" s="4">
        <f>trimmed!M947/trimmed!M$3</f>
        <v>0</v>
      </c>
      <c r="J973" s="4">
        <f>trimmed!N947/trimmed!N$3</f>
        <v>0</v>
      </c>
      <c r="K973" s="4">
        <f>trimmed!O947/trimmed!O$3</f>
        <v>0</v>
      </c>
      <c r="L973" s="4">
        <f>trimmed!P947/trimmed!P$3</f>
        <v>0</v>
      </c>
      <c r="M973" s="4"/>
      <c r="N973" s="5">
        <f t="shared" si="105"/>
        <v>1.5251204539845625E-5</v>
      </c>
      <c r="O973" s="4">
        <f t="shared" si="106"/>
        <v>2.6415861139637744E-5</v>
      </c>
      <c r="P973" s="5">
        <f t="shared" si="107"/>
        <v>0</v>
      </c>
      <c r="Q973" s="4">
        <f t="shared" si="108"/>
        <v>0</v>
      </c>
      <c r="R973" s="4"/>
      <c r="S973" s="5" t="str">
        <f t="shared" si="109"/>
        <v>No E</v>
      </c>
      <c r="T973" s="5" t="str">
        <f t="shared" si="110"/>
        <v/>
      </c>
      <c r="U973" s="4">
        <f t="shared" si="111"/>
        <v>1</v>
      </c>
    </row>
    <row r="974" spans="1:21" x14ac:dyDescent="0.2">
      <c r="A974" s="4" t="s">
        <v>2175</v>
      </c>
      <c r="B974" s="4" t="s">
        <v>2175</v>
      </c>
      <c r="C974" s="4">
        <v>1</v>
      </c>
      <c r="D974" s="4">
        <v>1</v>
      </c>
      <c r="E974" s="4">
        <v>1</v>
      </c>
      <c r="F974" s="4" t="s">
        <v>2176</v>
      </c>
      <c r="G974" s="4">
        <f>trimmed!K948/trimmed!K$3</f>
        <v>0</v>
      </c>
      <c r="H974" s="4">
        <f>trimmed!L948/trimmed!L$3</f>
        <v>0</v>
      </c>
      <c r="I974" s="4">
        <f>trimmed!M948/trimmed!M$3</f>
        <v>4.8600651093156266E-5</v>
      </c>
      <c r="J974" s="4">
        <f>trimmed!N948/trimmed!N$3</f>
        <v>0</v>
      </c>
      <c r="K974" s="4">
        <f>trimmed!O948/trimmed!O$3</f>
        <v>0</v>
      </c>
      <c r="L974" s="4">
        <f>trimmed!P948/trimmed!P$3</f>
        <v>0</v>
      </c>
      <c r="M974" s="4"/>
      <c r="N974" s="5">
        <f t="shared" si="105"/>
        <v>1.620021703105209E-5</v>
      </c>
      <c r="O974" s="4">
        <f t="shared" si="106"/>
        <v>2.8059598991424847E-5</v>
      </c>
      <c r="P974" s="5">
        <f t="shared" si="107"/>
        <v>0</v>
      </c>
      <c r="Q974" s="4">
        <f t="shared" si="108"/>
        <v>0</v>
      </c>
      <c r="R974" s="4"/>
      <c r="S974" s="5" t="str">
        <f t="shared" si="109"/>
        <v>No E</v>
      </c>
      <c r="T974" s="5" t="str">
        <f t="shared" si="110"/>
        <v/>
      </c>
      <c r="U974" s="4">
        <f t="shared" si="111"/>
        <v>1</v>
      </c>
    </row>
    <row r="975" spans="1:21" x14ac:dyDescent="0.2">
      <c r="A975" s="4" t="s">
        <v>2177</v>
      </c>
      <c r="B975" s="4" t="s">
        <v>2177</v>
      </c>
      <c r="C975" s="4">
        <v>3</v>
      </c>
      <c r="D975" s="4">
        <v>3</v>
      </c>
      <c r="E975" s="4">
        <v>3</v>
      </c>
      <c r="F975" s="4" t="s">
        <v>2178</v>
      </c>
      <c r="G975" s="4">
        <f>trimmed!K949/trimmed!K$3</f>
        <v>1.7910378242382879E-5</v>
      </c>
      <c r="H975" s="4">
        <f>trimmed!L949/trimmed!L$3</f>
        <v>0</v>
      </c>
      <c r="I975" s="4">
        <f>trimmed!M949/trimmed!M$3</f>
        <v>0</v>
      </c>
      <c r="J975" s="4">
        <f>trimmed!N949/trimmed!N$3</f>
        <v>0</v>
      </c>
      <c r="K975" s="4">
        <f>trimmed!O949/trimmed!O$3</f>
        <v>0</v>
      </c>
      <c r="L975" s="4">
        <f>trimmed!P949/trimmed!P$3</f>
        <v>0</v>
      </c>
      <c r="M975" s="4"/>
      <c r="N975" s="5">
        <f t="shared" si="105"/>
        <v>5.9701260807942928E-6</v>
      </c>
      <c r="O975" s="4">
        <f t="shared" si="106"/>
        <v>1.0340561699527772E-5</v>
      </c>
      <c r="P975" s="5">
        <f t="shared" si="107"/>
        <v>0</v>
      </c>
      <c r="Q975" s="4">
        <f t="shared" si="108"/>
        <v>0</v>
      </c>
      <c r="R975" s="4"/>
      <c r="S975" s="5" t="str">
        <f t="shared" si="109"/>
        <v>No E</v>
      </c>
      <c r="T975" s="5" t="str">
        <f t="shared" si="110"/>
        <v/>
      </c>
      <c r="U975" s="4">
        <f t="shared" si="111"/>
        <v>1</v>
      </c>
    </row>
    <row r="976" spans="1:21" x14ac:dyDescent="0.2">
      <c r="A976" s="4" t="s">
        <v>2187</v>
      </c>
      <c r="B976" s="4" t="s">
        <v>2187</v>
      </c>
      <c r="C976" s="4">
        <v>4</v>
      </c>
      <c r="D976" s="4">
        <v>4</v>
      </c>
      <c r="E976" s="4">
        <v>4</v>
      </c>
      <c r="F976" s="4" t="s">
        <v>2188</v>
      </c>
      <c r="G976" s="4">
        <f>trimmed!K954/trimmed!K$3</f>
        <v>0</v>
      </c>
      <c r="H976" s="4">
        <f>trimmed!L954/trimmed!L$3</f>
        <v>1.5766597468467544E-5</v>
      </c>
      <c r="I976" s="4">
        <f>trimmed!M954/trimmed!M$3</f>
        <v>0</v>
      </c>
      <c r="J976" s="4">
        <f>trimmed!N954/trimmed!N$3</f>
        <v>0</v>
      </c>
      <c r="K976" s="4">
        <f>trimmed!O954/trimmed!O$3</f>
        <v>0</v>
      </c>
      <c r="L976" s="4">
        <f>trimmed!P954/trimmed!P$3</f>
        <v>0</v>
      </c>
      <c r="M976" s="4"/>
      <c r="N976" s="5">
        <f t="shared" si="105"/>
        <v>5.2555324894891814E-6</v>
      </c>
      <c r="O976" s="4">
        <f t="shared" si="106"/>
        <v>9.1028492926242091E-6</v>
      </c>
      <c r="P976" s="5">
        <f t="shared" si="107"/>
        <v>0</v>
      </c>
      <c r="Q976" s="4">
        <f t="shared" si="108"/>
        <v>0</v>
      </c>
      <c r="R976" s="4"/>
      <c r="S976" s="5" t="str">
        <f t="shared" si="109"/>
        <v>No E</v>
      </c>
      <c r="T976" s="5" t="str">
        <f t="shared" si="110"/>
        <v/>
      </c>
      <c r="U976" s="4">
        <f t="shared" si="111"/>
        <v>1</v>
      </c>
    </row>
    <row r="977" spans="1:21" x14ac:dyDescent="0.2">
      <c r="A977" s="4" t="s">
        <v>2103</v>
      </c>
      <c r="B977" s="4" t="s">
        <v>2103</v>
      </c>
      <c r="C977" s="4">
        <v>3</v>
      </c>
      <c r="D977" s="4">
        <v>3</v>
      </c>
      <c r="E977" s="4">
        <v>3</v>
      </c>
      <c r="F977" s="4" t="s">
        <v>2104</v>
      </c>
      <c r="G977" s="4">
        <f>trimmed!K958/trimmed!K$3</f>
        <v>0</v>
      </c>
      <c r="H977" s="4">
        <f>trimmed!L958/trimmed!L$3</f>
        <v>1.5391239528537754E-5</v>
      </c>
      <c r="I977" s="4">
        <f>trimmed!M958/trimmed!M$3</f>
        <v>0</v>
      </c>
      <c r="J977" s="4">
        <f>trimmed!N958/trimmed!N$3</f>
        <v>0</v>
      </c>
      <c r="K977" s="4">
        <f>trimmed!O958/trimmed!O$3</f>
        <v>0</v>
      </c>
      <c r="L977" s="4">
        <f>trimmed!P958/trimmed!P$3</f>
        <v>0</v>
      </c>
      <c r="M977" s="4"/>
      <c r="N977" s="5">
        <f t="shared" si="105"/>
        <v>5.1304131761792512E-6</v>
      </c>
      <c r="O977" s="4">
        <f t="shared" si="106"/>
        <v>8.8861362849632809E-6</v>
      </c>
      <c r="P977" s="5">
        <f t="shared" si="107"/>
        <v>0</v>
      </c>
      <c r="Q977" s="4">
        <f t="shared" si="108"/>
        <v>0</v>
      </c>
      <c r="R977" s="4"/>
      <c r="S977" s="5" t="str">
        <f t="shared" si="109"/>
        <v>No E</v>
      </c>
      <c r="T977" s="5" t="str">
        <f t="shared" si="110"/>
        <v/>
      </c>
      <c r="U977" s="4">
        <f t="shared" si="111"/>
        <v>1</v>
      </c>
    </row>
    <row r="978" spans="1:21" x14ac:dyDescent="0.2">
      <c r="A978" s="4" t="s">
        <v>2204</v>
      </c>
      <c r="B978" s="4" t="s">
        <v>2204</v>
      </c>
      <c r="C978" s="4">
        <v>3</v>
      </c>
      <c r="D978" s="4">
        <v>3</v>
      </c>
      <c r="E978" s="4">
        <v>3</v>
      </c>
      <c r="F978" s="4" t="s">
        <v>2205</v>
      </c>
      <c r="G978" s="4">
        <f>trimmed!K963/trimmed!K$3</f>
        <v>0</v>
      </c>
      <c r="H978" s="4">
        <f>trimmed!L963/trimmed!L$3</f>
        <v>1.1140780056257798E-5</v>
      </c>
      <c r="I978" s="4">
        <f>trimmed!M963/trimmed!M$3</f>
        <v>0</v>
      </c>
      <c r="J978" s="4">
        <f>trimmed!N963/trimmed!N$3</f>
        <v>0</v>
      </c>
      <c r="K978" s="4">
        <f>trimmed!O963/trimmed!O$3</f>
        <v>0</v>
      </c>
      <c r="L978" s="4">
        <f>trimmed!P963/trimmed!P$3</f>
        <v>0</v>
      </c>
      <c r="M978" s="4"/>
      <c r="N978" s="5">
        <f t="shared" si="105"/>
        <v>3.7135933520859327E-6</v>
      </c>
      <c r="O978" s="4">
        <f t="shared" si="106"/>
        <v>6.4321323644628534E-6</v>
      </c>
      <c r="P978" s="5">
        <f t="shared" si="107"/>
        <v>0</v>
      </c>
      <c r="Q978" s="4">
        <f t="shared" si="108"/>
        <v>0</v>
      </c>
      <c r="R978" s="4"/>
      <c r="S978" s="5" t="str">
        <f t="shared" si="109"/>
        <v>No E</v>
      </c>
      <c r="T978" s="5" t="str">
        <f t="shared" si="110"/>
        <v/>
      </c>
      <c r="U978" s="4">
        <f t="shared" si="111"/>
        <v>1</v>
      </c>
    </row>
    <row r="979" spans="1:21" x14ac:dyDescent="0.2">
      <c r="A979" s="4" t="s">
        <v>2210</v>
      </c>
      <c r="B979" s="4" t="s">
        <v>2210</v>
      </c>
      <c r="C979" s="4">
        <v>1</v>
      </c>
      <c r="D979" s="4">
        <v>1</v>
      </c>
      <c r="E979" s="4">
        <v>1</v>
      </c>
      <c r="F979" s="4" t="s">
        <v>2211</v>
      </c>
      <c r="G979" s="4">
        <f>trimmed!K966/trimmed!K$3</f>
        <v>0</v>
      </c>
      <c r="H979" s="4">
        <f>trimmed!L966/trimmed!L$3</f>
        <v>1.4955824318219198E-5</v>
      </c>
      <c r="I979" s="4">
        <f>trimmed!M966/trimmed!M$3</f>
        <v>0</v>
      </c>
      <c r="J979" s="4">
        <f>trimmed!N966/trimmed!N$3</f>
        <v>0</v>
      </c>
      <c r="K979" s="4">
        <f>trimmed!O966/trimmed!O$3</f>
        <v>0</v>
      </c>
      <c r="L979" s="4">
        <f>trimmed!P966/trimmed!P$3</f>
        <v>0</v>
      </c>
      <c r="M979" s="4"/>
      <c r="N979" s="5">
        <f t="shared" si="105"/>
        <v>4.9852747727397324E-6</v>
      </c>
      <c r="O979" s="4">
        <f t="shared" si="106"/>
        <v>8.6347491960766055E-6</v>
      </c>
      <c r="P979" s="5">
        <f t="shared" si="107"/>
        <v>0</v>
      </c>
      <c r="Q979" s="4">
        <f t="shared" si="108"/>
        <v>0</v>
      </c>
      <c r="R979" s="4"/>
      <c r="S979" s="5" t="str">
        <f t="shared" si="109"/>
        <v>No E</v>
      </c>
      <c r="T979" s="5" t="str">
        <f t="shared" si="110"/>
        <v/>
      </c>
      <c r="U979" s="4">
        <f t="shared" si="111"/>
        <v>1</v>
      </c>
    </row>
    <row r="980" spans="1:21" x14ac:dyDescent="0.2">
      <c r="A980" s="4" t="s">
        <v>2212</v>
      </c>
      <c r="B980" s="4" t="s">
        <v>2212</v>
      </c>
      <c r="C980" s="4">
        <v>1</v>
      </c>
      <c r="D980" s="4">
        <v>1</v>
      </c>
      <c r="E980" s="4">
        <v>1</v>
      </c>
      <c r="F980" s="4" t="s">
        <v>2213</v>
      </c>
      <c r="G980" s="4">
        <f>trimmed!K967/trimmed!K$3</f>
        <v>0</v>
      </c>
      <c r="H980" s="4">
        <f>trimmed!L967/trimmed!L$3</f>
        <v>1.4922824099333705E-5</v>
      </c>
      <c r="I980" s="4">
        <f>trimmed!M967/trimmed!M$3</f>
        <v>0</v>
      </c>
      <c r="J980" s="4">
        <f>trimmed!N967/trimmed!N$3</f>
        <v>0</v>
      </c>
      <c r="K980" s="4">
        <f>trimmed!O967/trimmed!O$3</f>
        <v>0</v>
      </c>
      <c r="L980" s="4">
        <f>trimmed!P967/trimmed!P$3</f>
        <v>0</v>
      </c>
      <c r="M980" s="4"/>
      <c r="N980" s="5">
        <f t="shared" si="105"/>
        <v>4.9742746997779013E-6</v>
      </c>
      <c r="O980" s="4">
        <f t="shared" si="106"/>
        <v>8.6156965108197498E-6</v>
      </c>
      <c r="P980" s="5">
        <f t="shared" si="107"/>
        <v>0</v>
      </c>
      <c r="Q980" s="4">
        <f t="shared" si="108"/>
        <v>0</v>
      </c>
      <c r="R980" s="4"/>
      <c r="S980" s="5" t="str">
        <f t="shared" si="109"/>
        <v>No E</v>
      </c>
      <c r="T980" s="5" t="str">
        <f t="shared" si="110"/>
        <v/>
      </c>
      <c r="U980" s="4">
        <f t="shared" si="111"/>
        <v>1</v>
      </c>
    </row>
    <row r="981" spans="1:21" x14ac:dyDescent="0.2">
      <c r="A981" s="4" t="s">
        <v>2214</v>
      </c>
      <c r="B981" s="4" t="s">
        <v>2214</v>
      </c>
      <c r="C981" s="4">
        <v>3</v>
      </c>
      <c r="D981" s="4">
        <v>3</v>
      </c>
      <c r="E981" s="4">
        <v>3</v>
      </c>
      <c r="F981" s="4" t="s">
        <v>2215</v>
      </c>
      <c r="G981" s="4">
        <f>trimmed!K968/trimmed!K$3</f>
        <v>0</v>
      </c>
      <c r="H981" s="4">
        <f>trimmed!L968/trimmed!L$3</f>
        <v>1.4917662927659669E-5</v>
      </c>
      <c r="I981" s="4">
        <f>trimmed!M968/trimmed!M$3</f>
        <v>0</v>
      </c>
      <c r="J981" s="4">
        <f>trimmed!N968/trimmed!N$3</f>
        <v>0</v>
      </c>
      <c r="K981" s="4">
        <f>trimmed!O968/trimmed!O$3</f>
        <v>0</v>
      </c>
      <c r="L981" s="4">
        <f>trimmed!P968/trimmed!P$3</f>
        <v>0</v>
      </c>
      <c r="M981" s="4"/>
      <c r="N981" s="5">
        <f t="shared" si="105"/>
        <v>4.9725543092198895E-6</v>
      </c>
      <c r="O981" s="4">
        <f t="shared" si="106"/>
        <v>8.6127167069644114E-6</v>
      </c>
      <c r="P981" s="5">
        <f t="shared" si="107"/>
        <v>0</v>
      </c>
      <c r="Q981" s="4">
        <f t="shared" si="108"/>
        <v>0</v>
      </c>
      <c r="R981" s="4"/>
      <c r="S981" s="5" t="str">
        <f t="shared" si="109"/>
        <v>No E</v>
      </c>
      <c r="T981" s="5" t="str">
        <f t="shared" si="110"/>
        <v/>
      </c>
      <c r="U981" s="4">
        <f t="shared" si="111"/>
        <v>1</v>
      </c>
    </row>
    <row r="982" spans="1:21" x14ac:dyDescent="0.2">
      <c r="A982" s="4" t="s">
        <v>2216</v>
      </c>
      <c r="B982" s="4" t="s">
        <v>2216</v>
      </c>
      <c r="C982" s="4">
        <v>5</v>
      </c>
      <c r="D982" s="4">
        <v>5</v>
      </c>
      <c r="E982" s="4">
        <v>5</v>
      </c>
      <c r="F982" s="4" t="s">
        <v>2217</v>
      </c>
      <c r="G982" s="4">
        <f>trimmed!K969/trimmed!K$3</f>
        <v>0</v>
      </c>
      <c r="H982" s="4">
        <f>trimmed!L969/trimmed!L$3</f>
        <v>0</v>
      </c>
      <c r="I982" s="4">
        <f>trimmed!M969/trimmed!M$3</f>
        <v>4.5034588354798254E-5</v>
      </c>
      <c r="J982" s="4">
        <f>trimmed!N969/trimmed!N$3</f>
        <v>0</v>
      </c>
      <c r="K982" s="4">
        <f>trimmed!O969/trimmed!O$3</f>
        <v>0</v>
      </c>
      <c r="L982" s="4">
        <f>trimmed!P969/trimmed!P$3</f>
        <v>0</v>
      </c>
      <c r="M982" s="4"/>
      <c r="N982" s="5">
        <f t="shared" si="105"/>
        <v>1.5011529451599419E-5</v>
      </c>
      <c r="O982" s="4">
        <f t="shared" si="106"/>
        <v>2.6000731709486755E-5</v>
      </c>
      <c r="P982" s="5">
        <f t="shared" si="107"/>
        <v>0</v>
      </c>
      <c r="Q982" s="4">
        <f t="shared" si="108"/>
        <v>0</v>
      </c>
      <c r="R982" s="4"/>
      <c r="S982" s="5" t="str">
        <f t="shared" si="109"/>
        <v>No E</v>
      </c>
      <c r="T982" s="5" t="str">
        <f t="shared" si="110"/>
        <v/>
      </c>
      <c r="U982" s="4">
        <f t="shared" si="111"/>
        <v>1</v>
      </c>
    </row>
    <row r="983" spans="1:21" x14ac:dyDescent="0.2">
      <c r="A983" s="4" t="s">
        <v>2601</v>
      </c>
      <c r="B983" s="4" t="s">
        <v>2601</v>
      </c>
      <c r="C983" s="4">
        <v>2</v>
      </c>
      <c r="D983" s="4">
        <v>2</v>
      </c>
      <c r="E983" s="4">
        <v>2</v>
      </c>
      <c r="F983" s="4" t="s">
        <v>2602</v>
      </c>
      <c r="G983" s="4">
        <f>trimmed!K972/trimmed!K$3</f>
        <v>9.7653312738712526E-5</v>
      </c>
      <c r="H983" s="4">
        <f>trimmed!L972/trimmed!L$3</f>
        <v>0</v>
      </c>
      <c r="I983" s="4">
        <f>trimmed!M972/trimmed!M$3</f>
        <v>0</v>
      </c>
      <c r="J983" s="4">
        <f>trimmed!N972/trimmed!N$3</f>
        <v>0</v>
      </c>
      <c r="K983" s="4">
        <f>trimmed!O972/trimmed!O$3</f>
        <v>0</v>
      </c>
      <c r="L983" s="4">
        <f>trimmed!P972/trimmed!P$3</f>
        <v>0</v>
      </c>
      <c r="M983" s="4"/>
      <c r="N983" s="5">
        <f t="shared" si="105"/>
        <v>3.2551104246237511E-5</v>
      </c>
      <c r="O983" s="4">
        <f t="shared" si="106"/>
        <v>5.6380166396954387E-5</v>
      </c>
      <c r="P983" s="5">
        <f t="shared" si="107"/>
        <v>0</v>
      </c>
      <c r="Q983" s="4">
        <f t="shared" si="108"/>
        <v>0</v>
      </c>
      <c r="R983" s="4"/>
      <c r="S983" s="5" t="str">
        <f t="shared" si="109"/>
        <v>No E</v>
      </c>
      <c r="T983" s="5" t="str">
        <f t="shared" si="110"/>
        <v/>
      </c>
      <c r="U983" s="4">
        <f t="shared" si="111"/>
        <v>1</v>
      </c>
    </row>
    <row r="984" spans="1:21" x14ac:dyDescent="0.2">
      <c r="A984" s="4" t="s">
        <v>2222</v>
      </c>
      <c r="B984" s="4" t="s">
        <v>2222</v>
      </c>
      <c r="C984" s="4">
        <v>7</v>
      </c>
      <c r="D984" s="4">
        <v>7</v>
      </c>
      <c r="E984" s="4">
        <v>7</v>
      </c>
      <c r="F984" s="4" t="s">
        <v>2223</v>
      </c>
      <c r="G984" s="4">
        <f>trimmed!K973/trimmed!K$3</f>
        <v>3.5023212610003218E-5</v>
      </c>
      <c r="H984" s="4">
        <f>trimmed!L973/trimmed!L$3</f>
        <v>0</v>
      </c>
      <c r="I984" s="4">
        <f>trimmed!M973/trimmed!M$3</f>
        <v>0</v>
      </c>
      <c r="J984" s="4">
        <f>trimmed!N973/trimmed!N$3</f>
        <v>0</v>
      </c>
      <c r="K984" s="4">
        <f>trimmed!O973/trimmed!O$3</f>
        <v>0</v>
      </c>
      <c r="L984" s="4">
        <f>trimmed!P973/trimmed!P$3</f>
        <v>0</v>
      </c>
      <c r="M984" s="4"/>
      <c r="N984" s="5">
        <f t="shared" si="105"/>
        <v>1.1674404203334407E-5</v>
      </c>
      <c r="O984" s="4">
        <f t="shared" si="106"/>
        <v>2.0220661228270854E-5</v>
      </c>
      <c r="P984" s="5">
        <f t="shared" si="107"/>
        <v>0</v>
      </c>
      <c r="Q984" s="4">
        <f t="shared" si="108"/>
        <v>0</v>
      </c>
      <c r="R984" s="4"/>
      <c r="S984" s="5" t="str">
        <f t="shared" si="109"/>
        <v>No E</v>
      </c>
      <c r="T984" s="5" t="str">
        <f t="shared" si="110"/>
        <v/>
      </c>
      <c r="U984" s="4">
        <f t="shared" si="111"/>
        <v>1</v>
      </c>
    </row>
    <row r="985" spans="1:21" x14ac:dyDescent="0.2">
      <c r="A985" s="4" t="s">
        <v>2226</v>
      </c>
      <c r="B985" s="4" t="s">
        <v>2226</v>
      </c>
      <c r="C985" s="4">
        <v>6</v>
      </c>
      <c r="D985" s="4">
        <v>6</v>
      </c>
      <c r="E985" s="4">
        <v>6</v>
      </c>
      <c r="F985" s="4" t="s">
        <v>2227</v>
      </c>
      <c r="G985" s="4">
        <f>trimmed!K975/trimmed!K$3</f>
        <v>1.064710661008065E-5</v>
      </c>
      <c r="H985" s="4">
        <f>trimmed!L975/trimmed!L$3</f>
        <v>0</v>
      </c>
      <c r="I985" s="4">
        <f>trimmed!M975/trimmed!M$3</f>
        <v>0</v>
      </c>
      <c r="J985" s="4">
        <f>trimmed!N975/trimmed!N$3</f>
        <v>0</v>
      </c>
      <c r="K985" s="4">
        <f>trimmed!O975/trimmed!O$3</f>
        <v>0</v>
      </c>
      <c r="L985" s="4">
        <f>trimmed!P975/trimmed!P$3</f>
        <v>0</v>
      </c>
      <c r="M985" s="4"/>
      <c r="N985" s="5">
        <f t="shared" si="105"/>
        <v>3.5490355366935501E-6</v>
      </c>
      <c r="O985" s="4">
        <f t="shared" si="106"/>
        <v>6.1471098674207072E-6</v>
      </c>
      <c r="P985" s="5">
        <f t="shared" si="107"/>
        <v>0</v>
      </c>
      <c r="Q985" s="4">
        <f t="shared" si="108"/>
        <v>0</v>
      </c>
      <c r="R985" s="4"/>
      <c r="S985" s="5" t="str">
        <f t="shared" si="109"/>
        <v>No E</v>
      </c>
      <c r="T985" s="5" t="str">
        <f t="shared" si="110"/>
        <v/>
      </c>
      <c r="U985" s="4">
        <f t="shared" si="111"/>
        <v>1</v>
      </c>
    </row>
    <row r="986" spans="1:21" x14ac:dyDescent="0.2">
      <c r="A986" s="4" t="s">
        <v>2228</v>
      </c>
      <c r="B986" s="4" t="s">
        <v>2228</v>
      </c>
      <c r="C986" s="4">
        <v>3</v>
      </c>
      <c r="D986" s="4">
        <v>3</v>
      </c>
      <c r="E986" s="4">
        <v>3</v>
      </c>
      <c r="F986" s="4" t="s">
        <v>2229</v>
      </c>
      <c r="G986" s="4">
        <f>trimmed!K976/trimmed!K$3</f>
        <v>0</v>
      </c>
      <c r="H986" s="4">
        <f>trimmed!L976/trimmed!L$3</f>
        <v>2.5913773777902863E-6</v>
      </c>
      <c r="I986" s="4">
        <f>trimmed!M976/trimmed!M$3</f>
        <v>0</v>
      </c>
      <c r="J986" s="4">
        <f>trimmed!N976/trimmed!N$3</f>
        <v>0</v>
      </c>
      <c r="K986" s="4">
        <f>trimmed!O976/trimmed!O$3</f>
        <v>0</v>
      </c>
      <c r="L986" s="4">
        <f>trimmed!P976/trimmed!P$3</f>
        <v>0</v>
      </c>
      <c r="M986" s="4"/>
      <c r="N986" s="5">
        <f t="shared" si="105"/>
        <v>8.6379245926342879E-7</v>
      </c>
      <c r="O986" s="4">
        <f t="shared" si="106"/>
        <v>1.4961324266391283E-6</v>
      </c>
      <c r="P986" s="5">
        <f t="shared" si="107"/>
        <v>0</v>
      </c>
      <c r="Q986" s="4">
        <f t="shared" si="108"/>
        <v>0</v>
      </c>
      <c r="R986" s="4"/>
      <c r="S986" s="5" t="str">
        <f t="shared" si="109"/>
        <v>No E</v>
      </c>
      <c r="T986" s="5" t="str">
        <f t="shared" si="110"/>
        <v/>
      </c>
      <c r="U986" s="4">
        <f t="shared" si="111"/>
        <v>1</v>
      </c>
    </row>
    <row r="987" spans="1:21" x14ac:dyDescent="0.2">
      <c r="A987" s="4" t="s">
        <v>2230</v>
      </c>
      <c r="B987" s="4" t="s">
        <v>2230</v>
      </c>
      <c r="C987" s="4">
        <v>2</v>
      </c>
      <c r="D987" s="4">
        <v>2</v>
      </c>
      <c r="E987" s="4">
        <v>2</v>
      </c>
      <c r="F987" s="4" t="s">
        <v>2231</v>
      </c>
      <c r="G987" s="4">
        <f>trimmed!K977/trimmed!K$3</f>
        <v>0</v>
      </c>
      <c r="H987" s="4">
        <f>trimmed!L977/trimmed!L$3</f>
        <v>1.4254530567117041E-5</v>
      </c>
      <c r="I987" s="4">
        <f>trimmed!M977/trimmed!M$3</f>
        <v>0</v>
      </c>
      <c r="J987" s="4">
        <f>trimmed!N977/trimmed!N$3</f>
        <v>0</v>
      </c>
      <c r="K987" s="4">
        <f>trimmed!O977/trimmed!O$3</f>
        <v>0</v>
      </c>
      <c r="L987" s="4">
        <f>trimmed!P977/trimmed!P$3</f>
        <v>0</v>
      </c>
      <c r="M987" s="4"/>
      <c r="N987" s="5">
        <f t="shared" si="105"/>
        <v>4.7515101890390141E-6</v>
      </c>
      <c r="O987" s="4">
        <f t="shared" si="106"/>
        <v>8.2298570600967721E-6</v>
      </c>
      <c r="P987" s="5">
        <f t="shared" si="107"/>
        <v>0</v>
      </c>
      <c r="Q987" s="4">
        <f t="shared" si="108"/>
        <v>0</v>
      </c>
      <c r="R987" s="4"/>
      <c r="S987" s="5" t="str">
        <f t="shared" si="109"/>
        <v>No E</v>
      </c>
      <c r="T987" s="5" t="str">
        <f t="shared" si="110"/>
        <v/>
      </c>
      <c r="U987" s="4">
        <f t="shared" si="111"/>
        <v>1</v>
      </c>
    </row>
    <row r="988" spans="1:21" x14ac:dyDescent="0.2">
      <c r="A988" s="4" t="s">
        <v>2232</v>
      </c>
      <c r="B988" s="4" t="s">
        <v>2232</v>
      </c>
      <c r="C988" s="4" t="s">
        <v>2101</v>
      </c>
      <c r="D988" s="4" t="s">
        <v>2101</v>
      </c>
      <c r="E988" s="4" t="s">
        <v>2101</v>
      </c>
      <c r="F988" s="4" t="s">
        <v>2233</v>
      </c>
      <c r="G988" s="4">
        <f>trimmed!K978/trimmed!K$3</f>
        <v>5.7597036041761343E-5</v>
      </c>
      <c r="H988" s="4">
        <f>trimmed!L978/trimmed!L$3</f>
        <v>0</v>
      </c>
      <c r="I988" s="4">
        <f>trimmed!M978/trimmed!M$3</f>
        <v>0</v>
      </c>
      <c r="J988" s="4">
        <f>trimmed!N978/trimmed!N$3</f>
        <v>0</v>
      </c>
      <c r="K988" s="4">
        <f>trimmed!O978/trimmed!O$3</f>
        <v>0</v>
      </c>
      <c r="L988" s="4">
        <f>trimmed!P978/trimmed!P$3</f>
        <v>0</v>
      </c>
      <c r="M988" s="4"/>
      <c r="N988" s="5">
        <f t="shared" si="105"/>
        <v>1.9199012013920448E-5</v>
      </c>
      <c r="O988" s="4">
        <f t="shared" si="106"/>
        <v>3.325366426323549E-5</v>
      </c>
      <c r="P988" s="5">
        <f t="shared" si="107"/>
        <v>0</v>
      </c>
      <c r="Q988" s="4">
        <f t="shared" si="108"/>
        <v>0</v>
      </c>
      <c r="R988" s="4"/>
      <c r="S988" s="5" t="str">
        <f t="shared" si="109"/>
        <v>No E</v>
      </c>
      <c r="T988" s="5" t="str">
        <f t="shared" si="110"/>
        <v/>
      </c>
      <c r="U988" s="4">
        <f t="shared" si="111"/>
        <v>1</v>
      </c>
    </row>
    <row r="989" spans="1:21" x14ac:dyDescent="0.2">
      <c r="A989" s="4" t="s">
        <v>2242</v>
      </c>
      <c r="B989" s="4" t="s">
        <v>2242</v>
      </c>
      <c r="C989" s="4">
        <v>1</v>
      </c>
      <c r="D989" s="4">
        <v>1</v>
      </c>
      <c r="E989" s="4">
        <v>1</v>
      </c>
      <c r="F989" s="4" t="s">
        <v>2243</v>
      </c>
      <c r="G989" s="4">
        <f>trimmed!K983/trimmed!K$3</f>
        <v>9.3173115228133889E-5</v>
      </c>
      <c r="H989" s="4">
        <f>trimmed!L983/trimmed!L$3</f>
        <v>0</v>
      </c>
      <c r="I989" s="4">
        <f>trimmed!M983/trimmed!M$3</f>
        <v>0</v>
      </c>
      <c r="J989" s="4">
        <f>trimmed!N983/trimmed!N$3</f>
        <v>0</v>
      </c>
      <c r="K989" s="4">
        <f>trimmed!O983/trimmed!O$3</f>
        <v>0</v>
      </c>
      <c r="L989" s="4">
        <f>trimmed!P983/trimmed!P$3</f>
        <v>0</v>
      </c>
      <c r="M989" s="4"/>
      <c r="N989" s="5">
        <f t="shared" ref="N989:N1052" si="112">AVERAGE(G989:I989)</f>
        <v>3.1057705076044632E-5</v>
      </c>
      <c r="O989" s="4">
        <f t="shared" ref="O989:O1052" si="113">STDEV(G989:I989)</f>
        <v>5.3793523158199119E-5</v>
      </c>
      <c r="P989" s="5">
        <f t="shared" ref="P989:P1052" si="114">AVERAGE(J989:L989)</f>
        <v>0</v>
      </c>
      <c r="Q989" s="4">
        <f t="shared" ref="Q989:Q1052" si="115">STDEV(J989:L989)</f>
        <v>0</v>
      </c>
      <c r="R989" s="4"/>
      <c r="S989" s="5" t="str">
        <f t="shared" ref="S989:S1052" si="116">IF(P989&gt;0,N989/P989,"No E")</f>
        <v>No E</v>
      </c>
      <c r="T989" s="5" t="str">
        <f t="shared" ref="T989:T1052" si="117">IF(P989&gt;0,S989*SQRT((O989/N989)^2+(Q989/P989)^2),"")</f>
        <v/>
      </c>
      <c r="U989" s="4">
        <f t="shared" ref="U989:U1052" si="118">COUNTIF(G989:I989,"&gt;"&amp;0)</f>
        <v>1</v>
      </c>
    </row>
    <row r="990" spans="1:21" x14ac:dyDescent="0.2">
      <c r="A990" s="4" t="s">
        <v>2244</v>
      </c>
      <c r="B990" s="4" t="s">
        <v>2244</v>
      </c>
      <c r="C990" s="4">
        <v>3</v>
      </c>
      <c r="D990" s="4">
        <v>3</v>
      </c>
      <c r="E990" s="4">
        <v>3</v>
      </c>
      <c r="F990" s="4" t="s">
        <v>2245</v>
      </c>
      <c r="G990" s="4">
        <f>trimmed!K984/trimmed!K$3</f>
        <v>0</v>
      </c>
      <c r="H990" s="4">
        <f>trimmed!L984/trimmed!L$3</f>
        <v>1.0259158094847704E-5</v>
      </c>
      <c r="I990" s="4">
        <f>trimmed!M984/trimmed!M$3</f>
        <v>0</v>
      </c>
      <c r="J990" s="4">
        <f>trimmed!N984/trimmed!N$3</f>
        <v>0</v>
      </c>
      <c r="K990" s="4">
        <f>trimmed!O984/trimmed!O$3</f>
        <v>0</v>
      </c>
      <c r="L990" s="4">
        <f>trimmed!P984/trimmed!P$3</f>
        <v>0</v>
      </c>
      <c r="M990" s="4"/>
      <c r="N990" s="5">
        <f t="shared" si="112"/>
        <v>3.4197193649492347E-6</v>
      </c>
      <c r="O990" s="4">
        <f t="shared" si="113"/>
        <v>5.923127687719249E-6</v>
      </c>
      <c r="P990" s="5">
        <f t="shared" si="114"/>
        <v>0</v>
      </c>
      <c r="Q990" s="4">
        <f t="shared" si="115"/>
        <v>0</v>
      </c>
      <c r="R990" s="4"/>
      <c r="S990" s="5" t="str">
        <f t="shared" si="116"/>
        <v>No E</v>
      </c>
      <c r="T990" s="5" t="str">
        <f t="shared" si="117"/>
        <v/>
      </c>
      <c r="U990" s="4">
        <f t="shared" si="118"/>
        <v>1</v>
      </c>
    </row>
    <row r="991" spans="1:21" x14ac:dyDescent="0.2">
      <c r="A991" s="4" t="s">
        <v>2248</v>
      </c>
      <c r="B991" s="4" t="s">
        <v>2248</v>
      </c>
      <c r="C991" s="4">
        <v>2</v>
      </c>
      <c r="D991" s="4">
        <v>2</v>
      </c>
      <c r="E991" s="4">
        <v>2</v>
      </c>
      <c r="F991" s="4" t="s">
        <v>2249</v>
      </c>
      <c r="G991" s="4">
        <f>trimmed!K986/trimmed!K$3</f>
        <v>0</v>
      </c>
      <c r="H991" s="4">
        <f>trimmed!L986/trimmed!L$3</f>
        <v>1.3704943983403174E-5</v>
      </c>
      <c r="I991" s="4">
        <f>trimmed!M986/trimmed!M$3</f>
        <v>0</v>
      </c>
      <c r="J991" s="4">
        <f>trimmed!N986/trimmed!N$3</f>
        <v>0</v>
      </c>
      <c r="K991" s="4">
        <f>trimmed!O986/trimmed!O$3</f>
        <v>0</v>
      </c>
      <c r="L991" s="4">
        <f>trimmed!P986/trimmed!P$3</f>
        <v>0</v>
      </c>
      <c r="M991" s="4"/>
      <c r="N991" s="5">
        <f t="shared" si="112"/>
        <v>4.5683146611343916E-6</v>
      </c>
      <c r="O991" s="4">
        <f t="shared" si="113"/>
        <v>7.912553098046565E-6</v>
      </c>
      <c r="P991" s="5">
        <f t="shared" si="114"/>
        <v>0</v>
      </c>
      <c r="Q991" s="4">
        <f t="shared" si="115"/>
        <v>0</v>
      </c>
      <c r="R991" s="4"/>
      <c r="S991" s="5" t="str">
        <f t="shared" si="116"/>
        <v>No E</v>
      </c>
      <c r="T991" s="5" t="str">
        <f t="shared" si="117"/>
        <v/>
      </c>
      <c r="U991" s="4">
        <f t="shared" si="118"/>
        <v>1</v>
      </c>
    </row>
    <row r="992" spans="1:21" x14ac:dyDescent="0.2">
      <c r="A992" s="4" t="s">
        <v>2250</v>
      </c>
      <c r="B992" s="4" t="s">
        <v>2250</v>
      </c>
      <c r="C992" s="4">
        <v>1</v>
      </c>
      <c r="D992" s="4">
        <v>1</v>
      </c>
      <c r="E992" s="4">
        <v>1</v>
      </c>
      <c r="F992" s="4" t="s">
        <v>2251</v>
      </c>
      <c r="G992" s="4">
        <f>trimmed!K987/trimmed!K$3</f>
        <v>0</v>
      </c>
      <c r="H992" s="4">
        <f>trimmed!L987/trimmed!L$3</f>
        <v>1.3656929446920488E-5</v>
      </c>
      <c r="I992" s="4">
        <f>trimmed!M987/trimmed!M$3</f>
        <v>0</v>
      </c>
      <c r="J992" s="4">
        <f>trimmed!N987/trimmed!N$3</f>
        <v>0</v>
      </c>
      <c r="K992" s="4">
        <f>trimmed!O987/trimmed!O$3</f>
        <v>0</v>
      </c>
      <c r="L992" s="4">
        <f>trimmed!P987/trimmed!P$3</f>
        <v>0</v>
      </c>
      <c r="M992" s="4"/>
      <c r="N992" s="5">
        <f t="shared" si="112"/>
        <v>4.5523098156401622E-6</v>
      </c>
      <c r="O992" s="4">
        <f t="shared" si="113"/>
        <v>7.8848318924832708E-6</v>
      </c>
      <c r="P992" s="5">
        <f t="shared" si="114"/>
        <v>0</v>
      </c>
      <c r="Q992" s="4">
        <f t="shared" si="115"/>
        <v>0</v>
      </c>
      <c r="R992" s="4"/>
      <c r="S992" s="5" t="str">
        <f t="shared" si="116"/>
        <v>No E</v>
      </c>
      <c r="T992" s="5" t="str">
        <f t="shared" si="117"/>
        <v/>
      </c>
      <c r="U992" s="4">
        <f t="shared" si="118"/>
        <v>1</v>
      </c>
    </row>
    <row r="993" spans="1:21" x14ac:dyDescent="0.2">
      <c r="A993" s="4" t="s">
        <v>2258</v>
      </c>
      <c r="B993" s="4" t="s">
        <v>2258</v>
      </c>
      <c r="C993" s="4" t="s">
        <v>296</v>
      </c>
      <c r="D993" s="4" t="s">
        <v>296</v>
      </c>
      <c r="E993" s="4" t="s">
        <v>296</v>
      </c>
      <c r="F993" s="4" t="s">
        <v>2259</v>
      </c>
      <c r="G993" s="4">
        <f>trimmed!K991/trimmed!K$3</f>
        <v>0</v>
      </c>
      <c r="H993" s="4">
        <f>trimmed!L991/trimmed!L$3</f>
        <v>1.3584516644342366E-5</v>
      </c>
      <c r="I993" s="4">
        <f>trimmed!M991/trimmed!M$3</f>
        <v>0</v>
      </c>
      <c r="J993" s="4">
        <f>trimmed!N991/trimmed!N$3</f>
        <v>0</v>
      </c>
      <c r="K993" s="4">
        <f>trimmed!O991/trimmed!O$3</f>
        <v>0</v>
      </c>
      <c r="L993" s="4">
        <f>trimmed!P991/trimmed!P$3</f>
        <v>0</v>
      </c>
      <c r="M993" s="4"/>
      <c r="N993" s="5">
        <f t="shared" si="112"/>
        <v>4.5281722147807885E-6</v>
      </c>
      <c r="O993" s="4">
        <f t="shared" si="113"/>
        <v>7.8430243414220166E-6</v>
      </c>
      <c r="P993" s="5">
        <f t="shared" si="114"/>
        <v>0</v>
      </c>
      <c r="Q993" s="4">
        <f t="shared" si="115"/>
        <v>0</v>
      </c>
      <c r="R993" s="4"/>
      <c r="S993" s="5" t="str">
        <f t="shared" si="116"/>
        <v>No E</v>
      </c>
      <c r="T993" s="5" t="str">
        <f t="shared" si="117"/>
        <v/>
      </c>
      <c r="U993" s="4">
        <f t="shared" si="118"/>
        <v>1</v>
      </c>
    </row>
    <row r="994" spans="1:21" x14ac:dyDescent="0.2">
      <c r="A994" s="4" t="s">
        <v>2260</v>
      </c>
      <c r="B994" s="4" t="s">
        <v>2260</v>
      </c>
      <c r="C994" s="4" t="s">
        <v>2081</v>
      </c>
      <c r="D994" s="4" t="s">
        <v>2081</v>
      </c>
      <c r="E994" s="4" t="s">
        <v>2081</v>
      </c>
      <c r="F994" s="4" t="s">
        <v>2261</v>
      </c>
      <c r="G994" s="4">
        <f>trimmed!K992/trimmed!K$3</f>
        <v>1.2305706339188656E-5</v>
      </c>
      <c r="H994" s="4">
        <f>trimmed!L992/trimmed!L$3</f>
        <v>0</v>
      </c>
      <c r="I994" s="4">
        <f>trimmed!M992/trimmed!M$3</f>
        <v>0</v>
      </c>
      <c r="J994" s="4">
        <f>trimmed!N992/trimmed!N$3</f>
        <v>0</v>
      </c>
      <c r="K994" s="4">
        <f>trimmed!O992/trimmed!O$3</f>
        <v>0</v>
      </c>
      <c r="L994" s="4">
        <f>trimmed!P992/trimmed!P$3</f>
        <v>0</v>
      </c>
      <c r="M994" s="4"/>
      <c r="N994" s="5">
        <f t="shared" si="112"/>
        <v>4.1019021130628854E-6</v>
      </c>
      <c r="O994" s="4">
        <f t="shared" si="113"/>
        <v>7.1047028674990551E-6</v>
      </c>
      <c r="P994" s="5">
        <f t="shared" si="114"/>
        <v>0</v>
      </c>
      <c r="Q994" s="4">
        <f t="shared" si="115"/>
        <v>0</v>
      </c>
      <c r="R994" s="4"/>
      <c r="S994" s="5" t="str">
        <f t="shared" si="116"/>
        <v>No E</v>
      </c>
      <c r="T994" s="5" t="str">
        <f t="shared" si="117"/>
        <v/>
      </c>
      <c r="U994" s="4">
        <f t="shared" si="118"/>
        <v>1</v>
      </c>
    </row>
    <row r="995" spans="1:21" x14ac:dyDescent="0.2">
      <c r="A995" s="4" t="s">
        <v>2262</v>
      </c>
      <c r="B995" s="4" t="s">
        <v>2262</v>
      </c>
      <c r="C995" s="4" t="s">
        <v>2263</v>
      </c>
      <c r="D995" s="4" t="s">
        <v>2263</v>
      </c>
      <c r="E995" s="4" t="s">
        <v>2263</v>
      </c>
      <c r="F995" s="4" t="s">
        <v>2264</v>
      </c>
      <c r="G995" s="4">
        <f>trimmed!K993/trimmed!K$3</f>
        <v>0</v>
      </c>
      <c r="H995" s="4">
        <f>trimmed!L993/trimmed!L$3</f>
        <v>1.3484577592836059E-5</v>
      </c>
      <c r="I995" s="4">
        <f>trimmed!M993/trimmed!M$3</f>
        <v>0</v>
      </c>
      <c r="J995" s="4">
        <f>trimmed!N993/trimmed!N$3</f>
        <v>0</v>
      </c>
      <c r="K995" s="4">
        <f>trimmed!O993/trimmed!O$3</f>
        <v>0</v>
      </c>
      <c r="L995" s="4">
        <f>trimmed!P993/trimmed!P$3</f>
        <v>0</v>
      </c>
      <c r="M995" s="4"/>
      <c r="N995" s="5">
        <f t="shared" si="112"/>
        <v>4.4948591976120195E-6</v>
      </c>
      <c r="O995" s="4">
        <f t="shared" si="113"/>
        <v>7.7853245031322958E-6</v>
      </c>
      <c r="P995" s="5">
        <f t="shared" si="114"/>
        <v>0</v>
      </c>
      <c r="Q995" s="4">
        <f t="shared" si="115"/>
        <v>0</v>
      </c>
      <c r="R995" s="4"/>
      <c r="S995" s="5" t="str">
        <f t="shared" si="116"/>
        <v>No E</v>
      </c>
      <c r="T995" s="5" t="str">
        <f t="shared" si="117"/>
        <v/>
      </c>
      <c r="U995" s="4">
        <f t="shared" si="118"/>
        <v>1</v>
      </c>
    </row>
    <row r="996" spans="1:21" x14ac:dyDescent="0.2">
      <c r="A996" s="4" t="s">
        <v>2265</v>
      </c>
      <c r="B996" s="4" t="s">
        <v>2265</v>
      </c>
      <c r="C996" s="4" t="s">
        <v>1682</v>
      </c>
      <c r="D996" s="4" t="s">
        <v>1682</v>
      </c>
      <c r="E996" s="4" t="s">
        <v>1682</v>
      </c>
      <c r="F996" s="4" t="s">
        <v>2266</v>
      </c>
      <c r="G996" s="4">
        <f>trimmed!K994/trimmed!K$3</f>
        <v>8.8532575998608224E-5</v>
      </c>
      <c r="H996" s="4">
        <f>trimmed!L994/trimmed!L$3</f>
        <v>0</v>
      </c>
      <c r="I996" s="4">
        <f>trimmed!M994/trimmed!M$3</f>
        <v>0</v>
      </c>
      <c r="J996" s="4">
        <f>trimmed!N994/trimmed!N$3</f>
        <v>0</v>
      </c>
      <c r="K996" s="4">
        <f>trimmed!O994/trimmed!O$3</f>
        <v>0</v>
      </c>
      <c r="L996" s="4">
        <f>trimmed!P994/trimmed!P$3</f>
        <v>0</v>
      </c>
      <c r="M996" s="4"/>
      <c r="N996" s="5">
        <f t="shared" si="112"/>
        <v>2.951085866620274E-5</v>
      </c>
      <c r="O996" s="4">
        <f t="shared" si="113"/>
        <v>5.111430658484746E-5</v>
      </c>
      <c r="P996" s="5">
        <f t="shared" si="114"/>
        <v>0</v>
      </c>
      <c r="Q996" s="4">
        <f t="shared" si="115"/>
        <v>0</v>
      </c>
      <c r="R996" s="4"/>
      <c r="S996" s="5" t="str">
        <f t="shared" si="116"/>
        <v>No E</v>
      </c>
      <c r="T996" s="5" t="str">
        <f t="shared" si="117"/>
        <v/>
      </c>
      <c r="U996" s="4">
        <f t="shared" si="118"/>
        <v>1</v>
      </c>
    </row>
    <row r="997" spans="1:21" x14ac:dyDescent="0.2">
      <c r="A997" s="4" t="s">
        <v>2271</v>
      </c>
      <c r="B997" s="4" t="s">
        <v>2271</v>
      </c>
      <c r="C997" s="4">
        <v>1</v>
      </c>
      <c r="D997" s="4">
        <v>1</v>
      </c>
      <c r="E997" s="4">
        <v>1</v>
      </c>
      <c r="F997" s="4" t="s">
        <v>2272</v>
      </c>
      <c r="G997" s="4">
        <f>trimmed!K997/trimmed!K$3</f>
        <v>0</v>
      </c>
      <c r="H997" s="4">
        <f>trimmed!L997/trimmed!L$3</f>
        <v>1.3079034618570249E-5</v>
      </c>
      <c r="I997" s="4">
        <f>trimmed!M997/trimmed!M$3</f>
        <v>0</v>
      </c>
      <c r="J997" s="4">
        <f>trimmed!N997/trimmed!N$3</f>
        <v>0</v>
      </c>
      <c r="K997" s="4">
        <f>trimmed!O997/trimmed!O$3</f>
        <v>0</v>
      </c>
      <c r="L997" s="4">
        <f>trimmed!P997/trimmed!P$3</f>
        <v>0</v>
      </c>
      <c r="M997" s="4"/>
      <c r="N997" s="5">
        <f t="shared" si="112"/>
        <v>4.3596782061900834E-6</v>
      </c>
      <c r="O997" s="4">
        <f t="shared" si="113"/>
        <v>7.5511841577719679E-6</v>
      </c>
      <c r="P997" s="5">
        <f t="shared" si="114"/>
        <v>0</v>
      </c>
      <c r="Q997" s="4">
        <f t="shared" si="115"/>
        <v>0</v>
      </c>
      <c r="R997" s="4"/>
      <c r="S997" s="5" t="str">
        <f t="shared" si="116"/>
        <v>No E</v>
      </c>
      <c r="T997" s="5" t="str">
        <f t="shared" si="117"/>
        <v/>
      </c>
      <c r="U997" s="4">
        <f t="shared" si="118"/>
        <v>1</v>
      </c>
    </row>
    <row r="998" spans="1:21" x14ac:dyDescent="0.2">
      <c r="A998" s="4" t="s">
        <v>2276</v>
      </c>
      <c r="B998" s="4" t="s">
        <v>2276</v>
      </c>
      <c r="C998" s="4" t="s">
        <v>296</v>
      </c>
      <c r="D998" s="4" t="s">
        <v>296</v>
      </c>
      <c r="E998" s="4" t="s">
        <v>296</v>
      </c>
      <c r="F998" s="4" t="s">
        <v>2277</v>
      </c>
      <c r="G998" s="4">
        <f>trimmed!K999/trimmed!K$3</f>
        <v>0</v>
      </c>
      <c r="H998" s="4">
        <f>trimmed!L999/trimmed!L$3</f>
        <v>1.3031332880370839E-5</v>
      </c>
      <c r="I998" s="4">
        <f>trimmed!M999/trimmed!M$3</f>
        <v>0</v>
      </c>
      <c r="J998" s="4">
        <f>trimmed!N999/trimmed!N$3</f>
        <v>0</v>
      </c>
      <c r="K998" s="4">
        <f>trimmed!O999/trimmed!O$3</f>
        <v>0</v>
      </c>
      <c r="L998" s="4">
        <f>trimmed!P999/trimmed!P$3</f>
        <v>0</v>
      </c>
      <c r="M998" s="4"/>
      <c r="N998" s="5">
        <f t="shared" si="112"/>
        <v>4.3437776267902798E-6</v>
      </c>
      <c r="O998" s="4">
        <f t="shared" si="113"/>
        <v>7.5236435463817243E-6</v>
      </c>
      <c r="P998" s="5">
        <f t="shared" si="114"/>
        <v>0</v>
      </c>
      <c r="Q998" s="4">
        <f t="shared" si="115"/>
        <v>0</v>
      </c>
      <c r="R998" s="4"/>
      <c r="S998" s="5" t="str">
        <f t="shared" si="116"/>
        <v>No E</v>
      </c>
      <c r="T998" s="5" t="str">
        <f t="shared" si="117"/>
        <v/>
      </c>
      <c r="U998" s="4">
        <f t="shared" si="118"/>
        <v>1</v>
      </c>
    </row>
    <row r="999" spans="1:21" x14ac:dyDescent="0.2">
      <c r="A999" s="4" t="s">
        <v>2278</v>
      </c>
      <c r="B999" s="4" t="s">
        <v>2278</v>
      </c>
      <c r="C999" s="4" t="s">
        <v>1563</v>
      </c>
      <c r="D999" s="4" t="s">
        <v>1563</v>
      </c>
      <c r="E999" s="4" t="s">
        <v>1563</v>
      </c>
      <c r="F999" s="4" t="s">
        <v>2279</v>
      </c>
      <c r="G999" s="4">
        <f>trimmed!K1000/trimmed!K$3</f>
        <v>0</v>
      </c>
      <c r="H999" s="4">
        <f>trimmed!L1000/trimmed!L$3</f>
        <v>1.2721662579928763E-5</v>
      </c>
      <c r="I999" s="4">
        <f>trimmed!M1000/trimmed!M$3</f>
        <v>0</v>
      </c>
      <c r="J999" s="4">
        <f>trimmed!N1000/trimmed!N$3</f>
        <v>0</v>
      </c>
      <c r="K999" s="4">
        <f>trimmed!O1000/trimmed!O$3</f>
        <v>0</v>
      </c>
      <c r="L999" s="4">
        <f>trimmed!P1000/trimmed!P$3</f>
        <v>0</v>
      </c>
      <c r="M999" s="4"/>
      <c r="N999" s="5">
        <f t="shared" si="112"/>
        <v>4.2405541933095879E-6</v>
      </c>
      <c r="O999" s="4">
        <f t="shared" si="113"/>
        <v>7.3448553150614594E-6</v>
      </c>
      <c r="P999" s="5">
        <f t="shared" si="114"/>
        <v>0</v>
      </c>
      <c r="Q999" s="4">
        <f t="shared" si="115"/>
        <v>0</v>
      </c>
      <c r="R999" s="4"/>
      <c r="S999" s="5" t="str">
        <f t="shared" si="116"/>
        <v>No E</v>
      </c>
      <c r="T999" s="5" t="str">
        <f t="shared" si="117"/>
        <v/>
      </c>
      <c r="U999" s="4">
        <f t="shared" si="118"/>
        <v>1</v>
      </c>
    </row>
    <row r="1000" spans="1:21" x14ac:dyDescent="0.2">
      <c r="A1000" s="4" t="s">
        <v>2288</v>
      </c>
      <c r="B1000" s="4" t="s">
        <v>2288</v>
      </c>
      <c r="C1000" s="4">
        <v>2</v>
      </c>
      <c r="D1000" s="4">
        <v>2</v>
      </c>
      <c r="E1000" s="4">
        <v>2</v>
      </c>
      <c r="F1000" s="4" t="s">
        <v>2289</v>
      </c>
      <c r="G1000" s="4">
        <f>trimmed!K1004/trimmed!K$3</f>
        <v>1.7297123226410115E-5</v>
      </c>
      <c r="H1000" s="4">
        <f>trimmed!L1004/trimmed!L$3</f>
        <v>0</v>
      </c>
      <c r="I1000" s="4">
        <f>trimmed!M1004/trimmed!M$3</f>
        <v>0</v>
      </c>
      <c r="J1000" s="4">
        <f>trimmed!N1004/trimmed!N$3</f>
        <v>0</v>
      </c>
      <c r="K1000" s="4">
        <f>trimmed!O1004/trimmed!O$3</f>
        <v>0</v>
      </c>
      <c r="L1000" s="4">
        <f>trimmed!P1004/trimmed!P$3</f>
        <v>0</v>
      </c>
      <c r="M1000" s="4"/>
      <c r="N1000" s="5">
        <f t="shared" si="112"/>
        <v>5.7657077421367052E-6</v>
      </c>
      <c r="O1000" s="4">
        <f t="shared" si="113"/>
        <v>9.9864987509740065E-6</v>
      </c>
      <c r="P1000" s="5">
        <f t="shared" si="114"/>
        <v>0</v>
      </c>
      <c r="Q1000" s="4">
        <f t="shared" si="115"/>
        <v>0</v>
      </c>
      <c r="R1000" s="4"/>
      <c r="S1000" s="5" t="str">
        <f t="shared" si="116"/>
        <v>No E</v>
      </c>
      <c r="T1000" s="5" t="str">
        <f t="shared" si="117"/>
        <v/>
      </c>
      <c r="U1000" s="4">
        <f t="shared" si="118"/>
        <v>1</v>
      </c>
    </row>
    <row r="1001" spans="1:21" x14ac:dyDescent="0.2">
      <c r="A1001" s="4" t="s">
        <v>2294</v>
      </c>
      <c r="B1001" s="4" t="s">
        <v>2294</v>
      </c>
      <c r="C1001" s="4">
        <v>3</v>
      </c>
      <c r="D1001" s="4">
        <v>3</v>
      </c>
      <c r="E1001" s="4">
        <v>3</v>
      </c>
      <c r="F1001" s="4" t="s">
        <v>2295</v>
      </c>
      <c r="G1001" s="4">
        <f>trimmed!K1007/trimmed!K$3</f>
        <v>0</v>
      </c>
      <c r="H1001" s="4">
        <f>trimmed!L1007/trimmed!L$3</f>
        <v>1.2429665382491713E-5</v>
      </c>
      <c r="I1001" s="4">
        <f>trimmed!M1007/trimmed!M$3</f>
        <v>0</v>
      </c>
      <c r="J1001" s="4">
        <f>trimmed!N1007/trimmed!N$3</f>
        <v>0</v>
      </c>
      <c r="K1001" s="4">
        <f>trimmed!O1007/trimmed!O$3</f>
        <v>0</v>
      </c>
      <c r="L1001" s="4">
        <f>trimmed!P1007/trimmed!P$3</f>
        <v>0</v>
      </c>
      <c r="M1001" s="4"/>
      <c r="N1001" s="5">
        <f t="shared" si="112"/>
        <v>4.1432217941639047E-6</v>
      </c>
      <c r="O1001" s="4">
        <f t="shared" si="113"/>
        <v>7.1762706545185627E-6</v>
      </c>
      <c r="P1001" s="5">
        <f t="shared" si="114"/>
        <v>0</v>
      </c>
      <c r="Q1001" s="4">
        <f t="shared" si="115"/>
        <v>0</v>
      </c>
      <c r="R1001" s="4"/>
      <c r="S1001" s="5" t="str">
        <f t="shared" si="116"/>
        <v>No E</v>
      </c>
      <c r="T1001" s="5" t="str">
        <f t="shared" si="117"/>
        <v/>
      </c>
      <c r="U1001" s="4">
        <f t="shared" si="118"/>
        <v>1</v>
      </c>
    </row>
    <row r="1002" spans="1:21" x14ac:dyDescent="0.2">
      <c r="A1002" s="4" t="s">
        <v>2296</v>
      </c>
      <c r="B1002" s="4" t="s">
        <v>2296</v>
      </c>
      <c r="C1002" s="4">
        <v>1</v>
      </c>
      <c r="D1002" s="4">
        <v>1</v>
      </c>
      <c r="E1002" s="4">
        <v>1</v>
      </c>
      <c r="F1002" s="4" t="s">
        <v>2297</v>
      </c>
      <c r="G1002" s="4">
        <f>trimmed!K1008/trimmed!K$3</f>
        <v>0</v>
      </c>
      <c r="H1002" s="4">
        <f>trimmed!L1008/trimmed!L$3</f>
        <v>5.5626482706178469E-6</v>
      </c>
      <c r="I1002" s="4">
        <f>trimmed!M1008/trimmed!M$3</f>
        <v>0</v>
      </c>
      <c r="J1002" s="4">
        <f>trimmed!N1008/trimmed!N$3</f>
        <v>0</v>
      </c>
      <c r="K1002" s="4">
        <f>trimmed!O1008/trimmed!O$3</f>
        <v>0</v>
      </c>
      <c r="L1002" s="4">
        <f>trimmed!P1008/trimmed!P$3</f>
        <v>0</v>
      </c>
      <c r="M1002" s="4"/>
      <c r="N1002" s="5">
        <f t="shared" si="112"/>
        <v>1.854216090205949E-6</v>
      </c>
      <c r="O1002" s="4">
        <f t="shared" si="113"/>
        <v>3.2115964764484203E-6</v>
      </c>
      <c r="P1002" s="5">
        <f t="shared" si="114"/>
        <v>0</v>
      </c>
      <c r="Q1002" s="4">
        <f t="shared" si="115"/>
        <v>0</v>
      </c>
      <c r="R1002" s="4"/>
      <c r="S1002" s="5" t="str">
        <f t="shared" si="116"/>
        <v>No E</v>
      </c>
      <c r="T1002" s="5" t="str">
        <f t="shared" si="117"/>
        <v/>
      </c>
      <c r="U1002" s="4">
        <f t="shared" si="118"/>
        <v>1</v>
      </c>
    </row>
    <row r="1003" spans="1:21" x14ac:dyDescent="0.2">
      <c r="A1003" s="4" t="s">
        <v>2302</v>
      </c>
      <c r="B1003" s="4" t="s">
        <v>2302</v>
      </c>
      <c r="C1003" s="4">
        <v>3</v>
      </c>
      <c r="D1003" s="4">
        <v>3</v>
      </c>
      <c r="E1003" s="4">
        <v>3</v>
      </c>
      <c r="F1003" s="4" t="s">
        <v>2303</v>
      </c>
      <c r="G1003" s="4">
        <f>trimmed!K1011/trimmed!K$3</f>
        <v>0</v>
      </c>
      <c r="H1003" s="4">
        <f>trimmed!L1011/trimmed!L$3</f>
        <v>1.229265973441734E-5</v>
      </c>
      <c r="I1003" s="4">
        <f>trimmed!M1011/trimmed!M$3</f>
        <v>0</v>
      </c>
      <c r="J1003" s="4">
        <f>trimmed!N1011/trimmed!N$3</f>
        <v>0</v>
      </c>
      <c r="K1003" s="4">
        <f>trimmed!O1011/trimmed!O$3</f>
        <v>0</v>
      </c>
      <c r="L1003" s="4">
        <f>trimmed!P1011/trimmed!P$3</f>
        <v>0</v>
      </c>
      <c r="M1003" s="4"/>
      <c r="N1003" s="5">
        <f t="shared" si="112"/>
        <v>4.0975532448057797E-6</v>
      </c>
      <c r="O1003" s="4">
        <f t="shared" si="113"/>
        <v>7.0971704067223251E-6</v>
      </c>
      <c r="P1003" s="5">
        <f t="shared" si="114"/>
        <v>0</v>
      </c>
      <c r="Q1003" s="4">
        <f t="shared" si="115"/>
        <v>0</v>
      </c>
      <c r="R1003" s="4"/>
      <c r="S1003" s="5" t="str">
        <f t="shared" si="116"/>
        <v>No E</v>
      </c>
      <c r="T1003" s="5" t="str">
        <f t="shared" si="117"/>
        <v/>
      </c>
      <c r="U1003" s="4">
        <f t="shared" si="118"/>
        <v>1</v>
      </c>
    </row>
    <row r="1004" spans="1:21" x14ac:dyDescent="0.2">
      <c r="A1004" s="4" t="s">
        <v>2123</v>
      </c>
      <c r="B1004" s="4" t="s">
        <v>2123</v>
      </c>
      <c r="C1004" s="4">
        <v>3</v>
      </c>
      <c r="D1004" s="4">
        <v>2</v>
      </c>
      <c r="E1004" s="4">
        <v>2</v>
      </c>
      <c r="F1004" s="4" t="s">
        <v>2124</v>
      </c>
      <c r="G1004" s="4">
        <f>trimmed!K1018/trimmed!K$3</f>
        <v>0</v>
      </c>
      <c r="H1004" s="4">
        <f>trimmed!L1018/trimmed!L$3</f>
        <v>7.142279601155712E-6</v>
      </c>
      <c r="I1004" s="4">
        <f>trimmed!M1018/trimmed!M$3</f>
        <v>0</v>
      </c>
      <c r="J1004" s="4">
        <f>trimmed!N1018/trimmed!N$3</f>
        <v>0</v>
      </c>
      <c r="K1004" s="4">
        <f>trimmed!O1018/trimmed!O$3</f>
        <v>0</v>
      </c>
      <c r="L1004" s="4">
        <f>trimmed!P1018/trimmed!P$3</f>
        <v>0</v>
      </c>
      <c r="M1004" s="4"/>
      <c r="N1004" s="5">
        <f t="shared" si="112"/>
        <v>2.380759867051904E-6</v>
      </c>
      <c r="O1004" s="4">
        <f t="shared" si="113"/>
        <v>4.1235970503548228E-6</v>
      </c>
      <c r="P1004" s="5">
        <f t="shared" si="114"/>
        <v>0</v>
      </c>
      <c r="Q1004" s="4">
        <f t="shared" si="115"/>
        <v>0</v>
      </c>
      <c r="R1004" s="4"/>
      <c r="S1004" s="5" t="str">
        <f t="shared" si="116"/>
        <v>No E</v>
      </c>
      <c r="T1004" s="5" t="str">
        <f t="shared" si="117"/>
        <v/>
      </c>
      <c r="U1004" s="4">
        <f t="shared" si="118"/>
        <v>1</v>
      </c>
    </row>
    <row r="1005" spans="1:21" x14ac:dyDescent="0.2">
      <c r="A1005" s="4" t="s">
        <v>2318</v>
      </c>
      <c r="B1005" s="4" t="s">
        <v>2318</v>
      </c>
      <c r="C1005" s="4" t="s">
        <v>974</v>
      </c>
      <c r="D1005" s="4" t="s">
        <v>974</v>
      </c>
      <c r="E1005" s="4" t="s">
        <v>974</v>
      </c>
      <c r="F1005" s="4" t="s">
        <v>2319</v>
      </c>
      <c r="G1005" s="4">
        <f>trimmed!K1020/trimmed!K$3</f>
        <v>0</v>
      </c>
      <c r="H1005" s="4">
        <f>trimmed!L1020/trimmed!L$3</f>
        <v>0</v>
      </c>
      <c r="I1005" s="4">
        <f>trimmed!M1020/trimmed!M$3</f>
        <v>3.5935957085137889E-5</v>
      </c>
      <c r="J1005" s="4">
        <f>trimmed!N1020/trimmed!N$3</f>
        <v>0</v>
      </c>
      <c r="K1005" s="4">
        <f>trimmed!O1020/trimmed!O$3</f>
        <v>0</v>
      </c>
      <c r="L1005" s="4">
        <f>trimmed!P1020/trimmed!P$3</f>
        <v>0</v>
      </c>
      <c r="M1005" s="4"/>
      <c r="N1005" s="5">
        <f t="shared" si="112"/>
        <v>1.197865236171263E-5</v>
      </c>
      <c r="O1005" s="4">
        <f t="shared" si="113"/>
        <v>2.07476344966912E-5</v>
      </c>
      <c r="P1005" s="5">
        <f t="shared" si="114"/>
        <v>0</v>
      </c>
      <c r="Q1005" s="4">
        <f t="shared" si="115"/>
        <v>0</v>
      </c>
      <c r="R1005" s="4"/>
      <c r="S1005" s="5" t="str">
        <f t="shared" si="116"/>
        <v>No E</v>
      </c>
      <c r="T1005" s="5" t="str">
        <f t="shared" si="117"/>
        <v/>
      </c>
      <c r="U1005" s="4">
        <f t="shared" si="118"/>
        <v>1</v>
      </c>
    </row>
    <row r="1006" spans="1:21" x14ac:dyDescent="0.2">
      <c r="A1006" s="4" t="s">
        <v>2323</v>
      </c>
      <c r="B1006" s="4" t="s">
        <v>2323</v>
      </c>
      <c r="C1006" s="4">
        <v>3</v>
      </c>
      <c r="D1006" s="4">
        <v>3</v>
      </c>
      <c r="E1006" s="4">
        <v>3</v>
      </c>
      <c r="F1006" s="4" t="s">
        <v>2324</v>
      </c>
      <c r="G1006" s="4">
        <f>trimmed!K1022/trimmed!K$3</f>
        <v>0</v>
      </c>
      <c r="H1006" s="4">
        <f>trimmed!L1022/trimmed!L$3</f>
        <v>0</v>
      </c>
      <c r="I1006" s="4">
        <f>trimmed!M1022/trimmed!M$3</f>
        <v>3.5735245038547744E-5</v>
      </c>
      <c r="J1006" s="4">
        <f>trimmed!N1022/trimmed!N$3</f>
        <v>0</v>
      </c>
      <c r="K1006" s="4">
        <f>trimmed!O1022/trimmed!O$3</f>
        <v>0</v>
      </c>
      <c r="L1006" s="4">
        <f>trimmed!P1022/trimmed!P$3</f>
        <v>0</v>
      </c>
      <c r="M1006" s="4"/>
      <c r="N1006" s="5">
        <f t="shared" si="112"/>
        <v>1.1911748346182582E-5</v>
      </c>
      <c r="O1006" s="4">
        <f t="shared" si="113"/>
        <v>2.0631753342562776E-5</v>
      </c>
      <c r="P1006" s="5">
        <f t="shared" si="114"/>
        <v>0</v>
      </c>
      <c r="Q1006" s="4">
        <f t="shared" si="115"/>
        <v>0</v>
      </c>
      <c r="R1006" s="4"/>
      <c r="S1006" s="5" t="str">
        <f t="shared" si="116"/>
        <v>No E</v>
      </c>
      <c r="T1006" s="5" t="str">
        <f t="shared" si="117"/>
        <v/>
      </c>
      <c r="U1006" s="4">
        <f t="shared" si="118"/>
        <v>1</v>
      </c>
    </row>
    <row r="1007" spans="1:21" x14ac:dyDescent="0.2">
      <c r="A1007" s="4" t="s">
        <v>2325</v>
      </c>
      <c r="B1007" s="4" t="s">
        <v>2325</v>
      </c>
      <c r="C1007" s="4" t="s">
        <v>757</v>
      </c>
      <c r="D1007" s="4" t="s">
        <v>757</v>
      </c>
      <c r="E1007" s="4" t="s">
        <v>757</v>
      </c>
      <c r="F1007" s="4" t="s">
        <v>2326</v>
      </c>
      <c r="G1007" s="4">
        <f>trimmed!K1023/trimmed!K$3</f>
        <v>7.8615336563734556E-5</v>
      </c>
      <c r="H1007" s="4">
        <f>trimmed!L1023/trimmed!L$3</f>
        <v>0</v>
      </c>
      <c r="I1007" s="4">
        <f>trimmed!M1023/trimmed!M$3</f>
        <v>0</v>
      </c>
      <c r="J1007" s="4">
        <f>trimmed!N1023/trimmed!N$3</f>
        <v>0</v>
      </c>
      <c r="K1007" s="4">
        <f>trimmed!O1023/trimmed!O$3</f>
        <v>0</v>
      </c>
      <c r="L1007" s="4">
        <f>trimmed!P1023/trimmed!P$3</f>
        <v>0</v>
      </c>
      <c r="M1007" s="4"/>
      <c r="N1007" s="5">
        <f t="shared" si="112"/>
        <v>2.6205112187911519E-5</v>
      </c>
      <c r="O1007" s="4">
        <f t="shared" si="113"/>
        <v>4.5388585727505174E-5</v>
      </c>
      <c r="P1007" s="5">
        <f t="shared" si="114"/>
        <v>0</v>
      </c>
      <c r="Q1007" s="4">
        <f t="shared" si="115"/>
        <v>0</v>
      </c>
      <c r="R1007" s="4"/>
      <c r="S1007" s="5" t="str">
        <f t="shared" si="116"/>
        <v>No E</v>
      </c>
      <c r="T1007" s="5" t="str">
        <f t="shared" si="117"/>
        <v/>
      </c>
      <c r="U1007" s="4">
        <f t="shared" si="118"/>
        <v>1</v>
      </c>
    </row>
    <row r="1008" spans="1:21" x14ac:dyDescent="0.2">
      <c r="A1008" s="4" t="s">
        <v>2333</v>
      </c>
      <c r="B1008" s="4" t="s">
        <v>2333</v>
      </c>
      <c r="C1008" s="4">
        <v>2</v>
      </c>
      <c r="D1008" s="4">
        <v>2</v>
      </c>
      <c r="E1008" s="4">
        <v>2</v>
      </c>
      <c r="F1008" s="4" t="s">
        <v>2334</v>
      </c>
      <c r="G1008" s="4">
        <f>trimmed!K1026/trimmed!K$3</f>
        <v>0</v>
      </c>
      <c r="H1008" s="4">
        <f>trimmed!L1026/trimmed!L$3</f>
        <v>1.1741352760145461E-5</v>
      </c>
      <c r="I1008" s="4">
        <f>trimmed!M1026/trimmed!M$3</f>
        <v>0</v>
      </c>
      <c r="J1008" s="4">
        <f>trimmed!N1026/trimmed!N$3</f>
        <v>0</v>
      </c>
      <c r="K1008" s="4">
        <f>trimmed!O1026/trimmed!O$3</f>
        <v>0</v>
      </c>
      <c r="L1008" s="4">
        <f>trimmed!P1026/trimmed!P$3</f>
        <v>0</v>
      </c>
      <c r="M1008" s="4"/>
      <c r="N1008" s="5">
        <f t="shared" si="112"/>
        <v>3.9137842533818205E-6</v>
      </c>
      <c r="O1008" s="4">
        <f t="shared" si="113"/>
        <v>6.7788731767203368E-6</v>
      </c>
      <c r="P1008" s="5">
        <f t="shared" si="114"/>
        <v>0</v>
      </c>
      <c r="Q1008" s="4">
        <f t="shared" si="115"/>
        <v>0</v>
      </c>
      <c r="R1008" s="4"/>
      <c r="S1008" s="5" t="str">
        <f t="shared" si="116"/>
        <v>No E</v>
      </c>
      <c r="T1008" s="5" t="str">
        <f t="shared" si="117"/>
        <v/>
      </c>
      <c r="U1008" s="4">
        <f t="shared" si="118"/>
        <v>1</v>
      </c>
    </row>
    <row r="1009" spans="1:21" x14ac:dyDescent="0.2">
      <c r="A1009" s="4" t="s">
        <v>2337</v>
      </c>
      <c r="B1009" s="4" t="s">
        <v>2337</v>
      </c>
      <c r="C1009" s="4">
        <v>4</v>
      </c>
      <c r="D1009" s="4">
        <v>4</v>
      </c>
      <c r="E1009" s="4">
        <v>4</v>
      </c>
      <c r="F1009" s="4" t="s">
        <v>2338</v>
      </c>
      <c r="G1009" s="4">
        <f>trimmed!K1028/trimmed!K$3</f>
        <v>7.8209276366401145E-6</v>
      </c>
      <c r="H1009" s="4">
        <f>trimmed!L1028/trimmed!L$3</f>
        <v>0</v>
      </c>
      <c r="I1009" s="4">
        <f>trimmed!M1028/trimmed!M$3</f>
        <v>0</v>
      </c>
      <c r="J1009" s="4">
        <f>trimmed!N1028/trimmed!N$3</f>
        <v>0</v>
      </c>
      <c r="K1009" s="4">
        <f>trimmed!O1028/trimmed!O$3</f>
        <v>0</v>
      </c>
      <c r="L1009" s="4">
        <f>trimmed!P1028/trimmed!P$3</f>
        <v>0</v>
      </c>
      <c r="M1009" s="4"/>
      <c r="N1009" s="5">
        <f t="shared" si="112"/>
        <v>2.6069758788800382E-6</v>
      </c>
      <c r="O1009" s="4">
        <f t="shared" si="113"/>
        <v>4.5154146763267534E-6</v>
      </c>
      <c r="P1009" s="5">
        <f t="shared" si="114"/>
        <v>0</v>
      </c>
      <c r="Q1009" s="4">
        <f t="shared" si="115"/>
        <v>0</v>
      </c>
      <c r="R1009" s="4"/>
      <c r="S1009" s="5" t="str">
        <f t="shared" si="116"/>
        <v>No E</v>
      </c>
      <c r="T1009" s="5" t="str">
        <f t="shared" si="117"/>
        <v/>
      </c>
      <c r="U1009" s="4">
        <f t="shared" si="118"/>
        <v>1</v>
      </c>
    </row>
    <row r="1010" spans="1:21" x14ac:dyDescent="0.2">
      <c r="A1010" s="4" t="s">
        <v>2341</v>
      </c>
      <c r="B1010" s="4" t="s">
        <v>2341</v>
      </c>
      <c r="C1010" s="4">
        <v>2</v>
      </c>
      <c r="D1010" s="4">
        <v>2</v>
      </c>
      <c r="E1010" s="4">
        <v>2</v>
      </c>
      <c r="F1010" s="4" t="s">
        <v>2342</v>
      </c>
      <c r="G1010" s="4">
        <f>trimmed!K1030/trimmed!K$3</f>
        <v>0</v>
      </c>
      <c r="H1010" s="4">
        <f>trimmed!L1030/trimmed!L$3</f>
        <v>0</v>
      </c>
      <c r="I1010" s="4">
        <f>trimmed!M1030/trimmed!M$3</f>
        <v>3.4884225961005549E-5</v>
      </c>
      <c r="J1010" s="4">
        <f>trimmed!N1030/trimmed!N$3</f>
        <v>0</v>
      </c>
      <c r="K1010" s="4">
        <f>trimmed!O1030/trimmed!O$3</f>
        <v>0</v>
      </c>
      <c r="L1010" s="4">
        <f>trimmed!P1030/trimmed!P$3</f>
        <v>0</v>
      </c>
      <c r="M1010" s="4"/>
      <c r="N1010" s="5">
        <f t="shared" si="112"/>
        <v>1.1628075320335184E-5</v>
      </c>
      <c r="O1010" s="4">
        <f t="shared" si="113"/>
        <v>2.0140417249058282E-5</v>
      </c>
      <c r="P1010" s="5">
        <f t="shared" si="114"/>
        <v>0</v>
      </c>
      <c r="Q1010" s="4">
        <f t="shared" si="115"/>
        <v>0</v>
      </c>
      <c r="R1010" s="4"/>
      <c r="S1010" s="5" t="str">
        <f t="shared" si="116"/>
        <v>No E</v>
      </c>
      <c r="T1010" s="5" t="str">
        <f t="shared" si="117"/>
        <v/>
      </c>
      <c r="U1010" s="4">
        <f t="shared" si="118"/>
        <v>1</v>
      </c>
    </row>
    <row r="1011" spans="1:21" x14ac:dyDescent="0.2">
      <c r="A1011" s="4" t="s">
        <v>2398</v>
      </c>
      <c r="B1011" s="4" t="s">
        <v>2398</v>
      </c>
      <c r="C1011" s="4" t="s">
        <v>2399</v>
      </c>
      <c r="D1011" s="4" t="s">
        <v>2399</v>
      </c>
      <c r="E1011" s="4" t="s">
        <v>2399</v>
      </c>
      <c r="F1011" s="4" t="s">
        <v>2400</v>
      </c>
      <c r="G1011" s="4">
        <f>trimmed!K1034/trimmed!K$3</f>
        <v>9.2618166291778236E-6</v>
      </c>
      <c r="H1011" s="4">
        <f>trimmed!L1034/trimmed!L$3</f>
        <v>0</v>
      </c>
      <c r="I1011" s="4">
        <f>trimmed!M1034/trimmed!M$3</f>
        <v>0</v>
      </c>
      <c r="J1011" s="4">
        <f>trimmed!N1034/trimmed!N$3</f>
        <v>0</v>
      </c>
      <c r="K1011" s="4">
        <f>trimmed!O1034/trimmed!O$3</f>
        <v>0</v>
      </c>
      <c r="L1011" s="4">
        <f>trimmed!P1034/trimmed!P$3</f>
        <v>0</v>
      </c>
      <c r="M1011" s="4"/>
      <c r="N1011" s="5">
        <f t="shared" si="112"/>
        <v>3.0872722097259411E-6</v>
      </c>
      <c r="O1011" s="4">
        <f t="shared" si="113"/>
        <v>5.3473123240407684E-6</v>
      </c>
      <c r="P1011" s="5">
        <f t="shared" si="114"/>
        <v>0</v>
      </c>
      <c r="Q1011" s="4">
        <f t="shared" si="115"/>
        <v>0</v>
      </c>
      <c r="R1011" s="4"/>
      <c r="S1011" s="5" t="str">
        <f t="shared" si="116"/>
        <v>No E</v>
      </c>
      <c r="T1011" s="5" t="str">
        <f t="shared" si="117"/>
        <v/>
      </c>
      <c r="U1011" s="4">
        <f t="shared" si="118"/>
        <v>1</v>
      </c>
    </row>
    <row r="1012" spans="1:21" x14ac:dyDescent="0.2">
      <c r="A1012" s="4" t="s">
        <v>2353</v>
      </c>
      <c r="B1012" s="4" t="s">
        <v>2353</v>
      </c>
      <c r="C1012" s="4">
        <v>1</v>
      </c>
      <c r="D1012" s="4">
        <v>1</v>
      </c>
      <c r="E1012" s="4">
        <v>1</v>
      </c>
      <c r="F1012" s="4" t="s">
        <v>2354</v>
      </c>
      <c r="G1012" s="4">
        <f>trimmed!K1036/trimmed!K$3</f>
        <v>0</v>
      </c>
      <c r="H1012" s="4">
        <f>trimmed!L1036/trimmed!L$3</f>
        <v>9.5237693308685913E-6</v>
      </c>
      <c r="I1012" s="4">
        <f>trimmed!M1036/trimmed!M$3</f>
        <v>0</v>
      </c>
      <c r="J1012" s="4">
        <f>trimmed!N1036/trimmed!N$3</f>
        <v>0</v>
      </c>
      <c r="K1012" s="4">
        <f>trimmed!O1036/trimmed!O$3</f>
        <v>0</v>
      </c>
      <c r="L1012" s="4">
        <f>trimmed!P1036/trimmed!P$3</f>
        <v>0</v>
      </c>
      <c r="M1012" s="4"/>
      <c r="N1012" s="5">
        <f t="shared" si="112"/>
        <v>3.1745897769561971E-6</v>
      </c>
      <c r="O1012" s="4">
        <f t="shared" si="113"/>
        <v>5.4985507868768834E-6</v>
      </c>
      <c r="P1012" s="5">
        <f t="shared" si="114"/>
        <v>0</v>
      </c>
      <c r="Q1012" s="4">
        <f t="shared" si="115"/>
        <v>0</v>
      </c>
      <c r="R1012" s="4"/>
      <c r="S1012" s="5" t="str">
        <f t="shared" si="116"/>
        <v>No E</v>
      </c>
      <c r="T1012" s="5" t="str">
        <f t="shared" si="117"/>
        <v/>
      </c>
      <c r="U1012" s="4">
        <f t="shared" si="118"/>
        <v>1</v>
      </c>
    </row>
    <row r="1013" spans="1:21" x14ac:dyDescent="0.2">
      <c r="A1013" s="4" t="s">
        <v>2355</v>
      </c>
      <c r="B1013" s="4" t="s">
        <v>2355</v>
      </c>
      <c r="C1013" s="4">
        <v>4</v>
      </c>
      <c r="D1013" s="4">
        <v>4</v>
      </c>
      <c r="E1013" s="4">
        <v>4</v>
      </c>
      <c r="F1013" s="4" t="s">
        <v>2356</v>
      </c>
      <c r="G1013" s="4">
        <f>trimmed!K1037/trimmed!K$3</f>
        <v>1.3666528590252162E-5</v>
      </c>
      <c r="H1013" s="4">
        <f>trimmed!L1037/trimmed!L$3</f>
        <v>0</v>
      </c>
      <c r="I1013" s="4">
        <f>trimmed!M1037/trimmed!M$3</f>
        <v>0</v>
      </c>
      <c r="J1013" s="4">
        <f>trimmed!N1037/trimmed!N$3</f>
        <v>0</v>
      </c>
      <c r="K1013" s="4">
        <f>trimmed!O1037/trimmed!O$3</f>
        <v>0</v>
      </c>
      <c r="L1013" s="4">
        <f>trimmed!P1037/trimmed!P$3</f>
        <v>0</v>
      </c>
      <c r="M1013" s="4"/>
      <c r="N1013" s="5">
        <f t="shared" si="112"/>
        <v>4.5555095300840539E-6</v>
      </c>
      <c r="O1013" s="4">
        <f t="shared" si="113"/>
        <v>7.8903739604698029E-6</v>
      </c>
      <c r="P1013" s="5">
        <f t="shared" si="114"/>
        <v>0</v>
      </c>
      <c r="Q1013" s="4">
        <f t="shared" si="115"/>
        <v>0</v>
      </c>
      <c r="R1013" s="4"/>
      <c r="S1013" s="5" t="str">
        <f t="shared" si="116"/>
        <v>No E</v>
      </c>
      <c r="T1013" s="5" t="str">
        <f t="shared" si="117"/>
        <v/>
      </c>
      <c r="U1013" s="4">
        <f t="shared" si="118"/>
        <v>1</v>
      </c>
    </row>
    <row r="1014" spans="1:21" x14ac:dyDescent="0.2">
      <c r="A1014" s="4" t="s">
        <v>2357</v>
      </c>
      <c r="B1014" s="4" t="s">
        <v>2357</v>
      </c>
      <c r="C1014" s="4" t="s">
        <v>68</v>
      </c>
      <c r="D1014" s="4" t="s">
        <v>68</v>
      </c>
      <c r="E1014" s="4" t="s">
        <v>68</v>
      </c>
      <c r="F1014" s="4" t="s">
        <v>2358</v>
      </c>
      <c r="G1014" s="4">
        <f>trimmed!K1038/trimmed!K$3</f>
        <v>7.5075324586981745E-5</v>
      </c>
      <c r="H1014" s="4">
        <f>trimmed!L1038/trimmed!L$3</f>
        <v>0</v>
      </c>
      <c r="I1014" s="4">
        <f>trimmed!M1038/trimmed!M$3</f>
        <v>0</v>
      </c>
      <c r="J1014" s="4">
        <f>trimmed!N1038/trimmed!N$3</f>
        <v>0</v>
      </c>
      <c r="K1014" s="4">
        <f>trimmed!O1038/trimmed!O$3</f>
        <v>0</v>
      </c>
      <c r="L1014" s="4">
        <f>trimmed!P1038/trimmed!P$3</f>
        <v>0</v>
      </c>
      <c r="M1014" s="4"/>
      <c r="N1014" s="5">
        <f t="shared" si="112"/>
        <v>2.5025108195660583E-5</v>
      </c>
      <c r="O1014" s="4">
        <f t="shared" si="113"/>
        <v>4.3344758859792439E-5</v>
      </c>
      <c r="P1014" s="5">
        <f t="shared" si="114"/>
        <v>0</v>
      </c>
      <c r="Q1014" s="4">
        <f t="shared" si="115"/>
        <v>0</v>
      </c>
      <c r="R1014" s="4"/>
      <c r="S1014" s="5" t="str">
        <f t="shared" si="116"/>
        <v>No E</v>
      </c>
      <c r="T1014" s="5" t="str">
        <f t="shared" si="117"/>
        <v/>
      </c>
      <c r="U1014" s="4">
        <f t="shared" si="118"/>
        <v>1</v>
      </c>
    </row>
    <row r="1015" spans="1:21" x14ac:dyDescent="0.2">
      <c r="A1015" s="4" t="s">
        <v>2361</v>
      </c>
      <c r="B1015" s="4" t="s">
        <v>2361</v>
      </c>
      <c r="C1015" s="4">
        <v>1</v>
      </c>
      <c r="D1015" s="4">
        <v>1</v>
      </c>
      <c r="E1015" s="4">
        <v>1</v>
      </c>
      <c r="F1015" s="4" t="s">
        <v>2362</v>
      </c>
      <c r="G1015" s="4">
        <f>trimmed!K1040/trimmed!K$3</f>
        <v>3.9909470317915256E-5</v>
      </c>
      <c r="H1015" s="4">
        <f>trimmed!L1040/trimmed!L$3</f>
        <v>0</v>
      </c>
      <c r="I1015" s="4">
        <f>trimmed!M1040/trimmed!M$3</f>
        <v>0</v>
      </c>
      <c r="J1015" s="4">
        <f>trimmed!N1040/trimmed!N$3</f>
        <v>0</v>
      </c>
      <c r="K1015" s="4">
        <f>trimmed!O1040/trimmed!O$3</f>
        <v>0</v>
      </c>
      <c r="L1015" s="4">
        <f>trimmed!P1040/trimmed!P$3</f>
        <v>0</v>
      </c>
      <c r="M1015" s="4"/>
      <c r="N1015" s="5">
        <f t="shared" si="112"/>
        <v>1.3303156772638419E-5</v>
      </c>
      <c r="O1015" s="4">
        <f t="shared" si="113"/>
        <v>2.304174343126375E-5</v>
      </c>
      <c r="P1015" s="5">
        <f t="shared" si="114"/>
        <v>0</v>
      </c>
      <c r="Q1015" s="4">
        <f t="shared" si="115"/>
        <v>0</v>
      </c>
      <c r="R1015" s="4"/>
      <c r="S1015" s="5" t="str">
        <f t="shared" si="116"/>
        <v>No E</v>
      </c>
      <c r="T1015" s="5" t="str">
        <f t="shared" si="117"/>
        <v/>
      </c>
      <c r="U1015" s="4">
        <f t="shared" si="118"/>
        <v>1</v>
      </c>
    </row>
    <row r="1016" spans="1:21" x14ac:dyDescent="0.2">
      <c r="A1016" s="4" t="s">
        <v>2367</v>
      </c>
      <c r="B1016" s="4" t="s">
        <v>2367</v>
      </c>
      <c r="C1016" s="4">
        <v>5</v>
      </c>
      <c r="D1016" s="4">
        <v>1</v>
      </c>
      <c r="E1016" s="4">
        <v>1</v>
      </c>
      <c r="F1016" s="4" t="s">
        <v>2368</v>
      </c>
      <c r="G1016" s="4">
        <f>trimmed!K1043/trimmed!K$3</f>
        <v>0</v>
      </c>
      <c r="H1016" s="4">
        <f>trimmed!L1043/trimmed!L$3</f>
        <v>0</v>
      </c>
      <c r="I1016" s="4">
        <f>trimmed!M1043/trimmed!M$3</f>
        <v>3.3325283688548947E-5</v>
      </c>
      <c r="J1016" s="4">
        <f>trimmed!N1043/trimmed!N$3</f>
        <v>0</v>
      </c>
      <c r="K1016" s="4">
        <f>trimmed!O1043/trimmed!O$3</f>
        <v>0</v>
      </c>
      <c r="L1016" s="4">
        <f>trimmed!P1043/trimmed!P$3</f>
        <v>0</v>
      </c>
      <c r="M1016" s="4"/>
      <c r="N1016" s="5">
        <f t="shared" si="112"/>
        <v>1.1108427896182982E-5</v>
      </c>
      <c r="O1016" s="4">
        <f t="shared" si="113"/>
        <v>1.924036150840438E-5</v>
      </c>
      <c r="P1016" s="5">
        <f t="shared" si="114"/>
        <v>0</v>
      </c>
      <c r="Q1016" s="4">
        <f t="shared" si="115"/>
        <v>0</v>
      </c>
      <c r="R1016" s="4"/>
      <c r="S1016" s="5" t="str">
        <f t="shared" si="116"/>
        <v>No E</v>
      </c>
      <c r="T1016" s="5" t="str">
        <f t="shared" si="117"/>
        <v/>
      </c>
      <c r="U1016" s="4">
        <f t="shared" si="118"/>
        <v>1</v>
      </c>
    </row>
    <row r="1017" spans="1:21" x14ac:dyDescent="0.2">
      <c r="A1017" s="4" t="s">
        <v>2369</v>
      </c>
      <c r="B1017" s="4" t="s">
        <v>2369</v>
      </c>
      <c r="C1017" s="4">
        <v>2</v>
      </c>
      <c r="D1017" s="4">
        <v>2</v>
      </c>
      <c r="E1017" s="4">
        <v>2</v>
      </c>
      <c r="F1017" s="4" t="s">
        <v>2370</v>
      </c>
      <c r="G1017" s="4">
        <f>trimmed!K1044/trimmed!K$3</f>
        <v>4.9855862792597481E-5</v>
      </c>
      <c r="H1017" s="4">
        <f>trimmed!L1044/trimmed!L$3</f>
        <v>0</v>
      </c>
      <c r="I1017" s="4">
        <f>trimmed!M1044/trimmed!M$3</f>
        <v>0</v>
      </c>
      <c r="J1017" s="4">
        <f>trimmed!N1044/trimmed!N$3</f>
        <v>0</v>
      </c>
      <c r="K1017" s="4">
        <f>trimmed!O1044/trimmed!O$3</f>
        <v>0</v>
      </c>
      <c r="L1017" s="4">
        <f>trimmed!P1044/trimmed!P$3</f>
        <v>0</v>
      </c>
      <c r="M1017" s="4"/>
      <c r="N1017" s="5">
        <f t="shared" si="112"/>
        <v>1.6618620930865826E-5</v>
      </c>
      <c r="O1017" s="4">
        <f t="shared" si="113"/>
        <v>2.8784295803987205E-5</v>
      </c>
      <c r="P1017" s="5">
        <f t="shared" si="114"/>
        <v>0</v>
      </c>
      <c r="Q1017" s="4">
        <f t="shared" si="115"/>
        <v>0</v>
      </c>
      <c r="R1017" s="4"/>
      <c r="S1017" s="5" t="str">
        <f t="shared" si="116"/>
        <v>No E</v>
      </c>
      <c r="T1017" s="5" t="str">
        <f t="shared" si="117"/>
        <v/>
      </c>
      <c r="U1017" s="4">
        <f t="shared" si="118"/>
        <v>1</v>
      </c>
    </row>
    <row r="1018" spans="1:21" x14ac:dyDescent="0.2">
      <c r="A1018" s="4" t="s">
        <v>2374</v>
      </c>
      <c r="B1018" s="4" t="s">
        <v>2374</v>
      </c>
      <c r="C1018" s="4" t="s">
        <v>296</v>
      </c>
      <c r="D1018" s="4" t="s">
        <v>296</v>
      </c>
      <c r="E1018" s="4" t="s">
        <v>296</v>
      </c>
      <c r="F1018" s="4" t="s">
        <v>2375</v>
      </c>
      <c r="G1018" s="4">
        <f>trimmed!K1046/trimmed!K$3</f>
        <v>0</v>
      </c>
      <c r="H1018" s="4">
        <f>trimmed!L1046/trimmed!L$3</f>
        <v>0</v>
      </c>
      <c r="I1018" s="4">
        <f>trimmed!M1046/trimmed!M$3</f>
        <v>3.223954958240604E-5</v>
      </c>
      <c r="J1018" s="4">
        <f>trimmed!N1046/trimmed!N$3</f>
        <v>0</v>
      </c>
      <c r="K1018" s="4">
        <f>trimmed!O1046/trimmed!O$3</f>
        <v>0</v>
      </c>
      <c r="L1018" s="4">
        <f>trimmed!P1046/trimmed!P$3</f>
        <v>0</v>
      </c>
      <c r="M1018" s="4"/>
      <c r="N1018" s="5">
        <f t="shared" si="112"/>
        <v>1.074651652746868E-5</v>
      </c>
      <c r="O1018" s="4">
        <f t="shared" si="113"/>
        <v>1.8613512629954415E-5</v>
      </c>
      <c r="P1018" s="5">
        <f t="shared" si="114"/>
        <v>0</v>
      </c>
      <c r="Q1018" s="4">
        <f t="shared" si="115"/>
        <v>0</v>
      </c>
      <c r="R1018" s="4"/>
      <c r="S1018" s="5" t="str">
        <f t="shared" si="116"/>
        <v>No E</v>
      </c>
      <c r="T1018" s="5" t="str">
        <f t="shared" si="117"/>
        <v/>
      </c>
      <c r="U1018" s="4">
        <f t="shared" si="118"/>
        <v>1</v>
      </c>
    </row>
    <row r="1019" spans="1:21" x14ac:dyDescent="0.2">
      <c r="A1019" s="4" t="s">
        <v>2376</v>
      </c>
      <c r="B1019" s="4" t="s">
        <v>2376</v>
      </c>
      <c r="C1019" s="4">
        <v>2</v>
      </c>
      <c r="D1019" s="4">
        <v>2</v>
      </c>
      <c r="E1019" s="4">
        <v>2</v>
      </c>
      <c r="F1019" s="4" t="s">
        <v>2377</v>
      </c>
      <c r="G1019" s="4">
        <f>trimmed!K1047/trimmed!K$3</f>
        <v>0</v>
      </c>
      <c r="H1019" s="4">
        <f>trimmed!L1047/trimmed!L$3</f>
        <v>9.4047495840825199E-6</v>
      </c>
      <c r="I1019" s="4">
        <f>trimmed!M1047/trimmed!M$3</f>
        <v>0</v>
      </c>
      <c r="J1019" s="4">
        <f>trimmed!N1047/trimmed!N$3</f>
        <v>0</v>
      </c>
      <c r="K1019" s="4">
        <f>trimmed!O1047/trimmed!O$3</f>
        <v>0</v>
      </c>
      <c r="L1019" s="4">
        <f>trimmed!P1047/trimmed!P$3</f>
        <v>0</v>
      </c>
      <c r="M1019" s="4"/>
      <c r="N1019" s="5">
        <f t="shared" si="112"/>
        <v>3.1349165280275066E-6</v>
      </c>
      <c r="O1019" s="4">
        <f t="shared" si="113"/>
        <v>5.4298347040310639E-6</v>
      </c>
      <c r="P1019" s="5">
        <f t="shared" si="114"/>
        <v>0</v>
      </c>
      <c r="Q1019" s="4">
        <f t="shared" si="115"/>
        <v>0</v>
      </c>
      <c r="R1019" s="4"/>
      <c r="S1019" s="5" t="str">
        <f t="shared" si="116"/>
        <v>No E</v>
      </c>
      <c r="T1019" s="5" t="str">
        <f t="shared" si="117"/>
        <v/>
      </c>
      <c r="U1019" s="4">
        <f t="shared" si="118"/>
        <v>1</v>
      </c>
    </row>
    <row r="1020" spans="1:21" x14ac:dyDescent="0.2">
      <c r="A1020" s="4" t="s">
        <v>2378</v>
      </c>
      <c r="B1020" s="4" t="s">
        <v>2378</v>
      </c>
      <c r="C1020" s="4" t="s">
        <v>2046</v>
      </c>
      <c r="D1020" s="4" t="s">
        <v>2046</v>
      </c>
      <c r="E1020" s="4" t="s">
        <v>2046</v>
      </c>
      <c r="F1020" s="4" t="s">
        <v>2379</v>
      </c>
      <c r="G1020" s="4">
        <f>trimmed!K1048/trimmed!K$3</f>
        <v>9.7386770660462904E-6</v>
      </c>
      <c r="H1020" s="4">
        <f>trimmed!L1048/trimmed!L$3</f>
        <v>0</v>
      </c>
      <c r="I1020" s="4">
        <f>trimmed!M1048/trimmed!M$3</f>
        <v>0</v>
      </c>
      <c r="J1020" s="4">
        <f>trimmed!N1048/trimmed!N$3</f>
        <v>0</v>
      </c>
      <c r="K1020" s="4">
        <f>trimmed!O1048/trimmed!O$3</f>
        <v>0</v>
      </c>
      <c r="L1020" s="4">
        <f>trimmed!P1048/trimmed!P$3</f>
        <v>0</v>
      </c>
      <c r="M1020" s="4"/>
      <c r="N1020" s="5">
        <f t="shared" si="112"/>
        <v>3.2462256886820969E-6</v>
      </c>
      <c r="O1020" s="4">
        <f t="shared" si="113"/>
        <v>5.6226278256326605E-6</v>
      </c>
      <c r="P1020" s="5">
        <f t="shared" si="114"/>
        <v>0</v>
      </c>
      <c r="Q1020" s="4">
        <f t="shared" si="115"/>
        <v>0</v>
      </c>
      <c r="R1020" s="4"/>
      <c r="S1020" s="5" t="str">
        <f t="shared" si="116"/>
        <v>No E</v>
      </c>
      <c r="T1020" s="5" t="str">
        <f t="shared" si="117"/>
        <v/>
      </c>
      <c r="U1020" s="4">
        <f t="shared" si="118"/>
        <v>1</v>
      </c>
    </row>
    <row r="1021" spans="1:21" x14ac:dyDescent="0.2">
      <c r="A1021" s="4" t="s">
        <v>2327</v>
      </c>
      <c r="B1021" s="4" t="s">
        <v>2327</v>
      </c>
      <c r="C1021" s="4" t="s">
        <v>130</v>
      </c>
      <c r="D1021" s="4" t="s">
        <v>130</v>
      </c>
      <c r="E1021" s="4" t="s">
        <v>130</v>
      </c>
      <c r="F1021" s="4" t="s">
        <v>2328</v>
      </c>
      <c r="G1021" s="4">
        <f>trimmed!K1049/trimmed!K$3</f>
        <v>9.7123352122192778E-6</v>
      </c>
      <c r="H1021" s="4">
        <f>trimmed!L1049/trimmed!L$3</f>
        <v>0</v>
      </c>
      <c r="I1021" s="4">
        <f>trimmed!M1049/trimmed!M$3</f>
        <v>0</v>
      </c>
      <c r="J1021" s="4">
        <f>trimmed!N1049/trimmed!N$3</f>
        <v>0</v>
      </c>
      <c r="K1021" s="4">
        <f>trimmed!O1049/trimmed!O$3</f>
        <v>0</v>
      </c>
      <c r="L1021" s="4">
        <f>trimmed!P1049/trimmed!P$3</f>
        <v>0</v>
      </c>
      <c r="M1021" s="4"/>
      <c r="N1021" s="5">
        <f t="shared" si="112"/>
        <v>3.2374450707397591E-6</v>
      </c>
      <c r="O1021" s="4">
        <f t="shared" si="113"/>
        <v>5.6074193492346811E-6</v>
      </c>
      <c r="P1021" s="5">
        <f t="shared" si="114"/>
        <v>0</v>
      </c>
      <c r="Q1021" s="4">
        <f t="shared" si="115"/>
        <v>0</v>
      </c>
      <c r="R1021" s="4"/>
      <c r="S1021" s="5" t="str">
        <f t="shared" si="116"/>
        <v>No E</v>
      </c>
      <c r="T1021" s="5" t="str">
        <f t="shared" si="117"/>
        <v/>
      </c>
      <c r="U1021" s="4">
        <f t="shared" si="118"/>
        <v>1</v>
      </c>
    </row>
    <row r="1022" spans="1:21" x14ac:dyDescent="0.2">
      <c r="A1022" s="4" t="s">
        <v>2351</v>
      </c>
      <c r="B1022" s="4" t="s">
        <v>2351</v>
      </c>
      <c r="C1022" s="4" t="s">
        <v>7724</v>
      </c>
      <c r="D1022" s="4" t="s">
        <v>7724</v>
      </c>
      <c r="E1022" s="4" t="s">
        <v>7724</v>
      </c>
      <c r="F1022" s="4" t="s">
        <v>2352</v>
      </c>
      <c r="G1022" s="4">
        <f>trimmed!K1050/trimmed!K$3</f>
        <v>0</v>
      </c>
      <c r="H1022" s="4">
        <f>trimmed!L1050/trimmed!L$3</f>
        <v>0</v>
      </c>
      <c r="I1022" s="4">
        <f>trimmed!M1050/trimmed!M$3</f>
        <v>3.1808372879966519E-5</v>
      </c>
      <c r="J1022" s="4">
        <f>trimmed!N1050/trimmed!N$3</f>
        <v>0</v>
      </c>
      <c r="K1022" s="4">
        <f>trimmed!O1050/trimmed!O$3</f>
        <v>0</v>
      </c>
      <c r="L1022" s="4">
        <f>trimmed!P1050/trimmed!P$3</f>
        <v>0</v>
      </c>
      <c r="M1022" s="4"/>
      <c r="N1022" s="5">
        <f t="shared" si="112"/>
        <v>1.060279095998884E-5</v>
      </c>
      <c r="O1022" s="4">
        <f t="shared" si="113"/>
        <v>1.836457264473266E-5</v>
      </c>
      <c r="P1022" s="5">
        <f t="shared" si="114"/>
        <v>0</v>
      </c>
      <c r="Q1022" s="4">
        <f t="shared" si="115"/>
        <v>0</v>
      </c>
      <c r="R1022" s="4"/>
      <c r="S1022" s="5" t="str">
        <f t="shared" si="116"/>
        <v>No E</v>
      </c>
      <c r="T1022" s="5" t="str">
        <f t="shared" si="117"/>
        <v/>
      </c>
      <c r="U1022" s="4">
        <f t="shared" si="118"/>
        <v>1</v>
      </c>
    </row>
    <row r="1023" spans="1:21" x14ac:dyDescent="0.2">
      <c r="A1023" s="4" t="s">
        <v>2388</v>
      </c>
      <c r="B1023" s="4" t="s">
        <v>2388</v>
      </c>
      <c r="C1023" s="4" t="s">
        <v>296</v>
      </c>
      <c r="D1023" s="4" t="s">
        <v>296</v>
      </c>
      <c r="E1023" s="4" t="s">
        <v>296</v>
      </c>
      <c r="F1023" s="4" t="s">
        <v>2389</v>
      </c>
      <c r="G1023" s="4">
        <f>trimmed!K1055/trimmed!K$3</f>
        <v>0</v>
      </c>
      <c r="H1023" s="4">
        <f>trimmed!L1055/trimmed!L$3</f>
        <v>0</v>
      </c>
      <c r="I1023" s="4">
        <f>trimmed!M1055/trimmed!M$3</f>
        <v>3.1176956394575881E-5</v>
      </c>
      <c r="J1023" s="4">
        <f>trimmed!N1055/trimmed!N$3</f>
        <v>0</v>
      </c>
      <c r="K1023" s="4">
        <f>trimmed!O1055/trimmed!O$3</f>
        <v>0</v>
      </c>
      <c r="L1023" s="4">
        <f>trimmed!P1055/trimmed!P$3</f>
        <v>0</v>
      </c>
      <c r="M1023" s="4"/>
      <c r="N1023" s="5">
        <f t="shared" si="112"/>
        <v>1.039231879819196E-5</v>
      </c>
      <c r="O1023" s="4">
        <f t="shared" si="113"/>
        <v>1.8000024166921611E-5</v>
      </c>
      <c r="P1023" s="5">
        <f t="shared" si="114"/>
        <v>0</v>
      </c>
      <c r="Q1023" s="4">
        <f t="shared" si="115"/>
        <v>0</v>
      </c>
      <c r="R1023" s="4"/>
      <c r="S1023" s="5" t="str">
        <f t="shared" si="116"/>
        <v>No E</v>
      </c>
      <c r="T1023" s="5" t="str">
        <f t="shared" si="117"/>
        <v/>
      </c>
      <c r="U1023" s="4">
        <f t="shared" si="118"/>
        <v>1</v>
      </c>
    </row>
    <row r="1024" spans="1:21" x14ac:dyDescent="0.2">
      <c r="A1024" s="4" t="s">
        <v>2394</v>
      </c>
      <c r="B1024" s="4" t="s">
        <v>2394</v>
      </c>
      <c r="C1024" s="4" t="s">
        <v>296</v>
      </c>
      <c r="D1024" s="4" t="s">
        <v>296</v>
      </c>
      <c r="E1024" s="4" t="s">
        <v>296</v>
      </c>
      <c r="F1024" s="4" t="s">
        <v>2395</v>
      </c>
      <c r="G1024" s="4">
        <f>trimmed!K1058/trimmed!K$3</f>
        <v>0</v>
      </c>
      <c r="H1024" s="4">
        <f>trimmed!L1058/trimmed!L$3</f>
        <v>0</v>
      </c>
      <c r="I1024" s="4">
        <f>trimmed!M1058/trimmed!M$3</f>
        <v>3.0449670390461022E-5</v>
      </c>
      <c r="J1024" s="4">
        <f>trimmed!N1058/trimmed!N$3</f>
        <v>0</v>
      </c>
      <c r="K1024" s="4">
        <f>trimmed!O1058/trimmed!O$3</f>
        <v>0</v>
      </c>
      <c r="L1024" s="4">
        <f>trimmed!P1058/trimmed!P$3</f>
        <v>0</v>
      </c>
      <c r="M1024" s="4"/>
      <c r="N1024" s="5">
        <f t="shared" si="112"/>
        <v>1.0149890130153673E-5</v>
      </c>
      <c r="O1024" s="4">
        <f t="shared" si="113"/>
        <v>1.758012539666805E-5</v>
      </c>
      <c r="P1024" s="5">
        <f t="shared" si="114"/>
        <v>0</v>
      </c>
      <c r="Q1024" s="4">
        <f t="shared" si="115"/>
        <v>0</v>
      </c>
      <c r="R1024" s="4"/>
      <c r="S1024" s="5" t="str">
        <f t="shared" si="116"/>
        <v>No E</v>
      </c>
      <c r="T1024" s="5" t="str">
        <f t="shared" si="117"/>
        <v/>
      </c>
      <c r="U1024" s="4">
        <f t="shared" si="118"/>
        <v>1</v>
      </c>
    </row>
    <row r="1025" spans="1:21" x14ac:dyDescent="0.2">
      <c r="A1025" s="4" t="s">
        <v>2396</v>
      </c>
      <c r="B1025" s="4" t="s">
        <v>2396</v>
      </c>
      <c r="C1025" s="4" t="s">
        <v>1809</v>
      </c>
      <c r="D1025" s="4" t="s">
        <v>1809</v>
      </c>
      <c r="E1025" s="4" t="s">
        <v>1809</v>
      </c>
      <c r="F1025" s="4" t="s">
        <v>2397</v>
      </c>
      <c r="G1025" s="4">
        <f>trimmed!K1059/trimmed!K$3</f>
        <v>0</v>
      </c>
      <c r="H1025" s="4">
        <f>trimmed!L1059/trimmed!L$3</f>
        <v>4.6976046182213189E-6</v>
      </c>
      <c r="I1025" s="4">
        <f>trimmed!M1059/trimmed!M$3</f>
        <v>0</v>
      </c>
      <c r="J1025" s="4">
        <f>trimmed!N1059/trimmed!N$3</f>
        <v>0</v>
      </c>
      <c r="K1025" s="4">
        <f>trimmed!O1059/trimmed!O$3</f>
        <v>0</v>
      </c>
      <c r="L1025" s="4">
        <f>trimmed!P1059/trimmed!P$3</f>
        <v>0</v>
      </c>
      <c r="M1025" s="4"/>
      <c r="N1025" s="5">
        <f t="shared" si="112"/>
        <v>1.565868206073773E-6</v>
      </c>
      <c r="O1025" s="4">
        <f t="shared" si="113"/>
        <v>2.7121632908765077E-6</v>
      </c>
      <c r="P1025" s="5">
        <f t="shared" si="114"/>
        <v>0</v>
      </c>
      <c r="Q1025" s="4">
        <f t="shared" si="115"/>
        <v>0</v>
      </c>
      <c r="R1025" s="4"/>
      <c r="S1025" s="5" t="str">
        <f t="shared" si="116"/>
        <v>No E</v>
      </c>
      <c r="T1025" s="5" t="str">
        <f t="shared" si="117"/>
        <v/>
      </c>
      <c r="U1025" s="4">
        <f t="shared" si="118"/>
        <v>1</v>
      </c>
    </row>
    <row r="1026" spans="1:21" x14ac:dyDescent="0.2">
      <c r="A1026" s="4" t="s">
        <v>2401</v>
      </c>
      <c r="B1026" s="4" t="s">
        <v>2401</v>
      </c>
      <c r="C1026" s="4">
        <v>3</v>
      </c>
      <c r="D1026" s="4">
        <v>3</v>
      </c>
      <c r="E1026" s="4">
        <v>3</v>
      </c>
      <c r="F1026" s="4" t="s">
        <v>2402</v>
      </c>
      <c r="G1026" s="4">
        <f>trimmed!K1060/trimmed!K$3</f>
        <v>0</v>
      </c>
      <c r="H1026" s="4">
        <f>trimmed!L1060/trimmed!L$3</f>
        <v>0</v>
      </c>
      <c r="I1026" s="4">
        <f>trimmed!M1060/trimmed!M$3</f>
        <v>3.03353825898144E-5</v>
      </c>
      <c r="J1026" s="4">
        <f>trimmed!N1060/trimmed!N$3</f>
        <v>0</v>
      </c>
      <c r="K1026" s="4">
        <f>trimmed!O1060/trimmed!O$3</f>
        <v>0</v>
      </c>
      <c r="L1026" s="4">
        <f>trimmed!P1060/trimmed!P$3</f>
        <v>0</v>
      </c>
      <c r="M1026" s="4"/>
      <c r="N1026" s="5">
        <f t="shared" si="112"/>
        <v>1.0111794196604799E-5</v>
      </c>
      <c r="O1026" s="4">
        <f t="shared" si="113"/>
        <v>1.7514141304199633E-5</v>
      </c>
      <c r="P1026" s="5">
        <f t="shared" si="114"/>
        <v>0</v>
      </c>
      <c r="Q1026" s="4">
        <f t="shared" si="115"/>
        <v>0</v>
      </c>
      <c r="R1026" s="4"/>
      <c r="S1026" s="5" t="str">
        <f t="shared" si="116"/>
        <v>No E</v>
      </c>
      <c r="T1026" s="5" t="str">
        <f t="shared" si="117"/>
        <v/>
      </c>
      <c r="U1026" s="4">
        <f t="shared" si="118"/>
        <v>1</v>
      </c>
    </row>
    <row r="1027" spans="1:21" x14ac:dyDescent="0.2">
      <c r="A1027" s="4" t="s">
        <v>2405</v>
      </c>
      <c r="B1027" s="4" t="s">
        <v>2405</v>
      </c>
      <c r="C1027" s="4" t="s">
        <v>757</v>
      </c>
      <c r="D1027" s="4" t="s">
        <v>757</v>
      </c>
      <c r="E1027" s="4" t="s">
        <v>757</v>
      </c>
      <c r="F1027" s="4" t="s">
        <v>2406</v>
      </c>
      <c r="G1027" s="4">
        <f>trimmed!K1062/trimmed!K$3</f>
        <v>0</v>
      </c>
      <c r="H1027" s="4">
        <f>trimmed!L1062/trimmed!L$3</f>
        <v>0</v>
      </c>
      <c r="I1027" s="4">
        <f>trimmed!M1062/trimmed!M$3</f>
        <v>3.027587737129591E-5</v>
      </c>
      <c r="J1027" s="4">
        <f>trimmed!N1062/trimmed!N$3</f>
        <v>0</v>
      </c>
      <c r="K1027" s="4">
        <f>trimmed!O1062/trimmed!O$3</f>
        <v>0</v>
      </c>
      <c r="L1027" s="4">
        <f>trimmed!P1062/trimmed!P$3</f>
        <v>0</v>
      </c>
      <c r="M1027" s="4"/>
      <c r="N1027" s="5">
        <f t="shared" si="112"/>
        <v>1.0091959123765304E-5</v>
      </c>
      <c r="O1027" s="4">
        <f t="shared" si="113"/>
        <v>1.7479785950269791E-5</v>
      </c>
      <c r="P1027" s="5">
        <f t="shared" si="114"/>
        <v>0</v>
      </c>
      <c r="Q1027" s="4">
        <f t="shared" si="115"/>
        <v>0</v>
      </c>
      <c r="R1027" s="4"/>
      <c r="S1027" s="5" t="str">
        <f t="shared" si="116"/>
        <v>No E</v>
      </c>
      <c r="T1027" s="5" t="str">
        <f t="shared" si="117"/>
        <v/>
      </c>
      <c r="U1027" s="4">
        <f t="shared" si="118"/>
        <v>1</v>
      </c>
    </row>
    <row r="1028" spans="1:21" x14ac:dyDescent="0.2">
      <c r="A1028" s="4" t="s">
        <v>2409</v>
      </c>
      <c r="B1028" s="4" t="s">
        <v>2409</v>
      </c>
      <c r="C1028" s="4">
        <v>1</v>
      </c>
      <c r="D1028" s="4">
        <v>1</v>
      </c>
      <c r="E1028" s="4">
        <v>1</v>
      </c>
      <c r="F1028" s="4" t="s">
        <v>2410</v>
      </c>
      <c r="G1028" s="4">
        <f>trimmed!K1064/trimmed!K$3</f>
        <v>0</v>
      </c>
      <c r="H1028" s="4">
        <f>trimmed!L1064/trimmed!L$3</f>
        <v>9.9845212021324085E-6</v>
      </c>
      <c r="I1028" s="4">
        <f>trimmed!M1064/trimmed!M$3</f>
        <v>0</v>
      </c>
      <c r="J1028" s="4">
        <f>trimmed!N1064/trimmed!N$3</f>
        <v>0</v>
      </c>
      <c r="K1028" s="4">
        <f>trimmed!O1064/trimmed!O$3</f>
        <v>0</v>
      </c>
      <c r="L1028" s="4">
        <f>trimmed!P1064/trimmed!P$3</f>
        <v>0</v>
      </c>
      <c r="M1028" s="4"/>
      <c r="N1028" s="5">
        <f t="shared" si="112"/>
        <v>3.3281737340441363E-6</v>
      </c>
      <c r="O1028" s="4">
        <f t="shared" si="113"/>
        <v>5.7645660037806716E-6</v>
      </c>
      <c r="P1028" s="5">
        <f t="shared" si="114"/>
        <v>0</v>
      </c>
      <c r="Q1028" s="4">
        <f t="shared" si="115"/>
        <v>0</v>
      </c>
      <c r="R1028" s="4"/>
      <c r="S1028" s="5" t="str">
        <f t="shared" si="116"/>
        <v>No E</v>
      </c>
      <c r="T1028" s="5" t="str">
        <f t="shared" si="117"/>
        <v/>
      </c>
      <c r="U1028" s="4">
        <f t="shared" si="118"/>
        <v>1</v>
      </c>
    </row>
    <row r="1029" spans="1:21" x14ac:dyDescent="0.2">
      <c r="A1029" s="4" t="s">
        <v>2411</v>
      </c>
      <c r="B1029" s="4" t="s">
        <v>2411</v>
      </c>
      <c r="C1029" s="4">
        <v>2</v>
      </c>
      <c r="D1029" s="4">
        <v>2</v>
      </c>
      <c r="E1029" s="4">
        <v>2</v>
      </c>
      <c r="F1029" s="4" t="s">
        <v>2412</v>
      </c>
      <c r="G1029" s="4">
        <f>trimmed!K1065/trimmed!K$3</f>
        <v>3.8265447108711525E-5</v>
      </c>
      <c r="H1029" s="4">
        <f>trimmed!L1065/trimmed!L$3</f>
        <v>0</v>
      </c>
      <c r="I1029" s="4">
        <f>trimmed!M1065/trimmed!M$3</f>
        <v>0</v>
      </c>
      <c r="J1029" s="4">
        <f>trimmed!N1065/trimmed!N$3</f>
        <v>0</v>
      </c>
      <c r="K1029" s="4">
        <f>trimmed!O1065/trimmed!O$3</f>
        <v>0</v>
      </c>
      <c r="L1029" s="4">
        <f>trimmed!P1065/trimmed!P$3</f>
        <v>0</v>
      </c>
      <c r="M1029" s="4"/>
      <c r="N1029" s="5">
        <f t="shared" si="112"/>
        <v>1.2755149036237176E-5</v>
      </c>
      <c r="O1029" s="4">
        <f t="shared" si="113"/>
        <v>2.2092566188875983E-5</v>
      </c>
      <c r="P1029" s="5">
        <f t="shared" si="114"/>
        <v>0</v>
      </c>
      <c r="Q1029" s="4">
        <f t="shared" si="115"/>
        <v>0</v>
      </c>
      <c r="R1029" s="4"/>
      <c r="S1029" s="5" t="str">
        <f t="shared" si="116"/>
        <v>No E</v>
      </c>
      <c r="T1029" s="5" t="str">
        <f t="shared" si="117"/>
        <v/>
      </c>
      <c r="U1029" s="4">
        <f t="shared" si="118"/>
        <v>1</v>
      </c>
    </row>
    <row r="1030" spans="1:21" x14ac:dyDescent="0.2">
      <c r="A1030" s="4" t="s">
        <v>2422</v>
      </c>
      <c r="B1030" s="4" t="s">
        <v>2422</v>
      </c>
      <c r="C1030" s="4">
        <v>1</v>
      </c>
      <c r="D1030" s="4">
        <v>1</v>
      </c>
      <c r="E1030" s="4">
        <v>1</v>
      </c>
      <c r="F1030" s="4" t="s">
        <v>2423</v>
      </c>
      <c r="G1030" s="4">
        <f>trimmed!K1070/trimmed!K$3</f>
        <v>0</v>
      </c>
      <c r="H1030" s="4">
        <f>trimmed!L1070/trimmed!L$3</f>
        <v>4.8669848886146363E-6</v>
      </c>
      <c r="I1030" s="4">
        <f>trimmed!M1070/trimmed!M$3</f>
        <v>0</v>
      </c>
      <c r="J1030" s="4">
        <f>trimmed!N1070/trimmed!N$3</f>
        <v>0</v>
      </c>
      <c r="K1030" s="4">
        <f>trimmed!O1070/trimmed!O$3</f>
        <v>0</v>
      </c>
      <c r="L1030" s="4">
        <f>trimmed!P1070/trimmed!P$3</f>
        <v>0</v>
      </c>
      <c r="M1030" s="4"/>
      <c r="N1030" s="5">
        <f t="shared" si="112"/>
        <v>1.6223282962048787E-6</v>
      </c>
      <c r="O1030" s="4">
        <f t="shared" si="113"/>
        <v>2.8099550355835013E-6</v>
      </c>
      <c r="P1030" s="5">
        <f t="shared" si="114"/>
        <v>0</v>
      </c>
      <c r="Q1030" s="4">
        <f t="shared" si="115"/>
        <v>0</v>
      </c>
      <c r="R1030" s="4"/>
      <c r="S1030" s="5" t="str">
        <f t="shared" si="116"/>
        <v>No E</v>
      </c>
      <c r="T1030" s="5" t="str">
        <f t="shared" si="117"/>
        <v/>
      </c>
      <c r="U1030" s="4">
        <f t="shared" si="118"/>
        <v>1</v>
      </c>
    </row>
    <row r="1031" spans="1:21" x14ac:dyDescent="0.2">
      <c r="A1031" s="4" t="s">
        <v>2440</v>
      </c>
      <c r="B1031" s="4" t="s">
        <v>2440</v>
      </c>
      <c r="C1031" s="4">
        <v>1</v>
      </c>
      <c r="D1031" s="4">
        <v>1</v>
      </c>
      <c r="E1031" s="4">
        <v>1</v>
      </c>
      <c r="F1031" s="4" t="s">
        <v>2441</v>
      </c>
      <c r="G1031" s="4">
        <f>trimmed!K1077/trimmed!K$3</f>
        <v>0</v>
      </c>
      <c r="H1031" s="4">
        <f>trimmed!L1077/trimmed!L$3</f>
        <v>9.4806031677766645E-6</v>
      </c>
      <c r="I1031" s="4">
        <f>trimmed!M1077/trimmed!M$3</f>
        <v>0</v>
      </c>
      <c r="J1031" s="4">
        <f>trimmed!N1077/trimmed!N$3</f>
        <v>0</v>
      </c>
      <c r="K1031" s="4">
        <f>trimmed!O1077/trimmed!O$3</f>
        <v>0</v>
      </c>
      <c r="L1031" s="4">
        <f>trimmed!P1077/trimmed!P$3</f>
        <v>0</v>
      </c>
      <c r="M1031" s="4"/>
      <c r="N1031" s="5">
        <f t="shared" si="112"/>
        <v>3.160201055925555E-6</v>
      </c>
      <c r="O1031" s="4">
        <f t="shared" si="113"/>
        <v>5.4736287909958761E-6</v>
      </c>
      <c r="P1031" s="5">
        <f t="shared" si="114"/>
        <v>0</v>
      </c>
      <c r="Q1031" s="4">
        <f t="shared" si="115"/>
        <v>0</v>
      </c>
      <c r="R1031" s="4"/>
      <c r="S1031" s="5" t="str">
        <f t="shared" si="116"/>
        <v>No E</v>
      </c>
      <c r="T1031" s="5" t="str">
        <f t="shared" si="117"/>
        <v/>
      </c>
      <c r="U1031" s="4">
        <f t="shared" si="118"/>
        <v>1</v>
      </c>
    </row>
    <row r="1032" spans="1:21" x14ac:dyDescent="0.2">
      <c r="A1032" s="4" t="s">
        <v>2442</v>
      </c>
      <c r="B1032" s="4" t="s">
        <v>2442</v>
      </c>
      <c r="C1032" s="4">
        <v>2</v>
      </c>
      <c r="D1032" s="4">
        <v>2</v>
      </c>
      <c r="E1032" s="4">
        <v>2</v>
      </c>
      <c r="F1032" s="4" t="s">
        <v>2443</v>
      </c>
      <c r="G1032" s="4">
        <f>trimmed!K1078/trimmed!K$3</f>
        <v>0</v>
      </c>
      <c r="H1032" s="4">
        <f>trimmed!L1078/trimmed!L$3</f>
        <v>9.4472901506078954E-6</v>
      </c>
      <c r="I1032" s="4">
        <f>trimmed!M1078/trimmed!M$3</f>
        <v>0</v>
      </c>
      <c r="J1032" s="4">
        <f>trimmed!N1078/trimmed!N$3</f>
        <v>0</v>
      </c>
      <c r="K1032" s="4">
        <f>trimmed!O1078/trimmed!O$3</f>
        <v>0</v>
      </c>
      <c r="L1032" s="4">
        <f>trimmed!P1078/trimmed!P$3</f>
        <v>0</v>
      </c>
      <c r="M1032" s="4"/>
      <c r="N1032" s="5">
        <f t="shared" si="112"/>
        <v>3.1490967168692985E-6</v>
      </c>
      <c r="O1032" s="4">
        <f t="shared" si="113"/>
        <v>5.4543955115659681E-6</v>
      </c>
      <c r="P1032" s="5">
        <f t="shared" si="114"/>
        <v>0</v>
      </c>
      <c r="Q1032" s="4">
        <f t="shared" si="115"/>
        <v>0</v>
      </c>
      <c r="R1032" s="4"/>
      <c r="S1032" s="5" t="str">
        <f t="shared" si="116"/>
        <v>No E</v>
      </c>
      <c r="T1032" s="5" t="str">
        <f t="shared" si="117"/>
        <v/>
      </c>
      <c r="U1032" s="4">
        <f t="shared" si="118"/>
        <v>1</v>
      </c>
    </row>
    <row r="1033" spans="1:21" x14ac:dyDescent="0.2">
      <c r="A1033" s="4" t="s">
        <v>2446</v>
      </c>
      <c r="B1033" s="4" t="s">
        <v>2446</v>
      </c>
      <c r="C1033" s="4" t="s">
        <v>1229</v>
      </c>
      <c r="D1033" s="4" t="s">
        <v>1229</v>
      </c>
      <c r="E1033" s="4" t="s">
        <v>1229</v>
      </c>
      <c r="F1033" s="4" t="s">
        <v>2447</v>
      </c>
      <c r="G1033" s="4">
        <f>trimmed!K1080/trimmed!K$3</f>
        <v>0</v>
      </c>
      <c r="H1033" s="4">
        <f>trimmed!L1080/trimmed!L$3</f>
        <v>0</v>
      </c>
      <c r="I1033" s="4">
        <f>trimmed!M1080/trimmed!M$3</f>
        <v>2.8407130151631938E-5</v>
      </c>
      <c r="J1033" s="4">
        <f>trimmed!N1080/trimmed!N$3</f>
        <v>0</v>
      </c>
      <c r="K1033" s="4">
        <f>trimmed!O1080/trimmed!O$3</f>
        <v>0</v>
      </c>
      <c r="L1033" s="4">
        <f>trimmed!P1080/trimmed!P$3</f>
        <v>0</v>
      </c>
      <c r="M1033" s="4"/>
      <c r="N1033" s="5">
        <f t="shared" si="112"/>
        <v>9.4690433838773133E-6</v>
      </c>
      <c r="O1033" s="4">
        <f t="shared" si="113"/>
        <v>1.6400864239949434E-5</v>
      </c>
      <c r="P1033" s="5">
        <f t="shared" si="114"/>
        <v>0</v>
      </c>
      <c r="Q1033" s="4">
        <f t="shared" si="115"/>
        <v>0</v>
      </c>
      <c r="R1033" s="4"/>
      <c r="S1033" s="5" t="str">
        <f t="shared" si="116"/>
        <v>No E</v>
      </c>
      <c r="T1033" s="5" t="str">
        <f t="shared" si="117"/>
        <v/>
      </c>
      <c r="U1033" s="4">
        <f t="shared" si="118"/>
        <v>1</v>
      </c>
    </row>
    <row r="1034" spans="1:21" x14ac:dyDescent="0.2">
      <c r="A1034" s="4" t="s">
        <v>2448</v>
      </c>
      <c r="B1034" s="4" t="s">
        <v>2448</v>
      </c>
      <c r="C1034" s="4" t="s">
        <v>2449</v>
      </c>
      <c r="D1034" s="4" t="s">
        <v>2449</v>
      </c>
      <c r="E1034" s="4" t="s">
        <v>2449</v>
      </c>
      <c r="F1034" s="4" t="s">
        <v>2450</v>
      </c>
      <c r="G1034" s="4">
        <f>trimmed!K1081/trimmed!K$3</f>
        <v>0</v>
      </c>
      <c r="H1034" s="4">
        <f>trimmed!L1081/trimmed!L$3</f>
        <v>0</v>
      </c>
      <c r="I1034" s="4">
        <f>trimmed!M1081/trimmed!M$3</f>
        <v>9.854253092117372E-6</v>
      </c>
      <c r="J1034" s="4">
        <f>trimmed!N1081/trimmed!N$3</f>
        <v>0</v>
      </c>
      <c r="K1034" s="4">
        <f>trimmed!O1081/trimmed!O$3</f>
        <v>0</v>
      </c>
      <c r="L1034" s="4">
        <f>trimmed!P1081/trimmed!P$3</f>
        <v>0</v>
      </c>
      <c r="M1034" s="4"/>
      <c r="N1034" s="5">
        <f t="shared" si="112"/>
        <v>3.2847510307057905E-6</v>
      </c>
      <c r="O1034" s="4">
        <f t="shared" si="113"/>
        <v>5.6893556753966667E-6</v>
      </c>
      <c r="P1034" s="5">
        <f t="shared" si="114"/>
        <v>0</v>
      </c>
      <c r="Q1034" s="4">
        <f t="shared" si="115"/>
        <v>0</v>
      </c>
      <c r="R1034" s="4"/>
      <c r="S1034" s="5" t="str">
        <f t="shared" si="116"/>
        <v>No E</v>
      </c>
      <c r="T1034" s="5" t="str">
        <f t="shared" si="117"/>
        <v/>
      </c>
      <c r="U1034" s="4">
        <f t="shared" si="118"/>
        <v>1</v>
      </c>
    </row>
    <row r="1035" spans="1:21" x14ac:dyDescent="0.2">
      <c r="A1035" s="4" t="s">
        <v>2451</v>
      </c>
      <c r="B1035" s="4" t="s">
        <v>2451</v>
      </c>
      <c r="C1035" s="4" t="s">
        <v>1103</v>
      </c>
      <c r="D1035" s="4" t="s">
        <v>1103</v>
      </c>
      <c r="E1035" s="4" t="s">
        <v>1103</v>
      </c>
      <c r="F1035" s="4" t="s">
        <v>2452</v>
      </c>
      <c r="G1035" s="4">
        <f>trimmed!K1082/trimmed!K$3</f>
        <v>0</v>
      </c>
      <c r="H1035" s="4">
        <f>trimmed!L1082/trimmed!L$3</f>
        <v>9.1970515239880368E-6</v>
      </c>
      <c r="I1035" s="4">
        <f>trimmed!M1082/trimmed!M$3</f>
        <v>0</v>
      </c>
      <c r="J1035" s="4">
        <f>trimmed!N1082/trimmed!N$3</f>
        <v>0</v>
      </c>
      <c r="K1035" s="4">
        <f>trimmed!O1082/trimmed!O$3</f>
        <v>0</v>
      </c>
      <c r="L1035" s="4">
        <f>trimmed!P1082/trimmed!P$3</f>
        <v>0</v>
      </c>
      <c r="M1035" s="4"/>
      <c r="N1035" s="5">
        <f t="shared" si="112"/>
        <v>3.0656838413293458E-6</v>
      </c>
      <c r="O1035" s="4">
        <f t="shared" si="113"/>
        <v>5.3099201731253507E-6</v>
      </c>
      <c r="P1035" s="5">
        <f t="shared" si="114"/>
        <v>0</v>
      </c>
      <c r="Q1035" s="4">
        <f t="shared" si="115"/>
        <v>0</v>
      </c>
      <c r="R1035" s="4"/>
      <c r="S1035" s="5" t="str">
        <f t="shared" si="116"/>
        <v>No E</v>
      </c>
      <c r="T1035" s="5" t="str">
        <f t="shared" si="117"/>
        <v/>
      </c>
      <c r="U1035" s="4">
        <f t="shared" si="118"/>
        <v>1</v>
      </c>
    </row>
    <row r="1036" spans="1:21" x14ac:dyDescent="0.2">
      <c r="A1036" s="4" t="s">
        <v>1882</v>
      </c>
      <c r="B1036" s="4" t="s">
        <v>1882</v>
      </c>
      <c r="C1036" s="4">
        <v>1</v>
      </c>
      <c r="D1036" s="4">
        <v>1</v>
      </c>
      <c r="E1036" s="4">
        <v>1</v>
      </c>
      <c r="F1036" s="4" t="s">
        <v>1883</v>
      </c>
      <c r="G1036" s="4">
        <f>trimmed!K1083/trimmed!K$3</f>
        <v>0</v>
      </c>
      <c r="H1036" s="4">
        <f>trimmed!L1083/trimmed!L$3</f>
        <v>9.0287660475861799E-6</v>
      </c>
      <c r="I1036" s="4">
        <f>trimmed!M1083/trimmed!M$3</f>
        <v>0</v>
      </c>
      <c r="J1036" s="4">
        <f>trimmed!N1083/trimmed!N$3</f>
        <v>0</v>
      </c>
      <c r="K1036" s="4">
        <f>trimmed!O1083/trimmed!O$3</f>
        <v>0</v>
      </c>
      <c r="L1036" s="4">
        <f>trimmed!P1083/trimmed!P$3</f>
        <v>0</v>
      </c>
      <c r="M1036" s="4"/>
      <c r="N1036" s="5">
        <f t="shared" si="112"/>
        <v>3.0095886825287266E-6</v>
      </c>
      <c r="O1036" s="4">
        <f t="shared" si="113"/>
        <v>5.2127605080240343E-6</v>
      </c>
      <c r="P1036" s="5">
        <f t="shared" si="114"/>
        <v>0</v>
      </c>
      <c r="Q1036" s="4">
        <f t="shared" si="115"/>
        <v>0</v>
      </c>
      <c r="R1036" s="4"/>
      <c r="S1036" s="5" t="str">
        <f t="shared" si="116"/>
        <v>No E</v>
      </c>
      <c r="T1036" s="5" t="str">
        <f t="shared" si="117"/>
        <v/>
      </c>
      <c r="U1036" s="4">
        <f t="shared" si="118"/>
        <v>1</v>
      </c>
    </row>
    <row r="1037" spans="1:21" x14ac:dyDescent="0.2">
      <c r="A1037" s="4" t="s">
        <v>2453</v>
      </c>
      <c r="B1037" s="4" t="s">
        <v>2453</v>
      </c>
      <c r="C1037" s="4">
        <v>5</v>
      </c>
      <c r="D1037" s="4">
        <v>2</v>
      </c>
      <c r="E1037" s="4">
        <v>2</v>
      </c>
      <c r="F1037" s="4" t="s">
        <v>2454</v>
      </c>
      <c r="G1037" s="4">
        <f>trimmed!K1084/trimmed!K$3</f>
        <v>0</v>
      </c>
      <c r="H1037" s="4">
        <f>trimmed!L1084/trimmed!L$3</f>
        <v>9.0165669145384625E-6</v>
      </c>
      <c r="I1037" s="4">
        <f>trimmed!M1084/trimmed!M$3</f>
        <v>0</v>
      </c>
      <c r="J1037" s="4">
        <f>trimmed!N1084/trimmed!N$3</f>
        <v>0</v>
      </c>
      <c r="K1037" s="4">
        <f>trimmed!O1084/trimmed!O$3</f>
        <v>0</v>
      </c>
      <c r="L1037" s="4">
        <f>trimmed!P1084/trimmed!P$3</f>
        <v>0</v>
      </c>
      <c r="M1037" s="4"/>
      <c r="N1037" s="5">
        <f t="shared" si="112"/>
        <v>3.005522304846154E-6</v>
      </c>
      <c r="O1037" s="4">
        <f t="shared" si="113"/>
        <v>5.2057173352750552E-6</v>
      </c>
      <c r="P1037" s="5">
        <f t="shared" si="114"/>
        <v>0</v>
      </c>
      <c r="Q1037" s="4">
        <f t="shared" si="115"/>
        <v>0</v>
      </c>
      <c r="R1037" s="4"/>
      <c r="S1037" s="5" t="str">
        <f t="shared" si="116"/>
        <v>No E</v>
      </c>
      <c r="T1037" s="5" t="str">
        <f t="shared" si="117"/>
        <v/>
      </c>
      <c r="U1037" s="4">
        <f t="shared" si="118"/>
        <v>1</v>
      </c>
    </row>
    <row r="1038" spans="1:21" x14ac:dyDescent="0.2">
      <c r="A1038" s="4" t="s">
        <v>2455</v>
      </c>
      <c r="B1038" s="4" t="s">
        <v>2455</v>
      </c>
      <c r="C1038" s="4" t="s">
        <v>757</v>
      </c>
      <c r="D1038" s="4" t="s">
        <v>757</v>
      </c>
      <c r="E1038" s="4" t="s">
        <v>757</v>
      </c>
      <c r="F1038" s="4" t="s">
        <v>2456</v>
      </c>
      <c r="G1038" s="4">
        <f>trimmed!K1085/trimmed!K$3</f>
        <v>3.0513862059616038E-5</v>
      </c>
      <c r="H1038" s="4">
        <f>trimmed!L1085/trimmed!L$3</f>
        <v>0</v>
      </c>
      <c r="I1038" s="4">
        <f>trimmed!M1085/trimmed!M$3</f>
        <v>0</v>
      </c>
      <c r="J1038" s="4">
        <f>trimmed!N1085/trimmed!N$3</f>
        <v>0</v>
      </c>
      <c r="K1038" s="4">
        <f>trimmed!O1085/trimmed!O$3</f>
        <v>0</v>
      </c>
      <c r="L1038" s="4">
        <f>trimmed!P1085/trimmed!P$3</f>
        <v>0</v>
      </c>
      <c r="M1038" s="4"/>
      <c r="N1038" s="5">
        <f t="shared" si="112"/>
        <v>1.0171287353205346E-5</v>
      </c>
      <c r="O1038" s="4">
        <f t="shared" si="113"/>
        <v>1.7617186474134427E-5</v>
      </c>
      <c r="P1038" s="5">
        <f t="shared" si="114"/>
        <v>0</v>
      </c>
      <c r="Q1038" s="4">
        <f t="shared" si="115"/>
        <v>0</v>
      </c>
      <c r="R1038" s="4"/>
      <c r="S1038" s="5" t="str">
        <f t="shared" si="116"/>
        <v>No E</v>
      </c>
      <c r="T1038" s="5" t="str">
        <f t="shared" si="117"/>
        <v/>
      </c>
      <c r="U1038" s="4">
        <f t="shared" si="118"/>
        <v>1</v>
      </c>
    </row>
    <row r="1039" spans="1:21" x14ac:dyDescent="0.2">
      <c r="A1039" s="4" t="s">
        <v>2457</v>
      </c>
      <c r="B1039" s="4" t="s">
        <v>2457</v>
      </c>
      <c r="C1039" s="4" t="s">
        <v>296</v>
      </c>
      <c r="D1039" s="4" t="s">
        <v>296</v>
      </c>
      <c r="E1039" s="4" t="s">
        <v>296</v>
      </c>
      <c r="F1039" s="4" t="s">
        <v>2458</v>
      </c>
      <c r="G1039" s="4">
        <f>trimmed!K1086/trimmed!K$3</f>
        <v>5.9210865031163355E-5</v>
      </c>
      <c r="H1039" s="4">
        <f>trimmed!L1086/trimmed!L$3</f>
        <v>0</v>
      </c>
      <c r="I1039" s="4">
        <f>trimmed!M1086/trimmed!M$3</f>
        <v>0</v>
      </c>
      <c r="J1039" s="4">
        <f>trimmed!N1086/trimmed!N$3</f>
        <v>0</v>
      </c>
      <c r="K1039" s="4">
        <f>trimmed!O1086/trimmed!O$3</f>
        <v>0</v>
      </c>
      <c r="L1039" s="4">
        <f>trimmed!P1086/trimmed!P$3</f>
        <v>0</v>
      </c>
      <c r="M1039" s="4"/>
      <c r="N1039" s="5">
        <f t="shared" si="112"/>
        <v>1.9736955010387786E-5</v>
      </c>
      <c r="O1039" s="4">
        <f t="shared" si="113"/>
        <v>3.4185408864692759E-5</v>
      </c>
      <c r="P1039" s="5">
        <f t="shared" si="114"/>
        <v>0</v>
      </c>
      <c r="Q1039" s="4">
        <f t="shared" si="115"/>
        <v>0</v>
      </c>
      <c r="R1039" s="4"/>
      <c r="S1039" s="5" t="str">
        <f t="shared" si="116"/>
        <v>No E</v>
      </c>
      <c r="T1039" s="5" t="str">
        <f t="shared" si="117"/>
        <v/>
      </c>
      <c r="U1039" s="4">
        <f t="shared" si="118"/>
        <v>1</v>
      </c>
    </row>
    <row r="1040" spans="1:21" x14ac:dyDescent="0.2">
      <c r="A1040" s="4" t="s">
        <v>2459</v>
      </c>
      <c r="B1040" s="4" t="s">
        <v>2459</v>
      </c>
      <c r="C1040" s="4">
        <v>2</v>
      </c>
      <c r="D1040" s="4">
        <v>2</v>
      </c>
      <c r="E1040" s="4">
        <v>2</v>
      </c>
      <c r="F1040" s="4" t="s">
        <v>2460</v>
      </c>
      <c r="G1040" s="4">
        <f>trimmed!K1087/trimmed!K$3</f>
        <v>0</v>
      </c>
      <c r="H1040" s="4">
        <f>trimmed!L1087/trimmed!L$3</f>
        <v>0</v>
      </c>
      <c r="I1040" s="4">
        <f>trimmed!M1087/trimmed!M$3</f>
        <v>2.6513352959099077E-5</v>
      </c>
      <c r="J1040" s="4">
        <f>trimmed!N1087/trimmed!N$3</f>
        <v>0</v>
      </c>
      <c r="K1040" s="4">
        <f>trimmed!O1087/trimmed!O$3</f>
        <v>0</v>
      </c>
      <c r="L1040" s="4">
        <f>trimmed!P1087/trimmed!P$3</f>
        <v>0</v>
      </c>
      <c r="M1040" s="4"/>
      <c r="N1040" s="5">
        <f t="shared" si="112"/>
        <v>8.8377843196996923E-6</v>
      </c>
      <c r="O1040" s="4">
        <f t="shared" si="113"/>
        <v>1.5307491468055412E-5</v>
      </c>
      <c r="P1040" s="5">
        <f t="shared" si="114"/>
        <v>0</v>
      </c>
      <c r="Q1040" s="4">
        <f t="shared" si="115"/>
        <v>0</v>
      </c>
      <c r="R1040" s="4"/>
      <c r="S1040" s="5" t="str">
        <f t="shared" si="116"/>
        <v>No E</v>
      </c>
      <c r="T1040" s="5" t="str">
        <f t="shared" si="117"/>
        <v/>
      </c>
      <c r="U1040" s="4">
        <f t="shared" si="118"/>
        <v>1</v>
      </c>
    </row>
    <row r="1041" spans="1:21" x14ac:dyDescent="0.2">
      <c r="A1041" s="4" t="s">
        <v>2461</v>
      </c>
      <c r="B1041" s="4" t="s">
        <v>2461</v>
      </c>
      <c r="C1041" s="4">
        <v>2</v>
      </c>
      <c r="D1041" s="4">
        <v>2</v>
      </c>
      <c r="E1041" s="4">
        <v>2</v>
      </c>
      <c r="F1041" s="4" t="s">
        <v>2462</v>
      </c>
      <c r="G1041" s="4">
        <f>trimmed!K1088/trimmed!K$3</f>
        <v>5.8299832537146087E-5</v>
      </c>
      <c r="H1041" s="4">
        <f>trimmed!L1088/trimmed!L$3</f>
        <v>0</v>
      </c>
      <c r="I1041" s="4">
        <f>trimmed!M1088/trimmed!M$3</f>
        <v>0</v>
      </c>
      <c r="J1041" s="4">
        <f>trimmed!N1088/trimmed!N$3</f>
        <v>0</v>
      </c>
      <c r="K1041" s="4">
        <f>trimmed!O1088/trimmed!O$3</f>
        <v>0</v>
      </c>
      <c r="L1041" s="4">
        <f>trimmed!P1088/trimmed!P$3</f>
        <v>0</v>
      </c>
      <c r="M1041" s="4"/>
      <c r="N1041" s="5">
        <f t="shared" si="112"/>
        <v>1.943327751238203E-5</v>
      </c>
      <c r="O1041" s="4">
        <f t="shared" si="113"/>
        <v>3.3659424009031395E-5</v>
      </c>
      <c r="P1041" s="5">
        <f t="shared" si="114"/>
        <v>0</v>
      </c>
      <c r="Q1041" s="4">
        <f t="shared" si="115"/>
        <v>0</v>
      </c>
      <c r="R1041" s="4"/>
      <c r="S1041" s="5" t="str">
        <f t="shared" si="116"/>
        <v>No E</v>
      </c>
      <c r="T1041" s="5" t="str">
        <f t="shared" si="117"/>
        <v/>
      </c>
      <c r="U1041" s="4">
        <f t="shared" si="118"/>
        <v>1</v>
      </c>
    </row>
    <row r="1042" spans="1:21" x14ac:dyDescent="0.2">
      <c r="A1042" s="4" t="s">
        <v>2465</v>
      </c>
      <c r="B1042" s="4" t="s">
        <v>2465</v>
      </c>
      <c r="C1042" s="4">
        <v>2</v>
      </c>
      <c r="D1042" s="4">
        <v>2</v>
      </c>
      <c r="E1042" s="4">
        <v>2</v>
      </c>
      <c r="F1042" s="4" t="s">
        <v>2466</v>
      </c>
      <c r="G1042" s="4">
        <f>trimmed!K1090/trimmed!K$3</f>
        <v>5.8028084558930652E-5</v>
      </c>
      <c r="H1042" s="4">
        <f>trimmed!L1090/trimmed!L$3</f>
        <v>0</v>
      </c>
      <c r="I1042" s="4">
        <f>trimmed!M1090/trimmed!M$3</f>
        <v>0</v>
      </c>
      <c r="J1042" s="4">
        <f>trimmed!N1090/trimmed!N$3</f>
        <v>0</v>
      </c>
      <c r="K1042" s="4">
        <f>trimmed!O1090/trimmed!O$3</f>
        <v>0</v>
      </c>
      <c r="L1042" s="4">
        <f>trimmed!P1090/trimmed!P$3</f>
        <v>0</v>
      </c>
      <c r="M1042" s="4"/>
      <c r="N1042" s="5">
        <f t="shared" si="112"/>
        <v>1.9342694852976883E-5</v>
      </c>
      <c r="O1042" s="4">
        <f t="shared" si="113"/>
        <v>3.3502530240656984E-5</v>
      </c>
      <c r="P1042" s="5">
        <f t="shared" si="114"/>
        <v>0</v>
      </c>
      <c r="Q1042" s="4">
        <f t="shared" si="115"/>
        <v>0</v>
      </c>
      <c r="R1042" s="4"/>
      <c r="S1042" s="5" t="str">
        <f t="shared" si="116"/>
        <v>No E</v>
      </c>
      <c r="T1042" s="5" t="str">
        <f t="shared" si="117"/>
        <v/>
      </c>
      <c r="U1042" s="4">
        <f t="shared" si="118"/>
        <v>1</v>
      </c>
    </row>
    <row r="1043" spans="1:21" x14ac:dyDescent="0.2">
      <c r="A1043" s="4" t="s">
        <v>2470</v>
      </c>
      <c r="B1043" s="4" t="s">
        <v>2470</v>
      </c>
      <c r="C1043" s="4">
        <v>6</v>
      </c>
      <c r="D1043" s="4">
        <v>2</v>
      </c>
      <c r="E1043" s="4">
        <v>2</v>
      </c>
      <c r="F1043" s="4" t="s">
        <v>2471</v>
      </c>
      <c r="G1043" s="4">
        <f>trimmed!K1092/trimmed!K$3</f>
        <v>0</v>
      </c>
      <c r="H1043" s="4">
        <f>trimmed!L1092/trimmed!L$3</f>
        <v>0</v>
      </c>
      <c r="I1043" s="4">
        <f>trimmed!M1092/trimmed!M$3</f>
        <v>2.5571659262862041E-5</v>
      </c>
      <c r="J1043" s="4">
        <f>trimmed!N1092/trimmed!N$3</f>
        <v>0</v>
      </c>
      <c r="K1043" s="4">
        <f>trimmed!O1092/trimmed!O$3</f>
        <v>0</v>
      </c>
      <c r="L1043" s="4">
        <f>trimmed!P1092/trimmed!P$3</f>
        <v>0</v>
      </c>
      <c r="M1043" s="4"/>
      <c r="N1043" s="5">
        <f t="shared" si="112"/>
        <v>8.5238864209540142E-6</v>
      </c>
      <c r="O1043" s="4">
        <f t="shared" si="113"/>
        <v>1.4763804359038786E-5</v>
      </c>
      <c r="P1043" s="5">
        <f t="shared" si="114"/>
        <v>0</v>
      </c>
      <c r="Q1043" s="4">
        <f t="shared" si="115"/>
        <v>0</v>
      </c>
      <c r="R1043" s="4"/>
      <c r="S1043" s="5" t="str">
        <f t="shared" si="116"/>
        <v>No E</v>
      </c>
      <c r="T1043" s="5" t="str">
        <f t="shared" si="117"/>
        <v/>
      </c>
      <c r="U1043" s="4">
        <f t="shared" si="118"/>
        <v>1</v>
      </c>
    </row>
    <row r="1044" spans="1:21" x14ac:dyDescent="0.2">
      <c r="A1044" s="4" t="s">
        <v>2474</v>
      </c>
      <c r="B1044" s="4" t="s">
        <v>2474</v>
      </c>
      <c r="C1044" s="4" t="s">
        <v>757</v>
      </c>
      <c r="D1044" s="4" t="s">
        <v>757</v>
      </c>
      <c r="E1044" s="4" t="s">
        <v>757</v>
      </c>
      <c r="F1044" s="4" t="s">
        <v>2475</v>
      </c>
      <c r="G1044" s="4">
        <f>trimmed!K1094/trimmed!K$3</f>
        <v>0</v>
      </c>
      <c r="H1044" s="4">
        <f>trimmed!L1094/trimmed!L$3</f>
        <v>8.3340410604327945E-6</v>
      </c>
      <c r="I1044" s="4">
        <f>trimmed!M1094/trimmed!M$3</f>
        <v>0</v>
      </c>
      <c r="J1044" s="4">
        <f>trimmed!N1094/trimmed!N$3</f>
        <v>0</v>
      </c>
      <c r="K1044" s="4">
        <f>trimmed!O1094/trimmed!O$3</f>
        <v>0</v>
      </c>
      <c r="L1044" s="4">
        <f>trimmed!P1094/trimmed!P$3</f>
        <v>0</v>
      </c>
      <c r="M1044" s="4"/>
      <c r="N1044" s="5">
        <f t="shared" si="112"/>
        <v>2.7780136868109314E-6</v>
      </c>
      <c r="O1044" s="4">
        <f t="shared" si="113"/>
        <v>4.8116608496782682E-6</v>
      </c>
      <c r="P1044" s="5">
        <f t="shared" si="114"/>
        <v>0</v>
      </c>
      <c r="Q1044" s="4">
        <f t="shared" si="115"/>
        <v>0</v>
      </c>
      <c r="R1044" s="4"/>
      <c r="S1044" s="5" t="str">
        <f t="shared" si="116"/>
        <v>No E</v>
      </c>
      <c r="T1044" s="5" t="str">
        <f t="shared" si="117"/>
        <v/>
      </c>
      <c r="U1044" s="4">
        <f t="shared" si="118"/>
        <v>1</v>
      </c>
    </row>
    <row r="1045" spans="1:21" x14ac:dyDescent="0.2">
      <c r="A1045" s="4" t="s">
        <v>2476</v>
      </c>
      <c r="B1045" s="4" t="s">
        <v>2476</v>
      </c>
      <c r="C1045" s="4" t="s">
        <v>757</v>
      </c>
      <c r="D1045" s="4" t="s">
        <v>757</v>
      </c>
      <c r="E1045" s="4" t="s">
        <v>757</v>
      </c>
      <c r="F1045" s="4" t="s">
        <v>2477</v>
      </c>
      <c r="G1045" s="4">
        <f>trimmed!K1096/trimmed!K$3</f>
        <v>5.4352719183066708E-5</v>
      </c>
      <c r="H1045" s="4">
        <f>trimmed!L1096/trimmed!L$3</f>
        <v>0</v>
      </c>
      <c r="I1045" s="4">
        <f>trimmed!M1096/trimmed!M$3</f>
        <v>0</v>
      </c>
      <c r="J1045" s="4">
        <f>trimmed!N1096/trimmed!N$3</f>
        <v>0</v>
      </c>
      <c r="K1045" s="4">
        <f>trimmed!O1096/trimmed!O$3</f>
        <v>0</v>
      </c>
      <c r="L1045" s="4">
        <f>trimmed!P1096/trimmed!P$3</f>
        <v>0</v>
      </c>
      <c r="M1045" s="4"/>
      <c r="N1045" s="5">
        <f t="shared" si="112"/>
        <v>1.8117573061022236E-5</v>
      </c>
      <c r="O1045" s="4">
        <f t="shared" si="113"/>
        <v>3.13805570515317E-5</v>
      </c>
      <c r="P1045" s="5">
        <f t="shared" si="114"/>
        <v>0</v>
      </c>
      <c r="Q1045" s="4">
        <f t="shared" si="115"/>
        <v>0</v>
      </c>
      <c r="R1045" s="4"/>
      <c r="S1045" s="5" t="str">
        <f t="shared" si="116"/>
        <v>No E</v>
      </c>
      <c r="T1045" s="5" t="str">
        <f t="shared" si="117"/>
        <v/>
      </c>
      <c r="U1045" s="4">
        <f t="shared" si="118"/>
        <v>1</v>
      </c>
    </row>
    <row r="1046" spans="1:21" x14ac:dyDescent="0.2">
      <c r="A1046" s="4" t="s">
        <v>2478</v>
      </c>
      <c r="B1046" s="4" t="s">
        <v>2478</v>
      </c>
      <c r="C1046" s="4" t="s">
        <v>243</v>
      </c>
      <c r="D1046" s="4" t="s">
        <v>243</v>
      </c>
      <c r="E1046" s="4" t="s">
        <v>243</v>
      </c>
      <c r="F1046" s="4" t="s">
        <v>2479</v>
      </c>
      <c r="G1046" s="4">
        <f>trimmed!K1097/trimmed!K$3</f>
        <v>0</v>
      </c>
      <c r="H1046" s="4">
        <f>trimmed!L1097/trimmed!L$3</f>
        <v>8.1630967986231023E-6</v>
      </c>
      <c r="I1046" s="4">
        <f>trimmed!M1097/trimmed!M$3</f>
        <v>0</v>
      </c>
      <c r="J1046" s="4">
        <f>trimmed!N1097/trimmed!N$3</f>
        <v>0</v>
      </c>
      <c r="K1046" s="4">
        <f>trimmed!O1097/trimmed!O$3</f>
        <v>0</v>
      </c>
      <c r="L1046" s="4">
        <f>trimmed!P1097/trimmed!P$3</f>
        <v>0</v>
      </c>
      <c r="M1046" s="4"/>
      <c r="N1046" s="5">
        <f t="shared" si="112"/>
        <v>2.7210322662077008E-6</v>
      </c>
      <c r="O1046" s="4">
        <f t="shared" si="113"/>
        <v>4.7129661341060212E-6</v>
      </c>
      <c r="P1046" s="5">
        <f t="shared" si="114"/>
        <v>0</v>
      </c>
      <c r="Q1046" s="4">
        <f t="shared" si="115"/>
        <v>0</v>
      </c>
      <c r="R1046" s="4"/>
      <c r="S1046" s="5" t="str">
        <f t="shared" si="116"/>
        <v>No E</v>
      </c>
      <c r="T1046" s="5" t="str">
        <f t="shared" si="117"/>
        <v/>
      </c>
      <c r="U1046" s="4">
        <f t="shared" si="118"/>
        <v>1</v>
      </c>
    </row>
    <row r="1047" spans="1:21" x14ac:dyDescent="0.2">
      <c r="A1047" s="4" t="s">
        <v>2480</v>
      </c>
      <c r="B1047" s="4" t="s">
        <v>2480</v>
      </c>
      <c r="C1047" s="4">
        <v>1</v>
      </c>
      <c r="D1047" s="4">
        <v>1</v>
      </c>
      <c r="E1047" s="4">
        <v>1</v>
      </c>
      <c r="F1047" s="4" t="s">
        <v>2481</v>
      </c>
      <c r="G1047" s="4">
        <f>trimmed!K1098/trimmed!K$3</f>
        <v>0</v>
      </c>
      <c r="H1047" s="4">
        <f>trimmed!L1098/trimmed!L$3</f>
        <v>8.1349449531283684E-6</v>
      </c>
      <c r="I1047" s="4">
        <f>trimmed!M1098/trimmed!M$3</f>
        <v>0</v>
      </c>
      <c r="J1047" s="4">
        <f>trimmed!N1098/trimmed!N$3</f>
        <v>0</v>
      </c>
      <c r="K1047" s="4">
        <f>trimmed!O1098/trimmed!O$3</f>
        <v>0</v>
      </c>
      <c r="L1047" s="4">
        <f>trimmed!P1098/trimmed!P$3</f>
        <v>0</v>
      </c>
      <c r="M1047" s="4"/>
      <c r="N1047" s="5">
        <f t="shared" si="112"/>
        <v>2.711648317709456E-6</v>
      </c>
      <c r="O1047" s="4">
        <f t="shared" si="113"/>
        <v>4.6967126585314516E-6</v>
      </c>
      <c r="P1047" s="5">
        <f t="shared" si="114"/>
        <v>0</v>
      </c>
      <c r="Q1047" s="4">
        <f t="shared" si="115"/>
        <v>0</v>
      </c>
      <c r="R1047" s="4"/>
      <c r="S1047" s="5" t="str">
        <f t="shared" si="116"/>
        <v>No E</v>
      </c>
      <c r="T1047" s="5" t="str">
        <f t="shared" si="117"/>
        <v/>
      </c>
      <c r="U1047" s="4">
        <f t="shared" si="118"/>
        <v>1</v>
      </c>
    </row>
    <row r="1048" spans="1:21" x14ac:dyDescent="0.2">
      <c r="A1048" s="4" t="s">
        <v>2484</v>
      </c>
      <c r="B1048" s="4" t="s">
        <v>2484</v>
      </c>
      <c r="C1048" s="4">
        <v>2</v>
      </c>
      <c r="D1048" s="4">
        <v>2</v>
      </c>
      <c r="E1048" s="4">
        <v>2</v>
      </c>
      <c r="F1048" s="4" t="s">
        <v>2485</v>
      </c>
      <c r="G1048" s="4">
        <f>trimmed!K1100/trimmed!K$3</f>
        <v>0</v>
      </c>
      <c r="H1048" s="4">
        <f>trimmed!L1100/trimmed!L$3</f>
        <v>0</v>
      </c>
      <c r="I1048" s="4">
        <f>trimmed!M1100/trimmed!M$3</f>
        <v>2.4332439474032557E-5</v>
      </c>
      <c r="J1048" s="4">
        <f>trimmed!N1100/trimmed!N$3</f>
        <v>0</v>
      </c>
      <c r="K1048" s="4">
        <f>trimmed!O1100/trimmed!O$3</f>
        <v>0</v>
      </c>
      <c r="L1048" s="4">
        <f>trimmed!P1100/trimmed!P$3</f>
        <v>0</v>
      </c>
      <c r="M1048" s="4"/>
      <c r="N1048" s="5">
        <f t="shared" si="112"/>
        <v>8.110813158010853E-6</v>
      </c>
      <c r="O1048" s="4">
        <f t="shared" si="113"/>
        <v>1.4048340480372972E-5</v>
      </c>
      <c r="P1048" s="5">
        <f t="shared" si="114"/>
        <v>0</v>
      </c>
      <c r="Q1048" s="4">
        <f t="shared" si="115"/>
        <v>0</v>
      </c>
      <c r="R1048" s="4"/>
      <c r="S1048" s="5" t="str">
        <f t="shared" si="116"/>
        <v>No E</v>
      </c>
      <c r="T1048" s="5" t="str">
        <f t="shared" si="117"/>
        <v/>
      </c>
      <c r="U1048" s="4">
        <f t="shared" si="118"/>
        <v>1</v>
      </c>
    </row>
    <row r="1049" spans="1:21" x14ac:dyDescent="0.2">
      <c r="A1049" s="4" t="s">
        <v>2486</v>
      </c>
      <c r="B1049" s="4" t="s">
        <v>2486</v>
      </c>
      <c r="C1049" s="4">
        <v>2</v>
      </c>
      <c r="D1049" s="4">
        <v>2</v>
      </c>
      <c r="E1049" s="4">
        <v>2</v>
      </c>
      <c r="F1049" s="4" t="s">
        <v>2487</v>
      </c>
      <c r="G1049" s="4">
        <f>trimmed!K1101/trimmed!K$3</f>
        <v>0</v>
      </c>
      <c r="H1049" s="4">
        <f>trimmed!L1101/trimmed!L$3</f>
        <v>0</v>
      </c>
      <c r="I1049" s="4">
        <f>trimmed!M1101/trimmed!M$3</f>
        <v>2.2321068635379825E-5</v>
      </c>
      <c r="J1049" s="4">
        <f>trimmed!N1101/trimmed!N$3</f>
        <v>0</v>
      </c>
      <c r="K1049" s="4">
        <f>trimmed!O1101/trimmed!O$3</f>
        <v>0</v>
      </c>
      <c r="L1049" s="4">
        <f>trimmed!P1101/trimmed!P$3</f>
        <v>0</v>
      </c>
      <c r="M1049" s="4"/>
      <c r="N1049" s="5">
        <f t="shared" si="112"/>
        <v>7.4403562117932748E-6</v>
      </c>
      <c r="O1049" s="4">
        <f t="shared" si="113"/>
        <v>1.2887074985236655E-5</v>
      </c>
      <c r="P1049" s="5">
        <f t="shared" si="114"/>
        <v>0</v>
      </c>
      <c r="Q1049" s="4">
        <f t="shared" si="115"/>
        <v>0</v>
      </c>
      <c r="R1049" s="4"/>
      <c r="S1049" s="5" t="str">
        <f t="shared" si="116"/>
        <v>No E</v>
      </c>
      <c r="T1049" s="5" t="str">
        <f t="shared" si="117"/>
        <v/>
      </c>
      <c r="U1049" s="4">
        <f t="shared" si="118"/>
        <v>1</v>
      </c>
    </row>
    <row r="1050" spans="1:21" x14ac:dyDescent="0.2">
      <c r="A1050" s="4" t="s">
        <v>2491</v>
      </c>
      <c r="B1050" s="4" t="s">
        <v>2491</v>
      </c>
      <c r="C1050" s="4" t="s">
        <v>1544</v>
      </c>
      <c r="D1050" s="4" t="s">
        <v>1544</v>
      </c>
      <c r="E1050" s="4" t="s">
        <v>1544</v>
      </c>
      <c r="F1050" s="4" t="s">
        <v>2492</v>
      </c>
      <c r="G1050" s="4">
        <f>trimmed!K1103/trimmed!K$3</f>
        <v>0</v>
      </c>
      <c r="H1050" s="4">
        <f>trimmed!L1103/trimmed!L$3</f>
        <v>0</v>
      </c>
      <c r="I1050" s="4">
        <f>trimmed!M1103/trimmed!M$3</f>
        <v>2.4218151673385935E-5</v>
      </c>
      <c r="J1050" s="4">
        <f>trimmed!N1103/trimmed!N$3</f>
        <v>0</v>
      </c>
      <c r="K1050" s="4">
        <f>trimmed!O1103/trimmed!O$3</f>
        <v>0</v>
      </c>
      <c r="L1050" s="4">
        <f>trimmed!P1103/trimmed!P$3</f>
        <v>0</v>
      </c>
      <c r="M1050" s="4"/>
      <c r="N1050" s="5">
        <f t="shared" si="112"/>
        <v>8.072717224461979E-6</v>
      </c>
      <c r="O1050" s="4">
        <f t="shared" si="113"/>
        <v>1.3982356387904555E-5</v>
      </c>
      <c r="P1050" s="5">
        <f t="shared" si="114"/>
        <v>0</v>
      </c>
      <c r="Q1050" s="4">
        <f t="shared" si="115"/>
        <v>0</v>
      </c>
      <c r="R1050" s="4"/>
      <c r="S1050" s="5" t="str">
        <f t="shared" si="116"/>
        <v>No E</v>
      </c>
      <c r="T1050" s="5" t="str">
        <f t="shared" si="117"/>
        <v/>
      </c>
      <c r="U1050" s="4">
        <f t="shared" si="118"/>
        <v>1</v>
      </c>
    </row>
    <row r="1051" spans="1:21" x14ac:dyDescent="0.2">
      <c r="A1051" s="4" t="s">
        <v>2495</v>
      </c>
      <c r="B1051" s="4" t="s">
        <v>2495</v>
      </c>
      <c r="C1051" s="4">
        <v>1</v>
      </c>
      <c r="D1051" s="4">
        <v>1</v>
      </c>
      <c r="E1051" s="4">
        <v>1</v>
      </c>
      <c r="F1051" s="4" t="s">
        <v>2496</v>
      </c>
      <c r="G1051" s="4">
        <f>trimmed!K1105/trimmed!K$3</f>
        <v>0</v>
      </c>
      <c r="H1051" s="4">
        <f>trimmed!L1105/trimmed!L$3</f>
        <v>7.9022230303718994E-6</v>
      </c>
      <c r="I1051" s="4">
        <f>trimmed!M1105/trimmed!M$3</f>
        <v>0</v>
      </c>
      <c r="J1051" s="4">
        <f>trimmed!N1105/trimmed!N$3</f>
        <v>0</v>
      </c>
      <c r="K1051" s="4">
        <f>trimmed!O1105/trimmed!O$3</f>
        <v>0</v>
      </c>
      <c r="L1051" s="4">
        <f>trimmed!P1105/trimmed!P$3</f>
        <v>0</v>
      </c>
      <c r="M1051" s="4"/>
      <c r="N1051" s="5">
        <f t="shared" si="112"/>
        <v>2.6340743434572996E-6</v>
      </c>
      <c r="O1051" s="4">
        <f t="shared" si="113"/>
        <v>4.5623505937816763E-6</v>
      </c>
      <c r="P1051" s="5">
        <f t="shared" si="114"/>
        <v>0</v>
      </c>
      <c r="Q1051" s="4">
        <f t="shared" si="115"/>
        <v>0</v>
      </c>
      <c r="R1051" s="4"/>
      <c r="S1051" s="5" t="str">
        <f t="shared" si="116"/>
        <v>No E</v>
      </c>
      <c r="T1051" s="5" t="str">
        <f t="shared" si="117"/>
        <v/>
      </c>
      <c r="U1051" s="4">
        <f t="shared" si="118"/>
        <v>1</v>
      </c>
    </row>
    <row r="1052" spans="1:21" x14ac:dyDescent="0.2">
      <c r="A1052" s="4" t="s">
        <v>2503</v>
      </c>
      <c r="B1052" s="4" t="s">
        <v>2503</v>
      </c>
      <c r="C1052" s="4">
        <v>1</v>
      </c>
      <c r="D1052" s="4">
        <v>1</v>
      </c>
      <c r="E1052" s="4">
        <v>1</v>
      </c>
      <c r="F1052" s="4" t="s">
        <v>2504</v>
      </c>
      <c r="G1052" s="4">
        <f>trimmed!K1109/trimmed!K$3</f>
        <v>0</v>
      </c>
      <c r="H1052" s="4">
        <f>trimmed!L1109/trimmed!L$3</f>
        <v>7.6349368973135604E-6</v>
      </c>
      <c r="I1052" s="4">
        <f>trimmed!M1109/trimmed!M$3</f>
        <v>0</v>
      </c>
      <c r="J1052" s="4">
        <f>trimmed!N1109/trimmed!N$3</f>
        <v>0</v>
      </c>
      <c r="K1052" s="4">
        <f>trimmed!O1109/trimmed!O$3</f>
        <v>0</v>
      </c>
      <c r="L1052" s="4">
        <f>trimmed!P1109/trimmed!P$3</f>
        <v>0</v>
      </c>
      <c r="M1052" s="4"/>
      <c r="N1052" s="5">
        <f t="shared" si="112"/>
        <v>2.5449789657711867E-6</v>
      </c>
      <c r="O1052" s="4">
        <f t="shared" si="113"/>
        <v>4.4080328729097911E-6</v>
      </c>
      <c r="P1052" s="5">
        <f t="shared" si="114"/>
        <v>0</v>
      </c>
      <c r="Q1052" s="4">
        <f t="shared" si="115"/>
        <v>0</v>
      </c>
      <c r="R1052" s="4"/>
      <c r="S1052" s="5" t="str">
        <f t="shared" si="116"/>
        <v>No E</v>
      </c>
      <c r="T1052" s="5" t="str">
        <f t="shared" si="117"/>
        <v/>
      </c>
      <c r="U1052" s="4">
        <f t="shared" si="118"/>
        <v>1</v>
      </c>
    </row>
    <row r="1053" spans="1:21" x14ac:dyDescent="0.2">
      <c r="A1053" s="4" t="s">
        <v>2505</v>
      </c>
      <c r="B1053" s="4" t="s">
        <v>2505</v>
      </c>
      <c r="C1053" s="4">
        <v>2</v>
      </c>
      <c r="D1053" s="4">
        <v>2</v>
      </c>
      <c r="E1053" s="4">
        <v>2</v>
      </c>
      <c r="F1053" s="4" t="s">
        <v>2506</v>
      </c>
      <c r="G1053" s="4">
        <f>trimmed!K1110/trimmed!K$3</f>
        <v>0</v>
      </c>
      <c r="H1053" s="4">
        <f>trimmed!L1110/trimmed!L$3</f>
        <v>7.616012601175434E-6</v>
      </c>
      <c r="I1053" s="4">
        <f>trimmed!M1110/trimmed!M$3</f>
        <v>0</v>
      </c>
      <c r="J1053" s="4">
        <f>trimmed!N1110/trimmed!N$3</f>
        <v>0</v>
      </c>
      <c r="K1053" s="4">
        <f>trimmed!O1110/trimmed!O$3</f>
        <v>0</v>
      </c>
      <c r="L1053" s="4">
        <f>trimmed!P1110/trimmed!P$3</f>
        <v>0</v>
      </c>
      <c r="M1053" s="4"/>
      <c r="N1053" s="5">
        <f t="shared" ref="N1053:N1116" si="119">AVERAGE(G1053:I1053)</f>
        <v>2.5386708670584781E-6</v>
      </c>
      <c r="O1053" s="4">
        <f t="shared" ref="O1053:O1116" si="120">STDEV(G1053:I1053)</f>
        <v>4.3971069254402185E-6</v>
      </c>
      <c r="P1053" s="5">
        <f t="shared" ref="P1053:P1116" si="121">AVERAGE(J1053:L1053)</f>
        <v>0</v>
      </c>
      <c r="Q1053" s="4">
        <f t="shared" ref="Q1053:Q1116" si="122">STDEV(J1053:L1053)</f>
        <v>0</v>
      </c>
      <c r="R1053" s="4"/>
      <c r="S1053" s="5" t="str">
        <f t="shared" ref="S1053:S1116" si="123">IF(P1053&gt;0,N1053/P1053,"No E")</f>
        <v>No E</v>
      </c>
      <c r="T1053" s="5" t="str">
        <f t="shared" ref="T1053:T1116" si="124">IF(P1053&gt;0,S1053*SQRT((O1053/N1053)^2+(Q1053/P1053)^2),"")</f>
        <v/>
      </c>
      <c r="U1053" s="4">
        <f t="shared" ref="U1053:U1116" si="125">COUNTIF(G1053:I1053,"&gt;"&amp;0)</f>
        <v>1</v>
      </c>
    </row>
    <row r="1054" spans="1:21" x14ac:dyDescent="0.2">
      <c r="A1054" s="4" t="s">
        <v>2507</v>
      </c>
      <c r="B1054" s="4" t="s">
        <v>2507</v>
      </c>
      <c r="C1054" s="4" t="s">
        <v>1544</v>
      </c>
      <c r="D1054" s="4" t="s">
        <v>1544</v>
      </c>
      <c r="E1054" s="4" t="s">
        <v>1544</v>
      </c>
      <c r="F1054" s="4" t="s">
        <v>2508</v>
      </c>
      <c r="G1054" s="4">
        <f>trimmed!K1111/trimmed!K$3</f>
        <v>3.1818460591048766E-5</v>
      </c>
      <c r="H1054" s="4">
        <f>trimmed!L1111/trimmed!L$3</f>
        <v>0</v>
      </c>
      <c r="I1054" s="4">
        <f>trimmed!M1111/trimmed!M$3</f>
        <v>0</v>
      </c>
      <c r="J1054" s="4">
        <f>trimmed!N1111/trimmed!N$3</f>
        <v>0</v>
      </c>
      <c r="K1054" s="4">
        <f>trimmed!O1111/trimmed!O$3</f>
        <v>0</v>
      </c>
      <c r="L1054" s="4">
        <f>trimmed!P1111/trimmed!P$3</f>
        <v>0</v>
      </c>
      <c r="M1054" s="4"/>
      <c r="N1054" s="5">
        <f t="shared" si="119"/>
        <v>1.0606153530349588E-5</v>
      </c>
      <c r="O1054" s="4">
        <f t="shared" si="120"/>
        <v>1.8370396787441505E-5</v>
      </c>
      <c r="P1054" s="5">
        <f t="shared" si="121"/>
        <v>0</v>
      </c>
      <c r="Q1054" s="4">
        <f t="shared" si="122"/>
        <v>0</v>
      </c>
      <c r="R1054" s="4"/>
      <c r="S1054" s="5" t="str">
        <f t="shared" si="123"/>
        <v>No E</v>
      </c>
      <c r="T1054" s="5" t="str">
        <f t="shared" si="124"/>
        <v/>
      </c>
      <c r="U1054" s="4">
        <f t="shared" si="125"/>
        <v>1</v>
      </c>
    </row>
    <row r="1055" spans="1:21" x14ac:dyDescent="0.2">
      <c r="A1055" s="4" t="s">
        <v>2515</v>
      </c>
      <c r="B1055" s="4" t="s">
        <v>2515</v>
      </c>
      <c r="C1055" s="4" t="s">
        <v>757</v>
      </c>
      <c r="D1055" s="4" t="s">
        <v>757</v>
      </c>
      <c r="E1055" s="4" t="s">
        <v>757</v>
      </c>
      <c r="F1055" s="4" t="s">
        <v>2516</v>
      </c>
      <c r="G1055" s="4">
        <f>trimmed!K1115/trimmed!K$3</f>
        <v>2.5889981709980976E-5</v>
      </c>
      <c r="H1055" s="4">
        <f>trimmed!L1115/trimmed!L$3</f>
        <v>0</v>
      </c>
      <c r="I1055" s="4">
        <f>trimmed!M1115/trimmed!M$3</f>
        <v>0</v>
      </c>
      <c r="J1055" s="4">
        <f>trimmed!N1115/trimmed!N$3</f>
        <v>0</v>
      </c>
      <c r="K1055" s="4">
        <f>trimmed!O1115/trimmed!O$3</f>
        <v>0</v>
      </c>
      <c r="L1055" s="4">
        <f>trimmed!P1115/trimmed!P$3</f>
        <v>0</v>
      </c>
      <c r="M1055" s="4"/>
      <c r="N1055" s="5">
        <f t="shared" si="119"/>
        <v>8.629993903326992E-6</v>
      </c>
      <c r="O1055" s="4">
        <f t="shared" si="120"/>
        <v>1.4947587909572004E-5</v>
      </c>
      <c r="P1055" s="5">
        <f t="shared" si="121"/>
        <v>0</v>
      </c>
      <c r="Q1055" s="4">
        <f t="shared" si="122"/>
        <v>0</v>
      </c>
      <c r="R1055" s="4"/>
      <c r="S1055" s="5" t="str">
        <f t="shared" si="123"/>
        <v>No E</v>
      </c>
      <c r="T1055" s="5" t="str">
        <f t="shared" si="124"/>
        <v/>
      </c>
      <c r="U1055" s="4">
        <f t="shared" si="125"/>
        <v>1</v>
      </c>
    </row>
    <row r="1056" spans="1:21" x14ac:dyDescent="0.2">
      <c r="A1056" s="4" t="s">
        <v>2519</v>
      </c>
      <c r="B1056" s="4" t="s">
        <v>2519</v>
      </c>
      <c r="C1056" s="4">
        <v>1</v>
      </c>
      <c r="D1056" s="4">
        <v>1</v>
      </c>
      <c r="E1056" s="4">
        <v>1</v>
      </c>
      <c r="F1056" s="4" t="s">
        <v>2520</v>
      </c>
      <c r="G1056" s="4">
        <f>trimmed!K1117/trimmed!K$3</f>
        <v>4.9714262313527371E-5</v>
      </c>
      <c r="H1056" s="4">
        <f>trimmed!L1117/trimmed!L$3</f>
        <v>0</v>
      </c>
      <c r="I1056" s="4">
        <f>trimmed!M1117/trimmed!M$3</f>
        <v>0</v>
      </c>
      <c r="J1056" s="4">
        <f>trimmed!N1117/trimmed!N$3</f>
        <v>0</v>
      </c>
      <c r="K1056" s="4">
        <f>trimmed!O1117/trimmed!O$3</f>
        <v>0</v>
      </c>
      <c r="L1056" s="4">
        <f>trimmed!P1117/trimmed!P$3</f>
        <v>0</v>
      </c>
      <c r="M1056" s="4"/>
      <c r="N1056" s="5">
        <f t="shared" si="119"/>
        <v>1.657142077117579E-5</v>
      </c>
      <c r="O1056" s="4">
        <f t="shared" si="120"/>
        <v>2.8702542729278691E-5</v>
      </c>
      <c r="P1056" s="5">
        <f t="shared" si="121"/>
        <v>0</v>
      </c>
      <c r="Q1056" s="4">
        <f t="shared" si="122"/>
        <v>0</v>
      </c>
      <c r="R1056" s="4"/>
      <c r="S1056" s="5" t="str">
        <f t="shared" si="123"/>
        <v>No E</v>
      </c>
      <c r="T1056" s="5" t="str">
        <f t="shared" si="124"/>
        <v/>
      </c>
      <c r="U1056" s="4">
        <f t="shared" si="125"/>
        <v>1</v>
      </c>
    </row>
    <row r="1057" spans="1:21" x14ac:dyDescent="0.2">
      <c r="A1057" s="4" t="s">
        <v>2523</v>
      </c>
      <c r="B1057" s="4" t="s">
        <v>2523</v>
      </c>
      <c r="C1057" s="4">
        <v>1</v>
      </c>
      <c r="D1057" s="4">
        <v>1</v>
      </c>
      <c r="E1057" s="4">
        <v>1</v>
      </c>
      <c r="F1057" s="4" t="s">
        <v>2524</v>
      </c>
      <c r="G1057" s="4">
        <f>trimmed!K1119/trimmed!K$3</f>
        <v>0</v>
      </c>
      <c r="H1057" s="4">
        <f>trimmed!L1119/trimmed!L$3</f>
        <v>7.4089401376475005E-6</v>
      </c>
      <c r="I1057" s="4">
        <f>trimmed!M1119/trimmed!M$3</f>
        <v>0</v>
      </c>
      <c r="J1057" s="4">
        <f>trimmed!N1119/trimmed!N$3</f>
        <v>0</v>
      </c>
      <c r="K1057" s="4">
        <f>trimmed!O1119/trimmed!O$3</f>
        <v>0</v>
      </c>
      <c r="L1057" s="4">
        <f>trimmed!P1119/trimmed!P$3</f>
        <v>0</v>
      </c>
      <c r="M1057" s="4"/>
      <c r="N1057" s="5">
        <f t="shared" si="119"/>
        <v>2.4696467125491667E-6</v>
      </c>
      <c r="O1057" s="4">
        <f t="shared" si="120"/>
        <v>4.2775535828806075E-6</v>
      </c>
      <c r="P1057" s="5">
        <f t="shared" si="121"/>
        <v>0</v>
      </c>
      <c r="Q1057" s="4">
        <f t="shared" si="122"/>
        <v>0</v>
      </c>
      <c r="R1057" s="4"/>
      <c r="S1057" s="5" t="str">
        <f t="shared" si="123"/>
        <v>No E</v>
      </c>
      <c r="T1057" s="5" t="str">
        <f t="shared" si="124"/>
        <v/>
      </c>
      <c r="U1057" s="4">
        <f t="shared" si="125"/>
        <v>1</v>
      </c>
    </row>
    <row r="1058" spans="1:21" x14ac:dyDescent="0.2">
      <c r="A1058" s="4" t="s">
        <v>2525</v>
      </c>
      <c r="B1058" s="4" t="s">
        <v>2525</v>
      </c>
      <c r="C1058" s="4">
        <v>1</v>
      </c>
      <c r="D1058" s="4">
        <v>1</v>
      </c>
      <c r="E1058" s="4">
        <v>1</v>
      </c>
      <c r="F1058" s="4" t="s">
        <v>2526</v>
      </c>
      <c r="G1058" s="4">
        <f>trimmed!K1120/trimmed!K$3</f>
        <v>0</v>
      </c>
      <c r="H1058" s="4">
        <f>trimmed!L1120/trimmed!L$3</f>
        <v>7.3024323221924221E-6</v>
      </c>
      <c r="I1058" s="4">
        <f>trimmed!M1120/trimmed!M$3</f>
        <v>0</v>
      </c>
      <c r="J1058" s="4">
        <f>trimmed!N1120/trimmed!N$3</f>
        <v>0</v>
      </c>
      <c r="K1058" s="4">
        <f>trimmed!O1120/trimmed!O$3</f>
        <v>0</v>
      </c>
      <c r="L1058" s="4">
        <f>trimmed!P1120/trimmed!P$3</f>
        <v>0</v>
      </c>
      <c r="M1058" s="4"/>
      <c r="N1058" s="5">
        <f t="shared" si="119"/>
        <v>2.4341441073974742E-6</v>
      </c>
      <c r="O1058" s="4">
        <f t="shared" si="120"/>
        <v>4.2160612669568186E-6</v>
      </c>
      <c r="P1058" s="5">
        <f t="shared" si="121"/>
        <v>0</v>
      </c>
      <c r="Q1058" s="4">
        <f t="shared" si="122"/>
        <v>0</v>
      </c>
      <c r="R1058" s="4"/>
      <c r="S1058" s="5" t="str">
        <f t="shared" si="123"/>
        <v>No E</v>
      </c>
      <c r="T1058" s="5" t="str">
        <f t="shared" si="124"/>
        <v/>
      </c>
      <c r="U1058" s="4">
        <f t="shared" si="125"/>
        <v>1</v>
      </c>
    </row>
    <row r="1059" spans="1:21" x14ac:dyDescent="0.2">
      <c r="A1059" s="4" t="s">
        <v>2529</v>
      </c>
      <c r="B1059" s="4" t="s">
        <v>2529</v>
      </c>
      <c r="C1059" s="4" t="s">
        <v>68</v>
      </c>
      <c r="D1059" s="4" t="s">
        <v>68</v>
      </c>
      <c r="E1059" s="4" t="s">
        <v>68</v>
      </c>
      <c r="F1059" s="4" t="s">
        <v>2530</v>
      </c>
      <c r="G1059" s="4">
        <f>trimmed!K1122/trimmed!K$3</f>
        <v>0</v>
      </c>
      <c r="H1059" s="4">
        <f>trimmed!L1122/trimmed!L$3</f>
        <v>0</v>
      </c>
      <c r="I1059" s="4">
        <f>trimmed!M1122/trimmed!M$3</f>
        <v>1.7732082854870648E-6</v>
      </c>
      <c r="J1059" s="4">
        <f>trimmed!N1122/trimmed!N$3</f>
        <v>0</v>
      </c>
      <c r="K1059" s="4">
        <f>trimmed!O1122/trimmed!O$3</f>
        <v>0</v>
      </c>
      <c r="L1059" s="4">
        <f>trimmed!P1122/trimmed!P$3</f>
        <v>0</v>
      </c>
      <c r="M1059" s="4"/>
      <c r="N1059" s="5">
        <f t="shared" si="119"/>
        <v>5.9106942849568823E-7</v>
      </c>
      <c r="O1059" s="4">
        <f t="shared" si="120"/>
        <v>1.0237622809552317E-6</v>
      </c>
      <c r="P1059" s="5">
        <f t="shared" si="121"/>
        <v>0</v>
      </c>
      <c r="Q1059" s="4">
        <f t="shared" si="122"/>
        <v>0</v>
      </c>
      <c r="R1059" s="4"/>
      <c r="S1059" s="5" t="str">
        <f t="shared" si="123"/>
        <v>No E</v>
      </c>
      <c r="T1059" s="5" t="str">
        <f t="shared" si="124"/>
        <v/>
      </c>
      <c r="U1059" s="4">
        <f t="shared" si="125"/>
        <v>1</v>
      </c>
    </row>
    <row r="1060" spans="1:21" x14ac:dyDescent="0.2">
      <c r="A1060" s="4" t="s">
        <v>2538</v>
      </c>
      <c r="B1060" s="4" t="s">
        <v>2538</v>
      </c>
      <c r="C1060" s="4" t="s">
        <v>296</v>
      </c>
      <c r="D1060" s="4" t="s">
        <v>296</v>
      </c>
      <c r="E1060" s="4" t="s">
        <v>296</v>
      </c>
      <c r="F1060" s="4" t="s">
        <v>2539</v>
      </c>
      <c r="G1060" s="4">
        <f>trimmed!K1126/trimmed!K$3</f>
        <v>0</v>
      </c>
      <c r="H1060" s="4">
        <f>trimmed!L1126/trimmed!L$3</f>
        <v>7.1023978200381716E-6</v>
      </c>
      <c r="I1060" s="4">
        <f>trimmed!M1126/trimmed!M$3</f>
        <v>0</v>
      </c>
      <c r="J1060" s="4">
        <f>trimmed!N1126/trimmed!N$3</f>
        <v>0</v>
      </c>
      <c r="K1060" s="4">
        <f>trimmed!O1126/trimmed!O$3</f>
        <v>0</v>
      </c>
      <c r="L1060" s="4">
        <f>trimmed!P1126/trimmed!P$3</f>
        <v>0</v>
      </c>
      <c r="M1060" s="4"/>
      <c r="N1060" s="5">
        <f t="shared" si="119"/>
        <v>2.367465940012724E-6</v>
      </c>
      <c r="O1060" s="4">
        <f t="shared" si="120"/>
        <v>4.1005712932908492E-6</v>
      </c>
      <c r="P1060" s="5">
        <f t="shared" si="121"/>
        <v>0</v>
      </c>
      <c r="Q1060" s="4">
        <f t="shared" si="122"/>
        <v>0</v>
      </c>
      <c r="R1060" s="4"/>
      <c r="S1060" s="5" t="str">
        <f t="shared" si="123"/>
        <v>No E</v>
      </c>
      <c r="T1060" s="5" t="str">
        <f t="shared" si="124"/>
        <v/>
      </c>
      <c r="U1060" s="4">
        <f t="shared" si="125"/>
        <v>1</v>
      </c>
    </row>
    <row r="1061" spans="1:21" x14ac:dyDescent="0.2">
      <c r="A1061" s="4" t="s">
        <v>2544</v>
      </c>
      <c r="B1061" s="4" t="s">
        <v>2544</v>
      </c>
      <c r="C1061" s="4">
        <v>3</v>
      </c>
      <c r="D1061" s="4">
        <v>3</v>
      </c>
      <c r="E1061" s="4">
        <v>3</v>
      </c>
      <c r="F1061" s="4" t="s">
        <v>2545</v>
      </c>
      <c r="G1061" s="4">
        <f>trimmed!K1128/trimmed!K$3</f>
        <v>4.6629245993786617E-5</v>
      </c>
      <c r="H1061" s="4">
        <f>trimmed!L1128/trimmed!L$3</f>
        <v>0</v>
      </c>
      <c r="I1061" s="4">
        <f>trimmed!M1128/trimmed!M$3</f>
        <v>0</v>
      </c>
      <c r="J1061" s="4">
        <f>trimmed!N1128/trimmed!N$3</f>
        <v>0</v>
      </c>
      <c r="K1061" s="4">
        <f>trimmed!O1128/trimmed!O$3</f>
        <v>0</v>
      </c>
      <c r="L1061" s="4">
        <f>trimmed!P1128/trimmed!P$3</f>
        <v>0</v>
      </c>
      <c r="M1061" s="4"/>
      <c r="N1061" s="5">
        <f t="shared" si="119"/>
        <v>1.5543081997928873E-5</v>
      </c>
      <c r="O1061" s="4">
        <f t="shared" si="120"/>
        <v>2.6921407726621984E-5</v>
      </c>
      <c r="P1061" s="5">
        <f t="shared" si="121"/>
        <v>0</v>
      </c>
      <c r="Q1061" s="4">
        <f t="shared" si="122"/>
        <v>0</v>
      </c>
      <c r="R1061" s="4"/>
      <c r="S1061" s="5" t="str">
        <f t="shared" si="123"/>
        <v>No E</v>
      </c>
      <c r="T1061" s="5" t="str">
        <f t="shared" si="124"/>
        <v/>
      </c>
      <c r="U1061" s="4">
        <f t="shared" si="125"/>
        <v>1</v>
      </c>
    </row>
    <row r="1062" spans="1:21" x14ac:dyDescent="0.2">
      <c r="A1062" s="4" t="s">
        <v>2548</v>
      </c>
      <c r="B1062" s="4" t="s">
        <v>2548</v>
      </c>
      <c r="C1062" s="4" t="s">
        <v>296</v>
      </c>
      <c r="D1062" s="4" t="s">
        <v>296</v>
      </c>
      <c r="E1062" s="4" t="s">
        <v>296</v>
      </c>
      <c r="F1062" s="4" t="s">
        <v>2549</v>
      </c>
      <c r="G1062" s="4">
        <f>trimmed!K1130/trimmed!K$3</f>
        <v>4.6238803496350645E-5</v>
      </c>
      <c r="H1062" s="4">
        <f>trimmed!L1130/trimmed!L$3</f>
        <v>0</v>
      </c>
      <c r="I1062" s="4">
        <f>trimmed!M1130/trimmed!M$3</f>
        <v>0</v>
      </c>
      <c r="J1062" s="4">
        <f>trimmed!N1130/trimmed!N$3</f>
        <v>0</v>
      </c>
      <c r="K1062" s="4">
        <f>trimmed!O1130/trimmed!O$3</f>
        <v>0</v>
      </c>
      <c r="L1062" s="4">
        <f>trimmed!P1130/trimmed!P$3</f>
        <v>0</v>
      </c>
      <c r="M1062" s="4"/>
      <c r="N1062" s="5">
        <f t="shared" si="119"/>
        <v>1.5412934498783549E-5</v>
      </c>
      <c r="O1062" s="4">
        <f t="shared" si="120"/>
        <v>2.6695985645624249E-5</v>
      </c>
      <c r="P1062" s="5">
        <f t="shared" si="121"/>
        <v>0</v>
      </c>
      <c r="Q1062" s="4">
        <f t="shared" si="122"/>
        <v>0</v>
      </c>
      <c r="R1062" s="4"/>
      <c r="S1062" s="5" t="str">
        <f t="shared" si="123"/>
        <v>No E</v>
      </c>
      <c r="T1062" s="5" t="str">
        <f t="shared" si="124"/>
        <v/>
      </c>
      <c r="U1062" s="4">
        <f t="shared" si="125"/>
        <v>1</v>
      </c>
    </row>
    <row r="1063" spans="1:21" x14ac:dyDescent="0.2">
      <c r="A1063" s="4" t="s">
        <v>2550</v>
      </c>
      <c r="B1063" s="4" t="s">
        <v>2550</v>
      </c>
      <c r="C1063" s="4">
        <v>1</v>
      </c>
      <c r="D1063" s="4">
        <v>1</v>
      </c>
      <c r="E1063" s="4">
        <v>1</v>
      </c>
      <c r="F1063" s="4" t="s">
        <v>2551</v>
      </c>
      <c r="G1063" s="4">
        <f>trimmed!K1131/trimmed!K$3</f>
        <v>4.5625548480377873E-5</v>
      </c>
      <c r="H1063" s="4">
        <f>trimmed!L1131/trimmed!L$3</f>
        <v>0</v>
      </c>
      <c r="I1063" s="4">
        <f>trimmed!M1131/trimmed!M$3</f>
        <v>0</v>
      </c>
      <c r="J1063" s="4">
        <f>trimmed!N1131/trimmed!N$3</f>
        <v>0</v>
      </c>
      <c r="K1063" s="4">
        <f>trimmed!O1131/trimmed!O$3</f>
        <v>0</v>
      </c>
      <c r="L1063" s="4">
        <f>trimmed!P1131/trimmed!P$3</f>
        <v>0</v>
      </c>
      <c r="M1063" s="4"/>
      <c r="N1063" s="5">
        <f t="shared" si="119"/>
        <v>1.5208516160125958E-5</v>
      </c>
      <c r="O1063" s="4">
        <f t="shared" si="120"/>
        <v>2.6341922697070486E-5</v>
      </c>
      <c r="P1063" s="5">
        <f t="shared" si="121"/>
        <v>0</v>
      </c>
      <c r="Q1063" s="4">
        <f t="shared" si="122"/>
        <v>0</v>
      </c>
      <c r="R1063" s="4"/>
      <c r="S1063" s="5" t="str">
        <f t="shared" si="123"/>
        <v>No E</v>
      </c>
      <c r="T1063" s="5" t="str">
        <f t="shared" si="124"/>
        <v/>
      </c>
      <c r="U1063" s="4">
        <f t="shared" si="125"/>
        <v>1</v>
      </c>
    </row>
    <row r="1064" spans="1:21" x14ac:dyDescent="0.2">
      <c r="A1064" s="4" t="s">
        <v>2552</v>
      </c>
      <c r="B1064" s="4" t="s">
        <v>2552</v>
      </c>
      <c r="C1064" s="4">
        <v>1</v>
      </c>
      <c r="D1064" s="4">
        <v>1</v>
      </c>
      <c r="E1064" s="4">
        <v>1</v>
      </c>
      <c r="F1064" s="4" t="s">
        <v>2553</v>
      </c>
      <c r="G1064" s="4">
        <f>trimmed!K1132/trimmed!K$3</f>
        <v>4.5597436620562483E-5</v>
      </c>
      <c r="H1064" s="4">
        <f>trimmed!L1132/trimmed!L$3</f>
        <v>0</v>
      </c>
      <c r="I1064" s="4">
        <f>trimmed!M1132/trimmed!M$3</f>
        <v>0</v>
      </c>
      <c r="J1064" s="4">
        <f>trimmed!N1132/trimmed!N$3</f>
        <v>0</v>
      </c>
      <c r="K1064" s="4">
        <f>trimmed!O1132/trimmed!O$3</f>
        <v>0</v>
      </c>
      <c r="L1064" s="4">
        <f>trimmed!P1132/trimmed!P$3</f>
        <v>0</v>
      </c>
      <c r="M1064" s="4"/>
      <c r="N1064" s="5">
        <f t="shared" si="119"/>
        <v>1.5199145540187494E-5</v>
      </c>
      <c r="O1064" s="4">
        <f t="shared" si="120"/>
        <v>2.6325692307238649E-5</v>
      </c>
      <c r="P1064" s="5">
        <f t="shared" si="121"/>
        <v>0</v>
      </c>
      <c r="Q1064" s="4">
        <f t="shared" si="122"/>
        <v>0</v>
      </c>
      <c r="R1064" s="4"/>
      <c r="S1064" s="5" t="str">
        <f t="shared" si="123"/>
        <v>No E</v>
      </c>
      <c r="T1064" s="5" t="str">
        <f t="shared" si="124"/>
        <v/>
      </c>
      <c r="U1064" s="4">
        <f t="shared" si="125"/>
        <v>1</v>
      </c>
    </row>
    <row r="1065" spans="1:21" x14ac:dyDescent="0.2">
      <c r="A1065" s="4" t="s">
        <v>2554</v>
      </c>
      <c r="B1065" s="4" t="s">
        <v>2554</v>
      </c>
      <c r="C1065" s="4" t="s">
        <v>757</v>
      </c>
      <c r="D1065" s="4" t="s">
        <v>757</v>
      </c>
      <c r="E1065" s="4" t="s">
        <v>757</v>
      </c>
      <c r="F1065" s="4" t="s">
        <v>2555</v>
      </c>
      <c r="G1065" s="4">
        <f>trimmed!K1133/trimmed!K$3</f>
        <v>0</v>
      </c>
      <c r="H1065" s="4">
        <f>trimmed!L1133/trimmed!L$3</f>
        <v>5.3294571504364652E-6</v>
      </c>
      <c r="I1065" s="4">
        <f>trimmed!M1133/trimmed!M$3</f>
        <v>0</v>
      </c>
      <c r="J1065" s="4">
        <f>trimmed!N1133/trimmed!N$3</f>
        <v>0</v>
      </c>
      <c r="K1065" s="4">
        <f>trimmed!O1133/trimmed!O$3</f>
        <v>0</v>
      </c>
      <c r="L1065" s="4">
        <f>trimmed!P1133/trimmed!P$3</f>
        <v>0</v>
      </c>
      <c r="M1065" s="4"/>
      <c r="N1065" s="5">
        <f t="shared" si="119"/>
        <v>1.776485716812155E-6</v>
      </c>
      <c r="O1065" s="4">
        <f t="shared" si="120"/>
        <v>3.0769635204390694E-6</v>
      </c>
      <c r="P1065" s="5">
        <f t="shared" si="121"/>
        <v>0</v>
      </c>
      <c r="Q1065" s="4">
        <f t="shared" si="122"/>
        <v>0</v>
      </c>
      <c r="R1065" s="4"/>
      <c r="S1065" s="5" t="str">
        <f t="shared" si="123"/>
        <v>No E</v>
      </c>
      <c r="T1065" s="5" t="str">
        <f t="shared" si="124"/>
        <v/>
      </c>
      <c r="U1065" s="4">
        <f t="shared" si="125"/>
        <v>1</v>
      </c>
    </row>
    <row r="1066" spans="1:21" x14ac:dyDescent="0.2">
      <c r="A1066" s="4" t="s">
        <v>2556</v>
      </c>
      <c r="B1066" s="4" t="s">
        <v>2556</v>
      </c>
      <c r="C1066" s="4">
        <v>1</v>
      </c>
      <c r="D1066" s="4">
        <v>1</v>
      </c>
      <c r="E1066" s="4">
        <v>1</v>
      </c>
      <c r="F1066" s="4" t="s">
        <v>2557</v>
      </c>
      <c r="G1066" s="4">
        <f>trimmed!K1134/trimmed!K$3</f>
        <v>0</v>
      </c>
      <c r="H1066" s="4">
        <f>trimmed!L1134/trimmed!L$3</f>
        <v>6.8136850045755088E-6</v>
      </c>
      <c r="I1066" s="4">
        <f>trimmed!M1134/trimmed!M$3</f>
        <v>0</v>
      </c>
      <c r="J1066" s="4">
        <f>trimmed!N1134/trimmed!N$3</f>
        <v>0</v>
      </c>
      <c r="K1066" s="4">
        <f>trimmed!O1134/trimmed!O$3</f>
        <v>0</v>
      </c>
      <c r="L1066" s="4">
        <f>trimmed!P1134/trimmed!P$3</f>
        <v>0</v>
      </c>
      <c r="M1066" s="4"/>
      <c r="N1066" s="5">
        <f t="shared" si="119"/>
        <v>2.2712283348585031E-6</v>
      </c>
      <c r="O1066" s="4">
        <f t="shared" si="120"/>
        <v>3.9338828715649862E-6</v>
      </c>
      <c r="P1066" s="5">
        <f t="shared" si="121"/>
        <v>0</v>
      </c>
      <c r="Q1066" s="4">
        <f t="shared" si="122"/>
        <v>0</v>
      </c>
      <c r="R1066" s="4"/>
      <c r="S1066" s="5" t="str">
        <f t="shared" si="123"/>
        <v>No E</v>
      </c>
      <c r="T1066" s="5" t="str">
        <f t="shared" si="124"/>
        <v/>
      </c>
      <c r="U1066" s="4">
        <f t="shared" si="125"/>
        <v>1</v>
      </c>
    </row>
    <row r="1067" spans="1:21" x14ac:dyDescent="0.2">
      <c r="A1067" s="4" t="s">
        <v>2566</v>
      </c>
      <c r="B1067" s="4" t="s">
        <v>2566</v>
      </c>
      <c r="C1067" s="4" t="s">
        <v>757</v>
      </c>
      <c r="D1067" s="4" t="s">
        <v>757</v>
      </c>
      <c r="E1067" s="4" t="s">
        <v>757</v>
      </c>
      <c r="F1067" s="4" t="s">
        <v>2567</v>
      </c>
      <c r="G1067" s="4">
        <f>trimmed!K1138/trimmed!K$3</f>
        <v>4.4792604485847805E-5</v>
      </c>
      <c r="H1067" s="4">
        <f>trimmed!L1138/trimmed!L$3</f>
        <v>0</v>
      </c>
      <c r="I1067" s="4">
        <f>trimmed!M1138/trimmed!M$3</f>
        <v>0</v>
      </c>
      <c r="J1067" s="4">
        <f>trimmed!N1138/trimmed!N$3</f>
        <v>0</v>
      </c>
      <c r="K1067" s="4">
        <f>trimmed!O1138/trimmed!O$3</f>
        <v>0</v>
      </c>
      <c r="L1067" s="4">
        <f>trimmed!P1138/trimmed!P$3</f>
        <v>0</v>
      </c>
      <c r="M1067" s="4"/>
      <c r="N1067" s="5">
        <f t="shared" si="119"/>
        <v>1.4930868161949268E-5</v>
      </c>
      <c r="O1067" s="4">
        <f t="shared" si="120"/>
        <v>2.5861022257608671E-5</v>
      </c>
      <c r="P1067" s="5">
        <f t="shared" si="121"/>
        <v>0</v>
      </c>
      <c r="Q1067" s="4">
        <f t="shared" si="122"/>
        <v>0</v>
      </c>
      <c r="R1067" s="4"/>
      <c r="S1067" s="5" t="str">
        <f t="shared" si="123"/>
        <v>No E</v>
      </c>
      <c r="T1067" s="5" t="str">
        <f t="shared" si="124"/>
        <v/>
      </c>
      <c r="U1067" s="4">
        <f t="shared" si="125"/>
        <v>1</v>
      </c>
    </row>
    <row r="1068" spans="1:21" x14ac:dyDescent="0.2">
      <c r="A1068" s="4" t="s">
        <v>2572</v>
      </c>
      <c r="B1068" s="4" t="s">
        <v>2572</v>
      </c>
      <c r="C1068" s="4">
        <v>1</v>
      </c>
      <c r="D1068" s="4">
        <v>1</v>
      </c>
      <c r="E1068" s="4">
        <v>1</v>
      </c>
      <c r="F1068" s="4" t="s">
        <v>2573</v>
      </c>
      <c r="G1068" s="4">
        <f>trimmed!K1141/trimmed!K$3</f>
        <v>4.4697857106470009E-5</v>
      </c>
      <c r="H1068" s="4">
        <f>trimmed!L1141/trimmed!L$3</f>
        <v>0</v>
      </c>
      <c r="I1068" s="4">
        <f>trimmed!M1141/trimmed!M$3</f>
        <v>0</v>
      </c>
      <c r="J1068" s="4">
        <f>trimmed!N1141/trimmed!N$3</f>
        <v>0</v>
      </c>
      <c r="K1068" s="4">
        <f>trimmed!O1141/trimmed!O$3</f>
        <v>0</v>
      </c>
      <c r="L1068" s="4">
        <f>trimmed!P1141/trimmed!P$3</f>
        <v>0</v>
      </c>
      <c r="M1068" s="4"/>
      <c r="N1068" s="5">
        <f t="shared" si="119"/>
        <v>1.489928570215667E-5</v>
      </c>
      <c r="O1068" s="4">
        <f t="shared" si="120"/>
        <v>2.5806319832619888E-5</v>
      </c>
      <c r="P1068" s="5">
        <f t="shared" si="121"/>
        <v>0</v>
      </c>
      <c r="Q1068" s="4">
        <f t="shared" si="122"/>
        <v>0</v>
      </c>
      <c r="R1068" s="4"/>
      <c r="S1068" s="5" t="str">
        <f t="shared" si="123"/>
        <v>No E</v>
      </c>
      <c r="T1068" s="5" t="str">
        <f t="shared" si="124"/>
        <v/>
      </c>
      <c r="U1068" s="4">
        <f t="shared" si="125"/>
        <v>1</v>
      </c>
    </row>
    <row r="1069" spans="1:21" x14ac:dyDescent="0.2">
      <c r="A1069" s="4" t="s">
        <v>2576</v>
      </c>
      <c r="B1069" s="4" t="s">
        <v>2576</v>
      </c>
      <c r="C1069" s="4">
        <v>3</v>
      </c>
      <c r="D1069" s="4">
        <v>3</v>
      </c>
      <c r="E1069" s="4">
        <v>3</v>
      </c>
      <c r="F1069" s="4" t="s">
        <v>2577</v>
      </c>
      <c r="G1069" s="4">
        <f>trimmed!K1143/trimmed!K$3</f>
        <v>0</v>
      </c>
      <c r="H1069" s="4">
        <f>trimmed!L1143/trimmed!L$3</f>
        <v>0</v>
      </c>
      <c r="I1069" s="4">
        <f>trimmed!M1143/trimmed!M$3</f>
        <v>1.141461215549108E-5</v>
      </c>
      <c r="J1069" s="4">
        <f>trimmed!N1143/trimmed!N$3</f>
        <v>0</v>
      </c>
      <c r="K1069" s="4">
        <f>trimmed!O1143/trimmed!O$3</f>
        <v>0</v>
      </c>
      <c r="L1069" s="4">
        <f>trimmed!P1143/trimmed!P$3</f>
        <v>0</v>
      </c>
      <c r="M1069" s="4"/>
      <c r="N1069" s="5">
        <f t="shared" si="119"/>
        <v>3.8048707184970267E-6</v>
      </c>
      <c r="O1069" s="4">
        <f t="shared" si="120"/>
        <v>6.5902294006679498E-6</v>
      </c>
      <c r="P1069" s="5">
        <f t="shared" si="121"/>
        <v>0</v>
      </c>
      <c r="Q1069" s="4">
        <f t="shared" si="122"/>
        <v>0</v>
      </c>
      <c r="R1069" s="4"/>
      <c r="S1069" s="5" t="str">
        <f t="shared" si="123"/>
        <v>No E</v>
      </c>
      <c r="T1069" s="5" t="str">
        <f t="shared" si="124"/>
        <v/>
      </c>
      <c r="U1069" s="4">
        <f t="shared" si="125"/>
        <v>1</v>
      </c>
    </row>
    <row r="1070" spans="1:21" x14ac:dyDescent="0.2">
      <c r="A1070" s="4" t="s">
        <v>2580</v>
      </c>
      <c r="B1070" s="4" t="s">
        <v>2580</v>
      </c>
      <c r="C1070" s="4">
        <v>5</v>
      </c>
      <c r="D1070" s="4">
        <v>5</v>
      </c>
      <c r="E1070" s="4">
        <v>5</v>
      </c>
      <c r="F1070" s="4" t="s">
        <v>2581</v>
      </c>
      <c r="G1070" s="4">
        <f>trimmed!K1145/trimmed!K$3</f>
        <v>0</v>
      </c>
      <c r="H1070" s="4">
        <f>trimmed!L1145/trimmed!L$3</f>
        <v>6.6319492019928353E-6</v>
      </c>
      <c r="I1070" s="4">
        <f>trimmed!M1145/trimmed!M$3</f>
        <v>0</v>
      </c>
      <c r="J1070" s="4">
        <f>trimmed!N1145/trimmed!N$3</f>
        <v>0</v>
      </c>
      <c r="K1070" s="4">
        <f>trimmed!O1145/trimmed!O$3</f>
        <v>0</v>
      </c>
      <c r="L1070" s="4">
        <f>trimmed!P1145/trimmed!P$3</f>
        <v>0</v>
      </c>
      <c r="M1070" s="4"/>
      <c r="N1070" s="5">
        <f t="shared" si="119"/>
        <v>2.2106497339976116E-6</v>
      </c>
      <c r="O1070" s="4">
        <f t="shared" si="120"/>
        <v>3.8289576570224872E-6</v>
      </c>
      <c r="P1070" s="5">
        <f t="shared" si="121"/>
        <v>0</v>
      </c>
      <c r="Q1070" s="4">
        <f t="shared" si="122"/>
        <v>0</v>
      </c>
      <c r="R1070" s="4"/>
      <c r="S1070" s="5" t="str">
        <f t="shared" si="123"/>
        <v>No E</v>
      </c>
      <c r="T1070" s="5" t="str">
        <f t="shared" si="124"/>
        <v/>
      </c>
      <c r="U1070" s="4">
        <f t="shared" si="125"/>
        <v>1</v>
      </c>
    </row>
    <row r="1071" spans="1:21" x14ac:dyDescent="0.2">
      <c r="A1071" s="4" t="s">
        <v>2582</v>
      </c>
      <c r="B1071" s="4" t="s">
        <v>2582</v>
      </c>
      <c r="C1071" s="4" t="s">
        <v>2583</v>
      </c>
      <c r="D1071" s="4" t="s">
        <v>2583</v>
      </c>
      <c r="E1071" s="4" t="s">
        <v>2583</v>
      </c>
      <c r="F1071" s="4" t="s">
        <v>2584</v>
      </c>
      <c r="G1071" s="4">
        <f>trimmed!K1146/trimmed!K$3</f>
        <v>0</v>
      </c>
      <c r="H1071" s="4">
        <f>trimmed!L1146/trimmed!L$3</f>
        <v>3.2776568112952517E-6</v>
      </c>
      <c r="I1071" s="4">
        <f>trimmed!M1146/trimmed!M$3</f>
        <v>0</v>
      </c>
      <c r="J1071" s="4">
        <f>trimmed!N1146/trimmed!N$3</f>
        <v>0</v>
      </c>
      <c r="K1071" s="4">
        <f>trimmed!O1146/trimmed!O$3</f>
        <v>0</v>
      </c>
      <c r="L1071" s="4">
        <f>trimmed!P1146/trimmed!P$3</f>
        <v>0</v>
      </c>
      <c r="M1071" s="4"/>
      <c r="N1071" s="5">
        <f t="shared" si="119"/>
        <v>1.0925522704317505E-6</v>
      </c>
      <c r="O1071" s="4">
        <f t="shared" si="120"/>
        <v>1.8923560423125241E-6</v>
      </c>
      <c r="P1071" s="5">
        <f t="shared" si="121"/>
        <v>0</v>
      </c>
      <c r="Q1071" s="4">
        <f t="shared" si="122"/>
        <v>0</v>
      </c>
      <c r="R1071" s="4"/>
      <c r="S1071" s="5" t="str">
        <f t="shared" si="123"/>
        <v>No E</v>
      </c>
      <c r="T1071" s="5" t="str">
        <f t="shared" si="124"/>
        <v/>
      </c>
      <c r="U1071" s="4">
        <f t="shared" si="125"/>
        <v>1</v>
      </c>
    </row>
    <row r="1072" spans="1:21" x14ac:dyDescent="0.2">
      <c r="A1072" s="4" t="s">
        <v>2587</v>
      </c>
      <c r="B1072" s="4" t="s">
        <v>2587</v>
      </c>
      <c r="C1072" s="4">
        <v>2</v>
      </c>
      <c r="D1072" s="4">
        <v>2</v>
      </c>
      <c r="E1072" s="4">
        <v>2</v>
      </c>
      <c r="F1072" s="4" t="s">
        <v>2588</v>
      </c>
      <c r="G1072" s="4">
        <f>trimmed!K1148/trimmed!K$3</f>
        <v>0</v>
      </c>
      <c r="H1072" s="4">
        <f>trimmed!L1148/trimmed!L$3</f>
        <v>6.6095841247386854E-6</v>
      </c>
      <c r="I1072" s="4">
        <f>trimmed!M1148/trimmed!M$3</f>
        <v>0</v>
      </c>
      <c r="J1072" s="4">
        <f>trimmed!N1148/trimmed!N$3</f>
        <v>0</v>
      </c>
      <c r="K1072" s="4">
        <f>trimmed!O1148/trimmed!O$3</f>
        <v>0</v>
      </c>
      <c r="L1072" s="4">
        <f>trimmed!P1148/trimmed!P$3</f>
        <v>0</v>
      </c>
      <c r="M1072" s="4"/>
      <c r="N1072" s="5">
        <f t="shared" si="119"/>
        <v>2.2031947082462285E-6</v>
      </c>
      <c r="O1072" s="4">
        <f t="shared" si="120"/>
        <v>3.8160451736493565E-6</v>
      </c>
      <c r="P1072" s="5">
        <f t="shared" si="121"/>
        <v>0</v>
      </c>
      <c r="Q1072" s="4">
        <f t="shared" si="122"/>
        <v>0</v>
      </c>
      <c r="R1072" s="4"/>
      <c r="S1072" s="5" t="str">
        <f t="shared" si="123"/>
        <v>No E</v>
      </c>
      <c r="T1072" s="5" t="str">
        <f t="shared" si="124"/>
        <v/>
      </c>
      <c r="U1072" s="4">
        <f t="shared" si="125"/>
        <v>1</v>
      </c>
    </row>
    <row r="1073" spans="1:21" x14ac:dyDescent="0.2">
      <c r="A1073" s="4" t="s">
        <v>2595</v>
      </c>
      <c r="B1073" s="4" t="s">
        <v>2595</v>
      </c>
      <c r="C1073" s="4">
        <v>1</v>
      </c>
      <c r="D1073" s="4">
        <v>1</v>
      </c>
      <c r="E1073" s="4">
        <v>1</v>
      </c>
      <c r="F1073" s="4" t="s">
        <v>2596</v>
      </c>
      <c r="G1073" s="4">
        <f>trimmed!K1152/trimmed!K$3</f>
        <v>0</v>
      </c>
      <c r="H1073" s="4">
        <f>trimmed!L1152/trimmed!L$3</f>
        <v>6.412208407992271E-6</v>
      </c>
      <c r="I1073" s="4">
        <f>trimmed!M1152/trimmed!M$3</f>
        <v>0</v>
      </c>
      <c r="J1073" s="4">
        <f>trimmed!N1152/trimmed!N$3</f>
        <v>0</v>
      </c>
      <c r="K1073" s="4">
        <f>trimmed!O1152/trimmed!O$3</f>
        <v>0</v>
      </c>
      <c r="L1073" s="4">
        <f>trimmed!P1152/trimmed!P$3</f>
        <v>0</v>
      </c>
      <c r="M1073" s="4"/>
      <c r="N1073" s="5">
        <f t="shared" si="119"/>
        <v>2.1374028026640902E-6</v>
      </c>
      <c r="O1073" s="4">
        <f t="shared" si="120"/>
        <v>3.7020902504543198E-6</v>
      </c>
      <c r="P1073" s="5">
        <f t="shared" si="121"/>
        <v>0</v>
      </c>
      <c r="Q1073" s="4">
        <f t="shared" si="122"/>
        <v>0</v>
      </c>
      <c r="R1073" s="4"/>
      <c r="S1073" s="5" t="str">
        <f t="shared" si="123"/>
        <v>No E</v>
      </c>
      <c r="T1073" s="5" t="str">
        <f t="shared" si="124"/>
        <v/>
      </c>
      <c r="U1073" s="4">
        <f t="shared" si="125"/>
        <v>1</v>
      </c>
    </row>
    <row r="1074" spans="1:21" x14ac:dyDescent="0.2">
      <c r="A1074" s="4" t="s">
        <v>2597</v>
      </c>
      <c r="B1074" s="4" t="s">
        <v>2597</v>
      </c>
      <c r="C1074" s="4">
        <v>2</v>
      </c>
      <c r="D1074" s="4">
        <v>2</v>
      </c>
      <c r="E1074" s="4">
        <v>2</v>
      </c>
      <c r="F1074" s="4" t="s">
        <v>2598</v>
      </c>
      <c r="G1074" s="4">
        <f>trimmed!K1153/trimmed!K$3</f>
        <v>0</v>
      </c>
      <c r="H1074" s="4">
        <f>trimmed!L1153/trimmed!L$3</f>
        <v>6.3939097084206941E-6</v>
      </c>
      <c r="I1074" s="4">
        <f>trimmed!M1153/trimmed!M$3</f>
        <v>0</v>
      </c>
      <c r="J1074" s="4">
        <f>trimmed!N1153/trimmed!N$3</f>
        <v>0</v>
      </c>
      <c r="K1074" s="4">
        <f>trimmed!O1153/trimmed!O$3</f>
        <v>0</v>
      </c>
      <c r="L1074" s="4">
        <f>trimmed!P1153/trimmed!P$3</f>
        <v>0</v>
      </c>
      <c r="M1074" s="4"/>
      <c r="N1074" s="5">
        <f t="shared" si="119"/>
        <v>2.1313032361402315E-6</v>
      </c>
      <c r="O1074" s="4">
        <f t="shared" si="120"/>
        <v>3.6915254913308493E-6</v>
      </c>
      <c r="P1074" s="5">
        <f t="shared" si="121"/>
        <v>0</v>
      </c>
      <c r="Q1074" s="4">
        <f t="shared" si="122"/>
        <v>0</v>
      </c>
      <c r="R1074" s="4"/>
      <c r="S1074" s="5" t="str">
        <f t="shared" si="123"/>
        <v>No E</v>
      </c>
      <c r="T1074" s="5" t="str">
        <f t="shared" si="124"/>
        <v/>
      </c>
      <c r="U1074" s="4">
        <f t="shared" si="125"/>
        <v>1</v>
      </c>
    </row>
    <row r="1075" spans="1:21" x14ac:dyDescent="0.2">
      <c r="A1075" s="4" t="s">
        <v>2599</v>
      </c>
      <c r="B1075" s="4" t="s">
        <v>2599</v>
      </c>
      <c r="C1075" s="4">
        <v>2</v>
      </c>
      <c r="D1075" s="4">
        <v>2</v>
      </c>
      <c r="E1075" s="4">
        <v>2</v>
      </c>
      <c r="F1075" s="4" t="s">
        <v>2600</v>
      </c>
      <c r="G1075" s="4">
        <f>trimmed!K1154/trimmed!K$3</f>
        <v>1.0172953241194406E-5</v>
      </c>
      <c r="H1075" s="4">
        <f>trimmed!L1154/trimmed!L$3</f>
        <v>0</v>
      </c>
      <c r="I1075" s="4">
        <f>trimmed!M1154/trimmed!M$3</f>
        <v>0</v>
      </c>
      <c r="J1075" s="4">
        <f>trimmed!N1154/trimmed!N$3</f>
        <v>0</v>
      </c>
      <c r="K1075" s="4">
        <f>trimmed!O1154/trimmed!O$3</f>
        <v>0</v>
      </c>
      <c r="L1075" s="4">
        <f>trimmed!P1154/trimmed!P$3</f>
        <v>0</v>
      </c>
      <c r="M1075" s="4"/>
      <c r="N1075" s="5">
        <f t="shared" si="119"/>
        <v>3.3909844137314688E-6</v>
      </c>
      <c r="O1075" s="4">
        <f t="shared" si="120"/>
        <v>5.8733572922570661E-6</v>
      </c>
      <c r="P1075" s="5">
        <f t="shared" si="121"/>
        <v>0</v>
      </c>
      <c r="Q1075" s="4">
        <f t="shared" si="122"/>
        <v>0</v>
      </c>
      <c r="R1075" s="4"/>
      <c r="S1075" s="5" t="str">
        <f t="shared" si="123"/>
        <v>No E</v>
      </c>
      <c r="T1075" s="5" t="str">
        <f t="shared" si="124"/>
        <v/>
      </c>
      <c r="U1075" s="4">
        <f t="shared" si="125"/>
        <v>1</v>
      </c>
    </row>
    <row r="1076" spans="1:21" x14ac:dyDescent="0.2">
      <c r="A1076" s="4" t="s">
        <v>2603</v>
      </c>
      <c r="B1076" s="4" t="s">
        <v>2603</v>
      </c>
      <c r="C1076" s="4" t="s">
        <v>1702</v>
      </c>
      <c r="D1076" s="4" t="s">
        <v>1702</v>
      </c>
      <c r="E1076" s="4" t="s">
        <v>1702</v>
      </c>
      <c r="F1076" s="4" t="s">
        <v>2604</v>
      </c>
      <c r="G1076" s="4">
        <f>trimmed!K1155/trimmed!K$3</f>
        <v>0</v>
      </c>
      <c r="H1076" s="4">
        <f>trimmed!L1155/trimmed!L$3</f>
        <v>6.2481457084146257E-6</v>
      </c>
      <c r="I1076" s="4">
        <f>trimmed!M1155/trimmed!M$3</f>
        <v>0</v>
      </c>
      <c r="J1076" s="4">
        <f>trimmed!N1155/trimmed!N$3</f>
        <v>0</v>
      </c>
      <c r="K1076" s="4">
        <f>trimmed!O1155/trimmed!O$3</f>
        <v>0</v>
      </c>
      <c r="L1076" s="4">
        <f>trimmed!P1155/trimmed!P$3</f>
        <v>0</v>
      </c>
      <c r="M1076" s="4"/>
      <c r="N1076" s="5">
        <f t="shared" si="119"/>
        <v>2.0827152361382084E-6</v>
      </c>
      <c r="O1076" s="4">
        <f t="shared" si="120"/>
        <v>3.6073686066891894E-6</v>
      </c>
      <c r="P1076" s="5">
        <f t="shared" si="121"/>
        <v>0</v>
      </c>
      <c r="Q1076" s="4">
        <f t="shared" si="122"/>
        <v>0</v>
      </c>
      <c r="R1076" s="4"/>
      <c r="S1076" s="5" t="str">
        <f t="shared" si="123"/>
        <v>No E</v>
      </c>
      <c r="T1076" s="5" t="str">
        <f t="shared" si="124"/>
        <v/>
      </c>
      <c r="U1076" s="4">
        <f t="shared" si="125"/>
        <v>1</v>
      </c>
    </row>
    <row r="1077" spans="1:21" x14ac:dyDescent="0.2">
      <c r="A1077" s="4" t="s">
        <v>2605</v>
      </c>
      <c r="B1077" s="4" t="s">
        <v>2605</v>
      </c>
      <c r="C1077" s="4">
        <v>2</v>
      </c>
      <c r="D1077" s="4">
        <v>2</v>
      </c>
      <c r="E1077" s="4">
        <v>2</v>
      </c>
      <c r="F1077" s="4" t="s">
        <v>2606</v>
      </c>
      <c r="G1077" s="4">
        <f>trimmed!K1156/trimmed!K$3</f>
        <v>0</v>
      </c>
      <c r="H1077" s="4">
        <f>trimmed!L1156/trimmed!L$3</f>
        <v>2.3262808327148721E-6</v>
      </c>
      <c r="I1077" s="4">
        <f>trimmed!M1156/trimmed!M$3</f>
        <v>0</v>
      </c>
      <c r="J1077" s="4">
        <f>trimmed!N1156/trimmed!N$3</f>
        <v>0</v>
      </c>
      <c r="K1077" s="4">
        <f>trimmed!O1156/trimmed!O$3</f>
        <v>0</v>
      </c>
      <c r="L1077" s="4">
        <f>trimmed!P1156/trimmed!P$3</f>
        <v>0</v>
      </c>
      <c r="M1077" s="4"/>
      <c r="N1077" s="5">
        <f t="shared" si="119"/>
        <v>7.7542694423829073E-7</v>
      </c>
      <c r="O1077" s="4">
        <f t="shared" si="120"/>
        <v>1.3430788649785982E-6</v>
      </c>
      <c r="P1077" s="5">
        <f t="shared" si="121"/>
        <v>0</v>
      </c>
      <c r="Q1077" s="4">
        <f t="shared" si="122"/>
        <v>0</v>
      </c>
      <c r="R1077" s="4"/>
      <c r="S1077" s="5" t="str">
        <f t="shared" si="123"/>
        <v>No E</v>
      </c>
      <c r="T1077" s="5" t="str">
        <f t="shared" si="124"/>
        <v/>
      </c>
      <c r="U1077" s="4">
        <f t="shared" si="125"/>
        <v>1</v>
      </c>
    </row>
    <row r="1078" spans="1:21" x14ac:dyDescent="0.2">
      <c r="A1078" s="4" t="s">
        <v>2617</v>
      </c>
      <c r="B1078" s="4" t="s">
        <v>2617</v>
      </c>
      <c r="C1078" s="4">
        <v>2</v>
      </c>
      <c r="D1078" s="4">
        <v>2</v>
      </c>
      <c r="E1078" s="4">
        <v>2</v>
      </c>
      <c r="F1078" s="4" t="s">
        <v>2618</v>
      </c>
      <c r="G1078" s="4">
        <f>trimmed!K1163/trimmed!K$3</f>
        <v>1.198918762126723E-5</v>
      </c>
      <c r="H1078" s="4">
        <f>trimmed!L1163/trimmed!L$3</f>
        <v>0</v>
      </c>
      <c r="I1078" s="4">
        <f>trimmed!M1163/trimmed!M$3</f>
        <v>0</v>
      </c>
      <c r="J1078" s="4">
        <f>trimmed!N1163/trimmed!N$3</f>
        <v>0</v>
      </c>
      <c r="K1078" s="4">
        <f>trimmed!O1163/trimmed!O$3</f>
        <v>0</v>
      </c>
      <c r="L1078" s="4">
        <f>trimmed!P1163/trimmed!P$3</f>
        <v>0</v>
      </c>
      <c r="M1078" s="4"/>
      <c r="N1078" s="5">
        <f t="shared" si="119"/>
        <v>3.9963958737557433E-6</v>
      </c>
      <c r="O1078" s="4">
        <f t="shared" si="120"/>
        <v>6.9219607005035638E-6</v>
      </c>
      <c r="P1078" s="5">
        <f t="shared" si="121"/>
        <v>0</v>
      </c>
      <c r="Q1078" s="4">
        <f t="shared" si="122"/>
        <v>0</v>
      </c>
      <c r="R1078" s="4"/>
      <c r="S1078" s="5" t="str">
        <f t="shared" si="123"/>
        <v>No E</v>
      </c>
      <c r="T1078" s="5" t="str">
        <f t="shared" si="124"/>
        <v/>
      </c>
      <c r="U1078" s="4">
        <f t="shared" si="125"/>
        <v>1</v>
      </c>
    </row>
    <row r="1079" spans="1:21" x14ac:dyDescent="0.2">
      <c r="A1079" s="4" t="s">
        <v>2621</v>
      </c>
      <c r="B1079" s="4" t="s">
        <v>2621</v>
      </c>
      <c r="C1079" s="4">
        <v>1</v>
      </c>
      <c r="D1079" s="4">
        <v>1</v>
      </c>
      <c r="E1079" s="4">
        <v>1</v>
      </c>
      <c r="F1079" s="4" t="s">
        <v>2622</v>
      </c>
      <c r="G1079" s="4">
        <f>trimmed!K1165/trimmed!K$3</f>
        <v>0</v>
      </c>
      <c r="H1079" s="4">
        <f>trimmed!L1165/trimmed!L$3</f>
        <v>5.956774107544126E-6</v>
      </c>
      <c r="I1079" s="4">
        <f>trimmed!M1165/trimmed!M$3</f>
        <v>0</v>
      </c>
      <c r="J1079" s="4">
        <f>trimmed!N1165/trimmed!N$3</f>
        <v>0</v>
      </c>
      <c r="K1079" s="4">
        <f>trimmed!O1165/trimmed!O$3</f>
        <v>0</v>
      </c>
      <c r="L1079" s="4">
        <f>trimmed!P1165/trimmed!P$3</f>
        <v>0</v>
      </c>
      <c r="M1079" s="4"/>
      <c r="N1079" s="5">
        <f t="shared" si="119"/>
        <v>1.9855913691813752E-6</v>
      </c>
      <c r="O1079" s="4">
        <f t="shared" si="120"/>
        <v>3.4391451344923937E-6</v>
      </c>
      <c r="P1079" s="5">
        <f t="shared" si="121"/>
        <v>0</v>
      </c>
      <c r="Q1079" s="4">
        <f t="shared" si="122"/>
        <v>0</v>
      </c>
      <c r="R1079" s="4"/>
      <c r="S1079" s="5" t="str">
        <f t="shared" si="123"/>
        <v>No E</v>
      </c>
      <c r="T1079" s="5" t="str">
        <f t="shared" si="124"/>
        <v/>
      </c>
      <c r="U1079" s="4">
        <f t="shared" si="125"/>
        <v>1</v>
      </c>
    </row>
    <row r="1080" spans="1:21" x14ac:dyDescent="0.2">
      <c r="A1080" s="4" t="s">
        <v>2623</v>
      </c>
      <c r="B1080" s="4" t="s">
        <v>2623</v>
      </c>
      <c r="C1080" s="4">
        <v>2</v>
      </c>
      <c r="D1080" s="4">
        <v>2</v>
      </c>
      <c r="E1080" s="4">
        <v>2</v>
      </c>
      <c r="F1080" s="4" t="s">
        <v>2624</v>
      </c>
      <c r="G1080" s="4">
        <f>trimmed!K1166/trimmed!K$3</f>
        <v>0</v>
      </c>
      <c r="H1080" s="4">
        <f>trimmed!L1166/trimmed!L$3</f>
        <v>0</v>
      </c>
      <c r="I1080" s="4">
        <f>trimmed!M1166/trimmed!M$3</f>
        <v>1.7943656965158609E-5</v>
      </c>
      <c r="J1080" s="4">
        <f>trimmed!N1166/trimmed!N$3</f>
        <v>0</v>
      </c>
      <c r="K1080" s="4">
        <f>trimmed!O1166/trimmed!O$3</f>
        <v>0</v>
      </c>
      <c r="L1080" s="4">
        <f>trimmed!P1166/trimmed!P$3</f>
        <v>0</v>
      </c>
      <c r="M1080" s="4"/>
      <c r="N1080" s="5">
        <f t="shared" si="119"/>
        <v>5.9812189883862033E-6</v>
      </c>
      <c r="O1080" s="4">
        <f t="shared" si="120"/>
        <v>1.0359775179080626E-5</v>
      </c>
      <c r="P1080" s="5">
        <f t="shared" si="121"/>
        <v>0</v>
      </c>
      <c r="Q1080" s="4">
        <f t="shared" si="122"/>
        <v>0</v>
      </c>
      <c r="R1080" s="4"/>
      <c r="S1080" s="5" t="str">
        <f t="shared" si="123"/>
        <v>No E</v>
      </c>
      <c r="T1080" s="5" t="str">
        <f t="shared" si="124"/>
        <v/>
      </c>
      <c r="U1080" s="4">
        <f t="shared" si="125"/>
        <v>1</v>
      </c>
    </row>
    <row r="1081" spans="1:21" x14ac:dyDescent="0.2">
      <c r="A1081" s="4" t="s">
        <v>2625</v>
      </c>
      <c r="B1081" s="4" t="s">
        <v>2625</v>
      </c>
      <c r="C1081" s="4">
        <v>11</v>
      </c>
      <c r="D1081" s="4">
        <v>2</v>
      </c>
      <c r="E1081" s="4">
        <v>2</v>
      </c>
      <c r="F1081" s="4" t="s">
        <v>2626</v>
      </c>
      <c r="G1081" s="4">
        <f>trimmed!K1167/trimmed!K$3</f>
        <v>0</v>
      </c>
      <c r="H1081" s="4">
        <f>trimmed!L1167/trimmed!L$3</f>
        <v>3.1955472619356101E-6</v>
      </c>
      <c r="I1081" s="4">
        <f>trimmed!M1167/trimmed!M$3</f>
        <v>0</v>
      </c>
      <c r="J1081" s="4">
        <f>trimmed!N1167/trimmed!N$3</f>
        <v>0</v>
      </c>
      <c r="K1081" s="4">
        <f>trimmed!O1167/trimmed!O$3</f>
        <v>0</v>
      </c>
      <c r="L1081" s="4">
        <f>trimmed!P1167/trimmed!P$3</f>
        <v>0</v>
      </c>
      <c r="M1081" s="4"/>
      <c r="N1081" s="5">
        <f t="shared" si="119"/>
        <v>1.0651824206452034E-6</v>
      </c>
      <c r="O1081" s="4">
        <f t="shared" si="120"/>
        <v>1.8449500718866961E-6</v>
      </c>
      <c r="P1081" s="5">
        <f t="shared" si="121"/>
        <v>0</v>
      </c>
      <c r="Q1081" s="4">
        <f t="shared" si="122"/>
        <v>0</v>
      </c>
      <c r="R1081" s="4"/>
      <c r="S1081" s="5" t="str">
        <f t="shared" si="123"/>
        <v>No E</v>
      </c>
      <c r="T1081" s="5" t="str">
        <f t="shared" si="124"/>
        <v/>
      </c>
      <c r="U1081" s="4">
        <f t="shared" si="125"/>
        <v>1</v>
      </c>
    </row>
    <row r="1082" spans="1:21" x14ac:dyDescent="0.2">
      <c r="A1082" s="4" t="s">
        <v>2627</v>
      </c>
      <c r="B1082" s="4" t="s">
        <v>2627</v>
      </c>
      <c r="C1082" s="4" t="s">
        <v>296</v>
      </c>
      <c r="D1082" s="4" t="s">
        <v>296</v>
      </c>
      <c r="E1082" s="4" t="s">
        <v>296</v>
      </c>
      <c r="F1082" s="4" t="s">
        <v>2628</v>
      </c>
      <c r="G1082" s="4">
        <f>trimmed!K1168/trimmed!K$3</f>
        <v>0</v>
      </c>
      <c r="H1082" s="4">
        <f>trimmed!L1168/trimmed!L$3</f>
        <v>0</v>
      </c>
      <c r="I1082" s="4">
        <f>trimmed!M1168/trimmed!M$3</f>
        <v>1.7775531109661924E-5</v>
      </c>
      <c r="J1082" s="4">
        <f>trimmed!N1168/trimmed!N$3</f>
        <v>0</v>
      </c>
      <c r="K1082" s="4">
        <f>trimmed!O1168/trimmed!O$3</f>
        <v>0</v>
      </c>
      <c r="L1082" s="4">
        <f>trimmed!P1168/trimmed!P$3</f>
        <v>0</v>
      </c>
      <c r="M1082" s="4"/>
      <c r="N1082" s="5">
        <f t="shared" si="119"/>
        <v>5.9251770365539745E-6</v>
      </c>
      <c r="O1082" s="4">
        <f t="shared" si="120"/>
        <v>1.026270767115188E-5</v>
      </c>
      <c r="P1082" s="5">
        <f t="shared" si="121"/>
        <v>0</v>
      </c>
      <c r="Q1082" s="4">
        <f t="shared" si="122"/>
        <v>0</v>
      </c>
      <c r="R1082" s="4"/>
      <c r="S1082" s="5" t="str">
        <f t="shared" si="123"/>
        <v>No E</v>
      </c>
      <c r="T1082" s="5" t="str">
        <f t="shared" si="124"/>
        <v/>
      </c>
      <c r="U1082" s="4">
        <f t="shared" si="125"/>
        <v>1</v>
      </c>
    </row>
    <row r="1083" spans="1:21" x14ac:dyDescent="0.2">
      <c r="A1083" s="4" t="s">
        <v>2629</v>
      </c>
      <c r="B1083" s="4" t="s">
        <v>2629</v>
      </c>
      <c r="C1083" s="4">
        <v>1</v>
      </c>
      <c r="D1083" s="4">
        <v>1</v>
      </c>
      <c r="E1083" s="4">
        <v>1</v>
      </c>
      <c r="F1083" s="4" t="s">
        <v>2630</v>
      </c>
      <c r="G1083" s="4">
        <f>trimmed!K1169/trimmed!K$3</f>
        <v>3.8955749444178322E-5</v>
      </c>
      <c r="H1083" s="4">
        <f>trimmed!L1169/trimmed!L$3</f>
        <v>0</v>
      </c>
      <c r="I1083" s="4">
        <f>trimmed!M1169/trimmed!M$3</f>
        <v>0</v>
      </c>
      <c r="J1083" s="4">
        <f>trimmed!N1169/trimmed!N$3</f>
        <v>0</v>
      </c>
      <c r="K1083" s="4">
        <f>trimmed!O1169/trimmed!O$3</f>
        <v>0</v>
      </c>
      <c r="L1083" s="4">
        <f>trimmed!P1169/trimmed!P$3</f>
        <v>0</v>
      </c>
      <c r="M1083" s="4"/>
      <c r="N1083" s="5">
        <f t="shared" si="119"/>
        <v>1.2985249814726107E-5</v>
      </c>
      <c r="O1083" s="4">
        <f t="shared" si="120"/>
        <v>2.2491112428079967E-5</v>
      </c>
      <c r="P1083" s="5">
        <f t="shared" si="121"/>
        <v>0</v>
      </c>
      <c r="Q1083" s="4">
        <f t="shared" si="122"/>
        <v>0</v>
      </c>
      <c r="R1083" s="4"/>
      <c r="S1083" s="5" t="str">
        <f t="shared" si="123"/>
        <v>No E</v>
      </c>
      <c r="T1083" s="5" t="str">
        <f t="shared" si="124"/>
        <v/>
      </c>
      <c r="U1083" s="4">
        <f t="shared" si="125"/>
        <v>1</v>
      </c>
    </row>
    <row r="1084" spans="1:21" x14ac:dyDescent="0.2">
      <c r="A1084" s="4" t="s">
        <v>2631</v>
      </c>
      <c r="B1084" s="4" t="s">
        <v>2631</v>
      </c>
      <c r="C1084" s="4">
        <v>2</v>
      </c>
      <c r="D1084" s="4">
        <v>2</v>
      </c>
      <c r="E1084" s="4">
        <v>2</v>
      </c>
      <c r="F1084" s="4" t="s">
        <v>2632</v>
      </c>
      <c r="G1084" s="4">
        <f>trimmed!K1170/trimmed!K$3</f>
        <v>3.8796448905224448E-5</v>
      </c>
      <c r="H1084" s="4">
        <f>trimmed!L1170/trimmed!L$3</f>
        <v>0</v>
      </c>
      <c r="I1084" s="4">
        <f>trimmed!M1170/trimmed!M$3</f>
        <v>0</v>
      </c>
      <c r="J1084" s="4">
        <f>trimmed!N1170/trimmed!N$3</f>
        <v>0</v>
      </c>
      <c r="K1084" s="4">
        <f>trimmed!O1170/trimmed!O$3</f>
        <v>0</v>
      </c>
      <c r="L1084" s="4">
        <f>trimmed!P1170/trimmed!P$3</f>
        <v>0</v>
      </c>
      <c r="M1084" s="4"/>
      <c r="N1084" s="5">
        <f t="shared" si="119"/>
        <v>1.2932149635074816E-5</v>
      </c>
      <c r="O1084" s="4">
        <f t="shared" si="120"/>
        <v>2.2399140219032894E-5</v>
      </c>
      <c r="P1084" s="5">
        <f t="shared" si="121"/>
        <v>0</v>
      </c>
      <c r="Q1084" s="4">
        <f t="shared" si="122"/>
        <v>0</v>
      </c>
      <c r="R1084" s="4"/>
      <c r="S1084" s="5" t="str">
        <f t="shared" si="123"/>
        <v>No E</v>
      </c>
      <c r="T1084" s="5" t="str">
        <f t="shared" si="124"/>
        <v/>
      </c>
      <c r="U1084" s="4">
        <f t="shared" si="125"/>
        <v>1</v>
      </c>
    </row>
    <row r="1085" spans="1:21" x14ac:dyDescent="0.2">
      <c r="A1085" s="4" t="s">
        <v>2635</v>
      </c>
      <c r="B1085" s="4" t="s">
        <v>2635</v>
      </c>
      <c r="C1085" s="4">
        <v>2</v>
      </c>
      <c r="D1085" s="4">
        <v>2</v>
      </c>
      <c r="E1085" s="4">
        <v>2</v>
      </c>
      <c r="F1085" s="4" t="s">
        <v>2636</v>
      </c>
      <c r="G1085" s="4">
        <f>trimmed!K1172/trimmed!K$3</f>
        <v>0</v>
      </c>
      <c r="H1085" s="4">
        <f>trimmed!L1172/trimmed!L$3</f>
        <v>0</v>
      </c>
      <c r="I1085" s="4">
        <f>trimmed!M1172/trimmed!M$3</f>
        <v>1.7507757626328726E-5</v>
      </c>
      <c r="J1085" s="4">
        <f>trimmed!N1172/trimmed!N$3</f>
        <v>0</v>
      </c>
      <c r="K1085" s="4">
        <f>trimmed!O1172/trimmed!O$3</f>
        <v>0</v>
      </c>
      <c r="L1085" s="4">
        <f>trimmed!P1172/trimmed!P$3</f>
        <v>0</v>
      </c>
      <c r="M1085" s="4"/>
      <c r="N1085" s="5">
        <f t="shared" si="119"/>
        <v>5.8359192087762419E-6</v>
      </c>
      <c r="O1085" s="4">
        <f t="shared" si="120"/>
        <v>1.0108108578467613E-5</v>
      </c>
      <c r="P1085" s="5">
        <f t="shared" si="121"/>
        <v>0</v>
      </c>
      <c r="Q1085" s="4">
        <f t="shared" si="122"/>
        <v>0</v>
      </c>
      <c r="R1085" s="4"/>
      <c r="S1085" s="5" t="str">
        <f t="shared" si="123"/>
        <v>No E</v>
      </c>
      <c r="T1085" s="5" t="str">
        <f t="shared" si="124"/>
        <v/>
      </c>
      <c r="U1085" s="4">
        <f t="shared" si="125"/>
        <v>1</v>
      </c>
    </row>
    <row r="1086" spans="1:21" x14ac:dyDescent="0.2">
      <c r="A1086" s="4" t="s">
        <v>2639</v>
      </c>
      <c r="B1086" s="4" t="s">
        <v>2639</v>
      </c>
      <c r="C1086" s="4">
        <v>2</v>
      </c>
      <c r="D1086" s="4">
        <v>2</v>
      </c>
      <c r="E1086" s="4">
        <v>2</v>
      </c>
      <c r="F1086" s="4" t="s">
        <v>2640</v>
      </c>
      <c r="G1086" s="4">
        <f>trimmed!K1174/trimmed!K$3</f>
        <v>0</v>
      </c>
      <c r="H1086" s="4">
        <f>trimmed!L1174/trimmed!L$3</f>
        <v>0</v>
      </c>
      <c r="I1086" s="4">
        <f>trimmed!M1174/trimmed!M$3</f>
        <v>7.9510306268037992E-6</v>
      </c>
      <c r="J1086" s="4">
        <f>trimmed!N1174/trimmed!N$3</f>
        <v>0</v>
      </c>
      <c r="K1086" s="4">
        <f>trimmed!O1174/trimmed!O$3</f>
        <v>0</v>
      </c>
      <c r="L1086" s="4">
        <f>trimmed!P1174/trimmed!P$3</f>
        <v>0</v>
      </c>
      <c r="M1086" s="4"/>
      <c r="N1086" s="5">
        <f t="shared" si="119"/>
        <v>2.6503435422679331E-6</v>
      </c>
      <c r="O1086" s="4">
        <f t="shared" si="120"/>
        <v>4.5905296727201326E-6</v>
      </c>
      <c r="P1086" s="5">
        <f t="shared" si="121"/>
        <v>0</v>
      </c>
      <c r="Q1086" s="4">
        <f t="shared" si="122"/>
        <v>0</v>
      </c>
      <c r="R1086" s="4"/>
      <c r="S1086" s="5" t="str">
        <f t="shared" si="123"/>
        <v>No E</v>
      </c>
      <c r="T1086" s="5" t="str">
        <f t="shared" si="124"/>
        <v/>
      </c>
      <c r="U1086" s="4">
        <f t="shared" si="125"/>
        <v>1</v>
      </c>
    </row>
    <row r="1087" spans="1:21" x14ac:dyDescent="0.2">
      <c r="A1087" s="4" t="s">
        <v>2641</v>
      </c>
      <c r="B1087" s="4" t="s">
        <v>2641</v>
      </c>
      <c r="C1087" s="4">
        <v>2</v>
      </c>
      <c r="D1087" s="4">
        <v>2</v>
      </c>
      <c r="E1087" s="4">
        <v>2</v>
      </c>
      <c r="F1087" s="4" t="s">
        <v>2642</v>
      </c>
      <c r="G1087" s="4">
        <f>trimmed!K1175/trimmed!K$3</f>
        <v>3.8400800507822659E-5</v>
      </c>
      <c r="H1087" s="4">
        <f>trimmed!L1175/trimmed!L$3</f>
        <v>0</v>
      </c>
      <c r="I1087" s="4">
        <f>trimmed!M1175/trimmed!M$3</f>
        <v>0</v>
      </c>
      <c r="J1087" s="4">
        <f>trimmed!N1175/trimmed!N$3</f>
        <v>0</v>
      </c>
      <c r="K1087" s="4">
        <f>trimmed!O1175/trimmed!O$3</f>
        <v>0</v>
      </c>
      <c r="L1087" s="4">
        <f>trimmed!P1175/trimmed!P$3</f>
        <v>0</v>
      </c>
      <c r="M1087" s="4"/>
      <c r="N1087" s="5">
        <f t="shared" si="119"/>
        <v>1.2800266835940887E-5</v>
      </c>
      <c r="O1087" s="4">
        <f t="shared" si="120"/>
        <v>2.2170712510288528E-5</v>
      </c>
      <c r="P1087" s="5">
        <f t="shared" si="121"/>
        <v>0</v>
      </c>
      <c r="Q1087" s="4">
        <f t="shared" si="122"/>
        <v>0</v>
      </c>
      <c r="R1087" s="4"/>
      <c r="S1087" s="5" t="str">
        <f t="shared" si="123"/>
        <v>No E</v>
      </c>
      <c r="T1087" s="5" t="str">
        <f t="shared" si="124"/>
        <v/>
      </c>
      <c r="U1087" s="4">
        <f t="shared" si="125"/>
        <v>1</v>
      </c>
    </row>
    <row r="1088" spans="1:21" x14ac:dyDescent="0.2">
      <c r="A1088" s="4" t="s">
        <v>2643</v>
      </c>
      <c r="B1088" s="4" t="s">
        <v>2643</v>
      </c>
      <c r="C1088" s="4">
        <v>1</v>
      </c>
      <c r="D1088" s="4">
        <v>1</v>
      </c>
      <c r="E1088" s="4">
        <v>1</v>
      </c>
      <c r="F1088" s="4" t="s">
        <v>2644</v>
      </c>
      <c r="G1088" s="4">
        <f>trimmed!K1176/trimmed!K$3</f>
        <v>0</v>
      </c>
      <c r="H1088" s="4">
        <f>trimmed!L1176/trimmed!L$3</f>
        <v>5.765810755604846E-6</v>
      </c>
      <c r="I1088" s="4">
        <f>trimmed!M1176/trimmed!M$3</f>
        <v>0</v>
      </c>
      <c r="J1088" s="4">
        <f>trimmed!N1176/trimmed!N$3</f>
        <v>0</v>
      </c>
      <c r="K1088" s="4">
        <f>trimmed!O1176/trimmed!O$3</f>
        <v>0</v>
      </c>
      <c r="L1088" s="4">
        <f>trimmed!P1176/trimmed!P$3</f>
        <v>0</v>
      </c>
      <c r="M1088" s="4"/>
      <c r="N1088" s="5">
        <f t="shared" si="119"/>
        <v>1.9219369185349488E-6</v>
      </c>
      <c r="O1088" s="4">
        <f t="shared" si="120"/>
        <v>3.3288923918448968E-6</v>
      </c>
      <c r="P1088" s="5">
        <f t="shared" si="121"/>
        <v>0</v>
      </c>
      <c r="Q1088" s="4">
        <f t="shared" si="122"/>
        <v>0</v>
      </c>
      <c r="R1088" s="4"/>
      <c r="S1088" s="5" t="str">
        <f t="shared" si="123"/>
        <v>No E</v>
      </c>
      <c r="T1088" s="5" t="str">
        <f t="shared" si="124"/>
        <v/>
      </c>
      <c r="U1088" s="4">
        <f t="shared" si="125"/>
        <v>1</v>
      </c>
    </row>
    <row r="1089" spans="1:21" x14ac:dyDescent="0.2">
      <c r="A1089" s="4" t="s">
        <v>2649</v>
      </c>
      <c r="B1089" s="4" t="s">
        <v>2649</v>
      </c>
      <c r="C1089" s="4" t="s">
        <v>974</v>
      </c>
      <c r="D1089" s="4" t="s">
        <v>974</v>
      </c>
      <c r="E1089" s="4" t="s">
        <v>974</v>
      </c>
      <c r="F1089" s="4" t="s">
        <v>2650</v>
      </c>
      <c r="G1089" s="4">
        <f>trimmed!K1179/trimmed!K$3</f>
        <v>0</v>
      </c>
      <c r="H1089" s="4">
        <f>trimmed!L1179/trimmed!L$3</f>
        <v>0</v>
      </c>
      <c r="I1089" s="4">
        <f>trimmed!M1179/trimmed!M$3</f>
        <v>1.7293822197845589E-5</v>
      </c>
      <c r="J1089" s="4">
        <f>trimmed!N1179/trimmed!N$3</f>
        <v>0</v>
      </c>
      <c r="K1089" s="4">
        <f>trimmed!O1179/trimmed!O$3</f>
        <v>0</v>
      </c>
      <c r="L1089" s="4">
        <f>trimmed!P1179/trimmed!P$3</f>
        <v>0</v>
      </c>
      <c r="M1089" s="4"/>
      <c r="N1089" s="5">
        <f t="shared" si="119"/>
        <v>5.764607399281863E-6</v>
      </c>
      <c r="O1089" s="4">
        <f t="shared" si="120"/>
        <v>9.9845929012436766E-6</v>
      </c>
      <c r="P1089" s="5">
        <f t="shared" si="121"/>
        <v>0</v>
      </c>
      <c r="Q1089" s="4">
        <f t="shared" si="122"/>
        <v>0</v>
      </c>
      <c r="R1089" s="4"/>
      <c r="S1089" s="5" t="str">
        <f t="shared" si="123"/>
        <v>No E</v>
      </c>
      <c r="T1089" s="5" t="str">
        <f t="shared" si="124"/>
        <v/>
      </c>
      <c r="U1089" s="4">
        <f t="shared" si="125"/>
        <v>1</v>
      </c>
    </row>
    <row r="1090" spans="1:21" x14ac:dyDescent="0.2">
      <c r="A1090" s="4" t="s">
        <v>2651</v>
      </c>
      <c r="B1090" s="4" t="s">
        <v>2651</v>
      </c>
      <c r="C1090" s="4">
        <v>1</v>
      </c>
      <c r="D1090" s="4">
        <v>1</v>
      </c>
      <c r="E1090" s="4">
        <v>1</v>
      </c>
      <c r="F1090" s="4" t="s">
        <v>2652</v>
      </c>
      <c r="G1090" s="4">
        <f>trimmed!K1180/trimmed!K$3</f>
        <v>0</v>
      </c>
      <c r="H1090" s="4">
        <f>trimmed!L1180/trimmed!L$3</f>
        <v>0</v>
      </c>
      <c r="I1090" s="4">
        <f>trimmed!M1180/trimmed!M$3</f>
        <v>1.7105389005870372E-5</v>
      </c>
      <c r="J1090" s="4">
        <f>trimmed!N1180/trimmed!N$3</f>
        <v>0</v>
      </c>
      <c r="K1090" s="4">
        <f>trimmed!O1180/trimmed!O$3</f>
        <v>0</v>
      </c>
      <c r="L1090" s="4">
        <f>trimmed!P1180/trimmed!P$3</f>
        <v>0</v>
      </c>
      <c r="M1090" s="4"/>
      <c r="N1090" s="5">
        <f t="shared" si="119"/>
        <v>5.7017963352901242E-6</v>
      </c>
      <c r="O1090" s="4">
        <f t="shared" si="120"/>
        <v>9.8758009471325256E-6</v>
      </c>
      <c r="P1090" s="5">
        <f t="shared" si="121"/>
        <v>0</v>
      </c>
      <c r="Q1090" s="4">
        <f t="shared" si="122"/>
        <v>0</v>
      </c>
      <c r="R1090" s="4"/>
      <c r="S1090" s="5" t="str">
        <f t="shared" si="123"/>
        <v>No E</v>
      </c>
      <c r="T1090" s="5" t="str">
        <f t="shared" si="124"/>
        <v/>
      </c>
      <c r="U1090" s="4">
        <f t="shared" si="125"/>
        <v>1</v>
      </c>
    </row>
    <row r="1091" spans="1:21" x14ac:dyDescent="0.2">
      <c r="A1091" s="4" t="s">
        <v>2655</v>
      </c>
      <c r="B1091" s="4" t="s">
        <v>2655</v>
      </c>
      <c r="C1091" s="4" t="s">
        <v>2656</v>
      </c>
      <c r="D1091" s="4" t="s">
        <v>2656</v>
      </c>
      <c r="E1091" s="4" t="s">
        <v>2656</v>
      </c>
      <c r="F1091" s="4" t="s">
        <v>2657</v>
      </c>
      <c r="G1091" s="4">
        <f>trimmed!K1182/trimmed!K$3</f>
        <v>4.2620703020110642E-6</v>
      </c>
      <c r="H1091" s="4">
        <f>trimmed!L1182/trimmed!L$3</f>
        <v>0</v>
      </c>
      <c r="I1091" s="4">
        <f>trimmed!M1182/trimmed!M$3</f>
        <v>0</v>
      </c>
      <c r="J1091" s="4">
        <f>trimmed!N1182/trimmed!N$3</f>
        <v>0</v>
      </c>
      <c r="K1091" s="4">
        <f>trimmed!O1182/trimmed!O$3</f>
        <v>0</v>
      </c>
      <c r="L1091" s="4">
        <f>trimmed!P1182/trimmed!P$3</f>
        <v>0</v>
      </c>
      <c r="M1091" s="4"/>
      <c r="N1091" s="5">
        <f t="shared" si="119"/>
        <v>1.4206901006703547E-6</v>
      </c>
      <c r="O1091" s="4">
        <f t="shared" si="120"/>
        <v>2.4607074361711975E-6</v>
      </c>
      <c r="P1091" s="5">
        <f t="shared" si="121"/>
        <v>0</v>
      </c>
      <c r="Q1091" s="4">
        <f t="shared" si="122"/>
        <v>0</v>
      </c>
      <c r="R1091" s="4"/>
      <c r="S1091" s="5" t="str">
        <f t="shared" si="123"/>
        <v>No E</v>
      </c>
      <c r="T1091" s="5" t="str">
        <f t="shared" si="124"/>
        <v/>
      </c>
      <c r="U1091" s="4">
        <f t="shared" si="125"/>
        <v>1</v>
      </c>
    </row>
    <row r="1092" spans="1:21" x14ac:dyDescent="0.2">
      <c r="A1092" s="4" t="s">
        <v>2664</v>
      </c>
      <c r="B1092" s="4" t="s">
        <v>2664</v>
      </c>
      <c r="C1092" s="4">
        <v>4</v>
      </c>
      <c r="D1092" s="4">
        <v>4</v>
      </c>
      <c r="E1092" s="4">
        <v>4</v>
      </c>
      <c r="F1092" s="4" t="s">
        <v>2665</v>
      </c>
      <c r="G1092" s="4">
        <f>trimmed!K1186/trimmed!K$3</f>
        <v>4.8334698822586942E-6</v>
      </c>
      <c r="H1092" s="4">
        <f>trimmed!L1186/trimmed!L$3</f>
        <v>0</v>
      </c>
      <c r="I1092" s="4">
        <f>trimmed!M1186/trimmed!M$3</f>
        <v>0</v>
      </c>
      <c r="J1092" s="4">
        <f>trimmed!N1186/trimmed!N$3</f>
        <v>0</v>
      </c>
      <c r="K1092" s="4">
        <f>trimmed!O1186/trimmed!O$3</f>
        <v>0</v>
      </c>
      <c r="L1092" s="4">
        <f>trimmed!P1186/trimmed!P$3</f>
        <v>0</v>
      </c>
      <c r="M1092" s="4"/>
      <c r="N1092" s="5">
        <f t="shared" si="119"/>
        <v>1.6111566274195647E-6</v>
      </c>
      <c r="O1092" s="4">
        <f t="shared" si="120"/>
        <v>2.790605137642006E-6</v>
      </c>
      <c r="P1092" s="5">
        <f t="shared" si="121"/>
        <v>0</v>
      </c>
      <c r="Q1092" s="4">
        <f t="shared" si="122"/>
        <v>0</v>
      </c>
      <c r="R1092" s="4"/>
      <c r="S1092" s="5" t="str">
        <f t="shared" si="123"/>
        <v>No E</v>
      </c>
      <c r="T1092" s="5" t="str">
        <f t="shared" si="124"/>
        <v/>
      </c>
      <c r="U1092" s="4">
        <f t="shared" si="125"/>
        <v>1</v>
      </c>
    </row>
    <row r="1093" spans="1:21" x14ac:dyDescent="0.2">
      <c r="A1093" s="4" t="s">
        <v>2672</v>
      </c>
      <c r="B1093" s="4" t="s">
        <v>2672</v>
      </c>
      <c r="C1093" s="4">
        <v>10</v>
      </c>
      <c r="D1093" s="4">
        <v>1</v>
      </c>
      <c r="E1093" s="4">
        <v>1</v>
      </c>
      <c r="F1093" s="4" t="s">
        <v>2673</v>
      </c>
      <c r="G1093" s="4">
        <f>trimmed!K1190/trimmed!K$3</f>
        <v>0</v>
      </c>
      <c r="H1093" s="4">
        <f>trimmed!L1190/trimmed!L$3</f>
        <v>5.371684918678566E-6</v>
      </c>
      <c r="I1093" s="4">
        <f>trimmed!M1190/trimmed!M$3</f>
        <v>0</v>
      </c>
      <c r="J1093" s="4">
        <f>trimmed!N1190/trimmed!N$3</f>
        <v>0</v>
      </c>
      <c r="K1093" s="4">
        <f>trimmed!O1190/trimmed!O$3</f>
        <v>0</v>
      </c>
      <c r="L1093" s="4">
        <f>trimmed!P1190/trimmed!P$3</f>
        <v>0</v>
      </c>
      <c r="M1093" s="4"/>
      <c r="N1093" s="5">
        <f t="shared" si="119"/>
        <v>1.7905616395595219E-6</v>
      </c>
      <c r="O1093" s="4">
        <f t="shared" si="120"/>
        <v>3.101343733800923E-6</v>
      </c>
      <c r="P1093" s="5">
        <f t="shared" si="121"/>
        <v>0</v>
      </c>
      <c r="Q1093" s="4">
        <f t="shared" si="122"/>
        <v>0</v>
      </c>
      <c r="R1093" s="4"/>
      <c r="S1093" s="5" t="str">
        <f t="shared" si="123"/>
        <v>No E</v>
      </c>
      <c r="T1093" s="5" t="str">
        <f t="shared" si="124"/>
        <v/>
      </c>
      <c r="U1093" s="4">
        <f t="shared" si="125"/>
        <v>1</v>
      </c>
    </row>
    <row r="1094" spans="1:21" x14ac:dyDescent="0.2">
      <c r="A1094" s="4" t="s">
        <v>2674</v>
      </c>
      <c r="B1094" s="4" t="s">
        <v>2674</v>
      </c>
      <c r="C1094" s="4" t="s">
        <v>757</v>
      </c>
      <c r="D1094" s="4" t="s">
        <v>757</v>
      </c>
      <c r="E1094" s="4" t="s">
        <v>757</v>
      </c>
      <c r="F1094" s="4" t="s">
        <v>2675</v>
      </c>
      <c r="G1094" s="4">
        <f>trimmed!K1191/trimmed!K$3</f>
        <v>3.5692691345606763E-5</v>
      </c>
      <c r="H1094" s="4">
        <f>trimmed!L1191/trimmed!L$3</f>
        <v>0</v>
      </c>
      <c r="I1094" s="4">
        <f>trimmed!M1191/trimmed!M$3</f>
        <v>0</v>
      </c>
      <c r="J1094" s="4">
        <f>trimmed!N1191/trimmed!N$3</f>
        <v>0</v>
      </c>
      <c r="K1094" s="4">
        <f>trimmed!O1191/trimmed!O$3</f>
        <v>0</v>
      </c>
      <c r="L1094" s="4">
        <f>trimmed!P1191/trimmed!P$3</f>
        <v>0</v>
      </c>
      <c r="M1094" s="4"/>
      <c r="N1094" s="5">
        <f t="shared" si="119"/>
        <v>1.189756378186892E-5</v>
      </c>
      <c r="O1094" s="4">
        <f t="shared" si="120"/>
        <v>2.0607184956488291E-5</v>
      </c>
      <c r="P1094" s="5">
        <f t="shared" si="121"/>
        <v>0</v>
      </c>
      <c r="Q1094" s="4">
        <f t="shared" si="122"/>
        <v>0</v>
      </c>
      <c r="R1094" s="4"/>
      <c r="S1094" s="5" t="str">
        <f t="shared" si="123"/>
        <v>No E</v>
      </c>
      <c r="T1094" s="5" t="str">
        <f t="shared" si="124"/>
        <v/>
      </c>
      <c r="U1094" s="4">
        <f t="shared" si="125"/>
        <v>1</v>
      </c>
    </row>
    <row r="1095" spans="1:21" x14ac:dyDescent="0.2">
      <c r="A1095" s="4" t="s">
        <v>2676</v>
      </c>
      <c r="B1095" s="4" t="s">
        <v>2676</v>
      </c>
      <c r="C1095" s="4">
        <v>1</v>
      </c>
      <c r="D1095" s="4">
        <v>1</v>
      </c>
      <c r="E1095" s="4">
        <v>1</v>
      </c>
      <c r="F1095" s="4" t="s">
        <v>2677</v>
      </c>
      <c r="G1095" s="4">
        <f>trimmed!K1192/trimmed!K$3</f>
        <v>0</v>
      </c>
      <c r="H1095" s="4">
        <f>trimmed!L1192/trimmed!L$3</f>
        <v>5.3064664766157657E-6</v>
      </c>
      <c r="I1095" s="4">
        <f>trimmed!M1192/trimmed!M$3</f>
        <v>0</v>
      </c>
      <c r="J1095" s="4">
        <f>trimmed!N1192/trimmed!N$3</f>
        <v>0</v>
      </c>
      <c r="K1095" s="4">
        <f>trimmed!O1192/trimmed!O$3</f>
        <v>0</v>
      </c>
      <c r="L1095" s="4">
        <f>trimmed!P1192/trimmed!P$3</f>
        <v>0</v>
      </c>
      <c r="M1095" s="4"/>
      <c r="N1095" s="5">
        <f t="shared" si="119"/>
        <v>1.768822158871922E-6</v>
      </c>
      <c r="O1095" s="4">
        <f t="shared" si="120"/>
        <v>3.063689848719837E-6</v>
      </c>
      <c r="P1095" s="5">
        <f t="shared" si="121"/>
        <v>0</v>
      </c>
      <c r="Q1095" s="4">
        <f t="shared" si="122"/>
        <v>0</v>
      </c>
      <c r="R1095" s="4"/>
      <c r="S1095" s="5" t="str">
        <f t="shared" si="123"/>
        <v>No E</v>
      </c>
      <c r="T1095" s="5" t="str">
        <f t="shared" si="124"/>
        <v/>
      </c>
      <c r="U1095" s="4">
        <f t="shared" si="125"/>
        <v>1</v>
      </c>
    </row>
    <row r="1096" spans="1:21" x14ac:dyDescent="0.2">
      <c r="A1096" s="4" t="s">
        <v>2694</v>
      </c>
      <c r="B1096" s="4" t="s">
        <v>2694</v>
      </c>
      <c r="C1096" s="4" t="s">
        <v>2372</v>
      </c>
      <c r="D1096" s="4" t="s">
        <v>2372</v>
      </c>
      <c r="E1096" s="4" t="s">
        <v>2372</v>
      </c>
      <c r="F1096" s="4" t="s">
        <v>2695</v>
      </c>
      <c r="G1096" s="4">
        <f>trimmed!K1200/trimmed!K$3</f>
        <v>0</v>
      </c>
      <c r="H1096" s="4">
        <f>trimmed!L1200/trimmed!L$3</f>
        <v>3.7057212619568494E-6</v>
      </c>
      <c r="I1096" s="4">
        <f>trimmed!M1200/trimmed!M$3</f>
        <v>0</v>
      </c>
      <c r="J1096" s="4">
        <f>trimmed!N1200/trimmed!N$3</f>
        <v>0</v>
      </c>
      <c r="K1096" s="4">
        <f>trimmed!O1200/trimmed!O$3</f>
        <v>0</v>
      </c>
      <c r="L1096" s="4">
        <f>trimmed!P1200/trimmed!P$3</f>
        <v>0</v>
      </c>
      <c r="M1096" s="4"/>
      <c r="N1096" s="5">
        <f t="shared" si="119"/>
        <v>1.2352404206522831E-6</v>
      </c>
      <c r="O1096" s="4">
        <f t="shared" si="120"/>
        <v>2.1394991681325068E-6</v>
      </c>
      <c r="P1096" s="5">
        <f t="shared" si="121"/>
        <v>0</v>
      </c>
      <c r="Q1096" s="4">
        <f t="shared" si="122"/>
        <v>0</v>
      </c>
      <c r="R1096" s="4"/>
      <c r="S1096" s="5" t="str">
        <f t="shared" si="123"/>
        <v>No E</v>
      </c>
      <c r="T1096" s="5" t="str">
        <f t="shared" si="124"/>
        <v/>
      </c>
      <c r="U1096" s="4">
        <f t="shared" si="125"/>
        <v>1</v>
      </c>
    </row>
    <row r="1097" spans="1:21" x14ac:dyDescent="0.2">
      <c r="A1097" s="4" t="s">
        <v>2696</v>
      </c>
      <c r="B1097" s="4" t="s">
        <v>2696</v>
      </c>
      <c r="C1097" s="4">
        <v>3</v>
      </c>
      <c r="D1097" s="4">
        <v>3</v>
      </c>
      <c r="E1097" s="4">
        <v>3</v>
      </c>
      <c r="F1097" s="4" t="s">
        <v>2697</v>
      </c>
      <c r="G1097" s="4">
        <f>trimmed!K1201/trimmed!K$3</f>
        <v>2.6902008663335015E-6</v>
      </c>
      <c r="H1097" s="4">
        <f>trimmed!L1201/trimmed!L$3</f>
        <v>0</v>
      </c>
      <c r="I1097" s="4">
        <f>trimmed!M1201/trimmed!M$3</f>
        <v>0</v>
      </c>
      <c r="J1097" s="4">
        <f>trimmed!N1201/trimmed!N$3</f>
        <v>0</v>
      </c>
      <c r="K1097" s="4">
        <f>trimmed!O1201/trimmed!O$3</f>
        <v>0</v>
      </c>
      <c r="L1097" s="4">
        <f>trimmed!P1201/trimmed!P$3</f>
        <v>0</v>
      </c>
      <c r="M1097" s="4"/>
      <c r="N1097" s="5">
        <f t="shared" si="119"/>
        <v>8.9673362211116716E-7</v>
      </c>
      <c r="O1097" s="4">
        <f t="shared" si="120"/>
        <v>1.5531881943518115E-6</v>
      </c>
      <c r="P1097" s="5">
        <f t="shared" si="121"/>
        <v>0</v>
      </c>
      <c r="Q1097" s="4">
        <f t="shared" si="122"/>
        <v>0</v>
      </c>
      <c r="R1097" s="4"/>
      <c r="S1097" s="5" t="str">
        <f t="shared" si="123"/>
        <v>No E</v>
      </c>
      <c r="T1097" s="5" t="str">
        <f t="shared" si="124"/>
        <v/>
      </c>
      <c r="U1097" s="4">
        <f t="shared" si="125"/>
        <v>1</v>
      </c>
    </row>
    <row r="1098" spans="1:21" x14ac:dyDescent="0.2">
      <c r="A1098" s="4" t="s">
        <v>2698</v>
      </c>
      <c r="B1098" s="4" t="s">
        <v>2698</v>
      </c>
      <c r="C1098" s="4" t="s">
        <v>285</v>
      </c>
      <c r="D1098" s="4" t="s">
        <v>285</v>
      </c>
      <c r="E1098" s="4" t="s">
        <v>285</v>
      </c>
      <c r="F1098" s="4" t="s">
        <v>2699</v>
      </c>
      <c r="G1098" s="4">
        <f>trimmed!K1202/trimmed!K$3</f>
        <v>2.6213788687854537E-6</v>
      </c>
      <c r="H1098" s="4">
        <f>trimmed!L1202/trimmed!L$3</f>
        <v>0</v>
      </c>
      <c r="I1098" s="4">
        <f>trimmed!M1202/trimmed!M$3</f>
        <v>0</v>
      </c>
      <c r="J1098" s="4">
        <f>trimmed!N1202/trimmed!N$3</f>
        <v>0</v>
      </c>
      <c r="K1098" s="4">
        <f>trimmed!O1202/trimmed!O$3</f>
        <v>0</v>
      </c>
      <c r="L1098" s="4">
        <f>trimmed!P1202/trimmed!P$3</f>
        <v>0</v>
      </c>
      <c r="M1098" s="4"/>
      <c r="N1098" s="5">
        <f t="shared" si="119"/>
        <v>8.7379295626181785E-7</v>
      </c>
      <c r="O1098" s="4">
        <f t="shared" si="120"/>
        <v>1.5134537955412784E-6</v>
      </c>
      <c r="P1098" s="5">
        <f t="shared" si="121"/>
        <v>0</v>
      </c>
      <c r="Q1098" s="4">
        <f t="shared" si="122"/>
        <v>0</v>
      </c>
      <c r="R1098" s="4"/>
      <c r="S1098" s="5" t="str">
        <f t="shared" si="123"/>
        <v>No E</v>
      </c>
      <c r="T1098" s="5" t="str">
        <f t="shared" si="124"/>
        <v/>
      </c>
      <c r="U1098" s="4">
        <f t="shared" si="125"/>
        <v>1</v>
      </c>
    </row>
    <row r="1099" spans="1:21" x14ac:dyDescent="0.2">
      <c r="A1099" s="4" t="s">
        <v>2702</v>
      </c>
      <c r="B1099" s="4" t="s">
        <v>2702</v>
      </c>
      <c r="C1099" s="4" t="s">
        <v>296</v>
      </c>
      <c r="D1099" s="4" t="s">
        <v>296</v>
      </c>
      <c r="E1099" s="4" t="s">
        <v>296</v>
      </c>
      <c r="F1099" s="4" t="s">
        <v>2703</v>
      </c>
      <c r="G1099" s="4">
        <f>trimmed!K1204/trimmed!K$3</f>
        <v>0</v>
      </c>
      <c r="H1099" s="4">
        <f>trimmed!L1204/trimmed!L$3</f>
        <v>4.9273549572866779E-6</v>
      </c>
      <c r="I1099" s="4">
        <f>trimmed!M1204/trimmed!M$3</f>
        <v>0</v>
      </c>
      <c r="J1099" s="4">
        <f>trimmed!N1204/trimmed!N$3</f>
        <v>0</v>
      </c>
      <c r="K1099" s="4">
        <f>trimmed!O1204/trimmed!O$3</f>
        <v>0</v>
      </c>
      <c r="L1099" s="4">
        <f>trimmed!P1204/trimmed!P$3</f>
        <v>0</v>
      </c>
      <c r="M1099" s="4"/>
      <c r="N1099" s="5">
        <f t="shared" si="119"/>
        <v>1.6424516524288927E-6</v>
      </c>
      <c r="O1099" s="4">
        <f t="shared" si="120"/>
        <v>2.8448097109823004E-6</v>
      </c>
      <c r="P1099" s="5">
        <f t="shared" si="121"/>
        <v>0</v>
      </c>
      <c r="Q1099" s="4">
        <f t="shared" si="122"/>
        <v>0</v>
      </c>
      <c r="R1099" s="4"/>
      <c r="S1099" s="5" t="str">
        <f t="shared" si="123"/>
        <v>No E</v>
      </c>
      <c r="T1099" s="5" t="str">
        <f t="shared" si="124"/>
        <v/>
      </c>
      <c r="U1099" s="4">
        <f t="shared" si="125"/>
        <v>1</v>
      </c>
    </row>
    <row r="1100" spans="1:21" x14ac:dyDescent="0.2">
      <c r="A1100" s="4" t="s">
        <v>2704</v>
      </c>
      <c r="B1100" s="4" t="s">
        <v>2704</v>
      </c>
      <c r="C1100" s="4">
        <v>1</v>
      </c>
      <c r="D1100" s="4">
        <v>1</v>
      </c>
      <c r="E1100" s="4">
        <v>1</v>
      </c>
      <c r="F1100" s="4" t="s">
        <v>2705</v>
      </c>
      <c r="G1100" s="4">
        <f>trimmed!K1205/trimmed!K$3</f>
        <v>0</v>
      </c>
      <c r="H1100" s="4">
        <f>trimmed!L1205/trimmed!L$3</f>
        <v>4.9198477984880823E-6</v>
      </c>
      <c r="I1100" s="4">
        <f>trimmed!M1205/trimmed!M$3</f>
        <v>0</v>
      </c>
      <c r="J1100" s="4">
        <f>trimmed!N1205/trimmed!N$3</f>
        <v>0</v>
      </c>
      <c r="K1100" s="4">
        <f>trimmed!O1205/trimmed!O$3</f>
        <v>0</v>
      </c>
      <c r="L1100" s="4">
        <f>trimmed!P1205/trimmed!P$3</f>
        <v>0</v>
      </c>
      <c r="M1100" s="4"/>
      <c r="N1100" s="5">
        <f t="shared" si="119"/>
        <v>1.639949266162694E-6</v>
      </c>
      <c r="O1100" s="4">
        <f t="shared" si="120"/>
        <v>2.840475450829082E-6</v>
      </c>
      <c r="P1100" s="5">
        <f t="shared" si="121"/>
        <v>0</v>
      </c>
      <c r="Q1100" s="4">
        <f t="shared" si="122"/>
        <v>0</v>
      </c>
      <c r="R1100" s="4"/>
      <c r="S1100" s="5" t="str">
        <f t="shared" si="123"/>
        <v>No E</v>
      </c>
      <c r="T1100" s="5" t="str">
        <f t="shared" si="124"/>
        <v/>
      </c>
      <c r="U1100" s="4">
        <f t="shared" si="125"/>
        <v>1</v>
      </c>
    </row>
    <row r="1101" spans="1:21" x14ac:dyDescent="0.2">
      <c r="A1101" s="4" t="s">
        <v>2706</v>
      </c>
      <c r="B1101" s="4" t="s">
        <v>2706</v>
      </c>
      <c r="C1101" s="4" t="s">
        <v>68</v>
      </c>
      <c r="D1101" s="4" t="s">
        <v>68</v>
      </c>
      <c r="E1101" s="4" t="s">
        <v>68</v>
      </c>
      <c r="F1101" s="4" t="s">
        <v>2707</v>
      </c>
      <c r="G1101" s="4">
        <f>trimmed!K1206/trimmed!K$3</f>
        <v>0</v>
      </c>
      <c r="H1101" s="4">
        <f>trimmed!L1206/trimmed!L$3</f>
        <v>0</v>
      </c>
      <c r="I1101" s="4">
        <f>trimmed!M1206/trimmed!M$3</f>
        <v>1.4347841617541353E-5</v>
      </c>
      <c r="J1101" s="4">
        <f>trimmed!N1206/trimmed!N$3</f>
        <v>0</v>
      </c>
      <c r="K1101" s="4">
        <f>trimmed!O1206/trimmed!O$3</f>
        <v>0</v>
      </c>
      <c r="L1101" s="4">
        <f>trimmed!P1206/trimmed!P$3</f>
        <v>0</v>
      </c>
      <c r="M1101" s="4"/>
      <c r="N1101" s="5">
        <f t="shared" si="119"/>
        <v>4.782613872513784E-6</v>
      </c>
      <c r="O1101" s="4">
        <f t="shared" si="120"/>
        <v>8.283730220177616E-6</v>
      </c>
      <c r="P1101" s="5">
        <f t="shared" si="121"/>
        <v>0</v>
      </c>
      <c r="Q1101" s="4">
        <f t="shared" si="122"/>
        <v>0</v>
      </c>
      <c r="R1101" s="4"/>
      <c r="S1101" s="5" t="str">
        <f t="shared" si="123"/>
        <v>No E</v>
      </c>
      <c r="T1101" s="5" t="str">
        <f t="shared" si="124"/>
        <v/>
      </c>
      <c r="U1101" s="4">
        <f t="shared" si="125"/>
        <v>1</v>
      </c>
    </row>
    <row r="1102" spans="1:21" x14ac:dyDescent="0.2">
      <c r="A1102" s="4" t="s">
        <v>2715</v>
      </c>
      <c r="B1102" s="4" t="s">
        <v>2715</v>
      </c>
      <c r="C1102" s="4" t="s">
        <v>296</v>
      </c>
      <c r="D1102" s="4" t="s">
        <v>296</v>
      </c>
      <c r="E1102" s="4" t="s">
        <v>296</v>
      </c>
      <c r="F1102" s="4" t="s">
        <v>2716</v>
      </c>
      <c r="G1102" s="4">
        <f>trimmed!K1210/trimmed!K$3</f>
        <v>6.1081865478876539E-6</v>
      </c>
      <c r="H1102" s="4">
        <f>trimmed!L1210/trimmed!L$3</f>
        <v>0</v>
      </c>
      <c r="I1102" s="4">
        <f>trimmed!M1210/trimmed!M$3</f>
        <v>0</v>
      </c>
      <c r="J1102" s="4">
        <f>trimmed!N1210/trimmed!N$3</f>
        <v>0</v>
      </c>
      <c r="K1102" s="4">
        <f>trimmed!O1210/trimmed!O$3</f>
        <v>0</v>
      </c>
      <c r="L1102" s="4">
        <f>trimmed!P1210/trimmed!P$3</f>
        <v>0</v>
      </c>
      <c r="M1102" s="4"/>
      <c r="N1102" s="5">
        <f t="shared" si="119"/>
        <v>2.0360621826292181E-6</v>
      </c>
      <c r="O1102" s="4">
        <f t="shared" si="120"/>
        <v>3.5265631476833875E-6</v>
      </c>
      <c r="P1102" s="5">
        <f t="shared" si="121"/>
        <v>0</v>
      </c>
      <c r="Q1102" s="4">
        <f t="shared" si="122"/>
        <v>0</v>
      </c>
      <c r="R1102" s="4"/>
      <c r="S1102" s="5" t="str">
        <f t="shared" si="123"/>
        <v>No E</v>
      </c>
      <c r="T1102" s="5" t="str">
        <f t="shared" si="124"/>
        <v/>
      </c>
      <c r="U1102" s="4">
        <f t="shared" si="125"/>
        <v>1</v>
      </c>
    </row>
    <row r="1103" spans="1:21" x14ac:dyDescent="0.2">
      <c r="A1103" s="4" t="s">
        <v>2717</v>
      </c>
      <c r="B1103" s="4" t="s">
        <v>2717</v>
      </c>
      <c r="C1103" s="4" t="s">
        <v>757</v>
      </c>
      <c r="D1103" s="4" t="s">
        <v>757</v>
      </c>
      <c r="E1103" s="4" t="s">
        <v>757</v>
      </c>
      <c r="F1103" s="4" t="s">
        <v>2718</v>
      </c>
      <c r="G1103" s="4">
        <f>trimmed!K1211/trimmed!K$3</f>
        <v>3.1500900693134171E-5</v>
      </c>
      <c r="H1103" s="4">
        <f>trimmed!L1211/trimmed!L$3</f>
        <v>0</v>
      </c>
      <c r="I1103" s="4">
        <f>trimmed!M1211/trimmed!M$3</f>
        <v>0</v>
      </c>
      <c r="J1103" s="4">
        <f>trimmed!N1211/trimmed!N$3</f>
        <v>0</v>
      </c>
      <c r="K1103" s="4">
        <f>trimmed!O1211/trimmed!O$3</f>
        <v>0</v>
      </c>
      <c r="L1103" s="4">
        <f>trimmed!P1211/trimmed!P$3</f>
        <v>0</v>
      </c>
      <c r="M1103" s="4"/>
      <c r="N1103" s="5">
        <f t="shared" si="119"/>
        <v>1.0500300231044723E-5</v>
      </c>
      <c r="O1103" s="4">
        <f t="shared" si="120"/>
        <v>1.8187053494896684E-5</v>
      </c>
      <c r="P1103" s="5">
        <f t="shared" si="121"/>
        <v>0</v>
      </c>
      <c r="Q1103" s="4">
        <f t="shared" si="122"/>
        <v>0</v>
      </c>
      <c r="R1103" s="4"/>
      <c r="S1103" s="5" t="str">
        <f t="shared" si="123"/>
        <v>No E</v>
      </c>
      <c r="T1103" s="5" t="str">
        <f t="shared" si="124"/>
        <v/>
      </c>
      <c r="U1103" s="4">
        <f t="shared" si="125"/>
        <v>1</v>
      </c>
    </row>
    <row r="1104" spans="1:21" x14ac:dyDescent="0.2">
      <c r="A1104" s="4" t="s">
        <v>2719</v>
      </c>
      <c r="B1104" s="4" t="s">
        <v>2719</v>
      </c>
      <c r="C1104" s="4" t="s">
        <v>296</v>
      </c>
      <c r="D1104" s="4" t="s">
        <v>296</v>
      </c>
      <c r="E1104" s="4" t="s">
        <v>296</v>
      </c>
      <c r="F1104" s="4" t="s">
        <v>2720</v>
      </c>
      <c r="G1104" s="4">
        <f>trimmed!K1212/trimmed!K$3</f>
        <v>3.104486385612896E-5</v>
      </c>
      <c r="H1104" s="4">
        <f>trimmed!L1212/trimmed!L$3</f>
        <v>0</v>
      </c>
      <c r="I1104" s="4">
        <f>trimmed!M1212/trimmed!M$3</f>
        <v>0</v>
      </c>
      <c r="J1104" s="4">
        <f>trimmed!N1212/trimmed!N$3</f>
        <v>0</v>
      </c>
      <c r="K1104" s="4">
        <f>trimmed!O1212/trimmed!O$3</f>
        <v>0</v>
      </c>
      <c r="L1104" s="4">
        <f>trimmed!P1212/trimmed!P$3</f>
        <v>0</v>
      </c>
      <c r="M1104" s="4"/>
      <c r="N1104" s="5">
        <f t="shared" si="119"/>
        <v>1.0348287952042986E-5</v>
      </c>
      <c r="O1104" s="4">
        <f t="shared" si="120"/>
        <v>1.7923760504291341E-5</v>
      </c>
      <c r="P1104" s="5">
        <f t="shared" si="121"/>
        <v>0</v>
      </c>
      <c r="Q1104" s="4">
        <f t="shared" si="122"/>
        <v>0</v>
      </c>
      <c r="R1104" s="4"/>
      <c r="S1104" s="5" t="str">
        <f t="shared" si="123"/>
        <v>No E</v>
      </c>
      <c r="T1104" s="5" t="str">
        <f t="shared" si="124"/>
        <v/>
      </c>
      <c r="U1104" s="4">
        <f t="shared" si="125"/>
        <v>1</v>
      </c>
    </row>
    <row r="1105" spans="1:21" x14ac:dyDescent="0.2">
      <c r="A1105" s="4" t="s">
        <v>2721</v>
      </c>
      <c r="B1105" s="4" t="s">
        <v>2721</v>
      </c>
      <c r="C1105" s="4">
        <v>3</v>
      </c>
      <c r="D1105" s="4">
        <v>3</v>
      </c>
      <c r="E1105" s="4">
        <v>3</v>
      </c>
      <c r="F1105" s="4" t="s">
        <v>2722</v>
      </c>
      <c r="G1105" s="4">
        <f>trimmed!K1213/trimmed!K$3</f>
        <v>0</v>
      </c>
      <c r="H1105" s="4">
        <f>trimmed!L1213/trimmed!L$3</f>
        <v>2.7900042876697997E-6</v>
      </c>
      <c r="I1105" s="4">
        <f>trimmed!M1213/trimmed!M$3</f>
        <v>0</v>
      </c>
      <c r="J1105" s="4">
        <f>trimmed!N1213/trimmed!N$3</f>
        <v>0</v>
      </c>
      <c r="K1105" s="4">
        <f>trimmed!O1213/trimmed!O$3</f>
        <v>0</v>
      </c>
      <c r="L1105" s="4">
        <f>trimmed!P1213/trimmed!P$3</f>
        <v>0</v>
      </c>
      <c r="M1105" s="4"/>
      <c r="N1105" s="5">
        <f t="shared" si="119"/>
        <v>9.3000142922326654E-7</v>
      </c>
      <c r="O1105" s="4">
        <f t="shared" si="120"/>
        <v>1.610809726526369E-6</v>
      </c>
      <c r="P1105" s="5">
        <f t="shared" si="121"/>
        <v>0</v>
      </c>
      <c r="Q1105" s="4">
        <f t="shared" si="122"/>
        <v>0</v>
      </c>
      <c r="R1105" s="4"/>
      <c r="S1105" s="5" t="str">
        <f t="shared" si="123"/>
        <v>No E</v>
      </c>
      <c r="T1105" s="5" t="str">
        <f t="shared" si="124"/>
        <v/>
      </c>
      <c r="U1105" s="4">
        <f t="shared" si="125"/>
        <v>1</v>
      </c>
    </row>
    <row r="1106" spans="1:21" x14ac:dyDescent="0.2">
      <c r="A1106" s="4" t="s">
        <v>2723</v>
      </c>
      <c r="B1106" s="4" t="s">
        <v>2723</v>
      </c>
      <c r="C1106" s="4" t="s">
        <v>1809</v>
      </c>
      <c r="D1106" s="4" t="s">
        <v>1809</v>
      </c>
      <c r="E1106" s="4" t="s">
        <v>1809</v>
      </c>
      <c r="F1106" s="4" t="s">
        <v>2724</v>
      </c>
      <c r="G1106" s="4">
        <f>trimmed!K1214/trimmed!K$3</f>
        <v>3.0816845437626351E-5</v>
      </c>
      <c r="H1106" s="4">
        <f>trimmed!L1214/trimmed!L$3</f>
        <v>0</v>
      </c>
      <c r="I1106" s="4">
        <f>trimmed!M1214/trimmed!M$3</f>
        <v>0</v>
      </c>
      <c r="J1106" s="4">
        <f>trimmed!N1214/trimmed!N$3</f>
        <v>0</v>
      </c>
      <c r="K1106" s="4">
        <f>trimmed!O1214/trimmed!O$3</f>
        <v>0</v>
      </c>
      <c r="L1106" s="4">
        <f>trimmed!P1214/trimmed!P$3</f>
        <v>0</v>
      </c>
      <c r="M1106" s="4"/>
      <c r="N1106" s="5">
        <f t="shared" si="119"/>
        <v>1.0272281812542118E-5</v>
      </c>
      <c r="O1106" s="4">
        <f t="shared" si="120"/>
        <v>1.7792114008988663E-5</v>
      </c>
      <c r="P1106" s="5">
        <f t="shared" si="121"/>
        <v>0</v>
      </c>
      <c r="Q1106" s="4">
        <f t="shared" si="122"/>
        <v>0</v>
      </c>
      <c r="R1106" s="4"/>
      <c r="S1106" s="5" t="str">
        <f t="shared" si="123"/>
        <v>No E</v>
      </c>
      <c r="T1106" s="5" t="str">
        <f t="shared" si="124"/>
        <v/>
      </c>
      <c r="U1106" s="4">
        <f t="shared" si="125"/>
        <v>1</v>
      </c>
    </row>
    <row r="1107" spans="1:21" x14ac:dyDescent="0.2">
      <c r="A1107" s="4" t="s">
        <v>2725</v>
      </c>
      <c r="B1107" s="4" t="s">
        <v>2725</v>
      </c>
      <c r="C1107" s="4">
        <v>1</v>
      </c>
      <c r="D1107" s="4">
        <v>1</v>
      </c>
      <c r="E1107" s="4">
        <v>1</v>
      </c>
      <c r="F1107" s="4" t="s">
        <v>2726</v>
      </c>
      <c r="G1107" s="4">
        <f>trimmed!K1215/trimmed!K$3</f>
        <v>3.0788733577810961E-5</v>
      </c>
      <c r="H1107" s="4">
        <f>trimmed!L1215/trimmed!L$3</f>
        <v>0</v>
      </c>
      <c r="I1107" s="4">
        <f>trimmed!M1215/trimmed!M$3</f>
        <v>0</v>
      </c>
      <c r="J1107" s="4">
        <f>trimmed!N1215/trimmed!N$3</f>
        <v>0</v>
      </c>
      <c r="K1107" s="4">
        <f>trimmed!O1215/trimmed!O$3</f>
        <v>0</v>
      </c>
      <c r="L1107" s="4">
        <f>trimmed!P1215/trimmed!P$3</f>
        <v>0</v>
      </c>
      <c r="M1107" s="4"/>
      <c r="N1107" s="5">
        <f t="shared" si="119"/>
        <v>1.0262911192603654E-5</v>
      </c>
      <c r="O1107" s="4">
        <f t="shared" si="120"/>
        <v>1.7775883619156829E-5</v>
      </c>
      <c r="P1107" s="5">
        <f t="shared" si="121"/>
        <v>0</v>
      </c>
      <c r="Q1107" s="4">
        <f t="shared" si="122"/>
        <v>0</v>
      </c>
      <c r="R1107" s="4"/>
      <c r="S1107" s="5" t="str">
        <f t="shared" si="123"/>
        <v>No E</v>
      </c>
      <c r="T1107" s="5" t="str">
        <f t="shared" si="124"/>
        <v/>
      </c>
      <c r="U1107" s="4">
        <f t="shared" si="125"/>
        <v>1</v>
      </c>
    </row>
    <row r="1108" spans="1:21" x14ac:dyDescent="0.2">
      <c r="A1108" s="4" t="s">
        <v>2727</v>
      </c>
      <c r="B1108" s="4" t="s">
        <v>2727</v>
      </c>
      <c r="C1108" s="4">
        <v>2</v>
      </c>
      <c r="D1108" s="4">
        <v>2</v>
      </c>
      <c r="E1108" s="4">
        <v>2</v>
      </c>
      <c r="F1108" s="4" t="s">
        <v>2728</v>
      </c>
      <c r="G1108" s="4">
        <f>trimmed!K1216/trimmed!K$3</f>
        <v>2.1432690159251923E-5</v>
      </c>
      <c r="H1108" s="4">
        <f>trimmed!L1216/trimmed!L$3</f>
        <v>0</v>
      </c>
      <c r="I1108" s="4">
        <f>trimmed!M1216/trimmed!M$3</f>
        <v>0</v>
      </c>
      <c r="J1108" s="4">
        <f>trimmed!N1216/trimmed!N$3</f>
        <v>0</v>
      </c>
      <c r="K1108" s="4">
        <f>trimmed!O1216/trimmed!O$3</f>
        <v>0</v>
      </c>
      <c r="L1108" s="4">
        <f>trimmed!P1216/trimmed!P$3</f>
        <v>0</v>
      </c>
      <c r="M1108" s="4"/>
      <c r="N1108" s="5">
        <f t="shared" si="119"/>
        <v>7.1442300530839746E-6</v>
      </c>
      <c r="O1108" s="4">
        <f t="shared" si="120"/>
        <v>1.237416943290194E-5</v>
      </c>
      <c r="P1108" s="5">
        <f t="shared" si="121"/>
        <v>0</v>
      </c>
      <c r="Q1108" s="4">
        <f t="shared" si="122"/>
        <v>0</v>
      </c>
      <c r="R1108" s="4"/>
      <c r="S1108" s="5" t="str">
        <f t="shared" si="123"/>
        <v>No E</v>
      </c>
      <c r="T1108" s="5" t="str">
        <f t="shared" si="124"/>
        <v/>
      </c>
      <c r="U1108" s="4">
        <f t="shared" si="125"/>
        <v>1</v>
      </c>
    </row>
    <row r="1109" spans="1:21" x14ac:dyDescent="0.2">
      <c r="A1109" s="4" t="s">
        <v>2731</v>
      </c>
      <c r="B1109" s="4" t="s">
        <v>2731</v>
      </c>
      <c r="C1109" s="4">
        <v>1</v>
      </c>
      <c r="D1109" s="4">
        <v>1</v>
      </c>
      <c r="E1109" s="4">
        <v>1</v>
      </c>
      <c r="F1109" s="4" t="s">
        <v>2732</v>
      </c>
      <c r="G1109" s="4">
        <f>trimmed!K1218/trimmed!K$3</f>
        <v>0</v>
      </c>
      <c r="H1109" s="4">
        <f>trimmed!L1218/trimmed!L$3</f>
        <v>4.6075187126381695E-6</v>
      </c>
      <c r="I1109" s="4">
        <f>trimmed!M1218/trimmed!M$3</f>
        <v>0</v>
      </c>
      <c r="J1109" s="4">
        <f>trimmed!N1218/trimmed!N$3</f>
        <v>0</v>
      </c>
      <c r="K1109" s="4">
        <f>trimmed!O1218/trimmed!O$3</f>
        <v>0</v>
      </c>
      <c r="L1109" s="4">
        <f>trimmed!P1218/trimmed!P$3</f>
        <v>0</v>
      </c>
      <c r="M1109" s="4"/>
      <c r="N1109" s="5">
        <f t="shared" si="119"/>
        <v>1.5358395708793898E-6</v>
      </c>
      <c r="O1109" s="4">
        <f t="shared" si="120"/>
        <v>2.6601521690378852E-6</v>
      </c>
      <c r="P1109" s="5">
        <f t="shared" si="121"/>
        <v>0</v>
      </c>
      <c r="Q1109" s="4">
        <f t="shared" si="122"/>
        <v>0</v>
      </c>
      <c r="R1109" s="4"/>
      <c r="S1109" s="5" t="str">
        <f t="shared" si="123"/>
        <v>No E</v>
      </c>
      <c r="T1109" s="5" t="str">
        <f t="shared" si="124"/>
        <v/>
      </c>
      <c r="U1109" s="4">
        <f t="shared" si="125"/>
        <v>1</v>
      </c>
    </row>
    <row r="1110" spans="1:21" x14ac:dyDescent="0.2">
      <c r="A1110" s="4" t="s">
        <v>2737</v>
      </c>
      <c r="B1110" s="4" t="s">
        <v>2737</v>
      </c>
      <c r="C1110" s="4" t="s">
        <v>1809</v>
      </c>
      <c r="D1110" s="4" t="s">
        <v>1809</v>
      </c>
      <c r="E1110" s="4" t="s">
        <v>1809</v>
      </c>
      <c r="F1110" s="4" t="s">
        <v>2738</v>
      </c>
      <c r="G1110" s="4">
        <f>trimmed!K1221/trimmed!K$3</f>
        <v>0</v>
      </c>
      <c r="H1110" s="4">
        <f>trimmed!L1221/trimmed!L$3</f>
        <v>3.8888646568142594E-6</v>
      </c>
      <c r="I1110" s="4">
        <f>trimmed!M1221/trimmed!M$3</f>
        <v>0</v>
      </c>
      <c r="J1110" s="4">
        <f>trimmed!N1221/trimmed!N$3</f>
        <v>0</v>
      </c>
      <c r="K1110" s="4">
        <f>trimmed!O1221/trimmed!O$3</f>
        <v>0</v>
      </c>
      <c r="L1110" s="4">
        <f>trimmed!P1221/trimmed!P$3</f>
        <v>0</v>
      </c>
      <c r="M1110" s="4"/>
      <c r="N1110" s="5">
        <f t="shared" si="119"/>
        <v>1.2962882189380865E-6</v>
      </c>
      <c r="O1110" s="4">
        <f t="shared" si="120"/>
        <v>2.2452370564537342E-6</v>
      </c>
      <c r="P1110" s="5">
        <f t="shared" si="121"/>
        <v>0</v>
      </c>
      <c r="Q1110" s="4">
        <f t="shared" si="122"/>
        <v>0</v>
      </c>
      <c r="R1110" s="4"/>
      <c r="S1110" s="5" t="str">
        <f t="shared" si="123"/>
        <v>No E</v>
      </c>
      <c r="T1110" s="5" t="str">
        <f t="shared" si="124"/>
        <v/>
      </c>
      <c r="U1110" s="4">
        <f t="shared" si="125"/>
        <v>1</v>
      </c>
    </row>
    <row r="1111" spans="1:21" x14ac:dyDescent="0.2">
      <c r="A1111" s="4" t="s">
        <v>2739</v>
      </c>
      <c r="B1111" s="4" t="s">
        <v>2739</v>
      </c>
      <c r="C1111" s="4">
        <v>2</v>
      </c>
      <c r="D1111" s="4">
        <v>2</v>
      </c>
      <c r="E1111" s="4">
        <v>2</v>
      </c>
      <c r="F1111" s="4" t="s">
        <v>2740</v>
      </c>
      <c r="G1111" s="4">
        <f>trimmed!K1222/trimmed!K$3</f>
        <v>4.7707908466703065E-6</v>
      </c>
      <c r="H1111" s="4">
        <f>trimmed!L1222/trimmed!L$3</f>
        <v>0</v>
      </c>
      <c r="I1111" s="4">
        <f>trimmed!M1222/trimmed!M$3</f>
        <v>0</v>
      </c>
      <c r="J1111" s="4">
        <f>trimmed!N1222/trimmed!N$3</f>
        <v>0</v>
      </c>
      <c r="K1111" s="4">
        <f>trimmed!O1222/trimmed!O$3</f>
        <v>0</v>
      </c>
      <c r="L1111" s="4">
        <f>trimmed!P1222/trimmed!P$3</f>
        <v>0</v>
      </c>
      <c r="M1111" s="4"/>
      <c r="N1111" s="5">
        <f t="shared" si="119"/>
        <v>1.5902636155567688E-6</v>
      </c>
      <c r="O1111" s="4">
        <f t="shared" si="120"/>
        <v>2.7544173795725039E-6</v>
      </c>
      <c r="P1111" s="5">
        <f t="shared" si="121"/>
        <v>0</v>
      </c>
      <c r="Q1111" s="4">
        <f t="shared" si="122"/>
        <v>0</v>
      </c>
      <c r="R1111" s="4"/>
      <c r="S1111" s="5" t="str">
        <f t="shared" si="123"/>
        <v>No E</v>
      </c>
      <c r="T1111" s="5" t="str">
        <f t="shared" si="124"/>
        <v/>
      </c>
      <c r="U1111" s="4">
        <f t="shared" si="125"/>
        <v>1</v>
      </c>
    </row>
    <row r="1112" spans="1:21" x14ac:dyDescent="0.2">
      <c r="A1112" s="4" t="s">
        <v>2741</v>
      </c>
      <c r="B1112" s="4" t="s">
        <v>2741</v>
      </c>
      <c r="C1112" s="4" t="s">
        <v>296</v>
      </c>
      <c r="D1112" s="4" t="s">
        <v>296</v>
      </c>
      <c r="E1112" s="4" t="s">
        <v>296</v>
      </c>
      <c r="F1112" s="4" t="s">
        <v>2742</v>
      </c>
      <c r="G1112" s="4">
        <f>trimmed!K1223/trimmed!K$3</f>
        <v>0</v>
      </c>
      <c r="H1112" s="4">
        <f>trimmed!L1223/trimmed!L$3</f>
        <v>4.4928781418179459E-6</v>
      </c>
      <c r="I1112" s="4">
        <f>trimmed!M1223/trimmed!M$3</f>
        <v>0</v>
      </c>
      <c r="J1112" s="4">
        <f>trimmed!N1223/trimmed!N$3</f>
        <v>0</v>
      </c>
      <c r="K1112" s="4">
        <f>trimmed!O1223/trimmed!O$3</f>
        <v>0</v>
      </c>
      <c r="L1112" s="4">
        <f>trimmed!P1223/trimmed!P$3</f>
        <v>0</v>
      </c>
      <c r="M1112" s="4"/>
      <c r="N1112" s="5">
        <f t="shared" si="119"/>
        <v>1.4976260472726487E-6</v>
      </c>
      <c r="O1112" s="4">
        <f t="shared" si="120"/>
        <v>2.5939644046147766E-6</v>
      </c>
      <c r="P1112" s="5">
        <f t="shared" si="121"/>
        <v>0</v>
      </c>
      <c r="Q1112" s="4">
        <f t="shared" si="122"/>
        <v>0</v>
      </c>
      <c r="R1112" s="4"/>
      <c r="S1112" s="5" t="str">
        <f t="shared" si="123"/>
        <v>No E</v>
      </c>
      <c r="T1112" s="5" t="str">
        <f t="shared" si="124"/>
        <v/>
      </c>
      <c r="U1112" s="4">
        <f t="shared" si="125"/>
        <v>1</v>
      </c>
    </row>
    <row r="1113" spans="1:21" x14ac:dyDescent="0.2">
      <c r="A1113" s="4" t="s">
        <v>2743</v>
      </c>
      <c r="B1113" s="4" t="s">
        <v>2743</v>
      </c>
      <c r="C1113" s="4">
        <v>1</v>
      </c>
      <c r="D1113" s="4">
        <v>1</v>
      </c>
      <c r="E1113" s="4">
        <v>1</v>
      </c>
      <c r="F1113" s="4" t="s">
        <v>2744</v>
      </c>
      <c r="G1113" s="4">
        <f>trimmed!K1224/trimmed!K$3</f>
        <v>0</v>
      </c>
      <c r="H1113" s="4">
        <f>trimmed!L1224/trimmed!L$3</f>
        <v>0</v>
      </c>
      <c r="I1113" s="4">
        <f>trimmed!M1224/trimmed!M$3</f>
        <v>1.3374506257488927E-5</v>
      </c>
      <c r="J1113" s="4">
        <f>trimmed!N1224/trimmed!N$3</f>
        <v>0</v>
      </c>
      <c r="K1113" s="4">
        <f>trimmed!O1224/trimmed!O$3</f>
        <v>0</v>
      </c>
      <c r="L1113" s="4">
        <f>trimmed!P1224/trimmed!P$3</f>
        <v>0</v>
      </c>
      <c r="M1113" s="4"/>
      <c r="N1113" s="5">
        <f t="shared" si="119"/>
        <v>4.4581687524963089E-6</v>
      </c>
      <c r="O1113" s="4">
        <f t="shared" si="120"/>
        <v>7.7217747880395674E-6</v>
      </c>
      <c r="P1113" s="5">
        <f t="shared" si="121"/>
        <v>0</v>
      </c>
      <c r="Q1113" s="4">
        <f t="shared" si="122"/>
        <v>0</v>
      </c>
      <c r="R1113" s="4"/>
      <c r="S1113" s="5" t="str">
        <f t="shared" si="123"/>
        <v>No E</v>
      </c>
      <c r="T1113" s="5" t="str">
        <f t="shared" si="124"/>
        <v/>
      </c>
      <c r="U1113" s="4">
        <f t="shared" si="125"/>
        <v>1</v>
      </c>
    </row>
    <row r="1114" spans="1:21" x14ac:dyDescent="0.2">
      <c r="A1114" s="4" t="s">
        <v>2745</v>
      </c>
      <c r="B1114" s="4" t="s">
        <v>2745</v>
      </c>
      <c r="C1114" s="4">
        <v>1</v>
      </c>
      <c r="D1114" s="4">
        <v>1</v>
      </c>
      <c r="E1114" s="4">
        <v>1</v>
      </c>
      <c r="F1114" s="4" t="s">
        <v>2746</v>
      </c>
      <c r="G1114" s="4">
        <f>trimmed!K1225/trimmed!K$3</f>
        <v>0</v>
      </c>
      <c r="H1114" s="4">
        <f>trimmed!L1225/trimmed!L$3</f>
        <v>0</v>
      </c>
      <c r="I1114" s="4">
        <f>trimmed!M1225/trimmed!M$3</f>
        <v>1.3367894566542428E-5</v>
      </c>
      <c r="J1114" s="4">
        <f>trimmed!N1225/trimmed!N$3</f>
        <v>0</v>
      </c>
      <c r="K1114" s="4">
        <f>trimmed!O1225/trimmed!O$3</f>
        <v>0</v>
      </c>
      <c r="L1114" s="4">
        <f>trimmed!P1225/trimmed!P$3</f>
        <v>0</v>
      </c>
      <c r="M1114" s="4"/>
      <c r="N1114" s="5">
        <f t="shared" si="119"/>
        <v>4.4559648555141425E-6</v>
      </c>
      <c r="O1114" s="4">
        <f t="shared" si="120"/>
        <v>7.7179575264918076E-6</v>
      </c>
      <c r="P1114" s="5">
        <f t="shared" si="121"/>
        <v>0</v>
      </c>
      <c r="Q1114" s="4">
        <f t="shared" si="122"/>
        <v>0</v>
      </c>
      <c r="R1114" s="4"/>
      <c r="S1114" s="5" t="str">
        <f t="shared" si="123"/>
        <v>No E</v>
      </c>
      <c r="T1114" s="5" t="str">
        <f t="shared" si="124"/>
        <v/>
      </c>
      <c r="U1114" s="4">
        <f t="shared" si="125"/>
        <v>1</v>
      </c>
    </row>
    <row r="1115" spans="1:21" x14ac:dyDescent="0.2">
      <c r="A1115" s="4" t="s">
        <v>2754</v>
      </c>
      <c r="B1115" s="4" t="s">
        <v>2754</v>
      </c>
      <c r="C1115" s="4" t="s">
        <v>757</v>
      </c>
      <c r="D1115" s="4" t="s">
        <v>757</v>
      </c>
      <c r="E1115" s="4" t="s">
        <v>757</v>
      </c>
      <c r="F1115" s="4" t="s">
        <v>2755</v>
      </c>
      <c r="G1115" s="4">
        <f>trimmed!K1230/trimmed!K$3</f>
        <v>1.7929119482259807E-5</v>
      </c>
      <c r="H1115" s="4">
        <f>trimmed!L1230/trimmed!L$3</f>
        <v>0</v>
      </c>
      <c r="I1115" s="4">
        <f>trimmed!M1230/trimmed!M$3</f>
        <v>0</v>
      </c>
      <c r="J1115" s="4">
        <f>trimmed!N1230/trimmed!N$3</f>
        <v>0</v>
      </c>
      <c r="K1115" s="4">
        <f>trimmed!O1230/trimmed!O$3</f>
        <v>0</v>
      </c>
      <c r="L1115" s="4">
        <f>trimmed!P1230/trimmed!P$3</f>
        <v>0</v>
      </c>
      <c r="M1115" s="4"/>
      <c r="N1115" s="5">
        <f t="shared" si="119"/>
        <v>5.9763731607532691E-6</v>
      </c>
      <c r="O1115" s="4">
        <f t="shared" si="120"/>
        <v>1.0351381959415664E-5</v>
      </c>
      <c r="P1115" s="5">
        <f t="shared" si="121"/>
        <v>0</v>
      </c>
      <c r="Q1115" s="4">
        <f t="shared" si="122"/>
        <v>0</v>
      </c>
      <c r="R1115" s="4"/>
      <c r="S1115" s="5" t="str">
        <f t="shared" si="123"/>
        <v>No E</v>
      </c>
      <c r="T1115" s="5" t="str">
        <f t="shared" si="124"/>
        <v/>
      </c>
      <c r="U1115" s="4">
        <f t="shared" si="125"/>
        <v>1</v>
      </c>
    </row>
    <row r="1116" spans="1:21" x14ac:dyDescent="0.2">
      <c r="A1116" s="4" t="s">
        <v>2762</v>
      </c>
      <c r="B1116" s="4" t="s">
        <v>2762</v>
      </c>
      <c r="C1116" s="4">
        <v>1</v>
      </c>
      <c r="D1116" s="4">
        <v>1</v>
      </c>
      <c r="E1116" s="4">
        <v>1</v>
      </c>
      <c r="F1116" s="4" t="s">
        <v>2763</v>
      </c>
      <c r="G1116" s="4">
        <f>trimmed!K1234/trimmed!K$3</f>
        <v>2.7253927501023967E-5</v>
      </c>
      <c r="H1116" s="4">
        <f>trimmed!L1234/trimmed!L$3</f>
        <v>0</v>
      </c>
      <c r="I1116" s="4">
        <f>trimmed!M1234/trimmed!M$3</f>
        <v>0</v>
      </c>
      <c r="J1116" s="4">
        <f>trimmed!N1234/trimmed!N$3</f>
        <v>0</v>
      </c>
      <c r="K1116" s="4">
        <f>trimmed!O1234/trimmed!O$3</f>
        <v>0</v>
      </c>
      <c r="L1116" s="4">
        <f>trimmed!P1234/trimmed!P$3</f>
        <v>0</v>
      </c>
      <c r="M1116" s="4"/>
      <c r="N1116" s="5">
        <f t="shared" si="119"/>
        <v>9.0846425003413228E-6</v>
      </c>
      <c r="O1116" s="4">
        <f t="shared" si="120"/>
        <v>1.5735062379190732E-5</v>
      </c>
      <c r="P1116" s="5">
        <f t="shared" si="121"/>
        <v>0</v>
      </c>
      <c r="Q1116" s="4">
        <f t="shared" si="122"/>
        <v>0</v>
      </c>
      <c r="R1116" s="4"/>
      <c r="S1116" s="5" t="str">
        <f t="shared" si="123"/>
        <v>No E</v>
      </c>
      <c r="T1116" s="5" t="str">
        <f t="shared" si="124"/>
        <v/>
      </c>
      <c r="U1116" s="4">
        <f t="shared" si="125"/>
        <v>1</v>
      </c>
    </row>
    <row r="1117" spans="1:21" x14ac:dyDescent="0.2">
      <c r="A1117" s="4" t="s">
        <v>2764</v>
      </c>
      <c r="B1117" s="4" t="s">
        <v>2764</v>
      </c>
      <c r="C1117" s="4" t="s">
        <v>1544</v>
      </c>
      <c r="D1117" s="4" t="s">
        <v>1544</v>
      </c>
      <c r="E1117" s="4" t="s">
        <v>1544</v>
      </c>
      <c r="F1117" s="4" t="s">
        <v>2765</v>
      </c>
      <c r="G1117" s="4">
        <f>trimmed!K1235/trimmed!K$3</f>
        <v>0</v>
      </c>
      <c r="H1117" s="4">
        <f>trimmed!L1235/trimmed!L$3</f>
        <v>4.067785274847459E-6</v>
      </c>
      <c r="I1117" s="4">
        <f>trimmed!M1235/trimmed!M$3</f>
        <v>0</v>
      </c>
      <c r="J1117" s="4">
        <f>trimmed!N1235/trimmed!N$3</f>
        <v>0</v>
      </c>
      <c r="K1117" s="4">
        <f>trimmed!O1235/trimmed!O$3</f>
        <v>0</v>
      </c>
      <c r="L1117" s="4">
        <f>trimmed!P1235/trimmed!P$3</f>
        <v>0</v>
      </c>
      <c r="M1117" s="4"/>
      <c r="N1117" s="5">
        <f t="shared" ref="N1117:N1180" si="126">AVERAGE(G1117:I1117)</f>
        <v>1.3559284249491529E-6</v>
      </c>
      <c r="O1117" s="4">
        <f t="shared" ref="O1117:O1180" si="127">STDEV(G1117:I1117)</f>
        <v>2.3485369234387765E-6</v>
      </c>
      <c r="P1117" s="5">
        <f t="shared" ref="P1117:P1180" si="128">AVERAGE(J1117:L1117)</f>
        <v>0</v>
      </c>
      <c r="Q1117" s="4">
        <f t="shared" ref="Q1117:Q1180" si="129">STDEV(J1117:L1117)</f>
        <v>0</v>
      </c>
      <c r="R1117" s="4"/>
      <c r="S1117" s="5" t="str">
        <f t="shared" ref="S1117:S1180" si="130">IF(P1117&gt;0,N1117/P1117,"No E")</f>
        <v>No E</v>
      </c>
      <c r="T1117" s="5" t="str">
        <f t="shared" ref="T1117:T1180" si="131">IF(P1117&gt;0,S1117*SQRT((O1117/N1117)^2+(Q1117/P1117)^2),"")</f>
        <v/>
      </c>
      <c r="U1117" s="4">
        <f t="shared" ref="U1117:U1180" si="132">COUNTIF(G1117:I1117,"&gt;"&amp;0)</f>
        <v>1</v>
      </c>
    </row>
    <row r="1118" spans="1:21" x14ac:dyDescent="0.2">
      <c r="A1118" s="4" t="s">
        <v>2770</v>
      </c>
      <c r="B1118" s="4" t="s">
        <v>2770</v>
      </c>
      <c r="C1118" s="4">
        <v>6</v>
      </c>
      <c r="D1118" s="4">
        <v>6</v>
      </c>
      <c r="E1118" s="4">
        <v>6</v>
      </c>
      <c r="F1118" s="4" t="s">
        <v>2771</v>
      </c>
      <c r="G1118" s="4">
        <f>trimmed!K1238/trimmed!K$3</f>
        <v>0</v>
      </c>
      <c r="H1118" s="4">
        <f>trimmed!L1238/trimmed!L$3</f>
        <v>0</v>
      </c>
      <c r="I1118" s="4">
        <f>trimmed!M1238/trimmed!M$3</f>
        <v>1.2126785723156804E-5</v>
      </c>
      <c r="J1118" s="4">
        <f>trimmed!N1238/trimmed!N$3</f>
        <v>0</v>
      </c>
      <c r="K1118" s="4">
        <f>trimmed!O1238/trimmed!O$3</f>
        <v>0</v>
      </c>
      <c r="L1118" s="4">
        <f>trimmed!P1238/trimmed!P$3</f>
        <v>0</v>
      </c>
      <c r="M1118" s="4"/>
      <c r="N1118" s="5">
        <f t="shared" si="126"/>
        <v>4.0422619077189347E-6</v>
      </c>
      <c r="O1118" s="4">
        <f t="shared" si="127"/>
        <v>7.0014030016694912E-6</v>
      </c>
      <c r="P1118" s="5">
        <f t="shared" si="128"/>
        <v>0</v>
      </c>
      <c r="Q1118" s="4">
        <f t="shared" si="129"/>
        <v>0</v>
      </c>
      <c r="R1118" s="4"/>
      <c r="S1118" s="5" t="str">
        <f t="shared" si="130"/>
        <v>No E</v>
      </c>
      <c r="T1118" s="5" t="str">
        <f t="shared" si="131"/>
        <v/>
      </c>
      <c r="U1118" s="4">
        <f t="shared" si="132"/>
        <v>1</v>
      </c>
    </row>
    <row r="1119" spans="1:21" x14ac:dyDescent="0.2">
      <c r="A1119" s="4" t="s">
        <v>2772</v>
      </c>
      <c r="B1119" s="4" t="s">
        <v>2772</v>
      </c>
      <c r="C1119" s="4" t="s">
        <v>1563</v>
      </c>
      <c r="D1119" s="4" t="s">
        <v>1563</v>
      </c>
      <c r="E1119" s="4" t="s">
        <v>1563</v>
      </c>
      <c r="F1119" s="4" t="s">
        <v>2773</v>
      </c>
      <c r="G1119" s="4">
        <f>trimmed!K1239/trimmed!K$3</f>
        <v>2.6720843344524723E-5</v>
      </c>
      <c r="H1119" s="4">
        <f>trimmed!L1239/trimmed!L$3</f>
        <v>0</v>
      </c>
      <c r="I1119" s="4">
        <f>trimmed!M1239/trimmed!M$3</f>
        <v>0</v>
      </c>
      <c r="J1119" s="4">
        <f>trimmed!N1239/trimmed!N$3</f>
        <v>0</v>
      </c>
      <c r="K1119" s="4">
        <f>trimmed!O1239/trimmed!O$3</f>
        <v>0</v>
      </c>
      <c r="L1119" s="4">
        <f>trimmed!P1239/trimmed!P$3</f>
        <v>0</v>
      </c>
      <c r="M1119" s="4"/>
      <c r="N1119" s="5">
        <f t="shared" si="126"/>
        <v>8.9069477815082416E-6</v>
      </c>
      <c r="O1119" s="4">
        <f t="shared" si="127"/>
        <v>1.5427286097935168E-5</v>
      </c>
      <c r="P1119" s="5">
        <f t="shared" si="128"/>
        <v>0</v>
      </c>
      <c r="Q1119" s="4">
        <f t="shared" si="129"/>
        <v>0</v>
      </c>
      <c r="R1119" s="4"/>
      <c r="S1119" s="5" t="str">
        <f t="shared" si="130"/>
        <v>No E</v>
      </c>
      <c r="T1119" s="5" t="str">
        <f t="shared" si="131"/>
        <v/>
      </c>
      <c r="U1119" s="4">
        <f t="shared" si="132"/>
        <v>1</v>
      </c>
    </row>
    <row r="1120" spans="1:21" x14ac:dyDescent="0.2">
      <c r="A1120" s="4" t="s">
        <v>2774</v>
      </c>
      <c r="B1120" s="4" t="s">
        <v>2774</v>
      </c>
      <c r="C1120" s="4">
        <v>4</v>
      </c>
      <c r="D1120" s="4">
        <v>4</v>
      </c>
      <c r="E1120" s="4">
        <v>4</v>
      </c>
      <c r="F1120" s="4" t="s">
        <v>2775</v>
      </c>
      <c r="G1120" s="4">
        <f>trimmed!K1240/trimmed!K$3</f>
        <v>0</v>
      </c>
      <c r="H1120" s="4">
        <f>trimmed!L1240/trimmed!L$3</f>
        <v>3.9863013220543674E-6</v>
      </c>
      <c r="I1120" s="4">
        <f>trimmed!M1240/trimmed!M$3</f>
        <v>0</v>
      </c>
      <c r="J1120" s="4">
        <f>trimmed!N1240/trimmed!N$3</f>
        <v>0</v>
      </c>
      <c r="K1120" s="4">
        <f>trimmed!O1240/trimmed!O$3</f>
        <v>0</v>
      </c>
      <c r="L1120" s="4">
        <f>trimmed!P1240/trimmed!P$3</f>
        <v>0</v>
      </c>
      <c r="M1120" s="4"/>
      <c r="N1120" s="5">
        <f t="shared" si="126"/>
        <v>1.3287671073514559E-6</v>
      </c>
      <c r="O1120" s="4">
        <f t="shared" si="127"/>
        <v>2.3014921413590502E-6</v>
      </c>
      <c r="P1120" s="5">
        <f t="shared" si="128"/>
        <v>0</v>
      </c>
      <c r="Q1120" s="4">
        <f t="shared" si="129"/>
        <v>0</v>
      </c>
      <c r="R1120" s="4"/>
      <c r="S1120" s="5" t="str">
        <f t="shared" si="130"/>
        <v>No E</v>
      </c>
      <c r="T1120" s="5" t="str">
        <f t="shared" si="131"/>
        <v/>
      </c>
      <c r="U1120" s="4">
        <f t="shared" si="132"/>
        <v>1</v>
      </c>
    </row>
    <row r="1121" spans="1:21" x14ac:dyDescent="0.2">
      <c r="A1121" s="4" t="s">
        <v>2776</v>
      </c>
      <c r="B1121" s="4" t="s">
        <v>2776</v>
      </c>
      <c r="C1121" s="4" t="s">
        <v>2777</v>
      </c>
      <c r="D1121" s="4" t="s">
        <v>2777</v>
      </c>
      <c r="E1121" s="4" t="s">
        <v>2777</v>
      </c>
      <c r="F1121" s="4" t="s">
        <v>2778</v>
      </c>
      <c r="G1121" s="4">
        <f>trimmed!K1241/trimmed!K$3</f>
        <v>0</v>
      </c>
      <c r="H1121" s="4">
        <f>trimmed!L1241/trimmed!L$3</f>
        <v>3.9697230130408014E-6</v>
      </c>
      <c r="I1121" s="4">
        <f>trimmed!M1241/trimmed!M$3</f>
        <v>0</v>
      </c>
      <c r="J1121" s="4">
        <f>trimmed!N1241/trimmed!N$3</f>
        <v>0</v>
      </c>
      <c r="K1121" s="4">
        <f>trimmed!O1241/trimmed!O$3</f>
        <v>0</v>
      </c>
      <c r="L1121" s="4">
        <f>trimmed!P1241/trimmed!P$3</f>
        <v>0</v>
      </c>
      <c r="M1121" s="4"/>
      <c r="N1121" s="5">
        <f t="shared" si="126"/>
        <v>1.3232410043469339E-6</v>
      </c>
      <c r="O1121" s="4">
        <f t="shared" si="127"/>
        <v>2.2919206501873588E-6</v>
      </c>
      <c r="P1121" s="5">
        <f t="shared" si="128"/>
        <v>0</v>
      </c>
      <c r="Q1121" s="4">
        <f t="shared" si="129"/>
        <v>0</v>
      </c>
      <c r="R1121" s="4"/>
      <c r="S1121" s="5" t="str">
        <f t="shared" si="130"/>
        <v>No E</v>
      </c>
      <c r="T1121" s="5" t="str">
        <f t="shared" si="131"/>
        <v/>
      </c>
      <c r="U1121" s="4">
        <f t="shared" si="132"/>
        <v>1</v>
      </c>
    </row>
    <row r="1122" spans="1:21" x14ac:dyDescent="0.2">
      <c r="A1122" s="4" t="s">
        <v>2779</v>
      </c>
      <c r="B1122" s="4" t="s">
        <v>2779</v>
      </c>
      <c r="C1122" s="4">
        <v>2</v>
      </c>
      <c r="D1122" s="4">
        <v>2</v>
      </c>
      <c r="E1122" s="4">
        <v>1</v>
      </c>
      <c r="F1122" s="4" t="s">
        <v>2780</v>
      </c>
      <c r="G1122" s="4">
        <f>trimmed!K1242/trimmed!K$3</f>
        <v>0</v>
      </c>
      <c r="H1122" s="4">
        <f>trimmed!L1242/trimmed!L$3</f>
        <v>0</v>
      </c>
      <c r="I1122" s="4">
        <f>trimmed!M1242/trimmed!M$3</f>
        <v>1.1963382504050478E-5</v>
      </c>
      <c r="J1122" s="4">
        <f>trimmed!N1242/trimmed!N$3</f>
        <v>0</v>
      </c>
      <c r="K1122" s="4">
        <f>trimmed!O1242/trimmed!O$3</f>
        <v>0</v>
      </c>
      <c r="L1122" s="4">
        <f>trimmed!P1242/trimmed!P$3</f>
        <v>0</v>
      </c>
      <c r="M1122" s="4"/>
      <c r="N1122" s="5">
        <f t="shared" si="126"/>
        <v>3.9877941680168257E-6</v>
      </c>
      <c r="O1122" s="4">
        <f t="shared" si="127"/>
        <v>6.9070621091320025E-6</v>
      </c>
      <c r="P1122" s="5">
        <f t="shared" si="128"/>
        <v>0</v>
      </c>
      <c r="Q1122" s="4">
        <f t="shared" si="129"/>
        <v>0</v>
      </c>
      <c r="R1122" s="4"/>
      <c r="S1122" s="5" t="str">
        <f t="shared" si="130"/>
        <v>No E</v>
      </c>
      <c r="T1122" s="5" t="str">
        <f t="shared" si="131"/>
        <v/>
      </c>
      <c r="U1122" s="4">
        <f t="shared" si="132"/>
        <v>1</v>
      </c>
    </row>
    <row r="1123" spans="1:21" x14ac:dyDescent="0.2">
      <c r="A1123" s="4" t="s">
        <v>2781</v>
      </c>
      <c r="B1123" s="4" t="s">
        <v>2781</v>
      </c>
      <c r="C1123" s="4" t="s">
        <v>1563</v>
      </c>
      <c r="D1123" s="4" t="s">
        <v>1563</v>
      </c>
      <c r="E1123" s="4" t="s">
        <v>1563</v>
      </c>
      <c r="F1123" s="4" t="s">
        <v>2782</v>
      </c>
      <c r="G1123" s="4">
        <f>trimmed!K1243/trimmed!K$3</f>
        <v>0</v>
      </c>
      <c r="H1123" s="4">
        <f>trimmed!L1243/trimmed!L$3</f>
        <v>3.943760755528991E-6</v>
      </c>
      <c r="I1123" s="4">
        <f>trimmed!M1243/trimmed!M$3</f>
        <v>0</v>
      </c>
      <c r="J1123" s="4">
        <f>trimmed!N1243/trimmed!N$3</f>
        <v>0</v>
      </c>
      <c r="K1123" s="4">
        <f>trimmed!O1243/trimmed!O$3</f>
        <v>0</v>
      </c>
      <c r="L1123" s="4">
        <f>trimmed!P1243/trimmed!P$3</f>
        <v>0</v>
      </c>
      <c r="M1123" s="4"/>
      <c r="N1123" s="5">
        <f t="shared" si="126"/>
        <v>1.3145869185096636E-6</v>
      </c>
      <c r="O1123" s="4">
        <f t="shared" si="127"/>
        <v>2.2769313338241451E-6</v>
      </c>
      <c r="P1123" s="5">
        <f t="shared" si="128"/>
        <v>0</v>
      </c>
      <c r="Q1123" s="4">
        <f t="shared" si="129"/>
        <v>0</v>
      </c>
      <c r="R1123" s="4"/>
      <c r="S1123" s="5" t="str">
        <f t="shared" si="130"/>
        <v>No E</v>
      </c>
      <c r="T1123" s="5" t="str">
        <f t="shared" si="131"/>
        <v/>
      </c>
      <c r="U1123" s="4">
        <f t="shared" si="132"/>
        <v>1</v>
      </c>
    </row>
    <row r="1124" spans="1:21" x14ac:dyDescent="0.2">
      <c r="A1124" s="4" t="s">
        <v>2789</v>
      </c>
      <c r="B1124" s="4" t="s">
        <v>2789</v>
      </c>
      <c r="C1124" s="4">
        <v>1</v>
      </c>
      <c r="D1124" s="4">
        <v>1</v>
      </c>
      <c r="E1124" s="4">
        <v>1</v>
      </c>
      <c r="F1124" s="4" t="s">
        <v>2790</v>
      </c>
      <c r="G1124" s="4">
        <f>trimmed!K1246/trimmed!K$3</f>
        <v>2.5721310551088636E-5</v>
      </c>
      <c r="H1124" s="4">
        <f>trimmed!L1246/trimmed!L$3</f>
        <v>0</v>
      </c>
      <c r="I1124" s="4">
        <f>trimmed!M1246/trimmed!M$3</f>
        <v>0</v>
      </c>
      <c r="J1124" s="4">
        <f>trimmed!N1246/trimmed!N$3</f>
        <v>0</v>
      </c>
      <c r="K1124" s="4">
        <f>trimmed!O1246/trimmed!O$3</f>
        <v>0</v>
      </c>
      <c r="L1124" s="4">
        <f>trimmed!P1246/trimmed!P$3</f>
        <v>0</v>
      </c>
      <c r="M1124" s="4"/>
      <c r="N1124" s="5">
        <f t="shared" si="126"/>
        <v>8.5737701836962119E-6</v>
      </c>
      <c r="O1124" s="4">
        <f t="shared" si="127"/>
        <v>1.4850205570580986E-5</v>
      </c>
      <c r="P1124" s="5">
        <f t="shared" si="128"/>
        <v>0</v>
      </c>
      <c r="Q1124" s="4">
        <f t="shared" si="129"/>
        <v>0</v>
      </c>
      <c r="R1124" s="4"/>
      <c r="S1124" s="5" t="str">
        <f t="shared" si="130"/>
        <v>No E</v>
      </c>
      <c r="T1124" s="5" t="str">
        <f t="shared" si="131"/>
        <v/>
      </c>
      <c r="U1124" s="4">
        <f t="shared" si="132"/>
        <v>1</v>
      </c>
    </row>
    <row r="1125" spans="1:21" x14ac:dyDescent="0.2">
      <c r="A1125" s="4" t="s">
        <v>2795</v>
      </c>
      <c r="B1125" s="4" t="s">
        <v>2795</v>
      </c>
      <c r="C1125" s="4">
        <v>1</v>
      </c>
      <c r="D1125" s="4">
        <v>1</v>
      </c>
      <c r="E1125" s="4">
        <v>1</v>
      </c>
      <c r="F1125" s="4" t="s">
        <v>2796</v>
      </c>
      <c r="G1125" s="4">
        <f>trimmed!K1249/trimmed!K$3</f>
        <v>0</v>
      </c>
      <c r="H1125" s="4">
        <f>trimmed!L1249/trimmed!L$3</f>
        <v>0</v>
      </c>
      <c r="I1125" s="4">
        <f>trimmed!M1249/trimmed!M$3</f>
        <v>1.1374942009812087E-5</v>
      </c>
      <c r="J1125" s="4">
        <f>trimmed!N1249/trimmed!N$3</f>
        <v>0</v>
      </c>
      <c r="K1125" s="4">
        <f>trimmed!O1249/trimmed!O$3</f>
        <v>0</v>
      </c>
      <c r="L1125" s="4">
        <f>trimmed!P1249/trimmed!P$3</f>
        <v>0</v>
      </c>
      <c r="M1125" s="4"/>
      <c r="N1125" s="5">
        <f t="shared" si="126"/>
        <v>3.791647336604029E-6</v>
      </c>
      <c r="O1125" s="4">
        <f t="shared" si="127"/>
        <v>6.567325831381391E-6</v>
      </c>
      <c r="P1125" s="5">
        <f t="shared" si="128"/>
        <v>0</v>
      </c>
      <c r="Q1125" s="4">
        <f t="shared" si="129"/>
        <v>0</v>
      </c>
      <c r="R1125" s="4"/>
      <c r="S1125" s="5" t="str">
        <f t="shared" si="130"/>
        <v>No E</v>
      </c>
      <c r="T1125" s="5" t="str">
        <f t="shared" si="131"/>
        <v/>
      </c>
      <c r="U1125" s="4">
        <f t="shared" si="132"/>
        <v>1</v>
      </c>
    </row>
    <row r="1126" spans="1:21" x14ac:dyDescent="0.2">
      <c r="A1126" s="4" t="s">
        <v>2797</v>
      </c>
      <c r="B1126" s="4" t="s">
        <v>2797</v>
      </c>
      <c r="C1126" s="4" t="s">
        <v>296</v>
      </c>
      <c r="D1126" s="4" t="s">
        <v>296</v>
      </c>
      <c r="E1126" s="4" t="s">
        <v>296</v>
      </c>
      <c r="F1126" s="4" t="s">
        <v>2798</v>
      </c>
      <c r="G1126" s="4">
        <f>trimmed!K1250/trimmed!K$3</f>
        <v>0</v>
      </c>
      <c r="H1126" s="4">
        <f>trimmed!L1250/trimmed!L$3</f>
        <v>0</v>
      </c>
      <c r="I1126" s="4">
        <f>trimmed!M1250/trimmed!M$3</f>
        <v>1.1352745618777413E-5</v>
      </c>
      <c r="J1126" s="4">
        <f>trimmed!N1250/trimmed!N$3</f>
        <v>0</v>
      </c>
      <c r="K1126" s="4">
        <f>trimmed!O1250/trimmed!O$3</f>
        <v>0</v>
      </c>
      <c r="L1126" s="4">
        <f>trimmed!P1250/trimmed!P$3</f>
        <v>0</v>
      </c>
      <c r="M1126" s="4"/>
      <c r="N1126" s="5">
        <f t="shared" si="126"/>
        <v>3.7842485395924709E-6</v>
      </c>
      <c r="O1126" s="4">
        <f t="shared" si="127"/>
        <v>6.5545107390424836E-6</v>
      </c>
      <c r="P1126" s="5">
        <f t="shared" si="128"/>
        <v>0</v>
      </c>
      <c r="Q1126" s="4">
        <f t="shared" si="129"/>
        <v>0</v>
      </c>
      <c r="R1126" s="4"/>
      <c r="S1126" s="5" t="str">
        <f t="shared" si="130"/>
        <v>No E</v>
      </c>
      <c r="T1126" s="5" t="str">
        <f t="shared" si="131"/>
        <v/>
      </c>
      <c r="U1126" s="4">
        <f t="shared" si="132"/>
        <v>1</v>
      </c>
    </row>
    <row r="1127" spans="1:21" x14ac:dyDescent="0.2">
      <c r="A1127" s="4" t="s">
        <v>2799</v>
      </c>
      <c r="B1127" s="4" t="s">
        <v>2799</v>
      </c>
      <c r="C1127" s="4">
        <v>1</v>
      </c>
      <c r="D1127" s="4">
        <v>1</v>
      </c>
      <c r="E1127" s="4">
        <v>1</v>
      </c>
      <c r="F1127" s="4" t="s">
        <v>2800</v>
      </c>
      <c r="G1127" s="4">
        <f>trimmed!K1251/trimmed!K$3</f>
        <v>0</v>
      </c>
      <c r="H1127" s="4">
        <f>trimmed!L1251/trimmed!L$3</f>
        <v>0</v>
      </c>
      <c r="I1127" s="4">
        <f>trimmed!M1251/trimmed!M$3</f>
        <v>1.1238930081769827E-5</v>
      </c>
      <c r="J1127" s="4">
        <f>trimmed!N1251/trimmed!N$3</f>
        <v>0</v>
      </c>
      <c r="K1127" s="4">
        <f>trimmed!O1251/trimmed!O$3</f>
        <v>0</v>
      </c>
      <c r="L1127" s="4">
        <f>trimmed!P1251/trimmed!P$3</f>
        <v>0</v>
      </c>
      <c r="M1127" s="4"/>
      <c r="N1127" s="5">
        <f t="shared" si="126"/>
        <v>3.7463100272566091E-6</v>
      </c>
      <c r="O1127" s="4">
        <f t="shared" si="127"/>
        <v>6.4887993081131925E-6</v>
      </c>
      <c r="P1127" s="5">
        <f t="shared" si="128"/>
        <v>0</v>
      </c>
      <c r="Q1127" s="4">
        <f t="shared" si="129"/>
        <v>0</v>
      </c>
      <c r="R1127" s="4"/>
      <c r="S1127" s="5" t="str">
        <f t="shared" si="130"/>
        <v>No E</v>
      </c>
      <c r="T1127" s="5" t="str">
        <f t="shared" si="131"/>
        <v/>
      </c>
      <c r="U1127" s="4">
        <f t="shared" si="132"/>
        <v>1</v>
      </c>
    </row>
    <row r="1128" spans="1:21" x14ac:dyDescent="0.2">
      <c r="A1128" s="4" t="s">
        <v>2804</v>
      </c>
      <c r="B1128" s="4" t="s">
        <v>2804</v>
      </c>
      <c r="C1128" s="4">
        <v>1</v>
      </c>
      <c r="D1128" s="4">
        <v>1</v>
      </c>
      <c r="E1128" s="4">
        <v>1</v>
      </c>
      <c r="F1128" s="4" t="s">
        <v>2805</v>
      </c>
      <c r="G1128" s="4">
        <f>trimmed!K1253/trimmed!K$3</f>
        <v>0</v>
      </c>
      <c r="H1128" s="4">
        <f>trimmed!L1253/trimmed!L$3</f>
        <v>0</v>
      </c>
      <c r="I1128" s="4">
        <f>trimmed!M1253/trimmed!M$3</f>
        <v>4.9011520459117261E-6</v>
      </c>
      <c r="J1128" s="4">
        <f>trimmed!N1253/trimmed!N$3</f>
        <v>0</v>
      </c>
      <c r="K1128" s="4">
        <f>trimmed!O1253/trimmed!O$3</f>
        <v>0</v>
      </c>
      <c r="L1128" s="4">
        <f>trimmed!P1253/trimmed!P$3</f>
        <v>0</v>
      </c>
      <c r="M1128" s="4"/>
      <c r="N1128" s="5">
        <f t="shared" si="126"/>
        <v>1.6337173486372421E-6</v>
      </c>
      <c r="O1128" s="4">
        <f t="shared" si="127"/>
        <v>2.8296814530464197E-6</v>
      </c>
      <c r="P1128" s="5">
        <f t="shared" si="128"/>
        <v>0</v>
      </c>
      <c r="Q1128" s="4">
        <f t="shared" si="129"/>
        <v>0</v>
      </c>
      <c r="R1128" s="4"/>
      <c r="S1128" s="5" t="str">
        <f t="shared" si="130"/>
        <v>No E</v>
      </c>
      <c r="T1128" s="5" t="str">
        <f t="shared" si="131"/>
        <v/>
      </c>
      <c r="U1128" s="4">
        <f t="shared" si="132"/>
        <v>1</v>
      </c>
    </row>
    <row r="1129" spans="1:21" x14ac:dyDescent="0.2">
      <c r="A1129" s="4" t="s">
        <v>2806</v>
      </c>
      <c r="B1129" s="4" t="s">
        <v>2806</v>
      </c>
      <c r="C1129" s="4">
        <v>2</v>
      </c>
      <c r="D1129" s="4">
        <v>2</v>
      </c>
      <c r="E1129" s="4">
        <v>2</v>
      </c>
      <c r="F1129" s="4" t="s">
        <v>2807</v>
      </c>
      <c r="G1129" s="4">
        <f>trimmed!K1254/trimmed!K$3</f>
        <v>1.5933177435367121E-5</v>
      </c>
      <c r="H1129" s="4">
        <f>trimmed!L1254/trimmed!L$3</f>
        <v>0</v>
      </c>
      <c r="I1129" s="4">
        <f>trimmed!M1254/trimmed!M$3</f>
        <v>0</v>
      </c>
      <c r="J1129" s="4">
        <f>trimmed!N1254/trimmed!N$3</f>
        <v>0</v>
      </c>
      <c r="K1129" s="4">
        <f>trimmed!O1254/trimmed!O$3</f>
        <v>0</v>
      </c>
      <c r="L1129" s="4">
        <f>trimmed!P1254/trimmed!P$3</f>
        <v>0</v>
      </c>
      <c r="M1129" s="4"/>
      <c r="N1129" s="5">
        <f t="shared" si="126"/>
        <v>5.3110591451223736E-6</v>
      </c>
      <c r="O1129" s="4">
        <f t="shared" si="127"/>
        <v>9.1990242813552785E-6</v>
      </c>
      <c r="P1129" s="5">
        <f t="shared" si="128"/>
        <v>0</v>
      </c>
      <c r="Q1129" s="4">
        <f t="shared" si="129"/>
        <v>0</v>
      </c>
      <c r="R1129" s="4"/>
      <c r="S1129" s="5" t="str">
        <f t="shared" si="130"/>
        <v>No E</v>
      </c>
      <c r="T1129" s="5" t="str">
        <f t="shared" si="131"/>
        <v/>
      </c>
      <c r="U1129" s="4">
        <f t="shared" si="132"/>
        <v>1</v>
      </c>
    </row>
    <row r="1130" spans="1:21" x14ac:dyDescent="0.2">
      <c r="A1130" s="4" t="s">
        <v>2814</v>
      </c>
      <c r="B1130" s="4" t="s">
        <v>2814</v>
      </c>
      <c r="C1130" s="4">
        <v>3</v>
      </c>
      <c r="D1130" s="4">
        <v>3</v>
      </c>
      <c r="E1130" s="4">
        <v>3</v>
      </c>
      <c r="F1130" s="4" t="s">
        <v>2815</v>
      </c>
      <c r="G1130" s="4">
        <f>trimmed!K1258/trimmed!K$3</f>
        <v>0</v>
      </c>
      <c r="H1130" s="4">
        <f>trimmed!L1258/trimmed!L$3</f>
        <v>0</v>
      </c>
      <c r="I1130" s="4">
        <f>trimmed!M1258/trimmed!M$3</f>
        <v>2.4817926494961182E-6</v>
      </c>
      <c r="J1130" s="4">
        <f>trimmed!N1258/trimmed!N$3</f>
        <v>0</v>
      </c>
      <c r="K1130" s="4">
        <f>trimmed!O1258/trimmed!O$3</f>
        <v>0</v>
      </c>
      <c r="L1130" s="4">
        <f>trimmed!P1258/trimmed!P$3</f>
        <v>0</v>
      </c>
      <c r="M1130" s="4"/>
      <c r="N1130" s="5">
        <f t="shared" si="126"/>
        <v>8.2726421649870611E-7</v>
      </c>
      <c r="O1130" s="4">
        <f t="shared" si="127"/>
        <v>1.4328636542594182E-6</v>
      </c>
      <c r="P1130" s="5">
        <f t="shared" si="128"/>
        <v>0</v>
      </c>
      <c r="Q1130" s="4">
        <f t="shared" si="129"/>
        <v>0</v>
      </c>
      <c r="R1130" s="4"/>
      <c r="S1130" s="5" t="str">
        <f t="shared" si="130"/>
        <v>No E</v>
      </c>
      <c r="T1130" s="5" t="str">
        <f t="shared" si="131"/>
        <v/>
      </c>
      <c r="U1130" s="4">
        <f t="shared" si="132"/>
        <v>1</v>
      </c>
    </row>
    <row r="1131" spans="1:21" x14ac:dyDescent="0.2">
      <c r="A1131" s="4" t="s">
        <v>2816</v>
      </c>
      <c r="B1131" s="4" t="s">
        <v>2816</v>
      </c>
      <c r="C1131" s="4" t="s">
        <v>2817</v>
      </c>
      <c r="D1131" s="4" t="s">
        <v>2817</v>
      </c>
      <c r="E1131" s="4" t="s">
        <v>2817</v>
      </c>
      <c r="F1131" s="4" t="s">
        <v>2818</v>
      </c>
      <c r="G1131" s="4">
        <f>trimmed!K1259/trimmed!K$3</f>
        <v>0</v>
      </c>
      <c r="H1131" s="4">
        <f>trimmed!L1259/trimmed!L$3</f>
        <v>2.9636073348873276E-6</v>
      </c>
      <c r="I1131" s="4">
        <f>trimmed!M1259/trimmed!M$3</f>
        <v>0</v>
      </c>
      <c r="J1131" s="4">
        <f>trimmed!N1259/trimmed!N$3</f>
        <v>0</v>
      </c>
      <c r="K1131" s="4">
        <f>trimmed!O1259/trimmed!O$3</f>
        <v>0</v>
      </c>
      <c r="L1131" s="4">
        <f>trimmed!P1259/trimmed!P$3</f>
        <v>0</v>
      </c>
      <c r="M1131" s="4"/>
      <c r="N1131" s="5">
        <f t="shared" si="126"/>
        <v>9.8786911162910913E-7</v>
      </c>
      <c r="O1131" s="4">
        <f t="shared" si="127"/>
        <v>1.7110394925695482E-6</v>
      </c>
      <c r="P1131" s="5">
        <f t="shared" si="128"/>
        <v>0</v>
      </c>
      <c r="Q1131" s="4">
        <f t="shared" si="129"/>
        <v>0</v>
      </c>
      <c r="R1131" s="4"/>
      <c r="S1131" s="5" t="str">
        <f t="shared" si="130"/>
        <v>No E</v>
      </c>
      <c r="T1131" s="5" t="str">
        <f t="shared" si="131"/>
        <v/>
      </c>
      <c r="U1131" s="4">
        <f t="shared" si="132"/>
        <v>1</v>
      </c>
    </row>
    <row r="1132" spans="1:21" x14ac:dyDescent="0.2">
      <c r="A1132" s="4" t="s">
        <v>2821</v>
      </c>
      <c r="B1132" s="4" t="s">
        <v>2821</v>
      </c>
      <c r="C1132" s="4" t="s">
        <v>296</v>
      </c>
      <c r="D1132" s="4" t="s">
        <v>296</v>
      </c>
      <c r="E1132" s="4" t="s">
        <v>296</v>
      </c>
      <c r="F1132" s="4" t="s">
        <v>2822</v>
      </c>
      <c r="G1132" s="4">
        <f>trimmed!K1261/trimmed!K$3</f>
        <v>2.4039804862131049E-5</v>
      </c>
      <c r="H1132" s="4">
        <f>trimmed!L1261/trimmed!L$3</f>
        <v>0</v>
      </c>
      <c r="I1132" s="4">
        <f>trimmed!M1261/trimmed!M$3</f>
        <v>0</v>
      </c>
      <c r="J1132" s="4">
        <f>trimmed!N1261/trimmed!N$3</f>
        <v>0</v>
      </c>
      <c r="K1132" s="4">
        <f>trimmed!O1261/trimmed!O$3</f>
        <v>0</v>
      </c>
      <c r="L1132" s="4">
        <f>trimmed!P1261/trimmed!P$3</f>
        <v>0</v>
      </c>
      <c r="M1132" s="4"/>
      <c r="N1132" s="5">
        <f t="shared" si="126"/>
        <v>8.0132682873770159E-6</v>
      </c>
      <c r="O1132" s="4">
        <f t="shared" si="127"/>
        <v>1.3879387808417438E-5</v>
      </c>
      <c r="P1132" s="5">
        <f t="shared" si="128"/>
        <v>0</v>
      </c>
      <c r="Q1132" s="4">
        <f t="shared" si="129"/>
        <v>0</v>
      </c>
      <c r="R1132" s="4"/>
      <c r="S1132" s="5" t="str">
        <f t="shared" si="130"/>
        <v>No E</v>
      </c>
      <c r="T1132" s="5" t="str">
        <f t="shared" si="131"/>
        <v/>
      </c>
      <c r="U1132" s="4">
        <f t="shared" si="132"/>
        <v>1</v>
      </c>
    </row>
    <row r="1133" spans="1:21" x14ac:dyDescent="0.2">
      <c r="A1133" s="4" t="s">
        <v>2829</v>
      </c>
      <c r="B1133" s="4" t="s">
        <v>2829</v>
      </c>
      <c r="C1133" s="4">
        <v>3</v>
      </c>
      <c r="D1133" s="4">
        <v>3</v>
      </c>
      <c r="E1133" s="4">
        <v>3</v>
      </c>
      <c r="F1133" s="4" t="s">
        <v>2830</v>
      </c>
      <c r="G1133" s="4">
        <f>trimmed!K1265/trimmed!K$3</f>
        <v>1.1088566927181588E-5</v>
      </c>
      <c r="H1133" s="4">
        <f>trimmed!L1265/trimmed!L$3</f>
        <v>0</v>
      </c>
      <c r="I1133" s="4">
        <f>trimmed!M1265/trimmed!M$3</f>
        <v>0</v>
      </c>
      <c r="J1133" s="4">
        <f>trimmed!N1265/trimmed!N$3</f>
        <v>0</v>
      </c>
      <c r="K1133" s="4">
        <f>trimmed!O1265/trimmed!O$3</f>
        <v>0</v>
      </c>
      <c r="L1133" s="4">
        <f>trimmed!P1265/trimmed!P$3</f>
        <v>0</v>
      </c>
      <c r="M1133" s="4"/>
      <c r="N1133" s="5">
        <f t="shared" si="126"/>
        <v>3.6961889757271958E-6</v>
      </c>
      <c r="O1133" s="4">
        <f t="shared" si="127"/>
        <v>6.4019871003354709E-6</v>
      </c>
      <c r="P1133" s="5">
        <f t="shared" si="128"/>
        <v>0</v>
      </c>
      <c r="Q1133" s="4">
        <f t="shared" si="129"/>
        <v>0</v>
      </c>
      <c r="R1133" s="4"/>
      <c r="S1133" s="5" t="str">
        <f t="shared" si="130"/>
        <v>No E</v>
      </c>
      <c r="T1133" s="5" t="str">
        <f t="shared" si="131"/>
        <v/>
      </c>
      <c r="U1133" s="4">
        <f t="shared" si="132"/>
        <v>1</v>
      </c>
    </row>
    <row r="1134" spans="1:21" x14ac:dyDescent="0.2">
      <c r="A1134" s="4" t="s">
        <v>2831</v>
      </c>
      <c r="B1134" s="4" t="s">
        <v>2831</v>
      </c>
      <c r="C1134" s="4">
        <v>2</v>
      </c>
      <c r="D1134" s="4">
        <v>2</v>
      </c>
      <c r="E1134" s="4">
        <v>2</v>
      </c>
      <c r="F1134" s="4" t="s">
        <v>2832</v>
      </c>
      <c r="G1134" s="4">
        <f>trimmed!K1266/trimmed!K$3</f>
        <v>0</v>
      </c>
      <c r="H1134" s="4">
        <f>trimmed!L1266/trimmed!L$3</f>
        <v>0</v>
      </c>
      <c r="I1134" s="4">
        <f>trimmed!M1266/trimmed!M$3</f>
        <v>6.9998916577860485E-6</v>
      </c>
      <c r="J1134" s="4">
        <f>trimmed!N1266/trimmed!N$3</f>
        <v>0</v>
      </c>
      <c r="K1134" s="4">
        <f>trimmed!O1266/trimmed!O$3</f>
        <v>0</v>
      </c>
      <c r="L1134" s="4">
        <f>trimmed!P1266/trimmed!P$3</f>
        <v>0</v>
      </c>
      <c r="M1134" s="4"/>
      <c r="N1134" s="5">
        <f t="shared" si="126"/>
        <v>2.333297219262016E-6</v>
      </c>
      <c r="O1134" s="4">
        <f t="shared" si="127"/>
        <v>4.0413893329209906E-6</v>
      </c>
      <c r="P1134" s="5">
        <f t="shared" si="128"/>
        <v>0</v>
      </c>
      <c r="Q1134" s="4">
        <f t="shared" si="129"/>
        <v>0</v>
      </c>
      <c r="R1134" s="4"/>
      <c r="S1134" s="5" t="str">
        <f t="shared" si="130"/>
        <v>No E</v>
      </c>
      <c r="T1134" s="5" t="str">
        <f t="shared" si="131"/>
        <v/>
      </c>
      <c r="U1134" s="4">
        <f t="shared" si="132"/>
        <v>1</v>
      </c>
    </row>
    <row r="1135" spans="1:21" x14ac:dyDescent="0.2">
      <c r="A1135" s="4" t="s">
        <v>2833</v>
      </c>
      <c r="B1135" s="4" t="s">
        <v>2833</v>
      </c>
      <c r="C1135" s="4">
        <v>2</v>
      </c>
      <c r="D1135" s="4">
        <v>2</v>
      </c>
      <c r="E1135" s="4">
        <v>2</v>
      </c>
      <c r="F1135" s="4" t="s">
        <v>2834</v>
      </c>
      <c r="G1135" s="4">
        <f>trimmed!K1267/trimmed!K$3</f>
        <v>0</v>
      </c>
      <c r="H1135" s="4">
        <f>trimmed!L1267/trimmed!L$3</f>
        <v>0</v>
      </c>
      <c r="I1135" s="4">
        <f>trimmed!M1267/trimmed!M$3</f>
        <v>1.0754387588119274E-5</v>
      </c>
      <c r="J1135" s="4">
        <f>trimmed!N1267/trimmed!N$3</f>
        <v>0</v>
      </c>
      <c r="K1135" s="4">
        <f>trimmed!O1267/trimmed!O$3</f>
        <v>0</v>
      </c>
      <c r="L1135" s="4">
        <f>trimmed!P1267/trimmed!P$3</f>
        <v>0</v>
      </c>
      <c r="M1135" s="4"/>
      <c r="N1135" s="5">
        <f t="shared" si="126"/>
        <v>3.5847958627064246E-6</v>
      </c>
      <c r="O1135" s="4">
        <f t="shared" si="127"/>
        <v>6.2090485689702332E-6</v>
      </c>
      <c r="P1135" s="5">
        <f t="shared" si="128"/>
        <v>0</v>
      </c>
      <c r="Q1135" s="4">
        <f t="shared" si="129"/>
        <v>0</v>
      </c>
      <c r="R1135" s="4"/>
      <c r="S1135" s="5" t="str">
        <f t="shared" si="130"/>
        <v>No E</v>
      </c>
      <c r="T1135" s="5" t="str">
        <f t="shared" si="131"/>
        <v/>
      </c>
      <c r="U1135" s="4">
        <f t="shared" si="132"/>
        <v>1</v>
      </c>
    </row>
    <row r="1136" spans="1:21" x14ac:dyDescent="0.2">
      <c r="A1136" s="4" t="s">
        <v>2838</v>
      </c>
      <c r="B1136" s="4" t="s">
        <v>2838</v>
      </c>
      <c r="C1136" s="4">
        <v>1</v>
      </c>
      <c r="D1136" s="4">
        <v>1</v>
      </c>
      <c r="E1136" s="4">
        <v>1</v>
      </c>
      <c r="F1136" s="4" t="s">
        <v>2839</v>
      </c>
      <c r="G1136" s="4">
        <f>trimmed!K1269/trimmed!K$3</f>
        <v>0</v>
      </c>
      <c r="H1136" s="4">
        <f>trimmed!L1269/trimmed!L$3</f>
        <v>3.5344642018638828E-6</v>
      </c>
      <c r="I1136" s="4">
        <f>trimmed!M1269/trimmed!M$3</f>
        <v>0</v>
      </c>
      <c r="J1136" s="4">
        <f>trimmed!N1269/trimmed!N$3</f>
        <v>0</v>
      </c>
      <c r="K1136" s="4">
        <f>trimmed!O1269/trimmed!O$3</f>
        <v>0</v>
      </c>
      <c r="L1136" s="4">
        <f>trimmed!P1269/trimmed!P$3</f>
        <v>0</v>
      </c>
      <c r="M1136" s="4"/>
      <c r="N1136" s="5">
        <f t="shared" si="126"/>
        <v>1.1781547339546275E-6</v>
      </c>
      <c r="O1136" s="4">
        <f t="shared" si="127"/>
        <v>2.0406238583872088E-6</v>
      </c>
      <c r="P1136" s="5">
        <f t="shared" si="128"/>
        <v>0</v>
      </c>
      <c r="Q1136" s="4">
        <f t="shared" si="129"/>
        <v>0</v>
      </c>
      <c r="R1136" s="4"/>
      <c r="S1136" s="5" t="str">
        <f t="shared" si="130"/>
        <v>No E</v>
      </c>
      <c r="T1136" s="5" t="str">
        <f t="shared" si="131"/>
        <v/>
      </c>
      <c r="U1136" s="4">
        <f t="shared" si="132"/>
        <v>1</v>
      </c>
    </row>
    <row r="1137" spans="1:21" x14ac:dyDescent="0.2">
      <c r="A1137" s="4" t="s">
        <v>2845</v>
      </c>
      <c r="B1137" s="4" t="s">
        <v>2845</v>
      </c>
      <c r="C1137" s="4">
        <v>1</v>
      </c>
      <c r="D1137" s="4">
        <v>1</v>
      </c>
      <c r="E1137" s="4">
        <v>1</v>
      </c>
      <c r="F1137" s="4" t="s">
        <v>2846</v>
      </c>
      <c r="G1137" s="4">
        <f>trimmed!K1272/trimmed!K$3</f>
        <v>0</v>
      </c>
      <c r="H1137" s="4">
        <f>trimmed!L1272/trimmed!L$3</f>
        <v>0</v>
      </c>
      <c r="I1137" s="4">
        <f>trimmed!M1272/trimmed!M$3</f>
        <v>5.6222986227191274E-6</v>
      </c>
      <c r="J1137" s="4">
        <f>trimmed!N1272/trimmed!N$3</f>
        <v>0</v>
      </c>
      <c r="K1137" s="4">
        <f>trimmed!O1272/trimmed!O$3</f>
        <v>0</v>
      </c>
      <c r="L1137" s="4">
        <f>trimmed!P1272/trimmed!P$3</f>
        <v>0</v>
      </c>
      <c r="M1137" s="4"/>
      <c r="N1137" s="5">
        <f t="shared" si="126"/>
        <v>1.8740995409063759E-6</v>
      </c>
      <c r="O1137" s="4">
        <f t="shared" si="127"/>
        <v>3.2460356232913502E-6</v>
      </c>
      <c r="P1137" s="5">
        <f t="shared" si="128"/>
        <v>0</v>
      </c>
      <c r="Q1137" s="4">
        <f t="shared" si="129"/>
        <v>0</v>
      </c>
      <c r="R1137" s="4"/>
      <c r="S1137" s="5" t="str">
        <f t="shared" si="130"/>
        <v>No E</v>
      </c>
      <c r="T1137" s="5" t="str">
        <f t="shared" si="131"/>
        <v/>
      </c>
      <c r="U1137" s="4">
        <f t="shared" si="132"/>
        <v>1</v>
      </c>
    </row>
    <row r="1138" spans="1:21" x14ac:dyDescent="0.2">
      <c r="A1138" s="4" t="s">
        <v>2847</v>
      </c>
      <c r="B1138" s="4" t="s">
        <v>2847</v>
      </c>
      <c r="C1138" s="4" t="s">
        <v>2848</v>
      </c>
      <c r="D1138" s="4" t="s">
        <v>2849</v>
      </c>
      <c r="E1138" s="4" t="s">
        <v>2849</v>
      </c>
      <c r="F1138" s="4" t="s">
        <v>2850</v>
      </c>
      <c r="G1138" s="4">
        <f>trimmed!K1273/trimmed!K$3</f>
        <v>0</v>
      </c>
      <c r="H1138" s="4">
        <f>trimmed!L1273/trimmed!L$3</f>
        <v>0</v>
      </c>
      <c r="I1138" s="4">
        <f>trimmed!M1273/trimmed!M$3</f>
        <v>1.0281651685444614E-5</v>
      </c>
      <c r="J1138" s="4">
        <f>trimmed!N1273/trimmed!N$3</f>
        <v>0</v>
      </c>
      <c r="K1138" s="4">
        <f>trimmed!O1273/trimmed!O$3</f>
        <v>0</v>
      </c>
      <c r="L1138" s="4">
        <f>trimmed!P1273/trimmed!P$3</f>
        <v>0</v>
      </c>
      <c r="M1138" s="4"/>
      <c r="N1138" s="5">
        <f t="shared" si="126"/>
        <v>3.427217228481538E-6</v>
      </c>
      <c r="O1138" s="4">
        <f t="shared" si="127"/>
        <v>5.9361143683054166E-6</v>
      </c>
      <c r="P1138" s="5">
        <f t="shared" si="128"/>
        <v>0</v>
      </c>
      <c r="Q1138" s="4">
        <f t="shared" si="129"/>
        <v>0</v>
      </c>
      <c r="R1138" s="4"/>
      <c r="S1138" s="5" t="str">
        <f t="shared" si="130"/>
        <v>No E</v>
      </c>
      <c r="T1138" s="5" t="str">
        <f t="shared" si="131"/>
        <v/>
      </c>
      <c r="U1138" s="4">
        <f t="shared" si="132"/>
        <v>1</v>
      </c>
    </row>
    <row r="1139" spans="1:21" x14ac:dyDescent="0.2">
      <c r="A1139" s="4" t="s">
        <v>2853</v>
      </c>
      <c r="B1139" s="4" t="s">
        <v>2853</v>
      </c>
      <c r="C1139" s="4">
        <v>1</v>
      </c>
      <c r="D1139" s="4">
        <v>1</v>
      </c>
      <c r="E1139" s="4">
        <v>1</v>
      </c>
      <c r="F1139" s="4" t="s">
        <v>2854</v>
      </c>
      <c r="G1139" s="4">
        <f>trimmed!K1275/trimmed!K$3</f>
        <v>0</v>
      </c>
      <c r="H1139" s="4">
        <f>trimmed!L1275/trimmed!L$3</f>
        <v>3.3447520430577015E-6</v>
      </c>
      <c r="I1139" s="4">
        <f>trimmed!M1275/trimmed!M$3</f>
        <v>0</v>
      </c>
      <c r="J1139" s="4">
        <f>trimmed!N1275/trimmed!N$3</f>
        <v>0</v>
      </c>
      <c r="K1139" s="4">
        <f>trimmed!O1275/trimmed!O$3</f>
        <v>0</v>
      </c>
      <c r="L1139" s="4">
        <f>trimmed!P1275/trimmed!P$3</f>
        <v>0</v>
      </c>
      <c r="M1139" s="4"/>
      <c r="N1139" s="5">
        <f t="shared" si="126"/>
        <v>1.1149173476859004E-6</v>
      </c>
      <c r="O1139" s="4">
        <f t="shared" si="127"/>
        <v>1.9310934924319149E-6</v>
      </c>
      <c r="P1139" s="5">
        <f t="shared" si="128"/>
        <v>0</v>
      </c>
      <c r="Q1139" s="4">
        <f t="shared" si="129"/>
        <v>0</v>
      </c>
      <c r="R1139" s="4"/>
      <c r="S1139" s="5" t="str">
        <f t="shared" si="130"/>
        <v>No E</v>
      </c>
      <c r="T1139" s="5" t="str">
        <f t="shared" si="131"/>
        <v/>
      </c>
      <c r="U1139" s="4">
        <f t="shared" si="132"/>
        <v>1</v>
      </c>
    </row>
    <row r="1140" spans="1:21" x14ac:dyDescent="0.2">
      <c r="A1140" s="4" t="s">
        <v>2857</v>
      </c>
      <c r="B1140" s="4" t="s">
        <v>2857</v>
      </c>
      <c r="C1140" s="4">
        <v>1</v>
      </c>
      <c r="D1140" s="4">
        <v>1</v>
      </c>
      <c r="E1140" s="4">
        <v>1</v>
      </c>
      <c r="F1140" s="4" t="s">
        <v>2858</v>
      </c>
      <c r="G1140" s="4">
        <f>trimmed!K1277/trimmed!K$3</f>
        <v>0</v>
      </c>
      <c r="H1140" s="4">
        <f>trimmed!L1277/trimmed!L$3</f>
        <v>0</v>
      </c>
      <c r="I1140" s="4">
        <f>trimmed!M1277/trimmed!M$3</f>
        <v>1.0062049093293048E-5</v>
      </c>
      <c r="J1140" s="4">
        <f>trimmed!N1277/trimmed!N$3</f>
        <v>0</v>
      </c>
      <c r="K1140" s="4">
        <f>trimmed!O1277/trimmed!O$3</f>
        <v>0</v>
      </c>
      <c r="L1140" s="4">
        <f>trimmed!P1277/trimmed!P$3</f>
        <v>0</v>
      </c>
      <c r="M1140" s="4"/>
      <c r="N1140" s="5">
        <f t="shared" si="126"/>
        <v>3.3540163644310157E-6</v>
      </c>
      <c r="O1140" s="4">
        <f t="shared" si="127"/>
        <v>5.8093267526119712E-6</v>
      </c>
      <c r="P1140" s="5">
        <f t="shared" si="128"/>
        <v>0</v>
      </c>
      <c r="Q1140" s="4">
        <f t="shared" si="129"/>
        <v>0</v>
      </c>
      <c r="R1140" s="4"/>
      <c r="S1140" s="5" t="str">
        <f t="shared" si="130"/>
        <v>No E</v>
      </c>
      <c r="T1140" s="5" t="str">
        <f t="shared" si="131"/>
        <v/>
      </c>
      <c r="U1140" s="4">
        <f t="shared" si="132"/>
        <v>1</v>
      </c>
    </row>
    <row r="1141" spans="1:21" x14ac:dyDescent="0.2">
      <c r="A1141" s="4" t="s">
        <v>2859</v>
      </c>
      <c r="B1141" s="4" t="s">
        <v>2859</v>
      </c>
      <c r="C1141" s="4">
        <v>1</v>
      </c>
      <c r="D1141" s="4">
        <v>1</v>
      </c>
      <c r="E1141" s="4">
        <v>1</v>
      </c>
      <c r="F1141" s="4" t="s">
        <v>2860</v>
      </c>
      <c r="G1141" s="4">
        <f>trimmed!K1278/trimmed!K$3</f>
        <v>2.2132363114657186E-5</v>
      </c>
      <c r="H1141" s="4">
        <f>trimmed!L1278/trimmed!L$3</f>
        <v>0</v>
      </c>
      <c r="I1141" s="4">
        <f>trimmed!M1278/trimmed!M$3</f>
        <v>0</v>
      </c>
      <c r="J1141" s="4">
        <f>trimmed!N1278/trimmed!N$3</f>
        <v>0</v>
      </c>
      <c r="K1141" s="4">
        <f>trimmed!O1278/trimmed!O$3</f>
        <v>0</v>
      </c>
      <c r="L1141" s="4">
        <f>trimmed!P1278/trimmed!P$3</f>
        <v>0</v>
      </c>
      <c r="M1141" s="4"/>
      <c r="N1141" s="5">
        <f t="shared" si="126"/>
        <v>7.3774543715523949E-6</v>
      </c>
      <c r="O1141" s="4">
        <f t="shared" si="127"/>
        <v>1.2778125802049871E-5</v>
      </c>
      <c r="P1141" s="5">
        <f t="shared" si="128"/>
        <v>0</v>
      </c>
      <c r="Q1141" s="4">
        <f t="shared" si="129"/>
        <v>0</v>
      </c>
      <c r="R1141" s="4"/>
      <c r="S1141" s="5" t="str">
        <f t="shared" si="130"/>
        <v>No E</v>
      </c>
      <c r="T1141" s="5" t="str">
        <f t="shared" si="131"/>
        <v/>
      </c>
      <c r="U1141" s="4">
        <f t="shared" si="132"/>
        <v>1</v>
      </c>
    </row>
    <row r="1142" spans="1:21" x14ac:dyDescent="0.2">
      <c r="A1142" s="4" t="s">
        <v>2861</v>
      </c>
      <c r="B1142" s="4" t="s">
        <v>2861</v>
      </c>
      <c r="C1142" s="4" t="s">
        <v>1103</v>
      </c>
      <c r="D1142" s="4" t="s">
        <v>1103</v>
      </c>
      <c r="E1142" s="4" t="s">
        <v>1103</v>
      </c>
      <c r="F1142" s="4" t="s">
        <v>2862</v>
      </c>
      <c r="G1142" s="4">
        <f>trimmed!K1279/trimmed!K$3</f>
        <v>0</v>
      </c>
      <c r="H1142" s="4">
        <f>trimmed!L1279/trimmed!L$3</f>
        <v>0</v>
      </c>
      <c r="I1142" s="4">
        <f>trimmed!M1279/trimmed!M$3</f>
        <v>7.0598691399435726E-6</v>
      </c>
      <c r="J1142" s="4">
        <f>trimmed!N1279/trimmed!N$3</f>
        <v>0</v>
      </c>
      <c r="K1142" s="4">
        <f>trimmed!O1279/trimmed!O$3</f>
        <v>0</v>
      </c>
      <c r="L1142" s="4">
        <f>trimmed!P1279/trimmed!P$3</f>
        <v>0</v>
      </c>
      <c r="M1142" s="4"/>
      <c r="N1142" s="5">
        <f t="shared" si="126"/>
        <v>2.3532897133145243E-6</v>
      </c>
      <c r="O1142" s="4">
        <f t="shared" si="127"/>
        <v>4.0760173483899531E-6</v>
      </c>
      <c r="P1142" s="5">
        <f t="shared" si="128"/>
        <v>0</v>
      </c>
      <c r="Q1142" s="4">
        <f t="shared" si="129"/>
        <v>0</v>
      </c>
      <c r="R1142" s="4"/>
      <c r="S1142" s="5" t="str">
        <f t="shared" si="130"/>
        <v>No E</v>
      </c>
      <c r="T1142" s="5" t="str">
        <f t="shared" si="131"/>
        <v/>
      </c>
      <c r="U1142" s="4">
        <f t="shared" si="132"/>
        <v>1</v>
      </c>
    </row>
    <row r="1143" spans="1:21" x14ac:dyDescent="0.2">
      <c r="A1143" s="4" t="s">
        <v>2863</v>
      </c>
      <c r="B1143" s="4" t="s">
        <v>2863</v>
      </c>
      <c r="C1143" s="4">
        <v>1</v>
      </c>
      <c r="D1143" s="4">
        <v>1</v>
      </c>
      <c r="E1143" s="4">
        <v>1</v>
      </c>
      <c r="F1143" s="4" t="s">
        <v>2864</v>
      </c>
      <c r="G1143" s="4">
        <f>trimmed!K1280/trimmed!K$3</f>
        <v>0</v>
      </c>
      <c r="H1143" s="4">
        <f>trimmed!L1280/trimmed!L$3</f>
        <v>0</v>
      </c>
      <c r="I1143" s="4">
        <f>trimmed!M1280/trimmed!M$3</f>
        <v>9.7206024822702891E-6</v>
      </c>
      <c r="J1143" s="4">
        <f>trimmed!N1280/trimmed!N$3</f>
        <v>0</v>
      </c>
      <c r="K1143" s="4">
        <f>trimmed!O1280/trimmed!O$3</f>
        <v>0</v>
      </c>
      <c r="L1143" s="4">
        <f>trimmed!P1280/trimmed!P$3</f>
        <v>0</v>
      </c>
      <c r="M1143" s="4"/>
      <c r="N1143" s="5">
        <f t="shared" si="126"/>
        <v>3.2402008274234297E-6</v>
      </c>
      <c r="O1143" s="4">
        <f t="shared" si="127"/>
        <v>5.6121924598240954E-6</v>
      </c>
      <c r="P1143" s="5">
        <f t="shared" si="128"/>
        <v>0</v>
      </c>
      <c r="Q1143" s="4">
        <f t="shared" si="129"/>
        <v>0</v>
      </c>
      <c r="R1143" s="4"/>
      <c r="S1143" s="5" t="str">
        <f t="shared" si="130"/>
        <v>No E</v>
      </c>
      <c r="T1143" s="5" t="str">
        <f t="shared" si="131"/>
        <v/>
      </c>
      <c r="U1143" s="4">
        <f t="shared" si="132"/>
        <v>1</v>
      </c>
    </row>
    <row r="1144" spans="1:21" x14ac:dyDescent="0.2">
      <c r="A1144" s="4" t="s">
        <v>2865</v>
      </c>
      <c r="B1144" s="4" t="s">
        <v>2865</v>
      </c>
      <c r="C1144" s="4">
        <v>1</v>
      </c>
      <c r="D1144" s="4">
        <v>1</v>
      </c>
      <c r="E1144" s="4">
        <v>1</v>
      </c>
      <c r="F1144" s="4" t="s">
        <v>2866</v>
      </c>
      <c r="G1144" s="4">
        <f>trimmed!K1281/trimmed!K$3</f>
        <v>2.1426443079292949E-5</v>
      </c>
      <c r="H1144" s="4">
        <f>trimmed!L1281/trimmed!L$3</f>
        <v>0</v>
      </c>
      <c r="I1144" s="4">
        <f>trimmed!M1281/trimmed!M$3</f>
        <v>0</v>
      </c>
      <c r="J1144" s="4">
        <f>trimmed!N1281/trimmed!N$3</f>
        <v>0</v>
      </c>
      <c r="K1144" s="4">
        <f>trimmed!O1281/trimmed!O$3</f>
        <v>0</v>
      </c>
      <c r="L1144" s="4">
        <f>trimmed!P1281/trimmed!P$3</f>
        <v>0</v>
      </c>
      <c r="M1144" s="4"/>
      <c r="N1144" s="5">
        <f t="shared" si="126"/>
        <v>7.1421476930976501E-6</v>
      </c>
      <c r="O1144" s="4">
        <f t="shared" si="127"/>
        <v>1.2370562679605978E-5</v>
      </c>
      <c r="P1144" s="5">
        <f t="shared" si="128"/>
        <v>0</v>
      </c>
      <c r="Q1144" s="4">
        <f t="shared" si="129"/>
        <v>0</v>
      </c>
      <c r="R1144" s="4"/>
      <c r="S1144" s="5" t="str">
        <f t="shared" si="130"/>
        <v>No E</v>
      </c>
      <c r="T1144" s="5" t="str">
        <f t="shared" si="131"/>
        <v/>
      </c>
      <c r="U1144" s="4">
        <f t="shared" si="132"/>
        <v>1</v>
      </c>
    </row>
    <row r="1145" spans="1:21" x14ac:dyDescent="0.2">
      <c r="A1145" s="4" t="s">
        <v>2867</v>
      </c>
      <c r="B1145" s="4" t="s">
        <v>2867</v>
      </c>
      <c r="C1145" s="4" t="s">
        <v>757</v>
      </c>
      <c r="D1145" s="4" t="s">
        <v>757</v>
      </c>
      <c r="E1145" s="4" t="s">
        <v>757</v>
      </c>
      <c r="F1145" s="4" t="s">
        <v>2868</v>
      </c>
      <c r="G1145" s="4">
        <f>trimmed!K1282/trimmed!K$3</f>
        <v>1.3626963750511983E-5</v>
      </c>
      <c r="H1145" s="4">
        <f>trimmed!L1282/trimmed!L$3</f>
        <v>0</v>
      </c>
      <c r="I1145" s="4">
        <f>trimmed!M1282/trimmed!M$3</f>
        <v>0</v>
      </c>
      <c r="J1145" s="4">
        <f>trimmed!N1282/trimmed!N$3</f>
        <v>0</v>
      </c>
      <c r="K1145" s="4">
        <f>trimmed!O1282/trimmed!O$3</f>
        <v>0</v>
      </c>
      <c r="L1145" s="4">
        <f>trimmed!P1282/trimmed!P$3</f>
        <v>0</v>
      </c>
      <c r="M1145" s="4"/>
      <c r="N1145" s="5">
        <f t="shared" si="126"/>
        <v>4.5423212501706614E-6</v>
      </c>
      <c r="O1145" s="4">
        <f t="shared" si="127"/>
        <v>7.8675311895953659E-6</v>
      </c>
      <c r="P1145" s="5">
        <f t="shared" si="128"/>
        <v>0</v>
      </c>
      <c r="Q1145" s="4">
        <f t="shared" si="129"/>
        <v>0</v>
      </c>
      <c r="R1145" s="4"/>
      <c r="S1145" s="5" t="str">
        <f t="shared" si="130"/>
        <v>No E</v>
      </c>
      <c r="T1145" s="5" t="str">
        <f t="shared" si="131"/>
        <v/>
      </c>
      <c r="U1145" s="4">
        <f t="shared" si="132"/>
        <v>1</v>
      </c>
    </row>
    <row r="1146" spans="1:21" x14ac:dyDescent="0.2">
      <c r="A1146" s="4" t="s">
        <v>2873</v>
      </c>
      <c r="B1146" s="4" t="s">
        <v>2873</v>
      </c>
      <c r="C1146" s="4" t="s">
        <v>1544</v>
      </c>
      <c r="D1146" s="4" t="s">
        <v>1544</v>
      </c>
      <c r="E1146" s="4" t="s">
        <v>1544</v>
      </c>
      <c r="F1146" s="4" t="s">
        <v>2874</v>
      </c>
      <c r="G1146" s="4">
        <f>trimmed!K1285/trimmed!K$3</f>
        <v>0</v>
      </c>
      <c r="H1146" s="4">
        <f>trimmed!L1285/trimmed!L$3</f>
        <v>0</v>
      </c>
      <c r="I1146" s="4">
        <f>trimmed!M1285/trimmed!M$3</f>
        <v>9.5534211540516776E-6</v>
      </c>
      <c r="J1146" s="4">
        <f>trimmed!N1285/trimmed!N$3</f>
        <v>0</v>
      </c>
      <c r="K1146" s="4">
        <f>trimmed!O1285/trimmed!O$3</f>
        <v>0</v>
      </c>
      <c r="L1146" s="4">
        <f>trimmed!P1285/trimmed!P$3</f>
        <v>0</v>
      </c>
      <c r="M1146" s="4"/>
      <c r="N1146" s="5">
        <f t="shared" si="126"/>
        <v>3.184473718017226E-6</v>
      </c>
      <c r="O1146" s="4">
        <f t="shared" si="127"/>
        <v>5.5156702749736016E-6</v>
      </c>
      <c r="P1146" s="5">
        <f t="shared" si="128"/>
        <v>0</v>
      </c>
      <c r="Q1146" s="4">
        <f t="shared" si="129"/>
        <v>0</v>
      </c>
      <c r="R1146" s="4"/>
      <c r="S1146" s="5" t="str">
        <f t="shared" si="130"/>
        <v>No E</v>
      </c>
      <c r="T1146" s="5" t="str">
        <f t="shared" si="131"/>
        <v/>
      </c>
      <c r="U1146" s="4">
        <f t="shared" si="132"/>
        <v>1</v>
      </c>
    </row>
    <row r="1147" spans="1:21" x14ac:dyDescent="0.2">
      <c r="A1147" s="4" t="s">
        <v>2875</v>
      </c>
      <c r="B1147" s="4" t="s">
        <v>2875</v>
      </c>
      <c r="C1147" s="4" t="s">
        <v>757</v>
      </c>
      <c r="D1147" s="4" t="s">
        <v>757</v>
      </c>
      <c r="E1147" s="4" t="s">
        <v>757</v>
      </c>
      <c r="F1147" s="4" t="s">
        <v>2876</v>
      </c>
      <c r="G1147" s="4">
        <f>trimmed!K1286/trimmed!K$3</f>
        <v>1.1065660967332011E-5</v>
      </c>
      <c r="H1147" s="4">
        <f>trimmed!L1286/trimmed!L$3</f>
        <v>0</v>
      </c>
      <c r="I1147" s="4">
        <f>trimmed!M1286/trimmed!M$3</f>
        <v>0</v>
      </c>
      <c r="J1147" s="4">
        <f>trimmed!N1286/trimmed!N$3</f>
        <v>0</v>
      </c>
      <c r="K1147" s="4">
        <f>trimmed!O1286/trimmed!O$3</f>
        <v>0</v>
      </c>
      <c r="L1147" s="4">
        <f>trimmed!P1286/trimmed!P$3</f>
        <v>0</v>
      </c>
      <c r="M1147" s="4"/>
      <c r="N1147" s="5">
        <f t="shared" si="126"/>
        <v>3.6885536557773368E-6</v>
      </c>
      <c r="O1147" s="4">
        <f t="shared" si="127"/>
        <v>6.3887623382502721E-6</v>
      </c>
      <c r="P1147" s="5">
        <f t="shared" si="128"/>
        <v>0</v>
      </c>
      <c r="Q1147" s="4">
        <f t="shared" si="129"/>
        <v>0</v>
      </c>
      <c r="R1147" s="4"/>
      <c r="S1147" s="5" t="str">
        <f t="shared" si="130"/>
        <v>No E</v>
      </c>
      <c r="T1147" s="5" t="str">
        <f t="shared" si="131"/>
        <v/>
      </c>
      <c r="U1147" s="4">
        <f t="shared" si="132"/>
        <v>1</v>
      </c>
    </row>
    <row r="1148" spans="1:21" x14ac:dyDescent="0.2">
      <c r="A1148" s="4" t="s">
        <v>2877</v>
      </c>
      <c r="B1148" s="4" t="s">
        <v>2877</v>
      </c>
      <c r="C1148" s="4" t="s">
        <v>2449</v>
      </c>
      <c r="D1148" s="4" t="s">
        <v>2449</v>
      </c>
      <c r="E1148" s="4" t="s">
        <v>2449</v>
      </c>
      <c r="F1148" s="4" t="s">
        <v>2878</v>
      </c>
      <c r="G1148" s="4">
        <f>trimmed!K1287/trimmed!K$3</f>
        <v>4.1696135186182256E-6</v>
      </c>
      <c r="H1148" s="4">
        <f>trimmed!L1287/trimmed!L$3</f>
        <v>0</v>
      </c>
      <c r="I1148" s="4">
        <f>trimmed!M1287/trimmed!M$3</f>
        <v>0</v>
      </c>
      <c r="J1148" s="4">
        <f>trimmed!N1287/trimmed!N$3</f>
        <v>0</v>
      </c>
      <c r="K1148" s="4">
        <f>trimmed!O1287/trimmed!O$3</f>
        <v>0</v>
      </c>
      <c r="L1148" s="4">
        <f>trimmed!P1287/trimmed!P$3</f>
        <v>0</v>
      </c>
      <c r="M1148" s="4"/>
      <c r="N1148" s="5">
        <f t="shared" si="126"/>
        <v>1.3898711728727419E-6</v>
      </c>
      <c r="O1148" s="4">
        <f t="shared" si="127"/>
        <v>2.407327487390935E-6</v>
      </c>
      <c r="P1148" s="5">
        <f t="shared" si="128"/>
        <v>0</v>
      </c>
      <c r="Q1148" s="4">
        <f t="shared" si="129"/>
        <v>0</v>
      </c>
      <c r="R1148" s="4"/>
      <c r="S1148" s="5" t="str">
        <f t="shared" si="130"/>
        <v>No E</v>
      </c>
      <c r="T1148" s="5" t="str">
        <f t="shared" si="131"/>
        <v/>
      </c>
      <c r="U1148" s="4">
        <f t="shared" si="132"/>
        <v>1</v>
      </c>
    </row>
    <row r="1149" spans="1:21" x14ac:dyDescent="0.2">
      <c r="A1149" s="4" t="s">
        <v>2879</v>
      </c>
      <c r="B1149" s="4" t="s">
        <v>2879</v>
      </c>
      <c r="C1149" s="4" t="s">
        <v>757</v>
      </c>
      <c r="D1149" s="4" t="s">
        <v>757</v>
      </c>
      <c r="E1149" s="4" t="s">
        <v>757</v>
      </c>
      <c r="F1149" s="4" t="s">
        <v>2880</v>
      </c>
      <c r="G1149" s="4">
        <f>trimmed!K1288/trimmed!K$3</f>
        <v>4.024993617567942E-6</v>
      </c>
      <c r="H1149" s="4">
        <f>trimmed!L1288/trimmed!L$3</f>
        <v>0</v>
      </c>
      <c r="I1149" s="4">
        <f>trimmed!M1288/trimmed!M$3</f>
        <v>0</v>
      </c>
      <c r="J1149" s="4">
        <f>trimmed!N1288/trimmed!N$3</f>
        <v>0</v>
      </c>
      <c r="K1149" s="4">
        <f>trimmed!O1288/trimmed!O$3</f>
        <v>0</v>
      </c>
      <c r="L1149" s="4">
        <f>trimmed!P1288/trimmed!P$3</f>
        <v>0</v>
      </c>
      <c r="M1149" s="4"/>
      <c r="N1149" s="5">
        <f t="shared" si="126"/>
        <v>1.341664539189314E-6</v>
      </c>
      <c r="O1149" s="4">
        <f t="shared" si="127"/>
        <v>2.323831148589377E-6</v>
      </c>
      <c r="P1149" s="5">
        <f t="shared" si="128"/>
        <v>0</v>
      </c>
      <c r="Q1149" s="4">
        <f t="shared" si="129"/>
        <v>0</v>
      </c>
      <c r="R1149" s="4"/>
      <c r="S1149" s="5" t="str">
        <f t="shared" si="130"/>
        <v>No E</v>
      </c>
      <c r="T1149" s="5" t="str">
        <f t="shared" si="131"/>
        <v/>
      </c>
      <c r="U1149" s="4">
        <f t="shared" si="132"/>
        <v>1</v>
      </c>
    </row>
    <row r="1150" spans="1:21" x14ac:dyDescent="0.2">
      <c r="A1150" s="4" t="s">
        <v>2884</v>
      </c>
      <c r="B1150" s="4" t="s">
        <v>2884</v>
      </c>
      <c r="C1150" s="4">
        <v>2</v>
      </c>
      <c r="D1150" s="4">
        <v>2</v>
      </c>
      <c r="E1150" s="4">
        <v>2</v>
      </c>
      <c r="F1150" s="4" t="s">
        <v>2885</v>
      </c>
      <c r="G1150" s="4">
        <f>trimmed!K1290/trimmed!K$3</f>
        <v>0</v>
      </c>
      <c r="H1150" s="4">
        <f>trimmed!L1290/trimmed!L$3</f>
        <v>2.9271663348858107E-6</v>
      </c>
      <c r="I1150" s="4">
        <f>trimmed!M1290/trimmed!M$3</f>
        <v>0</v>
      </c>
      <c r="J1150" s="4">
        <f>trimmed!N1290/trimmed!N$3</f>
        <v>0</v>
      </c>
      <c r="K1150" s="4">
        <f>trimmed!O1290/trimmed!O$3</f>
        <v>0</v>
      </c>
      <c r="L1150" s="4">
        <f>trimmed!P1290/trimmed!P$3</f>
        <v>0</v>
      </c>
      <c r="M1150" s="4"/>
      <c r="N1150" s="5">
        <f t="shared" si="126"/>
        <v>9.7572211162860357E-7</v>
      </c>
      <c r="O1150" s="4">
        <f t="shared" si="127"/>
        <v>1.6900002714091332E-6</v>
      </c>
      <c r="P1150" s="5">
        <f t="shared" si="128"/>
        <v>0</v>
      </c>
      <c r="Q1150" s="4">
        <f t="shared" si="129"/>
        <v>0</v>
      </c>
      <c r="R1150" s="4"/>
      <c r="S1150" s="5" t="str">
        <f t="shared" si="130"/>
        <v>No E</v>
      </c>
      <c r="T1150" s="5" t="str">
        <f t="shared" si="131"/>
        <v/>
      </c>
      <c r="U1150" s="4">
        <f t="shared" si="132"/>
        <v>1</v>
      </c>
    </row>
    <row r="1151" spans="1:21" x14ac:dyDescent="0.2">
      <c r="A1151" s="4" t="s">
        <v>2888</v>
      </c>
      <c r="B1151" s="4" t="s">
        <v>2888</v>
      </c>
      <c r="C1151" s="4">
        <v>1</v>
      </c>
      <c r="D1151" s="4">
        <v>1</v>
      </c>
      <c r="E1151" s="4">
        <v>1</v>
      </c>
      <c r="F1151" s="4" t="s">
        <v>2889</v>
      </c>
      <c r="G1151" s="4">
        <f>trimmed!K1292/trimmed!K$3</f>
        <v>0</v>
      </c>
      <c r="H1151" s="4">
        <f>trimmed!L1292/trimmed!L$3</f>
        <v>0</v>
      </c>
      <c r="I1151" s="4">
        <f>trimmed!M1292/trimmed!M$3</f>
        <v>4.8912345094919783E-6</v>
      </c>
      <c r="J1151" s="4">
        <f>trimmed!N1292/trimmed!N$3</f>
        <v>0</v>
      </c>
      <c r="K1151" s="4">
        <f>trimmed!O1292/trimmed!O$3</f>
        <v>0</v>
      </c>
      <c r="L1151" s="4">
        <f>trimmed!P1292/trimmed!P$3</f>
        <v>0</v>
      </c>
      <c r="M1151" s="4"/>
      <c r="N1151" s="5">
        <f t="shared" si="126"/>
        <v>1.6304115031639928E-6</v>
      </c>
      <c r="O1151" s="4">
        <f t="shared" si="127"/>
        <v>2.8239555607247808E-6</v>
      </c>
      <c r="P1151" s="5">
        <f t="shared" si="128"/>
        <v>0</v>
      </c>
      <c r="Q1151" s="4">
        <f t="shared" si="129"/>
        <v>0</v>
      </c>
      <c r="R1151" s="4"/>
      <c r="S1151" s="5" t="str">
        <f t="shared" si="130"/>
        <v>No E</v>
      </c>
      <c r="T1151" s="5" t="str">
        <f t="shared" si="131"/>
        <v/>
      </c>
      <c r="U1151" s="4">
        <f t="shared" si="132"/>
        <v>1</v>
      </c>
    </row>
    <row r="1152" spans="1:21" x14ac:dyDescent="0.2">
      <c r="A1152" s="4" t="s">
        <v>2892</v>
      </c>
      <c r="B1152" s="4" t="s">
        <v>2892</v>
      </c>
      <c r="C1152" s="4">
        <v>1</v>
      </c>
      <c r="D1152" s="4">
        <v>1</v>
      </c>
      <c r="E1152" s="4">
        <v>1</v>
      </c>
      <c r="F1152" s="4" t="s">
        <v>2893</v>
      </c>
      <c r="G1152" s="4">
        <f>trimmed!K1294/trimmed!K$3</f>
        <v>1.9141052994301064E-5</v>
      </c>
      <c r="H1152" s="4">
        <f>trimmed!L1294/trimmed!L$3</f>
        <v>0</v>
      </c>
      <c r="I1152" s="4">
        <f>trimmed!M1294/trimmed!M$3</f>
        <v>0</v>
      </c>
      <c r="J1152" s="4">
        <f>trimmed!N1294/trimmed!N$3</f>
        <v>0</v>
      </c>
      <c r="K1152" s="4">
        <f>trimmed!O1294/trimmed!O$3</f>
        <v>0</v>
      </c>
      <c r="L1152" s="4">
        <f>trimmed!P1294/trimmed!P$3</f>
        <v>0</v>
      </c>
      <c r="M1152" s="4"/>
      <c r="N1152" s="5">
        <f t="shared" si="126"/>
        <v>6.380350998100355E-6</v>
      </c>
      <c r="O1152" s="4">
        <f t="shared" si="127"/>
        <v>1.1051092098832612E-5</v>
      </c>
      <c r="P1152" s="5">
        <f t="shared" si="128"/>
        <v>0</v>
      </c>
      <c r="Q1152" s="4">
        <f t="shared" si="129"/>
        <v>0</v>
      </c>
      <c r="R1152" s="4"/>
      <c r="S1152" s="5" t="str">
        <f t="shared" si="130"/>
        <v>No E</v>
      </c>
      <c r="T1152" s="5" t="str">
        <f t="shared" si="131"/>
        <v/>
      </c>
      <c r="U1152" s="4">
        <f t="shared" si="132"/>
        <v>1</v>
      </c>
    </row>
    <row r="1153" spans="1:21" x14ac:dyDescent="0.2">
      <c r="A1153" s="4" t="s">
        <v>2898</v>
      </c>
      <c r="B1153" s="4" t="s">
        <v>2898</v>
      </c>
      <c r="C1153" s="4" t="s">
        <v>296</v>
      </c>
      <c r="D1153" s="4" t="s">
        <v>296</v>
      </c>
      <c r="E1153" s="4" t="s">
        <v>296</v>
      </c>
      <c r="F1153" s="4" t="s">
        <v>2899</v>
      </c>
      <c r="G1153" s="4">
        <f>trimmed!K1297/trimmed!K$3</f>
        <v>1.8582980517965916E-5</v>
      </c>
      <c r="H1153" s="4">
        <f>trimmed!L1297/trimmed!L$3</f>
        <v>0</v>
      </c>
      <c r="I1153" s="4">
        <f>trimmed!M1297/trimmed!M$3</f>
        <v>0</v>
      </c>
      <c r="J1153" s="4">
        <f>trimmed!N1297/trimmed!N$3</f>
        <v>0</v>
      </c>
      <c r="K1153" s="4">
        <f>trimmed!O1297/trimmed!O$3</f>
        <v>0</v>
      </c>
      <c r="L1153" s="4">
        <f>trimmed!P1297/trimmed!P$3</f>
        <v>0</v>
      </c>
      <c r="M1153" s="4"/>
      <c r="N1153" s="5">
        <f t="shared" si="126"/>
        <v>6.1943268393219722E-6</v>
      </c>
      <c r="O1153" s="4">
        <f t="shared" si="127"/>
        <v>1.0728888804393192E-5</v>
      </c>
      <c r="P1153" s="5">
        <f t="shared" si="128"/>
        <v>0</v>
      </c>
      <c r="Q1153" s="4">
        <f t="shared" si="129"/>
        <v>0</v>
      </c>
      <c r="R1153" s="4"/>
      <c r="S1153" s="5" t="str">
        <f t="shared" si="130"/>
        <v>No E</v>
      </c>
      <c r="T1153" s="5" t="str">
        <f t="shared" si="131"/>
        <v/>
      </c>
      <c r="U1153" s="4">
        <f t="shared" si="132"/>
        <v>1</v>
      </c>
    </row>
    <row r="1154" spans="1:21" x14ac:dyDescent="0.2">
      <c r="A1154" s="4" t="s">
        <v>2900</v>
      </c>
      <c r="B1154" s="4" t="s">
        <v>2900</v>
      </c>
      <c r="C1154" s="4" t="s">
        <v>2843</v>
      </c>
      <c r="D1154" s="4" t="s">
        <v>2843</v>
      </c>
      <c r="E1154" s="4" t="s">
        <v>2843</v>
      </c>
      <c r="F1154" s="4" t="s">
        <v>2901</v>
      </c>
      <c r="G1154" s="4">
        <f>trimmed!K1298/trimmed!K$3</f>
        <v>0</v>
      </c>
      <c r="H1154" s="4">
        <f>trimmed!L1298/trimmed!L$3</f>
        <v>2.7895350902448876E-6</v>
      </c>
      <c r="I1154" s="4">
        <f>trimmed!M1298/trimmed!M$3</f>
        <v>0</v>
      </c>
      <c r="J1154" s="4">
        <f>trimmed!N1298/trimmed!N$3</f>
        <v>0</v>
      </c>
      <c r="K1154" s="4">
        <f>trimmed!O1298/trimmed!O$3</f>
        <v>0</v>
      </c>
      <c r="L1154" s="4">
        <f>trimmed!P1298/trimmed!P$3</f>
        <v>0</v>
      </c>
      <c r="M1154" s="4"/>
      <c r="N1154" s="5">
        <f t="shared" si="126"/>
        <v>9.2984503008162915E-7</v>
      </c>
      <c r="O1154" s="4">
        <f t="shared" si="127"/>
        <v>1.610538835266793E-6</v>
      </c>
      <c r="P1154" s="5">
        <f t="shared" si="128"/>
        <v>0</v>
      </c>
      <c r="Q1154" s="4">
        <f t="shared" si="129"/>
        <v>0</v>
      </c>
      <c r="R1154" s="4"/>
      <c r="S1154" s="5" t="str">
        <f t="shared" si="130"/>
        <v>No E</v>
      </c>
      <c r="T1154" s="5" t="str">
        <f t="shared" si="131"/>
        <v/>
      </c>
      <c r="U1154" s="4">
        <f t="shared" si="132"/>
        <v>1</v>
      </c>
    </row>
    <row r="1155" spans="1:21" x14ac:dyDescent="0.2">
      <c r="A1155" s="4" t="s">
        <v>2904</v>
      </c>
      <c r="B1155" s="4" t="s">
        <v>2904</v>
      </c>
      <c r="C1155" s="4">
        <v>1</v>
      </c>
      <c r="D1155" s="4">
        <v>1</v>
      </c>
      <c r="E1155" s="4">
        <v>1</v>
      </c>
      <c r="F1155" s="4" t="s">
        <v>2905</v>
      </c>
      <c r="G1155" s="4">
        <f>trimmed!K1300/trimmed!K$3</f>
        <v>0</v>
      </c>
      <c r="H1155" s="4">
        <f>trimmed!L1300/trimmed!L$3</f>
        <v>2.7585680602006798E-6</v>
      </c>
      <c r="I1155" s="4">
        <f>trimmed!M1300/trimmed!M$3</f>
        <v>0</v>
      </c>
      <c r="J1155" s="4">
        <f>trimmed!N1300/trimmed!N$3</f>
        <v>0</v>
      </c>
      <c r="K1155" s="4">
        <f>trimmed!O1300/trimmed!O$3</f>
        <v>0</v>
      </c>
      <c r="L1155" s="4">
        <f>trimmed!P1300/trimmed!P$3</f>
        <v>0</v>
      </c>
      <c r="M1155" s="4"/>
      <c r="N1155" s="5">
        <f t="shared" si="126"/>
        <v>9.1952268673355993E-7</v>
      </c>
      <c r="O1155" s="4">
        <f t="shared" si="127"/>
        <v>1.5926600121347661E-6</v>
      </c>
      <c r="P1155" s="5">
        <f t="shared" si="128"/>
        <v>0</v>
      </c>
      <c r="Q1155" s="4">
        <f t="shared" si="129"/>
        <v>0</v>
      </c>
      <c r="R1155" s="4"/>
      <c r="S1155" s="5" t="str">
        <f t="shared" si="130"/>
        <v>No E</v>
      </c>
      <c r="T1155" s="5" t="str">
        <f t="shared" si="131"/>
        <v/>
      </c>
      <c r="U1155" s="4">
        <f t="shared" si="132"/>
        <v>1</v>
      </c>
    </row>
    <row r="1156" spans="1:21" x14ac:dyDescent="0.2">
      <c r="A1156" s="4" t="s">
        <v>2906</v>
      </c>
      <c r="B1156" s="4" t="s">
        <v>2906</v>
      </c>
      <c r="C1156" s="4" t="s">
        <v>1103</v>
      </c>
      <c r="D1156" s="4" t="s">
        <v>1103</v>
      </c>
      <c r="E1156" s="4" t="s">
        <v>1103</v>
      </c>
      <c r="F1156" s="4" t="s">
        <v>2907</v>
      </c>
      <c r="G1156" s="4">
        <f>trimmed!K1301/trimmed!K$3</f>
        <v>0</v>
      </c>
      <c r="H1156" s="4">
        <f>trimmed!L1301/trimmed!L$3</f>
        <v>2.7516864979686337E-6</v>
      </c>
      <c r="I1156" s="4">
        <f>trimmed!M1301/trimmed!M$3</f>
        <v>0</v>
      </c>
      <c r="J1156" s="4">
        <f>trimmed!N1301/trimmed!N$3</f>
        <v>0</v>
      </c>
      <c r="K1156" s="4">
        <f>trimmed!O1301/trimmed!O$3</f>
        <v>0</v>
      </c>
      <c r="L1156" s="4">
        <f>trimmed!P1301/trimmed!P$3</f>
        <v>0</v>
      </c>
      <c r="M1156" s="4"/>
      <c r="N1156" s="5">
        <f t="shared" si="126"/>
        <v>9.1722883265621121E-7</v>
      </c>
      <c r="O1156" s="4">
        <f t="shared" si="127"/>
        <v>1.5886869403276495E-6</v>
      </c>
      <c r="P1156" s="5">
        <f t="shared" si="128"/>
        <v>0</v>
      </c>
      <c r="Q1156" s="4">
        <f t="shared" si="129"/>
        <v>0</v>
      </c>
      <c r="R1156" s="4"/>
      <c r="S1156" s="5" t="str">
        <f t="shared" si="130"/>
        <v>No E</v>
      </c>
      <c r="T1156" s="5" t="str">
        <f t="shared" si="131"/>
        <v/>
      </c>
      <c r="U1156" s="4">
        <f t="shared" si="132"/>
        <v>1</v>
      </c>
    </row>
    <row r="1157" spans="1:21" x14ac:dyDescent="0.2">
      <c r="A1157" s="4" t="s">
        <v>2912</v>
      </c>
      <c r="B1157" s="4" t="s">
        <v>2912</v>
      </c>
      <c r="C1157" s="4" t="s">
        <v>1809</v>
      </c>
      <c r="D1157" s="4" t="s">
        <v>1809</v>
      </c>
      <c r="E1157" s="4" t="s">
        <v>1809</v>
      </c>
      <c r="F1157" s="4" t="s">
        <v>2913</v>
      </c>
      <c r="G1157" s="4">
        <f>trimmed!K1304/trimmed!K$3</f>
        <v>0</v>
      </c>
      <c r="H1157" s="4">
        <f>trimmed!L1304/trimmed!L$3</f>
        <v>1.092119566139887E-6</v>
      </c>
      <c r="I1157" s="4">
        <f>trimmed!M1304/trimmed!M$3</f>
        <v>0</v>
      </c>
      <c r="J1157" s="4">
        <f>trimmed!N1304/trimmed!N$3</f>
        <v>0</v>
      </c>
      <c r="K1157" s="4">
        <f>trimmed!O1304/trimmed!O$3</f>
        <v>0</v>
      </c>
      <c r="L1157" s="4">
        <f>trimmed!P1304/trimmed!P$3</f>
        <v>0</v>
      </c>
      <c r="M1157" s="4"/>
      <c r="N1157" s="5">
        <f t="shared" si="126"/>
        <v>3.6403985537996233E-7</v>
      </c>
      <c r="O1157" s="4">
        <f t="shared" si="127"/>
        <v>6.3053552549812107E-7</v>
      </c>
      <c r="P1157" s="5">
        <f t="shared" si="128"/>
        <v>0</v>
      </c>
      <c r="Q1157" s="4">
        <f t="shared" si="129"/>
        <v>0</v>
      </c>
      <c r="R1157" s="4"/>
      <c r="S1157" s="5" t="str">
        <f t="shared" si="130"/>
        <v>No E</v>
      </c>
      <c r="T1157" s="5" t="str">
        <f t="shared" si="131"/>
        <v/>
      </c>
      <c r="U1157" s="4">
        <f t="shared" si="132"/>
        <v>1</v>
      </c>
    </row>
    <row r="1158" spans="1:21" x14ac:dyDescent="0.2">
      <c r="A1158" s="4" t="s">
        <v>2914</v>
      </c>
      <c r="B1158" s="4" t="s">
        <v>2914</v>
      </c>
      <c r="C1158" s="4">
        <v>4</v>
      </c>
      <c r="D1158" s="4">
        <v>4</v>
      </c>
      <c r="E1158" s="4">
        <v>4</v>
      </c>
      <c r="F1158" s="4" t="s">
        <v>2915</v>
      </c>
      <c r="G1158" s="4">
        <f>trimmed!K1305/trimmed!K$3</f>
        <v>0</v>
      </c>
      <c r="H1158" s="4">
        <f>trimmed!L1305/trimmed!L$3</f>
        <v>0</v>
      </c>
      <c r="I1158" s="4">
        <f>trimmed!M1305/trimmed!M$3</f>
        <v>7.8759407081971335E-6</v>
      </c>
      <c r="J1158" s="4">
        <f>trimmed!N1305/trimmed!N$3</f>
        <v>0</v>
      </c>
      <c r="K1158" s="4">
        <f>trimmed!O1305/trimmed!O$3</f>
        <v>0</v>
      </c>
      <c r="L1158" s="4">
        <f>trimmed!P1305/trimmed!P$3</f>
        <v>0</v>
      </c>
      <c r="M1158" s="4"/>
      <c r="N1158" s="5">
        <f t="shared" si="126"/>
        <v>2.6253135693990445E-6</v>
      </c>
      <c r="O1158" s="4">
        <f t="shared" si="127"/>
        <v>4.5471764879991467E-6</v>
      </c>
      <c r="P1158" s="5">
        <f t="shared" si="128"/>
        <v>0</v>
      </c>
      <c r="Q1158" s="4">
        <f t="shared" si="129"/>
        <v>0</v>
      </c>
      <c r="R1158" s="4"/>
      <c r="S1158" s="5" t="str">
        <f t="shared" si="130"/>
        <v>No E</v>
      </c>
      <c r="T1158" s="5" t="str">
        <f t="shared" si="131"/>
        <v/>
      </c>
      <c r="U1158" s="4">
        <f t="shared" si="132"/>
        <v>1</v>
      </c>
    </row>
    <row r="1159" spans="1:21" x14ac:dyDescent="0.2">
      <c r="A1159" s="4" t="s">
        <v>2918</v>
      </c>
      <c r="B1159" s="4" t="s">
        <v>2918</v>
      </c>
      <c r="C1159" s="4" t="s">
        <v>2843</v>
      </c>
      <c r="D1159" s="4" t="s">
        <v>2843</v>
      </c>
      <c r="E1159" s="4" t="s">
        <v>2843</v>
      </c>
      <c r="F1159" s="4" t="s">
        <v>2919</v>
      </c>
      <c r="G1159" s="4">
        <f>trimmed!K1307/trimmed!K$3</f>
        <v>0</v>
      </c>
      <c r="H1159" s="4">
        <f>trimmed!L1307/trimmed!L$3</f>
        <v>1.657674502214934E-6</v>
      </c>
      <c r="I1159" s="4">
        <f>trimmed!M1307/trimmed!M$3</f>
        <v>0</v>
      </c>
      <c r="J1159" s="4">
        <f>trimmed!N1307/trimmed!N$3</f>
        <v>0</v>
      </c>
      <c r="K1159" s="4">
        <f>trimmed!O1307/trimmed!O$3</f>
        <v>0</v>
      </c>
      <c r="L1159" s="4">
        <f>trimmed!P1307/trimmed!P$3</f>
        <v>0</v>
      </c>
      <c r="M1159" s="4"/>
      <c r="N1159" s="5">
        <f t="shared" si="126"/>
        <v>5.5255816740497798E-7</v>
      </c>
      <c r="O1159" s="4">
        <f t="shared" si="127"/>
        <v>9.5705882008257113E-7</v>
      </c>
      <c r="P1159" s="5">
        <f t="shared" si="128"/>
        <v>0</v>
      </c>
      <c r="Q1159" s="4">
        <f t="shared" si="129"/>
        <v>0</v>
      </c>
      <c r="R1159" s="4"/>
      <c r="S1159" s="5" t="str">
        <f t="shared" si="130"/>
        <v>No E</v>
      </c>
      <c r="T1159" s="5" t="str">
        <f t="shared" si="131"/>
        <v/>
      </c>
      <c r="U1159" s="4">
        <f t="shared" si="132"/>
        <v>1</v>
      </c>
    </row>
    <row r="1160" spans="1:21" x14ac:dyDescent="0.2">
      <c r="A1160" s="4" t="s">
        <v>2924</v>
      </c>
      <c r="B1160" s="4" t="s">
        <v>2924</v>
      </c>
      <c r="C1160" s="4">
        <v>1</v>
      </c>
      <c r="D1160" s="4">
        <v>1</v>
      </c>
      <c r="E1160" s="4">
        <v>1</v>
      </c>
      <c r="F1160" s="4" t="s">
        <v>2925</v>
      </c>
      <c r="G1160" s="4">
        <f>trimmed!K1310/trimmed!K$3</f>
        <v>0</v>
      </c>
      <c r="H1160" s="4">
        <f>trimmed!L1310/trimmed!L$3</f>
        <v>2.4667272619052683E-6</v>
      </c>
      <c r="I1160" s="4">
        <f>trimmed!M1310/trimmed!M$3</f>
        <v>0</v>
      </c>
      <c r="J1160" s="4">
        <f>trimmed!N1310/trimmed!N$3</f>
        <v>0</v>
      </c>
      <c r="K1160" s="4">
        <f>trimmed!O1310/trimmed!O$3</f>
        <v>0</v>
      </c>
      <c r="L1160" s="4">
        <f>trimmed!P1310/trimmed!P$3</f>
        <v>0</v>
      </c>
      <c r="M1160" s="4"/>
      <c r="N1160" s="5">
        <f t="shared" si="126"/>
        <v>8.222424206350894E-7</v>
      </c>
      <c r="O1160" s="4">
        <f t="shared" si="127"/>
        <v>1.4241656486783952E-6</v>
      </c>
      <c r="P1160" s="5">
        <f t="shared" si="128"/>
        <v>0</v>
      </c>
      <c r="Q1160" s="4">
        <f t="shared" si="129"/>
        <v>0</v>
      </c>
      <c r="R1160" s="4"/>
      <c r="S1160" s="5" t="str">
        <f t="shared" si="130"/>
        <v>No E</v>
      </c>
      <c r="T1160" s="5" t="str">
        <f t="shared" si="131"/>
        <v/>
      </c>
      <c r="U1160" s="4">
        <f t="shared" si="132"/>
        <v>1</v>
      </c>
    </row>
    <row r="1161" spans="1:21" x14ac:dyDescent="0.2">
      <c r="A1161" s="4" t="s">
        <v>2926</v>
      </c>
      <c r="B1161" s="4" t="s">
        <v>2926</v>
      </c>
      <c r="C1161" s="4">
        <v>2</v>
      </c>
      <c r="D1161" s="4">
        <v>2</v>
      </c>
      <c r="E1161" s="4">
        <v>2</v>
      </c>
      <c r="F1161" s="4" t="s">
        <v>2927</v>
      </c>
      <c r="G1161" s="4">
        <f>trimmed!K1311/trimmed!K$3</f>
        <v>0</v>
      </c>
      <c r="H1161" s="4">
        <f>trimmed!L1311/trimmed!L$3</f>
        <v>0</v>
      </c>
      <c r="I1161" s="4">
        <f>trimmed!M1311/trimmed!M$3</f>
        <v>7.4287070420303963E-6</v>
      </c>
      <c r="J1161" s="4">
        <f>trimmed!N1311/trimmed!N$3</f>
        <v>0</v>
      </c>
      <c r="K1161" s="4">
        <f>trimmed!O1311/trimmed!O$3</f>
        <v>0</v>
      </c>
      <c r="L1161" s="4">
        <f>trimmed!P1311/trimmed!P$3</f>
        <v>0</v>
      </c>
      <c r="M1161" s="4"/>
      <c r="N1161" s="5">
        <f t="shared" si="126"/>
        <v>2.4762356806767988E-6</v>
      </c>
      <c r="O1161" s="4">
        <f t="shared" si="127"/>
        <v>4.2889660104471183E-6</v>
      </c>
      <c r="P1161" s="5">
        <f t="shared" si="128"/>
        <v>0</v>
      </c>
      <c r="Q1161" s="4">
        <f t="shared" si="129"/>
        <v>0</v>
      </c>
      <c r="R1161" s="4"/>
      <c r="S1161" s="5" t="str">
        <f t="shared" si="130"/>
        <v>No E</v>
      </c>
      <c r="T1161" s="5" t="str">
        <f t="shared" si="131"/>
        <v/>
      </c>
      <c r="U1161" s="4">
        <f t="shared" si="132"/>
        <v>1</v>
      </c>
    </row>
    <row r="1162" spans="1:21" x14ac:dyDescent="0.2">
      <c r="A1162" s="4" t="s">
        <v>2930</v>
      </c>
      <c r="B1162" s="4" t="s">
        <v>2930</v>
      </c>
      <c r="C1162" s="4" t="s">
        <v>2931</v>
      </c>
      <c r="D1162" s="4" t="s">
        <v>2931</v>
      </c>
      <c r="E1162" s="4" t="s">
        <v>2931</v>
      </c>
      <c r="F1162" s="4" t="s">
        <v>2932</v>
      </c>
      <c r="G1162" s="4">
        <f>trimmed!K1313/trimmed!K$3</f>
        <v>0</v>
      </c>
      <c r="H1162" s="4">
        <f>trimmed!L1313/trimmed!L$3</f>
        <v>2.3966604464517076E-6</v>
      </c>
      <c r="I1162" s="4">
        <f>trimmed!M1313/trimmed!M$3</f>
        <v>0</v>
      </c>
      <c r="J1162" s="4">
        <f>trimmed!N1313/trimmed!N$3</f>
        <v>0</v>
      </c>
      <c r="K1162" s="4">
        <f>trimmed!O1313/trimmed!O$3</f>
        <v>0</v>
      </c>
      <c r="L1162" s="4">
        <f>trimmed!P1313/trimmed!P$3</f>
        <v>0</v>
      </c>
      <c r="M1162" s="4"/>
      <c r="N1162" s="5">
        <f t="shared" si="126"/>
        <v>7.9888681548390253E-7</v>
      </c>
      <c r="O1162" s="4">
        <f t="shared" si="127"/>
        <v>1.383712553915022E-6</v>
      </c>
      <c r="P1162" s="5">
        <f t="shared" si="128"/>
        <v>0</v>
      </c>
      <c r="Q1162" s="4">
        <f t="shared" si="129"/>
        <v>0</v>
      </c>
      <c r="R1162" s="4"/>
      <c r="S1162" s="5" t="str">
        <f t="shared" si="130"/>
        <v>No E</v>
      </c>
      <c r="T1162" s="5" t="str">
        <f t="shared" si="131"/>
        <v/>
      </c>
      <c r="U1162" s="4">
        <f t="shared" si="132"/>
        <v>1</v>
      </c>
    </row>
    <row r="1163" spans="1:21" x14ac:dyDescent="0.2">
      <c r="A1163" s="4" t="s">
        <v>2935</v>
      </c>
      <c r="B1163" s="4" t="s">
        <v>2935</v>
      </c>
      <c r="C1163" s="4">
        <v>3</v>
      </c>
      <c r="D1163" s="4">
        <v>3</v>
      </c>
      <c r="E1163" s="4">
        <v>3</v>
      </c>
      <c r="F1163" s="4" t="s">
        <v>2936</v>
      </c>
      <c r="G1163" s="4">
        <f>trimmed!K1315/trimmed!K$3</f>
        <v>4.6453286574942135E-6</v>
      </c>
      <c r="H1163" s="4">
        <f>trimmed!L1315/trimmed!L$3</f>
        <v>0</v>
      </c>
      <c r="I1163" s="4">
        <f>trimmed!M1315/trimmed!M$3</f>
        <v>0</v>
      </c>
      <c r="J1163" s="4">
        <f>trimmed!N1315/trimmed!N$3</f>
        <v>0</v>
      </c>
      <c r="K1163" s="4">
        <f>trimmed!O1315/trimmed!O$3</f>
        <v>0</v>
      </c>
      <c r="L1163" s="4">
        <f>trimmed!P1315/trimmed!P$3</f>
        <v>0</v>
      </c>
      <c r="M1163" s="4"/>
      <c r="N1163" s="5">
        <f t="shared" si="126"/>
        <v>1.5484428858314044E-6</v>
      </c>
      <c r="O1163" s="4">
        <f t="shared" si="127"/>
        <v>2.6819817508785671E-6</v>
      </c>
      <c r="P1163" s="5">
        <f t="shared" si="128"/>
        <v>0</v>
      </c>
      <c r="Q1163" s="4">
        <f t="shared" si="129"/>
        <v>0</v>
      </c>
      <c r="R1163" s="4"/>
      <c r="S1163" s="5" t="str">
        <f t="shared" si="130"/>
        <v>No E</v>
      </c>
      <c r="T1163" s="5" t="str">
        <f t="shared" si="131"/>
        <v/>
      </c>
      <c r="U1163" s="4">
        <f t="shared" si="132"/>
        <v>1</v>
      </c>
    </row>
    <row r="1164" spans="1:21" x14ac:dyDescent="0.2">
      <c r="A1164" s="4" t="s">
        <v>2937</v>
      </c>
      <c r="B1164" s="4" t="s">
        <v>2937</v>
      </c>
      <c r="C1164" s="4">
        <v>3</v>
      </c>
      <c r="D1164" s="4">
        <v>3</v>
      </c>
      <c r="E1164" s="4">
        <v>3</v>
      </c>
      <c r="F1164" s="4" t="s">
        <v>2938</v>
      </c>
      <c r="G1164" s="4">
        <f>trimmed!K1316/trimmed!K$3</f>
        <v>0</v>
      </c>
      <c r="H1164" s="4">
        <f>trimmed!L1316/trimmed!L$3</f>
        <v>9.4705936227118699E-7</v>
      </c>
      <c r="I1164" s="4">
        <f>trimmed!M1316/trimmed!M$3</f>
        <v>0</v>
      </c>
      <c r="J1164" s="4">
        <f>trimmed!N1316/trimmed!N$3</f>
        <v>0</v>
      </c>
      <c r="K1164" s="4">
        <f>trimmed!O1316/trimmed!O$3</f>
        <v>0</v>
      </c>
      <c r="L1164" s="4">
        <f>trimmed!P1316/trimmed!P$3</f>
        <v>0</v>
      </c>
      <c r="M1164" s="4"/>
      <c r="N1164" s="5">
        <f t="shared" si="126"/>
        <v>3.1568645409039566E-7</v>
      </c>
      <c r="O1164" s="4">
        <f t="shared" si="127"/>
        <v>5.4678497774582514E-7</v>
      </c>
      <c r="P1164" s="5">
        <f t="shared" si="128"/>
        <v>0</v>
      </c>
      <c r="Q1164" s="4">
        <f t="shared" si="129"/>
        <v>0</v>
      </c>
      <c r="R1164" s="4"/>
      <c r="S1164" s="5" t="str">
        <f t="shared" si="130"/>
        <v>No E</v>
      </c>
      <c r="T1164" s="5" t="str">
        <f t="shared" si="131"/>
        <v/>
      </c>
      <c r="U1164" s="4">
        <f t="shared" si="132"/>
        <v>1</v>
      </c>
    </row>
    <row r="1165" spans="1:21" x14ac:dyDescent="0.2">
      <c r="A1165" s="4" t="s">
        <v>2942</v>
      </c>
      <c r="B1165" s="4" t="s">
        <v>2942</v>
      </c>
      <c r="C1165" s="4">
        <v>1</v>
      </c>
      <c r="D1165" s="4">
        <v>1</v>
      </c>
      <c r="E1165" s="4">
        <v>1</v>
      </c>
      <c r="F1165" s="4" t="s">
        <v>2943</v>
      </c>
      <c r="G1165" s="4">
        <f>trimmed!K1318/trimmed!K$3</f>
        <v>0</v>
      </c>
      <c r="H1165" s="4">
        <f>trimmed!L1318/trimmed!L$3</f>
        <v>0</v>
      </c>
      <c r="I1165" s="4">
        <f>trimmed!M1318/trimmed!M$3</f>
        <v>6.6697793741001456E-6</v>
      </c>
      <c r="J1165" s="4">
        <f>trimmed!N1318/trimmed!N$3</f>
        <v>0</v>
      </c>
      <c r="K1165" s="4">
        <f>trimmed!O1318/trimmed!O$3</f>
        <v>0</v>
      </c>
      <c r="L1165" s="4">
        <f>trimmed!P1318/trimmed!P$3</f>
        <v>0</v>
      </c>
      <c r="M1165" s="4"/>
      <c r="N1165" s="5">
        <f t="shared" si="126"/>
        <v>2.2232597913667152E-6</v>
      </c>
      <c r="O1165" s="4">
        <f t="shared" si="127"/>
        <v>3.8507989170721331E-6</v>
      </c>
      <c r="P1165" s="5">
        <f t="shared" si="128"/>
        <v>0</v>
      </c>
      <c r="Q1165" s="4">
        <f t="shared" si="129"/>
        <v>0</v>
      </c>
      <c r="R1165" s="4"/>
      <c r="S1165" s="5" t="str">
        <f t="shared" si="130"/>
        <v>No E</v>
      </c>
      <c r="T1165" s="5" t="str">
        <f t="shared" si="131"/>
        <v/>
      </c>
      <c r="U1165" s="4">
        <f t="shared" si="132"/>
        <v>1</v>
      </c>
    </row>
    <row r="1166" spans="1:21" x14ac:dyDescent="0.2">
      <c r="A1166" s="4" t="s">
        <v>2944</v>
      </c>
      <c r="B1166" s="4" t="s">
        <v>2944</v>
      </c>
      <c r="C1166" s="4" t="s">
        <v>296</v>
      </c>
      <c r="D1166" s="4" t="s">
        <v>296</v>
      </c>
      <c r="E1166" s="4" t="s">
        <v>296</v>
      </c>
      <c r="F1166" s="4" t="s">
        <v>2945</v>
      </c>
      <c r="G1166" s="4">
        <f>trimmed!K1319/trimmed!K$3</f>
        <v>0</v>
      </c>
      <c r="H1166" s="4">
        <f>trimmed!L1319/trimmed!L$3</f>
        <v>0</v>
      </c>
      <c r="I1166" s="4">
        <f>trimmed!M1319/trimmed!M$3</f>
        <v>6.6258588556698327E-6</v>
      </c>
      <c r="J1166" s="4">
        <f>trimmed!N1319/trimmed!N$3</f>
        <v>0</v>
      </c>
      <c r="K1166" s="4">
        <f>trimmed!O1319/trimmed!O$3</f>
        <v>0</v>
      </c>
      <c r="L1166" s="4">
        <f>trimmed!P1319/trimmed!P$3</f>
        <v>0</v>
      </c>
      <c r="M1166" s="4"/>
      <c r="N1166" s="5">
        <f t="shared" si="126"/>
        <v>2.2086196185566109E-6</v>
      </c>
      <c r="O1166" s="4">
        <f t="shared" si="127"/>
        <v>3.8254413939334434E-6</v>
      </c>
      <c r="P1166" s="5">
        <f t="shared" si="128"/>
        <v>0</v>
      </c>
      <c r="Q1166" s="4">
        <f t="shared" si="129"/>
        <v>0</v>
      </c>
      <c r="R1166" s="4"/>
      <c r="S1166" s="5" t="str">
        <f t="shared" si="130"/>
        <v>No E</v>
      </c>
      <c r="T1166" s="5" t="str">
        <f t="shared" si="131"/>
        <v/>
      </c>
      <c r="U1166" s="4">
        <f t="shared" si="132"/>
        <v>1</v>
      </c>
    </row>
    <row r="1167" spans="1:21" x14ac:dyDescent="0.2">
      <c r="A1167" s="4" t="s">
        <v>2950</v>
      </c>
      <c r="B1167" s="4" t="s">
        <v>2950</v>
      </c>
      <c r="C1167" s="4" t="s">
        <v>1812</v>
      </c>
      <c r="D1167" s="4" t="s">
        <v>1812</v>
      </c>
      <c r="E1167" s="4" t="s">
        <v>1812</v>
      </c>
      <c r="F1167" s="4" t="s">
        <v>2951</v>
      </c>
      <c r="G1167" s="4">
        <f>trimmed!K1322/trimmed!K$3</f>
        <v>0</v>
      </c>
      <c r="H1167" s="4">
        <f>trimmed!L1322/trimmed!L$3</f>
        <v>2.1276539228353582E-6</v>
      </c>
      <c r="I1167" s="4">
        <f>trimmed!M1322/trimmed!M$3</f>
        <v>0</v>
      </c>
      <c r="J1167" s="4">
        <f>trimmed!N1322/trimmed!N$3</f>
        <v>0</v>
      </c>
      <c r="K1167" s="4">
        <f>trimmed!O1322/trimmed!O$3</f>
        <v>0</v>
      </c>
      <c r="L1167" s="4">
        <f>trimmed!P1322/trimmed!P$3</f>
        <v>0</v>
      </c>
      <c r="M1167" s="4"/>
      <c r="N1167" s="5">
        <f t="shared" si="126"/>
        <v>7.0921797427845277E-7</v>
      </c>
      <c r="O1167" s="4">
        <f t="shared" si="127"/>
        <v>1.2284015650913574E-6</v>
      </c>
      <c r="P1167" s="5">
        <f t="shared" si="128"/>
        <v>0</v>
      </c>
      <c r="Q1167" s="4">
        <f t="shared" si="129"/>
        <v>0</v>
      </c>
      <c r="R1167" s="4"/>
      <c r="S1167" s="5" t="str">
        <f t="shared" si="130"/>
        <v>No E</v>
      </c>
      <c r="T1167" s="5" t="str">
        <f t="shared" si="131"/>
        <v/>
      </c>
      <c r="U1167" s="4">
        <f t="shared" si="132"/>
        <v>1</v>
      </c>
    </row>
    <row r="1168" spans="1:21" x14ac:dyDescent="0.2">
      <c r="A1168" s="4" t="s">
        <v>2952</v>
      </c>
      <c r="B1168" s="4" t="s">
        <v>2952</v>
      </c>
      <c r="C1168" s="4">
        <v>3</v>
      </c>
      <c r="D1168" s="4">
        <v>3</v>
      </c>
      <c r="E1168" s="4">
        <v>3</v>
      </c>
      <c r="F1168" s="4" t="s">
        <v>2953</v>
      </c>
      <c r="G1168" s="4">
        <f>trimmed!K1323/trimmed!K$3</f>
        <v>1.4114235987312076E-5</v>
      </c>
      <c r="H1168" s="4">
        <f>trimmed!L1323/trimmed!L$3</f>
        <v>0</v>
      </c>
      <c r="I1168" s="4">
        <f>trimmed!M1323/trimmed!M$3</f>
        <v>0</v>
      </c>
      <c r="J1168" s="4">
        <f>trimmed!N1323/trimmed!N$3</f>
        <v>0</v>
      </c>
      <c r="K1168" s="4">
        <f>trimmed!O1323/trimmed!O$3</f>
        <v>0</v>
      </c>
      <c r="L1168" s="4">
        <f>trimmed!P1323/trimmed!P$3</f>
        <v>0</v>
      </c>
      <c r="M1168" s="4"/>
      <c r="N1168" s="5">
        <f t="shared" si="126"/>
        <v>4.7047453291040254E-6</v>
      </c>
      <c r="O1168" s="4">
        <f t="shared" si="127"/>
        <v>8.1488579466805306E-6</v>
      </c>
      <c r="P1168" s="5">
        <f t="shared" si="128"/>
        <v>0</v>
      </c>
      <c r="Q1168" s="4">
        <f t="shared" si="129"/>
        <v>0</v>
      </c>
      <c r="R1168" s="4"/>
      <c r="S1168" s="5" t="str">
        <f t="shared" si="130"/>
        <v>No E</v>
      </c>
      <c r="T1168" s="5" t="str">
        <f t="shared" si="131"/>
        <v/>
      </c>
      <c r="U1168" s="4">
        <f t="shared" si="132"/>
        <v>1</v>
      </c>
    </row>
    <row r="1169" spans="1:21" x14ac:dyDescent="0.2">
      <c r="A1169" s="4" t="s">
        <v>2958</v>
      </c>
      <c r="B1169" s="4" t="s">
        <v>2958</v>
      </c>
      <c r="C1169" s="4" t="s">
        <v>296</v>
      </c>
      <c r="D1169" s="4" t="s">
        <v>296</v>
      </c>
      <c r="E1169" s="4" t="s">
        <v>296</v>
      </c>
      <c r="F1169" s="4" t="s">
        <v>2959</v>
      </c>
      <c r="G1169" s="4">
        <f>trimmed!K1326/trimmed!K$3</f>
        <v>1.3269839012857216E-5</v>
      </c>
      <c r="H1169" s="4">
        <f>trimmed!L1326/trimmed!L$3</f>
        <v>0</v>
      </c>
      <c r="I1169" s="4">
        <f>trimmed!M1326/trimmed!M$3</f>
        <v>0</v>
      </c>
      <c r="J1169" s="4">
        <f>trimmed!N1326/trimmed!N$3</f>
        <v>0</v>
      </c>
      <c r="K1169" s="4">
        <f>trimmed!O1326/trimmed!O$3</f>
        <v>0</v>
      </c>
      <c r="L1169" s="4">
        <f>trimmed!P1326/trimmed!P$3</f>
        <v>0</v>
      </c>
      <c r="M1169" s="4"/>
      <c r="N1169" s="5">
        <f t="shared" si="126"/>
        <v>4.4232796709524053E-6</v>
      </c>
      <c r="O1169" s="4">
        <f t="shared" si="127"/>
        <v>7.6613451261761103E-6</v>
      </c>
      <c r="P1169" s="5">
        <f t="shared" si="128"/>
        <v>0</v>
      </c>
      <c r="Q1169" s="4">
        <f t="shared" si="129"/>
        <v>0</v>
      </c>
      <c r="R1169" s="4"/>
      <c r="S1169" s="5" t="str">
        <f t="shared" si="130"/>
        <v>No E</v>
      </c>
      <c r="T1169" s="5" t="str">
        <f t="shared" si="131"/>
        <v/>
      </c>
      <c r="U1169" s="4">
        <f t="shared" si="132"/>
        <v>1</v>
      </c>
    </row>
    <row r="1170" spans="1:21" x14ac:dyDescent="0.2">
      <c r="A1170" s="4" t="s">
        <v>2966</v>
      </c>
      <c r="B1170" s="4" t="s">
        <v>2966</v>
      </c>
      <c r="C1170" s="4" t="s">
        <v>296</v>
      </c>
      <c r="D1170" s="4" t="s">
        <v>296</v>
      </c>
      <c r="E1170" s="4" t="s">
        <v>296</v>
      </c>
      <c r="F1170" s="4" t="s">
        <v>2967</v>
      </c>
      <c r="G1170" s="4">
        <f>trimmed!K1330/trimmed!K$3</f>
        <v>1.2575371957417768E-5</v>
      </c>
      <c r="H1170" s="4">
        <f>trimmed!L1330/trimmed!L$3</f>
        <v>0</v>
      </c>
      <c r="I1170" s="4">
        <f>trimmed!M1330/trimmed!M$3</f>
        <v>0</v>
      </c>
      <c r="J1170" s="4">
        <f>trimmed!N1330/trimmed!N$3</f>
        <v>0</v>
      </c>
      <c r="K1170" s="4">
        <f>trimmed!O1330/trimmed!O$3</f>
        <v>0</v>
      </c>
      <c r="L1170" s="4">
        <f>trimmed!P1330/trimmed!P$3</f>
        <v>0</v>
      </c>
      <c r="M1170" s="4"/>
      <c r="N1170" s="5">
        <f t="shared" si="126"/>
        <v>4.1917906524725891E-6</v>
      </c>
      <c r="O1170" s="4">
        <f t="shared" si="127"/>
        <v>7.2603943847748199E-6</v>
      </c>
      <c r="P1170" s="5">
        <f t="shared" si="128"/>
        <v>0</v>
      </c>
      <c r="Q1170" s="4">
        <f t="shared" si="129"/>
        <v>0</v>
      </c>
      <c r="R1170" s="4"/>
      <c r="S1170" s="5" t="str">
        <f t="shared" si="130"/>
        <v>No E</v>
      </c>
      <c r="T1170" s="5" t="str">
        <f t="shared" si="131"/>
        <v/>
      </c>
      <c r="U1170" s="4">
        <f t="shared" si="132"/>
        <v>1</v>
      </c>
    </row>
    <row r="1171" spans="1:21" x14ac:dyDescent="0.2">
      <c r="A1171" s="4" t="s">
        <v>2968</v>
      </c>
      <c r="B1171" s="4" t="s">
        <v>2968</v>
      </c>
      <c r="C1171" s="4" t="s">
        <v>2015</v>
      </c>
      <c r="D1171" s="4" t="s">
        <v>2015</v>
      </c>
      <c r="E1171" s="4" t="s">
        <v>2015</v>
      </c>
      <c r="F1171" s="4" t="s">
        <v>2969</v>
      </c>
      <c r="G1171" s="4">
        <f>trimmed!K1331/trimmed!K$3</f>
        <v>0</v>
      </c>
      <c r="H1171" s="4">
        <f>trimmed!L1331/trimmed!L$3</f>
        <v>1.8448842747549167E-6</v>
      </c>
      <c r="I1171" s="4">
        <f>trimmed!M1331/trimmed!M$3</f>
        <v>0</v>
      </c>
      <c r="J1171" s="4">
        <f>trimmed!N1331/trimmed!N$3</f>
        <v>0</v>
      </c>
      <c r="K1171" s="4">
        <f>trimmed!O1331/trimmed!O$3</f>
        <v>0</v>
      </c>
      <c r="L1171" s="4">
        <f>trimmed!P1331/trimmed!P$3</f>
        <v>0</v>
      </c>
      <c r="M1171" s="4"/>
      <c r="N1171" s="5">
        <f t="shared" si="126"/>
        <v>6.1496142491830555E-7</v>
      </c>
      <c r="O1171" s="4">
        <f t="shared" si="127"/>
        <v>1.0651444326534586E-6</v>
      </c>
      <c r="P1171" s="5">
        <f t="shared" si="128"/>
        <v>0</v>
      </c>
      <c r="Q1171" s="4">
        <f t="shared" si="129"/>
        <v>0</v>
      </c>
      <c r="R1171" s="4"/>
      <c r="S1171" s="5" t="str">
        <f t="shared" si="130"/>
        <v>No E</v>
      </c>
      <c r="T1171" s="5" t="str">
        <f t="shared" si="131"/>
        <v/>
      </c>
      <c r="U1171" s="4">
        <f t="shared" si="132"/>
        <v>1</v>
      </c>
    </row>
    <row r="1172" spans="1:21" x14ac:dyDescent="0.2">
      <c r="A1172" s="4" t="s">
        <v>2974</v>
      </c>
      <c r="B1172" s="4" t="s">
        <v>2974</v>
      </c>
      <c r="C1172" s="4">
        <v>2</v>
      </c>
      <c r="D1172" s="4">
        <v>2</v>
      </c>
      <c r="E1172" s="4">
        <v>2</v>
      </c>
      <c r="F1172" s="4" t="s">
        <v>2975</v>
      </c>
      <c r="G1172" s="4">
        <f>trimmed!K1334/trimmed!K$3</f>
        <v>0</v>
      </c>
      <c r="H1172" s="4">
        <f>trimmed!L1334/trimmed!L$3</f>
        <v>1.799841321963342E-6</v>
      </c>
      <c r="I1172" s="4">
        <f>trimmed!M1334/trimmed!M$3</f>
        <v>0</v>
      </c>
      <c r="J1172" s="4">
        <f>trimmed!N1334/trimmed!N$3</f>
        <v>0</v>
      </c>
      <c r="K1172" s="4">
        <f>trimmed!O1334/trimmed!O$3</f>
        <v>0</v>
      </c>
      <c r="L1172" s="4">
        <f>trimmed!P1334/trimmed!P$3</f>
        <v>0</v>
      </c>
      <c r="M1172" s="4"/>
      <c r="N1172" s="5">
        <f t="shared" si="126"/>
        <v>5.9994710732111396E-7</v>
      </c>
      <c r="O1172" s="4">
        <f t="shared" si="127"/>
        <v>1.0391388717341474E-6</v>
      </c>
      <c r="P1172" s="5">
        <f t="shared" si="128"/>
        <v>0</v>
      </c>
      <c r="Q1172" s="4">
        <f t="shared" si="129"/>
        <v>0</v>
      </c>
      <c r="R1172" s="4"/>
      <c r="S1172" s="5" t="str">
        <f t="shared" si="130"/>
        <v>No E</v>
      </c>
      <c r="T1172" s="5" t="str">
        <f t="shared" si="131"/>
        <v/>
      </c>
      <c r="U1172" s="4">
        <f t="shared" si="132"/>
        <v>1</v>
      </c>
    </row>
    <row r="1173" spans="1:21" x14ac:dyDescent="0.2">
      <c r="A1173" s="4" t="s">
        <v>2976</v>
      </c>
      <c r="B1173" s="4" t="s">
        <v>2976</v>
      </c>
      <c r="C1173" s="4">
        <v>2</v>
      </c>
      <c r="D1173" s="4">
        <v>2</v>
      </c>
      <c r="E1173" s="4">
        <v>2</v>
      </c>
      <c r="F1173" s="4" t="s">
        <v>2977</v>
      </c>
      <c r="G1173" s="4">
        <f>trimmed!K1335/trimmed!K$3</f>
        <v>0</v>
      </c>
      <c r="H1173" s="4">
        <f>trimmed!L1335/trimmed!L$3</f>
        <v>0</v>
      </c>
      <c r="I1173" s="4">
        <f>trimmed!M1335/trimmed!M$3</f>
        <v>5.4267814761583778E-6</v>
      </c>
      <c r="J1173" s="4">
        <f>trimmed!N1335/trimmed!N$3</f>
        <v>0</v>
      </c>
      <c r="K1173" s="4">
        <f>trimmed!O1335/trimmed!O$3</f>
        <v>0</v>
      </c>
      <c r="L1173" s="4">
        <f>trimmed!P1335/trimmed!P$3</f>
        <v>0</v>
      </c>
      <c r="M1173" s="4"/>
      <c r="N1173" s="5">
        <f t="shared" si="126"/>
        <v>1.8089271587194592E-6</v>
      </c>
      <c r="O1173" s="4">
        <f t="shared" si="127"/>
        <v>3.1331537460933143E-6</v>
      </c>
      <c r="P1173" s="5">
        <f t="shared" si="128"/>
        <v>0</v>
      </c>
      <c r="Q1173" s="4">
        <f t="shared" si="129"/>
        <v>0</v>
      </c>
      <c r="R1173" s="4"/>
      <c r="S1173" s="5" t="str">
        <f t="shared" si="130"/>
        <v>No E</v>
      </c>
      <c r="T1173" s="5" t="str">
        <f t="shared" si="131"/>
        <v/>
      </c>
      <c r="U1173" s="4">
        <f t="shared" si="132"/>
        <v>1</v>
      </c>
    </row>
    <row r="1174" spans="1:21" x14ac:dyDescent="0.2">
      <c r="A1174" s="4" t="s">
        <v>2986</v>
      </c>
      <c r="B1174" s="4" t="s">
        <v>2986</v>
      </c>
      <c r="C1174" s="4">
        <v>1</v>
      </c>
      <c r="D1174" s="4">
        <v>1</v>
      </c>
      <c r="E1174" s="4">
        <v>1</v>
      </c>
      <c r="F1174" s="4" t="s">
        <v>2987</v>
      </c>
      <c r="G1174" s="4">
        <f>trimmed!K1340/trimmed!K$3</f>
        <v>0</v>
      </c>
      <c r="H1174" s="4">
        <f>trimmed!L1340/trimmed!L$3</f>
        <v>0</v>
      </c>
      <c r="I1174" s="4">
        <f>trimmed!M1340/trimmed!M$3</f>
        <v>5.2241803750120943E-6</v>
      </c>
      <c r="J1174" s="4">
        <f>trimmed!N1340/trimmed!N$3</f>
        <v>0</v>
      </c>
      <c r="K1174" s="4">
        <f>trimmed!O1340/trimmed!O$3</f>
        <v>0</v>
      </c>
      <c r="L1174" s="4">
        <f>trimmed!P1340/trimmed!P$3</f>
        <v>0</v>
      </c>
      <c r="M1174" s="4"/>
      <c r="N1174" s="5">
        <f t="shared" si="126"/>
        <v>1.7413934583373647E-6</v>
      </c>
      <c r="O1174" s="4">
        <f t="shared" si="127"/>
        <v>3.0161819458083926E-6</v>
      </c>
      <c r="P1174" s="5">
        <f t="shared" si="128"/>
        <v>0</v>
      </c>
      <c r="Q1174" s="4">
        <f t="shared" si="129"/>
        <v>0</v>
      </c>
      <c r="R1174" s="4"/>
      <c r="S1174" s="5" t="str">
        <f t="shared" si="130"/>
        <v>No E</v>
      </c>
      <c r="T1174" s="5" t="str">
        <f t="shared" si="131"/>
        <v/>
      </c>
      <c r="U1174" s="4">
        <f t="shared" si="132"/>
        <v>1</v>
      </c>
    </row>
    <row r="1175" spans="1:21" x14ac:dyDescent="0.2">
      <c r="A1175" s="4" t="s">
        <v>2992</v>
      </c>
      <c r="B1175" s="4" t="s">
        <v>2992</v>
      </c>
      <c r="C1175" s="4">
        <v>2</v>
      </c>
      <c r="D1175" s="4">
        <v>2</v>
      </c>
      <c r="E1175" s="4">
        <v>2</v>
      </c>
      <c r="F1175" s="4" t="s">
        <v>2993</v>
      </c>
      <c r="G1175" s="4">
        <f>trimmed!K1343/trimmed!K$3</f>
        <v>0</v>
      </c>
      <c r="H1175" s="4">
        <f>trimmed!L1343/trimmed!L$3</f>
        <v>0</v>
      </c>
      <c r="I1175" s="4">
        <f>trimmed!M1343/trimmed!M$3</f>
        <v>5.0343303921197725E-6</v>
      </c>
      <c r="J1175" s="4">
        <f>trimmed!N1343/trimmed!N$3</f>
        <v>0</v>
      </c>
      <c r="K1175" s="4">
        <f>trimmed!O1343/trimmed!O$3</f>
        <v>0</v>
      </c>
      <c r="L1175" s="4">
        <f>trimmed!P1343/trimmed!P$3</f>
        <v>0</v>
      </c>
      <c r="M1175" s="4"/>
      <c r="N1175" s="5">
        <f t="shared" si="126"/>
        <v>1.6781101307065908E-6</v>
      </c>
      <c r="O1175" s="4">
        <f t="shared" si="127"/>
        <v>2.9065720070798651E-6</v>
      </c>
      <c r="P1175" s="5">
        <f t="shared" si="128"/>
        <v>0</v>
      </c>
      <c r="Q1175" s="4">
        <f t="shared" si="129"/>
        <v>0</v>
      </c>
      <c r="R1175" s="4"/>
      <c r="S1175" s="5" t="str">
        <f t="shared" si="130"/>
        <v>No E</v>
      </c>
      <c r="T1175" s="5" t="str">
        <f t="shared" si="131"/>
        <v/>
      </c>
      <c r="U1175" s="4">
        <f t="shared" si="132"/>
        <v>1</v>
      </c>
    </row>
    <row r="1176" spans="1:21" x14ac:dyDescent="0.2">
      <c r="A1176" s="4" t="s">
        <v>2996</v>
      </c>
      <c r="B1176" s="4" t="s">
        <v>2996</v>
      </c>
      <c r="C1176" s="4">
        <v>1</v>
      </c>
      <c r="D1176" s="4">
        <v>1</v>
      </c>
      <c r="E1176" s="4">
        <v>1</v>
      </c>
      <c r="F1176" s="4" t="s">
        <v>2997</v>
      </c>
      <c r="G1176" s="4">
        <f>trimmed!K1345/trimmed!K$3</f>
        <v>0</v>
      </c>
      <c r="H1176" s="4">
        <f>trimmed!L1345/trimmed!L$3</f>
        <v>0</v>
      </c>
      <c r="I1176" s="4">
        <f>trimmed!M1345/trimmed!M$3</f>
        <v>4.9318491824490417E-6</v>
      </c>
      <c r="J1176" s="4">
        <f>trimmed!N1345/trimmed!N$3</f>
        <v>0</v>
      </c>
      <c r="K1176" s="4">
        <f>trimmed!O1345/trimmed!O$3</f>
        <v>0</v>
      </c>
      <c r="L1176" s="4">
        <f>trimmed!P1345/trimmed!P$3</f>
        <v>0</v>
      </c>
      <c r="M1176" s="4"/>
      <c r="N1176" s="5">
        <f t="shared" si="126"/>
        <v>1.6439497274830139E-6</v>
      </c>
      <c r="O1176" s="4">
        <f t="shared" si="127"/>
        <v>2.8474044530895898E-6</v>
      </c>
      <c r="P1176" s="5">
        <f t="shared" si="128"/>
        <v>0</v>
      </c>
      <c r="Q1176" s="4">
        <f t="shared" si="129"/>
        <v>0</v>
      </c>
      <c r="R1176" s="4"/>
      <c r="S1176" s="5" t="str">
        <f t="shared" si="130"/>
        <v>No E</v>
      </c>
      <c r="T1176" s="5" t="str">
        <f t="shared" si="131"/>
        <v/>
      </c>
      <c r="U1176" s="4">
        <f t="shared" si="132"/>
        <v>1</v>
      </c>
    </row>
    <row r="1177" spans="1:21" x14ac:dyDescent="0.2">
      <c r="A1177" s="4" t="s">
        <v>3000</v>
      </c>
      <c r="B1177" s="4" t="s">
        <v>3000</v>
      </c>
      <c r="C1177" s="4">
        <v>1</v>
      </c>
      <c r="D1177" s="4">
        <v>1</v>
      </c>
      <c r="E1177" s="4">
        <v>1</v>
      </c>
      <c r="F1177" s="4" t="s">
        <v>3001</v>
      </c>
      <c r="G1177" s="4">
        <f>trimmed!K1347/trimmed!K$3</f>
        <v>0</v>
      </c>
      <c r="H1177" s="4">
        <f>trimmed!L1347/trimmed!L$3</f>
        <v>0</v>
      </c>
      <c r="I1177" s="4">
        <f>trimmed!M1347/trimmed!M$3</f>
        <v>4.7382210904444355E-6</v>
      </c>
      <c r="J1177" s="4">
        <f>trimmed!N1347/trimmed!N$3</f>
        <v>0</v>
      </c>
      <c r="K1177" s="4">
        <f>trimmed!O1347/trimmed!O$3</f>
        <v>0</v>
      </c>
      <c r="L1177" s="4">
        <f>trimmed!P1347/trimmed!P$3</f>
        <v>0</v>
      </c>
      <c r="M1177" s="4"/>
      <c r="N1177" s="5">
        <f t="shared" si="126"/>
        <v>1.5794070301481452E-6</v>
      </c>
      <c r="O1177" s="4">
        <f t="shared" si="127"/>
        <v>2.7356132220480568E-6</v>
      </c>
      <c r="P1177" s="5">
        <f t="shared" si="128"/>
        <v>0</v>
      </c>
      <c r="Q1177" s="4">
        <f t="shared" si="129"/>
        <v>0</v>
      </c>
      <c r="R1177" s="4"/>
      <c r="S1177" s="5" t="str">
        <f t="shared" si="130"/>
        <v>No E</v>
      </c>
      <c r="T1177" s="5" t="str">
        <f t="shared" si="131"/>
        <v/>
      </c>
      <c r="U1177" s="4">
        <f t="shared" si="132"/>
        <v>1</v>
      </c>
    </row>
    <row r="1178" spans="1:21" x14ac:dyDescent="0.2">
      <c r="A1178" s="4" t="s">
        <v>3006</v>
      </c>
      <c r="B1178" s="4" t="s">
        <v>3006</v>
      </c>
      <c r="C1178" s="4">
        <v>1</v>
      </c>
      <c r="D1178" s="4">
        <v>1</v>
      </c>
      <c r="E1178" s="4">
        <v>1</v>
      </c>
      <c r="F1178" s="4" t="s">
        <v>3007</v>
      </c>
      <c r="G1178" s="4">
        <f>trimmed!K1350/trimmed!K$3</f>
        <v>0</v>
      </c>
      <c r="H1178" s="4">
        <f>trimmed!L1350/trimmed!L$3</f>
        <v>0</v>
      </c>
      <c r="I1178" s="4">
        <f>trimmed!M1350/trimmed!M$3</f>
        <v>4.475736959868435E-6</v>
      </c>
      <c r="J1178" s="4">
        <f>trimmed!N1350/trimmed!N$3</f>
        <v>0</v>
      </c>
      <c r="K1178" s="4">
        <f>trimmed!O1350/trimmed!O$3</f>
        <v>0</v>
      </c>
      <c r="L1178" s="4">
        <f>trimmed!P1350/trimmed!P$3</f>
        <v>0</v>
      </c>
      <c r="M1178" s="4"/>
      <c r="N1178" s="5">
        <f t="shared" si="126"/>
        <v>1.4919123199561449E-6</v>
      </c>
      <c r="O1178" s="4">
        <f t="shared" si="127"/>
        <v>2.5840679386019985E-6</v>
      </c>
      <c r="P1178" s="5">
        <f t="shared" si="128"/>
        <v>0</v>
      </c>
      <c r="Q1178" s="4">
        <f t="shared" si="129"/>
        <v>0</v>
      </c>
      <c r="R1178" s="4"/>
      <c r="S1178" s="5" t="str">
        <f t="shared" si="130"/>
        <v>No E</v>
      </c>
      <c r="T1178" s="5" t="str">
        <f t="shared" si="131"/>
        <v/>
      </c>
      <c r="U1178" s="4">
        <f t="shared" si="132"/>
        <v>1</v>
      </c>
    </row>
    <row r="1179" spans="1:21" x14ac:dyDescent="0.2">
      <c r="A1179" s="4" t="s">
        <v>3014</v>
      </c>
      <c r="B1179" s="4" t="s">
        <v>3014</v>
      </c>
      <c r="C1179" s="4">
        <v>1</v>
      </c>
      <c r="D1179" s="4">
        <v>1</v>
      </c>
      <c r="E1179" s="4">
        <v>1</v>
      </c>
      <c r="F1179" s="4" t="s">
        <v>3015</v>
      </c>
      <c r="G1179" s="4">
        <f>trimmed!K1354/trimmed!K$3</f>
        <v>0</v>
      </c>
      <c r="H1179" s="4">
        <f>trimmed!L1354/trimmed!L$3</f>
        <v>0</v>
      </c>
      <c r="I1179" s="4">
        <f>trimmed!M1354/trimmed!M$3</f>
        <v>4.2859342033400164E-6</v>
      </c>
      <c r="J1179" s="4">
        <f>trimmed!N1354/trimmed!N$3</f>
        <v>0</v>
      </c>
      <c r="K1179" s="4">
        <f>trimmed!O1354/trimmed!O$3</f>
        <v>0</v>
      </c>
      <c r="L1179" s="4">
        <f>trimmed!P1354/trimmed!P$3</f>
        <v>0</v>
      </c>
      <c r="M1179" s="4"/>
      <c r="N1179" s="5">
        <f t="shared" si="126"/>
        <v>1.4286447344466721E-6</v>
      </c>
      <c r="O1179" s="4">
        <f t="shared" si="127"/>
        <v>2.4744852660273828E-6</v>
      </c>
      <c r="P1179" s="5">
        <f t="shared" si="128"/>
        <v>0</v>
      </c>
      <c r="Q1179" s="4">
        <f t="shared" si="129"/>
        <v>0</v>
      </c>
      <c r="R1179" s="4"/>
      <c r="S1179" s="5" t="str">
        <f t="shared" si="130"/>
        <v>No E</v>
      </c>
      <c r="T1179" s="5" t="str">
        <f t="shared" si="131"/>
        <v/>
      </c>
      <c r="U1179" s="4">
        <f t="shared" si="132"/>
        <v>1</v>
      </c>
    </row>
    <row r="1180" spans="1:21" x14ac:dyDescent="0.2">
      <c r="A1180" s="4" t="s">
        <v>3016</v>
      </c>
      <c r="B1180" s="4" t="s">
        <v>3016</v>
      </c>
      <c r="C1180" s="4">
        <v>1</v>
      </c>
      <c r="D1180" s="4">
        <v>1</v>
      </c>
      <c r="E1180" s="4">
        <v>1</v>
      </c>
      <c r="F1180" s="4" t="s">
        <v>3017</v>
      </c>
      <c r="G1180" s="4">
        <f>trimmed!K1355/trimmed!K$3</f>
        <v>9.447042549961448E-6</v>
      </c>
      <c r="H1180" s="4">
        <f>trimmed!L1355/trimmed!L$3</f>
        <v>0</v>
      </c>
      <c r="I1180" s="4">
        <f>trimmed!M1355/trimmed!M$3</f>
        <v>0</v>
      </c>
      <c r="J1180" s="4">
        <f>trimmed!N1355/trimmed!N$3</f>
        <v>0</v>
      </c>
      <c r="K1180" s="4">
        <f>trimmed!O1355/trimmed!O$3</f>
        <v>0</v>
      </c>
      <c r="L1180" s="4">
        <f>trimmed!P1355/trimmed!P$3</f>
        <v>0</v>
      </c>
      <c r="M1180" s="4"/>
      <c r="N1180" s="5">
        <f t="shared" si="126"/>
        <v>3.1490141833204827E-6</v>
      </c>
      <c r="O1180" s="4">
        <f t="shared" si="127"/>
        <v>5.4542525592660903E-6</v>
      </c>
      <c r="P1180" s="5">
        <f t="shared" si="128"/>
        <v>0</v>
      </c>
      <c r="Q1180" s="4">
        <f t="shared" si="129"/>
        <v>0</v>
      </c>
      <c r="R1180" s="4"/>
      <c r="S1180" s="5" t="str">
        <f t="shared" si="130"/>
        <v>No E</v>
      </c>
      <c r="T1180" s="5" t="str">
        <f t="shared" si="131"/>
        <v/>
      </c>
      <c r="U1180" s="4">
        <f t="shared" si="132"/>
        <v>1</v>
      </c>
    </row>
    <row r="1181" spans="1:21" x14ac:dyDescent="0.2">
      <c r="A1181" s="4" t="s">
        <v>3018</v>
      </c>
      <c r="B1181" s="4" t="s">
        <v>3018</v>
      </c>
      <c r="C1181" s="4" t="s">
        <v>296</v>
      </c>
      <c r="D1181" s="4" t="s">
        <v>296</v>
      </c>
      <c r="E1181" s="4" t="s">
        <v>296</v>
      </c>
      <c r="F1181" s="4" t="s">
        <v>3019</v>
      </c>
      <c r="G1181" s="4">
        <f>trimmed!K1356/trimmed!K$3</f>
        <v>0</v>
      </c>
      <c r="H1181" s="4">
        <f>trimmed!L1356/trimmed!L$3</f>
        <v>1.4098444223762904E-6</v>
      </c>
      <c r="I1181" s="4">
        <f>trimmed!M1356/trimmed!M$3</f>
        <v>0</v>
      </c>
      <c r="J1181" s="4">
        <f>trimmed!N1356/trimmed!N$3</f>
        <v>0</v>
      </c>
      <c r="K1181" s="4">
        <f>trimmed!O1356/trimmed!O$3</f>
        <v>0</v>
      </c>
      <c r="L1181" s="4">
        <f>trimmed!P1356/trimmed!P$3</f>
        <v>0</v>
      </c>
      <c r="M1181" s="4"/>
      <c r="N1181" s="5">
        <f t="shared" ref="N1181:N1244" si="133">AVERAGE(G1181:I1181)</f>
        <v>4.699481407920968E-7</v>
      </c>
      <c r="O1181" s="4">
        <f t="shared" ref="O1181:O1244" si="134">STDEV(G1181:I1181)</f>
        <v>8.1397405677444368E-7</v>
      </c>
      <c r="P1181" s="5">
        <f t="shared" ref="P1181:P1244" si="135">AVERAGE(J1181:L1181)</f>
        <v>0</v>
      </c>
      <c r="Q1181" s="4">
        <f t="shared" ref="Q1181:Q1244" si="136">STDEV(J1181:L1181)</f>
        <v>0</v>
      </c>
      <c r="R1181" s="4"/>
      <c r="S1181" s="5" t="str">
        <f t="shared" ref="S1181:S1244" si="137">IF(P1181&gt;0,N1181/P1181,"No E")</f>
        <v>No E</v>
      </c>
      <c r="T1181" s="5" t="str">
        <f t="shared" ref="T1181:T1244" si="138">IF(P1181&gt;0,S1181*SQRT((O1181/N1181)^2+(Q1181/P1181)^2),"")</f>
        <v/>
      </c>
      <c r="U1181" s="4">
        <f t="shared" ref="U1181:U1244" si="139">COUNTIF(G1181:I1181,"&gt;"&amp;0)</f>
        <v>1</v>
      </c>
    </row>
    <row r="1182" spans="1:21" x14ac:dyDescent="0.2">
      <c r="A1182" s="4" t="s">
        <v>3026</v>
      </c>
      <c r="B1182" s="4" t="s">
        <v>3026</v>
      </c>
      <c r="C1182" s="4" t="s">
        <v>1702</v>
      </c>
      <c r="D1182" s="4" t="s">
        <v>1702</v>
      </c>
      <c r="E1182" s="4" t="s">
        <v>1702</v>
      </c>
      <c r="F1182" s="4" t="s">
        <v>3027</v>
      </c>
      <c r="G1182" s="4">
        <f>trimmed!K1358/trimmed!K$3</f>
        <v>0</v>
      </c>
      <c r="H1182" s="4">
        <f>trimmed!L1358/trimmed!L$3</f>
        <v>0</v>
      </c>
      <c r="I1182" s="4">
        <f>trimmed!M1358/trimmed!M$3</f>
        <v>3.8963639274995281E-6</v>
      </c>
      <c r="J1182" s="4">
        <f>trimmed!N1358/trimmed!N$3</f>
        <v>0</v>
      </c>
      <c r="K1182" s="4">
        <f>trimmed!O1358/trimmed!O$3</f>
        <v>0</v>
      </c>
      <c r="L1182" s="4">
        <f>trimmed!P1358/trimmed!P$3</f>
        <v>0</v>
      </c>
      <c r="M1182" s="4"/>
      <c r="N1182" s="5">
        <f t="shared" si="133"/>
        <v>1.298787975833176E-6</v>
      </c>
      <c r="O1182" s="4">
        <f t="shared" si="134"/>
        <v>2.2495667624026002E-6</v>
      </c>
      <c r="P1182" s="5">
        <f t="shared" si="135"/>
        <v>0</v>
      </c>
      <c r="Q1182" s="4">
        <f t="shared" si="136"/>
        <v>0</v>
      </c>
      <c r="R1182" s="4"/>
      <c r="S1182" s="5" t="str">
        <f t="shared" si="137"/>
        <v>No E</v>
      </c>
      <c r="T1182" s="5" t="str">
        <f t="shared" si="138"/>
        <v/>
      </c>
      <c r="U1182" s="4">
        <f t="shared" si="139"/>
        <v>1</v>
      </c>
    </row>
    <row r="1183" spans="1:21" x14ac:dyDescent="0.2">
      <c r="A1183" s="4" t="s">
        <v>3028</v>
      </c>
      <c r="B1183" s="4" t="s">
        <v>3028</v>
      </c>
      <c r="C1183" s="4">
        <v>1</v>
      </c>
      <c r="D1183" s="4">
        <v>1</v>
      </c>
      <c r="E1183" s="4">
        <v>1</v>
      </c>
      <c r="F1183" s="4" t="s">
        <v>3029</v>
      </c>
      <c r="G1183" s="4">
        <f>trimmed!K1360/trimmed!K$3</f>
        <v>0</v>
      </c>
      <c r="H1183" s="4">
        <f>trimmed!L1360/trimmed!L$3</f>
        <v>0</v>
      </c>
      <c r="I1183" s="4">
        <f>trimmed!M1360/trimmed!M$3</f>
        <v>3.6929599781668845E-6</v>
      </c>
      <c r="J1183" s="4">
        <f>trimmed!N1360/trimmed!N$3</f>
        <v>0</v>
      </c>
      <c r="K1183" s="4">
        <f>trimmed!O1360/trimmed!O$3</f>
        <v>0</v>
      </c>
      <c r="L1183" s="4">
        <f>trimmed!P1360/trimmed!P$3</f>
        <v>0</v>
      </c>
      <c r="M1183" s="4"/>
      <c r="N1183" s="5">
        <f t="shared" si="133"/>
        <v>1.2309866593889615E-6</v>
      </c>
      <c r="O1183" s="4">
        <f t="shared" si="134"/>
        <v>2.1321314375011651E-6</v>
      </c>
      <c r="P1183" s="5">
        <f t="shared" si="135"/>
        <v>0</v>
      </c>
      <c r="Q1183" s="4">
        <f t="shared" si="136"/>
        <v>0</v>
      </c>
      <c r="R1183" s="4"/>
      <c r="S1183" s="5" t="str">
        <f t="shared" si="137"/>
        <v>No E</v>
      </c>
      <c r="T1183" s="5" t="str">
        <f t="shared" si="138"/>
        <v/>
      </c>
      <c r="U1183" s="4">
        <f t="shared" si="139"/>
        <v>1</v>
      </c>
    </row>
    <row r="1184" spans="1:21" x14ac:dyDescent="0.2">
      <c r="A1184" s="4" t="s">
        <v>3030</v>
      </c>
      <c r="B1184" s="4" t="s">
        <v>3030</v>
      </c>
      <c r="C1184" s="4">
        <v>1</v>
      </c>
      <c r="D1184" s="4">
        <v>1</v>
      </c>
      <c r="E1184" s="4">
        <v>1</v>
      </c>
      <c r="F1184" s="4" t="s">
        <v>3031</v>
      </c>
      <c r="G1184" s="4">
        <f>trimmed!K1361/trimmed!K$3</f>
        <v>0</v>
      </c>
      <c r="H1184" s="4">
        <f>trimmed!L1361/trimmed!L$3</f>
        <v>0</v>
      </c>
      <c r="I1184" s="4">
        <f>trimmed!M1361/trimmed!M$3</f>
        <v>3.4760492887578212E-6</v>
      </c>
      <c r="J1184" s="4">
        <f>trimmed!N1361/trimmed!N$3</f>
        <v>0</v>
      </c>
      <c r="K1184" s="4">
        <f>trimmed!O1361/trimmed!O$3</f>
        <v>0</v>
      </c>
      <c r="L1184" s="4">
        <f>trimmed!P1361/trimmed!P$3</f>
        <v>0</v>
      </c>
      <c r="M1184" s="4"/>
      <c r="N1184" s="5">
        <f t="shared" si="133"/>
        <v>1.1586830962526071E-6</v>
      </c>
      <c r="O1184" s="4">
        <f t="shared" si="134"/>
        <v>2.0068979925807352E-6</v>
      </c>
      <c r="P1184" s="5">
        <f t="shared" si="135"/>
        <v>0</v>
      </c>
      <c r="Q1184" s="4">
        <f t="shared" si="136"/>
        <v>0</v>
      </c>
      <c r="R1184" s="4"/>
      <c r="S1184" s="5" t="str">
        <f t="shared" si="137"/>
        <v>No E</v>
      </c>
      <c r="T1184" s="5" t="str">
        <f t="shared" si="138"/>
        <v/>
      </c>
      <c r="U1184" s="4">
        <f t="shared" si="139"/>
        <v>1</v>
      </c>
    </row>
    <row r="1185" spans="1:21" x14ac:dyDescent="0.2">
      <c r="A1185" s="4" t="s">
        <v>3036</v>
      </c>
      <c r="B1185" s="4" t="s">
        <v>3036</v>
      </c>
      <c r="C1185" s="4">
        <v>1</v>
      </c>
      <c r="D1185" s="4">
        <v>1</v>
      </c>
      <c r="E1185" s="4">
        <v>1</v>
      </c>
      <c r="F1185" s="4" t="s">
        <v>3037</v>
      </c>
      <c r="G1185" s="4">
        <f>trimmed!K1364/trimmed!K$3</f>
        <v>0</v>
      </c>
      <c r="H1185" s="4">
        <f>trimmed!L1364/trimmed!L$3</f>
        <v>0</v>
      </c>
      <c r="I1185" s="4">
        <f>trimmed!M1364/trimmed!M$3</f>
        <v>3.3864608764327632E-6</v>
      </c>
      <c r="J1185" s="4">
        <f>trimmed!N1364/trimmed!N$3</f>
        <v>0</v>
      </c>
      <c r="K1185" s="4">
        <f>trimmed!O1364/trimmed!O$3</f>
        <v>0</v>
      </c>
      <c r="L1185" s="4">
        <f>trimmed!P1364/trimmed!P$3</f>
        <v>0</v>
      </c>
      <c r="M1185" s="4"/>
      <c r="N1185" s="5">
        <f t="shared" si="133"/>
        <v>1.1288202921442544E-6</v>
      </c>
      <c r="O1185" s="4">
        <f t="shared" si="134"/>
        <v>1.9551740986085921E-6</v>
      </c>
      <c r="P1185" s="5">
        <f t="shared" si="135"/>
        <v>0</v>
      </c>
      <c r="Q1185" s="4">
        <f t="shared" si="136"/>
        <v>0</v>
      </c>
      <c r="R1185" s="4"/>
      <c r="S1185" s="5" t="str">
        <f t="shared" si="137"/>
        <v>No E</v>
      </c>
      <c r="T1185" s="5" t="str">
        <f t="shared" si="138"/>
        <v/>
      </c>
      <c r="U1185" s="4">
        <f t="shared" si="139"/>
        <v>1</v>
      </c>
    </row>
    <row r="1186" spans="1:21" x14ac:dyDescent="0.2">
      <c r="A1186" s="4" t="s">
        <v>3038</v>
      </c>
      <c r="B1186" s="4" t="s">
        <v>3038</v>
      </c>
      <c r="C1186" s="4">
        <v>2</v>
      </c>
      <c r="D1186" s="4">
        <v>2</v>
      </c>
      <c r="E1186" s="4">
        <v>2</v>
      </c>
      <c r="F1186" s="4" t="s">
        <v>3039</v>
      </c>
      <c r="G1186" s="4">
        <f>trimmed!K1365/trimmed!K$3</f>
        <v>0</v>
      </c>
      <c r="H1186" s="4">
        <f>trimmed!L1365/trimmed!L$3</f>
        <v>1.110684144252248E-6</v>
      </c>
      <c r="I1186" s="4">
        <f>trimmed!M1365/trimmed!M$3</f>
        <v>0</v>
      </c>
      <c r="J1186" s="4">
        <f>trimmed!N1365/trimmed!N$3</f>
        <v>0</v>
      </c>
      <c r="K1186" s="4">
        <f>trimmed!O1365/trimmed!O$3</f>
        <v>0</v>
      </c>
      <c r="L1186" s="4">
        <f>trimmed!P1365/trimmed!P$3</f>
        <v>0</v>
      </c>
      <c r="M1186" s="4"/>
      <c r="N1186" s="5">
        <f t="shared" si="133"/>
        <v>3.7022804808408264E-7</v>
      </c>
      <c r="O1186" s="4">
        <f t="shared" si="134"/>
        <v>6.4125378966868453E-7</v>
      </c>
      <c r="P1186" s="5">
        <f t="shared" si="135"/>
        <v>0</v>
      </c>
      <c r="Q1186" s="4">
        <f t="shared" si="136"/>
        <v>0</v>
      </c>
      <c r="R1186" s="4"/>
      <c r="S1186" s="5" t="str">
        <f t="shared" si="137"/>
        <v>No E</v>
      </c>
      <c r="T1186" s="5" t="str">
        <f t="shared" si="138"/>
        <v/>
      </c>
      <c r="U1186" s="4">
        <f t="shared" si="139"/>
        <v>1</v>
      </c>
    </row>
    <row r="1187" spans="1:21" x14ac:dyDescent="0.2">
      <c r="A1187" s="4" t="s">
        <v>3042</v>
      </c>
      <c r="B1187" s="4" t="s">
        <v>3042</v>
      </c>
      <c r="C1187" s="4" t="s">
        <v>296</v>
      </c>
      <c r="D1187" s="4" t="s">
        <v>296</v>
      </c>
      <c r="E1187" s="4" t="s">
        <v>296</v>
      </c>
      <c r="F1187" s="4" t="s">
        <v>3043</v>
      </c>
      <c r="G1187" s="4">
        <f>trimmed!K1367/trimmed!K$3</f>
        <v>0</v>
      </c>
      <c r="H1187" s="4">
        <f>trimmed!L1367/trimmed!L$3</f>
        <v>0</v>
      </c>
      <c r="I1187" s="4">
        <f>trimmed!M1367/trimmed!M$3</f>
        <v>3.0369385571824967E-6</v>
      </c>
      <c r="J1187" s="4">
        <f>trimmed!N1367/trimmed!N$3</f>
        <v>0</v>
      </c>
      <c r="K1187" s="4">
        <f>trimmed!O1367/trimmed!O$3</f>
        <v>0</v>
      </c>
      <c r="L1187" s="4">
        <f>trimmed!P1367/trimmed!P$3</f>
        <v>0</v>
      </c>
      <c r="M1187" s="4"/>
      <c r="N1187" s="5">
        <f t="shared" si="133"/>
        <v>1.0123128523941656E-6</v>
      </c>
      <c r="O1187" s="4">
        <f t="shared" si="134"/>
        <v>1.7533772935016681E-6</v>
      </c>
      <c r="P1187" s="5">
        <f t="shared" si="135"/>
        <v>0</v>
      </c>
      <c r="Q1187" s="4">
        <f t="shared" si="136"/>
        <v>0</v>
      </c>
      <c r="R1187" s="4"/>
      <c r="S1187" s="5" t="str">
        <f t="shared" si="137"/>
        <v>No E</v>
      </c>
      <c r="T1187" s="5" t="str">
        <f t="shared" si="138"/>
        <v/>
      </c>
      <c r="U1187" s="4">
        <f t="shared" si="139"/>
        <v>1</v>
      </c>
    </row>
    <row r="1188" spans="1:21" x14ac:dyDescent="0.2">
      <c r="A1188" s="4" t="s">
        <v>3046</v>
      </c>
      <c r="B1188" s="4" t="s">
        <v>3046</v>
      </c>
      <c r="C1188" s="4">
        <v>1</v>
      </c>
      <c r="D1188" s="4">
        <v>1</v>
      </c>
      <c r="E1188" s="4">
        <v>1</v>
      </c>
      <c r="F1188" s="4" t="s">
        <v>3047</v>
      </c>
      <c r="G1188" s="4">
        <f>trimmed!K1369/trimmed!K$3</f>
        <v>0</v>
      </c>
      <c r="H1188" s="4">
        <f>trimmed!L1369/trimmed!L$3</f>
        <v>0</v>
      </c>
      <c r="I1188" s="4">
        <f>trimmed!M1369/trimmed!M$3</f>
        <v>2.9478224084964735E-6</v>
      </c>
      <c r="J1188" s="4">
        <f>trimmed!N1369/trimmed!N$3</f>
        <v>0</v>
      </c>
      <c r="K1188" s="4">
        <f>trimmed!O1369/trimmed!O$3</f>
        <v>0</v>
      </c>
      <c r="L1188" s="4">
        <f>trimmed!P1369/trimmed!P$3</f>
        <v>0</v>
      </c>
      <c r="M1188" s="4"/>
      <c r="N1188" s="5">
        <f t="shared" si="133"/>
        <v>9.8260746949882449E-7</v>
      </c>
      <c r="O1188" s="4">
        <f t="shared" si="134"/>
        <v>1.7019260610686501E-6</v>
      </c>
      <c r="P1188" s="5">
        <f t="shared" si="135"/>
        <v>0</v>
      </c>
      <c r="Q1188" s="4">
        <f t="shared" si="136"/>
        <v>0</v>
      </c>
      <c r="R1188" s="4"/>
      <c r="S1188" s="5" t="str">
        <f t="shared" si="137"/>
        <v>No E</v>
      </c>
      <c r="T1188" s="5" t="str">
        <f t="shared" si="138"/>
        <v/>
      </c>
      <c r="U1188" s="4">
        <f t="shared" si="139"/>
        <v>1</v>
      </c>
    </row>
    <row r="1189" spans="1:21" x14ac:dyDescent="0.2">
      <c r="A1189" s="4" t="s">
        <v>3048</v>
      </c>
      <c r="B1189" s="4" t="s">
        <v>3048</v>
      </c>
      <c r="C1189" s="4">
        <v>1</v>
      </c>
      <c r="D1189" s="4">
        <v>1</v>
      </c>
      <c r="E1189" s="4">
        <v>1</v>
      </c>
      <c r="F1189" s="4" t="s">
        <v>3049</v>
      </c>
      <c r="G1189" s="4">
        <f>trimmed!K1370/trimmed!K$3</f>
        <v>0</v>
      </c>
      <c r="H1189" s="4">
        <f>trimmed!L1370/trimmed!L$3</f>
        <v>0</v>
      </c>
      <c r="I1189" s="4">
        <f>trimmed!M1370/trimmed!M$3</f>
        <v>2.8184221714007119E-6</v>
      </c>
      <c r="J1189" s="4">
        <f>trimmed!N1370/trimmed!N$3</f>
        <v>0</v>
      </c>
      <c r="K1189" s="4">
        <f>trimmed!O1370/trimmed!O$3</f>
        <v>0</v>
      </c>
      <c r="L1189" s="4">
        <f>trimmed!P1370/trimmed!P$3</f>
        <v>0</v>
      </c>
      <c r="M1189" s="4"/>
      <c r="N1189" s="5">
        <f t="shared" si="133"/>
        <v>9.3947405713357062E-7</v>
      </c>
      <c r="O1189" s="4">
        <f t="shared" si="134"/>
        <v>1.6272167993482107E-6</v>
      </c>
      <c r="P1189" s="5">
        <f t="shared" si="135"/>
        <v>0</v>
      </c>
      <c r="Q1189" s="4">
        <f t="shared" si="136"/>
        <v>0</v>
      </c>
      <c r="R1189" s="4"/>
      <c r="S1189" s="5" t="str">
        <f t="shared" si="137"/>
        <v>No E</v>
      </c>
      <c r="T1189" s="5" t="str">
        <f t="shared" si="138"/>
        <v/>
      </c>
      <c r="U1189" s="4">
        <f t="shared" si="139"/>
        <v>1</v>
      </c>
    </row>
    <row r="1190" spans="1:21" x14ac:dyDescent="0.2">
      <c r="A1190" s="4" t="s">
        <v>3054</v>
      </c>
      <c r="B1190" s="4" t="s">
        <v>3054</v>
      </c>
      <c r="C1190" s="4" t="s">
        <v>3055</v>
      </c>
      <c r="D1190" s="4" t="s">
        <v>3055</v>
      </c>
      <c r="E1190" s="4" t="s">
        <v>3055</v>
      </c>
      <c r="F1190" s="4" t="s">
        <v>3056</v>
      </c>
      <c r="G1190" s="4">
        <f>trimmed!K1374/trimmed!K$3</f>
        <v>0</v>
      </c>
      <c r="H1190" s="4">
        <f>trimmed!L1374/trimmed!L$3</f>
        <v>0</v>
      </c>
      <c r="I1190" s="4">
        <f>trimmed!M1374/trimmed!M$3</f>
        <v>2.6465654331556479E-6</v>
      </c>
      <c r="J1190" s="4">
        <f>trimmed!N1374/trimmed!N$3</f>
        <v>0</v>
      </c>
      <c r="K1190" s="4">
        <f>trimmed!O1374/trimmed!O$3</f>
        <v>0</v>
      </c>
      <c r="L1190" s="4">
        <f>trimmed!P1374/trimmed!P$3</f>
        <v>0</v>
      </c>
      <c r="M1190" s="4"/>
      <c r="N1190" s="5">
        <f t="shared" si="133"/>
        <v>8.8218847771854929E-7</v>
      </c>
      <c r="O1190" s="4">
        <f t="shared" si="134"/>
        <v>1.5279952652603719E-6</v>
      </c>
      <c r="P1190" s="5">
        <f t="shared" si="135"/>
        <v>0</v>
      </c>
      <c r="Q1190" s="4">
        <f t="shared" si="136"/>
        <v>0</v>
      </c>
      <c r="R1190" s="4"/>
      <c r="S1190" s="5" t="str">
        <f t="shared" si="137"/>
        <v>No E</v>
      </c>
      <c r="T1190" s="5" t="str">
        <f t="shared" si="138"/>
        <v/>
      </c>
      <c r="U1190" s="4">
        <f t="shared" si="139"/>
        <v>1</v>
      </c>
    </row>
    <row r="1191" spans="1:21" x14ac:dyDescent="0.2">
      <c r="A1191" s="4" t="s">
        <v>3059</v>
      </c>
      <c r="B1191" s="4" t="s">
        <v>3059</v>
      </c>
      <c r="C1191" s="4">
        <v>1</v>
      </c>
      <c r="D1191" s="4">
        <v>1</v>
      </c>
      <c r="E1191" s="4">
        <v>1</v>
      </c>
      <c r="F1191" s="4" t="s">
        <v>3060</v>
      </c>
      <c r="G1191" s="4">
        <f>trimmed!K1376/trimmed!K$3</f>
        <v>0</v>
      </c>
      <c r="H1191" s="4">
        <f>trimmed!L1376/trimmed!L$3</f>
        <v>0</v>
      </c>
      <c r="I1191" s="4">
        <f>trimmed!M1376/trimmed!M$3</f>
        <v>2.5914994928440937E-6</v>
      </c>
      <c r="J1191" s="4">
        <f>trimmed!N1376/trimmed!N$3</f>
        <v>0</v>
      </c>
      <c r="K1191" s="4">
        <f>trimmed!O1376/trimmed!O$3</f>
        <v>0</v>
      </c>
      <c r="L1191" s="4">
        <f>trimmed!P1376/trimmed!P$3</f>
        <v>0</v>
      </c>
      <c r="M1191" s="4"/>
      <c r="N1191" s="5">
        <f t="shared" si="133"/>
        <v>8.6383316428136456E-7</v>
      </c>
      <c r="O1191" s="4">
        <f t="shared" si="134"/>
        <v>1.4962029297983162E-6</v>
      </c>
      <c r="P1191" s="5">
        <f t="shared" si="135"/>
        <v>0</v>
      </c>
      <c r="Q1191" s="4">
        <f t="shared" si="136"/>
        <v>0</v>
      </c>
      <c r="R1191" s="4"/>
      <c r="S1191" s="5" t="str">
        <f t="shared" si="137"/>
        <v>No E</v>
      </c>
      <c r="T1191" s="5" t="str">
        <f t="shared" si="138"/>
        <v/>
      </c>
      <c r="U1191" s="4">
        <f t="shared" si="139"/>
        <v>1</v>
      </c>
    </row>
    <row r="1192" spans="1:21" x14ac:dyDescent="0.2">
      <c r="A1192" s="4" t="s">
        <v>3065</v>
      </c>
      <c r="B1192" s="4" t="s">
        <v>3065</v>
      </c>
      <c r="C1192" s="4" t="s">
        <v>296</v>
      </c>
      <c r="D1192" s="4" t="s">
        <v>296</v>
      </c>
      <c r="E1192" s="4" t="s">
        <v>296</v>
      </c>
      <c r="F1192" s="4" t="s">
        <v>3066</v>
      </c>
      <c r="G1192" s="4">
        <f>trimmed!K1379/trimmed!K$3</f>
        <v>0</v>
      </c>
      <c r="H1192" s="4">
        <f>trimmed!L1379/trimmed!L$3</f>
        <v>7.4128501161884349E-7</v>
      </c>
      <c r="I1192" s="4">
        <f>trimmed!M1379/trimmed!M$3</f>
        <v>0</v>
      </c>
      <c r="J1192" s="4">
        <f>trimmed!N1379/trimmed!N$3</f>
        <v>0</v>
      </c>
      <c r="K1192" s="4">
        <f>trimmed!O1379/trimmed!O$3</f>
        <v>0</v>
      </c>
      <c r="L1192" s="4">
        <f>trimmed!P1379/trimmed!P$3</f>
        <v>0</v>
      </c>
      <c r="M1192" s="4"/>
      <c r="N1192" s="5">
        <f t="shared" si="133"/>
        <v>2.4709500387294783E-7</v>
      </c>
      <c r="O1192" s="4">
        <f t="shared" si="134"/>
        <v>4.2798110100437415E-7</v>
      </c>
      <c r="P1192" s="5">
        <f t="shared" si="135"/>
        <v>0</v>
      </c>
      <c r="Q1192" s="4">
        <f t="shared" si="136"/>
        <v>0</v>
      </c>
      <c r="R1192" s="4"/>
      <c r="S1192" s="5" t="str">
        <f t="shared" si="137"/>
        <v>No E</v>
      </c>
      <c r="T1192" s="5" t="str">
        <f t="shared" si="138"/>
        <v/>
      </c>
      <c r="U1192" s="4">
        <f t="shared" si="139"/>
        <v>1</v>
      </c>
    </row>
    <row r="1193" spans="1:21" x14ac:dyDescent="0.2">
      <c r="A1193" s="4" t="s">
        <v>3069</v>
      </c>
      <c r="B1193" s="4" t="s">
        <v>3069</v>
      </c>
      <c r="C1193" s="4">
        <v>2</v>
      </c>
      <c r="D1193" s="4">
        <v>2</v>
      </c>
      <c r="E1193" s="4">
        <v>2</v>
      </c>
      <c r="F1193" s="4" t="s">
        <v>3070</v>
      </c>
      <c r="G1193" s="4">
        <f>trimmed!K1381/trimmed!K$3</f>
        <v>0</v>
      </c>
      <c r="H1193" s="4">
        <f>trimmed!L1381/trimmed!L$3</f>
        <v>0</v>
      </c>
      <c r="I1193" s="4">
        <f>trimmed!M1381/trimmed!M$3</f>
        <v>9.7716069552861376E-7</v>
      </c>
      <c r="J1193" s="4">
        <f>trimmed!N1381/trimmed!N$3</f>
        <v>0</v>
      </c>
      <c r="K1193" s="4">
        <f>trimmed!O1381/trimmed!O$3</f>
        <v>0</v>
      </c>
      <c r="L1193" s="4">
        <f>trimmed!P1381/trimmed!P$3</f>
        <v>0</v>
      </c>
      <c r="M1193" s="4"/>
      <c r="N1193" s="5">
        <f t="shared" si="133"/>
        <v>3.2572023184287123E-7</v>
      </c>
      <c r="O1193" s="4">
        <f t="shared" si="134"/>
        <v>5.6416399060496709E-7</v>
      </c>
      <c r="P1193" s="5">
        <f t="shared" si="135"/>
        <v>0</v>
      </c>
      <c r="Q1193" s="4">
        <f t="shared" si="136"/>
        <v>0</v>
      </c>
      <c r="R1193" s="4"/>
      <c r="S1193" s="5" t="str">
        <f t="shared" si="137"/>
        <v>No E</v>
      </c>
      <c r="T1193" s="5" t="str">
        <f t="shared" si="138"/>
        <v/>
      </c>
      <c r="U1193" s="4">
        <f t="shared" si="139"/>
        <v>1</v>
      </c>
    </row>
    <row r="1194" spans="1:21" x14ac:dyDescent="0.2">
      <c r="A1194" s="4" t="s">
        <v>3075</v>
      </c>
      <c r="B1194" s="4" t="s">
        <v>3075</v>
      </c>
      <c r="C1194" s="4" t="s">
        <v>3076</v>
      </c>
      <c r="D1194" s="4" t="s">
        <v>3076</v>
      </c>
      <c r="E1194" s="4" t="s">
        <v>3076</v>
      </c>
      <c r="F1194" s="4" t="s">
        <v>3077</v>
      </c>
      <c r="G1194" s="4">
        <f>trimmed!K1384/trimmed!K$3</f>
        <v>0</v>
      </c>
      <c r="H1194" s="4">
        <f>trimmed!L1384/trimmed!L$3</f>
        <v>0</v>
      </c>
      <c r="I1194" s="4">
        <f>trimmed!M1384/trimmed!M$3</f>
        <v>4.387707017552194E-7</v>
      </c>
      <c r="J1194" s="4">
        <f>trimmed!N1384/trimmed!N$3</f>
        <v>0</v>
      </c>
      <c r="K1194" s="4">
        <f>trimmed!O1384/trimmed!O$3</f>
        <v>0</v>
      </c>
      <c r="L1194" s="4">
        <f>trimmed!P1384/trimmed!P$3</f>
        <v>0</v>
      </c>
      <c r="M1194" s="4"/>
      <c r="N1194" s="5">
        <f t="shared" si="133"/>
        <v>1.4625690058507312E-7</v>
      </c>
      <c r="O1194" s="4">
        <f t="shared" si="134"/>
        <v>2.5332438277089692E-7</v>
      </c>
      <c r="P1194" s="5">
        <f t="shared" si="135"/>
        <v>0</v>
      </c>
      <c r="Q1194" s="4">
        <f t="shared" si="136"/>
        <v>0</v>
      </c>
      <c r="R1194" s="4"/>
      <c r="S1194" s="5" t="str">
        <f t="shared" si="137"/>
        <v>No E</v>
      </c>
      <c r="T1194" s="5" t="str">
        <f t="shared" si="138"/>
        <v/>
      </c>
      <c r="U1194" s="4">
        <f t="shared" si="139"/>
        <v>1</v>
      </c>
    </row>
    <row r="1195" spans="1:21" x14ac:dyDescent="0.2">
      <c r="A1195" s="4" t="s">
        <v>3078</v>
      </c>
      <c r="B1195" s="4" t="s">
        <v>3078</v>
      </c>
      <c r="C1195" s="4">
        <v>1</v>
      </c>
      <c r="D1195" s="4">
        <v>1</v>
      </c>
      <c r="E1195" s="4">
        <v>1</v>
      </c>
      <c r="F1195" s="4" t="s">
        <v>3079</v>
      </c>
      <c r="G1195" s="4">
        <f>trimmed!K1385/trimmed!K$3</f>
        <v>0</v>
      </c>
      <c r="H1195" s="4">
        <f>trimmed!L1385/trimmed!L$3</f>
        <v>0</v>
      </c>
      <c r="I1195" s="4">
        <f>trimmed!M1385/trimmed!M$3</f>
        <v>1.6412578247405111E-6</v>
      </c>
      <c r="J1195" s="4">
        <f>trimmed!N1385/trimmed!N$3</f>
        <v>0</v>
      </c>
      <c r="K1195" s="4">
        <f>trimmed!O1385/trimmed!O$3</f>
        <v>0</v>
      </c>
      <c r="L1195" s="4">
        <f>trimmed!P1385/trimmed!P$3</f>
        <v>0</v>
      </c>
      <c r="M1195" s="4"/>
      <c r="N1195" s="5">
        <f t="shared" si="133"/>
        <v>5.470859415801704E-7</v>
      </c>
      <c r="O1195" s="4">
        <f t="shared" si="134"/>
        <v>9.475806469235136E-7</v>
      </c>
      <c r="P1195" s="5">
        <f t="shared" si="135"/>
        <v>0</v>
      </c>
      <c r="Q1195" s="4">
        <f t="shared" si="136"/>
        <v>0</v>
      </c>
      <c r="R1195" s="4"/>
      <c r="S1195" s="5" t="str">
        <f t="shared" si="137"/>
        <v>No E</v>
      </c>
      <c r="T1195" s="5" t="str">
        <f t="shared" si="138"/>
        <v/>
      </c>
      <c r="U1195" s="4">
        <f t="shared" si="139"/>
        <v>1</v>
      </c>
    </row>
    <row r="1196" spans="1:21" x14ac:dyDescent="0.2">
      <c r="A1196" s="4" t="s">
        <v>3082</v>
      </c>
      <c r="B1196" s="4" t="s">
        <v>3082</v>
      </c>
      <c r="C1196" s="4">
        <v>1</v>
      </c>
      <c r="D1196" s="4">
        <v>1</v>
      </c>
      <c r="E1196" s="4">
        <v>1</v>
      </c>
      <c r="F1196" s="4" t="s">
        <v>3083</v>
      </c>
      <c r="G1196" s="4">
        <f>trimmed!K1387/trimmed!K$3</f>
        <v>0</v>
      </c>
      <c r="H1196" s="4">
        <f>trimmed!L1387/trimmed!L$3</f>
        <v>0</v>
      </c>
      <c r="I1196" s="4">
        <f>trimmed!M1387/trimmed!M$3</f>
        <v>7.3673127689557654E-7</v>
      </c>
      <c r="J1196" s="4">
        <f>trimmed!N1387/trimmed!N$3</f>
        <v>0</v>
      </c>
      <c r="K1196" s="4">
        <f>trimmed!O1387/trimmed!O$3</f>
        <v>0</v>
      </c>
      <c r="L1196" s="4">
        <f>trimmed!P1387/trimmed!P$3</f>
        <v>0</v>
      </c>
      <c r="M1196" s="4"/>
      <c r="N1196" s="5">
        <f t="shared" si="133"/>
        <v>2.4557709229852553E-7</v>
      </c>
      <c r="O1196" s="4">
        <f t="shared" si="134"/>
        <v>4.2535200103607782E-7</v>
      </c>
      <c r="P1196" s="5">
        <f t="shared" si="135"/>
        <v>0</v>
      </c>
      <c r="Q1196" s="4">
        <f t="shared" si="136"/>
        <v>0</v>
      </c>
      <c r="R1196" s="4"/>
      <c r="S1196" s="5" t="str">
        <f t="shared" si="137"/>
        <v>No E</v>
      </c>
      <c r="T1196" s="5" t="str">
        <f t="shared" si="138"/>
        <v/>
      </c>
      <c r="U1196" s="4">
        <f t="shared" si="139"/>
        <v>1</v>
      </c>
    </row>
    <row r="1197" spans="1:21" x14ac:dyDescent="0.2">
      <c r="A1197" s="4" t="s">
        <v>3084</v>
      </c>
      <c r="B1197" s="4" t="s">
        <v>3084</v>
      </c>
      <c r="C1197" s="4">
        <v>1</v>
      </c>
      <c r="D1197" s="4">
        <v>1</v>
      </c>
      <c r="E1197" s="4">
        <v>1</v>
      </c>
      <c r="F1197" s="4" t="s">
        <v>3085</v>
      </c>
      <c r="G1197" s="4">
        <f>trimmed!K1388/trimmed!K$3</f>
        <v>0</v>
      </c>
      <c r="H1197" s="4">
        <f>trimmed!L1388/trimmed!L$3</f>
        <v>2.8919765280173926E-7</v>
      </c>
      <c r="I1197" s="4">
        <f>trimmed!M1388/trimmed!M$3</f>
        <v>0</v>
      </c>
      <c r="J1197" s="4">
        <f>trimmed!N1388/trimmed!N$3</f>
        <v>0</v>
      </c>
      <c r="K1197" s="4">
        <f>trimmed!O1388/trimmed!O$3</f>
        <v>0</v>
      </c>
      <c r="L1197" s="4">
        <f>trimmed!P1388/trimmed!P$3</f>
        <v>0</v>
      </c>
      <c r="M1197" s="4"/>
      <c r="N1197" s="5">
        <f t="shared" si="133"/>
        <v>9.6399217600579759E-8</v>
      </c>
      <c r="O1197" s="4">
        <f t="shared" si="134"/>
        <v>1.6696834269409208E-7</v>
      </c>
      <c r="P1197" s="5">
        <f t="shared" si="135"/>
        <v>0</v>
      </c>
      <c r="Q1197" s="4">
        <f t="shared" si="136"/>
        <v>0</v>
      </c>
      <c r="R1197" s="4"/>
      <c r="S1197" s="5" t="str">
        <f t="shared" si="137"/>
        <v>No E</v>
      </c>
      <c r="T1197" s="5" t="str">
        <f t="shared" si="138"/>
        <v/>
      </c>
      <c r="U1197" s="4">
        <f t="shared" si="139"/>
        <v>1</v>
      </c>
    </row>
    <row r="1198" spans="1:21" x14ac:dyDescent="0.2">
      <c r="A1198" s="4" t="s">
        <v>3090</v>
      </c>
      <c r="B1198" s="4" t="s">
        <v>3090</v>
      </c>
      <c r="C1198" s="4" t="s">
        <v>1812</v>
      </c>
      <c r="D1198" s="4" t="s">
        <v>1812</v>
      </c>
      <c r="E1198" s="4" t="s">
        <v>1812</v>
      </c>
      <c r="F1198" s="4" t="s">
        <v>3091</v>
      </c>
      <c r="G1198" s="4">
        <f>trimmed!K1391/trimmed!K$3</f>
        <v>0</v>
      </c>
      <c r="H1198" s="4">
        <f>trimmed!L1391/trimmed!L$3</f>
        <v>0</v>
      </c>
      <c r="I1198" s="4">
        <f>trimmed!M1391/trimmed!M$3</f>
        <v>3.838653310809375E-7</v>
      </c>
      <c r="J1198" s="4">
        <f>trimmed!N1391/trimmed!N$3</f>
        <v>0</v>
      </c>
      <c r="K1198" s="4">
        <f>trimmed!O1391/trimmed!O$3</f>
        <v>0</v>
      </c>
      <c r="L1198" s="4">
        <f>trimmed!P1391/trimmed!P$3</f>
        <v>0</v>
      </c>
      <c r="M1198" s="4"/>
      <c r="N1198" s="5">
        <f t="shared" si="133"/>
        <v>1.279551103603125E-7</v>
      </c>
      <c r="O1198" s="4">
        <f t="shared" si="134"/>
        <v>2.2162475223214407E-7</v>
      </c>
      <c r="P1198" s="5">
        <f t="shared" si="135"/>
        <v>0</v>
      </c>
      <c r="Q1198" s="4">
        <f t="shared" si="136"/>
        <v>0</v>
      </c>
      <c r="R1198" s="4"/>
      <c r="S1198" s="5" t="str">
        <f t="shared" si="137"/>
        <v>No E</v>
      </c>
      <c r="T1198" s="5" t="str">
        <f t="shared" si="138"/>
        <v/>
      </c>
      <c r="U1198" s="4">
        <f t="shared" si="139"/>
        <v>1</v>
      </c>
    </row>
    <row r="1199" spans="1:21" x14ac:dyDescent="0.2">
      <c r="A1199" s="4" t="s">
        <v>1349</v>
      </c>
      <c r="B1199" s="4" t="s">
        <v>1349</v>
      </c>
      <c r="C1199" s="4">
        <v>14</v>
      </c>
      <c r="D1199" s="4">
        <v>14</v>
      </c>
      <c r="E1199" s="4">
        <v>14</v>
      </c>
      <c r="F1199" s="4" t="s">
        <v>1350</v>
      </c>
      <c r="G1199" s="4">
        <f>trimmed!K574/trimmed!K$3</f>
        <v>1.7084722507804947E-4</v>
      </c>
      <c r="H1199" s="4">
        <f>trimmed!L574/trimmed!L$3</f>
        <v>0</v>
      </c>
      <c r="I1199" s="4">
        <f>trimmed!M574/trimmed!M$3</f>
        <v>0</v>
      </c>
      <c r="J1199" s="4">
        <f>trimmed!N574/trimmed!N$3</f>
        <v>5.5150060500645239E-6</v>
      </c>
      <c r="K1199" s="4">
        <f>trimmed!O574/trimmed!O$3</f>
        <v>0</v>
      </c>
      <c r="L1199" s="4">
        <f>trimmed!P574/trimmed!P$3</f>
        <v>0</v>
      </c>
      <c r="M1199" s="4"/>
      <c r="N1199" s="5">
        <f t="shared" si="133"/>
        <v>5.6949075026016493E-5</v>
      </c>
      <c r="O1199" s="4">
        <f t="shared" si="134"/>
        <v>9.8638691389112438E-5</v>
      </c>
      <c r="P1199" s="5">
        <f t="shared" si="135"/>
        <v>1.838335350021508E-6</v>
      </c>
      <c r="Q1199" s="4">
        <f t="shared" si="136"/>
        <v>3.1840902275871674E-6</v>
      </c>
      <c r="R1199" s="4"/>
      <c r="S1199" s="5">
        <f t="shared" si="137"/>
        <v>30.978610635622172</v>
      </c>
      <c r="T1199" s="5">
        <f t="shared" si="138"/>
        <v>75.881788997630366</v>
      </c>
      <c r="U1199" s="4">
        <f t="shared" si="139"/>
        <v>1</v>
      </c>
    </row>
    <row r="1200" spans="1:21" x14ac:dyDescent="0.2">
      <c r="A1200" s="4" t="s">
        <v>1210</v>
      </c>
      <c r="B1200" s="4" t="s">
        <v>1210</v>
      </c>
      <c r="C1200" s="4" t="s">
        <v>449</v>
      </c>
      <c r="D1200" s="4" t="s">
        <v>449</v>
      </c>
      <c r="E1200" s="4" t="s">
        <v>449</v>
      </c>
      <c r="F1200" s="4" t="s">
        <v>1211</v>
      </c>
      <c r="G1200" s="4">
        <f>trimmed!K509/trimmed!K$3</f>
        <v>0</v>
      </c>
      <c r="H1200" s="4">
        <f>trimmed!L509/trimmed!L$3</f>
        <v>0</v>
      </c>
      <c r="I1200" s="4">
        <f>trimmed!M509/trimmed!M$3</f>
        <v>0</v>
      </c>
      <c r="J1200" s="4">
        <f>trimmed!N509/trimmed!N$3</f>
        <v>0</v>
      </c>
      <c r="K1200" s="4">
        <f>trimmed!O509/trimmed!O$3</f>
        <v>0</v>
      </c>
      <c r="L1200" s="4">
        <f>trimmed!P509/trimmed!P$3</f>
        <v>0</v>
      </c>
      <c r="M1200" s="4"/>
      <c r="N1200" s="5">
        <f t="shared" si="133"/>
        <v>0</v>
      </c>
      <c r="O1200" s="4">
        <f t="shared" si="134"/>
        <v>0</v>
      </c>
      <c r="P1200" s="5">
        <f t="shared" si="135"/>
        <v>0</v>
      </c>
      <c r="Q1200" s="4">
        <f t="shared" si="136"/>
        <v>0</v>
      </c>
      <c r="R1200" s="4"/>
      <c r="S1200" s="5" t="str">
        <f t="shared" si="137"/>
        <v>No E</v>
      </c>
      <c r="T1200" s="5" t="str">
        <f t="shared" si="138"/>
        <v/>
      </c>
      <c r="U1200" s="4">
        <f t="shared" si="139"/>
        <v>0</v>
      </c>
    </row>
    <row r="1201" spans="1:21" x14ac:dyDescent="0.2">
      <c r="A1201" s="4" t="s">
        <v>1291</v>
      </c>
      <c r="B1201" s="4" t="s">
        <v>1291</v>
      </c>
      <c r="C1201" s="4" t="s">
        <v>1292</v>
      </c>
      <c r="D1201" s="4" t="s">
        <v>1292</v>
      </c>
      <c r="E1201" s="4" t="s">
        <v>1292</v>
      </c>
      <c r="F1201" s="4" t="s">
        <v>1293</v>
      </c>
      <c r="G1201" s="4">
        <f>trimmed!K547/trimmed!K$3</f>
        <v>0</v>
      </c>
      <c r="H1201" s="4">
        <f>trimmed!L547/trimmed!L$3</f>
        <v>0</v>
      </c>
      <c r="I1201" s="4">
        <f>trimmed!M547/trimmed!M$3</f>
        <v>0</v>
      </c>
      <c r="J1201" s="4">
        <f>trimmed!N547/trimmed!N$3</f>
        <v>0</v>
      </c>
      <c r="K1201" s="4">
        <f>trimmed!O547/trimmed!O$3</f>
        <v>0</v>
      </c>
      <c r="L1201" s="4">
        <f>trimmed!P547/trimmed!P$3</f>
        <v>0</v>
      </c>
      <c r="M1201" s="4"/>
      <c r="N1201" s="5">
        <f t="shared" si="133"/>
        <v>0</v>
      </c>
      <c r="O1201" s="4">
        <f t="shared" si="134"/>
        <v>0</v>
      </c>
      <c r="P1201" s="5">
        <f t="shared" si="135"/>
        <v>0</v>
      </c>
      <c r="Q1201" s="4">
        <f t="shared" si="136"/>
        <v>0</v>
      </c>
      <c r="R1201" s="4"/>
      <c r="S1201" s="5" t="str">
        <f t="shared" si="137"/>
        <v>No E</v>
      </c>
      <c r="T1201" s="5" t="str">
        <f t="shared" si="138"/>
        <v/>
      </c>
      <c r="U1201" s="4">
        <f t="shared" si="139"/>
        <v>0</v>
      </c>
    </row>
    <row r="1202" spans="1:21" x14ac:dyDescent="0.2">
      <c r="A1202" s="4" t="s">
        <v>1313</v>
      </c>
      <c r="B1202" s="4" t="s">
        <v>1313</v>
      </c>
      <c r="C1202" s="4">
        <v>3</v>
      </c>
      <c r="D1202" s="4">
        <v>3</v>
      </c>
      <c r="E1202" s="4">
        <v>3</v>
      </c>
      <c r="F1202" s="4" t="s">
        <v>1314</v>
      </c>
      <c r="G1202" s="4">
        <f>trimmed!K557/trimmed!K$3</f>
        <v>0</v>
      </c>
      <c r="H1202" s="4">
        <f>trimmed!L557/trimmed!L$3</f>
        <v>0</v>
      </c>
      <c r="I1202" s="4">
        <f>trimmed!M557/trimmed!M$3</f>
        <v>0</v>
      </c>
      <c r="J1202" s="4">
        <f>trimmed!N557/trimmed!N$3</f>
        <v>0</v>
      </c>
      <c r="K1202" s="4">
        <f>trimmed!O557/trimmed!O$3</f>
        <v>0</v>
      </c>
      <c r="L1202" s="4">
        <f>trimmed!P557/trimmed!P$3</f>
        <v>0</v>
      </c>
      <c r="M1202" s="4"/>
      <c r="N1202" s="5">
        <f t="shared" si="133"/>
        <v>0</v>
      </c>
      <c r="O1202" s="4">
        <f t="shared" si="134"/>
        <v>0</v>
      </c>
      <c r="P1202" s="5">
        <f t="shared" si="135"/>
        <v>0</v>
      </c>
      <c r="Q1202" s="4">
        <f t="shared" si="136"/>
        <v>0</v>
      </c>
      <c r="R1202" s="4"/>
      <c r="S1202" s="5" t="str">
        <f t="shared" si="137"/>
        <v>No E</v>
      </c>
      <c r="T1202" s="5" t="str">
        <f t="shared" si="138"/>
        <v/>
      </c>
      <c r="U1202" s="4">
        <f t="shared" si="139"/>
        <v>0</v>
      </c>
    </row>
    <row r="1203" spans="1:21" x14ac:dyDescent="0.2">
      <c r="A1203" s="4" t="s">
        <v>1355</v>
      </c>
      <c r="B1203" s="4" t="s">
        <v>1355</v>
      </c>
      <c r="C1203" s="4" t="s">
        <v>68</v>
      </c>
      <c r="D1203" s="4" t="s">
        <v>68</v>
      </c>
      <c r="E1203" s="4" t="s">
        <v>68</v>
      </c>
      <c r="F1203" s="4" t="s">
        <v>1356</v>
      </c>
      <c r="G1203" s="4">
        <f>trimmed!K576/trimmed!K$3</f>
        <v>0</v>
      </c>
      <c r="H1203" s="4">
        <f>trimmed!L576/trimmed!L$3</f>
        <v>0</v>
      </c>
      <c r="I1203" s="4">
        <f>trimmed!M576/trimmed!M$3</f>
        <v>0</v>
      </c>
      <c r="J1203" s="4">
        <f>trimmed!N576/trimmed!N$3</f>
        <v>0</v>
      </c>
      <c r="K1203" s="4">
        <f>trimmed!O576/trimmed!O$3</f>
        <v>0</v>
      </c>
      <c r="L1203" s="4">
        <f>trimmed!P576/trimmed!P$3</f>
        <v>0</v>
      </c>
      <c r="M1203" s="4"/>
      <c r="N1203" s="5">
        <f t="shared" si="133"/>
        <v>0</v>
      </c>
      <c r="O1203" s="4">
        <f t="shared" si="134"/>
        <v>0</v>
      </c>
      <c r="P1203" s="5">
        <f t="shared" si="135"/>
        <v>0</v>
      </c>
      <c r="Q1203" s="4">
        <f t="shared" si="136"/>
        <v>0</v>
      </c>
      <c r="R1203" s="4"/>
      <c r="S1203" s="5" t="str">
        <f t="shared" si="137"/>
        <v>No E</v>
      </c>
      <c r="T1203" s="5" t="str">
        <f t="shared" si="138"/>
        <v/>
      </c>
      <c r="U1203" s="4">
        <f t="shared" si="139"/>
        <v>0</v>
      </c>
    </row>
    <row r="1204" spans="1:21" x14ac:dyDescent="0.2">
      <c r="A1204" s="4" t="s">
        <v>1442</v>
      </c>
      <c r="B1204" s="4" t="s">
        <v>1442</v>
      </c>
      <c r="C1204" s="4">
        <v>1</v>
      </c>
      <c r="D1204" s="4">
        <v>1</v>
      </c>
      <c r="E1204" s="4">
        <v>1</v>
      </c>
      <c r="F1204" s="4" t="s">
        <v>1443</v>
      </c>
      <c r="G1204" s="4">
        <f>trimmed!K617/trimmed!K$3</f>
        <v>0</v>
      </c>
      <c r="H1204" s="4">
        <f>trimmed!L617/trimmed!L$3</f>
        <v>0</v>
      </c>
      <c r="I1204" s="4">
        <f>trimmed!M617/trimmed!M$3</f>
        <v>0</v>
      </c>
      <c r="J1204" s="4">
        <f>trimmed!N617/trimmed!N$3</f>
        <v>0</v>
      </c>
      <c r="K1204" s="4">
        <f>trimmed!O617/trimmed!O$3</f>
        <v>0</v>
      </c>
      <c r="L1204" s="4">
        <f>trimmed!P617/trimmed!P$3</f>
        <v>0</v>
      </c>
      <c r="M1204" s="4"/>
      <c r="N1204" s="5">
        <f t="shared" si="133"/>
        <v>0</v>
      </c>
      <c r="O1204" s="4">
        <f t="shared" si="134"/>
        <v>0</v>
      </c>
      <c r="P1204" s="5">
        <f t="shared" si="135"/>
        <v>0</v>
      </c>
      <c r="Q1204" s="4">
        <f t="shared" si="136"/>
        <v>0</v>
      </c>
      <c r="R1204" s="4"/>
      <c r="S1204" s="5" t="str">
        <f t="shared" si="137"/>
        <v>No E</v>
      </c>
      <c r="T1204" s="5" t="str">
        <f t="shared" si="138"/>
        <v/>
      </c>
      <c r="U1204" s="4">
        <f t="shared" si="139"/>
        <v>0</v>
      </c>
    </row>
    <row r="1205" spans="1:21" x14ac:dyDescent="0.2">
      <c r="A1205" s="4" t="s">
        <v>1543</v>
      </c>
      <c r="B1205" s="4" t="s">
        <v>1543</v>
      </c>
      <c r="C1205" s="4" t="s">
        <v>1544</v>
      </c>
      <c r="D1205" s="4" t="s">
        <v>1544</v>
      </c>
      <c r="E1205" s="4" t="s">
        <v>1544</v>
      </c>
      <c r="F1205" s="4" t="s">
        <v>1545</v>
      </c>
      <c r="G1205" s="4">
        <f>trimmed!K659/trimmed!K$3</f>
        <v>0</v>
      </c>
      <c r="H1205" s="4">
        <f>trimmed!L659/trimmed!L$3</f>
        <v>0</v>
      </c>
      <c r="I1205" s="4">
        <f>trimmed!M659/trimmed!M$3</f>
        <v>0</v>
      </c>
      <c r="J1205" s="4">
        <f>trimmed!N659/trimmed!N$3</f>
        <v>0</v>
      </c>
      <c r="K1205" s="4">
        <f>trimmed!O659/trimmed!O$3</f>
        <v>0</v>
      </c>
      <c r="L1205" s="4">
        <f>trimmed!P659/trimmed!P$3</f>
        <v>0</v>
      </c>
      <c r="M1205" s="4"/>
      <c r="N1205" s="5">
        <f t="shared" si="133"/>
        <v>0</v>
      </c>
      <c r="O1205" s="4">
        <f t="shared" si="134"/>
        <v>0</v>
      </c>
      <c r="P1205" s="5">
        <f t="shared" si="135"/>
        <v>0</v>
      </c>
      <c r="Q1205" s="4">
        <f t="shared" si="136"/>
        <v>0</v>
      </c>
      <c r="R1205" s="4"/>
      <c r="S1205" s="5" t="str">
        <f t="shared" si="137"/>
        <v>No E</v>
      </c>
      <c r="T1205" s="5" t="str">
        <f t="shared" si="138"/>
        <v/>
      </c>
      <c r="U1205" s="4">
        <f t="shared" si="139"/>
        <v>0</v>
      </c>
    </row>
    <row r="1206" spans="1:21" x14ac:dyDescent="0.2">
      <c r="A1206" s="4" t="s">
        <v>1628</v>
      </c>
      <c r="B1206" s="4" t="s">
        <v>1628</v>
      </c>
      <c r="C1206" s="4">
        <v>2</v>
      </c>
      <c r="D1206" s="4">
        <v>2</v>
      </c>
      <c r="E1206" s="4">
        <v>2</v>
      </c>
      <c r="F1206" s="4" t="s">
        <v>1629</v>
      </c>
      <c r="G1206" s="4">
        <f>trimmed!K699/trimmed!K$3</f>
        <v>0</v>
      </c>
      <c r="H1206" s="4">
        <f>trimmed!L699/trimmed!L$3</f>
        <v>0</v>
      </c>
      <c r="I1206" s="4">
        <f>trimmed!M699/trimmed!M$3</f>
        <v>0</v>
      </c>
      <c r="J1206" s="4">
        <f>trimmed!N699/trimmed!N$3</f>
        <v>0</v>
      </c>
      <c r="K1206" s="4">
        <f>trimmed!O699/trimmed!O$3</f>
        <v>0</v>
      </c>
      <c r="L1206" s="4">
        <f>trimmed!P699/trimmed!P$3</f>
        <v>0</v>
      </c>
      <c r="M1206" s="4"/>
      <c r="N1206" s="5">
        <f t="shared" si="133"/>
        <v>0</v>
      </c>
      <c r="O1206" s="4">
        <f t="shared" si="134"/>
        <v>0</v>
      </c>
      <c r="P1206" s="5">
        <f t="shared" si="135"/>
        <v>0</v>
      </c>
      <c r="Q1206" s="4">
        <f t="shared" si="136"/>
        <v>0</v>
      </c>
      <c r="R1206" s="4"/>
      <c r="S1206" s="5" t="str">
        <f t="shared" si="137"/>
        <v>No E</v>
      </c>
      <c r="T1206" s="5" t="str">
        <f t="shared" si="138"/>
        <v/>
      </c>
      <c r="U1206" s="4">
        <f t="shared" si="139"/>
        <v>0</v>
      </c>
    </row>
    <row r="1207" spans="1:21" x14ac:dyDescent="0.2">
      <c r="A1207" s="4" t="s">
        <v>1662</v>
      </c>
      <c r="B1207" s="4" t="s">
        <v>1662</v>
      </c>
      <c r="C1207" s="4">
        <v>2</v>
      </c>
      <c r="D1207" s="4">
        <v>2</v>
      </c>
      <c r="E1207" s="4">
        <v>2</v>
      </c>
      <c r="F1207" s="4" t="s">
        <v>1663</v>
      </c>
      <c r="G1207" s="4">
        <f>trimmed!K715/trimmed!K$3</f>
        <v>0</v>
      </c>
      <c r="H1207" s="4">
        <f>trimmed!L715/trimmed!L$3</f>
        <v>0</v>
      </c>
      <c r="I1207" s="4">
        <f>trimmed!M715/trimmed!M$3</f>
        <v>0</v>
      </c>
      <c r="J1207" s="4">
        <f>trimmed!N715/trimmed!N$3</f>
        <v>0</v>
      </c>
      <c r="K1207" s="4">
        <f>trimmed!O715/trimmed!O$3</f>
        <v>0</v>
      </c>
      <c r="L1207" s="4">
        <f>trimmed!P715/trimmed!P$3</f>
        <v>0</v>
      </c>
      <c r="M1207" s="4"/>
      <c r="N1207" s="5">
        <f t="shared" si="133"/>
        <v>0</v>
      </c>
      <c r="O1207" s="4">
        <f t="shared" si="134"/>
        <v>0</v>
      </c>
      <c r="P1207" s="5">
        <f t="shared" si="135"/>
        <v>0</v>
      </c>
      <c r="Q1207" s="4">
        <f t="shared" si="136"/>
        <v>0</v>
      </c>
      <c r="R1207" s="4"/>
      <c r="S1207" s="5" t="str">
        <f t="shared" si="137"/>
        <v>No E</v>
      </c>
      <c r="T1207" s="5" t="str">
        <f t="shared" si="138"/>
        <v/>
      </c>
      <c r="U1207" s="4">
        <f t="shared" si="139"/>
        <v>0</v>
      </c>
    </row>
    <row r="1208" spans="1:21" x14ac:dyDescent="0.2">
      <c r="A1208" s="4" t="s">
        <v>1793</v>
      </c>
      <c r="B1208" s="4" t="s">
        <v>1793</v>
      </c>
      <c r="C1208" s="4">
        <v>9</v>
      </c>
      <c r="D1208" s="4">
        <v>9</v>
      </c>
      <c r="E1208" s="4">
        <v>9</v>
      </c>
      <c r="F1208" s="4" t="s">
        <v>1794</v>
      </c>
      <c r="G1208" s="4">
        <f>trimmed!K773/trimmed!K$3</f>
        <v>0</v>
      </c>
      <c r="H1208" s="4">
        <f>trimmed!L773/trimmed!L$3</f>
        <v>0</v>
      </c>
      <c r="I1208" s="4">
        <f>trimmed!M773/trimmed!M$3</f>
        <v>0</v>
      </c>
      <c r="J1208" s="4">
        <f>trimmed!N773/trimmed!N$3</f>
        <v>0</v>
      </c>
      <c r="K1208" s="4">
        <f>trimmed!O773/trimmed!O$3</f>
        <v>0</v>
      </c>
      <c r="L1208" s="4">
        <f>trimmed!P773/trimmed!P$3</f>
        <v>0</v>
      </c>
      <c r="M1208" s="4"/>
      <c r="N1208" s="5">
        <f t="shared" si="133"/>
        <v>0</v>
      </c>
      <c r="O1208" s="4">
        <f t="shared" si="134"/>
        <v>0</v>
      </c>
      <c r="P1208" s="5">
        <f t="shared" si="135"/>
        <v>0</v>
      </c>
      <c r="Q1208" s="4">
        <f t="shared" si="136"/>
        <v>0</v>
      </c>
      <c r="R1208" s="4"/>
      <c r="S1208" s="5" t="str">
        <f t="shared" si="137"/>
        <v>No E</v>
      </c>
      <c r="T1208" s="5" t="str">
        <f t="shared" si="138"/>
        <v/>
      </c>
      <c r="U1208" s="4">
        <f t="shared" si="139"/>
        <v>0</v>
      </c>
    </row>
    <row r="1209" spans="1:21" x14ac:dyDescent="0.2">
      <c r="A1209" s="4" t="s">
        <v>1946</v>
      </c>
      <c r="B1209" s="4" t="s">
        <v>1946</v>
      </c>
      <c r="C1209" s="4">
        <v>1</v>
      </c>
      <c r="D1209" s="4">
        <v>1</v>
      </c>
      <c r="E1209" s="4">
        <v>1</v>
      </c>
      <c r="F1209" s="4" t="s">
        <v>1947</v>
      </c>
      <c r="G1209" s="4">
        <f>trimmed!K844/trimmed!K$3</f>
        <v>0</v>
      </c>
      <c r="H1209" s="4">
        <f>trimmed!L844/trimmed!L$3</f>
        <v>0</v>
      </c>
      <c r="I1209" s="4">
        <f>trimmed!M844/trimmed!M$3</f>
        <v>0</v>
      </c>
      <c r="J1209" s="4">
        <f>trimmed!N844/trimmed!N$3</f>
        <v>0</v>
      </c>
      <c r="K1209" s="4">
        <f>trimmed!O844/trimmed!O$3</f>
        <v>0</v>
      </c>
      <c r="L1209" s="4">
        <f>trimmed!P844/trimmed!P$3</f>
        <v>0</v>
      </c>
      <c r="M1209" s="4"/>
      <c r="N1209" s="5">
        <f t="shared" si="133"/>
        <v>0</v>
      </c>
      <c r="O1209" s="4">
        <f t="shared" si="134"/>
        <v>0</v>
      </c>
      <c r="P1209" s="5">
        <f t="shared" si="135"/>
        <v>0</v>
      </c>
      <c r="Q1209" s="4">
        <f t="shared" si="136"/>
        <v>0</v>
      </c>
      <c r="R1209" s="4"/>
      <c r="S1209" s="5" t="str">
        <f t="shared" si="137"/>
        <v>No E</v>
      </c>
      <c r="T1209" s="5" t="str">
        <f t="shared" si="138"/>
        <v/>
      </c>
      <c r="U1209" s="4">
        <f t="shared" si="139"/>
        <v>0</v>
      </c>
    </row>
    <row r="1210" spans="1:21" x14ac:dyDescent="0.2">
      <c r="A1210" s="4" t="s">
        <v>1950</v>
      </c>
      <c r="B1210" s="4" t="s">
        <v>1950</v>
      </c>
      <c r="C1210" s="4" t="s">
        <v>449</v>
      </c>
      <c r="D1210" s="4" t="s">
        <v>449</v>
      </c>
      <c r="E1210" s="4" t="s">
        <v>449</v>
      </c>
      <c r="F1210" s="4" t="s">
        <v>1951</v>
      </c>
      <c r="G1210" s="4">
        <f>trimmed!K846/trimmed!K$3</f>
        <v>0</v>
      </c>
      <c r="H1210" s="4">
        <f>trimmed!L846/trimmed!L$3</f>
        <v>0</v>
      </c>
      <c r="I1210" s="4">
        <f>trimmed!M846/trimmed!M$3</f>
        <v>0</v>
      </c>
      <c r="J1210" s="4">
        <f>trimmed!N846/trimmed!N$3</f>
        <v>0</v>
      </c>
      <c r="K1210" s="4">
        <f>trimmed!O846/trimmed!O$3</f>
        <v>0</v>
      </c>
      <c r="L1210" s="4">
        <f>trimmed!P846/trimmed!P$3</f>
        <v>0</v>
      </c>
      <c r="M1210" s="4"/>
      <c r="N1210" s="5">
        <f t="shared" si="133"/>
        <v>0</v>
      </c>
      <c r="O1210" s="4">
        <f t="shared" si="134"/>
        <v>0</v>
      </c>
      <c r="P1210" s="5">
        <f t="shared" si="135"/>
        <v>0</v>
      </c>
      <c r="Q1210" s="4">
        <f t="shared" si="136"/>
        <v>0</v>
      </c>
      <c r="R1210" s="4"/>
      <c r="S1210" s="5" t="str">
        <f t="shared" si="137"/>
        <v>No E</v>
      </c>
      <c r="T1210" s="5" t="str">
        <f t="shared" si="138"/>
        <v/>
      </c>
      <c r="U1210" s="4">
        <f t="shared" si="139"/>
        <v>0</v>
      </c>
    </row>
    <row r="1211" spans="1:21" x14ac:dyDescent="0.2">
      <c r="A1211" s="4" t="s">
        <v>2035</v>
      </c>
      <c r="B1211" s="4" t="s">
        <v>2035</v>
      </c>
      <c r="C1211" s="4">
        <v>4</v>
      </c>
      <c r="D1211" s="4">
        <v>4</v>
      </c>
      <c r="E1211" s="4">
        <v>4</v>
      </c>
      <c r="F1211" s="4" t="s">
        <v>2036</v>
      </c>
      <c r="G1211" s="4">
        <f>trimmed!K885/trimmed!K$3</f>
        <v>0</v>
      </c>
      <c r="H1211" s="4">
        <f>trimmed!L885/trimmed!L$3</f>
        <v>0</v>
      </c>
      <c r="I1211" s="4">
        <f>trimmed!M885/trimmed!M$3</f>
        <v>0</v>
      </c>
      <c r="J1211" s="4">
        <f>trimmed!N885/trimmed!N$3</f>
        <v>0</v>
      </c>
      <c r="K1211" s="4">
        <f>trimmed!O885/trimmed!O$3</f>
        <v>0</v>
      </c>
      <c r="L1211" s="4">
        <f>trimmed!P885/trimmed!P$3</f>
        <v>0</v>
      </c>
      <c r="M1211" s="4"/>
      <c r="N1211" s="5">
        <f t="shared" si="133"/>
        <v>0</v>
      </c>
      <c r="O1211" s="4">
        <f t="shared" si="134"/>
        <v>0</v>
      </c>
      <c r="P1211" s="5">
        <f t="shared" si="135"/>
        <v>0</v>
      </c>
      <c r="Q1211" s="4">
        <f t="shared" si="136"/>
        <v>0</v>
      </c>
      <c r="R1211" s="4"/>
      <c r="S1211" s="5" t="str">
        <f t="shared" si="137"/>
        <v>No E</v>
      </c>
      <c r="T1211" s="5" t="str">
        <f t="shared" si="138"/>
        <v/>
      </c>
      <c r="U1211" s="4">
        <f t="shared" si="139"/>
        <v>0</v>
      </c>
    </row>
    <row r="1212" spans="1:21" x14ac:dyDescent="0.2">
      <c r="A1212" s="4" t="s">
        <v>2037</v>
      </c>
      <c r="B1212" s="4" t="s">
        <v>2037</v>
      </c>
      <c r="C1212" s="4">
        <v>5</v>
      </c>
      <c r="D1212" s="4">
        <v>5</v>
      </c>
      <c r="E1212" s="4">
        <v>5</v>
      </c>
      <c r="F1212" s="4" t="s">
        <v>2038</v>
      </c>
      <c r="G1212" s="4">
        <f>trimmed!K886/trimmed!K$3</f>
        <v>0</v>
      </c>
      <c r="H1212" s="4">
        <f>trimmed!L886/trimmed!L$3</f>
        <v>0</v>
      </c>
      <c r="I1212" s="4">
        <f>trimmed!M886/trimmed!M$3</f>
        <v>0</v>
      </c>
      <c r="J1212" s="4">
        <f>trimmed!N886/trimmed!N$3</f>
        <v>0</v>
      </c>
      <c r="K1212" s="4">
        <f>trimmed!O886/trimmed!O$3</f>
        <v>0</v>
      </c>
      <c r="L1212" s="4">
        <f>trimmed!P886/trimmed!P$3</f>
        <v>0</v>
      </c>
      <c r="M1212" s="4"/>
      <c r="N1212" s="5">
        <f t="shared" si="133"/>
        <v>0</v>
      </c>
      <c r="O1212" s="4">
        <f t="shared" si="134"/>
        <v>0</v>
      </c>
      <c r="P1212" s="5">
        <f t="shared" si="135"/>
        <v>0</v>
      </c>
      <c r="Q1212" s="4">
        <f t="shared" si="136"/>
        <v>0</v>
      </c>
      <c r="R1212" s="4"/>
      <c r="S1212" s="5" t="str">
        <f t="shared" si="137"/>
        <v>No E</v>
      </c>
      <c r="T1212" s="5" t="str">
        <f t="shared" si="138"/>
        <v/>
      </c>
      <c r="U1212" s="4">
        <f t="shared" si="139"/>
        <v>0</v>
      </c>
    </row>
    <row r="1213" spans="1:21" x14ac:dyDescent="0.2">
      <c r="A1213" s="4" t="s">
        <v>2056</v>
      </c>
      <c r="B1213" s="4" t="s">
        <v>2056</v>
      </c>
      <c r="C1213" s="4" t="s">
        <v>1809</v>
      </c>
      <c r="D1213" s="4" t="s">
        <v>1809</v>
      </c>
      <c r="E1213" s="4" t="s">
        <v>1809</v>
      </c>
      <c r="F1213" s="4" t="s">
        <v>2057</v>
      </c>
      <c r="G1213" s="4">
        <f>trimmed!K895/trimmed!K$3</f>
        <v>0</v>
      </c>
      <c r="H1213" s="4">
        <f>trimmed!L895/trimmed!L$3</f>
        <v>0</v>
      </c>
      <c r="I1213" s="4">
        <f>trimmed!M895/trimmed!M$3</f>
        <v>0</v>
      </c>
      <c r="J1213" s="4">
        <f>trimmed!N895/trimmed!N$3</f>
        <v>0</v>
      </c>
      <c r="K1213" s="4">
        <f>trimmed!O895/trimmed!O$3</f>
        <v>0</v>
      </c>
      <c r="L1213" s="4">
        <f>trimmed!P895/trimmed!P$3</f>
        <v>0</v>
      </c>
      <c r="M1213" s="4"/>
      <c r="N1213" s="5">
        <f t="shared" si="133"/>
        <v>0</v>
      </c>
      <c r="O1213" s="4">
        <f t="shared" si="134"/>
        <v>0</v>
      </c>
      <c r="P1213" s="5">
        <f t="shared" si="135"/>
        <v>0</v>
      </c>
      <c r="Q1213" s="4">
        <f t="shared" si="136"/>
        <v>0</v>
      </c>
      <c r="R1213" s="4"/>
      <c r="S1213" s="5" t="str">
        <f t="shared" si="137"/>
        <v>No E</v>
      </c>
      <c r="T1213" s="5" t="str">
        <f t="shared" si="138"/>
        <v/>
      </c>
      <c r="U1213" s="4">
        <f t="shared" si="139"/>
        <v>0</v>
      </c>
    </row>
    <row r="1214" spans="1:21" x14ac:dyDescent="0.2">
      <c r="A1214" s="4" t="s">
        <v>2098</v>
      </c>
      <c r="B1214" s="4" t="s">
        <v>2098</v>
      </c>
      <c r="C1214" s="4" t="s">
        <v>827</v>
      </c>
      <c r="D1214" s="4" t="s">
        <v>827</v>
      </c>
      <c r="E1214" s="4" t="s">
        <v>827</v>
      </c>
      <c r="F1214" s="4" t="s">
        <v>2099</v>
      </c>
      <c r="G1214" s="4">
        <f>trimmed!K912/trimmed!K$3</f>
        <v>0</v>
      </c>
      <c r="H1214" s="4">
        <f>trimmed!L912/trimmed!L$3</f>
        <v>0</v>
      </c>
      <c r="I1214" s="4">
        <f>trimmed!M912/trimmed!M$3</f>
        <v>0</v>
      </c>
      <c r="J1214" s="4">
        <f>trimmed!N912/trimmed!N$3</f>
        <v>0</v>
      </c>
      <c r="K1214" s="4">
        <f>trimmed!O912/trimmed!O$3</f>
        <v>0</v>
      </c>
      <c r="L1214" s="4">
        <f>trimmed!P912/trimmed!P$3</f>
        <v>0</v>
      </c>
      <c r="M1214" s="4"/>
      <c r="N1214" s="5">
        <f t="shared" si="133"/>
        <v>0</v>
      </c>
      <c r="O1214" s="4">
        <f t="shared" si="134"/>
        <v>0</v>
      </c>
      <c r="P1214" s="5">
        <f t="shared" si="135"/>
        <v>0</v>
      </c>
      <c r="Q1214" s="4">
        <f t="shared" si="136"/>
        <v>0</v>
      </c>
      <c r="R1214" s="4"/>
      <c r="S1214" s="5" t="str">
        <f t="shared" si="137"/>
        <v>No E</v>
      </c>
      <c r="T1214" s="5" t="str">
        <f t="shared" si="138"/>
        <v/>
      </c>
      <c r="U1214" s="4">
        <f t="shared" si="139"/>
        <v>0</v>
      </c>
    </row>
    <row r="1215" spans="1:21" x14ac:dyDescent="0.2">
      <c r="A1215" s="4" t="s">
        <v>2109</v>
      </c>
      <c r="B1215" s="4" t="s">
        <v>2109</v>
      </c>
      <c r="C1215" s="4">
        <v>2</v>
      </c>
      <c r="D1215" s="4">
        <v>2</v>
      </c>
      <c r="E1215" s="4">
        <v>2</v>
      </c>
      <c r="F1215" s="4" t="s">
        <v>2110</v>
      </c>
      <c r="G1215" s="4">
        <f>trimmed!K916/trimmed!K$3</f>
        <v>0</v>
      </c>
      <c r="H1215" s="4">
        <f>trimmed!L916/trimmed!L$3</f>
        <v>0</v>
      </c>
      <c r="I1215" s="4">
        <f>trimmed!M916/trimmed!M$3</f>
        <v>0</v>
      </c>
      <c r="J1215" s="4">
        <f>trimmed!N916/trimmed!N$3</f>
        <v>0</v>
      </c>
      <c r="K1215" s="4">
        <f>trimmed!O916/trimmed!O$3</f>
        <v>0</v>
      </c>
      <c r="L1215" s="4">
        <f>trimmed!P916/trimmed!P$3</f>
        <v>0</v>
      </c>
      <c r="M1215" s="4"/>
      <c r="N1215" s="5">
        <f t="shared" si="133"/>
        <v>0</v>
      </c>
      <c r="O1215" s="4">
        <f t="shared" si="134"/>
        <v>0</v>
      </c>
      <c r="P1215" s="5">
        <f t="shared" si="135"/>
        <v>0</v>
      </c>
      <c r="Q1215" s="4">
        <f t="shared" si="136"/>
        <v>0</v>
      </c>
      <c r="R1215" s="4"/>
      <c r="S1215" s="5" t="str">
        <f t="shared" si="137"/>
        <v>No E</v>
      </c>
      <c r="T1215" s="5" t="str">
        <f t="shared" si="138"/>
        <v/>
      </c>
      <c r="U1215" s="4">
        <f t="shared" si="139"/>
        <v>0</v>
      </c>
    </row>
    <row r="1216" spans="1:21" x14ac:dyDescent="0.2">
      <c r="A1216" s="4" t="s">
        <v>2133</v>
      </c>
      <c r="B1216" s="4" t="s">
        <v>2133</v>
      </c>
      <c r="C1216" s="4">
        <v>1</v>
      </c>
      <c r="D1216" s="4">
        <v>1</v>
      </c>
      <c r="E1216" s="4">
        <v>1</v>
      </c>
      <c r="F1216" s="4" t="s">
        <v>2134</v>
      </c>
      <c r="G1216" s="4">
        <f>trimmed!K928/trimmed!K$3</f>
        <v>0</v>
      </c>
      <c r="H1216" s="4">
        <f>trimmed!L928/trimmed!L$3</f>
        <v>0</v>
      </c>
      <c r="I1216" s="4">
        <f>trimmed!M928/trimmed!M$3</f>
        <v>0</v>
      </c>
      <c r="J1216" s="4">
        <f>trimmed!N928/trimmed!N$3</f>
        <v>0</v>
      </c>
      <c r="K1216" s="4">
        <f>trimmed!O928/trimmed!O$3</f>
        <v>0</v>
      </c>
      <c r="L1216" s="4">
        <f>trimmed!P928/trimmed!P$3</f>
        <v>0</v>
      </c>
      <c r="M1216" s="4"/>
      <c r="N1216" s="5">
        <f t="shared" si="133"/>
        <v>0</v>
      </c>
      <c r="O1216" s="4">
        <f t="shared" si="134"/>
        <v>0</v>
      </c>
      <c r="P1216" s="5">
        <f t="shared" si="135"/>
        <v>0</v>
      </c>
      <c r="Q1216" s="4">
        <f t="shared" si="136"/>
        <v>0</v>
      </c>
      <c r="R1216" s="4"/>
      <c r="S1216" s="5" t="str">
        <f t="shared" si="137"/>
        <v>No E</v>
      </c>
      <c r="T1216" s="5" t="str">
        <f t="shared" si="138"/>
        <v/>
      </c>
      <c r="U1216" s="4">
        <f t="shared" si="139"/>
        <v>0</v>
      </c>
    </row>
    <row r="1217" spans="1:21" x14ac:dyDescent="0.2">
      <c r="A1217" s="4" t="s">
        <v>2146</v>
      </c>
      <c r="B1217" s="4" t="s">
        <v>2146</v>
      </c>
      <c r="C1217" s="4" t="s">
        <v>827</v>
      </c>
      <c r="D1217" s="4" t="s">
        <v>827</v>
      </c>
      <c r="E1217" s="4" t="s">
        <v>827</v>
      </c>
      <c r="F1217" s="4" t="s">
        <v>2147</v>
      </c>
      <c r="G1217" s="4">
        <f>trimmed!K934/trimmed!K$3</f>
        <v>0</v>
      </c>
      <c r="H1217" s="4">
        <f>trimmed!L934/trimmed!L$3</f>
        <v>0</v>
      </c>
      <c r="I1217" s="4">
        <f>trimmed!M934/trimmed!M$3</f>
        <v>0</v>
      </c>
      <c r="J1217" s="4">
        <f>trimmed!N934/trimmed!N$3</f>
        <v>0</v>
      </c>
      <c r="K1217" s="4">
        <f>trimmed!O934/trimmed!O$3</f>
        <v>0</v>
      </c>
      <c r="L1217" s="4">
        <f>trimmed!P934/trimmed!P$3</f>
        <v>0</v>
      </c>
      <c r="M1217" s="4"/>
      <c r="N1217" s="5">
        <f t="shared" si="133"/>
        <v>0</v>
      </c>
      <c r="O1217" s="4">
        <f t="shared" si="134"/>
        <v>0</v>
      </c>
      <c r="P1217" s="5">
        <f t="shared" si="135"/>
        <v>0</v>
      </c>
      <c r="Q1217" s="4">
        <f t="shared" si="136"/>
        <v>0</v>
      </c>
      <c r="R1217" s="4"/>
      <c r="S1217" s="5" t="str">
        <f t="shared" si="137"/>
        <v>No E</v>
      </c>
      <c r="T1217" s="5" t="str">
        <f t="shared" si="138"/>
        <v/>
      </c>
      <c r="U1217" s="4">
        <f t="shared" si="139"/>
        <v>0</v>
      </c>
    </row>
    <row r="1218" spans="1:21" x14ac:dyDescent="0.2">
      <c r="A1218" s="4" t="s">
        <v>2185</v>
      </c>
      <c r="B1218" s="4" t="s">
        <v>2185</v>
      </c>
      <c r="C1218" s="4" t="s">
        <v>296</v>
      </c>
      <c r="D1218" s="4" t="s">
        <v>296</v>
      </c>
      <c r="E1218" s="4" t="s">
        <v>296</v>
      </c>
      <c r="F1218" s="4" t="s">
        <v>2186</v>
      </c>
      <c r="G1218" s="4">
        <f>trimmed!K953/trimmed!K$3</f>
        <v>0</v>
      </c>
      <c r="H1218" s="4">
        <f>trimmed!L953/trimmed!L$3</f>
        <v>0</v>
      </c>
      <c r="I1218" s="4">
        <f>trimmed!M953/trimmed!M$3</f>
        <v>0</v>
      </c>
      <c r="J1218" s="4">
        <f>trimmed!N953/trimmed!N$3</f>
        <v>0</v>
      </c>
      <c r="K1218" s="4">
        <f>trimmed!O953/trimmed!O$3</f>
        <v>0</v>
      </c>
      <c r="L1218" s="4">
        <f>trimmed!P953/trimmed!P$3</f>
        <v>0</v>
      </c>
      <c r="M1218" s="4"/>
      <c r="N1218" s="5">
        <f t="shared" si="133"/>
        <v>0</v>
      </c>
      <c r="O1218" s="4">
        <f t="shared" si="134"/>
        <v>0</v>
      </c>
      <c r="P1218" s="5">
        <f t="shared" si="135"/>
        <v>0</v>
      </c>
      <c r="Q1218" s="4">
        <f t="shared" si="136"/>
        <v>0</v>
      </c>
      <c r="R1218" s="4"/>
      <c r="S1218" s="5" t="str">
        <f t="shared" si="137"/>
        <v>No E</v>
      </c>
      <c r="T1218" s="5" t="str">
        <f t="shared" si="138"/>
        <v/>
      </c>
      <c r="U1218" s="4">
        <f t="shared" si="139"/>
        <v>0</v>
      </c>
    </row>
    <row r="1219" spans="1:21" x14ac:dyDescent="0.2">
      <c r="A1219" s="4" t="s">
        <v>2193</v>
      </c>
      <c r="B1219" s="4" t="s">
        <v>2193</v>
      </c>
      <c r="C1219" s="4">
        <v>3</v>
      </c>
      <c r="D1219" s="4">
        <v>3</v>
      </c>
      <c r="E1219" s="4">
        <v>3</v>
      </c>
      <c r="F1219" s="4" t="s">
        <v>2194</v>
      </c>
      <c r="G1219" s="4">
        <f>trimmed!K957/trimmed!K$3</f>
        <v>0</v>
      </c>
      <c r="H1219" s="4">
        <f>trimmed!L957/trimmed!L$3</f>
        <v>0</v>
      </c>
      <c r="I1219" s="4">
        <f>trimmed!M957/trimmed!M$3</f>
        <v>0</v>
      </c>
      <c r="J1219" s="4">
        <f>trimmed!N957/trimmed!N$3</f>
        <v>0</v>
      </c>
      <c r="K1219" s="4">
        <f>trimmed!O957/trimmed!O$3</f>
        <v>0</v>
      </c>
      <c r="L1219" s="4">
        <f>trimmed!P957/trimmed!P$3</f>
        <v>0</v>
      </c>
      <c r="M1219" s="4"/>
      <c r="N1219" s="5">
        <f t="shared" si="133"/>
        <v>0</v>
      </c>
      <c r="O1219" s="4">
        <f t="shared" si="134"/>
        <v>0</v>
      </c>
      <c r="P1219" s="5">
        <f t="shared" si="135"/>
        <v>0</v>
      </c>
      <c r="Q1219" s="4">
        <f t="shared" si="136"/>
        <v>0</v>
      </c>
      <c r="R1219" s="4"/>
      <c r="S1219" s="5" t="str">
        <f t="shared" si="137"/>
        <v>No E</v>
      </c>
      <c r="T1219" s="5" t="str">
        <f t="shared" si="138"/>
        <v/>
      </c>
      <c r="U1219" s="4">
        <f t="shared" si="139"/>
        <v>0</v>
      </c>
    </row>
    <row r="1220" spans="1:21" x14ac:dyDescent="0.2">
      <c r="A1220" s="4" t="s">
        <v>2197</v>
      </c>
      <c r="B1220" s="4" t="s">
        <v>2197</v>
      </c>
      <c r="C1220" s="4" t="s">
        <v>2198</v>
      </c>
      <c r="D1220" s="4" t="s">
        <v>2198</v>
      </c>
      <c r="E1220" s="4" t="s">
        <v>2198</v>
      </c>
      <c r="F1220" s="4" t="s">
        <v>2199</v>
      </c>
      <c r="G1220" s="4">
        <f>trimmed!K960/trimmed!K$3</f>
        <v>0</v>
      </c>
      <c r="H1220" s="4">
        <f>trimmed!L960/trimmed!L$3</f>
        <v>0</v>
      </c>
      <c r="I1220" s="4">
        <f>trimmed!M960/trimmed!M$3</f>
        <v>0</v>
      </c>
      <c r="J1220" s="4">
        <f>trimmed!N960/trimmed!N$3</f>
        <v>0</v>
      </c>
      <c r="K1220" s="4">
        <f>trimmed!O960/trimmed!O$3</f>
        <v>0</v>
      </c>
      <c r="L1220" s="4">
        <f>trimmed!P960/trimmed!P$3</f>
        <v>0</v>
      </c>
      <c r="M1220" s="4"/>
      <c r="N1220" s="5">
        <f t="shared" si="133"/>
        <v>0</v>
      </c>
      <c r="O1220" s="4">
        <f t="shared" si="134"/>
        <v>0</v>
      </c>
      <c r="P1220" s="5">
        <f t="shared" si="135"/>
        <v>0</v>
      </c>
      <c r="Q1220" s="4">
        <f t="shared" si="136"/>
        <v>0</v>
      </c>
      <c r="R1220" s="4"/>
      <c r="S1220" s="5" t="str">
        <f t="shared" si="137"/>
        <v>No E</v>
      </c>
      <c r="T1220" s="5" t="str">
        <f t="shared" si="138"/>
        <v/>
      </c>
      <c r="U1220" s="4">
        <f t="shared" si="139"/>
        <v>0</v>
      </c>
    </row>
    <row r="1221" spans="1:21" x14ac:dyDescent="0.2">
      <c r="A1221" s="4" t="s">
        <v>2206</v>
      </c>
      <c r="B1221" s="4" t="s">
        <v>2206</v>
      </c>
      <c r="C1221" s="4" t="s">
        <v>2101</v>
      </c>
      <c r="D1221" s="4" t="s">
        <v>2101</v>
      </c>
      <c r="E1221" s="4" t="s">
        <v>2101</v>
      </c>
      <c r="F1221" s="4" t="s">
        <v>2207</v>
      </c>
      <c r="G1221" s="4">
        <f>trimmed!K964/trimmed!K$3</f>
        <v>0</v>
      </c>
      <c r="H1221" s="4">
        <f>trimmed!L964/trimmed!L$3</f>
        <v>0</v>
      </c>
      <c r="I1221" s="4">
        <f>trimmed!M964/trimmed!M$3</f>
        <v>0</v>
      </c>
      <c r="J1221" s="4">
        <f>trimmed!N964/trimmed!N$3</f>
        <v>0</v>
      </c>
      <c r="K1221" s="4">
        <f>trimmed!O964/trimmed!O$3</f>
        <v>0</v>
      </c>
      <c r="L1221" s="4">
        <f>trimmed!P964/trimmed!P$3</f>
        <v>0</v>
      </c>
      <c r="M1221" s="4"/>
      <c r="N1221" s="5">
        <f t="shared" si="133"/>
        <v>0</v>
      </c>
      <c r="O1221" s="4">
        <f t="shared" si="134"/>
        <v>0</v>
      </c>
      <c r="P1221" s="5">
        <f t="shared" si="135"/>
        <v>0</v>
      </c>
      <c r="Q1221" s="4">
        <f t="shared" si="136"/>
        <v>0</v>
      </c>
      <c r="R1221" s="4"/>
      <c r="S1221" s="5" t="str">
        <f t="shared" si="137"/>
        <v>No E</v>
      </c>
      <c r="T1221" s="5" t="str">
        <f t="shared" si="138"/>
        <v/>
      </c>
      <c r="U1221" s="4">
        <f t="shared" si="139"/>
        <v>0</v>
      </c>
    </row>
    <row r="1222" spans="1:21" x14ac:dyDescent="0.2">
      <c r="A1222" s="4" t="s">
        <v>2220</v>
      </c>
      <c r="B1222" s="4" t="s">
        <v>2220</v>
      </c>
      <c r="C1222" s="4">
        <v>3</v>
      </c>
      <c r="D1222" s="4">
        <v>3</v>
      </c>
      <c r="E1222" s="4">
        <v>3</v>
      </c>
      <c r="F1222" s="4" t="s">
        <v>2221</v>
      </c>
      <c r="G1222" s="4">
        <f>trimmed!K971/trimmed!K$3</f>
        <v>0</v>
      </c>
      <c r="H1222" s="4">
        <f>trimmed!L971/trimmed!L$3</f>
        <v>0</v>
      </c>
      <c r="I1222" s="4">
        <f>trimmed!M971/trimmed!M$3</f>
        <v>0</v>
      </c>
      <c r="J1222" s="4">
        <f>trimmed!N971/trimmed!N$3</f>
        <v>0</v>
      </c>
      <c r="K1222" s="4">
        <f>trimmed!O971/trimmed!O$3</f>
        <v>0</v>
      </c>
      <c r="L1222" s="4">
        <f>trimmed!P971/trimmed!P$3</f>
        <v>0</v>
      </c>
      <c r="M1222" s="4"/>
      <c r="N1222" s="5">
        <f t="shared" si="133"/>
        <v>0</v>
      </c>
      <c r="O1222" s="4">
        <f t="shared" si="134"/>
        <v>0</v>
      </c>
      <c r="P1222" s="5">
        <f t="shared" si="135"/>
        <v>0</v>
      </c>
      <c r="Q1222" s="4">
        <f t="shared" si="136"/>
        <v>0</v>
      </c>
      <c r="R1222" s="4"/>
      <c r="S1222" s="5" t="str">
        <f t="shared" si="137"/>
        <v>No E</v>
      </c>
      <c r="T1222" s="5" t="str">
        <f t="shared" si="138"/>
        <v/>
      </c>
      <c r="U1222" s="4">
        <f t="shared" si="139"/>
        <v>0</v>
      </c>
    </row>
    <row r="1223" spans="1:21" x14ac:dyDescent="0.2">
      <c r="A1223" s="4" t="s">
        <v>2234</v>
      </c>
      <c r="B1223" s="4" t="s">
        <v>2234</v>
      </c>
      <c r="C1223" s="4">
        <v>1</v>
      </c>
      <c r="D1223" s="4">
        <v>1</v>
      </c>
      <c r="E1223" s="4">
        <v>1</v>
      </c>
      <c r="F1223" s="4" t="s">
        <v>2235</v>
      </c>
      <c r="G1223" s="4">
        <f>trimmed!K979/trimmed!K$3</f>
        <v>0</v>
      </c>
      <c r="H1223" s="4">
        <f>trimmed!L979/trimmed!L$3</f>
        <v>0</v>
      </c>
      <c r="I1223" s="4">
        <f>trimmed!M979/trimmed!M$3</f>
        <v>0</v>
      </c>
      <c r="J1223" s="4">
        <f>trimmed!N979/trimmed!N$3</f>
        <v>0</v>
      </c>
      <c r="K1223" s="4">
        <f>trimmed!O979/trimmed!O$3</f>
        <v>0</v>
      </c>
      <c r="L1223" s="4">
        <f>trimmed!P979/trimmed!P$3</f>
        <v>0</v>
      </c>
      <c r="M1223" s="4"/>
      <c r="N1223" s="5">
        <f t="shared" si="133"/>
        <v>0</v>
      </c>
      <c r="O1223" s="4">
        <f t="shared" si="134"/>
        <v>0</v>
      </c>
      <c r="P1223" s="5">
        <f t="shared" si="135"/>
        <v>0</v>
      </c>
      <c r="Q1223" s="4">
        <f t="shared" si="136"/>
        <v>0</v>
      </c>
      <c r="R1223" s="4"/>
      <c r="S1223" s="5" t="str">
        <f t="shared" si="137"/>
        <v>No E</v>
      </c>
      <c r="T1223" s="5" t="str">
        <f t="shared" si="138"/>
        <v/>
      </c>
      <c r="U1223" s="4">
        <f t="shared" si="139"/>
        <v>0</v>
      </c>
    </row>
    <row r="1224" spans="1:21" x14ac:dyDescent="0.2">
      <c r="A1224" s="4" t="s">
        <v>2290</v>
      </c>
      <c r="B1224" s="4" t="s">
        <v>2290</v>
      </c>
      <c r="C1224" s="4" t="s">
        <v>296</v>
      </c>
      <c r="D1224" s="4" t="s">
        <v>296</v>
      </c>
      <c r="E1224" s="4" t="s">
        <v>296</v>
      </c>
      <c r="F1224" s="4" t="s">
        <v>2291</v>
      </c>
      <c r="G1224" s="4">
        <f>trimmed!K1005/trimmed!K$3</f>
        <v>0</v>
      </c>
      <c r="H1224" s="4">
        <f>trimmed!L1005/trimmed!L$3</f>
        <v>0</v>
      </c>
      <c r="I1224" s="4">
        <f>trimmed!M1005/trimmed!M$3</f>
        <v>0</v>
      </c>
      <c r="J1224" s="4">
        <f>trimmed!N1005/trimmed!N$3</f>
        <v>0</v>
      </c>
      <c r="K1224" s="4">
        <f>trimmed!O1005/trimmed!O$3</f>
        <v>0</v>
      </c>
      <c r="L1224" s="4">
        <f>trimmed!P1005/trimmed!P$3</f>
        <v>0</v>
      </c>
      <c r="M1224" s="4"/>
      <c r="N1224" s="5">
        <f t="shared" si="133"/>
        <v>0</v>
      </c>
      <c r="O1224" s="4">
        <f t="shared" si="134"/>
        <v>0</v>
      </c>
      <c r="P1224" s="5">
        <f t="shared" si="135"/>
        <v>0</v>
      </c>
      <c r="Q1224" s="4">
        <f t="shared" si="136"/>
        <v>0</v>
      </c>
      <c r="R1224" s="4"/>
      <c r="S1224" s="5" t="str">
        <f t="shared" si="137"/>
        <v>No E</v>
      </c>
      <c r="T1224" s="5" t="str">
        <f t="shared" si="138"/>
        <v/>
      </c>
      <c r="U1224" s="4">
        <f t="shared" si="139"/>
        <v>0</v>
      </c>
    </row>
    <row r="1225" spans="1:21" x14ac:dyDescent="0.2">
      <c r="A1225" s="4" t="s">
        <v>2310</v>
      </c>
      <c r="B1225" s="4" t="s">
        <v>2310</v>
      </c>
      <c r="C1225" s="4" t="s">
        <v>1563</v>
      </c>
      <c r="D1225" s="4" t="s">
        <v>1563</v>
      </c>
      <c r="E1225" s="4" t="s">
        <v>1563</v>
      </c>
      <c r="F1225" s="4" t="s">
        <v>2311</v>
      </c>
      <c r="G1225" s="4">
        <f>trimmed!K1015/trimmed!K$3</f>
        <v>0</v>
      </c>
      <c r="H1225" s="4">
        <f>trimmed!L1015/trimmed!L$3</f>
        <v>0</v>
      </c>
      <c r="I1225" s="4">
        <f>trimmed!M1015/trimmed!M$3</f>
        <v>0</v>
      </c>
      <c r="J1225" s="4">
        <f>trimmed!N1015/trimmed!N$3</f>
        <v>0</v>
      </c>
      <c r="K1225" s="4">
        <f>trimmed!O1015/trimmed!O$3</f>
        <v>0</v>
      </c>
      <c r="L1225" s="4">
        <f>trimmed!P1015/trimmed!P$3</f>
        <v>0</v>
      </c>
      <c r="M1225" s="4"/>
      <c r="N1225" s="5">
        <f t="shared" si="133"/>
        <v>0</v>
      </c>
      <c r="O1225" s="4">
        <f t="shared" si="134"/>
        <v>0</v>
      </c>
      <c r="P1225" s="5">
        <f t="shared" si="135"/>
        <v>0</v>
      </c>
      <c r="Q1225" s="4">
        <f t="shared" si="136"/>
        <v>0</v>
      </c>
      <c r="R1225" s="4"/>
      <c r="S1225" s="5" t="str">
        <f t="shared" si="137"/>
        <v>No E</v>
      </c>
      <c r="T1225" s="5" t="str">
        <f t="shared" si="138"/>
        <v/>
      </c>
      <c r="U1225" s="4">
        <f t="shared" si="139"/>
        <v>0</v>
      </c>
    </row>
    <row r="1226" spans="1:21" x14ac:dyDescent="0.2">
      <c r="A1226" s="4" t="s">
        <v>2463</v>
      </c>
      <c r="B1226" s="4" t="s">
        <v>2463</v>
      </c>
      <c r="C1226" s="4">
        <v>5</v>
      </c>
      <c r="D1226" s="4">
        <v>5</v>
      </c>
      <c r="E1226" s="4">
        <v>5</v>
      </c>
      <c r="F1226" s="4" t="s">
        <v>2464</v>
      </c>
      <c r="G1226" s="4">
        <f>trimmed!K1089/trimmed!K$3</f>
        <v>0</v>
      </c>
      <c r="H1226" s="4">
        <f>trimmed!L1089/trimmed!L$3</f>
        <v>0</v>
      </c>
      <c r="I1226" s="4">
        <f>trimmed!M1089/trimmed!M$3</f>
        <v>0</v>
      </c>
      <c r="J1226" s="4">
        <f>trimmed!N1089/trimmed!N$3</f>
        <v>0</v>
      </c>
      <c r="K1226" s="4">
        <f>trimmed!O1089/trimmed!O$3</f>
        <v>0</v>
      </c>
      <c r="L1226" s="4">
        <f>trimmed!P1089/trimmed!P$3</f>
        <v>0</v>
      </c>
      <c r="M1226" s="4"/>
      <c r="N1226" s="5">
        <f t="shared" si="133"/>
        <v>0</v>
      </c>
      <c r="O1226" s="4">
        <f t="shared" si="134"/>
        <v>0</v>
      </c>
      <c r="P1226" s="5">
        <f t="shared" si="135"/>
        <v>0</v>
      </c>
      <c r="Q1226" s="4">
        <f t="shared" si="136"/>
        <v>0</v>
      </c>
      <c r="R1226" s="4"/>
      <c r="S1226" s="5" t="str">
        <f t="shared" si="137"/>
        <v>No E</v>
      </c>
      <c r="T1226" s="5" t="str">
        <f t="shared" si="138"/>
        <v/>
      </c>
      <c r="U1226" s="4">
        <f t="shared" si="139"/>
        <v>0</v>
      </c>
    </row>
    <row r="1227" spans="1:21" x14ac:dyDescent="0.2">
      <c r="A1227" s="4" t="s">
        <v>2488</v>
      </c>
      <c r="B1227" s="4" t="s">
        <v>2488</v>
      </c>
      <c r="C1227" s="4" t="s">
        <v>2489</v>
      </c>
      <c r="D1227" s="4" t="s">
        <v>2489</v>
      </c>
      <c r="E1227" s="4" t="s">
        <v>2489</v>
      </c>
      <c r="F1227" s="4" t="s">
        <v>2490</v>
      </c>
      <c r="G1227" s="4">
        <f>trimmed!K1102/trimmed!K$3</f>
        <v>0</v>
      </c>
      <c r="H1227" s="4">
        <f>trimmed!L1102/trimmed!L$3</f>
        <v>0</v>
      </c>
      <c r="I1227" s="4">
        <f>trimmed!M1102/trimmed!M$3</f>
        <v>0</v>
      </c>
      <c r="J1227" s="4">
        <f>trimmed!N1102/trimmed!N$3</f>
        <v>0</v>
      </c>
      <c r="K1227" s="4">
        <f>trimmed!O1102/trimmed!O$3</f>
        <v>0</v>
      </c>
      <c r="L1227" s="4">
        <f>trimmed!P1102/trimmed!P$3</f>
        <v>0</v>
      </c>
      <c r="M1227" s="4"/>
      <c r="N1227" s="5">
        <f t="shared" si="133"/>
        <v>0</v>
      </c>
      <c r="O1227" s="4">
        <f t="shared" si="134"/>
        <v>0</v>
      </c>
      <c r="P1227" s="5">
        <f t="shared" si="135"/>
        <v>0</v>
      </c>
      <c r="Q1227" s="4">
        <f t="shared" si="136"/>
        <v>0</v>
      </c>
      <c r="R1227" s="4"/>
      <c r="S1227" s="5" t="str">
        <f t="shared" si="137"/>
        <v>No E</v>
      </c>
      <c r="T1227" s="5" t="str">
        <f t="shared" si="138"/>
        <v/>
      </c>
      <c r="U1227" s="4">
        <f t="shared" si="139"/>
        <v>0</v>
      </c>
    </row>
    <row r="1228" spans="1:21" x14ac:dyDescent="0.2">
      <c r="A1228" s="4" t="s">
        <v>2607</v>
      </c>
      <c r="B1228" s="4" t="s">
        <v>2607</v>
      </c>
      <c r="C1228" s="4" t="s">
        <v>1809</v>
      </c>
      <c r="D1228" s="4" t="s">
        <v>1809</v>
      </c>
      <c r="E1228" s="4" t="s">
        <v>1809</v>
      </c>
      <c r="F1228" s="4" t="s">
        <v>2608</v>
      </c>
      <c r="G1228" s="4">
        <f>trimmed!K1157/trimmed!K$3</f>
        <v>0</v>
      </c>
      <c r="H1228" s="4">
        <f>trimmed!L1157/trimmed!L$3</f>
        <v>0</v>
      </c>
      <c r="I1228" s="4">
        <f>trimmed!M1157/trimmed!M$3</f>
        <v>0</v>
      </c>
      <c r="J1228" s="4">
        <f>trimmed!N1157/trimmed!N$3</f>
        <v>0</v>
      </c>
      <c r="K1228" s="4">
        <f>trimmed!O1157/trimmed!O$3</f>
        <v>0</v>
      </c>
      <c r="L1228" s="4">
        <f>trimmed!P1157/trimmed!P$3</f>
        <v>0</v>
      </c>
      <c r="M1228" s="4"/>
      <c r="N1228" s="5">
        <f t="shared" si="133"/>
        <v>0</v>
      </c>
      <c r="O1228" s="4">
        <f t="shared" si="134"/>
        <v>0</v>
      </c>
      <c r="P1228" s="5">
        <f t="shared" si="135"/>
        <v>0</v>
      </c>
      <c r="Q1228" s="4">
        <f t="shared" si="136"/>
        <v>0</v>
      </c>
      <c r="R1228" s="4"/>
      <c r="S1228" s="5" t="str">
        <f t="shared" si="137"/>
        <v>No E</v>
      </c>
      <c r="T1228" s="5" t="str">
        <f t="shared" si="138"/>
        <v/>
      </c>
      <c r="U1228" s="4">
        <f t="shared" si="139"/>
        <v>0</v>
      </c>
    </row>
    <row r="1229" spans="1:21" x14ac:dyDescent="0.2">
      <c r="A1229" s="4" t="s">
        <v>2613</v>
      </c>
      <c r="B1229" s="4" t="s">
        <v>2613</v>
      </c>
      <c r="C1229" s="4" t="s">
        <v>757</v>
      </c>
      <c r="D1229" s="4" t="s">
        <v>757</v>
      </c>
      <c r="E1229" s="4" t="s">
        <v>757</v>
      </c>
      <c r="F1229" s="4" t="s">
        <v>2614</v>
      </c>
      <c r="G1229" s="4">
        <f>trimmed!K1160/trimmed!K$3</f>
        <v>0</v>
      </c>
      <c r="H1229" s="4">
        <f>trimmed!L1160/trimmed!L$3</f>
        <v>0</v>
      </c>
      <c r="I1229" s="4">
        <f>trimmed!M1160/trimmed!M$3</f>
        <v>0</v>
      </c>
      <c r="J1229" s="4">
        <f>trimmed!N1160/trimmed!N$3</f>
        <v>0</v>
      </c>
      <c r="K1229" s="4">
        <f>trimmed!O1160/trimmed!O$3</f>
        <v>0</v>
      </c>
      <c r="L1229" s="4">
        <f>trimmed!P1160/trimmed!P$3</f>
        <v>0</v>
      </c>
      <c r="M1229" s="4"/>
      <c r="N1229" s="5">
        <f t="shared" si="133"/>
        <v>0</v>
      </c>
      <c r="O1229" s="4">
        <f t="shared" si="134"/>
        <v>0</v>
      </c>
      <c r="P1229" s="5">
        <f t="shared" si="135"/>
        <v>0</v>
      </c>
      <c r="Q1229" s="4">
        <f t="shared" si="136"/>
        <v>0</v>
      </c>
      <c r="R1229" s="4"/>
      <c r="S1229" s="5" t="str">
        <f t="shared" si="137"/>
        <v>No E</v>
      </c>
      <c r="T1229" s="5" t="str">
        <f t="shared" si="138"/>
        <v/>
      </c>
      <c r="U1229" s="4">
        <f t="shared" si="139"/>
        <v>0</v>
      </c>
    </row>
    <row r="1230" spans="1:21" x14ac:dyDescent="0.2">
      <c r="A1230" s="4" t="s">
        <v>2615</v>
      </c>
      <c r="B1230" s="4" t="s">
        <v>2615</v>
      </c>
      <c r="C1230" s="4" t="s">
        <v>296</v>
      </c>
      <c r="D1230" s="4" t="s">
        <v>296</v>
      </c>
      <c r="E1230" s="4" t="s">
        <v>296</v>
      </c>
      <c r="F1230" s="4" t="s">
        <v>2616</v>
      </c>
      <c r="G1230" s="4">
        <f>trimmed!K1162/trimmed!K$3</f>
        <v>0</v>
      </c>
      <c r="H1230" s="4">
        <f>trimmed!L1162/trimmed!L$3</f>
        <v>0</v>
      </c>
      <c r="I1230" s="4">
        <f>trimmed!M1162/trimmed!M$3</f>
        <v>0</v>
      </c>
      <c r="J1230" s="4">
        <f>trimmed!N1162/trimmed!N$3</f>
        <v>0</v>
      </c>
      <c r="K1230" s="4">
        <f>trimmed!O1162/trimmed!O$3</f>
        <v>0</v>
      </c>
      <c r="L1230" s="4">
        <f>trimmed!P1162/trimmed!P$3</f>
        <v>0</v>
      </c>
      <c r="M1230" s="4"/>
      <c r="N1230" s="5">
        <f t="shared" si="133"/>
        <v>0</v>
      </c>
      <c r="O1230" s="4">
        <f t="shared" si="134"/>
        <v>0</v>
      </c>
      <c r="P1230" s="5">
        <f t="shared" si="135"/>
        <v>0</v>
      </c>
      <c r="Q1230" s="4">
        <f t="shared" si="136"/>
        <v>0</v>
      </c>
      <c r="R1230" s="4"/>
      <c r="S1230" s="5" t="str">
        <f t="shared" si="137"/>
        <v>No E</v>
      </c>
      <c r="T1230" s="5" t="str">
        <f t="shared" si="138"/>
        <v/>
      </c>
      <c r="U1230" s="4">
        <f t="shared" si="139"/>
        <v>0</v>
      </c>
    </row>
    <row r="1231" spans="1:21" x14ac:dyDescent="0.2">
      <c r="A1231" s="4" t="s">
        <v>2647</v>
      </c>
      <c r="B1231" s="4" t="s">
        <v>2647</v>
      </c>
      <c r="C1231" s="4" t="s">
        <v>1103</v>
      </c>
      <c r="D1231" s="4" t="s">
        <v>1103</v>
      </c>
      <c r="E1231" s="4" t="s">
        <v>1103</v>
      </c>
      <c r="F1231" s="4" t="s">
        <v>2648</v>
      </c>
      <c r="G1231" s="4">
        <f>trimmed!K1178/trimmed!K$3</f>
        <v>0</v>
      </c>
      <c r="H1231" s="4">
        <f>trimmed!L1178/trimmed!L$3</f>
        <v>0</v>
      </c>
      <c r="I1231" s="4">
        <f>trimmed!M1178/trimmed!M$3</f>
        <v>0</v>
      </c>
      <c r="J1231" s="4">
        <f>trimmed!N1178/trimmed!N$3</f>
        <v>0</v>
      </c>
      <c r="K1231" s="4">
        <f>trimmed!O1178/trimmed!O$3</f>
        <v>0</v>
      </c>
      <c r="L1231" s="4">
        <f>trimmed!P1178/trimmed!P$3</f>
        <v>0</v>
      </c>
      <c r="M1231" s="4"/>
      <c r="N1231" s="5">
        <f t="shared" si="133"/>
        <v>0</v>
      </c>
      <c r="O1231" s="4">
        <f t="shared" si="134"/>
        <v>0</v>
      </c>
      <c r="P1231" s="5">
        <f t="shared" si="135"/>
        <v>0</v>
      </c>
      <c r="Q1231" s="4">
        <f t="shared" si="136"/>
        <v>0</v>
      </c>
      <c r="R1231" s="4"/>
      <c r="S1231" s="5" t="str">
        <f t="shared" si="137"/>
        <v>No E</v>
      </c>
      <c r="T1231" s="5" t="str">
        <f t="shared" si="138"/>
        <v/>
      </c>
      <c r="U1231" s="4">
        <f t="shared" si="139"/>
        <v>0</v>
      </c>
    </row>
    <row r="1232" spans="1:21" x14ac:dyDescent="0.2">
      <c r="A1232" s="4" t="s">
        <v>2653</v>
      </c>
      <c r="B1232" s="4" t="s">
        <v>2653</v>
      </c>
      <c r="C1232" s="4">
        <v>3</v>
      </c>
      <c r="D1232" s="4">
        <v>3</v>
      </c>
      <c r="E1232" s="4">
        <v>3</v>
      </c>
      <c r="F1232" s="4" t="s">
        <v>2654</v>
      </c>
      <c r="G1232" s="4">
        <f>trimmed!K1181/trimmed!K$3</f>
        <v>0</v>
      </c>
      <c r="H1232" s="4">
        <f>trimmed!L1181/trimmed!L$3</f>
        <v>0</v>
      </c>
      <c r="I1232" s="4">
        <f>trimmed!M1181/trimmed!M$3</f>
        <v>0</v>
      </c>
      <c r="J1232" s="4">
        <f>trimmed!N1181/trimmed!N$3</f>
        <v>0</v>
      </c>
      <c r="K1232" s="4">
        <f>trimmed!O1181/trimmed!O$3</f>
        <v>0</v>
      </c>
      <c r="L1232" s="4">
        <f>trimmed!P1181/trimmed!P$3</f>
        <v>0</v>
      </c>
      <c r="M1232" s="4"/>
      <c r="N1232" s="5">
        <f t="shared" si="133"/>
        <v>0</v>
      </c>
      <c r="O1232" s="4">
        <f t="shared" si="134"/>
        <v>0</v>
      </c>
      <c r="P1232" s="5">
        <f t="shared" si="135"/>
        <v>0</v>
      </c>
      <c r="Q1232" s="4">
        <f t="shared" si="136"/>
        <v>0</v>
      </c>
      <c r="R1232" s="4"/>
      <c r="S1232" s="5" t="str">
        <f t="shared" si="137"/>
        <v>No E</v>
      </c>
      <c r="T1232" s="5" t="str">
        <f t="shared" si="138"/>
        <v/>
      </c>
      <c r="U1232" s="4">
        <f t="shared" si="139"/>
        <v>0</v>
      </c>
    </row>
    <row r="1233" spans="1:21" x14ac:dyDescent="0.2">
      <c r="A1233" s="4" t="s">
        <v>2660</v>
      </c>
      <c r="B1233" s="4" t="s">
        <v>2660</v>
      </c>
      <c r="C1233" s="4" t="s">
        <v>2489</v>
      </c>
      <c r="D1233" s="4" t="s">
        <v>2489</v>
      </c>
      <c r="E1233" s="4" t="s">
        <v>2489</v>
      </c>
      <c r="F1233" s="4" t="s">
        <v>2661</v>
      </c>
      <c r="G1233" s="4">
        <f>trimmed!K1184/trimmed!K$3</f>
        <v>0</v>
      </c>
      <c r="H1233" s="4">
        <f>trimmed!L1184/trimmed!L$3</f>
        <v>0</v>
      </c>
      <c r="I1233" s="4">
        <f>trimmed!M1184/trimmed!M$3</f>
        <v>0</v>
      </c>
      <c r="J1233" s="4">
        <f>trimmed!N1184/trimmed!N$3</f>
        <v>0</v>
      </c>
      <c r="K1233" s="4">
        <f>trimmed!O1184/trimmed!O$3</f>
        <v>0</v>
      </c>
      <c r="L1233" s="4">
        <f>trimmed!P1184/trimmed!P$3</f>
        <v>0</v>
      </c>
      <c r="M1233" s="4"/>
      <c r="N1233" s="5">
        <f t="shared" si="133"/>
        <v>0</v>
      </c>
      <c r="O1233" s="4">
        <f t="shared" si="134"/>
        <v>0</v>
      </c>
      <c r="P1233" s="5">
        <f t="shared" si="135"/>
        <v>0</v>
      </c>
      <c r="Q1233" s="4">
        <f t="shared" si="136"/>
        <v>0</v>
      </c>
      <c r="R1233" s="4"/>
      <c r="S1233" s="5" t="str">
        <f t="shared" si="137"/>
        <v>No E</v>
      </c>
      <c r="T1233" s="5" t="str">
        <f t="shared" si="138"/>
        <v/>
      </c>
      <c r="U1233" s="4">
        <f t="shared" si="139"/>
        <v>0</v>
      </c>
    </row>
    <row r="1234" spans="1:21" x14ac:dyDescent="0.2">
      <c r="A1234" s="4" t="s">
        <v>2668</v>
      </c>
      <c r="B1234" s="4" t="s">
        <v>2668</v>
      </c>
      <c r="C1234" s="4">
        <v>7</v>
      </c>
      <c r="D1234" s="4">
        <v>7</v>
      </c>
      <c r="E1234" s="4">
        <v>7</v>
      </c>
      <c r="F1234" s="4" t="s">
        <v>2669</v>
      </c>
      <c r="G1234" s="4">
        <f>trimmed!K1188/trimmed!K$3</f>
        <v>0</v>
      </c>
      <c r="H1234" s="4">
        <f>trimmed!L1188/trimmed!L$3</f>
        <v>0</v>
      </c>
      <c r="I1234" s="4">
        <f>trimmed!M1188/trimmed!M$3</f>
        <v>0</v>
      </c>
      <c r="J1234" s="4">
        <f>trimmed!N1188/trimmed!N$3</f>
        <v>0</v>
      </c>
      <c r="K1234" s="4">
        <f>trimmed!O1188/trimmed!O$3</f>
        <v>0</v>
      </c>
      <c r="L1234" s="4">
        <f>trimmed!P1188/trimmed!P$3</f>
        <v>0</v>
      </c>
      <c r="M1234" s="4"/>
      <c r="N1234" s="5">
        <f t="shared" si="133"/>
        <v>0</v>
      </c>
      <c r="O1234" s="4">
        <f t="shared" si="134"/>
        <v>0</v>
      </c>
      <c r="P1234" s="5">
        <f t="shared" si="135"/>
        <v>0</v>
      </c>
      <c r="Q1234" s="4">
        <f t="shared" si="136"/>
        <v>0</v>
      </c>
      <c r="R1234" s="4"/>
      <c r="S1234" s="5" t="str">
        <f t="shared" si="137"/>
        <v>No E</v>
      </c>
      <c r="T1234" s="5" t="str">
        <f t="shared" si="138"/>
        <v/>
      </c>
      <c r="U1234" s="4">
        <f t="shared" si="139"/>
        <v>0</v>
      </c>
    </row>
    <row r="1235" spans="1:21" x14ac:dyDescent="0.2">
      <c r="A1235" s="4" t="s">
        <v>2670</v>
      </c>
      <c r="B1235" s="4" t="s">
        <v>2670</v>
      </c>
      <c r="C1235" s="4" t="s">
        <v>296</v>
      </c>
      <c r="D1235" s="4" t="s">
        <v>296</v>
      </c>
      <c r="E1235" s="4" t="s">
        <v>296</v>
      </c>
      <c r="F1235" s="4" t="s">
        <v>2671</v>
      </c>
      <c r="G1235" s="4">
        <f>trimmed!K1189/trimmed!K$3</f>
        <v>0</v>
      </c>
      <c r="H1235" s="4">
        <f>trimmed!L1189/trimmed!L$3</f>
        <v>0</v>
      </c>
      <c r="I1235" s="4">
        <f>trimmed!M1189/trimmed!M$3</f>
        <v>0</v>
      </c>
      <c r="J1235" s="4">
        <f>trimmed!N1189/trimmed!N$3</f>
        <v>0</v>
      </c>
      <c r="K1235" s="4">
        <f>trimmed!O1189/trimmed!O$3</f>
        <v>0</v>
      </c>
      <c r="L1235" s="4">
        <f>trimmed!P1189/trimmed!P$3</f>
        <v>0</v>
      </c>
      <c r="M1235" s="4"/>
      <c r="N1235" s="5">
        <f t="shared" si="133"/>
        <v>0</v>
      </c>
      <c r="O1235" s="4">
        <f t="shared" si="134"/>
        <v>0</v>
      </c>
      <c r="P1235" s="5">
        <f t="shared" si="135"/>
        <v>0</v>
      </c>
      <c r="Q1235" s="4">
        <f t="shared" si="136"/>
        <v>0</v>
      </c>
      <c r="R1235" s="4"/>
      <c r="S1235" s="5" t="str">
        <f t="shared" si="137"/>
        <v>No E</v>
      </c>
      <c r="T1235" s="5" t="str">
        <f t="shared" si="138"/>
        <v/>
      </c>
      <c r="U1235" s="4">
        <f t="shared" si="139"/>
        <v>0</v>
      </c>
    </row>
    <row r="1236" spans="1:21" x14ac:dyDescent="0.2">
      <c r="A1236" s="4" t="s">
        <v>2680</v>
      </c>
      <c r="B1236" s="4" t="s">
        <v>2680</v>
      </c>
      <c r="C1236" s="4">
        <v>1</v>
      </c>
      <c r="D1236" s="4">
        <v>1</v>
      </c>
      <c r="E1236" s="4">
        <v>1</v>
      </c>
      <c r="F1236" s="4" t="s">
        <v>2681</v>
      </c>
      <c r="G1236" s="4">
        <f>trimmed!K1194/trimmed!K$3</f>
        <v>0</v>
      </c>
      <c r="H1236" s="4">
        <f>trimmed!L1194/trimmed!L$3</f>
        <v>0</v>
      </c>
      <c r="I1236" s="4">
        <f>trimmed!M1194/trimmed!M$3</f>
        <v>0</v>
      </c>
      <c r="J1236" s="4">
        <f>trimmed!N1194/trimmed!N$3</f>
        <v>0</v>
      </c>
      <c r="K1236" s="4">
        <f>trimmed!O1194/trimmed!O$3</f>
        <v>0</v>
      </c>
      <c r="L1236" s="4">
        <f>trimmed!P1194/trimmed!P$3</f>
        <v>0</v>
      </c>
      <c r="M1236" s="4"/>
      <c r="N1236" s="5">
        <f t="shared" si="133"/>
        <v>0</v>
      </c>
      <c r="O1236" s="4">
        <f t="shared" si="134"/>
        <v>0</v>
      </c>
      <c r="P1236" s="5">
        <f t="shared" si="135"/>
        <v>0</v>
      </c>
      <c r="Q1236" s="4">
        <f t="shared" si="136"/>
        <v>0</v>
      </c>
      <c r="R1236" s="4"/>
      <c r="S1236" s="5" t="str">
        <f t="shared" si="137"/>
        <v>No E</v>
      </c>
      <c r="T1236" s="5" t="str">
        <f t="shared" si="138"/>
        <v/>
      </c>
      <c r="U1236" s="4">
        <f t="shared" si="139"/>
        <v>0</v>
      </c>
    </row>
    <row r="1237" spans="1:21" x14ac:dyDescent="0.2">
      <c r="A1237" s="4" t="s">
        <v>2690</v>
      </c>
      <c r="B1237" s="4" t="s">
        <v>2690</v>
      </c>
      <c r="C1237" s="4">
        <v>2</v>
      </c>
      <c r="D1237" s="4">
        <v>2</v>
      </c>
      <c r="E1237" s="4">
        <v>2</v>
      </c>
      <c r="F1237" s="4" t="s">
        <v>2691</v>
      </c>
      <c r="G1237" s="4">
        <f>trimmed!K1198/trimmed!K$3</f>
        <v>0</v>
      </c>
      <c r="H1237" s="4">
        <f>trimmed!L1198/trimmed!L$3</f>
        <v>0</v>
      </c>
      <c r="I1237" s="4">
        <f>trimmed!M1198/trimmed!M$3</f>
        <v>0</v>
      </c>
      <c r="J1237" s="4">
        <f>trimmed!N1198/trimmed!N$3</f>
        <v>0</v>
      </c>
      <c r="K1237" s="4">
        <f>trimmed!O1198/trimmed!O$3</f>
        <v>0</v>
      </c>
      <c r="L1237" s="4">
        <f>trimmed!P1198/trimmed!P$3</f>
        <v>0</v>
      </c>
      <c r="M1237" s="4"/>
      <c r="N1237" s="5">
        <f t="shared" si="133"/>
        <v>0</v>
      </c>
      <c r="O1237" s="4">
        <f t="shared" si="134"/>
        <v>0</v>
      </c>
      <c r="P1237" s="5">
        <f t="shared" si="135"/>
        <v>0</v>
      </c>
      <c r="Q1237" s="4">
        <f t="shared" si="136"/>
        <v>0</v>
      </c>
      <c r="R1237" s="4"/>
      <c r="S1237" s="5" t="str">
        <f t="shared" si="137"/>
        <v>No E</v>
      </c>
      <c r="T1237" s="5" t="str">
        <f t="shared" si="138"/>
        <v/>
      </c>
      <c r="U1237" s="4">
        <f t="shared" si="139"/>
        <v>0</v>
      </c>
    </row>
    <row r="1238" spans="1:21" x14ac:dyDescent="0.2">
      <c r="A1238" s="4" t="s">
        <v>2700</v>
      </c>
      <c r="B1238" s="4" t="s">
        <v>2700</v>
      </c>
      <c r="C1238" s="4" t="s">
        <v>1812</v>
      </c>
      <c r="D1238" s="4" t="s">
        <v>1812</v>
      </c>
      <c r="E1238" s="4" t="s">
        <v>1812</v>
      </c>
      <c r="F1238" s="4" t="s">
        <v>2701</v>
      </c>
      <c r="G1238" s="4">
        <f>trimmed!K1203/trimmed!K$3</f>
        <v>0</v>
      </c>
      <c r="H1238" s="4">
        <f>trimmed!L1203/trimmed!L$3</f>
        <v>0</v>
      </c>
      <c r="I1238" s="4">
        <f>trimmed!M1203/trimmed!M$3</f>
        <v>0</v>
      </c>
      <c r="J1238" s="4">
        <f>trimmed!N1203/trimmed!N$3</f>
        <v>0</v>
      </c>
      <c r="K1238" s="4">
        <f>trimmed!O1203/trimmed!O$3</f>
        <v>0</v>
      </c>
      <c r="L1238" s="4">
        <f>trimmed!P1203/trimmed!P$3</f>
        <v>0</v>
      </c>
      <c r="M1238" s="4"/>
      <c r="N1238" s="5">
        <f t="shared" si="133"/>
        <v>0</v>
      </c>
      <c r="O1238" s="4">
        <f t="shared" si="134"/>
        <v>0</v>
      </c>
      <c r="P1238" s="5">
        <f t="shared" si="135"/>
        <v>0</v>
      </c>
      <c r="Q1238" s="4">
        <f t="shared" si="136"/>
        <v>0</v>
      </c>
      <c r="R1238" s="4"/>
      <c r="S1238" s="5" t="str">
        <f t="shared" si="137"/>
        <v>No E</v>
      </c>
      <c r="T1238" s="5" t="str">
        <f t="shared" si="138"/>
        <v/>
      </c>
      <c r="U1238" s="4">
        <f t="shared" si="139"/>
        <v>0</v>
      </c>
    </row>
    <row r="1239" spans="1:21" x14ac:dyDescent="0.2">
      <c r="A1239" s="4" t="s">
        <v>2708</v>
      </c>
      <c r="B1239" s="4" t="s">
        <v>2708</v>
      </c>
      <c r="C1239" s="4" t="s">
        <v>2709</v>
      </c>
      <c r="D1239" s="4" t="s">
        <v>2709</v>
      </c>
      <c r="E1239" s="4" t="s">
        <v>2709</v>
      </c>
      <c r="F1239" s="4" t="s">
        <v>2710</v>
      </c>
      <c r="G1239" s="4">
        <f>trimmed!K1207/trimmed!K$3</f>
        <v>0</v>
      </c>
      <c r="H1239" s="4">
        <f>trimmed!L1207/trimmed!L$3</f>
        <v>0</v>
      </c>
      <c r="I1239" s="4">
        <f>trimmed!M1207/trimmed!M$3</f>
        <v>0</v>
      </c>
      <c r="J1239" s="4">
        <f>trimmed!N1207/trimmed!N$3</f>
        <v>0</v>
      </c>
      <c r="K1239" s="4">
        <f>trimmed!O1207/trimmed!O$3</f>
        <v>0</v>
      </c>
      <c r="L1239" s="4">
        <f>trimmed!P1207/trimmed!P$3</f>
        <v>0</v>
      </c>
      <c r="M1239" s="4"/>
      <c r="N1239" s="5">
        <f t="shared" si="133"/>
        <v>0</v>
      </c>
      <c r="O1239" s="4">
        <f t="shared" si="134"/>
        <v>0</v>
      </c>
      <c r="P1239" s="5">
        <f t="shared" si="135"/>
        <v>0</v>
      </c>
      <c r="Q1239" s="4">
        <f t="shared" si="136"/>
        <v>0</v>
      </c>
      <c r="R1239" s="4"/>
      <c r="S1239" s="5" t="str">
        <f t="shared" si="137"/>
        <v>No E</v>
      </c>
      <c r="T1239" s="5" t="str">
        <f t="shared" si="138"/>
        <v/>
      </c>
      <c r="U1239" s="4">
        <f t="shared" si="139"/>
        <v>0</v>
      </c>
    </row>
    <row r="1240" spans="1:21" x14ac:dyDescent="0.2">
      <c r="A1240" s="4" t="s">
        <v>2711</v>
      </c>
      <c r="B1240" s="4" t="s">
        <v>2711</v>
      </c>
      <c r="C1240" s="4" t="s">
        <v>1103</v>
      </c>
      <c r="D1240" s="4" t="s">
        <v>1103</v>
      </c>
      <c r="E1240" s="4" t="s">
        <v>1103</v>
      </c>
      <c r="F1240" s="4" t="s">
        <v>2712</v>
      </c>
      <c r="G1240" s="4">
        <f>trimmed!K1208/trimmed!K$3</f>
        <v>0</v>
      </c>
      <c r="H1240" s="4">
        <f>trimmed!L1208/trimmed!L$3</f>
        <v>0</v>
      </c>
      <c r="I1240" s="4">
        <f>trimmed!M1208/trimmed!M$3</f>
        <v>0</v>
      </c>
      <c r="J1240" s="4">
        <f>trimmed!N1208/trimmed!N$3</f>
        <v>0</v>
      </c>
      <c r="K1240" s="4">
        <f>trimmed!O1208/trimmed!O$3</f>
        <v>0</v>
      </c>
      <c r="L1240" s="4">
        <f>trimmed!P1208/trimmed!P$3</f>
        <v>0</v>
      </c>
      <c r="M1240" s="4"/>
      <c r="N1240" s="5">
        <f t="shared" si="133"/>
        <v>0</v>
      </c>
      <c r="O1240" s="4">
        <f t="shared" si="134"/>
        <v>0</v>
      </c>
      <c r="P1240" s="5">
        <f t="shared" si="135"/>
        <v>0</v>
      </c>
      <c r="Q1240" s="4">
        <f t="shared" si="136"/>
        <v>0</v>
      </c>
      <c r="R1240" s="4"/>
      <c r="S1240" s="5" t="str">
        <f t="shared" si="137"/>
        <v>No E</v>
      </c>
      <c r="T1240" s="5" t="str">
        <f t="shared" si="138"/>
        <v/>
      </c>
      <c r="U1240" s="4">
        <f t="shared" si="139"/>
        <v>0</v>
      </c>
    </row>
    <row r="1241" spans="1:21" x14ac:dyDescent="0.2">
      <c r="A1241" s="4" t="s">
        <v>2713</v>
      </c>
      <c r="B1241" s="4" t="s">
        <v>2713</v>
      </c>
      <c r="C1241" s="4">
        <v>1</v>
      </c>
      <c r="D1241" s="4">
        <v>1</v>
      </c>
      <c r="E1241" s="4">
        <v>1</v>
      </c>
      <c r="F1241" s="4" t="s">
        <v>2714</v>
      </c>
      <c r="G1241" s="4">
        <f>trimmed!K1209/trimmed!K$3</f>
        <v>0</v>
      </c>
      <c r="H1241" s="4">
        <f>trimmed!L1209/trimmed!L$3</f>
        <v>0</v>
      </c>
      <c r="I1241" s="4">
        <f>trimmed!M1209/trimmed!M$3</f>
        <v>0</v>
      </c>
      <c r="J1241" s="4">
        <f>trimmed!N1209/trimmed!N$3</f>
        <v>0</v>
      </c>
      <c r="K1241" s="4">
        <f>trimmed!O1209/trimmed!O$3</f>
        <v>0</v>
      </c>
      <c r="L1241" s="4">
        <f>trimmed!P1209/trimmed!P$3</f>
        <v>0</v>
      </c>
      <c r="M1241" s="4"/>
      <c r="N1241" s="5">
        <f t="shared" si="133"/>
        <v>0</v>
      </c>
      <c r="O1241" s="4">
        <f t="shared" si="134"/>
        <v>0</v>
      </c>
      <c r="P1241" s="5">
        <f t="shared" si="135"/>
        <v>0</v>
      </c>
      <c r="Q1241" s="4">
        <f t="shared" si="136"/>
        <v>0</v>
      </c>
      <c r="R1241" s="4"/>
      <c r="S1241" s="5" t="str">
        <f t="shared" si="137"/>
        <v>No E</v>
      </c>
      <c r="T1241" s="5" t="str">
        <f t="shared" si="138"/>
        <v/>
      </c>
      <c r="U1241" s="4">
        <f t="shared" si="139"/>
        <v>0</v>
      </c>
    </row>
    <row r="1242" spans="1:21" x14ac:dyDescent="0.2">
      <c r="A1242" s="4" t="s">
        <v>2733</v>
      </c>
      <c r="B1242" s="4" t="s">
        <v>2733</v>
      </c>
      <c r="C1242" s="4" t="s">
        <v>757</v>
      </c>
      <c r="D1242" s="4" t="s">
        <v>296</v>
      </c>
      <c r="E1242" s="4" t="s">
        <v>296</v>
      </c>
      <c r="F1242" s="4" t="s">
        <v>2734</v>
      </c>
      <c r="G1242" s="4">
        <f>trimmed!K1219/trimmed!K$3</f>
        <v>0</v>
      </c>
      <c r="H1242" s="4">
        <f>trimmed!L1219/trimmed!L$3</f>
        <v>0</v>
      </c>
      <c r="I1242" s="4">
        <f>trimmed!M1219/trimmed!M$3</f>
        <v>0</v>
      </c>
      <c r="J1242" s="4">
        <f>trimmed!N1219/trimmed!N$3</f>
        <v>0</v>
      </c>
      <c r="K1242" s="4">
        <f>trimmed!O1219/trimmed!O$3</f>
        <v>0</v>
      </c>
      <c r="L1242" s="4">
        <f>trimmed!P1219/trimmed!P$3</f>
        <v>0</v>
      </c>
      <c r="M1242" s="4"/>
      <c r="N1242" s="5">
        <f t="shared" si="133"/>
        <v>0</v>
      </c>
      <c r="O1242" s="4">
        <f t="shared" si="134"/>
        <v>0</v>
      </c>
      <c r="P1242" s="5">
        <f t="shared" si="135"/>
        <v>0</v>
      </c>
      <c r="Q1242" s="4">
        <f t="shared" si="136"/>
        <v>0</v>
      </c>
      <c r="R1242" s="4"/>
      <c r="S1242" s="5" t="str">
        <f t="shared" si="137"/>
        <v>No E</v>
      </c>
      <c r="T1242" s="5" t="str">
        <f t="shared" si="138"/>
        <v/>
      </c>
      <c r="U1242" s="4">
        <f t="shared" si="139"/>
        <v>0</v>
      </c>
    </row>
    <row r="1243" spans="1:21" x14ac:dyDescent="0.2">
      <c r="A1243" s="4" t="s">
        <v>2735</v>
      </c>
      <c r="B1243" s="4" t="s">
        <v>2735</v>
      </c>
      <c r="C1243" s="4">
        <v>1</v>
      </c>
      <c r="D1243" s="4">
        <v>1</v>
      </c>
      <c r="E1243" s="4">
        <v>1</v>
      </c>
      <c r="F1243" s="4" t="s">
        <v>2736</v>
      </c>
      <c r="G1243" s="4">
        <f>trimmed!K1220/trimmed!K$3</f>
        <v>0</v>
      </c>
      <c r="H1243" s="4">
        <f>trimmed!L1220/trimmed!L$3</f>
        <v>0</v>
      </c>
      <c r="I1243" s="4">
        <f>trimmed!M1220/trimmed!M$3</f>
        <v>0</v>
      </c>
      <c r="J1243" s="4">
        <f>trimmed!N1220/trimmed!N$3</f>
        <v>0</v>
      </c>
      <c r="K1243" s="4">
        <f>trimmed!O1220/trimmed!O$3</f>
        <v>0</v>
      </c>
      <c r="L1243" s="4">
        <f>trimmed!P1220/trimmed!P$3</f>
        <v>0</v>
      </c>
      <c r="M1243" s="4"/>
      <c r="N1243" s="5">
        <f t="shared" si="133"/>
        <v>0</v>
      </c>
      <c r="O1243" s="4">
        <f t="shared" si="134"/>
        <v>0</v>
      </c>
      <c r="P1243" s="5">
        <f t="shared" si="135"/>
        <v>0</v>
      </c>
      <c r="Q1243" s="4">
        <f t="shared" si="136"/>
        <v>0</v>
      </c>
      <c r="R1243" s="4"/>
      <c r="S1243" s="5" t="str">
        <f t="shared" si="137"/>
        <v>No E</v>
      </c>
      <c r="T1243" s="5" t="str">
        <f t="shared" si="138"/>
        <v/>
      </c>
      <c r="U1243" s="4">
        <f t="shared" si="139"/>
        <v>0</v>
      </c>
    </row>
    <row r="1244" spans="1:21" x14ac:dyDescent="0.2">
      <c r="A1244" s="4" t="s">
        <v>2750</v>
      </c>
      <c r="B1244" s="4" t="s">
        <v>2750</v>
      </c>
      <c r="C1244" s="4" t="s">
        <v>1806</v>
      </c>
      <c r="D1244" s="4" t="s">
        <v>1806</v>
      </c>
      <c r="E1244" s="4" t="s">
        <v>1806</v>
      </c>
      <c r="F1244" s="4" t="s">
        <v>2751</v>
      </c>
      <c r="G1244" s="4">
        <f>trimmed!K1227/trimmed!K$3</f>
        <v>0</v>
      </c>
      <c r="H1244" s="4">
        <f>trimmed!L1227/trimmed!L$3</f>
        <v>0</v>
      </c>
      <c r="I1244" s="4">
        <f>trimmed!M1227/trimmed!M$3</f>
        <v>0</v>
      </c>
      <c r="J1244" s="4">
        <f>trimmed!N1227/trimmed!N$3</f>
        <v>0</v>
      </c>
      <c r="K1244" s="4">
        <f>trimmed!O1227/trimmed!O$3</f>
        <v>0</v>
      </c>
      <c r="L1244" s="4">
        <f>trimmed!P1227/trimmed!P$3</f>
        <v>0</v>
      </c>
      <c r="M1244" s="4"/>
      <c r="N1244" s="5">
        <f t="shared" si="133"/>
        <v>0</v>
      </c>
      <c r="O1244" s="4">
        <f t="shared" si="134"/>
        <v>0</v>
      </c>
      <c r="P1244" s="5">
        <f t="shared" si="135"/>
        <v>0</v>
      </c>
      <c r="Q1244" s="4">
        <f t="shared" si="136"/>
        <v>0</v>
      </c>
      <c r="R1244" s="4"/>
      <c r="S1244" s="5" t="str">
        <f t="shared" si="137"/>
        <v>No E</v>
      </c>
      <c r="T1244" s="5" t="str">
        <f t="shared" si="138"/>
        <v/>
      </c>
      <c r="U1244" s="4">
        <f t="shared" si="139"/>
        <v>0</v>
      </c>
    </row>
    <row r="1245" spans="1:21" x14ac:dyDescent="0.2">
      <c r="A1245" s="4" t="s">
        <v>2760</v>
      </c>
      <c r="B1245" s="4" t="s">
        <v>2760</v>
      </c>
      <c r="C1245" s="4">
        <v>2</v>
      </c>
      <c r="D1245" s="4">
        <v>2</v>
      </c>
      <c r="E1245" s="4">
        <v>2</v>
      </c>
      <c r="F1245" s="4" t="s">
        <v>2761</v>
      </c>
      <c r="G1245" s="4">
        <f>trimmed!K1233/trimmed!K$3</f>
        <v>0</v>
      </c>
      <c r="H1245" s="4">
        <f>trimmed!L1233/trimmed!L$3</f>
        <v>0</v>
      </c>
      <c r="I1245" s="4">
        <f>trimmed!M1233/trimmed!M$3</f>
        <v>0</v>
      </c>
      <c r="J1245" s="4">
        <f>trimmed!N1233/trimmed!N$3</f>
        <v>0</v>
      </c>
      <c r="K1245" s="4">
        <f>trimmed!O1233/trimmed!O$3</f>
        <v>0</v>
      </c>
      <c r="L1245" s="4">
        <f>trimmed!P1233/trimmed!P$3</f>
        <v>0</v>
      </c>
      <c r="M1245" s="4"/>
      <c r="N1245" s="5">
        <f t="shared" ref="N1245:N1294" si="140">AVERAGE(G1245:I1245)</f>
        <v>0</v>
      </c>
      <c r="O1245" s="4">
        <f t="shared" ref="O1245:O1294" si="141">STDEV(G1245:I1245)</f>
        <v>0</v>
      </c>
      <c r="P1245" s="5">
        <f t="shared" ref="P1245:P1294" si="142">AVERAGE(J1245:L1245)</f>
        <v>0</v>
      </c>
      <c r="Q1245" s="4">
        <f t="shared" ref="Q1245:Q1294" si="143">STDEV(J1245:L1245)</f>
        <v>0</v>
      </c>
      <c r="R1245" s="4"/>
      <c r="S1245" s="5" t="str">
        <f t="shared" ref="S1245:S1294" si="144">IF(P1245&gt;0,N1245/P1245,"No E")</f>
        <v>No E</v>
      </c>
      <c r="T1245" s="5" t="str">
        <f t="shared" ref="T1245:T1294" si="145">IF(P1245&gt;0,S1245*SQRT((O1245/N1245)^2+(Q1245/P1245)^2),"")</f>
        <v/>
      </c>
      <c r="U1245" s="4">
        <f t="shared" ref="U1245:U1294" si="146">COUNTIF(G1245:I1245,"&gt;"&amp;0)</f>
        <v>0</v>
      </c>
    </row>
    <row r="1246" spans="1:21" x14ac:dyDescent="0.2">
      <c r="A1246" s="4" t="s">
        <v>2791</v>
      </c>
      <c r="B1246" s="4" t="s">
        <v>2791</v>
      </c>
      <c r="C1246" s="4">
        <v>2</v>
      </c>
      <c r="D1246" s="4">
        <v>2</v>
      </c>
      <c r="E1246" s="4">
        <v>2</v>
      </c>
      <c r="F1246" s="4" t="s">
        <v>2792</v>
      </c>
      <c r="G1246" s="4">
        <f>trimmed!K1247/trimmed!K$3</f>
        <v>0</v>
      </c>
      <c r="H1246" s="4">
        <f>trimmed!L1247/trimmed!L$3</f>
        <v>0</v>
      </c>
      <c r="I1246" s="4">
        <f>trimmed!M1247/trimmed!M$3</f>
        <v>0</v>
      </c>
      <c r="J1246" s="4">
        <f>trimmed!N1247/trimmed!N$3</f>
        <v>0</v>
      </c>
      <c r="K1246" s="4">
        <f>trimmed!O1247/trimmed!O$3</f>
        <v>0</v>
      </c>
      <c r="L1246" s="4">
        <f>trimmed!P1247/trimmed!P$3</f>
        <v>0</v>
      </c>
      <c r="M1246" s="4"/>
      <c r="N1246" s="5">
        <f t="shared" si="140"/>
        <v>0</v>
      </c>
      <c r="O1246" s="4">
        <f t="shared" si="141"/>
        <v>0</v>
      </c>
      <c r="P1246" s="5">
        <f t="shared" si="142"/>
        <v>0</v>
      </c>
      <c r="Q1246" s="4">
        <f t="shared" si="143"/>
        <v>0</v>
      </c>
      <c r="R1246" s="4"/>
      <c r="S1246" s="5" t="str">
        <f t="shared" si="144"/>
        <v>No E</v>
      </c>
      <c r="T1246" s="5" t="str">
        <f t="shared" si="145"/>
        <v/>
      </c>
      <c r="U1246" s="4">
        <f t="shared" si="146"/>
        <v>0</v>
      </c>
    </row>
    <row r="1247" spans="1:21" x14ac:dyDescent="0.2">
      <c r="A1247" s="4" t="s">
        <v>2793</v>
      </c>
      <c r="B1247" s="4" t="s">
        <v>2793</v>
      </c>
      <c r="C1247" s="4" t="s">
        <v>1103</v>
      </c>
      <c r="D1247" s="4" t="s">
        <v>1103</v>
      </c>
      <c r="E1247" s="4" t="s">
        <v>1103</v>
      </c>
      <c r="F1247" s="4" t="s">
        <v>2794</v>
      </c>
      <c r="G1247" s="4">
        <f>trimmed!K1248/trimmed!K$3</f>
        <v>0</v>
      </c>
      <c r="H1247" s="4">
        <f>trimmed!L1248/trimmed!L$3</f>
        <v>0</v>
      </c>
      <c r="I1247" s="4">
        <f>trimmed!M1248/trimmed!M$3</f>
        <v>0</v>
      </c>
      <c r="J1247" s="4">
        <f>trimmed!N1248/trimmed!N$3</f>
        <v>0</v>
      </c>
      <c r="K1247" s="4">
        <f>trimmed!O1248/trimmed!O$3</f>
        <v>0</v>
      </c>
      <c r="L1247" s="4">
        <f>trimmed!P1248/trimmed!P$3</f>
        <v>0</v>
      </c>
      <c r="M1247" s="4"/>
      <c r="N1247" s="5">
        <f t="shared" si="140"/>
        <v>0</v>
      </c>
      <c r="O1247" s="4">
        <f t="shared" si="141"/>
        <v>0</v>
      </c>
      <c r="P1247" s="5">
        <f t="shared" si="142"/>
        <v>0</v>
      </c>
      <c r="Q1247" s="4">
        <f t="shared" si="143"/>
        <v>0</v>
      </c>
      <c r="R1247" s="4"/>
      <c r="S1247" s="5" t="str">
        <f t="shared" si="144"/>
        <v>No E</v>
      </c>
      <c r="T1247" s="5" t="str">
        <f t="shared" si="145"/>
        <v/>
      </c>
      <c r="U1247" s="4">
        <f t="shared" si="146"/>
        <v>0</v>
      </c>
    </row>
    <row r="1248" spans="1:21" x14ac:dyDescent="0.2">
      <c r="A1248" s="4" t="s">
        <v>2819</v>
      </c>
      <c r="B1248" s="4" t="s">
        <v>2819</v>
      </c>
      <c r="C1248" s="4">
        <v>1</v>
      </c>
      <c r="D1248" s="4">
        <v>1</v>
      </c>
      <c r="E1248" s="4">
        <v>1</v>
      </c>
      <c r="F1248" s="4" t="s">
        <v>2820</v>
      </c>
      <c r="G1248" s="4">
        <f>trimmed!K1260/trimmed!K$3</f>
        <v>0</v>
      </c>
      <c r="H1248" s="4">
        <f>trimmed!L1260/trimmed!L$3</f>
        <v>0</v>
      </c>
      <c r="I1248" s="4">
        <f>trimmed!M1260/trimmed!M$3</f>
        <v>0</v>
      </c>
      <c r="J1248" s="4">
        <f>trimmed!N1260/trimmed!N$3</f>
        <v>0</v>
      </c>
      <c r="K1248" s="4">
        <f>trimmed!O1260/trimmed!O$3</f>
        <v>0</v>
      </c>
      <c r="L1248" s="4">
        <f>trimmed!P1260/trimmed!P$3</f>
        <v>0</v>
      </c>
      <c r="M1248" s="4"/>
      <c r="N1248" s="5">
        <f t="shared" si="140"/>
        <v>0</v>
      </c>
      <c r="O1248" s="4">
        <f t="shared" si="141"/>
        <v>0</v>
      </c>
      <c r="P1248" s="5">
        <f t="shared" si="142"/>
        <v>0</v>
      </c>
      <c r="Q1248" s="4">
        <f t="shared" si="143"/>
        <v>0</v>
      </c>
      <c r="R1248" s="4"/>
      <c r="S1248" s="5" t="str">
        <f t="shared" si="144"/>
        <v>No E</v>
      </c>
      <c r="T1248" s="5" t="str">
        <f t="shared" si="145"/>
        <v/>
      </c>
      <c r="U1248" s="4">
        <f t="shared" si="146"/>
        <v>0</v>
      </c>
    </row>
    <row r="1249" spans="1:21" x14ac:dyDescent="0.2">
      <c r="A1249" s="4" t="s">
        <v>2823</v>
      </c>
      <c r="B1249" s="4" t="s">
        <v>2823</v>
      </c>
      <c r="C1249" s="4">
        <v>1</v>
      </c>
      <c r="D1249" s="4">
        <v>1</v>
      </c>
      <c r="E1249" s="4">
        <v>1</v>
      </c>
      <c r="F1249" s="4" t="s">
        <v>2824</v>
      </c>
      <c r="G1249" s="4">
        <f>trimmed!K1262/trimmed!K$3</f>
        <v>0</v>
      </c>
      <c r="H1249" s="4">
        <f>trimmed!L1262/trimmed!L$3</f>
        <v>0</v>
      </c>
      <c r="I1249" s="4">
        <f>trimmed!M1262/trimmed!M$3</f>
        <v>0</v>
      </c>
      <c r="J1249" s="4">
        <f>trimmed!N1262/trimmed!N$3</f>
        <v>0</v>
      </c>
      <c r="K1249" s="4">
        <f>trimmed!O1262/trimmed!O$3</f>
        <v>0</v>
      </c>
      <c r="L1249" s="4">
        <f>trimmed!P1262/trimmed!P$3</f>
        <v>0</v>
      </c>
      <c r="M1249" s="4"/>
      <c r="N1249" s="5">
        <f t="shared" si="140"/>
        <v>0</v>
      </c>
      <c r="O1249" s="4">
        <f t="shared" si="141"/>
        <v>0</v>
      </c>
      <c r="P1249" s="5">
        <f t="shared" si="142"/>
        <v>0</v>
      </c>
      <c r="Q1249" s="4">
        <f t="shared" si="143"/>
        <v>0</v>
      </c>
      <c r="R1249" s="4"/>
      <c r="S1249" s="5" t="str">
        <f t="shared" si="144"/>
        <v>No E</v>
      </c>
      <c r="T1249" s="5" t="str">
        <f t="shared" si="145"/>
        <v/>
      </c>
      <c r="U1249" s="4">
        <f t="shared" si="146"/>
        <v>0</v>
      </c>
    </row>
    <row r="1250" spans="1:21" x14ac:dyDescent="0.2">
      <c r="A1250" s="4" t="s">
        <v>2827</v>
      </c>
      <c r="B1250" s="4" t="s">
        <v>2827</v>
      </c>
      <c r="C1250" s="4">
        <v>1</v>
      </c>
      <c r="D1250" s="4">
        <v>1</v>
      </c>
      <c r="E1250" s="4">
        <v>1</v>
      </c>
      <c r="F1250" s="4" t="s">
        <v>2828</v>
      </c>
      <c r="G1250" s="4">
        <f>trimmed!K1264/trimmed!K$3</f>
        <v>0</v>
      </c>
      <c r="H1250" s="4">
        <f>trimmed!L1264/trimmed!L$3</f>
        <v>0</v>
      </c>
      <c r="I1250" s="4">
        <f>trimmed!M1264/trimmed!M$3</f>
        <v>0</v>
      </c>
      <c r="J1250" s="4">
        <f>trimmed!N1264/trimmed!N$3</f>
        <v>0</v>
      </c>
      <c r="K1250" s="4">
        <f>trimmed!O1264/trimmed!O$3</f>
        <v>0</v>
      </c>
      <c r="L1250" s="4">
        <f>trimmed!P1264/trimmed!P$3</f>
        <v>0</v>
      </c>
      <c r="M1250" s="4"/>
      <c r="N1250" s="5">
        <f t="shared" si="140"/>
        <v>0</v>
      </c>
      <c r="O1250" s="4">
        <f t="shared" si="141"/>
        <v>0</v>
      </c>
      <c r="P1250" s="5">
        <f t="shared" si="142"/>
        <v>0</v>
      </c>
      <c r="Q1250" s="4">
        <f t="shared" si="143"/>
        <v>0</v>
      </c>
      <c r="R1250" s="4"/>
      <c r="S1250" s="5" t="str">
        <f t="shared" si="144"/>
        <v>No E</v>
      </c>
      <c r="T1250" s="5" t="str">
        <f t="shared" si="145"/>
        <v/>
      </c>
      <c r="U1250" s="4">
        <f t="shared" si="146"/>
        <v>0</v>
      </c>
    </row>
    <row r="1251" spans="1:21" x14ac:dyDescent="0.2">
      <c r="A1251" s="4" t="s">
        <v>2835</v>
      </c>
      <c r="B1251" s="4" t="s">
        <v>2835</v>
      </c>
      <c r="C1251" s="4" t="s">
        <v>2836</v>
      </c>
      <c r="D1251" s="4" t="s">
        <v>2836</v>
      </c>
      <c r="E1251" s="4" t="s">
        <v>2836</v>
      </c>
      <c r="F1251" s="4" t="s">
        <v>2837</v>
      </c>
      <c r="G1251" s="4">
        <f>trimmed!K1268/trimmed!K$3</f>
        <v>0</v>
      </c>
      <c r="H1251" s="4">
        <f>trimmed!L1268/trimmed!L$3</f>
        <v>0</v>
      </c>
      <c r="I1251" s="4">
        <f>trimmed!M1268/trimmed!M$3</f>
        <v>0</v>
      </c>
      <c r="J1251" s="4">
        <f>trimmed!N1268/trimmed!N$3</f>
        <v>0</v>
      </c>
      <c r="K1251" s="4">
        <f>trimmed!O1268/trimmed!O$3</f>
        <v>0</v>
      </c>
      <c r="L1251" s="4">
        <f>trimmed!P1268/trimmed!P$3</f>
        <v>0</v>
      </c>
      <c r="M1251" s="4"/>
      <c r="N1251" s="5">
        <f t="shared" si="140"/>
        <v>0</v>
      </c>
      <c r="O1251" s="4">
        <f t="shared" si="141"/>
        <v>0</v>
      </c>
      <c r="P1251" s="5">
        <f t="shared" si="142"/>
        <v>0</v>
      </c>
      <c r="Q1251" s="4">
        <f t="shared" si="143"/>
        <v>0</v>
      </c>
      <c r="R1251" s="4"/>
      <c r="S1251" s="5" t="str">
        <f t="shared" si="144"/>
        <v>No E</v>
      </c>
      <c r="T1251" s="5" t="str">
        <f t="shared" si="145"/>
        <v/>
      </c>
      <c r="U1251" s="4">
        <f t="shared" si="146"/>
        <v>0</v>
      </c>
    </row>
    <row r="1252" spans="1:21" x14ac:dyDescent="0.2">
      <c r="A1252" s="4" t="s">
        <v>2840</v>
      </c>
      <c r="B1252" s="4" t="s">
        <v>2840</v>
      </c>
      <c r="C1252" s="4">
        <v>3</v>
      </c>
      <c r="D1252" s="4">
        <v>3</v>
      </c>
      <c r="E1252" s="4">
        <v>3</v>
      </c>
      <c r="F1252" s="4" t="s">
        <v>2841</v>
      </c>
      <c r="G1252" s="4">
        <f>trimmed!K1270/trimmed!K$3</f>
        <v>0</v>
      </c>
      <c r="H1252" s="4">
        <f>trimmed!L1270/trimmed!L$3</f>
        <v>0</v>
      </c>
      <c r="I1252" s="4">
        <f>trimmed!M1270/trimmed!M$3</f>
        <v>0</v>
      </c>
      <c r="J1252" s="4">
        <f>trimmed!N1270/trimmed!N$3</f>
        <v>0</v>
      </c>
      <c r="K1252" s="4">
        <f>trimmed!O1270/trimmed!O$3</f>
        <v>0</v>
      </c>
      <c r="L1252" s="4">
        <f>trimmed!P1270/trimmed!P$3</f>
        <v>0</v>
      </c>
      <c r="M1252" s="4"/>
      <c r="N1252" s="5">
        <f t="shared" si="140"/>
        <v>0</v>
      </c>
      <c r="O1252" s="4">
        <f t="shared" si="141"/>
        <v>0</v>
      </c>
      <c r="P1252" s="5">
        <f t="shared" si="142"/>
        <v>0</v>
      </c>
      <c r="Q1252" s="4">
        <f t="shared" si="143"/>
        <v>0</v>
      </c>
      <c r="R1252" s="4"/>
      <c r="S1252" s="5" t="str">
        <f t="shared" si="144"/>
        <v>No E</v>
      </c>
      <c r="T1252" s="5" t="str">
        <f t="shared" si="145"/>
        <v/>
      </c>
      <c r="U1252" s="4">
        <f t="shared" si="146"/>
        <v>0</v>
      </c>
    </row>
    <row r="1253" spans="1:21" x14ac:dyDescent="0.2">
      <c r="A1253" s="4" t="s">
        <v>2842</v>
      </c>
      <c r="B1253" s="4" t="s">
        <v>2842</v>
      </c>
      <c r="C1253" s="4" t="s">
        <v>2843</v>
      </c>
      <c r="D1253" s="4" t="s">
        <v>2843</v>
      </c>
      <c r="E1253" s="4" t="s">
        <v>2843</v>
      </c>
      <c r="F1253" s="4" t="s">
        <v>2844</v>
      </c>
      <c r="G1253" s="4">
        <f>trimmed!K1271/trimmed!K$3</f>
        <v>0</v>
      </c>
      <c r="H1253" s="4">
        <f>trimmed!L1271/trimmed!L$3</f>
        <v>0</v>
      </c>
      <c r="I1253" s="4">
        <f>trimmed!M1271/trimmed!M$3</f>
        <v>0</v>
      </c>
      <c r="J1253" s="4">
        <f>trimmed!N1271/trimmed!N$3</f>
        <v>0</v>
      </c>
      <c r="K1253" s="4">
        <f>trimmed!O1271/trimmed!O$3</f>
        <v>0</v>
      </c>
      <c r="L1253" s="4">
        <f>trimmed!P1271/trimmed!P$3</f>
        <v>0</v>
      </c>
      <c r="M1253" s="4"/>
      <c r="N1253" s="5">
        <f t="shared" si="140"/>
        <v>0</v>
      </c>
      <c r="O1253" s="4">
        <f t="shared" si="141"/>
        <v>0</v>
      </c>
      <c r="P1253" s="5">
        <f t="shared" si="142"/>
        <v>0</v>
      </c>
      <c r="Q1253" s="4">
        <f t="shared" si="143"/>
        <v>0</v>
      </c>
      <c r="R1253" s="4"/>
      <c r="S1253" s="5" t="str">
        <f t="shared" si="144"/>
        <v>No E</v>
      </c>
      <c r="T1253" s="5" t="str">
        <f t="shared" si="145"/>
        <v/>
      </c>
      <c r="U1253" s="4">
        <f t="shared" si="146"/>
        <v>0</v>
      </c>
    </row>
    <row r="1254" spans="1:21" x14ac:dyDescent="0.2">
      <c r="A1254" s="4" t="s">
        <v>2851</v>
      </c>
      <c r="B1254" s="4" t="s">
        <v>2851</v>
      </c>
      <c r="C1254" s="4">
        <v>1</v>
      </c>
      <c r="D1254" s="4">
        <v>1</v>
      </c>
      <c r="E1254" s="4">
        <v>1</v>
      </c>
      <c r="F1254" s="4" t="s">
        <v>2852</v>
      </c>
      <c r="G1254" s="4">
        <f>trimmed!K1274/trimmed!K$3</f>
        <v>0</v>
      </c>
      <c r="H1254" s="4">
        <f>trimmed!L1274/trimmed!L$3</f>
        <v>0</v>
      </c>
      <c r="I1254" s="4">
        <f>trimmed!M1274/trimmed!M$3</f>
        <v>0</v>
      </c>
      <c r="J1254" s="4">
        <f>trimmed!N1274/trimmed!N$3</f>
        <v>0</v>
      </c>
      <c r="K1254" s="4">
        <f>trimmed!O1274/trimmed!O$3</f>
        <v>0</v>
      </c>
      <c r="L1254" s="4">
        <f>trimmed!P1274/trimmed!P$3</f>
        <v>0</v>
      </c>
      <c r="M1254" s="4"/>
      <c r="N1254" s="5">
        <f t="shared" si="140"/>
        <v>0</v>
      </c>
      <c r="O1254" s="4">
        <f t="shared" si="141"/>
        <v>0</v>
      </c>
      <c r="P1254" s="5">
        <f t="shared" si="142"/>
        <v>0</v>
      </c>
      <c r="Q1254" s="4">
        <f t="shared" si="143"/>
        <v>0</v>
      </c>
      <c r="R1254" s="4"/>
      <c r="S1254" s="5" t="str">
        <f t="shared" si="144"/>
        <v>No E</v>
      </c>
      <c r="T1254" s="5" t="str">
        <f t="shared" si="145"/>
        <v/>
      </c>
      <c r="U1254" s="4">
        <f t="shared" si="146"/>
        <v>0</v>
      </c>
    </row>
    <row r="1255" spans="1:21" x14ac:dyDescent="0.2">
      <c r="A1255" s="4" t="s">
        <v>2855</v>
      </c>
      <c r="B1255" s="4" t="s">
        <v>2855</v>
      </c>
      <c r="C1255" s="4" t="s">
        <v>296</v>
      </c>
      <c r="D1255" s="4" t="s">
        <v>296</v>
      </c>
      <c r="E1255" s="4" t="s">
        <v>296</v>
      </c>
      <c r="F1255" s="4" t="s">
        <v>2856</v>
      </c>
      <c r="G1255" s="4">
        <f>trimmed!K1276/trimmed!K$3</f>
        <v>0</v>
      </c>
      <c r="H1255" s="4">
        <f>trimmed!L1276/trimmed!L$3</f>
        <v>0</v>
      </c>
      <c r="I1255" s="4">
        <f>trimmed!M1276/trimmed!M$3</f>
        <v>0</v>
      </c>
      <c r="J1255" s="4">
        <f>trimmed!N1276/trimmed!N$3</f>
        <v>0</v>
      </c>
      <c r="K1255" s="4">
        <f>trimmed!O1276/trimmed!O$3</f>
        <v>0</v>
      </c>
      <c r="L1255" s="4">
        <f>trimmed!P1276/trimmed!P$3</f>
        <v>0</v>
      </c>
      <c r="M1255" s="4"/>
      <c r="N1255" s="5">
        <f t="shared" si="140"/>
        <v>0</v>
      </c>
      <c r="O1255" s="4">
        <f t="shared" si="141"/>
        <v>0</v>
      </c>
      <c r="P1255" s="5">
        <f t="shared" si="142"/>
        <v>0</v>
      </c>
      <c r="Q1255" s="4">
        <f t="shared" si="143"/>
        <v>0</v>
      </c>
      <c r="R1255" s="4"/>
      <c r="S1255" s="5" t="str">
        <f t="shared" si="144"/>
        <v>No E</v>
      </c>
      <c r="T1255" s="5" t="str">
        <f t="shared" si="145"/>
        <v/>
      </c>
      <c r="U1255" s="4">
        <f t="shared" si="146"/>
        <v>0</v>
      </c>
    </row>
    <row r="1256" spans="1:21" x14ac:dyDescent="0.2">
      <c r="A1256" s="4" t="s">
        <v>2869</v>
      </c>
      <c r="B1256" s="4" t="s">
        <v>2869</v>
      </c>
      <c r="C1256" s="4">
        <v>1</v>
      </c>
      <c r="D1256" s="4">
        <v>1</v>
      </c>
      <c r="E1256" s="4">
        <v>1</v>
      </c>
      <c r="F1256" s="4" t="s">
        <v>2870</v>
      </c>
      <c r="G1256" s="4">
        <f>trimmed!K1283/trimmed!K$3</f>
        <v>0</v>
      </c>
      <c r="H1256" s="4">
        <f>trimmed!L1283/trimmed!L$3</f>
        <v>0</v>
      </c>
      <c r="I1256" s="4">
        <f>trimmed!M1283/trimmed!M$3</f>
        <v>0</v>
      </c>
      <c r="J1256" s="4">
        <f>trimmed!N1283/trimmed!N$3</f>
        <v>0</v>
      </c>
      <c r="K1256" s="4">
        <f>trimmed!O1283/trimmed!O$3</f>
        <v>0</v>
      </c>
      <c r="L1256" s="4">
        <f>trimmed!P1283/trimmed!P$3</f>
        <v>0</v>
      </c>
      <c r="M1256" s="4"/>
      <c r="N1256" s="5">
        <f t="shared" si="140"/>
        <v>0</v>
      </c>
      <c r="O1256" s="4">
        <f t="shared" si="141"/>
        <v>0</v>
      </c>
      <c r="P1256" s="5">
        <f t="shared" si="142"/>
        <v>0</v>
      </c>
      <c r="Q1256" s="4">
        <f t="shared" si="143"/>
        <v>0</v>
      </c>
      <c r="R1256" s="4"/>
      <c r="S1256" s="5" t="str">
        <f t="shared" si="144"/>
        <v>No E</v>
      </c>
      <c r="T1256" s="5" t="str">
        <f t="shared" si="145"/>
        <v/>
      </c>
      <c r="U1256" s="4">
        <f t="shared" si="146"/>
        <v>0</v>
      </c>
    </row>
    <row r="1257" spans="1:21" x14ac:dyDescent="0.2">
      <c r="A1257" s="4" t="s">
        <v>2871</v>
      </c>
      <c r="B1257" s="4" t="s">
        <v>2871</v>
      </c>
      <c r="C1257" s="4" t="s">
        <v>130</v>
      </c>
      <c r="D1257" s="4" t="s">
        <v>130</v>
      </c>
      <c r="E1257" s="4" t="s">
        <v>130</v>
      </c>
      <c r="F1257" s="4" t="s">
        <v>2872</v>
      </c>
      <c r="G1257" s="4">
        <f>trimmed!K1284/trimmed!K$3</f>
        <v>0</v>
      </c>
      <c r="H1257" s="4">
        <f>trimmed!L1284/trimmed!L$3</f>
        <v>0</v>
      </c>
      <c r="I1257" s="4">
        <f>trimmed!M1284/trimmed!M$3</f>
        <v>0</v>
      </c>
      <c r="J1257" s="4">
        <f>trimmed!N1284/trimmed!N$3</f>
        <v>0</v>
      </c>
      <c r="K1257" s="4">
        <f>trimmed!O1284/trimmed!O$3</f>
        <v>0</v>
      </c>
      <c r="L1257" s="4">
        <f>trimmed!P1284/trimmed!P$3</f>
        <v>0</v>
      </c>
      <c r="M1257" s="4"/>
      <c r="N1257" s="5">
        <f t="shared" si="140"/>
        <v>0</v>
      </c>
      <c r="O1257" s="4">
        <f t="shared" si="141"/>
        <v>0</v>
      </c>
      <c r="P1257" s="5">
        <f t="shared" si="142"/>
        <v>0</v>
      </c>
      <c r="Q1257" s="4">
        <f t="shared" si="143"/>
        <v>0</v>
      </c>
      <c r="R1257" s="4"/>
      <c r="S1257" s="5" t="str">
        <f t="shared" si="144"/>
        <v>No E</v>
      </c>
      <c r="T1257" s="5" t="str">
        <f t="shared" si="145"/>
        <v/>
      </c>
      <c r="U1257" s="4">
        <f t="shared" si="146"/>
        <v>0</v>
      </c>
    </row>
    <row r="1258" spans="1:21" x14ac:dyDescent="0.2">
      <c r="A1258" s="4" t="s">
        <v>2881</v>
      </c>
      <c r="B1258" s="4" t="s">
        <v>2881</v>
      </c>
      <c r="C1258" s="4" t="s">
        <v>2882</v>
      </c>
      <c r="D1258" s="4" t="s">
        <v>2882</v>
      </c>
      <c r="E1258" s="4" t="s">
        <v>2882</v>
      </c>
      <c r="F1258" s="4" t="s">
        <v>2883</v>
      </c>
      <c r="G1258" s="4">
        <f>trimmed!K1289/trimmed!K$3</f>
        <v>0</v>
      </c>
      <c r="H1258" s="4">
        <f>trimmed!L1289/trimmed!L$3</f>
        <v>0</v>
      </c>
      <c r="I1258" s="4">
        <f>trimmed!M1289/trimmed!M$3</f>
        <v>0</v>
      </c>
      <c r="J1258" s="4">
        <f>trimmed!N1289/trimmed!N$3</f>
        <v>0</v>
      </c>
      <c r="K1258" s="4">
        <f>trimmed!O1289/trimmed!O$3</f>
        <v>0</v>
      </c>
      <c r="L1258" s="4">
        <f>trimmed!P1289/trimmed!P$3</f>
        <v>0</v>
      </c>
      <c r="M1258" s="4"/>
      <c r="N1258" s="5">
        <f t="shared" si="140"/>
        <v>0</v>
      </c>
      <c r="O1258" s="4">
        <f t="shared" si="141"/>
        <v>0</v>
      </c>
      <c r="P1258" s="5">
        <f t="shared" si="142"/>
        <v>0</v>
      </c>
      <c r="Q1258" s="4">
        <f t="shared" si="143"/>
        <v>0</v>
      </c>
      <c r="R1258" s="4"/>
      <c r="S1258" s="5" t="str">
        <f t="shared" si="144"/>
        <v>No E</v>
      </c>
      <c r="T1258" s="5" t="str">
        <f t="shared" si="145"/>
        <v/>
      </c>
      <c r="U1258" s="4">
        <f t="shared" si="146"/>
        <v>0</v>
      </c>
    </row>
    <row r="1259" spans="1:21" x14ac:dyDescent="0.2">
      <c r="A1259" s="4" t="s">
        <v>2886</v>
      </c>
      <c r="B1259" s="4" t="s">
        <v>2886</v>
      </c>
      <c r="C1259" s="4">
        <v>1</v>
      </c>
      <c r="D1259" s="4">
        <v>1</v>
      </c>
      <c r="E1259" s="4">
        <v>1</v>
      </c>
      <c r="F1259" s="4" t="s">
        <v>2887</v>
      </c>
      <c r="G1259" s="4">
        <f>trimmed!K1291/trimmed!K$3</f>
        <v>0</v>
      </c>
      <c r="H1259" s="4">
        <f>trimmed!L1291/trimmed!L$3</f>
        <v>0</v>
      </c>
      <c r="I1259" s="4">
        <f>trimmed!M1291/trimmed!M$3</f>
        <v>0</v>
      </c>
      <c r="J1259" s="4">
        <f>trimmed!N1291/trimmed!N$3</f>
        <v>0</v>
      </c>
      <c r="K1259" s="4">
        <f>trimmed!O1291/trimmed!O$3</f>
        <v>0</v>
      </c>
      <c r="L1259" s="4">
        <f>trimmed!P1291/trimmed!P$3</f>
        <v>0</v>
      </c>
      <c r="M1259" s="4"/>
      <c r="N1259" s="5">
        <f t="shared" si="140"/>
        <v>0</v>
      </c>
      <c r="O1259" s="4">
        <f t="shared" si="141"/>
        <v>0</v>
      </c>
      <c r="P1259" s="5">
        <f t="shared" si="142"/>
        <v>0</v>
      </c>
      <c r="Q1259" s="4">
        <f t="shared" si="143"/>
        <v>0</v>
      </c>
      <c r="R1259" s="4"/>
      <c r="S1259" s="5" t="str">
        <f t="shared" si="144"/>
        <v>No E</v>
      </c>
      <c r="T1259" s="5" t="str">
        <f t="shared" si="145"/>
        <v/>
      </c>
      <c r="U1259" s="4">
        <f t="shared" si="146"/>
        <v>0</v>
      </c>
    </row>
    <row r="1260" spans="1:21" x14ac:dyDescent="0.2">
      <c r="A1260" s="4" t="s">
        <v>2890</v>
      </c>
      <c r="B1260" s="4" t="s">
        <v>2890</v>
      </c>
      <c r="C1260" s="4">
        <v>1</v>
      </c>
      <c r="D1260" s="4">
        <v>1</v>
      </c>
      <c r="E1260" s="4">
        <v>1</v>
      </c>
      <c r="F1260" s="4" t="s">
        <v>2891</v>
      </c>
      <c r="G1260" s="4">
        <f>trimmed!K1293/trimmed!K$3</f>
        <v>0</v>
      </c>
      <c r="H1260" s="4">
        <f>trimmed!L1293/trimmed!L$3</f>
        <v>0</v>
      </c>
      <c r="I1260" s="4">
        <f>trimmed!M1293/trimmed!M$3</f>
        <v>0</v>
      </c>
      <c r="J1260" s="4">
        <f>trimmed!N1293/trimmed!N$3</f>
        <v>0</v>
      </c>
      <c r="K1260" s="4">
        <f>trimmed!O1293/trimmed!O$3</f>
        <v>0</v>
      </c>
      <c r="L1260" s="4">
        <f>trimmed!P1293/trimmed!P$3</f>
        <v>0</v>
      </c>
      <c r="M1260" s="4"/>
      <c r="N1260" s="5">
        <f t="shared" si="140"/>
        <v>0</v>
      </c>
      <c r="O1260" s="4">
        <f t="shared" si="141"/>
        <v>0</v>
      </c>
      <c r="P1260" s="5">
        <f t="shared" si="142"/>
        <v>0</v>
      </c>
      <c r="Q1260" s="4">
        <f t="shared" si="143"/>
        <v>0</v>
      </c>
      <c r="R1260" s="4"/>
      <c r="S1260" s="5" t="str">
        <f t="shared" si="144"/>
        <v>No E</v>
      </c>
      <c r="T1260" s="5" t="str">
        <f t="shared" si="145"/>
        <v/>
      </c>
      <c r="U1260" s="4">
        <f t="shared" si="146"/>
        <v>0</v>
      </c>
    </row>
    <row r="1261" spans="1:21" x14ac:dyDescent="0.2">
      <c r="A1261" s="4" t="s">
        <v>2902</v>
      </c>
      <c r="B1261" s="4" t="s">
        <v>2902</v>
      </c>
      <c r="C1261" s="4">
        <v>1</v>
      </c>
      <c r="D1261" s="4">
        <v>1</v>
      </c>
      <c r="E1261" s="4">
        <v>1</v>
      </c>
      <c r="F1261" s="4" t="s">
        <v>2903</v>
      </c>
      <c r="G1261" s="4">
        <f>trimmed!K1299/trimmed!K$3</f>
        <v>0</v>
      </c>
      <c r="H1261" s="4">
        <f>trimmed!L1299/trimmed!L$3</f>
        <v>0</v>
      </c>
      <c r="I1261" s="4">
        <f>trimmed!M1299/trimmed!M$3</f>
        <v>0</v>
      </c>
      <c r="J1261" s="4">
        <f>trimmed!N1299/trimmed!N$3</f>
        <v>0</v>
      </c>
      <c r="K1261" s="4">
        <f>trimmed!O1299/trimmed!O$3</f>
        <v>0</v>
      </c>
      <c r="L1261" s="4">
        <f>trimmed!P1299/trimmed!P$3</f>
        <v>0</v>
      </c>
      <c r="M1261" s="4"/>
      <c r="N1261" s="5">
        <f t="shared" si="140"/>
        <v>0</v>
      </c>
      <c r="O1261" s="4">
        <f t="shared" si="141"/>
        <v>0</v>
      </c>
      <c r="P1261" s="5">
        <f t="shared" si="142"/>
        <v>0</v>
      </c>
      <c r="Q1261" s="4">
        <f t="shared" si="143"/>
        <v>0</v>
      </c>
      <c r="R1261" s="4"/>
      <c r="S1261" s="5" t="str">
        <f t="shared" si="144"/>
        <v>No E</v>
      </c>
      <c r="T1261" s="5" t="str">
        <f t="shared" si="145"/>
        <v/>
      </c>
      <c r="U1261" s="4">
        <f t="shared" si="146"/>
        <v>0</v>
      </c>
    </row>
    <row r="1262" spans="1:21" x14ac:dyDescent="0.2">
      <c r="A1262" s="4" t="s">
        <v>2910</v>
      </c>
      <c r="B1262" s="4" t="s">
        <v>2910</v>
      </c>
      <c r="C1262" s="4">
        <v>2</v>
      </c>
      <c r="D1262" s="4">
        <v>2</v>
      </c>
      <c r="E1262" s="4">
        <v>2</v>
      </c>
      <c r="F1262" s="4" t="s">
        <v>2911</v>
      </c>
      <c r="G1262" s="4">
        <f>trimmed!K1303/trimmed!K$3</f>
        <v>0</v>
      </c>
      <c r="H1262" s="4">
        <f>trimmed!L1303/trimmed!L$3</f>
        <v>0</v>
      </c>
      <c r="I1262" s="4">
        <f>trimmed!M1303/trimmed!M$3</f>
        <v>0</v>
      </c>
      <c r="J1262" s="4">
        <f>trimmed!N1303/trimmed!N$3</f>
        <v>0</v>
      </c>
      <c r="K1262" s="4">
        <f>trimmed!O1303/trimmed!O$3</f>
        <v>0</v>
      </c>
      <c r="L1262" s="4">
        <f>trimmed!P1303/trimmed!P$3</f>
        <v>0</v>
      </c>
      <c r="M1262" s="4"/>
      <c r="N1262" s="5">
        <f t="shared" si="140"/>
        <v>0</v>
      </c>
      <c r="O1262" s="4">
        <f t="shared" si="141"/>
        <v>0</v>
      </c>
      <c r="P1262" s="5">
        <f t="shared" si="142"/>
        <v>0</v>
      </c>
      <c r="Q1262" s="4">
        <f t="shared" si="143"/>
        <v>0</v>
      </c>
      <c r="R1262" s="4"/>
      <c r="S1262" s="5" t="str">
        <f t="shared" si="144"/>
        <v>No E</v>
      </c>
      <c r="T1262" s="5" t="str">
        <f t="shared" si="145"/>
        <v/>
      </c>
      <c r="U1262" s="4">
        <f t="shared" si="146"/>
        <v>0</v>
      </c>
    </row>
    <row r="1263" spans="1:21" x14ac:dyDescent="0.2">
      <c r="A1263" s="4" t="s">
        <v>2916</v>
      </c>
      <c r="B1263" s="4" t="s">
        <v>2916</v>
      </c>
      <c r="C1263" s="4" t="s">
        <v>757</v>
      </c>
      <c r="D1263" s="4" t="s">
        <v>757</v>
      </c>
      <c r="E1263" s="4" t="s">
        <v>757</v>
      </c>
      <c r="F1263" s="4" t="s">
        <v>2917</v>
      </c>
      <c r="G1263" s="4">
        <f>trimmed!K1306/trimmed!K$3</f>
        <v>0</v>
      </c>
      <c r="H1263" s="4">
        <f>trimmed!L1306/trimmed!L$3</f>
        <v>0</v>
      </c>
      <c r="I1263" s="4">
        <f>trimmed!M1306/trimmed!M$3</f>
        <v>0</v>
      </c>
      <c r="J1263" s="4">
        <f>trimmed!N1306/trimmed!N$3</f>
        <v>0</v>
      </c>
      <c r="K1263" s="4">
        <f>trimmed!O1306/trimmed!O$3</f>
        <v>0</v>
      </c>
      <c r="L1263" s="4">
        <f>trimmed!P1306/trimmed!P$3</f>
        <v>0</v>
      </c>
      <c r="M1263" s="4"/>
      <c r="N1263" s="5">
        <f t="shared" si="140"/>
        <v>0</v>
      </c>
      <c r="O1263" s="4">
        <f t="shared" si="141"/>
        <v>0</v>
      </c>
      <c r="P1263" s="5">
        <f t="shared" si="142"/>
        <v>0</v>
      </c>
      <c r="Q1263" s="4">
        <f t="shared" si="143"/>
        <v>0</v>
      </c>
      <c r="R1263" s="4"/>
      <c r="S1263" s="5" t="str">
        <f t="shared" si="144"/>
        <v>No E</v>
      </c>
      <c r="T1263" s="5" t="str">
        <f t="shared" si="145"/>
        <v/>
      </c>
      <c r="U1263" s="4">
        <f t="shared" si="146"/>
        <v>0</v>
      </c>
    </row>
    <row r="1264" spans="1:21" x14ac:dyDescent="0.2">
      <c r="A1264" s="4" t="s">
        <v>2922</v>
      </c>
      <c r="B1264" s="4" t="s">
        <v>2922</v>
      </c>
      <c r="C1264" s="4">
        <v>1</v>
      </c>
      <c r="D1264" s="4">
        <v>1</v>
      </c>
      <c r="E1264" s="4">
        <v>1</v>
      </c>
      <c r="F1264" s="4" t="s">
        <v>2923</v>
      </c>
      <c r="G1264" s="4">
        <f>trimmed!K1309/trimmed!K$3</f>
        <v>0</v>
      </c>
      <c r="H1264" s="4">
        <f>trimmed!L1309/trimmed!L$3</f>
        <v>0</v>
      </c>
      <c r="I1264" s="4">
        <f>trimmed!M1309/trimmed!M$3</f>
        <v>0</v>
      </c>
      <c r="J1264" s="4">
        <f>trimmed!N1309/trimmed!N$3</f>
        <v>0</v>
      </c>
      <c r="K1264" s="4">
        <f>trimmed!O1309/trimmed!O$3</f>
        <v>0</v>
      </c>
      <c r="L1264" s="4">
        <f>trimmed!P1309/trimmed!P$3</f>
        <v>0</v>
      </c>
      <c r="M1264" s="4"/>
      <c r="N1264" s="5">
        <f t="shared" si="140"/>
        <v>0</v>
      </c>
      <c r="O1264" s="4">
        <f t="shared" si="141"/>
        <v>0</v>
      </c>
      <c r="P1264" s="5">
        <f t="shared" si="142"/>
        <v>0</v>
      </c>
      <c r="Q1264" s="4">
        <f t="shared" si="143"/>
        <v>0</v>
      </c>
      <c r="R1264" s="4"/>
      <c r="S1264" s="5" t="str">
        <f t="shared" si="144"/>
        <v>No E</v>
      </c>
      <c r="T1264" s="5" t="str">
        <f t="shared" si="145"/>
        <v/>
      </c>
      <c r="U1264" s="4">
        <f t="shared" si="146"/>
        <v>0</v>
      </c>
    </row>
    <row r="1265" spans="1:21" x14ac:dyDescent="0.2">
      <c r="A1265" s="4" t="s">
        <v>2933</v>
      </c>
      <c r="B1265" s="4" t="s">
        <v>2933</v>
      </c>
      <c r="C1265" s="4">
        <v>3</v>
      </c>
      <c r="D1265" s="4">
        <v>3</v>
      </c>
      <c r="E1265" s="4">
        <v>3</v>
      </c>
      <c r="F1265" s="4" t="s">
        <v>2934</v>
      </c>
      <c r="G1265" s="4">
        <f>trimmed!K1314/trimmed!K$3</f>
        <v>0</v>
      </c>
      <c r="H1265" s="4">
        <f>trimmed!L1314/trimmed!L$3</f>
        <v>0</v>
      </c>
      <c r="I1265" s="4">
        <f>trimmed!M1314/trimmed!M$3</f>
        <v>0</v>
      </c>
      <c r="J1265" s="4">
        <f>trimmed!N1314/trimmed!N$3</f>
        <v>0</v>
      </c>
      <c r="K1265" s="4">
        <f>trimmed!O1314/trimmed!O$3</f>
        <v>0</v>
      </c>
      <c r="L1265" s="4">
        <f>trimmed!P1314/trimmed!P$3</f>
        <v>0</v>
      </c>
      <c r="M1265" s="4"/>
      <c r="N1265" s="5">
        <f t="shared" si="140"/>
        <v>0</v>
      </c>
      <c r="O1265" s="4">
        <f t="shared" si="141"/>
        <v>0</v>
      </c>
      <c r="P1265" s="5">
        <f t="shared" si="142"/>
        <v>0</v>
      </c>
      <c r="Q1265" s="4">
        <f t="shared" si="143"/>
        <v>0</v>
      </c>
      <c r="R1265" s="4"/>
      <c r="S1265" s="5" t="str">
        <f t="shared" si="144"/>
        <v>No E</v>
      </c>
      <c r="T1265" s="5" t="str">
        <f t="shared" si="145"/>
        <v/>
      </c>
      <c r="U1265" s="4">
        <f t="shared" si="146"/>
        <v>0</v>
      </c>
    </row>
    <row r="1266" spans="1:21" x14ac:dyDescent="0.2">
      <c r="A1266" s="4" t="s">
        <v>2939</v>
      </c>
      <c r="B1266" s="4" t="s">
        <v>2939</v>
      </c>
      <c r="C1266" s="4" t="s">
        <v>2940</v>
      </c>
      <c r="D1266" s="4" t="s">
        <v>2940</v>
      </c>
      <c r="E1266" s="4" t="s">
        <v>2940</v>
      </c>
      <c r="F1266" s="4" t="s">
        <v>2941</v>
      </c>
      <c r="G1266" s="4">
        <f>trimmed!K1317/trimmed!K$3</f>
        <v>0</v>
      </c>
      <c r="H1266" s="4">
        <f>trimmed!L1317/trimmed!L$3</f>
        <v>0</v>
      </c>
      <c r="I1266" s="4">
        <f>trimmed!M1317/trimmed!M$3</f>
        <v>0</v>
      </c>
      <c r="J1266" s="4">
        <f>trimmed!N1317/trimmed!N$3</f>
        <v>0</v>
      </c>
      <c r="K1266" s="4">
        <f>trimmed!O1317/trimmed!O$3</f>
        <v>0</v>
      </c>
      <c r="L1266" s="4">
        <f>trimmed!P1317/trimmed!P$3</f>
        <v>0</v>
      </c>
      <c r="M1266" s="4"/>
      <c r="N1266" s="5">
        <f t="shared" si="140"/>
        <v>0</v>
      </c>
      <c r="O1266" s="4">
        <f t="shared" si="141"/>
        <v>0</v>
      </c>
      <c r="P1266" s="5">
        <f t="shared" si="142"/>
        <v>0</v>
      </c>
      <c r="Q1266" s="4">
        <f t="shared" si="143"/>
        <v>0</v>
      </c>
      <c r="R1266" s="4"/>
      <c r="S1266" s="5" t="str">
        <f t="shared" si="144"/>
        <v>No E</v>
      </c>
      <c r="T1266" s="5" t="str">
        <f t="shared" si="145"/>
        <v/>
      </c>
      <c r="U1266" s="4">
        <f t="shared" si="146"/>
        <v>0</v>
      </c>
    </row>
    <row r="1267" spans="1:21" x14ac:dyDescent="0.2">
      <c r="A1267" s="4" t="s">
        <v>2946</v>
      </c>
      <c r="B1267" s="4" t="s">
        <v>2946</v>
      </c>
      <c r="C1267" s="4">
        <v>1</v>
      </c>
      <c r="D1267" s="4">
        <v>1</v>
      </c>
      <c r="E1267" s="4">
        <v>1</v>
      </c>
      <c r="F1267" s="4" t="s">
        <v>2947</v>
      </c>
      <c r="G1267" s="4">
        <f>trimmed!K1320/trimmed!K$3</f>
        <v>0</v>
      </c>
      <c r="H1267" s="4">
        <f>trimmed!L1320/trimmed!L$3</f>
        <v>0</v>
      </c>
      <c r="I1267" s="4">
        <f>trimmed!M1320/trimmed!M$3</f>
        <v>0</v>
      </c>
      <c r="J1267" s="4">
        <f>trimmed!N1320/trimmed!N$3</f>
        <v>0</v>
      </c>
      <c r="K1267" s="4">
        <f>trimmed!O1320/trimmed!O$3</f>
        <v>0</v>
      </c>
      <c r="L1267" s="4">
        <f>trimmed!P1320/trimmed!P$3</f>
        <v>0</v>
      </c>
      <c r="M1267" s="4"/>
      <c r="N1267" s="5">
        <f t="shared" si="140"/>
        <v>0</v>
      </c>
      <c r="O1267" s="4">
        <f t="shared" si="141"/>
        <v>0</v>
      </c>
      <c r="P1267" s="5">
        <f t="shared" si="142"/>
        <v>0</v>
      </c>
      <c r="Q1267" s="4">
        <f t="shared" si="143"/>
        <v>0</v>
      </c>
      <c r="R1267" s="4"/>
      <c r="S1267" s="5" t="str">
        <f t="shared" si="144"/>
        <v>No E</v>
      </c>
      <c r="T1267" s="5" t="str">
        <f t="shared" si="145"/>
        <v/>
      </c>
      <c r="U1267" s="4">
        <f t="shared" si="146"/>
        <v>0</v>
      </c>
    </row>
    <row r="1268" spans="1:21" x14ac:dyDescent="0.2">
      <c r="A1268" s="4" t="s">
        <v>2954</v>
      </c>
      <c r="B1268" s="4" t="s">
        <v>2954</v>
      </c>
      <c r="C1268" s="4" t="s">
        <v>1812</v>
      </c>
      <c r="D1268" s="4" t="s">
        <v>1812</v>
      </c>
      <c r="E1268" s="4" t="s">
        <v>1812</v>
      </c>
      <c r="F1268" s="4" t="s">
        <v>2955</v>
      </c>
      <c r="G1268" s="4">
        <f>trimmed!K1324/trimmed!K$3</f>
        <v>0</v>
      </c>
      <c r="H1268" s="4">
        <f>trimmed!L1324/trimmed!L$3</f>
        <v>0</v>
      </c>
      <c r="I1268" s="4">
        <f>trimmed!M1324/trimmed!M$3</f>
        <v>0</v>
      </c>
      <c r="J1268" s="4">
        <f>trimmed!N1324/trimmed!N$3</f>
        <v>0</v>
      </c>
      <c r="K1268" s="4">
        <f>trimmed!O1324/trimmed!O$3</f>
        <v>0</v>
      </c>
      <c r="L1268" s="4">
        <f>trimmed!P1324/trimmed!P$3</f>
        <v>0</v>
      </c>
      <c r="M1268" s="4"/>
      <c r="N1268" s="5">
        <f t="shared" si="140"/>
        <v>0</v>
      </c>
      <c r="O1268" s="4">
        <f t="shared" si="141"/>
        <v>0</v>
      </c>
      <c r="P1268" s="5">
        <f t="shared" si="142"/>
        <v>0</v>
      </c>
      <c r="Q1268" s="4">
        <f t="shared" si="143"/>
        <v>0</v>
      </c>
      <c r="R1268" s="4"/>
      <c r="S1268" s="5" t="str">
        <f t="shared" si="144"/>
        <v>No E</v>
      </c>
      <c r="T1268" s="5" t="str">
        <f t="shared" si="145"/>
        <v/>
      </c>
      <c r="U1268" s="4">
        <f t="shared" si="146"/>
        <v>0</v>
      </c>
    </row>
    <row r="1269" spans="1:21" x14ac:dyDescent="0.2">
      <c r="A1269" s="4" t="s">
        <v>2960</v>
      </c>
      <c r="B1269" s="4" t="s">
        <v>2960</v>
      </c>
      <c r="C1269" s="4">
        <v>2</v>
      </c>
      <c r="D1269" s="4">
        <v>2</v>
      </c>
      <c r="E1269" s="4">
        <v>2</v>
      </c>
      <c r="F1269" s="4" t="s">
        <v>2961</v>
      </c>
      <c r="G1269" s="4">
        <f>trimmed!K1327/trimmed!K$3</f>
        <v>0</v>
      </c>
      <c r="H1269" s="4">
        <f>trimmed!L1327/trimmed!L$3</f>
        <v>0</v>
      </c>
      <c r="I1269" s="4">
        <f>trimmed!M1327/trimmed!M$3</f>
        <v>0</v>
      </c>
      <c r="J1269" s="4">
        <f>trimmed!N1327/trimmed!N$3</f>
        <v>0</v>
      </c>
      <c r="K1269" s="4">
        <f>trimmed!O1327/trimmed!O$3</f>
        <v>0</v>
      </c>
      <c r="L1269" s="4">
        <f>trimmed!P1327/trimmed!P$3</f>
        <v>0</v>
      </c>
      <c r="M1269" s="4"/>
      <c r="N1269" s="5">
        <f t="shared" si="140"/>
        <v>0</v>
      </c>
      <c r="O1269" s="4">
        <f t="shared" si="141"/>
        <v>0</v>
      </c>
      <c r="P1269" s="5">
        <f t="shared" si="142"/>
        <v>0</v>
      </c>
      <c r="Q1269" s="4">
        <f t="shared" si="143"/>
        <v>0</v>
      </c>
      <c r="R1269" s="4"/>
      <c r="S1269" s="5" t="str">
        <f t="shared" si="144"/>
        <v>No E</v>
      </c>
      <c r="T1269" s="5" t="str">
        <f t="shared" si="145"/>
        <v/>
      </c>
      <c r="U1269" s="4">
        <f t="shared" si="146"/>
        <v>0</v>
      </c>
    </row>
    <row r="1270" spans="1:21" x14ac:dyDescent="0.2">
      <c r="A1270" s="4" t="s">
        <v>2962</v>
      </c>
      <c r="B1270" s="4" t="s">
        <v>2962</v>
      </c>
      <c r="C1270" s="4">
        <v>1</v>
      </c>
      <c r="D1270" s="4">
        <v>1</v>
      </c>
      <c r="E1270" s="4">
        <v>1</v>
      </c>
      <c r="F1270" s="4" t="s">
        <v>2963</v>
      </c>
      <c r="G1270" s="4">
        <f>trimmed!K1328/trimmed!K$3</f>
        <v>0</v>
      </c>
      <c r="H1270" s="4">
        <f>trimmed!L1328/trimmed!L$3</f>
        <v>0</v>
      </c>
      <c r="I1270" s="4">
        <f>trimmed!M1328/trimmed!M$3</f>
        <v>0</v>
      </c>
      <c r="J1270" s="4">
        <f>trimmed!N1328/trimmed!N$3</f>
        <v>0</v>
      </c>
      <c r="K1270" s="4">
        <f>trimmed!O1328/trimmed!O$3</f>
        <v>0</v>
      </c>
      <c r="L1270" s="4">
        <f>trimmed!P1328/trimmed!P$3</f>
        <v>0</v>
      </c>
      <c r="M1270" s="4"/>
      <c r="N1270" s="5">
        <f t="shared" si="140"/>
        <v>0</v>
      </c>
      <c r="O1270" s="4">
        <f t="shared" si="141"/>
        <v>0</v>
      </c>
      <c r="P1270" s="5">
        <f t="shared" si="142"/>
        <v>0</v>
      </c>
      <c r="Q1270" s="4">
        <f t="shared" si="143"/>
        <v>0</v>
      </c>
      <c r="R1270" s="4"/>
      <c r="S1270" s="5" t="str">
        <f t="shared" si="144"/>
        <v>No E</v>
      </c>
      <c r="T1270" s="5" t="str">
        <f t="shared" si="145"/>
        <v/>
      </c>
      <c r="U1270" s="4">
        <f t="shared" si="146"/>
        <v>0</v>
      </c>
    </row>
    <row r="1271" spans="1:21" x14ac:dyDescent="0.2">
      <c r="A1271" s="4" t="s">
        <v>2970</v>
      </c>
      <c r="B1271" s="4" t="s">
        <v>2970</v>
      </c>
      <c r="C1271" s="4" t="s">
        <v>757</v>
      </c>
      <c r="D1271" s="4" t="s">
        <v>757</v>
      </c>
      <c r="E1271" s="4" t="s">
        <v>757</v>
      </c>
      <c r="F1271" s="4" t="s">
        <v>2971</v>
      </c>
      <c r="G1271" s="4">
        <f>trimmed!K1332/trimmed!K$3</f>
        <v>0</v>
      </c>
      <c r="H1271" s="4">
        <f>trimmed!L1332/trimmed!L$3</f>
        <v>0</v>
      </c>
      <c r="I1271" s="4">
        <f>trimmed!M1332/trimmed!M$3</f>
        <v>0</v>
      </c>
      <c r="J1271" s="4">
        <f>trimmed!N1332/trimmed!N$3</f>
        <v>0</v>
      </c>
      <c r="K1271" s="4">
        <f>trimmed!O1332/trimmed!O$3</f>
        <v>0</v>
      </c>
      <c r="L1271" s="4">
        <f>trimmed!P1332/trimmed!P$3</f>
        <v>0</v>
      </c>
      <c r="M1271" s="4"/>
      <c r="N1271" s="5">
        <f t="shared" si="140"/>
        <v>0</v>
      </c>
      <c r="O1271" s="4">
        <f t="shared" si="141"/>
        <v>0</v>
      </c>
      <c r="P1271" s="5">
        <f t="shared" si="142"/>
        <v>0</v>
      </c>
      <c r="Q1271" s="4">
        <f t="shared" si="143"/>
        <v>0</v>
      </c>
      <c r="R1271" s="4"/>
      <c r="S1271" s="5" t="str">
        <f t="shared" si="144"/>
        <v>No E</v>
      </c>
      <c r="T1271" s="5" t="str">
        <f t="shared" si="145"/>
        <v/>
      </c>
      <c r="U1271" s="4">
        <f t="shared" si="146"/>
        <v>0</v>
      </c>
    </row>
    <row r="1272" spans="1:21" x14ac:dyDescent="0.2">
      <c r="A1272" s="4" t="s">
        <v>2972</v>
      </c>
      <c r="B1272" s="4" t="s">
        <v>2972</v>
      </c>
      <c r="C1272" s="4" t="s">
        <v>1563</v>
      </c>
      <c r="D1272" s="4" t="s">
        <v>1563</v>
      </c>
      <c r="E1272" s="4" t="s">
        <v>1563</v>
      </c>
      <c r="F1272" s="4" t="s">
        <v>2973</v>
      </c>
      <c r="G1272" s="4">
        <f>trimmed!K1333/trimmed!K$3</f>
        <v>0</v>
      </c>
      <c r="H1272" s="4">
        <f>trimmed!L1333/trimmed!L$3</f>
        <v>0</v>
      </c>
      <c r="I1272" s="4">
        <f>trimmed!M1333/trimmed!M$3</f>
        <v>0</v>
      </c>
      <c r="J1272" s="4">
        <f>trimmed!N1333/trimmed!N$3</f>
        <v>0</v>
      </c>
      <c r="K1272" s="4">
        <f>trimmed!O1333/trimmed!O$3</f>
        <v>0</v>
      </c>
      <c r="L1272" s="4">
        <f>trimmed!P1333/trimmed!P$3</f>
        <v>0</v>
      </c>
      <c r="M1272" s="4"/>
      <c r="N1272" s="5">
        <f t="shared" si="140"/>
        <v>0</v>
      </c>
      <c r="O1272" s="4">
        <f t="shared" si="141"/>
        <v>0</v>
      </c>
      <c r="P1272" s="5">
        <f t="shared" si="142"/>
        <v>0</v>
      </c>
      <c r="Q1272" s="4">
        <f t="shared" si="143"/>
        <v>0</v>
      </c>
      <c r="R1272" s="4"/>
      <c r="S1272" s="5" t="str">
        <f t="shared" si="144"/>
        <v>No E</v>
      </c>
      <c r="T1272" s="5" t="str">
        <f t="shared" si="145"/>
        <v/>
      </c>
      <c r="U1272" s="4">
        <f t="shared" si="146"/>
        <v>0</v>
      </c>
    </row>
    <row r="1273" spans="1:21" x14ac:dyDescent="0.2">
      <c r="A1273" s="4" t="s">
        <v>2978</v>
      </c>
      <c r="B1273" s="4" t="s">
        <v>2978</v>
      </c>
      <c r="C1273" s="4" t="s">
        <v>2802</v>
      </c>
      <c r="D1273" s="4" t="s">
        <v>2802</v>
      </c>
      <c r="E1273" s="4" t="s">
        <v>2802</v>
      </c>
      <c r="F1273" s="4" t="s">
        <v>2979</v>
      </c>
      <c r="G1273" s="4">
        <f>trimmed!K1336/trimmed!K$3</f>
        <v>0</v>
      </c>
      <c r="H1273" s="4">
        <f>trimmed!L1336/trimmed!L$3</f>
        <v>0</v>
      </c>
      <c r="I1273" s="4">
        <f>trimmed!M1336/trimmed!M$3</f>
        <v>0</v>
      </c>
      <c r="J1273" s="4">
        <f>trimmed!N1336/trimmed!N$3</f>
        <v>0</v>
      </c>
      <c r="K1273" s="4">
        <f>trimmed!O1336/trimmed!O$3</f>
        <v>0</v>
      </c>
      <c r="L1273" s="4">
        <f>trimmed!P1336/trimmed!P$3</f>
        <v>0</v>
      </c>
      <c r="M1273" s="4"/>
      <c r="N1273" s="5">
        <f t="shared" si="140"/>
        <v>0</v>
      </c>
      <c r="O1273" s="4">
        <f t="shared" si="141"/>
        <v>0</v>
      </c>
      <c r="P1273" s="5">
        <f t="shared" si="142"/>
        <v>0</v>
      </c>
      <c r="Q1273" s="4">
        <f t="shared" si="143"/>
        <v>0</v>
      </c>
      <c r="R1273" s="4"/>
      <c r="S1273" s="5" t="str">
        <f t="shared" si="144"/>
        <v>No E</v>
      </c>
      <c r="T1273" s="5" t="str">
        <f t="shared" si="145"/>
        <v/>
      </c>
      <c r="U1273" s="4">
        <f t="shared" si="146"/>
        <v>0</v>
      </c>
    </row>
    <row r="1274" spans="1:21" x14ac:dyDescent="0.2">
      <c r="A1274" s="4" t="s">
        <v>2980</v>
      </c>
      <c r="B1274" s="4" t="s">
        <v>2980</v>
      </c>
      <c r="C1274" s="4" t="s">
        <v>1103</v>
      </c>
      <c r="D1274" s="4" t="s">
        <v>1103</v>
      </c>
      <c r="E1274" s="4" t="s">
        <v>1103</v>
      </c>
      <c r="F1274" s="4" t="s">
        <v>2981</v>
      </c>
      <c r="G1274" s="4">
        <f>trimmed!K1337/trimmed!K$3</f>
        <v>0</v>
      </c>
      <c r="H1274" s="4">
        <f>trimmed!L1337/trimmed!L$3</f>
        <v>0</v>
      </c>
      <c r="I1274" s="4">
        <f>trimmed!M1337/trimmed!M$3</f>
        <v>0</v>
      </c>
      <c r="J1274" s="4">
        <f>trimmed!N1337/trimmed!N$3</f>
        <v>0</v>
      </c>
      <c r="K1274" s="4">
        <f>trimmed!O1337/trimmed!O$3</f>
        <v>0</v>
      </c>
      <c r="L1274" s="4">
        <f>trimmed!P1337/trimmed!P$3</f>
        <v>0</v>
      </c>
      <c r="M1274" s="4"/>
      <c r="N1274" s="5">
        <f t="shared" si="140"/>
        <v>0</v>
      </c>
      <c r="O1274" s="4">
        <f t="shared" si="141"/>
        <v>0</v>
      </c>
      <c r="P1274" s="5">
        <f t="shared" si="142"/>
        <v>0</v>
      </c>
      <c r="Q1274" s="4">
        <f t="shared" si="143"/>
        <v>0</v>
      </c>
      <c r="R1274" s="4"/>
      <c r="S1274" s="5" t="str">
        <f t="shared" si="144"/>
        <v>No E</v>
      </c>
      <c r="T1274" s="5" t="str">
        <f t="shared" si="145"/>
        <v/>
      </c>
      <c r="U1274" s="4">
        <f t="shared" si="146"/>
        <v>0</v>
      </c>
    </row>
    <row r="1275" spans="1:21" x14ac:dyDescent="0.2">
      <c r="A1275" s="4" t="s">
        <v>2984</v>
      </c>
      <c r="B1275" s="4" t="s">
        <v>2984</v>
      </c>
      <c r="C1275" s="4" t="s">
        <v>296</v>
      </c>
      <c r="D1275" s="4" t="s">
        <v>296</v>
      </c>
      <c r="E1275" s="4" t="s">
        <v>296</v>
      </c>
      <c r="F1275" s="4" t="s">
        <v>2985</v>
      </c>
      <c r="G1275" s="4">
        <f>trimmed!K1339/trimmed!K$3</f>
        <v>0</v>
      </c>
      <c r="H1275" s="4">
        <f>trimmed!L1339/trimmed!L$3</f>
        <v>0</v>
      </c>
      <c r="I1275" s="4">
        <f>trimmed!M1339/trimmed!M$3</f>
        <v>0</v>
      </c>
      <c r="J1275" s="4">
        <f>trimmed!N1339/trimmed!N$3</f>
        <v>0</v>
      </c>
      <c r="K1275" s="4">
        <f>trimmed!O1339/trimmed!O$3</f>
        <v>0</v>
      </c>
      <c r="L1275" s="4">
        <f>trimmed!P1339/trimmed!P$3</f>
        <v>0</v>
      </c>
      <c r="M1275" s="4"/>
      <c r="N1275" s="5">
        <f t="shared" si="140"/>
        <v>0</v>
      </c>
      <c r="O1275" s="4">
        <f t="shared" si="141"/>
        <v>0</v>
      </c>
      <c r="P1275" s="5">
        <f t="shared" si="142"/>
        <v>0</v>
      </c>
      <c r="Q1275" s="4">
        <f t="shared" si="143"/>
        <v>0</v>
      </c>
      <c r="R1275" s="4"/>
      <c r="S1275" s="5" t="str">
        <f t="shared" si="144"/>
        <v>No E</v>
      </c>
      <c r="T1275" s="5" t="str">
        <f t="shared" si="145"/>
        <v/>
      </c>
      <c r="U1275" s="4">
        <f t="shared" si="146"/>
        <v>0</v>
      </c>
    </row>
    <row r="1276" spans="1:21" x14ac:dyDescent="0.2">
      <c r="A1276" s="4" t="s">
        <v>2988</v>
      </c>
      <c r="B1276" s="4" t="s">
        <v>2988</v>
      </c>
      <c r="C1276" s="4">
        <v>1</v>
      </c>
      <c r="D1276" s="4">
        <v>1</v>
      </c>
      <c r="E1276" s="4">
        <v>1</v>
      </c>
      <c r="F1276" s="4" t="s">
        <v>2989</v>
      </c>
      <c r="G1276" s="4">
        <f>trimmed!K1341/trimmed!K$3</f>
        <v>0</v>
      </c>
      <c r="H1276" s="4">
        <f>trimmed!L1341/trimmed!L$3</f>
        <v>0</v>
      </c>
      <c r="I1276" s="4">
        <f>trimmed!M1341/trimmed!M$3</f>
        <v>0</v>
      </c>
      <c r="J1276" s="4">
        <f>trimmed!N1341/trimmed!N$3</f>
        <v>0</v>
      </c>
      <c r="K1276" s="4">
        <f>trimmed!O1341/trimmed!O$3</f>
        <v>0</v>
      </c>
      <c r="L1276" s="4">
        <f>trimmed!P1341/trimmed!P$3</f>
        <v>0</v>
      </c>
      <c r="M1276" s="4"/>
      <c r="N1276" s="5">
        <f t="shared" si="140"/>
        <v>0</v>
      </c>
      <c r="O1276" s="4">
        <f t="shared" si="141"/>
        <v>0</v>
      </c>
      <c r="P1276" s="5">
        <f t="shared" si="142"/>
        <v>0</v>
      </c>
      <c r="Q1276" s="4">
        <f t="shared" si="143"/>
        <v>0</v>
      </c>
      <c r="R1276" s="4"/>
      <c r="S1276" s="5" t="str">
        <f t="shared" si="144"/>
        <v>No E</v>
      </c>
      <c r="T1276" s="5" t="str">
        <f t="shared" si="145"/>
        <v/>
      </c>
      <c r="U1276" s="4">
        <f t="shared" si="146"/>
        <v>0</v>
      </c>
    </row>
    <row r="1277" spans="1:21" x14ac:dyDescent="0.2">
      <c r="A1277" s="4" t="s">
        <v>2990</v>
      </c>
      <c r="B1277" s="4" t="s">
        <v>2990</v>
      </c>
      <c r="C1277" s="4">
        <v>1</v>
      </c>
      <c r="D1277" s="4">
        <v>1</v>
      </c>
      <c r="E1277" s="4">
        <v>1</v>
      </c>
      <c r="F1277" s="4" t="s">
        <v>2991</v>
      </c>
      <c r="G1277" s="4">
        <f>trimmed!K1342/trimmed!K$3</f>
        <v>0</v>
      </c>
      <c r="H1277" s="4">
        <f>trimmed!L1342/trimmed!L$3</f>
        <v>0</v>
      </c>
      <c r="I1277" s="4">
        <f>trimmed!M1342/trimmed!M$3</f>
        <v>0</v>
      </c>
      <c r="J1277" s="4">
        <f>trimmed!N1342/trimmed!N$3</f>
        <v>0</v>
      </c>
      <c r="K1277" s="4">
        <f>trimmed!O1342/trimmed!O$3</f>
        <v>0</v>
      </c>
      <c r="L1277" s="4">
        <f>trimmed!P1342/trimmed!P$3</f>
        <v>0</v>
      </c>
      <c r="M1277" s="4"/>
      <c r="N1277" s="5">
        <f t="shared" si="140"/>
        <v>0</v>
      </c>
      <c r="O1277" s="4">
        <f t="shared" si="141"/>
        <v>0</v>
      </c>
      <c r="P1277" s="5">
        <f t="shared" si="142"/>
        <v>0</v>
      </c>
      <c r="Q1277" s="4">
        <f t="shared" si="143"/>
        <v>0</v>
      </c>
      <c r="R1277" s="4"/>
      <c r="S1277" s="5" t="str">
        <f t="shared" si="144"/>
        <v>No E</v>
      </c>
      <c r="T1277" s="5" t="str">
        <f t="shared" si="145"/>
        <v/>
      </c>
      <c r="U1277" s="4">
        <f t="shared" si="146"/>
        <v>0</v>
      </c>
    </row>
    <row r="1278" spans="1:21" x14ac:dyDescent="0.2">
      <c r="A1278" s="4" t="s">
        <v>2998</v>
      </c>
      <c r="B1278" s="4" t="s">
        <v>2998</v>
      </c>
      <c r="C1278" s="4" t="s">
        <v>2081</v>
      </c>
      <c r="D1278" s="4" t="s">
        <v>2081</v>
      </c>
      <c r="E1278" s="4" t="s">
        <v>2081</v>
      </c>
      <c r="F1278" s="4" t="s">
        <v>2999</v>
      </c>
      <c r="G1278" s="4">
        <f>trimmed!K1346/trimmed!K$3</f>
        <v>0</v>
      </c>
      <c r="H1278" s="4">
        <f>trimmed!L1346/trimmed!L$3</f>
        <v>0</v>
      </c>
      <c r="I1278" s="4">
        <f>trimmed!M1346/trimmed!M$3</f>
        <v>0</v>
      </c>
      <c r="J1278" s="4">
        <f>trimmed!N1346/trimmed!N$3</f>
        <v>0</v>
      </c>
      <c r="K1278" s="4">
        <f>trimmed!O1346/trimmed!O$3</f>
        <v>0</v>
      </c>
      <c r="L1278" s="4">
        <f>trimmed!P1346/trimmed!P$3</f>
        <v>0</v>
      </c>
      <c r="M1278" s="4"/>
      <c r="N1278" s="5">
        <f t="shared" si="140"/>
        <v>0</v>
      </c>
      <c r="O1278" s="4">
        <f t="shared" si="141"/>
        <v>0</v>
      </c>
      <c r="P1278" s="5">
        <f t="shared" si="142"/>
        <v>0</v>
      </c>
      <c r="Q1278" s="4">
        <f t="shared" si="143"/>
        <v>0</v>
      </c>
      <c r="R1278" s="4"/>
      <c r="S1278" s="5" t="str">
        <f t="shared" si="144"/>
        <v>No E</v>
      </c>
      <c r="T1278" s="5" t="str">
        <f t="shared" si="145"/>
        <v/>
      </c>
      <c r="U1278" s="4">
        <f t="shared" si="146"/>
        <v>0</v>
      </c>
    </row>
    <row r="1279" spans="1:21" x14ac:dyDescent="0.2">
      <c r="A1279" s="4" t="s">
        <v>3002</v>
      </c>
      <c r="B1279" s="4" t="s">
        <v>3002</v>
      </c>
      <c r="C1279" s="4">
        <v>1</v>
      </c>
      <c r="D1279" s="4">
        <v>1</v>
      </c>
      <c r="E1279" s="4">
        <v>1</v>
      </c>
      <c r="F1279" s="4" t="s">
        <v>3003</v>
      </c>
      <c r="G1279" s="4">
        <f>trimmed!K1348/trimmed!K$3</f>
        <v>0</v>
      </c>
      <c r="H1279" s="4">
        <f>trimmed!L1348/trimmed!L$3</f>
        <v>0</v>
      </c>
      <c r="I1279" s="4">
        <f>trimmed!M1348/trimmed!M$3</f>
        <v>0</v>
      </c>
      <c r="J1279" s="4">
        <f>trimmed!N1348/trimmed!N$3</f>
        <v>0</v>
      </c>
      <c r="K1279" s="4">
        <f>trimmed!O1348/trimmed!O$3</f>
        <v>0</v>
      </c>
      <c r="L1279" s="4">
        <f>trimmed!P1348/trimmed!P$3</f>
        <v>0</v>
      </c>
      <c r="M1279" s="4"/>
      <c r="N1279" s="5">
        <f t="shared" si="140"/>
        <v>0</v>
      </c>
      <c r="O1279" s="4">
        <f t="shared" si="141"/>
        <v>0</v>
      </c>
      <c r="P1279" s="5">
        <f t="shared" si="142"/>
        <v>0</v>
      </c>
      <c r="Q1279" s="4">
        <f t="shared" si="143"/>
        <v>0</v>
      </c>
      <c r="R1279" s="4"/>
      <c r="S1279" s="5" t="str">
        <f t="shared" si="144"/>
        <v>No E</v>
      </c>
      <c r="T1279" s="5" t="str">
        <f t="shared" si="145"/>
        <v/>
      </c>
      <c r="U1279" s="4">
        <f t="shared" si="146"/>
        <v>0</v>
      </c>
    </row>
    <row r="1280" spans="1:21" x14ac:dyDescent="0.2">
      <c r="A1280" s="4" t="s">
        <v>3004</v>
      </c>
      <c r="B1280" s="4" t="s">
        <v>3004</v>
      </c>
      <c r="C1280" s="4">
        <v>1</v>
      </c>
      <c r="D1280" s="4">
        <v>1</v>
      </c>
      <c r="E1280" s="4">
        <v>1</v>
      </c>
      <c r="F1280" s="4" t="s">
        <v>3005</v>
      </c>
      <c r="G1280" s="4">
        <f>trimmed!K1349/trimmed!K$3</f>
        <v>0</v>
      </c>
      <c r="H1280" s="4">
        <f>trimmed!L1349/trimmed!L$3</f>
        <v>0</v>
      </c>
      <c r="I1280" s="4">
        <f>trimmed!M1349/trimmed!M$3</f>
        <v>0</v>
      </c>
      <c r="J1280" s="4">
        <f>trimmed!N1349/trimmed!N$3</f>
        <v>0</v>
      </c>
      <c r="K1280" s="4">
        <f>trimmed!O1349/trimmed!O$3</f>
        <v>0</v>
      </c>
      <c r="L1280" s="4">
        <f>trimmed!P1349/trimmed!P$3</f>
        <v>0</v>
      </c>
      <c r="M1280" s="4"/>
      <c r="N1280" s="5">
        <f t="shared" si="140"/>
        <v>0</v>
      </c>
      <c r="O1280" s="4">
        <f t="shared" si="141"/>
        <v>0</v>
      </c>
      <c r="P1280" s="5">
        <f t="shared" si="142"/>
        <v>0</v>
      </c>
      <c r="Q1280" s="4">
        <f t="shared" si="143"/>
        <v>0</v>
      </c>
      <c r="R1280" s="4"/>
      <c r="S1280" s="5" t="str">
        <f t="shared" si="144"/>
        <v>No E</v>
      </c>
      <c r="T1280" s="5" t="str">
        <f t="shared" si="145"/>
        <v/>
      </c>
      <c r="U1280" s="4">
        <f t="shared" si="146"/>
        <v>0</v>
      </c>
    </row>
    <row r="1281" spans="1:21" x14ac:dyDescent="0.2">
      <c r="A1281" s="4" t="s">
        <v>3010</v>
      </c>
      <c r="B1281" s="4" t="s">
        <v>3010</v>
      </c>
      <c r="C1281" s="4">
        <v>1</v>
      </c>
      <c r="D1281" s="4">
        <v>1</v>
      </c>
      <c r="E1281" s="4">
        <v>1</v>
      </c>
      <c r="F1281" s="4" t="s">
        <v>3011</v>
      </c>
      <c r="G1281" s="4">
        <f>trimmed!K1352/trimmed!K$3</f>
        <v>0</v>
      </c>
      <c r="H1281" s="4">
        <f>trimmed!L1352/trimmed!L$3</f>
        <v>0</v>
      </c>
      <c r="I1281" s="4">
        <f>trimmed!M1352/trimmed!M$3</f>
        <v>0</v>
      </c>
      <c r="J1281" s="4">
        <f>trimmed!N1352/trimmed!N$3</f>
        <v>0</v>
      </c>
      <c r="K1281" s="4">
        <f>trimmed!O1352/trimmed!O$3</f>
        <v>0</v>
      </c>
      <c r="L1281" s="4">
        <f>trimmed!P1352/trimmed!P$3</f>
        <v>0</v>
      </c>
      <c r="M1281" s="4"/>
      <c r="N1281" s="5">
        <f t="shared" si="140"/>
        <v>0</v>
      </c>
      <c r="O1281" s="4">
        <f t="shared" si="141"/>
        <v>0</v>
      </c>
      <c r="P1281" s="5">
        <f t="shared" si="142"/>
        <v>0</v>
      </c>
      <c r="Q1281" s="4">
        <f t="shared" si="143"/>
        <v>0</v>
      </c>
      <c r="R1281" s="4"/>
      <c r="S1281" s="5" t="str">
        <f t="shared" si="144"/>
        <v>No E</v>
      </c>
      <c r="T1281" s="5" t="str">
        <f t="shared" si="145"/>
        <v/>
      </c>
      <c r="U1281" s="4">
        <f t="shared" si="146"/>
        <v>0</v>
      </c>
    </row>
    <row r="1282" spans="1:21" x14ac:dyDescent="0.2">
      <c r="A1282" s="4" t="s">
        <v>3032</v>
      </c>
      <c r="B1282" s="4" t="s">
        <v>3032</v>
      </c>
      <c r="C1282" s="4" t="s">
        <v>1812</v>
      </c>
      <c r="D1282" s="4" t="s">
        <v>1812</v>
      </c>
      <c r="E1282" s="4" t="s">
        <v>1812</v>
      </c>
      <c r="F1282" s="4" t="s">
        <v>3033</v>
      </c>
      <c r="G1282" s="4">
        <f>trimmed!K1362/trimmed!K$3</f>
        <v>0</v>
      </c>
      <c r="H1282" s="4">
        <f>trimmed!L1362/trimmed!L$3</f>
        <v>0</v>
      </c>
      <c r="I1282" s="4">
        <f>trimmed!M1362/trimmed!M$3</f>
        <v>0</v>
      </c>
      <c r="J1282" s="4">
        <f>trimmed!N1362/trimmed!N$3</f>
        <v>0</v>
      </c>
      <c r="K1282" s="4">
        <f>trimmed!O1362/trimmed!O$3</f>
        <v>0</v>
      </c>
      <c r="L1282" s="4">
        <f>trimmed!P1362/trimmed!P$3</f>
        <v>0</v>
      </c>
      <c r="M1282" s="4"/>
      <c r="N1282" s="5">
        <f t="shared" si="140"/>
        <v>0</v>
      </c>
      <c r="O1282" s="4">
        <f t="shared" si="141"/>
        <v>0</v>
      </c>
      <c r="P1282" s="5">
        <f t="shared" si="142"/>
        <v>0</v>
      </c>
      <c r="Q1282" s="4">
        <f t="shared" si="143"/>
        <v>0</v>
      </c>
      <c r="R1282" s="4"/>
      <c r="S1282" s="5" t="str">
        <f t="shared" si="144"/>
        <v>No E</v>
      </c>
      <c r="T1282" s="5" t="str">
        <f t="shared" si="145"/>
        <v/>
      </c>
      <c r="U1282" s="4">
        <f t="shared" si="146"/>
        <v>0</v>
      </c>
    </row>
    <row r="1283" spans="1:21" x14ac:dyDescent="0.2">
      <c r="A1283" s="4" t="s">
        <v>3034</v>
      </c>
      <c r="B1283" s="4" t="s">
        <v>3034</v>
      </c>
      <c r="C1283" s="4">
        <v>1</v>
      </c>
      <c r="D1283" s="4">
        <v>1</v>
      </c>
      <c r="E1283" s="4">
        <v>1</v>
      </c>
      <c r="F1283" s="4" t="s">
        <v>3035</v>
      </c>
      <c r="G1283" s="4">
        <f>trimmed!K1363/trimmed!K$3</f>
        <v>0</v>
      </c>
      <c r="H1283" s="4">
        <f>trimmed!L1363/trimmed!L$3</f>
        <v>0</v>
      </c>
      <c r="I1283" s="4">
        <f>trimmed!M1363/trimmed!M$3</f>
        <v>0</v>
      </c>
      <c r="J1283" s="4">
        <f>trimmed!N1363/trimmed!N$3</f>
        <v>0</v>
      </c>
      <c r="K1283" s="4">
        <f>trimmed!O1363/trimmed!O$3</f>
        <v>0</v>
      </c>
      <c r="L1283" s="4">
        <f>trimmed!P1363/trimmed!P$3</f>
        <v>0</v>
      </c>
      <c r="M1283" s="4"/>
      <c r="N1283" s="5">
        <f t="shared" si="140"/>
        <v>0</v>
      </c>
      <c r="O1283" s="4">
        <f t="shared" si="141"/>
        <v>0</v>
      </c>
      <c r="P1283" s="5">
        <f t="shared" si="142"/>
        <v>0</v>
      </c>
      <c r="Q1283" s="4">
        <f t="shared" si="143"/>
        <v>0</v>
      </c>
      <c r="R1283" s="4"/>
      <c r="S1283" s="5" t="str">
        <f t="shared" si="144"/>
        <v>No E</v>
      </c>
      <c r="T1283" s="5" t="str">
        <f t="shared" si="145"/>
        <v/>
      </c>
      <c r="U1283" s="4">
        <f t="shared" si="146"/>
        <v>0</v>
      </c>
    </row>
    <row r="1284" spans="1:21" x14ac:dyDescent="0.2">
      <c r="A1284" s="4" t="s">
        <v>3040</v>
      </c>
      <c r="B1284" s="4" t="s">
        <v>3040</v>
      </c>
      <c r="C1284" s="4">
        <v>2</v>
      </c>
      <c r="D1284" s="4">
        <v>2</v>
      </c>
      <c r="E1284" s="4">
        <v>2</v>
      </c>
      <c r="F1284" s="4" t="s">
        <v>3041</v>
      </c>
      <c r="G1284" s="4">
        <f>trimmed!K1366/trimmed!K$3</f>
        <v>0</v>
      </c>
      <c r="H1284" s="4">
        <f>trimmed!L1366/trimmed!L$3</f>
        <v>0</v>
      </c>
      <c r="I1284" s="4">
        <f>trimmed!M1366/trimmed!M$3</f>
        <v>0</v>
      </c>
      <c r="J1284" s="4">
        <f>trimmed!N1366/trimmed!N$3</f>
        <v>0</v>
      </c>
      <c r="K1284" s="4">
        <f>trimmed!O1366/trimmed!O$3</f>
        <v>0</v>
      </c>
      <c r="L1284" s="4">
        <f>trimmed!P1366/trimmed!P$3</f>
        <v>0</v>
      </c>
      <c r="M1284" s="4"/>
      <c r="N1284" s="5">
        <f t="shared" si="140"/>
        <v>0</v>
      </c>
      <c r="O1284" s="4">
        <f t="shared" si="141"/>
        <v>0</v>
      </c>
      <c r="P1284" s="5">
        <f t="shared" si="142"/>
        <v>0</v>
      </c>
      <c r="Q1284" s="4">
        <f t="shared" si="143"/>
        <v>0</v>
      </c>
      <c r="R1284" s="4"/>
      <c r="S1284" s="5" t="str">
        <f t="shared" si="144"/>
        <v>No E</v>
      </c>
      <c r="T1284" s="5" t="str">
        <f t="shared" si="145"/>
        <v/>
      </c>
      <c r="U1284" s="4">
        <f t="shared" si="146"/>
        <v>0</v>
      </c>
    </row>
    <row r="1285" spans="1:21" x14ac:dyDescent="0.2">
      <c r="A1285" s="4" t="s">
        <v>3044</v>
      </c>
      <c r="B1285" s="4" t="s">
        <v>3044</v>
      </c>
      <c r="C1285" s="4">
        <v>1</v>
      </c>
      <c r="D1285" s="4">
        <v>1</v>
      </c>
      <c r="E1285" s="4">
        <v>1</v>
      </c>
      <c r="F1285" s="4" t="s">
        <v>3045</v>
      </c>
      <c r="G1285" s="4">
        <f>trimmed!K1368/trimmed!K$3</f>
        <v>0</v>
      </c>
      <c r="H1285" s="4">
        <f>trimmed!L1368/trimmed!L$3</f>
        <v>0</v>
      </c>
      <c r="I1285" s="4">
        <f>trimmed!M1368/trimmed!M$3</f>
        <v>0</v>
      </c>
      <c r="J1285" s="4">
        <f>trimmed!N1368/trimmed!N$3</f>
        <v>0</v>
      </c>
      <c r="K1285" s="4">
        <f>trimmed!O1368/trimmed!O$3</f>
        <v>0</v>
      </c>
      <c r="L1285" s="4">
        <f>trimmed!P1368/trimmed!P$3</f>
        <v>0</v>
      </c>
      <c r="M1285" s="4"/>
      <c r="N1285" s="5">
        <f t="shared" si="140"/>
        <v>0</v>
      </c>
      <c r="O1285" s="4">
        <f t="shared" si="141"/>
        <v>0</v>
      </c>
      <c r="P1285" s="5">
        <f t="shared" si="142"/>
        <v>0</v>
      </c>
      <c r="Q1285" s="4">
        <f t="shared" si="143"/>
        <v>0</v>
      </c>
      <c r="R1285" s="4"/>
      <c r="S1285" s="5" t="str">
        <f t="shared" si="144"/>
        <v>No E</v>
      </c>
      <c r="T1285" s="5" t="str">
        <f t="shared" si="145"/>
        <v/>
      </c>
      <c r="U1285" s="4">
        <f t="shared" si="146"/>
        <v>0</v>
      </c>
    </row>
    <row r="1286" spans="1:21" x14ac:dyDescent="0.2">
      <c r="A1286" s="4" t="s">
        <v>3050</v>
      </c>
      <c r="B1286" s="4" t="s">
        <v>3050</v>
      </c>
      <c r="C1286" s="4" t="s">
        <v>296</v>
      </c>
      <c r="D1286" s="4" t="s">
        <v>296</v>
      </c>
      <c r="E1286" s="4" t="s">
        <v>296</v>
      </c>
      <c r="F1286" s="4" t="s">
        <v>3051</v>
      </c>
      <c r="G1286" s="4">
        <f>trimmed!K1372/trimmed!K$3</f>
        <v>0</v>
      </c>
      <c r="H1286" s="4">
        <f>trimmed!L1372/trimmed!L$3</f>
        <v>0</v>
      </c>
      <c r="I1286" s="4">
        <f>trimmed!M1372/trimmed!M$3</f>
        <v>0</v>
      </c>
      <c r="J1286" s="4">
        <f>trimmed!N1372/trimmed!N$3</f>
        <v>0</v>
      </c>
      <c r="K1286" s="4">
        <f>trimmed!O1372/trimmed!O$3</f>
        <v>0</v>
      </c>
      <c r="L1286" s="4">
        <f>trimmed!P1372/trimmed!P$3</f>
        <v>0</v>
      </c>
      <c r="M1286" s="4"/>
      <c r="N1286" s="5">
        <f t="shared" si="140"/>
        <v>0</v>
      </c>
      <c r="O1286" s="4">
        <f t="shared" si="141"/>
        <v>0</v>
      </c>
      <c r="P1286" s="5">
        <f t="shared" si="142"/>
        <v>0</v>
      </c>
      <c r="Q1286" s="4">
        <f t="shared" si="143"/>
        <v>0</v>
      </c>
      <c r="R1286" s="4"/>
      <c r="S1286" s="5" t="str">
        <f t="shared" si="144"/>
        <v>No E</v>
      </c>
      <c r="T1286" s="5" t="str">
        <f t="shared" si="145"/>
        <v/>
      </c>
      <c r="U1286" s="4">
        <f t="shared" si="146"/>
        <v>0</v>
      </c>
    </row>
    <row r="1287" spans="1:21" x14ac:dyDescent="0.2">
      <c r="A1287" s="4" t="s">
        <v>3061</v>
      </c>
      <c r="B1287" s="4" t="s">
        <v>3061</v>
      </c>
      <c r="C1287" s="4" t="s">
        <v>1103</v>
      </c>
      <c r="D1287" s="4" t="s">
        <v>1103</v>
      </c>
      <c r="E1287" s="4" t="s">
        <v>1103</v>
      </c>
      <c r="F1287" s="4" t="s">
        <v>3062</v>
      </c>
      <c r="G1287" s="4">
        <f>trimmed!K1377/trimmed!K$3</f>
        <v>0</v>
      </c>
      <c r="H1287" s="4">
        <f>trimmed!L1377/trimmed!L$3</f>
        <v>0</v>
      </c>
      <c r="I1287" s="4">
        <f>trimmed!M1377/trimmed!M$3</f>
        <v>0</v>
      </c>
      <c r="J1287" s="4">
        <f>trimmed!N1377/trimmed!N$3</f>
        <v>0</v>
      </c>
      <c r="K1287" s="4">
        <f>trimmed!O1377/trimmed!O$3</f>
        <v>0</v>
      </c>
      <c r="L1287" s="4">
        <f>trimmed!P1377/trimmed!P$3</f>
        <v>0</v>
      </c>
      <c r="M1287" s="4"/>
      <c r="N1287" s="5">
        <f t="shared" si="140"/>
        <v>0</v>
      </c>
      <c r="O1287" s="4">
        <f t="shared" si="141"/>
        <v>0</v>
      </c>
      <c r="P1287" s="5">
        <f t="shared" si="142"/>
        <v>0</v>
      </c>
      <c r="Q1287" s="4">
        <f t="shared" si="143"/>
        <v>0</v>
      </c>
      <c r="R1287" s="4"/>
      <c r="S1287" s="5" t="str">
        <f t="shared" si="144"/>
        <v>No E</v>
      </c>
      <c r="T1287" s="5" t="str">
        <f t="shared" si="145"/>
        <v/>
      </c>
      <c r="U1287" s="4">
        <f t="shared" si="146"/>
        <v>0</v>
      </c>
    </row>
    <row r="1288" spans="1:21" x14ac:dyDescent="0.2">
      <c r="A1288" s="4" t="s">
        <v>3063</v>
      </c>
      <c r="B1288" s="4" t="s">
        <v>3063</v>
      </c>
      <c r="C1288" s="4">
        <v>1</v>
      </c>
      <c r="D1288" s="4">
        <v>1</v>
      </c>
      <c r="E1288" s="4">
        <v>1</v>
      </c>
      <c r="F1288" s="4" t="s">
        <v>3064</v>
      </c>
      <c r="G1288" s="4">
        <f>trimmed!K1378/trimmed!K$3</f>
        <v>0</v>
      </c>
      <c r="H1288" s="4">
        <f>trimmed!L1378/trimmed!L$3</f>
        <v>0</v>
      </c>
      <c r="I1288" s="4">
        <f>trimmed!M1378/trimmed!M$3</f>
        <v>0</v>
      </c>
      <c r="J1288" s="4">
        <f>trimmed!N1378/trimmed!N$3</f>
        <v>0</v>
      </c>
      <c r="K1288" s="4">
        <f>trimmed!O1378/trimmed!O$3</f>
        <v>0</v>
      </c>
      <c r="L1288" s="4">
        <f>trimmed!P1378/trimmed!P$3</f>
        <v>0</v>
      </c>
      <c r="M1288" s="4"/>
      <c r="N1288" s="5">
        <f t="shared" si="140"/>
        <v>0</v>
      </c>
      <c r="O1288" s="4">
        <f t="shared" si="141"/>
        <v>0</v>
      </c>
      <c r="P1288" s="5">
        <f t="shared" si="142"/>
        <v>0</v>
      </c>
      <c r="Q1288" s="4">
        <f t="shared" si="143"/>
        <v>0</v>
      </c>
      <c r="R1288" s="4"/>
      <c r="S1288" s="5" t="str">
        <f t="shared" si="144"/>
        <v>No E</v>
      </c>
      <c r="T1288" s="5" t="str">
        <f t="shared" si="145"/>
        <v/>
      </c>
      <c r="U1288" s="4">
        <f t="shared" si="146"/>
        <v>0</v>
      </c>
    </row>
    <row r="1289" spans="1:21" x14ac:dyDescent="0.2">
      <c r="A1289" s="4" t="s">
        <v>3067</v>
      </c>
      <c r="B1289" s="4" t="s">
        <v>3067</v>
      </c>
      <c r="C1289" s="4">
        <v>1</v>
      </c>
      <c r="D1289" s="4">
        <v>1</v>
      </c>
      <c r="E1289" s="4">
        <v>1</v>
      </c>
      <c r="F1289" s="4" t="s">
        <v>3068</v>
      </c>
      <c r="G1289" s="4">
        <f>trimmed!K1380/trimmed!K$3</f>
        <v>0</v>
      </c>
      <c r="H1289" s="4">
        <f>trimmed!L1380/trimmed!L$3</f>
        <v>0</v>
      </c>
      <c r="I1289" s="4">
        <f>trimmed!M1380/trimmed!M$3</f>
        <v>0</v>
      </c>
      <c r="J1289" s="4">
        <f>trimmed!N1380/trimmed!N$3</f>
        <v>0</v>
      </c>
      <c r="K1289" s="4">
        <f>trimmed!O1380/trimmed!O$3</f>
        <v>0</v>
      </c>
      <c r="L1289" s="4">
        <f>trimmed!P1380/trimmed!P$3</f>
        <v>0</v>
      </c>
      <c r="M1289" s="4"/>
      <c r="N1289" s="5">
        <f t="shared" si="140"/>
        <v>0</v>
      </c>
      <c r="O1289" s="4">
        <f t="shared" si="141"/>
        <v>0</v>
      </c>
      <c r="P1289" s="5">
        <f t="shared" si="142"/>
        <v>0</v>
      </c>
      <c r="Q1289" s="4">
        <f t="shared" si="143"/>
        <v>0</v>
      </c>
      <c r="R1289" s="4"/>
      <c r="S1289" s="5" t="str">
        <f t="shared" si="144"/>
        <v>No E</v>
      </c>
      <c r="T1289" s="5" t="str">
        <f t="shared" si="145"/>
        <v/>
      </c>
      <c r="U1289" s="4">
        <f t="shared" si="146"/>
        <v>0</v>
      </c>
    </row>
    <row r="1290" spans="1:21" x14ac:dyDescent="0.2">
      <c r="A1290" s="4" t="s">
        <v>3071</v>
      </c>
      <c r="B1290" s="4" t="s">
        <v>3071</v>
      </c>
      <c r="C1290" s="4" t="s">
        <v>296</v>
      </c>
      <c r="D1290" s="4" t="s">
        <v>296</v>
      </c>
      <c r="E1290" s="4" t="s">
        <v>296</v>
      </c>
      <c r="F1290" s="4" t="s">
        <v>3072</v>
      </c>
      <c r="G1290" s="4">
        <f>trimmed!K1382/trimmed!K$3</f>
        <v>0</v>
      </c>
      <c r="H1290" s="4">
        <f>trimmed!L1382/trimmed!L$3</f>
        <v>0</v>
      </c>
      <c r="I1290" s="4">
        <f>trimmed!M1382/trimmed!M$3</f>
        <v>0</v>
      </c>
      <c r="J1290" s="4">
        <f>trimmed!N1382/trimmed!N$3</f>
        <v>0</v>
      </c>
      <c r="K1290" s="4">
        <f>trimmed!O1382/trimmed!O$3</f>
        <v>0</v>
      </c>
      <c r="L1290" s="4">
        <f>trimmed!P1382/trimmed!P$3</f>
        <v>0</v>
      </c>
      <c r="M1290" s="4"/>
      <c r="N1290" s="5">
        <f t="shared" si="140"/>
        <v>0</v>
      </c>
      <c r="O1290" s="4">
        <f t="shared" si="141"/>
        <v>0</v>
      </c>
      <c r="P1290" s="5">
        <f t="shared" si="142"/>
        <v>0</v>
      </c>
      <c r="Q1290" s="4">
        <f t="shared" si="143"/>
        <v>0</v>
      </c>
      <c r="R1290" s="4"/>
      <c r="S1290" s="5" t="str">
        <f t="shared" si="144"/>
        <v>No E</v>
      </c>
      <c r="T1290" s="5" t="str">
        <f t="shared" si="145"/>
        <v/>
      </c>
      <c r="U1290" s="4">
        <f t="shared" si="146"/>
        <v>0</v>
      </c>
    </row>
    <row r="1291" spans="1:21" x14ac:dyDescent="0.2">
      <c r="A1291" s="4" t="s">
        <v>3073</v>
      </c>
      <c r="B1291" s="4" t="s">
        <v>3073</v>
      </c>
      <c r="C1291" s="4" t="s">
        <v>1103</v>
      </c>
      <c r="D1291" s="4" t="s">
        <v>1103</v>
      </c>
      <c r="E1291" s="4" t="s">
        <v>1103</v>
      </c>
      <c r="F1291" s="4" t="s">
        <v>3074</v>
      </c>
      <c r="G1291" s="4">
        <f>trimmed!K1383/trimmed!K$3</f>
        <v>0</v>
      </c>
      <c r="H1291" s="4">
        <f>trimmed!L1383/trimmed!L$3</f>
        <v>0</v>
      </c>
      <c r="I1291" s="4">
        <f>trimmed!M1383/trimmed!M$3</f>
        <v>0</v>
      </c>
      <c r="J1291" s="4">
        <f>trimmed!N1383/trimmed!N$3</f>
        <v>0</v>
      </c>
      <c r="K1291" s="4">
        <f>trimmed!O1383/trimmed!O$3</f>
        <v>0</v>
      </c>
      <c r="L1291" s="4">
        <f>trimmed!P1383/trimmed!P$3</f>
        <v>0</v>
      </c>
      <c r="M1291" s="4"/>
      <c r="N1291" s="5">
        <f t="shared" si="140"/>
        <v>0</v>
      </c>
      <c r="O1291" s="4">
        <f t="shared" si="141"/>
        <v>0</v>
      </c>
      <c r="P1291" s="5">
        <f t="shared" si="142"/>
        <v>0</v>
      </c>
      <c r="Q1291" s="4">
        <f t="shared" si="143"/>
        <v>0</v>
      </c>
      <c r="R1291" s="4"/>
      <c r="S1291" s="5" t="str">
        <f t="shared" si="144"/>
        <v>No E</v>
      </c>
      <c r="T1291" s="5" t="str">
        <f t="shared" si="145"/>
        <v/>
      </c>
      <c r="U1291" s="4">
        <f t="shared" si="146"/>
        <v>0</v>
      </c>
    </row>
    <row r="1292" spans="1:21" x14ac:dyDescent="0.2">
      <c r="A1292" s="4" t="s">
        <v>3086</v>
      </c>
      <c r="B1292" s="4" t="s">
        <v>3086</v>
      </c>
      <c r="C1292" s="4" t="s">
        <v>1563</v>
      </c>
      <c r="D1292" s="4" t="s">
        <v>1563</v>
      </c>
      <c r="E1292" s="4" t="s">
        <v>1563</v>
      </c>
      <c r="F1292" s="4" t="s">
        <v>3087</v>
      </c>
      <c r="G1292" s="4">
        <f>trimmed!K1389/trimmed!K$3</f>
        <v>0</v>
      </c>
      <c r="H1292" s="4">
        <f>trimmed!L1389/trimmed!L$3</f>
        <v>0</v>
      </c>
      <c r="I1292" s="4">
        <f>trimmed!M1389/trimmed!M$3</f>
        <v>0</v>
      </c>
      <c r="J1292" s="4">
        <f>trimmed!N1389/trimmed!N$3</f>
        <v>0</v>
      </c>
      <c r="K1292" s="4">
        <f>trimmed!O1389/trimmed!O$3</f>
        <v>0</v>
      </c>
      <c r="L1292" s="4">
        <f>trimmed!P1389/trimmed!P$3</f>
        <v>0</v>
      </c>
      <c r="M1292" s="4"/>
      <c r="N1292" s="5">
        <f t="shared" si="140"/>
        <v>0</v>
      </c>
      <c r="O1292" s="4">
        <f t="shared" si="141"/>
        <v>0</v>
      </c>
      <c r="P1292" s="5">
        <f t="shared" si="142"/>
        <v>0</v>
      </c>
      <c r="Q1292" s="4">
        <f t="shared" si="143"/>
        <v>0</v>
      </c>
      <c r="R1292" s="4"/>
      <c r="S1292" s="5" t="str">
        <f t="shared" si="144"/>
        <v>No E</v>
      </c>
      <c r="T1292" s="5" t="str">
        <f t="shared" si="145"/>
        <v/>
      </c>
      <c r="U1292" s="4">
        <f t="shared" si="146"/>
        <v>0</v>
      </c>
    </row>
    <row r="1293" spans="1:21" x14ac:dyDescent="0.2">
      <c r="A1293" s="4" t="s">
        <v>3088</v>
      </c>
      <c r="B1293" s="4" t="s">
        <v>3088</v>
      </c>
      <c r="C1293" s="4" t="s">
        <v>1103</v>
      </c>
      <c r="D1293" s="4" t="s">
        <v>1103</v>
      </c>
      <c r="E1293" s="4" t="s">
        <v>1103</v>
      </c>
      <c r="F1293" s="4" t="s">
        <v>3089</v>
      </c>
      <c r="G1293" s="4">
        <f>trimmed!K1390/trimmed!K$3</f>
        <v>0</v>
      </c>
      <c r="H1293" s="4">
        <f>trimmed!L1390/trimmed!L$3</f>
        <v>0</v>
      </c>
      <c r="I1293" s="4">
        <f>trimmed!M1390/trimmed!M$3</f>
        <v>0</v>
      </c>
      <c r="J1293" s="4">
        <f>trimmed!N1390/trimmed!N$3</f>
        <v>0</v>
      </c>
      <c r="K1293" s="4">
        <f>trimmed!O1390/trimmed!O$3</f>
        <v>0</v>
      </c>
      <c r="L1293" s="4">
        <f>trimmed!P1390/trimmed!P$3</f>
        <v>0</v>
      </c>
      <c r="M1293" s="4"/>
      <c r="N1293" s="5">
        <f t="shared" si="140"/>
        <v>0</v>
      </c>
      <c r="O1293" s="4">
        <f t="shared" si="141"/>
        <v>0</v>
      </c>
      <c r="P1293" s="5">
        <f t="shared" si="142"/>
        <v>0</v>
      </c>
      <c r="Q1293" s="4">
        <f t="shared" si="143"/>
        <v>0</v>
      </c>
      <c r="R1293" s="4"/>
      <c r="S1293" s="5" t="str">
        <f t="shared" si="144"/>
        <v>No E</v>
      </c>
      <c r="T1293" s="5" t="str">
        <f t="shared" si="145"/>
        <v/>
      </c>
      <c r="U1293" s="4">
        <f t="shared" si="146"/>
        <v>0</v>
      </c>
    </row>
    <row r="1294" spans="1:21" x14ac:dyDescent="0.2">
      <c r="A1294" s="4" t="s">
        <v>3092</v>
      </c>
      <c r="B1294" s="4" t="s">
        <v>3092</v>
      </c>
      <c r="C1294" s="4" t="s">
        <v>1563</v>
      </c>
      <c r="D1294" s="4" t="s">
        <v>1563</v>
      </c>
      <c r="E1294" s="4" t="s">
        <v>1563</v>
      </c>
      <c r="F1294" s="4" t="s">
        <v>3093</v>
      </c>
      <c r="G1294" s="4">
        <f>trimmed!K1392/trimmed!K$3</f>
        <v>0</v>
      </c>
      <c r="H1294" s="4">
        <f>trimmed!L1392/trimmed!L$3</f>
        <v>0</v>
      </c>
      <c r="I1294" s="4">
        <f>trimmed!M1392/trimmed!M$3</f>
        <v>0</v>
      </c>
      <c r="J1294" s="4">
        <f>trimmed!N1392/trimmed!N$3</f>
        <v>0</v>
      </c>
      <c r="K1294" s="4">
        <f>trimmed!O1392/trimmed!O$3</f>
        <v>0</v>
      </c>
      <c r="L1294" s="4">
        <f>trimmed!P1392/trimmed!P$3</f>
        <v>0</v>
      </c>
      <c r="M1294" s="4"/>
      <c r="N1294" s="5">
        <f t="shared" si="140"/>
        <v>0</v>
      </c>
      <c r="O1294" s="4">
        <f t="shared" si="141"/>
        <v>0</v>
      </c>
      <c r="P1294" s="5">
        <f t="shared" si="142"/>
        <v>0</v>
      </c>
      <c r="Q1294" s="4">
        <f t="shared" si="143"/>
        <v>0</v>
      </c>
      <c r="R1294" s="4"/>
      <c r="S1294" s="5" t="str">
        <f t="shared" si="144"/>
        <v>No E</v>
      </c>
      <c r="T1294" s="5" t="str">
        <f t="shared" si="145"/>
        <v/>
      </c>
      <c r="U1294" s="4">
        <f t="shared" si="146"/>
        <v>0</v>
      </c>
    </row>
    <row r="1295" spans="1:21" x14ac:dyDescent="0.2">
      <c r="N1295" s="1"/>
      <c r="P1295" s="1"/>
      <c r="S1295" s="1"/>
      <c r="T1295" s="1"/>
    </row>
    <row r="1296" spans="1:21" x14ac:dyDescent="0.2">
      <c r="A1296" s="4" t="s">
        <v>404</v>
      </c>
      <c r="B1296" s="4" t="s">
        <v>404</v>
      </c>
      <c r="C1296" s="4" t="s">
        <v>405</v>
      </c>
      <c r="D1296" s="4" t="s">
        <v>405</v>
      </c>
      <c r="E1296" s="4" t="s">
        <v>405</v>
      </c>
      <c r="F1296" s="4" t="s">
        <v>406</v>
      </c>
      <c r="G1296" s="4">
        <f>trimmed!K156/trimmed!K$3</f>
        <v>2.0340492346424366E-3</v>
      </c>
      <c r="H1296" s="4">
        <f>trimmed!L156/trimmed!L$3</f>
        <v>1.4846344919073009E-4</v>
      </c>
      <c r="I1296" s="4">
        <f>trimmed!M156/trimmed!M$3</f>
        <v>6.5583251552877377E-5</v>
      </c>
      <c r="J1296" s="4">
        <f>trimmed!N156/trimmed!N$3</f>
        <v>2.286097412389165E-4</v>
      </c>
      <c r="K1296" s="4">
        <f>trimmed!O156/trimmed!O$3</f>
        <v>0</v>
      </c>
      <c r="L1296" s="4">
        <f>trimmed!P156/trimmed!P$3</f>
        <v>0</v>
      </c>
      <c r="M1296" s="4"/>
      <c r="N1296" s="5">
        <f t="shared" ref="N1296:N1327" si="147">AVERAGE(G1296:I1296)</f>
        <v>7.4936531179534789E-4</v>
      </c>
      <c r="O1296" s="4">
        <f t="shared" ref="O1296:O1327" si="148">STDEV(G1296:I1296)</f>
        <v>1.1133404097608515E-3</v>
      </c>
      <c r="P1296" s="5">
        <f t="shared" ref="P1296:P1327" si="149">AVERAGE(J1296:L1296)</f>
        <v>7.6203247079638828E-5</v>
      </c>
      <c r="Q1296" s="4">
        <f t="shared" ref="Q1296:Q1327" si="150">STDEV(J1296:L1296)</f>
        <v>1.3198789564365914E-4</v>
      </c>
      <c r="R1296" s="4"/>
      <c r="S1296" s="5">
        <f t="shared" ref="S1296:S1327" si="151">IF(P1296&gt;0,N1296/P1296,"No E")</f>
        <v>9.8337714010033963</v>
      </c>
      <c r="T1296" s="5">
        <f t="shared" ref="T1296:T1327" si="152">IF(P1296&gt;0,S1296*SQRT((O1296/N1296)^2+(Q1296/P1296)^2),"")</f>
        <v>22.44026484517255</v>
      </c>
    </row>
    <row r="1297" spans="1:20" x14ac:dyDescent="0.2">
      <c r="A1297" s="4" t="s">
        <v>1726</v>
      </c>
      <c r="B1297" s="4" t="s">
        <v>1726</v>
      </c>
      <c r="C1297" s="4">
        <v>12</v>
      </c>
      <c r="D1297" s="4">
        <v>12</v>
      </c>
      <c r="E1297" s="4">
        <v>12</v>
      </c>
      <c r="F1297" s="4" t="s">
        <v>1727</v>
      </c>
      <c r="G1297" s="4">
        <f>trimmed!K741/trimmed!K$3</f>
        <v>1.5257451619804601E-5</v>
      </c>
      <c r="H1297" s="4">
        <f>trimmed!L741/trimmed!L$3</f>
        <v>7.1016158243299851E-6</v>
      </c>
      <c r="I1297" s="4">
        <f>trimmed!M741/trimmed!M$3</f>
        <v>3.1363500531994959E-5</v>
      </c>
      <c r="J1297" s="4">
        <f>trimmed!N741/trimmed!N$3</f>
        <v>0</v>
      </c>
      <c r="K1297" s="4">
        <f>trimmed!O741/trimmed!O$3</f>
        <v>0</v>
      </c>
      <c r="L1297" s="4">
        <f>trimmed!P741/trimmed!P$3</f>
        <v>6.3789610150816065E-6</v>
      </c>
      <c r="M1297" s="4"/>
      <c r="N1297" s="5">
        <f t="shared" si="147"/>
        <v>1.790752265870985E-5</v>
      </c>
      <c r="O1297" s="4">
        <f t="shared" si="148"/>
        <v>1.2346129748850048E-5</v>
      </c>
      <c r="P1297" s="5">
        <f t="shared" si="149"/>
        <v>2.1263203383605355E-6</v>
      </c>
      <c r="Q1297" s="4">
        <f t="shared" si="150"/>
        <v>3.6828948592074943E-6</v>
      </c>
      <c r="R1297" s="4"/>
      <c r="S1297" s="5">
        <f t="shared" si="151"/>
        <v>8.4218366986590336</v>
      </c>
      <c r="T1297" s="5">
        <f t="shared" si="152"/>
        <v>15.700176263906222</v>
      </c>
    </row>
    <row r="1298" spans="1:20" x14ac:dyDescent="0.2">
      <c r="A1298" s="4" t="s">
        <v>704</v>
      </c>
      <c r="B1298" s="4" t="s">
        <v>704</v>
      </c>
      <c r="C1298" s="4">
        <v>8</v>
      </c>
      <c r="D1298" s="4">
        <v>8</v>
      </c>
      <c r="E1298" s="4">
        <v>1</v>
      </c>
      <c r="F1298" s="4" t="s">
        <v>705</v>
      </c>
      <c r="G1298" s="4">
        <f>trimmed!K271/trimmed!K$3</f>
        <v>9.931295364781368E-4</v>
      </c>
      <c r="H1298" s="4">
        <f>trimmed!L271/trimmed!L$3</f>
        <v>4.991947802782929E-5</v>
      </c>
      <c r="I1298" s="4">
        <f>trimmed!M271/trimmed!M$3</f>
        <v>6.343917463165564E-5</v>
      </c>
      <c r="J1298" s="4">
        <f>trimmed!N271/trimmed!N$3</f>
        <v>1.4542051547836998E-4</v>
      </c>
      <c r="K1298" s="4">
        <f>trimmed!O271/trimmed!O$3</f>
        <v>0</v>
      </c>
      <c r="L1298" s="4">
        <f>trimmed!P271/trimmed!P$3</f>
        <v>0</v>
      </c>
      <c r="M1298" s="4"/>
      <c r="N1298" s="5">
        <f t="shared" si="147"/>
        <v>3.6882939637920728E-4</v>
      </c>
      <c r="O1298" s="4">
        <f t="shared" si="148"/>
        <v>5.4070203832122011E-4</v>
      </c>
      <c r="P1298" s="5">
        <f t="shared" si="149"/>
        <v>4.8473505159456659E-5</v>
      </c>
      <c r="Q1298" s="4">
        <f t="shared" si="150"/>
        <v>8.3958573757131051E-5</v>
      </c>
      <c r="R1298" s="4"/>
      <c r="S1298" s="5">
        <f t="shared" si="151"/>
        <v>7.6088864456143552</v>
      </c>
      <c r="T1298" s="5">
        <f t="shared" si="152"/>
        <v>17.265871527153212</v>
      </c>
    </row>
    <row r="1299" spans="1:20" x14ac:dyDescent="0.2">
      <c r="A1299" s="4" t="s">
        <v>632</v>
      </c>
      <c r="B1299" s="4" t="s">
        <v>633</v>
      </c>
      <c r="C1299" s="4" t="s">
        <v>634</v>
      </c>
      <c r="D1299" s="4" t="s">
        <v>635</v>
      </c>
      <c r="E1299" s="4" t="s">
        <v>635</v>
      </c>
      <c r="F1299" s="4" t="s">
        <v>636</v>
      </c>
      <c r="G1299" s="4">
        <f>trimmed!K254/trimmed!K$3</f>
        <v>1.679631564969891E-3</v>
      </c>
      <c r="H1299" s="4">
        <f>trimmed!L254/trimmed!L$3</f>
        <v>4.4204653392398244E-5</v>
      </c>
      <c r="I1299" s="4">
        <f>trimmed!M254/trimmed!M$3</f>
        <v>0</v>
      </c>
      <c r="J1299" s="4">
        <f>trimmed!N254/trimmed!N$3</f>
        <v>2.1979202147588296E-4</v>
      </c>
      <c r="K1299" s="4">
        <f>trimmed!O254/trimmed!O$3</f>
        <v>0</v>
      </c>
      <c r="L1299" s="4">
        <f>trimmed!P254/trimmed!P$3</f>
        <v>1.4445849040514078E-5</v>
      </c>
      <c r="M1299" s="4"/>
      <c r="N1299" s="5">
        <f t="shared" si="147"/>
        <v>5.7461207278742979E-4</v>
      </c>
      <c r="O1299" s="4">
        <f t="shared" si="148"/>
        <v>9.5723015593052326E-4</v>
      </c>
      <c r="P1299" s="5">
        <f t="shared" si="149"/>
        <v>7.8079290172132344E-5</v>
      </c>
      <c r="Q1299" s="4">
        <f t="shared" si="150"/>
        <v>1.2293918943446022E-4</v>
      </c>
      <c r="R1299" s="4"/>
      <c r="S1299" s="5">
        <f t="shared" si="151"/>
        <v>7.3593403772069301</v>
      </c>
      <c r="T1299" s="5">
        <f t="shared" si="152"/>
        <v>16.869294930904772</v>
      </c>
    </row>
    <row r="1300" spans="1:20" x14ac:dyDescent="0.2">
      <c r="A1300" s="4" t="s">
        <v>355</v>
      </c>
      <c r="B1300" s="4" t="s">
        <v>355</v>
      </c>
      <c r="C1300" s="4">
        <v>13</v>
      </c>
      <c r="D1300" s="4">
        <v>13</v>
      </c>
      <c r="E1300" s="4">
        <v>13</v>
      </c>
      <c r="F1300" s="4" t="s">
        <v>356</v>
      </c>
      <c r="G1300" s="4">
        <f>trimmed!K137/trimmed!K$3</f>
        <v>2.0343615886403853E-3</v>
      </c>
      <c r="H1300" s="4">
        <f>trimmed!L137/trimmed!L$3</f>
        <v>6.6868453007075672E-4</v>
      </c>
      <c r="I1300" s="4">
        <f>trimmed!M137/trimmed!M$3</f>
        <v>7.0910385401199241E-4</v>
      </c>
      <c r="J1300" s="4">
        <f>trimmed!N137/trimmed!N$3</f>
        <v>3.9987471435448067E-4</v>
      </c>
      <c r="K1300" s="4">
        <f>trimmed!O137/trimmed!O$3</f>
        <v>2.5711384845819327E-5</v>
      </c>
      <c r="L1300" s="4">
        <f>trimmed!P137/trimmed!P$3</f>
        <v>4.5405828240384774E-5</v>
      </c>
      <c r="M1300" s="4"/>
      <c r="N1300" s="5">
        <f t="shared" si="147"/>
        <v>1.1373833242410449E-3</v>
      </c>
      <c r="O1300" s="4">
        <f t="shared" si="148"/>
        <v>7.7706881004233248E-4</v>
      </c>
      <c r="P1300" s="5">
        <f t="shared" si="149"/>
        <v>1.5699730914689493E-4</v>
      </c>
      <c r="Q1300" s="4">
        <f t="shared" si="150"/>
        <v>2.1056838140004019E-4</v>
      </c>
      <c r="R1300" s="4"/>
      <c r="S1300" s="5">
        <f t="shared" si="151"/>
        <v>7.2446039388920305</v>
      </c>
      <c r="T1300" s="5">
        <f t="shared" si="152"/>
        <v>10.904636142993759</v>
      </c>
    </row>
    <row r="1301" spans="1:20" x14ac:dyDescent="0.2">
      <c r="A1301" s="4" t="s">
        <v>1200</v>
      </c>
      <c r="B1301" s="4" t="s">
        <v>1200</v>
      </c>
      <c r="C1301" s="4">
        <v>4</v>
      </c>
      <c r="D1301" s="4">
        <v>4</v>
      </c>
      <c r="E1301" s="4">
        <v>4</v>
      </c>
      <c r="F1301" s="4" t="s">
        <v>1201</v>
      </c>
      <c r="G1301" s="4">
        <f>trimmed!K504/trimmed!K$3</f>
        <v>7.7612680230318987E-5</v>
      </c>
      <c r="H1301" s="4">
        <f>trimmed!L504/trimmed!L$3</f>
        <v>2.1265591288438965E-5</v>
      </c>
      <c r="I1301" s="4">
        <f>trimmed!M504/trimmed!M$3</f>
        <v>3.2836018558508038E-5</v>
      </c>
      <c r="J1301" s="4">
        <f>trimmed!N504/trimmed!N$3</f>
        <v>1.8613589263922284E-5</v>
      </c>
      <c r="K1301" s="4">
        <f>trimmed!O504/trimmed!O$3</f>
        <v>0</v>
      </c>
      <c r="L1301" s="4">
        <f>trimmed!P504/trimmed!P$3</f>
        <v>0</v>
      </c>
      <c r="M1301" s="4"/>
      <c r="N1301" s="5">
        <f t="shared" si="147"/>
        <v>4.390476335908866E-5</v>
      </c>
      <c r="O1301" s="4">
        <f t="shared" si="148"/>
        <v>2.9759644514868116E-5</v>
      </c>
      <c r="P1301" s="5">
        <f t="shared" si="149"/>
        <v>6.2045297546407616E-6</v>
      </c>
      <c r="Q1301" s="4">
        <f t="shared" si="150"/>
        <v>1.0746560772110657E-5</v>
      </c>
      <c r="R1301" s="4"/>
      <c r="S1301" s="5">
        <f t="shared" si="151"/>
        <v>7.0762435019752301</v>
      </c>
      <c r="T1301" s="5">
        <f t="shared" si="152"/>
        <v>13.161515385002673</v>
      </c>
    </row>
    <row r="1302" spans="1:20" x14ac:dyDescent="0.2">
      <c r="A1302" s="4" t="s">
        <v>2240</v>
      </c>
      <c r="B1302" s="4" t="s">
        <v>2240</v>
      </c>
      <c r="C1302" s="4" t="s">
        <v>974</v>
      </c>
      <c r="D1302" s="4" t="s">
        <v>974</v>
      </c>
      <c r="E1302" s="4" t="s">
        <v>974</v>
      </c>
      <c r="F1302" s="4" t="s">
        <v>2241</v>
      </c>
      <c r="G1302" s="4">
        <f>trimmed!K982/trimmed!K$3</f>
        <v>5.8149902618130678E-5</v>
      </c>
      <c r="H1302" s="4">
        <f>trimmed!L982/trimmed!L$3</f>
        <v>0</v>
      </c>
      <c r="I1302" s="4">
        <f>trimmed!M982/trimmed!M$3</f>
        <v>0</v>
      </c>
      <c r="J1302" s="4">
        <f>trimmed!N982/trimmed!N$3</f>
        <v>8.2304917527360225E-6</v>
      </c>
      <c r="K1302" s="4">
        <f>trimmed!O982/trimmed!O$3</f>
        <v>0</v>
      </c>
      <c r="L1302" s="4">
        <f>trimmed!P982/trimmed!P$3</f>
        <v>0</v>
      </c>
      <c r="M1302" s="4"/>
      <c r="N1302" s="5">
        <f t="shared" si="147"/>
        <v>1.9383300872710227E-5</v>
      </c>
      <c r="O1302" s="4">
        <f t="shared" si="148"/>
        <v>3.3572861929928265E-5</v>
      </c>
      <c r="P1302" s="5">
        <f t="shared" si="149"/>
        <v>2.7434972509120076E-6</v>
      </c>
      <c r="Q1302" s="4">
        <f t="shared" si="150"/>
        <v>4.7518766290051364E-6</v>
      </c>
      <c r="R1302" s="4"/>
      <c r="S1302" s="5">
        <f t="shared" si="151"/>
        <v>7.0651796229308159</v>
      </c>
      <c r="T1302" s="5">
        <f t="shared" si="152"/>
        <v>17.30608501728975</v>
      </c>
    </row>
    <row r="1303" spans="1:20" x14ac:dyDescent="0.2">
      <c r="A1303" s="4" t="s">
        <v>2166</v>
      </c>
      <c r="B1303" s="4" t="s">
        <v>2166</v>
      </c>
      <c r="C1303" s="4">
        <v>4</v>
      </c>
      <c r="D1303" s="4">
        <v>4</v>
      </c>
      <c r="E1303" s="4">
        <v>4</v>
      </c>
      <c r="F1303" s="4" t="s">
        <v>2167</v>
      </c>
      <c r="G1303" s="4">
        <f>trimmed!K943/trimmed!K$3</f>
        <v>9.2289153413938857E-5</v>
      </c>
      <c r="H1303" s="4">
        <f>trimmed!L943/trimmed!L$3</f>
        <v>0</v>
      </c>
      <c r="I1303" s="4">
        <f>trimmed!M943/trimmed!M$3</f>
        <v>0</v>
      </c>
      <c r="J1303" s="4">
        <f>trimmed!N943/trimmed!N$3</f>
        <v>1.3659434152572663E-5</v>
      </c>
      <c r="K1303" s="4">
        <f>trimmed!O943/trimmed!O$3</f>
        <v>0</v>
      </c>
      <c r="L1303" s="4">
        <f>trimmed!P943/trimmed!P$3</f>
        <v>0</v>
      </c>
      <c r="M1303" s="4"/>
      <c r="N1303" s="5">
        <f t="shared" si="147"/>
        <v>3.0763051137979617E-5</v>
      </c>
      <c r="O1303" s="4">
        <f t="shared" si="148"/>
        <v>5.3283167566820267E-5</v>
      </c>
      <c r="P1303" s="5">
        <f t="shared" si="149"/>
        <v>4.553144717524221E-6</v>
      </c>
      <c r="Q1303" s="4">
        <f t="shared" si="150"/>
        <v>7.8862779849657945E-6</v>
      </c>
      <c r="R1303" s="4"/>
      <c r="S1303" s="5">
        <f t="shared" si="151"/>
        <v>6.756440448637238</v>
      </c>
      <c r="T1303" s="5">
        <f t="shared" si="152"/>
        <v>16.549831576662289</v>
      </c>
    </row>
    <row r="1304" spans="1:20" x14ac:dyDescent="0.2">
      <c r="A1304" s="4" t="s">
        <v>508</v>
      </c>
      <c r="B1304" s="4" t="s">
        <v>508</v>
      </c>
      <c r="C1304" s="4" t="s">
        <v>115</v>
      </c>
      <c r="D1304" s="4" t="s">
        <v>115</v>
      </c>
      <c r="E1304" s="4" t="s">
        <v>115</v>
      </c>
      <c r="F1304" s="4" t="s">
        <v>509</v>
      </c>
      <c r="G1304" s="4">
        <f>trimmed!K201/trimmed!K$3</f>
        <v>2.6968644182897417E-5</v>
      </c>
      <c r="H1304" s="4">
        <f>trimmed!L201/trimmed!L$3</f>
        <v>1.8156376352687205E-4</v>
      </c>
      <c r="I1304" s="4">
        <f>trimmed!M201/trimmed!M$3</f>
        <v>7.262470241089856E-4</v>
      </c>
      <c r="J1304" s="4">
        <f>trimmed!N201/trimmed!N$3</f>
        <v>0</v>
      </c>
      <c r="K1304" s="4">
        <f>trimmed!O201/trimmed!O$3</f>
        <v>6.0002560854439523E-5</v>
      </c>
      <c r="L1304" s="4">
        <f>trimmed!P201/trimmed!P$3</f>
        <v>8.788433856430394E-5</v>
      </c>
      <c r="M1304" s="4"/>
      <c r="N1304" s="5">
        <f t="shared" si="147"/>
        <v>3.1159314393958501E-4</v>
      </c>
      <c r="O1304" s="4">
        <f t="shared" si="148"/>
        <v>3.6732586756979031E-4</v>
      </c>
      <c r="P1304" s="5">
        <f t="shared" si="149"/>
        <v>4.9295633139581156E-5</v>
      </c>
      <c r="Q1304" s="4">
        <f t="shared" si="150"/>
        <v>4.4909831518718728E-5</v>
      </c>
      <c r="R1304" s="4"/>
      <c r="S1304" s="5">
        <f t="shared" si="151"/>
        <v>6.3209076361247947</v>
      </c>
      <c r="T1304" s="5">
        <f t="shared" si="152"/>
        <v>9.4172966485953005</v>
      </c>
    </row>
    <row r="1305" spans="1:20" x14ac:dyDescent="0.2">
      <c r="A1305" s="4" t="s">
        <v>868</v>
      </c>
      <c r="B1305" s="4" t="s">
        <v>868</v>
      </c>
      <c r="C1305" s="4">
        <v>2</v>
      </c>
      <c r="D1305" s="4">
        <v>2</v>
      </c>
      <c r="E1305" s="4">
        <v>2</v>
      </c>
      <c r="F1305" s="4" t="s">
        <v>869</v>
      </c>
      <c r="G1305" s="4">
        <f>trimmed!K336/trimmed!K$3</f>
        <v>5.6094613311627722E-4</v>
      </c>
      <c r="H1305" s="4">
        <f>trimmed!L336/trimmed!L$3</f>
        <v>4.282052098890714E-5</v>
      </c>
      <c r="I1305" s="4">
        <f>trimmed!M336/trimmed!M$3</f>
        <v>1.0900789316220318E-4</v>
      </c>
      <c r="J1305" s="4">
        <f>trimmed!N336/trimmed!N$3</f>
        <v>9.2928452191049526E-5</v>
      </c>
      <c r="K1305" s="4">
        <f>trimmed!O336/trimmed!O$3</f>
        <v>0</v>
      </c>
      <c r="L1305" s="4">
        <f>trimmed!P336/trimmed!P$3</f>
        <v>2.0455443954682651E-5</v>
      </c>
      <c r="M1305" s="4"/>
      <c r="N1305" s="5">
        <f t="shared" si="147"/>
        <v>2.3759151575579584E-4</v>
      </c>
      <c r="O1305" s="4">
        <f t="shared" si="148"/>
        <v>2.8198200028558401E-4</v>
      </c>
      <c r="P1305" s="5">
        <f t="shared" si="149"/>
        <v>3.7794632048577394E-5</v>
      </c>
      <c r="Q1305" s="4">
        <f t="shared" si="150"/>
        <v>4.8830419714278928E-5</v>
      </c>
      <c r="R1305" s="4"/>
      <c r="S1305" s="5">
        <f t="shared" si="151"/>
        <v>6.2863825595767082</v>
      </c>
      <c r="T1305" s="5">
        <f t="shared" si="152"/>
        <v>11.028661061225128</v>
      </c>
    </row>
    <row r="1306" spans="1:20" x14ac:dyDescent="0.2">
      <c r="A1306" s="4" t="s">
        <v>1369</v>
      </c>
      <c r="B1306" s="4" t="s">
        <v>1370</v>
      </c>
      <c r="C1306" s="4" t="s">
        <v>1371</v>
      </c>
      <c r="D1306" s="4" t="s">
        <v>1371</v>
      </c>
      <c r="E1306" s="4" t="s">
        <v>1371</v>
      </c>
      <c r="F1306" s="4" t="s">
        <v>1372</v>
      </c>
      <c r="G1306" s="4">
        <f>trimmed!K582/trimmed!K$3</f>
        <v>0</v>
      </c>
      <c r="H1306" s="4">
        <f>trimmed!L582/trimmed!L$3</f>
        <v>4.5404234808757196E-5</v>
      </c>
      <c r="I1306" s="4">
        <f>trimmed!M582/trimmed!M$3</f>
        <v>6.9701390485268038E-5</v>
      </c>
      <c r="J1306" s="4">
        <f>trimmed!N582/trimmed!N$3</f>
        <v>1.9535095931391752E-5</v>
      </c>
      <c r="K1306" s="4">
        <f>trimmed!O582/trimmed!O$3</f>
        <v>0</v>
      </c>
      <c r="L1306" s="4">
        <f>trimmed!P582/trimmed!P$3</f>
        <v>0</v>
      </c>
      <c r="M1306" s="4"/>
      <c r="N1306" s="5">
        <f t="shared" si="147"/>
        <v>3.8368541764675076E-5</v>
      </c>
      <c r="O1306" s="4">
        <f t="shared" si="148"/>
        <v>3.5379325761705271E-5</v>
      </c>
      <c r="P1306" s="5">
        <f t="shared" si="149"/>
        <v>6.5116986437972504E-6</v>
      </c>
      <c r="Q1306" s="4">
        <f t="shared" si="150"/>
        <v>1.127859289463419E-5</v>
      </c>
      <c r="R1306" s="4"/>
      <c r="S1306" s="5">
        <f t="shared" si="151"/>
        <v>5.8922477626054173</v>
      </c>
      <c r="T1306" s="5">
        <f t="shared" si="152"/>
        <v>11.561805845308687</v>
      </c>
    </row>
    <row r="1307" spans="1:20" x14ac:dyDescent="0.2">
      <c r="A1307" s="4" t="s">
        <v>876</v>
      </c>
      <c r="B1307" s="4" t="s">
        <v>876</v>
      </c>
      <c r="C1307" s="4">
        <v>10</v>
      </c>
      <c r="D1307" s="4">
        <v>10</v>
      </c>
      <c r="E1307" s="4">
        <v>10</v>
      </c>
      <c r="F1307" s="4" t="s">
        <v>877</v>
      </c>
      <c r="G1307" s="4">
        <f>trimmed!K360/trimmed!K$3</f>
        <v>1.0401804603691544E-4</v>
      </c>
      <c r="H1307" s="4">
        <f>trimmed!L360/trimmed!L$3</f>
        <v>7.8754787771519009E-5</v>
      </c>
      <c r="I1307" s="4">
        <f>trimmed!M360/trimmed!M$3</f>
        <v>1.3895885314984258E-4</v>
      </c>
      <c r="J1307" s="4">
        <f>trimmed!N360/trimmed!N$3</f>
        <v>6.3058954880624026E-5</v>
      </c>
      <c r="K1307" s="4">
        <f>trimmed!O360/trimmed!O$3</f>
        <v>0</v>
      </c>
      <c r="L1307" s="4">
        <f>trimmed!P360/trimmed!P$3</f>
        <v>0</v>
      </c>
      <c r="M1307" s="4"/>
      <c r="N1307" s="5">
        <f t="shared" si="147"/>
        <v>1.0724389565275902E-4</v>
      </c>
      <c r="O1307" s="4">
        <f t="shared" si="148"/>
        <v>3.023139016531316E-5</v>
      </c>
      <c r="P1307" s="5">
        <f t="shared" si="149"/>
        <v>2.1019651626874675E-5</v>
      </c>
      <c r="Q1307" s="4">
        <f t="shared" si="150"/>
        <v>3.6407104575144746E-5</v>
      </c>
      <c r="R1307" s="4"/>
      <c r="S1307" s="5">
        <f t="shared" si="151"/>
        <v>5.1020776916988639</v>
      </c>
      <c r="T1307" s="5">
        <f t="shared" si="152"/>
        <v>8.9533310247585263</v>
      </c>
    </row>
    <row r="1308" spans="1:20" x14ac:dyDescent="0.2">
      <c r="A1308" s="4" t="s">
        <v>463</v>
      </c>
      <c r="B1308" s="4" t="s">
        <v>463</v>
      </c>
      <c r="C1308" s="4">
        <v>7</v>
      </c>
      <c r="D1308" s="4">
        <v>7</v>
      </c>
      <c r="E1308" s="4">
        <v>7</v>
      </c>
      <c r="F1308" s="4" t="s">
        <v>464</v>
      </c>
      <c r="G1308" s="4">
        <f>trimmed!K181/trimmed!K$3</f>
        <v>0</v>
      </c>
      <c r="H1308" s="4">
        <f>trimmed!L181/trimmed!L$3</f>
        <v>5.3192912062300333E-4</v>
      </c>
      <c r="I1308" s="4">
        <f>trimmed!M181/trimmed!M$3</f>
        <v>6.468122800231933E-4</v>
      </c>
      <c r="J1308" s="4">
        <f>trimmed!N181/trimmed!N$3</f>
        <v>2.3316654943860497E-4</v>
      </c>
      <c r="K1308" s="4">
        <f>trimmed!O181/trimmed!O$3</f>
        <v>0</v>
      </c>
      <c r="L1308" s="4">
        <f>trimmed!P181/trimmed!P$3</f>
        <v>0</v>
      </c>
      <c r="M1308" s="4"/>
      <c r="N1308" s="5">
        <f t="shared" si="147"/>
        <v>3.9291380021539888E-4</v>
      </c>
      <c r="O1308" s="4">
        <f t="shared" si="148"/>
        <v>3.4508763507002413E-4</v>
      </c>
      <c r="P1308" s="5">
        <f t="shared" si="149"/>
        <v>7.7722183146201654E-5</v>
      </c>
      <c r="Q1308" s="4">
        <f t="shared" si="150"/>
        <v>1.3461877008439478E-4</v>
      </c>
      <c r="R1308" s="4"/>
      <c r="S1308" s="5">
        <f t="shared" si="151"/>
        <v>5.0553623728800376</v>
      </c>
      <c r="T1308" s="5">
        <f t="shared" si="152"/>
        <v>9.8175249747235593</v>
      </c>
    </row>
    <row r="1309" spans="1:20" x14ac:dyDescent="0.2">
      <c r="A1309" s="4" t="s">
        <v>1070</v>
      </c>
      <c r="B1309" s="4" t="s">
        <v>1071</v>
      </c>
      <c r="C1309" s="4" t="s">
        <v>1072</v>
      </c>
      <c r="D1309" s="4" t="s">
        <v>1073</v>
      </c>
      <c r="E1309" s="4" t="s">
        <v>1073</v>
      </c>
      <c r="F1309" s="4" t="s">
        <v>1074</v>
      </c>
      <c r="G1309" s="4">
        <f>trimmed!K450/trimmed!K$3</f>
        <v>2.352858548548822E-4</v>
      </c>
      <c r="H1309" s="4">
        <f>trimmed!L450/trimmed!L$3</f>
        <v>0</v>
      </c>
      <c r="I1309" s="4">
        <f>trimmed!M450/trimmed!M$3</f>
        <v>1.1904821812810059E-5</v>
      </c>
      <c r="J1309" s="4">
        <f>trimmed!N450/trimmed!N$3</f>
        <v>4.9375848997143889E-5</v>
      </c>
      <c r="K1309" s="4">
        <f>trimmed!O450/trimmed!O$3</f>
        <v>0</v>
      </c>
      <c r="L1309" s="4">
        <f>trimmed!P450/trimmed!P$3</f>
        <v>0</v>
      </c>
      <c r="M1309" s="4"/>
      <c r="N1309" s="5">
        <f t="shared" si="147"/>
        <v>8.2396892222564089E-5</v>
      </c>
      <c r="O1309" s="4">
        <f t="shared" si="148"/>
        <v>1.3253945588649616E-4</v>
      </c>
      <c r="P1309" s="5">
        <f t="shared" si="149"/>
        <v>1.6458616332381298E-5</v>
      </c>
      <c r="Q1309" s="4">
        <f t="shared" si="150"/>
        <v>2.8507159709967334E-5</v>
      </c>
      <c r="R1309" s="4"/>
      <c r="S1309" s="5">
        <f t="shared" si="151"/>
        <v>5.0063073686488071</v>
      </c>
      <c r="T1309" s="5">
        <f t="shared" si="152"/>
        <v>11.833782410877305</v>
      </c>
    </row>
    <row r="1310" spans="1:20" x14ac:dyDescent="0.2">
      <c r="A1310" s="4" t="s">
        <v>1304</v>
      </c>
      <c r="B1310" s="4" t="s">
        <v>1304</v>
      </c>
      <c r="C1310" s="4">
        <v>2</v>
      </c>
      <c r="D1310" s="4">
        <v>2</v>
      </c>
      <c r="E1310" s="4">
        <v>2</v>
      </c>
      <c r="F1310" s="4" t="s">
        <v>1305</v>
      </c>
      <c r="G1310" s="4">
        <f>trimmed!K553/trimmed!K$3</f>
        <v>0</v>
      </c>
      <c r="H1310" s="4">
        <f>trimmed!L553/trimmed!L$3</f>
        <v>4.4353232576953783E-5</v>
      </c>
      <c r="I1310" s="4">
        <f>trimmed!M553/trimmed!M$3</f>
        <v>5.8027033328307364E-5</v>
      </c>
      <c r="J1310" s="4">
        <f>trimmed!N553/trimmed!N$3</f>
        <v>0</v>
      </c>
      <c r="K1310" s="4">
        <f>trimmed!O553/trimmed!O$3</f>
        <v>7.7296997548851601E-6</v>
      </c>
      <c r="L1310" s="4">
        <f>trimmed!P553/trimmed!P$3</f>
        <v>1.5429698334479227E-5</v>
      </c>
      <c r="M1310" s="4"/>
      <c r="N1310" s="5">
        <f t="shared" si="147"/>
        <v>3.4126755301753716E-5</v>
      </c>
      <c r="O1310" s="4">
        <f t="shared" si="148"/>
        <v>3.03351244816345E-5</v>
      </c>
      <c r="P1310" s="5">
        <f t="shared" si="149"/>
        <v>7.7197993631214617E-6</v>
      </c>
      <c r="Q1310" s="4">
        <f t="shared" si="150"/>
        <v>7.7148539316422309E-6</v>
      </c>
      <c r="R1310" s="4"/>
      <c r="S1310" s="5">
        <f t="shared" si="151"/>
        <v>4.4206790483159315</v>
      </c>
      <c r="T1310" s="5">
        <f t="shared" si="152"/>
        <v>5.9125729716614925</v>
      </c>
    </row>
    <row r="1311" spans="1:20" x14ac:dyDescent="0.2">
      <c r="A1311" s="4" t="s">
        <v>342</v>
      </c>
      <c r="B1311" s="4" t="s">
        <v>342</v>
      </c>
      <c r="C1311" s="4" t="s">
        <v>343</v>
      </c>
      <c r="D1311" s="4" t="s">
        <v>343</v>
      </c>
      <c r="E1311" s="4" t="s">
        <v>343</v>
      </c>
      <c r="F1311" s="4" t="s">
        <v>344</v>
      </c>
      <c r="G1311" s="4">
        <f>trimmed!K131/trimmed!K$3</f>
        <v>3.5257478108464799E-3</v>
      </c>
      <c r="H1311" s="4">
        <f>trimmed!L131/trimmed!L$3</f>
        <v>2.3538070816430567E-4</v>
      </c>
      <c r="I1311" s="4">
        <f>trimmed!M131/trimmed!M$3</f>
        <v>3.1605771778820232E-4</v>
      </c>
      <c r="J1311" s="4">
        <f>trimmed!N131/trimmed!N$3</f>
        <v>9.2962268949488768E-4</v>
      </c>
      <c r="K1311" s="4">
        <f>trimmed!O131/trimmed!O$3</f>
        <v>0</v>
      </c>
      <c r="L1311" s="4">
        <f>trimmed!P131/trimmed!P$3</f>
        <v>0</v>
      </c>
      <c r="M1311" s="4"/>
      <c r="N1311" s="5">
        <f t="shared" si="147"/>
        <v>1.3590620789329958E-3</v>
      </c>
      <c r="O1311" s="4">
        <f t="shared" si="148"/>
        <v>1.8768384295480968E-3</v>
      </c>
      <c r="P1311" s="5">
        <f t="shared" si="149"/>
        <v>3.0987422983162923E-4</v>
      </c>
      <c r="Q1311" s="4">
        <f t="shared" si="150"/>
        <v>5.3671791002465733E-4</v>
      </c>
      <c r="R1311" s="4"/>
      <c r="S1311" s="5">
        <f t="shared" si="151"/>
        <v>4.3858506067814833</v>
      </c>
      <c r="T1311" s="5">
        <f t="shared" si="152"/>
        <v>9.7155328075954728</v>
      </c>
    </row>
    <row r="1312" spans="1:20" x14ac:dyDescent="0.2">
      <c r="A1312" s="4" t="s">
        <v>402</v>
      </c>
      <c r="B1312" s="4" t="s">
        <v>402</v>
      </c>
      <c r="C1312" s="4">
        <v>15</v>
      </c>
      <c r="D1312" s="4">
        <v>15</v>
      </c>
      <c r="E1312" s="4">
        <v>15</v>
      </c>
      <c r="F1312" s="4" t="s">
        <v>403</v>
      </c>
      <c r="G1312" s="4">
        <f>trimmed!K155/trimmed!K$3</f>
        <v>9.1983046495949057E-4</v>
      </c>
      <c r="H1312" s="4">
        <f>trimmed!L155/trimmed!L$3</f>
        <v>2.7997010344513195E-4</v>
      </c>
      <c r="I1312" s="4">
        <f>trimmed!M155/trimmed!M$3</f>
        <v>3.6381301696748481E-4</v>
      </c>
      <c r="J1312" s="4">
        <f>trimmed!N155/trimmed!N$3</f>
        <v>0</v>
      </c>
      <c r="K1312" s="4">
        <f>trimmed!O155/trimmed!O$3</f>
        <v>3.6777076354425789E-4</v>
      </c>
      <c r="L1312" s="4">
        <f>trimmed!P155/trimmed!P$3</f>
        <v>0</v>
      </c>
      <c r="M1312" s="4"/>
      <c r="N1312" s="5">
        <f t="shared" si="147"/>
        <v>5.2120452845736906E-4</v>
      </c>
      <c r="O1312" s="4">
        <f t="shared" si="148"/>
        <v>3.4775621702009038E-4</v>
      </c>
      <c r="P1312" s="5">
        <f t="shared" si="149"/>
        <v>1.2259025451475262E-4</v>
      </c>
      <c r="Q1312" s="4">
        <f t="shared" si="150"/>
        <v>2.1233254933235152E-4</v>
      </c>
      <c r="R1312" s="4"/>
      <c r="S1312" s="5">
        <f t="shared" si="151"/>
        <v>4.2515983878200272</v>
      </c>
      <c r="T1312" s="5">
        <f t="shared" si="152"/>
        <v>7.8914725507973547</v>
      </c>
    </row>
    <row r="1313" spans="1:20" x14ac:dyDescent="0.2">
      <c r="A1313" s="4" t="s">
        <v>2019</v>
      </c>
      <c r="B1313" s="4" t="s">
        <v>2019</v>
      </c>
      <c r="C1313" s="4">
        <v>4</v>
      </c>
      <c r="D1313" s="4">
        <v>4</v>
      </c>
      <c r="E1313" s="4">
        <v>4</v>
      </c>
      <c r="F1313" s="4" t="s">
        <v>2020</v>
      </c>
      <c r="G1313" s="4">
        <f>trimmed!K877/trimmed!K$3</f>
        <v>1.9668931250834495E-5</v>
      </c>
      <c r="H1313" s="4">
        <f>trimmed!L877/trimmed!L$3</f>
        <v>3.7983095538061974E-6</v>
      </c>
      <c r="I1313" s="4">
        <f>trimmed!M877/trimmed!M$3</f>
        <v>3.5510447546366785E-5</v>
      </c>
      <c r="J1313" s="4">
        <f>trimmed!N877/trimmed!N$3</f>
        <v>1.4290116697464612E-5</v>
      </c>
      <c r="K1313" s="4">
        <f>trimmed!O877/trimmed!O$3</f>
        <v>0</v>
      </c>
      <c r="L1313" s="4">
        <f>trimmed!P877/trimmed!P$3</f>
        <v>0</v>
      </c>
      <c r="M1313" s="4"/>
      <c r="N1313" s="5">
        <f t="shared" si="147"/>
        <v>1.9659229450335826E-5</v>
      </c>
      <c r="O1313" s="4">
        <f t="shared" si="148"/>
        <v>1.5856071222358359E-5</v>
      </c>
      <c r="P1313" s="5">
        <f t="shared" si="149"/>
        <v>4.7633722324882044E-6</v>
      </c>
      <c r="Q1313" s="4">
        <f t="shared" si="150"/>
        <v>8.2504027220323602E-6</v>
      </c>
      <c r="R1313" s="4"/>
      <c r="S1313" s="5">
        <f t="shared" si="151"/>
        <v>4.1271663205851521</v>
      </c>
      <c r="T1313" s="5">
        <f t="shared" si="152"/>
        <v>7.885497850504855</v>
      </c>
    </row>
    <row r="1314" spans="1:20" x14ac:dyDescent="0.2">
      <c r="A1314" s="4" t="s">
        <v>411</v>
      </c>
      <c r="B1314" s="4" t="s">
        <v>411</v>
      </c>
      <c r="C1314" s="4">
        <v>12</v>
      </c>
      <c r="D1314" s="4">
        <v>12</v>
      </c>
      <c r="E1314" s="4">
        <v>12</v>
      </c>
      <c r="F1314" s="4" t="s">
        <v>412</v>
      </c>
      <c r="G1314" s="4">
        <f>trimmed!K159/trimmed!K$3</f>
        <v>0</v>
      </c>
      <c r="H1314" s="4">
        <f>trimmed!L159/trimmed!L$3</f>
        <v>9.6171396184261261E-4</v>
      </c>
      <c r="I1314" s="4">
        <f>trimmed!M159/trimmed!M$3</f>
        <v>6.7911511293323014E-4</v>
      </c>
      <c r="J1314" s="4">
        <f>trimmed!N159/trimmed!N$3</f>
        <v>4.3318422141713851E-4</v>
      </c>
      <c r="K1314" s="4">
        <f>trimmed!O159/trimmed!O$3</f>
        <v>0</v>
      </c>
      <c r="L1314" s="4">
        <f>trimmed!P159/trimmed!P$3</f>
        <v>0</v>
      </c>
      <c r="M1314" s="4"/>
      <c r="N1314" s="5">
        <f t="shared" si="147"/>
        <v>5.4694302492528095E-4</v>
      </c>
      <c r="O1314" s="4">
        <f t="shared" si="148"/>
        <v>4.9429296144800543E-4</v>
      </c>
      <c r="P1314" s="5">
        <f t="shared" si="149"/>
        <v>1.4439474047237951E-4</v>
      </c>
      <c r="Q1314" s="4">
        <f t="shared" si="150"/>
        <v>2.5009902684388334E-4</v>
      </c>
      <c r="R1314" s="4"/>
      <c r="S1314" s="5">
        <f t="shared" si="151"/>
        <v>3.7878320438541371</v>
      </c>
      <c r="T1314" s="5">
        <f t="shared" si="152"/>
        <v>7.4000915548460782</v>
      </c>
    </row>
    <row r="1315" spans="1:20" x14ac:dyDescent="0.2">
      <c r="A1315" s="4" t="s">
        <v>120</v>
      </c>
      <c r="B1315" s="4" t="s">
        <v>120</v>
      </c>
      <c r="C1315" s="4">
        <v>16</v>
      </c>
      <c r="D1315" s="4">
        <v>16</v>
      </c>
      <c r="E1315" s="4">
        <v>16</v>
      </c>
      <c r="F1315" s="4" t="s">
        <v>121</v>
      </c>
      <c r="G1315" s="4">
        <f>trimmed!K40/trimmed!K$3</f>
        <v>6.9916277720861114E-3</v>
      </c>
      <c r="H1315" s="4">
        <f>trimmed!L40/trimmed!L$3</f>
        <v>8.0307831247978523E-3</v>
      </c>
      <c r="I1315" s="4">
        <f>trimmed!M40/trimmed!M$3</f>
        <v>8.1437141915303348E-3</v>
      </c>
      <c r="J1315" s="4">
        <f>trimmed!N40/trimmed!N$3</f>
        <v>5.7858782851628885E-3</v>
      </c>
      <c r="K1315" s="4">
        <f>trimmed!O40/trimmed!O$3</f>
        <v>5.6783866957362688E-4</v>
      </c>
      <c r="L1315" s="4">
        <f>trimmed!P40/trimmed!P$3</f>
        <v>0</v>
      </c>
      <c r="M1315" s="4"/>
      <c r="N1315" s="5">
        <f t="shared" si="147"/>
        <v>7.7220416961381001E-3</v>
      </c>
      <c r="O1315" s="4">
        <f t="shared" si="148"/>
        <v>6.350722256524069E-4</v>
      </c>
      <c r="P1315" s="5">
        <f t="shared" si="149"/>
        <v>2.1179056515788384E-3</v>
      </c>
      <c r="Q1315" s="4">
        <f t="shared" si="150"/>
        <v>3.189220534739942E-3</v>
      </c>
      <c r="R1315" s="4"/>
      <c r="S1315" s="5">
        <f t="shared" si="151"/>
        <v>3.6460744558576241</v>
      </c>
      <c r="T1315" s="5">
        <f t="shared" si="152"/>
        <v>5.4985758609161488</v>
      </c>
    </row>
    <row r="1316" spans="1:20" x14ac:dyDescent="0.2">
      <c r="A1316" s="4" t="s">
        <v>1075</v>
      </c>
      <c r="B1316" s="4" t="s">
        <v>1075</v>
      </c>
      <c r="C1316" s="4">
        <v>16</v>
      </c>
      <c r="D1316" s="4">
        <v>16</v>
      </c>
      <c r="E1316" s="4">
        <v>16</v>
      </c>
      <c r="F1316" s="4" t="s">
        <v>1076</v>
      </c>
      <c r="G1316" s="4">
        <f>trimmed!K452/trimmed!K$3</f>
        <v>3.3949756037052587E-5</v>
      </c>
      <c r="H1316" s="4">
        <f>trimmed!L452/trimmed!L$3</f>
        <v>9.3526686699172621E-5</v>
      </c>
      <c r="I1316" s="4">
        <f>trimmed!M452/trimmed!M$3</f>
        <v>5.6204095681629848E-5</v>
      </c>
      <c r="J1316" s="4">
        <f>trimmed!N452/trimmed!N$3</f>
        <v>5.2038073305273573E-5</v>
      </c>
      <c r="K1316" s="4">
        <f>trimmed!O452/trimmed!O$3</f>
        <v>0</v>
      </c>
      <c r="L1316" s="4">
        <f>trimmed!P452/trimmed!P$3</f>
        <v>0</v>
      </c>
      <c r="M1316" s="4"/>
      <c r="N1316" s="5">
        <f t="shared" si="147"/>
        <v>6.1226846139285021E-5</v>
      </c>
      <c r="O1316" s="4">
        <f t="shared" si="148"/>
        <v>3.0104379804268864E-5</v>
      </c>
      <c r="P1316" s="5">
        <f t="shared" si="149"/>
        <v>1.7346024435091191E-5</v>
      </c>
      <c r="Q1316" s="4">
        <f t="shared" si="150"/>
        <v>3.0044195630909176E-5</v>
      </c>
      <c r="R1316" s="4"/>
      <c r="S1316" s="5">
        <f t="shared" si="151"/>
        <v>3.5297336498282834</v>
      </c>
      <c r="T1316" s="5">
        <f t="shared" si="152"/>
        <v>6.3552411506344386</v>
      </c>
    </row>
    <row r="1317" spans="1:20" x14ac:dyDescent="0.2">
      <c r="A1317" s="4" t="s">
        <v>1571</v>
      </c>
      <c r="B1317" s="4" t="s">
        <v>1571</v>
      </c>
      <c r="C1317" s="4">
        <v>6</v>
      </c>
      <c r="D1317" s="4">
        <v>6</v>
      </c>
      <c r="E1317" s="4">
        <v>6</v>
      </c>
      <c r="F1317" s="4" t="s">
        <v>1572</v>
      </c>
      <c r="G1317" s="4">
        <f>trimmed!K673/trimmed!K$3</f>
        <v>0</v>
      </c>
      <c r="H1317" s="4">
        <f>trimmed!L673/trimmed!L$3</f>
        <v>3.5377485838382685E-5</v>
      </c>
      <c r="I1317" s="4">
        <f>trimmed!M673/trimmed!M$3</f>
        <v>3.3064121896162246E-5</v>
      </c>
      <c r="J1317" s="4">
        <f>trimmed!N673/trimmed!N$3</f>
        <v>1.9472534928279145E-5</v>
      </c>
      <c r="K1317" s="4">
        <f>trimmed!O673/trimmed!O$3</f>
        <v>0</v>
      </c>
      <c r="L1317" s="4">
        <f>trimmed!P673/trimmed!P$3</f>
        <v>0</v>
      </c>
      <c r="M1317" s="4"/>
      <c r="N1317" s="5">
        <f t="shared" si="147"/>
        <v>2.2813869244848311E-5</v>
      </c>
      <c r="O1317" s="4">
        <f t="shared" si="148"/>
        <v>1.9791219912452798E-5</v>
      </c>
      <c r="P1317" s="5">
        <f t="shared" si="149"/>
        <v>6.4908449760930485E-6</v>
      </c>
      <c r="Q1317" s="4">
        <f t="shared" si="150"/>
        <v>1.1242473282646354E-5</v>
      </c>
      <c r="R1317" s="4"/>
      <c r="S1317" s="5">
        <f t="shared" si="151"/>
        <v>3.5147764780819601</v>
      </c>
      <c r="T1317" s="5">
        <f t="shared" si="152"/>
        <v>6.8086678077555609</v>
      </c>
    </row>
    <row r="1318" spans="1:20" x14ac:dyDescent="0.2">
      <c r="A1318" s="4" t="s">
        <v>721</v>
      </c>
      <c r="B1318" s="4" t="s">
        <v>721</v>
      </c>
      <c r="C1318" s="4" t="s">
        <v>722</v>
      </c>
      <c r="D1318" s="4" t="s">
        <v>722</v>
      </c>
      <c r="E1318" s="4" t="s">
        <v>722</v>
      </c>
      <c r="F1318" s="4" t="s">
        <v>723</v>
      </c>
      <c r="G1318" s="4">
        <f>trimmed!K291/trimmed!K$3</f>
        <v>2.2880971529741087E-5</v>
      </c>
      <c r="H1318" s="4">
        <f>trimmed!L291/trimmed!L$3</f>
        <v>9.1527905669046492E-5</v>
      </c>
      <c r="I1318" s="4">
        <f>trimmed!M291/trimmed!M$3</f>
        <v>3.5185530162710278E-4</v>
      </c>
      <c r="J1318" s="4">
        <f>trimmed!N291/trimmed!N$3</f>
        <v>0</v>
      </c>
      <c r="K1318" s="4">
        <f>trimmed!O291/trimmed!O$3</f>
        <v>0</v>
      </c>
      <c r="L1318" s="4">
        <f>trimmed!P291/trimmed!P$3</f>
        <v>1.3313520772345136E-4</v>
      </c>
      <c r="M1318" s="4"/>
      <c r="N1318" s="5">
        <f t="shared" si="147"/>
        <v>1.5542139294196346E-4</v>
      </c>
      <c r="O1318" s="4">
        <f t="shared" si="148"/>
        <v>1.7354483787388426E-4</v>
      </c>
      <c r="P1318" s="5">
        <f t="shared" si="149"/>
        <v>4.4378402574483787E-5</v>
      </c>
      <c r="Q1318" s="4">
        <f t="shared" si="150"/>
        <v>7.6865648017751387E-5</v>
      </c>
      <c r="R1318" s="4"/>
      <c r="S1318" s="5">
        <f t="shared" si="151"/>
        <v>3.5021853858103036</v>
      </c>
      <c r="T1318" s="5">
        <f t="shared" si="152"/>
        <v>7.2172337540520477</v>
      </c>
    </row>
    <row r="1319" spans="1:20" x14ac:dyDescent="0.2">
      <c r="A1319" s="4" t="s">
        <v>628</v>
      </c>
      <c r="B1319" s="4" t="s">
        <v>628</v>
      </c>
      <c r="C1319" s="4">
        <v>6</v>
      </c>
      <c r="D1319" s="4">
        <v>6</v>
      </c>
      <c r="E1319" s="4">
        <v>6</v>
      </c>
      <c r="F1319" s="4" t="s">
        <v>629</v>
      </c>
      <c r="G1319" s="4">
        <f>trimmed!K261/trimmed!K$3</f>
        <v>0</v>
      </c>
      <c r="H1319" s="4">
        <f>trimmed!L261/trimmed!L$3</f>
        <v>1.4376834695877498E-4</v>
      </c>
      <c r="I1319" s="4">
        <f>trimmed!M261/trimmed!M$3</f>
        <v>3.8139539224878118E-4</v>
      </c>
      <c r="J1319" s="4">
        <f>trimmed!N261/trimmed!N$3</f>
        <v>1.5029012869362149E-4</v>
      </c>
      <c r="K1319" s="4">
        <f>trimmed!O261/trimmed!O$3</f>
        <v>0</v>
      </c>
      <c r="L1319" s="4">
        <f>trimmed!P261/trimmed!P$3</f>
        <v>0</v>
      </c>
      <c r="M1319" s="4"/>
      <c r="N1319" s="5">
        <f t="shared" si="147"/>
        <v>1.7505457973585208E-4</v>
      </c>
      <c r="O1319" s="4">
        <f t="shared" si="148"/>
        <v>1.9261290864889223E-4</v>
      </c>
      <c r="P1319" s="5">
        <f t="shared" si="149"/>
        <v>5.0096709564540496E-5</v>
      </c>
      <c r="Q1319" s="4">
        <f t="shared" si="150"/>
        <v>8.6770046257805865E-5</v>
      </c>
      <c r="R1319" s="4"/>
      <c r="S1319" s="5">
        <f t="shared" si="151"/>
        <v>3.4943328864808199</v>
      </c>
      <c r="T1319" s="5">
        <f t="shared" si="152"/>
        <v>7.1703374910868094</v>
      </c>
    </row>
    <row r="1320" spans="1:20" x14ac:dyDescent="0.2">
      <c r="A1320" s="4" t="s">
        <v>1341</v>
      </c>
      <c r="B1320" s="4" t="s">
        <v>1341</v>
      </c>
      <c r="C1320" s="4" t="s">
        <v>104</v>
      </c>
      <c r="D1320" s="4" t="s">
        <v>104</v>
      </c>
      <c r="E1320" s="4" t="s">
        <v>104</v>
      </c>
      <c r="F1320" s="4" t="s">
        <v>1342</v>
      </c>
      <c r="G1320" s="4">
        <f>trimmed!K571/trimmed!K$3</f>
        <v>8.7037441528426752E-6</v>
      </c>
      <c r="H1320" s="4">
        <f>trimmed!L571/trimmed!L$3</f>
        <v>5.8236784380106883E-5</v>
      </c>
      <c r="I1320" s="4">
        <f>trimmed!M571/trimmed!M$3</f>
        <v>3.1667166051894864E-5</v>
      </c>
      <c r="J1320" s="4">
        <f>trimmed!N571/trimmed!N$3</f>
        <v>2.9158499964240341E-5</v>
      </c>
      <c r="K1320" s="4">
        <f>trimmed!O571/trimmed!O$3</f>
        <v>0</v>
      </c>
      <c r="L1320" s="4">
        <f>trimmed!P571/trimmed!P$3</f>
        <v>0</v>
      </c>
      <c r="M1320" s="4"/>
      <c r="N1320" s="5">
        <f t="shared" si="147"/>
        <v>3.2869231528281478E-5</v>
      </c>
      <c r="O1320" s="4">
        <f t="shared" si="148"/>
        <v>2.478838920938761E-5</v>
      </c>
      <c r="P1320" s="5">
        <f t="shared" si="149"/>
        <v>9.7194999880801143E-6</v>
      </c>
      <c r="Q1320" s="4">
        <f t="shared" si="150"/>
        <v>1.6834667803519855E-5</v>
      </c>
      <c r="R1320" s="4"/>
      <c r="S1320" s="5">
        <f t="shared" si="151"/>
        <v>3.3817821460560662</v>
      </c>
      <c r="T1320" s="5">
        <f t="shared" si="152"/>
        <v>6.3885659021515311</v>
      </c>
    </row>
    <row r="1321" spans="1:20" x14ac:dyDescent="0.2">
      <c r="A1321" s="4" t="s">
        <v>392</v>
      </c>
      <c r="B1321" s="4" t="s">
        <v>392</v>
      </c>
      <c r="C1321" s="4" t="s">
        <v>393</v>
      </c>
      <c r="D1321" s="4" t="s">
        <v>393</v>
      </c>
      <c r="E1321" s="4" t="s">
        <v>393</v>
      </c>
      <c r="F1321" s="4" t="s">
        <v>394</v>
      </c>
      <c r="G1321" s="4">
        <f>trimmed!K152/trimmed!K$3</f>
        <v>5.6040471951983274E-4</v>
      </c>
      <c r="H1321" s="4">
        <f>trimmed!L152/trimmed!L$3</f>
        <v>4.7316996310982747E-4</v>
      </c>
      <c r="I1321" s="4">
        <f>trimmed!M152/trimmed!M$3</f>
        <v>6.4515935728656868E-4</v>
      </c>
      <c r="J1321" s="4">
        <f>trimmed!N152/trimmed!N$3</f>
        <v>1.6694488222495041E-4</v>
      </c>
      <c r="K1321" s="4">
        <f>trimmed!O152/trimmed!O$3</f>
        <v>3.3802646974439367E-4</v>
      </c>
      <c r="L1321" s="4">
        <f>trimmed!P152/trimmed!P$3</f>
        <v>1.7554891697703491E-5</v>
      </c>
      <c r="M1321" s="4"/>
      <c r="N1321" s="5">
        <f t="shared" si="147"/>
        <v>5.5957801330540965E-4</v>
      </c>
      <c r="O1321" s="4">
        <f t="shared" si="148"/>
        <v>8.5997677350579309E-5</v>
      </c>
      <c r="P1321" s="5">
        <f t="shared" si="149"/>
        <v>1.741754145556825E-4</v>
      </c>
      <c r="Q1321" s="4">
        <f t="shared" si="150"/>
        <v>1.6035809468895943E-4</v>
      </c>
      <c r="R1321" s="4"/>
      <c r="S1321" s="5">
        <f t="shared" si="151"/>
        <v>3.2127267486796591</v>
      </c>
      <c r="T1321" s="5">
        <f t="shared" si="152"/>
        <v>2.9987872804943714</v>
      </c>
    </row>
    <row r="1322" spans="1:20" x14ac:dyDescent="0.2">
      <c r="A1322" s="4" t="s">
        <v>1573</v>
      </c>
      <c r="B1322" s="4" t="s">
        <v>1573</v>
      </c>
      <c r="C1322" s="4" t="s">
        <v>1574</v>
      </c>
      <c r="D1322" s="4" t="s">
        <v>1574</v>
      </c>
      <c r="E1322" s="4" t="s">
        <v>1574</v>
      </c>
      <c r="F1322" s="4" t="s">
        <v>1575</v>
      </c>
      <c r="G1322" s="4">
        <f>trimmed!K674/trimmed!K$3</f>
        <v>1.61341251740475E-5</v>
      </c>
      <c r="H1322" s="4">
        <f>trimmed!L674/trimmed!L$3</f>
        <v>5.8249296311437876E-6</v>
      </c>
      <c r="I1322" s="4">
        <f>trimmed!M674/trimmed!M$3</f>
        <v>2.6038255738229239E-5</v>
      </c>
      <c r="J1322" s="4">
        <f>trimmed!N674/trimmed!N$3</f>
        <v>0</v>
      </c>
      <c r="K1322" s="4">
        <f>trimmed!O674/trimmed!O$3</f>
        <v>1.5924010976652715E-5</v>
      </c>
      <c r="L1322" s="4">
        <f>trimmed!P674/trimmed!P$3</f>
        <v>0</v>
      </c>
      <c r="M1322" s="4"/>
      <c r="N1322" s="5">
        <f t="shared" si="147"/>
        <v>1.5999103514473506E-5</v>
      </c>
      <c r="O1322" s="4">
        <f t="shared" si="148"/>
        <v>1.0107339472594217E-5</v>
      </c>
      <c r="P1322" s="5">
        <f t="shared" si="149"/>
        <v>5.3080036588842382E-6</v>
      </c>
      <c r="Q1322" s="4">
        <f t="shared" si="150"/>
        <v>9.193732023949E-6</v>
      </c>
      <c r="R1322" s="4"/>
      <c r="S1322" s="5">
        <f t="shared" si="151"/>
        <v>3.0141470395739285</v>
      </c>
      <c r="T1322" s="5">
        <f t="shared" si="152"/>
        <v>5.5570773961530717</v>
      </c>
    </row>
    <row r="1323" spans="1:20" x14ac:dyDescent="0.2">
      <c r="A1323" s="4" t="s">
        <v>1930</v>
      </c>
      <c r="B1323" s="4" t="s">
        <v>1930</v>
      </c>
      <c r="C1323" s="4">
        <v>11</v>
      </c>
      <c r="D1323" s="4">
        <v>11</v>
      </c>
      <c r="E1323" s="4">
        <v>11</v>
      </c>
      <c r="F1323" s="4" t="s">
        <v>1931</v>
      </c>
      <c r="G1323" s="4">
        <f>trimmed!K826/trimmed!K$3</f>
        <v>4.4987305144569207E-5</v>
      </c>
      <c r="H1323" s="4">
        <f>trimmed!L826/trimmed!L$3</f>
        <v>0</v>
      </c>
      <c r="I1323" s="4">
        <f>trimmed!M826/trimmed!M$3</f>
        <v>0</v>
      </c>
      <c r="J1323" s="4">
        <f>trimmed!N826/trimmed!N$3</f>
        <v>1.5509210839199449E-5</v>
      </c>
      <c r="K1323" s="4">
        <f>trimmed!O826/trimmed!O$3</f>
        <v>0</v>
      </c>
      <c r="L1323" s="4">
        <f>trimmed!P826/trimmed!P$3</f>
        <v>0</v>
      </c>
      <c r="M1323" s="4"/>
      <c r="N1323" s="5">
        <f t="shared" si="147"/>
        <v>1.4995768381523069E-5</v>
      </c>
      <c r="O1323" s="4">
        <f t="shared" si="148"/>
        <v>2.5973432735332868E-5</v>
      </c>
      <c r="P1323" s="5">
        <f t="shared" si="149"/>
        <v>5.1697369463998163E-6</v>
      </c>
      <c r="Q1323" s="4">
        <f t="shared" si="150"/>
        <v>8.9542470529304638E-6</v>
      </c>
      <c r="R1323" s="4"/>
      <c r="S1323" s="5">
        <f t="shared" si="151"/>
        <v>2.9006830593123429</v>
      </c>
      <c r="T1323" s="5">
        <f t="shared" si="152"/>
        <v>7.1051934008505127</v>
      </c>
    </row>
    <row r="1324" spans="1:20" x14ac:dyDescent="0.2">
      <c r="A1324" s="4" t="s">
        <v>1393</v>
      </c>
      <c r="B1324" s="4" t="s">
        <v>1393</v>
      </c>
      <c r="C1324" s="4">
        <v>4</v>
      </c>
      <c r="D1324" s="4">
        <v>4</v>
      </c>
      <c r="E1324" s="4">
        <v>4</v>
      </c>
      <c r="F1324" s="4" t="s">
        <v>1394</v>
      </c>
      <c r="G1324" s="4">
        <f>trimmed!K593/trimmed!K$3</f>
        <v>0</v>
      </c>
      <c r="H1324" s="4">
        <f>trimmed!L593/trimmed!L$3</f>
        <v>4.0260267040302703E-5</v>
      </c>
      <c r="I1324" s="4">
        <f>trimmed!M593/trimmed!M$3</f>
        <v>5.408835457875024E-5</v>
      </c>
      <c r="J1324" s="4">
        <f>trimmed!N593/trimmed!N$3</f>
        <v>3.2984020762680103E-5</v>
      </c>
      <c r="K1324" s="4">
        <f>trimmed!O593/trimmed!O$3</f>
        <v>0</v>
      </c>
      <c r="L1324" s="4">
        <f>trimmed!P593/trimmed!P$3</f>
        <v>0</v>
      </c>
      <c r="M1324" s="4"/>
      <c r="N1324" s="5">
        <f t="shared" si="147"/>
        <v>3.1449540539684312E-5</v>
      </c>
      <c r="O1324" s="4">
        <f t="shared" si="148"/>
        <v>2.8099985789332302E-5</v>
      </c>
      <c r="P1324" s="5">
        <f t="shared" si="149"/>
        <v>1.0994673587560034E-5</v>
      </c>
      <c r="Q1324" s="4">
        <f t="shared" si="150"/>
        <v>1.9043333266289565E-5</v>
      </c>
      <c r="R1324" s="4"/>
      <c r="S1324" s="5">
        <f t="shared" si="151"/>
        <v>2.8604342174621733</v>
      </c>
      <c r="T1324" s="5">
        <f t="shared" si="152"/>
        <v>5.5747889597202676</v>
      </c>
    </row>
    <row r="1325" spans="1:20" x14ac:dyDescent="0.2">
      <c r="A1325" s="4" t="s">
        <v>1708</v>
      </c>
      <c r="B1325" s="4" t="s">
        <v>1708</v>
      </c>
      <c r="C1325" s="4" t="s">
        <v>349</v>
      </c>
      <c r="D1325" s="4" t="s">
        <v>349</v>
      </c>
      <c r="E1325" s="4" t="s">
        <v>349</v>
      </c>
      <c r="F1325" s="4" t="s">
        <v>1709</v>
      </c>
      <c r="G1325" s="4">
        <f>trimmed!K733/trimmed!K$3</f>
        <v>8.9790321430348639E-5</v>
      </c>
      <c r="H1325" s="4">
        <f>trimmed!L733/trimmed!L$3</f>
        <v>0</v>
      </c>
      <c r="I1325" s="4">
        <f>trimmed!M733/trimmed!M$3</f>
        <v>0</v>
      </c>
      <c r="J1325" s="4">
        <f>trimmed!N733/trimmed!N$3</f>
        <v>3.1625432492383374E-5</v>
      </c>
      <c r="K1325" s="4">
        <f>trimmed!O733/trimmed!O$3</f>
        <v>0</v>
      </c>
      <c r="L1325" s="4">
        <f>trimmed!P733/trimmed!P$3</f>
        <v>0</v>
      </c>
      <c r="M1325" s="4"/>
      <c r="N1325" s="5">
        <f t="shared" si="147"/>
        <v>2.9930107143449545E-5</v>
      </c>
      <c r="O1325" s="4">
        <f t="shared" si="148"/>
        <v>5.1840466248434811E-5</v>
      </c>
      <c r="P1325" s="5">
        <f t="shared" si="149"/>
        <v>1.0541810830794459E-5</v>
      </c>
      <c r="Q1325" s="4">
        <f t="shared" si="150"/>
        <v>1.8258951962715878E-5</v>
      </c>
      <c r="R1325" s="4"/>
      <c r="S1325" s="5">
        <f t="shared" si="151"/>
        <v>2.8391808223325832</v>
      </c>
      <c r="T1325" s="5">
        <f t="shared" si="152"/>
        <v>6.9545443022103708</v>
      </c>
    </row>
    <row r="1326" spans="1:20" x14ac:dyDescent="0.2">
      <c r="A1326" s="4" t="s">
        <v>242</v>
      </c>
      <c r="B1326" s="4" t="s">
        <v>242</v>
      </c>
      <c r="C1326" s="4" t="s">
        <v>243</v>
      </c>
      <c r="D1326" s="4" t="s">
        <v>243</v>
      </c>
      <c r="E1326" s="4" t="s">
        <v>243</v>
      </c>
      <c r="F1326" s="4" t="s">
        <v>244</v>
      </c>
      <c r="G1326" s="4">
        <f>trimmed!K95/trimmed!K$3</f>
        <v>2.114636566113221E-3</v>
      </c>
      <c r="H1326" s="4">
        <f>trimmed!L95/trimmed!L$3</f>
        <v>2.9426498499079143E-3</v>
      </c>
      <c r="I1326" s="4">
        <f>trimmed!M95/trimmed!M$3</f>
        <v>5.625132204553341E-3</v>
      </c>
      <c r="J1326" s="4">
        <f>trimmed!N95/trimmed!N$3</f>
        <v>3.9961263447657654E-3</v>
      </c>
      <c r="K1326" s="4">
        <f>trimmed!O95/trimmed!O$3</f>
        <v>0</v>
      </c>
      <c r="L1326" s="4">
        <f>trimmed!P95/trimmed!P$3</f>
        <v>0</v>
      </c>
      <c r="M1326" s="4"/>
      <c r="N1326" s="5">
        <f t="shared" si="147"/>
        <v>3.5608062068581588E-3</v>
      </c>
      <c r="O1326" s="4">
        <f t="shared" si="148"/>
        <v>1.8350702624437231E-3</v>
      </c>
      <c r="P1326" s="5">
        <f t="shared" si="149"/>
        <v>1.3320421149219219E-3</v>
      </c>
      <c r="Q1326" s="4">
        <f t="shared" si="150"/>
        <v>2.3071646208662699E-3</v>
      </c>
      <c r="R1326" s="4"/>
      <c r="S1326" s="5">
        <f t="shared" si="151"/>
        <v>2.6731934125572874</v>
      </c>
      <c r="T1326" s="5">
        <f t="shared" si="152"/>
        <v>4.8307113626103613</v>
      </c>
    </row>
    <row r="1327" spans="1:20" x14ac:dyDescent="0.2">
      <c r="A1327" s="4" t="s">
        <v>1528</v>
      </c>
      <c r="B1327" s="4" t="s">
        <v>1528</v>
      </c>
      <c r="C1327" s="4">
        <v>8</v>
      </c>
      <c r="D1327" s="4">
        <v>8</v>
      </c>
      <c r="E1327" s="4">
        <v>8</v>
      </c>
      <c r="F1327" s="4" t="s">
        <v>1529</v>
      </c>
      <c r="G1327" s="4">
        <f>trimmed!K670/trimmed!K$3</f>
        <v>6.2389587550288752E-5</v>
      </c>
      <c r="H1327" s="4">
        <f>trimmed!L670/trimmed!L$3</f>
        <v>0</v>
      </c>
      <c r="I1327" s="4">
        <f>trimmed!M670/trimmed!M$3</f>
        <v>0</v>
      </c>
      <c r="J1327" s="4">
        <f>trimmed!N670/trimmed!N$3</f>
        <v>2.448164227209254E-5</v>
      </c>
      <c r="K1327" s="4">
        <f>trimmed!O670/trimmed!O$3</f>
        <v>0</v>
      </c>
      <c r="L1327" s="4">
        <f>trimmed!P670/trimmed!P$3</f>
        <v>0</v>
      </c>
      <c r="M1327" s="4"/>
      <c r="N1327" s="5">
        <f t="shared" si="147"/>
        <v>2.0796529183429585E-5</v>
      </c>
      <c r="O1327" s="4">
        <f t="shared" si="148"/>
        <v>3.6020645166788934E-5</v>
      </c>
      <c r="P1327" s="5">
        <f t="shared" si="149"/>
        <v>8.1605474240308474E-6</v>
      </c>
      <c r="Q1327" s="4">
        <f t="shared" si="150"/>
        <v>1.4134482755996747E-5</v>
      </c>
      <c r="R1327" s="4"/>
      <c r="S1327" s="5">
        <f t="shared" si="151"/>
        <v>2.5484232984405941</v>
      </c>
      <c r="T1327" s="5">
        <f t="shared" si="152"/>
        <v>6.2423367297999084</v>
      </c>
    </row>
    <row r="1328" spans="1:20" x14ac:dyDescent="0.2">
      <c r="A1328" s="4" t="s">
        <v>2684</v>
      </c>
      <c r="B1328" s="4" t="s">
        <v>2684</v>
      </c>
      <c r="C1328" s="4">
        <v>2</v>
      </c>
      <c r="D1328" s="4">
        <v>2</v>
      </c>
      <c r="E1328" s="4">
        <v>2</v>
      </c>
      <c r="F1328" s="4" t="s">
        <v>2685</v>
      </c>
      <c r="G1328" s="4">
        <f>trimmed!K1196/trimmed!K$3</f>
        <v>1.555002319788329E-5</v>
      </c>
      <c r="H1328" s="4">
        <f>trimmed!L1196/trimmed!L$3</f>
        <v>0</v>
      </c>
      <c r="I1328" s="4">
        <f>trimmed!M1196/trimmed!M$3</f>
        <v>0</v>
      </c>
      <c r="J1328" s="4">
        <f>trimmed!N1196/trimmed!N$3</f>
        <v>7.106845411695957E-6</v>
      </c>
      <c r="K1328" s="4">
        <f>trimmed!O1196/trimmed!O$3</f>
        <v>0</v>
      </c>
      <c r="L1328" s="4">
        <f>trimmed!P1196/trimmed!P$3</f>
        <v>0</v>
      </c>
      <c r="M1328" s="4"/>
      <c r="N1328" s="5">
        <f t="shared" ref="N1328:N1359" si="153">AVERAGE(G1328:I1328)</f>
        <v>5.1833410659610963E-6</v>
      </c>
      <c r="O1328" s="4">
        <f t="shared" ref="O1328:O1359" si="154">STDEV(G1328:I1328)</f>
        <v>8.9778100792028437E-6</v>
      </c>
      <c r="P1328" s="5">
        <f t="shared" ref="P1328:P1359" si="155">AVERAGE(J1328:L1328)</f>
        <v>2.3689484705653188E-6</v>
      </c>
      <c r="Q1328" s="4">
        <f t="shared" ref="Q1328:Q1359" si="156">STDEV(J1328:L1328)</f>
        <v>4.103139111531718E-6</v>
      </c>
      <c r="R1328" s="4"/>
      <c r="S1328" s="5">
        <f t="shared" ref="S1328:S1359" si="157">IF(P1328&gt;0,N1328/P1328,"No E")</f>
        <v>2.1880345353076249</v>
      </c>
      <c r="T1328" s="5">
        <f t="shared" ref="T1328:T1359" si="158">IF(P1328&gt;0,S1328*SQRT((O1328/N1328)^2+(Q1328/P1328)^2),"")</f>
        <v>5.359568151091386</v>
      </c>
    </row>
    <row r="1329" spans="1:20" x14ac:dyDescent="0.2">
      <c r="A1329" s="4" t="s">
        <v>1688</v>
      </c>
      <c r="B1329" s="4" t="s">
        <v>1688</v>
      </c>
      <c r="C1329" s="4">
        <v>4</v>
      </c>
      <c r="D1329" s="4">
        <v>4</v>
      </c>
      <c r="E1329" s="4">
        <v>4</v>
      </c>
      <c r="F1329" s="4" t="s">
        <v>1689</v>
      </c>
      <c r="G1329" s="4">
        <f>trimmed!K724/trimmed!K$3</f>
        <v>4.7747473306443235E-5</v>
      </c>
      <c r="H1329" s="4">
        <f>trimmed!L724/trimmed!L$3</f>
        <v>0</v>
      </c>
      <c r="I1329" s="4">
        <f>trimmed!M724/trimmed!M$3</f>
        <v>0</v>
      </c>
      <c r="J1329" s="4">
        <f>trimmed!N724/trimmed!N$3</f>
        <v>2.3839123861746858E-5</v>
      </c>
      <c r="K1329" s="4">
        <f>trimmed!O724/trimmed!O$3</f>
        <v>0</v>
      </c>
      <c r="L1329" s="4">
        <f>trimmed!P724/trimmed!P$3</f>
        <v>0</v>
      </c>
      <c r="M1329" s="4"/>
      <c r="N1329" s="5">
        <f t="shared" si="153"/>
        <v>1.5915824435481078E-5</v>
      </c>
      <c r="O1329" s="4">
        <f t="shared" si="154"/>
        <v>2.756701656659947E-5</v>
      </c>
      <c r="P1329" s="5">
        <f t="shared" si="155"/>
        <v>7.9463746205822866E-6</v>
      </c>
      <c r="Q1329" s="4">
        <f t="shared" si="156"/>
        <v>1.3763524578824378E-5</v>
      </c>
      <c r="R1329" s="4"/>
      <c r="S1329" s="5">
        <f t="shared" si="157"/>
        <v>2.0029038643932968</v>
      </c>
      <c r="T1329" s="5">
        <f t="shared" si="158"/>
        <v>4.9060924716121699</v>
      </c>
    </row>
    <row r="1330" spans="1:20" x14ac:dyDescent="0.2">
      <c r="A1330" s="4" t="s">
        <v>279</v>
      </c>
      <c r="B1330" s="4" t="s">
        <v>280</v>
      </c>
      <c r="C1330" s="4" t="s">
        <v>281</v>
      </c>
      <c r="D1330" s="4" t="s">
        <v>281</v>
      </c>
      <c r="E1330" s="4" t="s">
        <v>281</v>
      </c>
      <c r="F1330" s="4" t="s">
        <v>282</v>
      </c>
      <c r="G1330" s="4">
        <f>trimmed!K108/trimmed!K$3</f>
        <v>6.4176252418555752E-3</v>
      </c>
      <c r="H1330" s="4">
        <f>trimmed!L108/trimmed!L$3</f>
        <v>5.6871419873612272E-4</v>
      </c>
      <c r="I1330" s="4">
        <f>trimmed!M108/trimmed!M$3</f>
        <v>4.521877117402215E-4</v>
      </c>
      <c r="J1330" s="4">
        <f>trimmed!N108/trimmed!N$3</f>
        <v>4.3567820735203296E-3</v>
      </c>
      <c r="K1330" s="4">
        <f>trimmed!O108/trimmed!O$3</f>
        <v>0</v>
      </c>
      <c r="L1330" s="4">
        <f>trimmed!P108/trimmed!P$3</f>
        <v>0</v>
      </c>
      <c r="M1330" s="4"/>
      <c r="N1330" s="5">
        <f t="shared" si="153"/>
        <v>2.4795090507773064E-3</v>
      </c>
      <c r="O1330" s="4">
        <f t="shared" si="154"/>
        <v>3.4110062967352482E-3</v>
      </c>
      <c r="P1330" s="5">
        <f t="shared" si="155"/>
        <v>1.4522606911734433E-3</v>
      </c>
      <c r="Q1330" s="4">
        <f t="shared" si="156"/>
        <v>2.5153893029474981E-3</v>
      </c>
      <c r="R1330" s="4"/>
      <c r="S1330" s="5">
        <f t="shared" si="157"/>
        <v>1.7073443258825898</v>
      </c>
      <c r="T1330" s="5">
        <f t="shared" si="158"/>
        <v>3.7764705228630451</v>
      </c>
    </row>
    <row r="1331" spans="1:20" x14ac:dyDescent="0.2">
      <c r="A1331" s="4" t="s">
        <v>299</v>
      </c>
      <c r="B1331" s="4" t="s">
        <v>299</v>
      </c>
      <c r="C1331" s="4">
        <v>4</v>
      </c>
      <c r="D1331" s="4">
        <v>4</v>
      </c>
      <c r="E1331" s="4">
        <v>4</v>
      </c>
      <c r="F1331" s="4" t="s">
        <v>300</v>
      </c>
      <c r="G1331" s="4">
        <f>trimmed!K118/trimmed!K$3</f>
        <v>5.5900953832899484E-4</v>
      </c>
      <c r="H1331" s="4">
        <f>trimmed!L118/trimmed!L$3</f>
        <v>1.4879657936241778E-3</v>
      </c>
      <c r="I1331" s="4">
        <f>trimmed!M118/trimmed!M$3</f>
        <v>1.7278237497757411E-3</v>
      </c>
      <c r="J1331" s="4">
        <f>trimmed!N118/trimmed!N$3</f>
        <v>2.5383704303459445E-3</v>
      </c>
      <c r="K1331" s="4">
        <f>trimmed!O118/trimmed!O$3</f>
        <v>0</v>
      </c>
      <c r="L1331" s="4">
        <f>trimmed!P118/trimmed!P$3</f>
        <v>0</v>
      </c>
      <c r="M1331" s="4"/>
      <c r="N1331" s="5">
        <f t="shared" si="153"/>
        <v>1.2582663605763048E-3</v>
      </c>
      <c r="O1331" s="4">
        <f t="shared" si="154"/>
        <v>6.1733543343700569E-4</v>
      </c>
      <c r="P1331" s="5">
        <f t="shared" si="155"/>
        <v>8.4612347678198147E-4</v>
      </c>
      <c r="Q1331" s="4">
        <f t="shared" si="156"/>
        <v>1.4655288512632173E-3</v>
      </c>
      <c r="R1331" s="4"/>
      <c r="S1331" s="5">
        <f t="shared" si="157"/>
        <v>1.4870954359543425</v>
      </c>
      <c r="T1331" s="5">
        <f t="shared" si="158"/>
        <v>2.6770657677879051</v>
      </c>
    </row>
    <row r="1332" spans="1:20" x14ac:dyDescent="0.2">
      <c r="A1332" s="4" t="s">
        <v>2420</v>
      </c>
      <c r="B1332" s="4" t="s">
        <v>2420</v>
      </c>
      <c r="C1332" s="4">
        <v>4</v>
      </c>
      <c r="D1332" s="4">
        <v>4</v>
      </c>
      <c r="E1332" s="4">
        <v>4</v>
      </c>
      <c r="F1332" s="4" t="s">
        <v>2421</v>
      </c>
      <c r="G1332" s="4">
        <f>trimmed!K1069/trimmed!K$3</f>
        <v>1.0658559590005439E-5</v>
      </c>
      <c r="H1332" s="4">
        <f>trimmed!L1069/trimmed!L$3</f>
        <v>2.6723921331584656E-6</v>
      </c>
      <c r="I1332" s="4">
        <f>trimmed!M1069/trimmed!M$3</f>
        <v>0</v>
      </c>
      <c r="J1332" s="4">
        <f>trimmed!N1069/trimmed!N$3</f>
        <v>0</v>
      </c>
      <c r="K1332" s="4">
        <f>trimmed!O1069/trimmed!O$3</f>
        <v>8.9828276160000559E-6</v>
      </c>
      <c r="L1332" s="4">
        <f>trimmed!P1069/trimmed!P$3</f>
        <v>0</v>
      </c>
      <c r="M1332" s="4"/>
      <c r="N1332" s="5">
        <f t="shared" si="153"/>
        <v>4.4436505743879682E-6</v>
      </c>
      <c r="O1332" s="4">
        <f t="shared" si="154"/>
        <v>5.545650591467542E-6</v>
      </c>
      <c r="P1332" s="5">
        <f t="shared" si="155"/>
        <v>2.9942758720000186E-6</v>
      </c>
      <c r="Q1332" s="4">
        <f t="shared" si="156"/>
        <v>5.1862379421816363E-6</v>
      </c>
      <c r="R1332" s="4"/>
      <c r="S1332" s="5">
        <f t="shared" si="157"/>
        <v>1.4840484859599272</v>
      </c>
      <c r="T1332" s="5">
        <f t="shared" si="158"/>
        <v>3.1681879779696156</v>
      </c>
    </row>
    <row r="1333" spans="1:20" x14ac:dyDescent="0.2">
      <c r="A1333" s="4" t="s">
        <v>2025</v>
      </c>
      <c r="B1333" s="4" t="s">
        <v>2025</v>
      </c>
      <c r="C1333" s="4">
        <v>1</v>
      </c>
      <c r="D1333" s="4">
        <v>1</v>
      </c>
      <c r="E1333" s="4">
        <v>1</v>
      </c>
      <c r="F1333" s="4" t="s">
        <v>2026</v>
      </c>
      <c r="G1333" s="4">
        <f>trimmed!K880/trimmed!K$3</f>
        <v>3.0404538160333966E-5</v>
      </c>
      <c r="H1333" s="4">
        <f>trimmed!L880/trimmed!L$3</f>
        <v>0</v>
      </c>
      <c r="I1333" s="4">
        <f>trimmed!M880/trimmed!M$3</f>
        <v>1.8363499340261282E-5</v>
      </c>
      <c r="J1333" s="4">
        <f>trimmed!N880/trimmed!N$3</f>
        <v>3.2887643001128252E-5</v>
      </c>
      <c r="K1333" s="4">
        <f>trimmed!O880/trimmed!O$3</f>
        <v>0</v>
      </c>
      <c r="L1333" s="4">
        <f>trimmed!P880/trimmed!P$3</f>
        <v>0</v>
      </c>
      <c r="M1333" s="4"/>
      <c r="N1333" s="5">
        <f t="shared" si="153"/>
        <v>1.6256012500198415E-5</v>
      </c>
      <c r="O1333" s="4">
        <f t="shared" si="154"/>
        <v>1.5311437253621219E-5</v>
      </c>
      <c r="P1333" s="5">
        <f t="shared" si="155"/>
        <v>1.0962547667042751E-5</v>
      </c>
      <c r="Q1333" s="4">
        <f t="shared" si="156"/>
        <v>1.8987689539713708E-5</v>
      </c>
      <c r="R1333" s="4"/>
      <c r="S1333" s="5">
        <f t="shared" si="157"/>
        <v>1.4828681246303419</v>
      </c>
      <c r="T1333" s="5">
        <f t="shared" si="158"/>
        <v>2.9236067575478595</v>
      </c>
    </row>
    <row r="1334" spans="1:20" x14ac:dyDescent="0.2">
      <c r="A1334" s="4" t="s">
        <v>2472</v>
      </c>
      <c r="B1334" s="4" t="s">
        <v>2472</v>
      </c>
      <c r="C1334" s="4" t="s">
        <v>757</v>
      </c>
      <c r="D1334" s="4" t="s">
        <v>757</v>
      </c>
      <c r="E1334" s="4" t="s">
        <v>757</v>
      </c>
      <c r="F1334" s="4" t="s">
        <v>2473</v>
      </c>
      <c r="G1334" s="4">
        <f>trimmed!K1093/trimmed!K$3</f>
        <v>0</v>
      </c>
      <c r="H1334" s="4">
        <f>trimmed!L1093/trimmed!L$3</f>
        <v>4.8012972491269234E-6</v>
      </c>
      <c r="I1334" s="4">
        <f>trimmed!M1093/trimmed!M$3</f>
        <v>4.2782363060237357E-6</v>
      </c>
      <c r="J1334" s="4">
        <f>trimmed!N1093/trimmed!N$3</f>
        <v>7.0978839707095573E-6</v>
      </c>
      <c r="K1334" s="4">
        <f>trimmed!O1093/trimmed!O$3</f>
        <v>0</v>
      </c>
      <c r="L1334" s="4">
        <f>trimmed!P1093/trimmed!P$3</f>
        <v>0</v>
      </c>
      <c r="M1334" s="4"/>
      <c r="N1334" s="5">
        <f t="shared" si="153"/>
        <v>3.0265111850502197E-6</v>
      </c>
      <c r="O1334" s="4">
        <f t="shared" si="154"/>
        <v>2.6340511863810777E-6</v>
      </c>
      <c r="P1334" s="5">
        <f t="shared" si="155"/>
        <v>2.3659613235698523E-6</v>
      </c>
      <c r="Q1334" s="4">
        <f t="shared" si="156"/>
        <v>4.0979652211658926E-6</v>
      </c>
      <c r="R1334" s="4"/>
      <c r="S1334" s="5">
        <f t="shared" si="157"/>
        <v>1.2791887825468358</v>
      </c>
      <c r="T1334" s="5">
        <f t="shared" si="158"/>
        <v>2.4796035169933179</v>
      </c>
    </row>
    <row r="1335" spans="1:20" x14ac:dyDescent="0.2">
      <c r="A1335" s="4" t="s">
        <v>2125</v>
      </c>
      <c r="B1335" s="4" t="s">
        <v>2125</v>
      </c>
      <c r="C1335" s="4">
        <v>1</v>
      </c>
      <c r="D1335" s="4">
        <v>1</v>
      </c>
      <c r="E1335" s="4">
        <v>1</v>
      </c>
      <c r="F1335" s="4" t="s">
        <v>2126</v>
      </c>
      <c r="G1335" s="4">
        <f>trimmed!K924/trimmed!K$3</f>
        <v>3.3618660799226883E-5</v>
      </c>
      <c r="H1335" s="4">
        <f>trimmed!L924/trimmed!L$3</f>
        <v>0</v>
      </c>
      <c r="I1335" s="4">
        <f>trimmed!M924/trimmed!M$3</f>
        <v>0</v>
      </c>
      <c r="J1335" s="4">
        <f>trimmed!N924/trimmed!N$3</f>
        <v>2.6430332977154122E-5</v>
      </c>
      <c r="K1335" s="4">
        <f>trimmed!O924/trimmed!O$3</f>
        <v>0</v>
      </c>
      <c r="L1335" s="4">
        <f>trimmed!P924/trimmed!P$3</f>
        <v>0</v>
      </c>
      <c r="M1335" s="4"/>
      <c r="N1335" s="5">
        <f t="shared" si="153"/>
        <v>1.1206220266408961E-5</v>
      </c>
      <c r="O1335" s="4">
        <f t="shared" si="154"/>
        <v>1.9409742862228359E-5</v>
      </c>
      <c r="P1335" s="5">
        <f t="shared" si="155"/>
        <v>8.8101109923847069E-6</v>
      </c>
      <c r="Q1335" s="4">
        <f t="shared" si="156"/>
        <v>1.5259559859131376E-5</v>
      </c>
      <c r="R1335" s="4"/>
      <c r="S1335" s="5">
        <f t="shared" si="157"/>
        <v>1.2719726546118892</v>
      </c>
      <c r="T1335" s="5">
        <f t="shared" si="158"/>
        <v>3.1156839705725123</v>
      </c>
    </row>
    <row r="1336" spans="1:20" x14ac:dyDescent="0.2">
      <c r="A1336" s="4" t="s">
        <v>43</v>
      </c>
      <c r="B1336" s="4" t="s">
        <v>43</v>
      </c>
      <c r="C1336" s="4">
        <v>1</v>
      </c>
      <c r="D1336" s="4">
        <v>1</v>
      </c>
      <c r="E1336" s="4">
        <v>1</v>
      </c>
      <c r="F1336" s="4" t="s">
        <v>44</v>
      </c>
      <c r="G1336" s="4">
        <f>trimmed!K12/trimmed!K$3</f>
        <v>3.9408662741204047E-2</v>
      </c>
      <c r="H1336" s="4">
        <f>trimmed!L12/trimmed!L$3</f>
        <v>8.0975655582770263E-3</v>
      </c>
      <c r="I1336" s="4">
        <f>trimmed!M12/trimmed!M$3</f>
        <v>1.3880300614896084E-2</v>
      </c>
      <c r="J1336" s="4">
        <f>trimmed!N12/trimmed!N$3</f>
        <v>1.9671208384109719E-2</v>
      </c>
      <c r="K1336" s="4">
        <f>trimmed!O12/trimmed!O$3</f>
        <v>2.5670674092970927E-2</v>
      </c>
      <c r="L1336" s="4">
        <f>trimmed!P12/trimmed!P$3</f>
        <v>9.55167776747037E-3</v>
      </c>
      <c r="M1336" s="4"/>
      <c r="N1336" s="5">
        <f t="shared" si="153"/>
        <v>2.0462176304792388E-2</v>
      </c>
      <c r="O1336" s="4">
        <f t="shared" si="154"/>
        <v>1.6660942872407044E-2</v>
      </c>
      <c r="P1336" s="5">
        <f t="shared" si="155"/>
        <v>1.8297853414850337E-2</v>
      </c>
      <c r="Q1336" s="4">
        <f t="shared" si="156"/>
        <v>8.1467839384058299E-3</v>
      </c>
      <c r="R1336" s="4"/>
      <c r="S1336" s="5">
        <f t="shared" si="157"/>
        <v>1.118282884930399</v>
      </c>
      <c r="T1336" s="5">
        <f t="shared" si="158"/>
        <v>1.0377784063383229</v>
      </c>
    </row>
    <row r="1337" spans="1:20" x14ac:dyDescent="0.2">
      <c r="A1337" s="4" t="s">
        <v>2678</v>
      </c>
      <c r="B1337" s="4" t="s">
        <v>2678</v>
      </c>
      <c r="C1337" s="4">
        <v>2</v>
      </c>
      <c r="D1337" s="4">
        <v>2</v>
      </c>
      <c r="E1337" s="4">
        <v>2</v>
      </c>
      <c r="F1337" s="4" t="s">
        <v>2679</v>
      </c>
      <c r="G1337" s="4">
        <f>trimmed!K1193/trimmed!K$3</f>
        <v>0</v>
      </c>
      <c r="H1337" s="4">
        <f>trimmed!L1193/trimmed!L$3</f>
        <v>3.2252630988467187E-6</v>
      </c>
      <c r="I1337" s="4">
        <f>trimmed!M1193/trimmed!M$3</f>
        <v>3.0624407936904205E-6</v>
      </c>
      <c r="J1337" s="4">
        <f>trimmed!N1193/trimmed!N$3</f>
        <v>5.6731839376640999E-6</v>
      </c>
      <c r="K1337" s="4">
        <f>trimmed!O1193/trimmed!O$3</f>
        <v>0</v>
      </c>
      <c r="L1337" s="4">
        <f>trimmed!P1193/trimmed!P$3</f>
        <v>0</v>
      </c>
      <c r="M1337" s="4"/>
      <c r="N1337" s="5">
        <f t="shared" si="153"/>
        <v>2.0959012975123796E-6</v>
      </c>
      <c r="O1337" s="4">
        <f t="shared" si="154"/>
        <v>1.8169285793474823E-6</v>
      </c>
      <c r="P1337" s="5">
        <f t="shared" si="155"/>
        <v>1.8910613125546999E-6</v>
      </c>
      <c r="Q1337" s="4">
        <f t="shared" si="156"/>
        <v>3.2754142735726294E-6</v>
      </c>
      <c r="R1337" s="4"/>
      <c r="S1337" s="5">
        <f t="shared" si="157"/>
        <v>1.1083201182308331</v>
      </c>
      <c r="T1337" s="5">
        <f t="shared" si="158"/>
        <v>2.1466843999831404</v>
      </c>
    </row>
    <row r="1338" spans="1:20" x14ac:dyDescent="0.2">
      <c r="A1338" s="4" t="s">
        <v>2139</v>
      </c>
      <c r="B1338" s="4" t="s">
        <v>2139</v>
      </c>
      <c r="C1338" s="4">
        <v>6</v>
      </c>
      <c r="D1338" s="4">
        <v>6</v>
      </c>
      <c r="E1338" s="4">
        <v>6</v>
      </c>
      <c r="F1338" s="4" t="s">
        <v>2140</v>
      </c>
      <c r="G1338" s="4">
        <f>trimmed!K931/trimmed!K$3</f>
        <v>3.2591016145975406E-5</v>
      </c>
      <c r="H1338" s="4">
        <f>trimmed!L931/trimmed!L$3</f>
        <v>0</v>
      </c>
      <c r="I1338" s="4">
        <f>trimmed!M931/trimmed!M$3</f>
        <v>0</v>
      </c>
      <c r="J1338" s="4">
        <f>trimmed!N931/trimmed!N$3</f>
        <v>3.1531590987714468E-5</v>
      </c>
      <c r="K1338" s="4">
        <f>trimmed!O931/trimmed!O$3</f>
        <v>0</v>
      </c>
      <c r="L1338" s="4">
        <f>trimmed!P931/trimmed!P$3</f>
        <v>0</v>
      </c>
      <c r="M1338" s="4"/>
      <c r="N1338" s="5">
        <f t="shared" si="153"/>
        <v>1.0863672048658469E-5</v>
      </c>
      <c r="O1338" s="4">
        <f t="shared" si="154"/>
        <v>1.881643194504234E-5</v>
      </c>
      <c r="P1338" s="5">
        <f t="shared" si="155"/>
        <v>1.0510530329238157E-5</v>
      </c>
      <c r="Q1338" s="4">
        <f t="shared" si="156"/>
        <v>1.8204772544734124E-5</v>
      </c>
      <c r="R1338" s="4"/>
      <c r="S1338" s="5">
        <f t="shared" si="157"/>
        <v>1.033598848807652</v>
      </c>
      <c r="T1338" s="5">
        <f t="shared" si="158"/>
        <v>2.5317897783068442</v>
      </c>
    </row>
    <row r="1339" spans="1:20" x14ac:dyDescent="0.2">
      <c r="A1339" s="4" t="s">
        <v>1993</v>
      </c>
      <c r="B1339" s="4" t="s">
        <v>1993</v>
      </c>
      <c r="C1339" s="4">
        <v>8</v>
      </c>
      <c r="D1339" s="4">
        <v>8</v>
      </c>
      <c r="E1339" s="4">
        <v>8</v>
      </c>
      <c r="F1339" s="4" t="s">
        <v>1994</v>
      </c>
      <c r="G1339" s="4">
        <f>trimmed!K866/trimmed!K$3</f>
        <v>0</v>
      </c>
      <c r="H1339" s="4">
        <f>trimmed!L866/trimmed!L$3</f>
        <v>1.8381591116645079E-5</v>
      </c>
      <c r="I1339" s="4">
        <f>trimmed!M866/trimmed!M$3</f>
        <v>0</v>
      </c>
      <c r="J1339" s="4">
        <f>trimmed!N866/trimmed!N$3</f>
        <v>1.9800557485139839E-5</v>
      </c>
      <c r="K1339" s="4">
        <f>trimmed!O866/trimmed!O$3</f>
        <v>0</v>
      </c>
      <c r="L1339" s="4">
        <f>trimmed!P866/trimmed!P$3</f>
        <v>0</v>
      </c>
      <c r="M1339" s="4"/>
      <c r="N1339" s="5">
        <f t="shared" si="153"/>
        <v>6.1271970388816927E-6</v>
      </c>
      <c r="O1339" s="4">
        <f t="shared" si="154"/>
        <v>1.061261657932867E-5</v>
      </c>
      <c r="P1339" s="5">
        <f t="shared" si="155"/>
        <v>6.6001858283799466E-6</v>
      </c>
      <c r="Q1339" s="4">
        <f t="shared" si="156"/>
        <v>1.1431857194150145E-5</v>
      </c>
      <c r="R1339" s="4"/>
      <c r="S1339" s="5">
        <f t="shared" si="157"/>
        <v>0.92833704962298746</v>
      </c>
      <c r="T1339" s="5">
        <f t="shared" si="158"/>
        <v>2.2739520808971059</v>
      </c>
    </row>
    <row r="1340" spans="1:20" x14ac:dyDescent="0.2">
      <c r="A1340" s="4" t="s">
        <v>590</v>
      </c>
      <c r="B1340" s="4" t="s">
        <v>590</v>
      </c>
      <c r="C1340" s="4">
        <v>11</v>
      </c>
      <c r="D1340" s="4">
        <v>11</v>
      </c>
      <c r="E1340" s="4">
        <v>11</v>
      </c>
      <c r="F1340" s="4" t="s">
        <v>591</v>
      </c>
      <c r="G1340" s="4">
        <f>trimmed!K236/trimmed!K$3</f>
        <v>2.4257411480702032E-4</v>
      </c>
      <c r="H1340" s="4">
        <f>trimmed!L236/trimmed!L$3</f>
        <v>1.1167680708619432E-4</v>
      </c>
      <c r="I1340" s="4">
        <f>trimmed!M236/trimmed!M$3</f>
        <v>9.8306399101655902E-5</v>
      </c>
      <c r="J1340" s="4">
        <f>trimmed!N236/trimmed!N$3</f>
        <v>8.5581761420123212E-4</v>
      </c>
      <c r="K1340" s="4">
        <f>trimmed!O236/trimmed!O$3</f>
        <v>0</v>
      </c>
      <c r="L1340" s="4">
        <f>trimmed!P236/trimmed!P$3</f>
        <v>0</v>
      </c>
      <c r="M1340" s="4"/>
      <c r="N1340" s="5">
        <f t="shared" si="153"/>
        <v>1.508524403316235E-4</v>
      </c>
      <c r="O1340" s="4">
        <f t="shared" si="154"/>
        <v>7.971412126371492E-5</v>
      </c>
      <c r="P1340" s="5">
        <f t="shared" si="155"/>
        <v>2.8527253806707737E-4</v>
      </c>
      <c r="Q1340" s="4">
        <f t="shared" si="156"/>
        <v>4.941065299363046E-4</v>
      </c>
      <c r="R1340" s="4"/>
      <c r="S1340" s="5">
        <f t="shared" si="157"/>
        <v>0.52880112945240076</v>
      </c>
      <c r="T1340" s="5">
        <f t="shared" si="158"/>
        <v>0.95758751208333837</v>
      </c>
    </row>
    <row r="1341" spans="1:20" x14ac:dyDescent="0.2">
      <c r="A1341" s="4" t="s">
        <v>361</v>
      </c>
      <c r="B1341" s="4" t="s">
        <v>361</v>
      </c>
      <c r="C1341" s="4">
        <v>5</v>
      </c>
      <c r="D1341" s="4">
        <v>5</v>
      </c>
      <c r="E1341" s="4">
        <v>5</v>
      </c>
      <c r="F1341" s="4" t="s">
        <v>362</v>
      </c>
      <c r="G1341" s="4">
        <f>trimmed!K139/trimmed!K$3</f>
        <v>6.2864365627170887E-4</v>
      </c>
      <c r="H1341" s="4">
        <f>trimmed!L139/trimmed!L$3</f>
        <v>4.3266258542573767E-4</v>
      </c>
      <c r="I1341" s="4">
        <f>trimmed!M139/trimmed!M$3</f>
        <v>5.908490387974717E-4</v>
      </c>
      <c r="J1341" s="4">
        <f>trimmed!N139/trimmed!N$3</f>
        <v>3.136081635759627E-3</v>
      </c>
      <c r="K1341" s="4">
        <f>trimmed!O139/trimmed!O$3</f>
        <v>0</v>
      </c>
      <c r="L1341" s="4">
        <f>trimmed!P139/trimmed!P$3</f>
        <v>0</v>
      </c>
      <c r="M1341" s="4"/>
      <c r="N1341" s="5">
        <f t="shared" si="153"/>
        <v>5.5071842683163943E-4</v>
      </c>
      <c r="O1341" s="4">
        <f t="shared" si="154"/>
        <v>1.039711236115468E-4</v>
      </c>
      <c r="P1341" s="5">
        <f t="shared" si="155"/>
        <v>1.0453605452532091E-3</v>
      </c>
      <c r="Q1341" s="4">
        <f t="shared" si="156"/>
        <v>1.8106175766064625E-3</v>
      </c>
      <c r="R1341" s="4"/>
      <c r="S1341" s="5">
        <f t="shared" si="157"/>
        <v>0.52682151563147372</v>
      </c>
      <c r="T1341" s="5">
        <f t="shared" si="158"/>
        <v>0.9178861239769438</v>
      </c>
    </row>
    <row r="1342" spans="1:20" x14ac:dyDescent="0.2">
      <c r="A1342" s="4" t="s">
        <v>1592</v>
      </c>
      <c r="B1342" s="4" t="s">
        <v>1592</v>
      </c>
      <c r="C1342" s="4" t="s">
        <v>1593</v>
      </c>
      <c r="D1342" s="4" t="s">
        <v>1593</v>
      </c>
      <c r="E1342" s="4" t="s">
        <v>1593</v>
      </c>
      <c r="F1342" s="4" t="s">
        <v>1594</v>
      </c>
      <c r="G1342" s="4">
        <f>trimmed!K683/trimmed!K$3</f>
        <v>4.8564799601075867E-5</v>
      </c>
      <c r="H1342" s="4">
        <f>trimmed!L683/trimmed!L$3</f>
        <v>4.0876479658354107E-6</v>
      </c>
      <c r="I1342" s="4">
        <f>trimmed!M683/trimmed!M$3</f>
        <v>0</v>
      </c>
      <c r="J1342" s="4">
        <f>trimmed!N683/trimmed!N$3</f>
        <v>1.051109394187881E-4</v>
      </c>
      <c r="K1342" s="4">
        <f>trimmed!O683/trimmed!O$3</f>
        <v>0</v>
      </c>
      <c r="L1342" s="4">
        <f>trimmed!P683/trimmed!P$3</f>
        <v>0</v>
      </c>
      <c r="M1342" s="4"/>
      <c r="N1342" s="5">
        <f t="shared" si="153"/>
        <v>1.7550815855637093E-5</v>
      </c>
      <c r="O1342" s="4">
        <f t="shared" si="154"/>
        <v>2.6936547798389174E-5</v>
      </c>
      <c r="P1342" s="5">
        <f t="shared" si="155"/>
        <v>3.5036979806262696E-5</v>
      </c>
      <c r="Q1342" s="4">
        <f t="shared" si="156"/>
        <v>6.0685829168211758E-5</v>
      </c>
      <c r="R1342" s="4"/>
      <c r="S1342" s="5">
        <f t="shared" si="157"/>
        <v>0.50092262383015007</v>
      </c>
      <c r="T1342" s="5">
        <f t="shared" si="158"/>
        <v>1.1592364001797306</v>
      </c>
    </row>
    <row r="1343" spans="1:20" x14ac:dyDescent="0.2">
      <c r="A1343" s="4" t="s">
        <v>2982</v>
      </c>
      <c r="B1343" s="4" t="s">
        <v>2982</v>
      </c>
      <c r="C1343" s="4" t="s">
        <v>296</v>
      </c>
      <c r="D1343" s="4" t="s">
        <v>296</v>
      </c>
      <c r="E1343" s="4" t="s">
        <v>296</v>
      </c>
      <c r="F1343" s="4" t="s">
        <v>2983</v>
      </c>
      <c r="G1343" s="4">
        <f>trimmed!K1338/trimmed!K$3</f>
        <v>0</v>
      </c>
      <c r="H1343" s="4">
        <f>trimmed!L1338/trimmed!L$3</f>
        <v>0</v>
      </c>
      <c r="I1343" s="4">
        <f>trimmed!M1338/trimmed!M$3</f>
        <v>2.4751337321857156E-6</v>
      </c>
      <c r="J1343" s="4">
        <f>trimmed!N1338/trimmed!N$3</f>
        <v>5.0566198894205371E-6</v>
      </c>
      <c r="K1343" s="4">
        <f>trimmed!O1338/trimmed!O$3</f>
        <v>0</v>
      </c>
      <c r="L1343" s="4">
        <f>trimmed!P1338/trimmed!P$3</f>
        <v>0</v>
      </c>
      <c r="M1343" s="4"/>
      <c r="N1343" s="5">
        <f t="shared" si="153"/>
        <v>8.2504457739523856E-7</v>
      </c>
      <c r="O1343" s="4">
        <f t="shared" si="154"/>
        <v>1.4290191265577459E-6</v>
      </c>
      <c r="P1343" s="5">
        <f t="shared" si="155"/>
        <v>1.6855399631401791E-6</v>
      </c>
      <c r="Q1343" s="4">
        <f t="shared" si="156"/>
        <v>2.9194408543465624E-6</v>
      </c>
      <c r="R1343" s="4"/>
      <c r="S1343" s="5">
        <f t="shared" si="157"/>
        <v>0.48948384223306796</v>
      </c>
      <c r="T1343" s="5">
        <f t="shared" si="158"/>
        <v>1.1989856508079992</v>
      </c>
    </row>
    <row r="1344" spans="1:20" x14ac:dyDescent="0.2">
      <c r="A1344" s="4" t="s">
        <v>1654</v>
      </c>
      <c r="B1344" s="4" t="s">
        <v>1654</v>
      </c>
      <c r="C1344" s="4">
        <v>5</v>
      </c>
      <c r="D1344" s="4">
        <v>5</v>
      </c>
      <c r="E1344" s="4">
        <v>5</v>
      </c>
      <c r="F1344" s="4" t="s">
        <v>1655</v>
      </c>
      <c r="G1344" s="4">
        <f>trimmed!K712/trimmed!K$3</f>
        <v>0</v>
      </c>
      <c r="H1344" s="4">
        <f>trimmed!L712/trimmed!L$3</f>
        <v>1.6140391416980961E-5</v>
      </c>
      <c r="I1344" s="4">
        <f>trimmed!M712/trimmed!M$3</f>
        <v>2.1838415196285417E-5</v>
      </c>
      <c r="J1344" s="4">
        <f>trimmed!N712/trimmed!N$3</f>
        <v>8.6959794326522505E-5</v>
      </c>
      <c r="K1344" s="4">
        <f>trimmed!O712/trimmed!O$3</f>
        <v>0</v>
      </c>
      <c r="L1344" s="4">
        <f>trimmed!P712/trimmed!P$3</f>
        <v>0</v>
      </c>
      <c r="M1344" s="4"/>
      <c r="N1344" s="5">
        <f t="shared" si="153"/>
        <v>1.2659602204422127E-5</v>
      </c>
      <c r="O1344" s="4">
        <f t="shared" si="154"/>
        <v>1.1327665899382668E-5</v>
      </c>
      <c r="P1344" s="5">
        <f t="shared" si="155"/>
        <v>2.8986598108840836E-5</v>
      </c>
      <c r="Q1344" s="4">
        <f t="shared" si="156"/>
        <v>5.020626066309226E-5</v>
      </c>
      <c r="R1344" s="4"/>
      <c r="S1344" s="5">
        <f t="shared" si="157"/>
        <v>0.43673983945570288</v>
      </c>
      <c r="T1344" s="5">
        <f t="shared" si="158"/>
        <v>0.8514350847306863</v>
      </c>
    </row>
    <row r="1345" spans="1:20" x14ac:dyDescent="0.2">
      <c r="A1345" s="4" t="s">
        <v>1679</v>
      </c>
      <c r="B1345" s="4" t="s">
        <v>1679</v>
      </c>
      <c r="C1345" s="4">
        <v>8</v>
      </c>
      <c r="D1345" s="4">
        <v>8</v>
      </c>
      <c r="E1345" s="4">
        <v>8</v>
      </c>
      <c r="F1345" s="4" t="s">
        <v>1680</v>
      </c>
      <c r="G1345" s="4">
        <f>trimmed!K721/trimmed!K$3</f>
        <v>0</v>
      </c>
      <c r="H1345" s="4">
        <f>trimmed!L721/trimmed!L$3</f>
        <v>5.205745429401272E-6</v>
      </c>
      <c r="I1345" s="4">
        <f>trimmed!M721/trimmed!M$3</f>
        <v>4.4387114905680416E-5</v>
      </c>
      <c r="J1345" s="4">
        <f>trimmed!N721/trimmed!N$3</f>
        <v>1.1653254958164362E-4</v>
      </c>
      <c r="K1345" s="4">
        <f>trimmed!O721/trimmed!O$3</f>
        <v>0</v>
      </c>
      <c r="L1345" s="4">
        <f>trimmed!P721/trimmed!P$3</f>
        <v>0</v>
      </c>
      <c r="M1345" s="4"/>
      <c r="N1345" s="5">
        <f t="shared" si="153"/>
        <v>1.6530953445027231E-5</v>
      </c>
      <c r="O1345" s="4">
        <f t="shared" si="154"/>
        <v>2.4264155556301933E-5</v>
      </c>
      <c r="P1345" s="5">
        <f t="shared" si="155"/>
        <v>3.884418319388121E-5</v>
      </c>
      <c r="Q1345" s="4">
        <f t="shared" si="156"/>
        <v>6.7280098870315356E-5</v>
      </c>
      <c r="R1345" s="4"/>
      <c r="S1345" s="5">
        <f t="shared" si="157"/>
        <v>0.42557088567204598</v>
      </c>
      <c r="T1345" s="5">
        <f t="shared" si="158"/>
        <v>0.96619032782205583</v>
      </c>
    </row>
    <row r="1346" spans="1:20" x14ac:dyDescent="0.2">
      <c r="A1346" s="4" t="s">
        <v>1648</v>
      </c>
      <c r="B1346" s="4" t="s">
        <v>1648</v>
      </c>
      <c r="C1346" s="4">
        <v>3</v>
      </c>
      <c r="D1346" s="4">
        <v>3</v>
      </c>
      <c r="E1346" s="4">
        <v>3</v>
      </c>
      <c r="F1346" s="4" t="s">
        <v>1649</v>
      </c>
      <c r="G1346" s="4">
        <f>trimmed!K709/trimmed!K$3</f>
        <v>0</v>
      </c>
      <c r="H1346" s="4">
        <f>trimmed!L709/trimmed!L$3</f>
        <v>0</v>
      </c>
      <c r="I1346" s="4">
        <f>trimmed!M709/trimmed!M$3</f>
        <v>1.7122862760514692E-5</v>
      </c>
      <c r="J1346" s="4">
        <f>trimmed!N709/trimmed!N$3</f>
        <v>7.1357587401615133E-6</v>
      </c>
      <c r="K1346" s="4">
        <f>trimmed!O709/trimmed!O$3</f>
        <v>3.6270736365873778E-5</v>
      </c>
      <c r="L1346" s="4">
        <f>trimmed!P709/trimmed!P$3</f>
        <v>0</v>
      </c>
      <c r="M1346" s="4"/>
      <c r="N1346" s="5">
        <f t="shared" si="153"/>
        <v>5.7076209201715638E-6</v>
      </c>
      <c r="O1346" s="4">
        <f t="shared" si="154"/>
        <v>9.885889424080177E-6</v>
      </c>
      <c r="P1346" s="5">
        <f t="shared" si="155"/>
        <v>1.4468831702011763E-5</v>
      </c>
      <c r="Q1346" s="4">
        <f t="shared" si="156"/>
        <v>1.9215151532802024E-5</v>
      </c>
      <c r="R1346" s="4"/>
      <c r="S1346" s="5">
        <f t="shared" si="157"/>
        <v>0.39447697213714705</v>
      </c>
      <c r="T1346" s="5">
        <f t="shared" si="158"/>
        <v>0.86098010077861842</v>
      </c>
    </row>
    <row r="1347" spans="1:20" x14ac:dyDescent="0.2">
      <c r="A1347" s="4" t="s">
        <v>1403</v>
      </c>
      <c r="B1347" s="4" t="s">
        <v>1403</v>
      </c>
      <c r="C1347" s="4">
        <v>7</v>
      </c>
      <c r="D1347" s="4">
        <v>7</v>
      </c>
      <c r="E1347" s="4">
        <v>7</v>
      </c>
      <c r="F1347" s="4" t="s">
        <v>1404</v>
      </c>
      <c r="G1347" s="4">
        <f>trimmed!K598/trimmed!K$3</f>
        <v>2.0845464643108224E-5</v>
      </c>
      <c r="H1347" s="4">
        <f>trimmed!L598/trimmed!L$3</f>
        <v>2.8214405151389198E-5</v>
      </c>
      <c r="I1347" s="4">
        <f>trimmed!M598/trimmed!M$3</f>
        <v>1.3687144786530512E-5</v>
      </c>
      <c r="J1347" s="4">
        <f>trimmed!N598/trimmed!N$3</f>
        <v>1.6620936772889679E-4</v>
      </c>
      <c r="K1347" s="4">
        <f>trimmed!O598/trimmed!O$3</f>
        <v>0</v>
      </c>
      <c r="L1347" s="4">
        <f>trimmed!P598/trimmed!P$3</f>
        <v>0</v>
      </c>
      <c r="M1347" s="4"/>
      <c r="N1347" s="5">
        <f t="shared" si="153"/>
        <v>2.0915671527009308E-5</v>
      </c>
      <c r="O1347" s="4">
        <f t="shared" si="154"/>
        <v>7.2638846481761297E-6</v>
      </c>
      <c r="P1347" s="5">
        <f t="shared" si="155"/>
        <v>5.5403122576298929E-5</v>
      </c>
      <c r="Q1347" s="4">
        <f t="shared" si="156"/>
        <v>9.5961023200116075E-5</v>
      </c>
      <c r="R1347" s="4"/>
      <c r="S1347" s="5">
        <f t="shared" si="157"/>
        <v>0.37751791874555618</v>
      </c>
      <c r="T1347" s="5">
        <f t="shared" si="158"/>
        <v>0.66689510439501531</v>
      </c>
    </row>
    <row r="1348" spans="1:20" x14ac:dyDescent="0.2">
      <c r="A1348" s="4" t="s">
        <v>938</v>
      </c>
      <c r="B1348" s="4" t="s">
        <v>938</v>
      </c>
      <c r="C1348" s="4" t="s">
        <v>827</v>
      </c>
      <c r="D1348" s="4" t="s">
        <v>827</v>
      </c>
      <c r="E1348" s="4" t="s">
        <v>827</v>
      </c>
      <c r="F1348" s="4" t="s">
        <v>939</v>
      </c>
      <c r="G1348" s="4">
        <f>trimmed!K389/trimmed!K$3</f>
        <v>0</v>
      </c>
      <c r="H1348" s="4">
        <f>trimmed!L389/trimmed!L$3</f>
        <v>6.3895305324548465E-5</v>
      </c>
      <c r="I1348" s="4">
        <f>trimmed!M389/trimmed!M$3</f>
        <v>1.6691213794436127E-5</v>
      </c>
      <c r="J1348" s="4">
        <f>trimmed!N389/trimmed!N$3</f>
        <v>2.4651571483249755E-4</v>
      </c>
      <c r="K1348" s="4">
        <f>trimmed!O389/trimmed!O$3</f>
        <v>0</v>
      </c>
      <c r="L1348" s="4">
        <f>trimmed!P389/trimmed!P$3</f>
        <v>0</v>
      </c>
      <c r="M1348" s="4"/>
      <c r="N1348" s="5">
        <f t="shared" si="153"/>
        <v>2.686217303966153E-5</v>
      </c>
      <c r="O1348" s="4">
        <f t="shared" si="154"/>
        <v>3.3139686474155802E-5</v>
      </c>
      <c r="P1348" s="5">
        <f t="shared" si="155"/>
        <v>8.217190494416585E-5</v>
      </c>
      <c r="Q1348" s="4">
        <f t="shared" si="156"/>
        <v>1.4232591431801548E-4</v>
      </c>
      <c r="R1348" s="4"/>
      <c r="S1348" s="5">
        <f t="shared" si="157"/>
        <v>0.3269021578350147</v>
      </c>
      <c r="T1348" s="5">
        <f t="shared" si="158"/>
        <v>0.69515722622558185</v>
      </c>
    </row>
    <row r="1349" spans="1:20" x14ac:dyDescent="0.2">
      <c r="A1349" s="4" t="s">
        <v>1079</v>
      </c>
      <c r="B1349" s="4" t="s">
        <v>1079</v>
      </c>
      <c r="C1349" s="4" t="s">
        <v>1080</v>
      </c>
      <c r="D1349" s="4" t="s">
        <v>1080</v>
      </c>
      <c r="E1349" s="4" t="s">
        <v>1080</v>
      </c>
      <c r="F1349" s="4" t="s">
        <v>1081</v>
      </c>
      <c r="G1349" s="4">
        <f>trimmed!K454/trimmed!K$3</f>
        <v>0</v>
      </c>
      <c r="H1349" s="4">
        <f>trimmed!L454/trimmed!L$3</f>
        <v>0</v>
      </c>
      <c r="I1349" s="4">
        <f>trimmed!M454/trimmed!M$3</f>
        <v>7.3318929960280933E-5</v>
      </c>
      <c r="J1349" s="4">
        <f>trimmed!N454/trimmed!N$3</f>
        <v>1.9432800237113032E-4</v>
      </c>
      <c r="K1349" s="4">
        <f>trimmed!O454/trimmed!O$3</f>
        <v>0</v>
      </c>
      <c r="L1349" s="4">
        <f>trimmed!P454/trimmed!P$3</f>
        <v>4.1698080042051051E-5</v>
      </c>
      <c r="M1349" s="4"/>
      <c r="N1349" s="5">
        <f t="shared" si="153"/>
        <v>2.4439643320093646E-5</v>
      </c>
      <c r="O1349" s="4">
        <f t="shared" si="154"/>
        <v>4.2330703949263515E-5</v>
      </c>
      <c r="P1349" s="5">
        <f t="shared" si="155"/>
        <v>7.8675360804393796E-5</v>
      </c>
      <c r="Q1349" s="4">
        <f t="shared" si="156"/>
        <v>1.0230509564934363E-4</v>
      </c>
      <c r="R1349" s="4"/>
      <c r="S1349" s="5">
        <f t="shared" si="157"/>
        <v>0.31063910060554512</v>
      </c>
      <c r="T1349" s="5">
        <f t="shared" si="158"/>
        <v>0.67279700434184231</v>
      </c>
    </row>
    <row r="1350" spans="1:20" x14ac:dyDescent="0.2">
      <c r="A1350" s="4" t="s">
        <v>738</v>
      </c>
      <c r="B1350" s="4" t="s">
        <v>738</v>
      </c>
      <c r="C1350" s="4">
        <v>1</v>
      </c>
      <c r="D1350" s="4">
        <v>1</v>
      </c>
      <c r="E1350" s="4">
        <v>1</v>
      </c>
      <c r="F1350" s="4" t="s">
        <v>739</v>
      </c>
      <c r="G1350" s="4">
        <f>trimmed!K298/trimmed!K$3</f>
        <v>0</v>
      </c>
      <c r="H1350" s="4">
        <f>trimmed!L298/trimmed!L$3</f>
        <v>4.6448981074895111E-5</v>
      </c>
      <c r="I1350" s="4">
        <f>trimmed!M298/trimmed!M$3</f>
        <v>7.0428676489382901E-5</v>
      </c>
      <c r="J1350" s="4">
        <f>trimmed!N298/trimmed!N$3</f>
        <v>8.6807618913545899E-5</v>
      </c>
      <c r="K1350" s="4">
        <f>trimmed!O298/trimmed!O$3</f>
        <v>1.1991606693702317E-4</v>
      </c>
      <c r="L1350" s="4">
        <f>trimmed!P298/trimmed!P$3</f>
        <v>1.7955531358648062E-4</v>
      </c>
      <c r="M1350" s="4"/>
      <c r="N1350" s="5">
        <f t="shared" si="153"/>
        <v>3.8959219188092668E-5</v>
      </c>
      <c r="O1350" s="4">
        <f t="shared" si="154"/>
        <v>3.5806731460052137E-5</v>
      </c>
      <c r="P1350" s="5">
        <f t="shared" si="155"/>
        <v>1.2875966647901658E-4</v>
      </c>
      <c r="Q1350" s="4">
        <f t="shared" si="156"/>
        <v>4.7002028216134888E-5</v>
      </c>
      <c r="R1350" s="4"/>
      <c r="S1350" s="5">
        <f t="shared" si="157"/>
        <v>0.30257316016302116</v>
      </c>
      <c r="T1350" s="5">
        <f t="shared" si="158"/>
        <v>0.29922088903154959</v>
      </c>
    </row>
    <row r="1351" spans="1:20" x14ac:dyDescent="0.2">
      <c r="A1351" s="4" t="s">
        <v>940</v>
      </c>
      <c r="B1351" s="4" t="s">
        <v>940</v>
      </c>
      <c r="C1351" s="4">
        <v>9</v>
      </c>
      <c r="D1351" s="4">
        <v>9</v>
      </c>
      <c r="E1351" s="4">
        <v>9</v>
      </c>
      <c r="F1351" s="4" t="s">
        <v>941</v>
      </c>
      <c r="G1351" s="4">
        <f>trimmed!K396/trimmed!K$3</f>
        <v>1.2307788699174983E-5</v>
      </c>
      <c r="H1351" s="4">
        <f>trimmed!L396/trimmed!L$3</f>
        <v>1.4227160717330494E-5</v>
      </c>
      <c r="I1351" s="4">
        <f>trimmed!M396/trimmed!M$3</f>
        <v>5.5254845767168238E-5</v>
      </c>
      <c r="J1351" s="4">
        <f>trimmed!N396/trimmed!N$3</f>
        <v>2.1592000263458925E-4</v>
      </c>
      <c r="K1351" s="4">
        <f>trimmed!O396/trimmed!O$3</f>
        <v>5.7582815482012591E-5</v>
      </c>
      <c r="L1351" s="4">
        <f>trimmed!P396/trimmed!P$3</f>
        <v>1.2638744409502486E-5</v>
      </c>
      <c r="M1351" s="4"/>
      <c r="N1351" s="5">
        <f t="shared" si="153"/>
        <v>2.7263265061224569E-5</v>
      </c>
      <c r="O1351" s="4">
        <f t="shared" si="154"/>
        <v>2.4260408901109598E-5</v>
      </c>
      <c r="P1351" s="5">
        <f t="shared" si="155"/>
        <v>9.5380520842034769E-5</v>
      </c>
      <c r="Q1351" s="4">
        <f t="shared" si="156"/>
        <v>1.0678163411493518E-4</v>
      </c>
      <c r="R1351" s="4"/>
      <c r="S1351" s="5">
        <f t="shared" si="157"/>
        <v>0.28583682308022673</v>
      </c>
      <c r="T1351" s="5">
        <f t="shared" si="158"/>
        <v>0.40877659608143241</v>
      </c>
    </row>
    <row r="1352" spans="1:20" x14ac:dyDescent="0.2">
      <c r="A1352" s="4" t="s">
        <v>895</v>
      </c>
      <c r="B1352" s="4" t="s">
        <v>895</v>
      </c>
      <c r="C1352" s="4">
        <v>8</v>
      </c>
      <c r="D1352" s="4">
        <v>6</v>
      </c>
      <c r="E1352" s="4">
        <v>6</v>
      </c>
      <c r="F1352" s="4" t="s">
        <v>896</v>
      </c>
      <c r="G1352" s="4">
        <f>trimmed!K369/trimmed!K$3</f>
        <v>7.2982552800724946E-6</v>
      </c>
      <c r="H1352" s="4">
        <f>trimmed!L369/trimmed!L$3</f>
        <v>3.9315616224812726E-5</v>
      </c>
      <c r="I1352" s="4">
        <f>trimmed!M369/trimmed!M$3</f>
        <v>4.3272572717556338E-5</v>
      </c>
      <c r="J1352" s="4">
        <f>trimmed!N369/trimmed!N$3</f>
        <v>1.8511293569643562E-4</v>
      </c>
      <c r="K1352" s="4">
        <f>trimmed!O369/trimmed!O$3</f>
        <v>1.0420171633753973E-4</v>
      </c>
      <c r="L1352" s="4">
        <f>trimmed!P369/trimmed!P$3</f>
        <v>1.1412313717454863E-4</v>
      </c>
      <c r="M1352" s="4"/>
      <c r="N1352" s="5">
        <f t="shared" si="153"/>
        <v>2.9962148074147188E-5</v>
      </c>
      <c r="O1352" s="4">
        <f t="shared" si="154"/>
        <v>1.9726971475808178E-5</v>
      </c>
      <c r="P1352" s="5">
        <f t="shared" si="155"/>
        <v>1.34479263069508E-4</v>
      </c>
      <c r="Q1352" s="4">
        <f t="shared" si="156"/>
        <v>4.4129754708409818E-5</v>
      </c>
      <c r="R1352" s="4"/>
      <c r="S1352" s="5">
        <f t="shared" si="157"/>
        <v>0.22280125121343591</v>
      </c>
      <c r="T1352" s="5">
        <f t="shared" si="158"/>
        <v>0.16390211137861216</v>
      </c>
    </row>
    <row r="1353" spans="1:20" x14ac:dyDescent="0.2">
      <c r="A1353" s="4" t="s">
        <v>1850</v>
      </c>
      <c r="B1353" s="4" t="s">
        <v>1850</v>
      </c>
      <c r="C1353" s="4">
        <v>2</v>
      </c>
      <c r="D1353" s="4">
        <v>2</v>
      </c>
      <c r="E1353" s="4">
        <v>2</v>
      </c>
      <c r="F1353" s="4" t="s">
        <v>1851</v>
      </c>
      <c r="G1353" s="4">
        <f>trimmed!K800/trimmed!K$3</f>
        <v>2.5400627113194558E-5</v>
      </c>
      <c r="H1353" s="4">
        <f>trimmed!L800/trimmed!L$3</f>
        <v>0</v>
      </c>
      <c r="I1353" s="4">
        <f>trimmed!M800/trimmed!M$3</f>
        <v>0</v>
      </c>
      <c r="J1353" s="4">
        <f>trimmed!N800/trimmed!N$3</f>
        <v>1.2265338285914724E-4</v>
      </c>
      <c r="K1353" s="4">
        <f>trimmed!O800/trimmed!O$3</f>
        <v>0</v>
      </c>
      <c r="L1353" s="4">
        <f>trimmed!P800/trimmed!P$3</f>
        <v>0</v>
      </c>
      <c r="M1353" s="4"/>
      <c r="N1353" s="5">
        <f t="shared" si="153"/>
        <v>8.4668757043981861E-6</v>
      </c>
      <c r="O1353" s="4">
        <f t="shared" si="154"/>
        <v>1.4665058901388186E-5</v>
      </c>
      <c r="P1353" s="5">
        <f t="shared" si="155"/>
        <v>4.0884460953049077E-5</v>
      </c>
      <c r="Q1353" s="4">
        <f t="shared" si="156"/>
        <v>7.0813963610746902E-5</v>
      </c>
      <c r="R1353" s="4"/>
      <c r="S1353" s="5">
        <f t="shared" si="157"/>
        <v>0.20709275619706427</v>
      </c>
      <c r="T1353" s="5">
        <f t="shared" si="158"/>
        <v>0.50727158210940637</v>
      </c>
    </row>
    <row r="1354" spans="1:20" x14ac:dyDescent="0.2">
      <c r="A1354" s="4" t="s">
        <v>1854</v>
      </c>
      <c r="B1354" s="4" t="s">
        <v>1854</v>
      </c>
      <c r="C1354" s="4" t="s">
        <v>243</v>
      </c>
      <c r="D1354" s="4" t="s">
        <v>243</v>
      </c>
      <c r="E1354" s="4" t="s">
        <v>243</v>
      </c>
      <c r="F1354" s="4" t="s">
        <v>1855</v>
      </c>
      <c r="G1354" s="4">
        <f>trimmed!K802/trimmed!K$3</f>
        <v>0</v>
      </c>
      <c r="H1354" s="4">
        <f>trimmed!L802/trimmed!L$3</f>
        <v>1.0226001476820573E-5</v>
      </c>
      <c r="I1354" s="4">
        <f>trimmed!M802/trimmed!M$3</f>
        <v>4.5789737913616221E-6</v>
      </c>
      <c r="J1354" s="4">
        <f>trimmed!N802/trimmed!N$3</f>
        <v>1.0532229415903339E-4</v>
      </c>
      <c r="K1354" s="4">
        <f>trimmed!O802/trimmed!O$3</f>
        <v>0</v>
      </c>
      <c r="L1354" s="4">
        <f>trimmed!P802/trimmed!P$3</f>
        <v>0</v>
      </c>
      <c r="M1354" s="4"/>
      <c r="N1354" s="5">
        <f t="shared" si="153"/>
        <v>4.9349917560607318E-6</v>
      </c>
      <c r="O1354" s="4">
        <f t="shared" si="154"/>
        <v>5.1222883698963596E-6</v>
      </c>
      <c r="P1354" s="5">
        <f t="shared" si="155"/>
        <v>3.510743138634446E-5</v>
      </c>
      <c r="Q1354" s="4">
        <f t="shared" si="156"/>
        <v>6.0807854884386882E-5</v>
      </c>
      <c r="R1354" s="4"/>
      <c r="S1354" s="5">
        <f t="shared" si="157"/>
        <v>0.14056829455145692</v>
      </c>
      <c r="T1354" s="5">
        <f t="shared" si="158"/>
        <v>0.28384167227788537</v>
      </c>
    </row>
    <row r="1355" spans="1:20" x14ac:dyDescent="0.2">
      <c r="A1355" s="4" t="s">
        <v>2527</v>
      </c>
      <c r="B1355" s="4" t="s">
        <v>2527</v>
      </c>
      <c r="C1355" s="4">
        <v>2</v>
      </c>
      <c r="D1355" s="4">
        <v>2</v>
      </c>
      <c r="E1355" s="4">
        <v>2</v>
      </c>
      <c r="F1355" s="4" t="s">
        <v>2528</v>
      </c>
      <c r="G1355" s="4">
        <f>trimmed!K1121/trimmed!K$3</f>
        <v>0</v>
      </c>
      <c r="H1355" s="4">
        <f>trimmed!L1121/trimmed!L$3</f>
        <v>3.1373667812464928E-6</v>
      </c>
      <c r="I1355" s="4">
        <f>trimmed!M1121/trimmed!M$3</f>
        <v>0</v>
      </c>
      <c r="J1355" s="4">
        <f>trimmed!N1121/trimmed!N$3</f>
        <v>2.2413747493532614E-5</v>
      </c>
      <c r="K1355" s="4">
        <f>trimmed!O1121/trimmed!O$3</f>
        <v>0</v>
      </c>
      <c r="L1355" s="4">
        <f>trimmed!P1121/trimmed!P$3</f>
        <v>0</v>
      </c>
      <c r="M1355" s="4"/>
      <c r="N1355" s="5">
        <f t="shared" si="153"/>
        <v>1.0457889270821643E-6</v>
      </c>
      <c r="O1355" s="4">
        <f t="shared" si="154"/>
        <v>1.8113595556992524E-6</v>
      </c>
      <c r="P1355" s="5">
        <f t="shared" si="155"/>
        <v>7.4712491645108716E-6</v>
      </c>
      <c r="Q1355" s="4">
        <f t="shared" si="156"/>
        <v>1.2940583148939354E-5</v>
      </c>
      <c r="R1355" s="4"/>
      <c r="S1355" s="5">
        <f t="shared" si="157"/>
        <v>0.13997511046074584</v>
      </c>
      <c r="T1355" s="5">
        <f t="shared" si="158"/>
        <v>0.34286759731853927</v>
      </c>
    </row>
    <row r="1356" spans="1:20" x14ac:dyDescent="0.2">
      <c r="A1356" s="4" t="s">
        <v>1686</v>
      </c>
      <c r="B1356" s="4" t="s">
        <v>1686</v>
      </c>
      <c r="C1356" s="4">
        <v>2</v>
      </c>
      <c r="D1356" s="4">
        <v>2</v>
      </c>
      <c r="E1356" s="4">
        <v>2</v>
      </c>
      <c r="F1356" s="4" t="s">
        <v>1687</v>
      </c>
      <c r="G1356" s="4">
        <f>trimmed!K723/trimmed!K$3</f>
        <v>2.5161155714767163E-5</v>
      </c>
      <c r="H1356" s="4">
        <f>trimmed!L723/trimmed!L$3</f>
        <v>0</v>
      </c>
      <c r="I1356" s="4">
        <f>trimmed!M723/trimmed!M$3</f>
        <v>0</v>
      </c>
      <c r="J1356" s="4">
        <f>trimmed!N723/trimmed!N$3</f>
        <v>1.8813953557674819E-4</v>
      </c>
      <c r="K1356" s="4">
        <f>trimmed!O723/trimmed!O$3</f>
        <v>0</v>
      </c>
      <c r="L1356" s="4">
        <f>trimmed!P723/trimmed!P$3</f>
        <v>0</v>
      </c>
      <c r="M1356" s="4"/>
      <c r="N1356" s="5">
        <f t="shared" si="153"/>
        <v>8.3870519049223881E-6</v>
      </c>
      <c r="O1356" s="4">
        <f t="shared" si="154"/>
        <v>1.4526800025042912E-5</v>
      </c>
      <c r="P1356" s="5">
        <f t="shared" si="155"/>
        <v>6.2713178525582725E-5</v>
      </c>
      <c r="Q1356" s="4">
        <f t="shared" si="156"/>
        <v>1.0862241151044676E-4</v>
      </c>
      <c r="R1356" s="4"/>
      <c r="S1356" s="5">
        <f t="shared" si="157"/>
        <v>0.13373667388746752</v>
      </c>
      <c r="T1356" s="5">
        <f t="shared" si="158"/>
        <v>0.3275866109212906</v>
      </c>
    </row>
    <row r="1357" spans="1:20" x14ac:dyDescent="0.2">
      <c r="A1357" s="4" t="s">
        <v>3020</v>
      </c>
      <c r="B1357" s="4" t="s">
        <v>3021</v>
      </c>
      <c r="C1357" s="4" t="s">
        <v>3022</v>
      </c>
      <c r="D1357" s="4" t="s">
        <v>3022</v>
      </c>
      <c r="E1357" s="4" t="s">
        <v>3022</v>
      </c>
      <c r="F1357" s="4" t="s">
        <v>3023</v>
      </c>
      <c r="G1357" s="4">
        <f>trimmed!K1357/trimmed!K$3</f>
        <v>0</v>
      </c>
      <c r="H1357" s="4">
        <f>trimmed!L1357/trimmed!L$3</f>
        <v>2.3259680344315973E-7</v>
      </c>
      <c r="I1357" s="4">
        <f>trimmed!M1357/trimmed!M$3</f>
        <v>8.4511578205425263E-8</v>
      </c>
      <c r="J1357" s="4">
        <f>trimmed!N1357/trimmed!N$3</f>
        <v>1.7030964968965546E-6</v>
      </c>
      <c r="K1357" s="4">
        <f>trimmed!O1357/trimmed!O$3</f>
        <v>0</v>
      </c>
      <c r="L1357" s="4">
        <f>trimmed!P1357/trimmed!P$3</f>
        <v>1.0043320670668877E-6</v>
      </c>
      <c r="M1357" s="4"/>
      <c r="N1357" s="5">
        <f t="shared" si="153"/>
        <v>1.0570279388286167E-7</v>
      </c>
      <c r="O1357" s="4">
        <f t="shared" si="154"/>
        <v>1.1773750022575513E-7</v>
      </c>
      <c r="P1357" s="5">
        <f t="shared" si="155"/>
        <v>9.0247618798781412E-7</v>
      </c>
      <c r="Q1357" s="4">
        <f t="shared" si="156"/>
        <v>8.5610477426104635E-7</v>
      </c>
      <c r="R1357" s="4"/>
      <c r="S1357" s="5">
        <f t="shared" si="157"/>
        <v>0.11712529958107763</v>
      </c>
      <c r="T1357" s="5">
        <f t="shared" si="158"/>
        <v>0.1713614171388263</v>
      </c>
    </row>
    <row r="1358" spans="1:20" x14ac:dyDescent="0.2">
      <c r="A1358" s="4" t="s">
        <v>1256</v>
      </c>
      <c r="B1358" s="4" t="s">
        <v>1256</v>
      </c>
      <c r="C1358" s="4">
        <v>12</v>
      </c>
      <c r="D1358" s="4">
        <v>12</v>
      </c>
      <c r="E1358" s="4">
        <v>12</v>
      </c>
      <c r="F1358" s="4" t="s">
        <v>1257</v>
      </c>
      <c r="G1358" s="4">
        <f>trimmed!K530/trimmed!K$3</f>
        <v>0</v>
      </c>
      <c r="H1358" s="4">
        <f>trimmed!L530/trimmed!L$3</f>
        <v>1.7225801459944602E-5</v>
      </c>
      <c r="I1358" s="4">
        <f>trimmed!M530/trimmed!M$3</f>
        <v>1.3431177894173202E-5</v>
      </c>
      <c r="J1358" s="4">
        <f>trimmed!N530/trimmed!N$3</f>
        <v>3.8059916204411014E-4</v>
      </c>
      <c r="K1358" s="4">
        <f>trimmed!O530/trimmed!O$3</f>
        <v>0</v>
      </c>
      <c r="L1358" s="4">
        <f>trimmed!P530/trimmed!P$3</f>
        <v>0</v>
      </c>
      <c r="M1358" s="4"/>
      <c r="N1358" s="5">
        <f t="shared" si="153"/>
        <v>1.021899311803927E-5</v>
      </c>
      <c r="O1358" s="4">
        <f t="shared" si="154"/>
        <v>9.0510031080194285E-6</v>
      </c>
      <c r="P1358" s="5">
        <f t="shared" si="155"/>
        <v>1.268663873480367E-4</v>
      </c>
      <c r="Q1358" s="4">
        <f t="shared" si="156"/>
        <v>2.1973902865951299E-4</v>
      </c>
      <c r="R1358" s="4"/>
      <c r="S1358" s="5">
        <f t="shared" si="157"/>
        <v>8.0549256045300416E-2</v>
      </c>
      <c r="T1358" s="5">
        <f t="shared" si="158"/>
        <v>0.15669825412259603</v>
      </c>
    </row>
    <row r="1359" spans="1:20" x14ac:dyDescent="0.2">
      <c r="A1359" s="4" t="s">
        <v>2497</v>
      </c>
      <c r="B1359" s="4" t="s">
        <v>2497</v>
      </c>
      <c r="C1359" s="4" t="s">
        <v>2489</v>
      </c>
      <c r="D1359" s="4" t="s">
        <v>2489</v>
      </c>
      <c r="E1359" s="4" t="s">
        <v>2489</v>
      </c>
      <c r="F1359" s="4" t="s">
        <v>2498</v>
      </c>
      <c r="G1359" s="4">
        <f>trimmed!K1106/trimmed!K$3</f>
        <v>0</v>
      </c>
      <c r="H1359" s="4">
        <f>trimmed!L1106/trimmed!L$3</f>
        <v>2.2939062103959278E-6</v>
      </c>
      <c r="I1359" s="4">
        <f>trimmed!M1106/trimmed!M$3</f>
        <v>0</v>
      </c>
      <c r="J1359" s="4">
        <f>trimmed!N1106/trimmed!N$3</f>
        <v>3.0155248919237133E-5</v>
      </c>
      <c r="K1359" s="4">
        <f>trimmed!O1106/trimmed!O$3</f>
        <v>0</v>
      </c>
      <c r="L1359" s="4">
        <f>trimmed!P1106/trimmed!P$3</f>
        <v>0</v>
      </c>
      <c r="M1359" s="4"/>
      <c r="N1359" s="5">
        <f t="shared" si="153"/>
        <v>7.6463540346530924E-7</v>
      </c>
      <c r="O1359" s="4">
        <f t="shared" si="154"/>
        <v>1.3243873680678434E-6</v>
      </c>
      <c r="P1359" s="5">
        <f t="shared" si="155"/>
        <v>1.0051749639745711E-5</v>
      </c>
      <c r="Q1359" s="4">
        <f t="shared" si="156"/>
        <v>1.741014108100173E-5</v>
      </c>
      <c r="R1359" s="4"/>
      <c r="S1359" s="5">
        <f t="shared" si="157"/>
        <v>7.6069881450474816E-2</v>
      </c>
      <c r="T1359" s="5">
        <f t="shared" si="158"/>
        <v>0.18633239434767043</v>
      </c>
    </row>
    <row r="1360" spans="1:20" x14ac:dyDescent="0.2">
      <c r="A1360" s="4" t="s">
        <v>1214</v>
      </c>
      <c r="B1360" s="4" t="s">
        <v>1214</v>
      </c>
      <c r="C1360" s="4" t="s">
        <v>68</v>
      </c>
      <c r="D1360" s="4" t="s">
        <v>68</v>
      </c>
      <c r="E1360" s="4" t="s">
        <v>68</v>
      </c>
      <c r="F1360" s="4" t="s">
        <v>1215</v>
      </c>
      <c r="G1360" s="4">
        <f>trimmed!K511/trimmed!K$3</f>
        <v>3.3761302458290161E-5</v>
      </c>
      <c r="H1360" s="4">
        <f>trimmed!L511/trimmed!L$3</f>
        <v>0</v>
      </c>
      <c r="I1360" s="4">
        <f>trimmed!M511/trimmed!M$3</f>
        <v>0</v>
      </c>
      <c r="J1360" s="4">
        <f>trimmed!N511/trimmed!N$3</f>
        <v>4.6573285141491335E-4</v>
      </c>
      <c r="K1360" s="4">
        <f>trimmed!O511/trimmed!O$3</f>
        <v>0</v>
      </c>
      <c r="L1360" s="4">
        <f>trimmed!P511/trimmed!P$3</f>
        <v>0</v>
      </c>
      <c r="M1360" s="4"/>
      <c r="N1360" s="5">
        <f t="shared" ref="N1360:N1392" si="159">AVERAGE(G1360:I1360)</f>
        <v>1.125376748609672E-5</v>
      </c>
      <c r="O1360" s="4">
        <f t="shared" ref="O1360:O1392" si="160">STDEV(G1360:I1360)</f>
        <v>1.9492097062486201E-5</v>
      </c>
      <c r="P1360" s="5">
        <f t="shared" ref="P1360:P1392" si="161">AVERAGE(J1360:L1360)</f>
        <v>1.5524428380497111E-4</v>
      </c>
      <c r="Q1360" s="4">
        <f t="shared" ref="Q1360:Q1392" si="162">STDEV(J1360:L1360)</f>
        <v>2.6889098713485225E-4</v>
      </c>
      <c r="R1360" s="4"/>
      <c r="S1360" s="5">
        <f t="shared" ref="S1360:S1392" si="163">IF(P1360&gt;0,N1360/P1360,"No E")</f>
        <v>7.2490704393564032E-2</v>
      </c>
      <c r="T1360" s="5">
        <f t="shared" ref="T1360:T1391" si="164">IF(P1360&gt;0,S1360*SQRT((O1360/N1360)^2+(Q1360/P1360)^2),"")</f>
        <v>0.17756523685916262</v>
      </c>
    </row>
    <row r="1361" spans="1:20" x14ac:dyDescent="0.2">
      <c r="A1361" s="4" t="s">
        <v>598</v>
      </c>
      <c r="B1361" s="4" t="s">
        <v>598</v>
      </c>
      <c r="C1361" s="4">
        <v>23</v>
      </c>
      <c r="D1361" s="4">
        <v>23</v>
      </c>
      <c r="E1361" s="4">
        <v>23</v>
      </c>
      <c r="F1361" s="4" t="s">
        <v>599</v>
      </c>
      <c r="G1361" s="4">
        <f>trimmed!K240/trimmed!K$3</f>
        <v>1.000615620628976E-4</v>
      </c>
      <c r="H1361" s="4">
        <f>trimmed!L240/trimmed!L$3</f>
        <v>2.9598537554880299E-5</v>
      </c>
      <c r="I1361" s="4">
        <f>trimmed!M240/trimmed!M$3</f>
        <v>3.7234682092485856E-5</v>
      </c>
      <c r="J1361" s="4">
        <f>trimmed!N240/trimmed!N$3</f>
        <v>2.3251557683864948E-3</v>
      </c>
      <c r="K1361" s="4">
        <f>trimmed!O240/trimmed!O$3</f>
        <v>0</v>
      </c>
      <c r="L1361" s="4">
        <f>trimmed!P240/trimmed!P$3</f>
        <v>0</v>
      </c>
      <c r="M1361" s="4"/>
      <c r="N1361" s="5">
        <f t="shared" si="159"/>
        <v>5.5631593903421251E-5</v>
      </c>
      <c r="O1361" s="4">
        <f t="shared" si="160"/>
        <v>3.8666448360805811E-5</v>
      </c>
      <c r="P1361" s="5">
        <f t="shared" si="161"/>
        <v>7.7505192279549823E-4</v>
      </c>
      <c r="Q1361" s="4">
        <f t="shared" si="162"/>
        <v>1.3424293087857539E-3</v>
      </c>
      <c r="R1361" s="4"/>
      <c r="S1361" s="5">
        <f t="shared" si="163"/>
        <v>7.1777892896215625E-2</v>
      </c>
      <c r="T1361" s="5">
        <f t="shared" si="164"/>
        <v>0.1339593034568109</v>
      </c>
    </row>
    <row r="1362" spans="1:20" x14ac:dyDescent="0.2">
      <c r="A1362" s="4" t="s">
        <v>366</v>
      </c>
      <c r="B1362" s="4" t="s">
        <v>366</v>
      </c>
      <c r="C1362" s="4">
        <v>11</v>
      </c>
      <c r="D1362" s="4">
        <v>11</v>
      </c>
      <c r="E1362" s="4">
        <v>11</v>
      </c>
      <c r="F1362" s="4" t="s">
        <v>367</v>
      </c>
      <c r="G1362" s="4">
        <f>trimmed!K143/trimmed!K$3</f>
        <v>2.7983794676230946E-4</v>
      </c>
      <c r="H1362" s="4">
        <f>trimmed!L143/trimmed!L$3</f>
        <v>5.5854825452969091E-5</v>
      </c>
      <c r="I1362" s="4">
        <f>trimmed!M143/trimmed!M$3</f>
        <v>1.0794057733798268E-4</v>
      </c>
      <c r="J1362" s="4">
        <f>trimmed!N143/trimmed!N$3</f>
        <v>6.9478221051354006E-3</v>
      </c>
      <c r="K1362" s="4">
        <f>trimmed!O143/trimmed!O$3</f>
        <v>0</v>
      </c>
      <c r="L1362" s="4">
        <f>trimmed!P143/trimmed!P$3</f>
        <v>0</v>
      </c>
      <c r="M1362" s="4"/>
      <c r="N1362" s="5">
        <f t="shared" si="159"/>
        <v>1.4787778318442043E-4</v>
      </c>
      <c r="O1362" s="4">
        <f t="shared" si="160"/>
        <v>1.1721068622776776E-4</v>
      </c>
      <c r="P1362" s="5">
        <f t="shared" si="161"/>
        <v>2.3159407017118001E-3</v>
      </c>
      <c r="Q1362" s="4">
        <f t="shared" si="162"/>
        <v>4.011326962681556E-3</v>
      </c>
      <c r="R1362" s="4"/>
      <c r="S1362" s="5">
        <f t="shared" si="163"/>
        <v>6.3852145728566498E-2</v>
      </c>
      <c r="T1362" s="5">
        <f t="shared" si="164"/>
        <v>0.12162525301752179</v>
      </c>
    </row>
    <row r="1363" spans="1:20" x14ac:dyDescent="0.2">
      <c r="A1363" s="4" t="s">
        <v>1919</v>
      </c>
      <c r="B1363" s="4" t="s">
        <v>1919</v>
      </c>
      <c r="C1363" s="4">
        <v>1</v>
      </c>
      <c r="D1363" s="4">
        <v>1</v>
      </c>
      <c r="E1363" s="4">
        <v>1</v>
      </c>
      <c r="F1363" s="4" t="s">
        <v>1920</v>
      </c>
      <c r="G1363" s="4">
        <f>trimmed!K832/trimmed!K$3</f>
        <v>0</v>
      </c>
      <c r="H1363" s="4">
        <f>trimmed!L832/trimmed!L$3</f>
        <v>1.7799786309753905E-6</v>
      </c>
      <c r="I1363" s="4">
        <f>trimmed!M832/trimmed!M$3</f>
        <v>0</v>
      </c>
      <c r="J1363" s="4">
        <f>trimmed!N832/trimmed!N$3</f>
        <v>5.2519962113032842E-6</v>
      </c>
      <c r="K1363" s="4">
        <f>trimmed!O832/trimmed!O$3</f>
        <v>2.2921680506882533E-5</v>
      </c>
      <c r="L1363" s="4">
        <f>trimmed!P832/trimmed!P$3</f>
        <v>7.5079083578417317E-6</v>
      </c>
      <c r="M1363" s="4"/>
      <c r="N1363" s="5">
        <f t="shared" si="159"/>
        <v>5.933262103251302E-7</v>
      </c>
      <c r="O1363" s="4">
        <f t="shared" si="160"/>
        <v>1.0276711417454232E-6</v>
      </c>
      <c r="P1363" s="5">
        <f t="shared" si="161"/>
        <v>1.1893861692009184E-5</v>
      </c>
      <c r="Q1363" s="4">
        <f t="shared" si="162"/>
        <v>9.6167497504864358E-6</v>
      </c>
      <c r="R1363" s="4"/>
      <c r="S1363" s="5">
        <f t="shared" si="163"/>
        <v>4.9885077335627054E-2</v>
      </c>
      <c r="T1363" s="5">
        <f t="shared" si="164"/>
        <v>9.5354235565633882E-2</v>
      </c>
    </row>
    <row r="1364" spans="1:20" x14ac:dyDescent="0.2">
      <c r="A1364" s="4" t="s">
        <v>384</v>
      </c>
      <c r="B1364" s="4" t="s">
        <v>384</v>
      </c>
      <c r="C1364" s="4" t="s">
        <v>385</v>
      </c>
      <c r="D1364" s="4" t="s">
        <v>385</v>
      </c>
      <c r="E1364" s="4" t="s">
        <v>385</v>
      </c>
      <c r="F1364" s="4" t="s">
        <v>386</v>
      </c>
      <c r="G1364" s="4">
        <f>trimmed!K149/trimmed!K$3</f>
        <v>0</v>
      </c>
      <c r="H1364" s="4">
        <f>trimmed!L149/trimmed!L$3</f>
        <v>0</v>
      </c>
      <c r="I1364" s="4">
        <f>trimmed!M149/trimmed!M$3</f>
        <v>1.711200069681687E-5</v>
      </c>
      <c r="J1364" s="4">
        <f>trimmed!N149/trimmed!N$3</f>
        <v>0</v>
      </c>
      <c r="K1364" s="4">
        <f>trimmed!O149/trimmed!O$3</f>
        <v>1.0384549725011621E-3</v>
      </c>
      <c r="L1364" s="4">
        <f>trimmed!P149/trimmed!P$3</f>
        <v>1.615687904115851E-3</v>
      </c>
      <c r="M1364" s="4"/>
      <c r="N1364" s="5">
        <f t="shared" si="159"/>
        <v>5.7040002322722897E-6</v>
      </c>
      <c r="O1364" s="4">
        <f t="shared" si="160"/>
        <v>9.8796182086802837E-6</v>
      </c>
      <c r="P1364" s="5">
        <f t="shared" si="161"/>
        <v>8.847142922056711E-4</v>
      </c>
      <c r="Q1364" s="4">
        <f t="shared" si="162"/>
        <v>8.1874232726777854E-4</v>
      </c>
      <c r="R1364" s="4"/>
      <c r="S1364" s="5">
        <f t="shared" si="163"/>
        <v>6.4472794014118519E-3</v>
      </c>
      <c r="T1364" s="5">
        <f t="shared" si="164"/>
        <v>1.266102400357875E-2</v>
      </c>
    </row>
    <row r="1365" spans="1:20" x14ac:dyDescent="0.2">
      <c r="A1365" s="4" t="s">
        <v>570</v>
      </c>
      <c r="B1365" s="4" t="s">
        <v>570</v>
      </c>
      <c r="C1365" s="4">
        <v>3</v>
      </c>
      <c r="D1365" s="4">
        <v>3</v>
      </c>
      <c r="E1365" s="4">
        <v>3</v>
      </c>
      <c r="F1365" s="4" t="s">
        <v>571</v>
      </c>
      <c r="G1365" s="4">
        <f>trimmed!K229/trimmed!K$3</f>
        <v>0</v>
      </c>
      <c r="H1365" s="4">
        <f>trimmed!L229/trimmed!L$3</f>
        <v>0</v>
      </c>
      <c r="I1365" s="4">
        <f>trimmed!M229/trimmed!M$3</f>
        <v>0</v>
      </c>
      <c r="J1365" s="4">
        <f>trimmed!N229/trimmed!N$3</f>
        <v>3.0103678362617282E-3</v>
      </c>
      <c r="K1365" s="4">
        <f>trimmed!O229/trimmed!O$3</f>
        <v>0</v>
      </c>
      <c r="L1365" s="4">
        <f>trimmed!P229/trimmed!P$3</f>
        <v>0</v>
      </c>
      <c r="M1365" s="4"/>
      <c r="N1365" s="5">
        <f t="shared" si="159"/>
        <v>0</v>
      </c>
      <c r="O1365" s="4">
        <f t="shared" si="160"/>
        <v>0</v>
      </c>
      <c r="P1365" s="5">
        <f t="shared" si="161"/>
        <v>1.0034559454205761E-3</v>
      </c>
      <c r="Q1365" s="4">
        <f t="shared" si="162"/>
        <v>1.7380366806255001E-3</v>
      </c>
      <c r="R1365" s="4"/>
      <c r="S1365" s="5">
        <f t="shared" si="163"/>
        <v>0</v>
      </c>
      <c r="T1365" s="5" t="e">
        <f t="shared" si="164"/>
        <v>#DIV/0!</v>
      </c>
    </row>
    <row r="1366" spans="1:20" x14ac:dyDescent="0.2">
      <c r="A1366" s="4" t="s">
        <v>874</v>
      </c>
      <c r="B1366" s="4" t="s">
        <v>874</v>
      </c>
      <c r="C1366" s="4">
        <v>6</v>
      </c>
      <c r="D1366" s="4">
        <v>6</v>
      </c>
      <c r="E1366" s="4">
        <v>6</v>
      </c>
      <c r="F1366" s="4" t="s">
        <v>875</v>
      </c>
      <c r="G1366" s="4">
        <f>trimmed!K359/trimmed!K$3</f>
        <v>0</v>
      </c>
      <c r="H1366" s="4">
        <f>trimmed!L359/trimmed!L$3</f>
        <v>0</v>
      </c>
      <c r="I1366" s="4">
        <f>trimmed!M359/trimmed!M$3</f>
        <v>0</v>
      </c>
      <c r="J1366" s="4">
        <f>trimmed!N359/trimmed!N$3</f>
        <v>0</v>
      </c>
      <c r="K1366" s="4">
        <f>trimmed!O359/trimmed!O$3</f>
        <v>1.3761252231581322E-4</v>
      </c>
      <c r="L1366" s="4">
        <f>trimmed!P359/trimmed!P$3</f>
        <v>2.6974149886661939E-4</v>
      </c>
      <c r="M1366" s="4"/>
      <c r="N1366" s="5">
        <f t="shared" si="159"/>
        <v>0</v>
      </c>
      <c r="O1366" s="4">
        <f t="shared" si="160"/>
        <v>0</v>
      </c>
      <c r="P1366" s="5">
        <f t="shared" si="161"/>
        <v>1.3578467372747755E-4</v>
      </c>
      <c r="Q1366" s="4">
        <f t="shared" si="162"/>
        <v>1.3488003864749231E-4</v>
      </c>
      <c r="R1366" s="4"/>
      <c r="S1366" s="5">
        <f t="shared" si="163"/>
        <v>0</v>
      </c>
      <c r="T1366" s="5" t="e">
        <f t="shared" si="164"/>
        <v>#DIV/0!</v>
      </c>
    </row>
    <row r="1367" spans="1:20" x14ac:dyDescent="0.2">
      <c r="A1367" s="4" t="s">
        <v>1226</v>
      </c>
      <c r="B1367" s="4" t="s">
        <v>1226</v>
      </c>
      <c r="C1367" s="4">
        <v>5</v>
      </c>
      <c r="D1367" s="4">
        <v>5</v>
      </c>
      <c r="E1367" s="4">
        <v>5</v>
      </c>
      <c r="F1367" s="4" t="s">
        <v>1227</v>
      </c>
      <c r="G1367" s="4">
        <f>trimmed!K517/trimmed!K$3</f>
        <v>0</v>
      </c>
      <c r="H1367" s="4">
        <f>trimmed!L517/trimmed!L$3</f>
        <v>0</v>
      </c>
      <c r="I1367" s="4">
        <f>trimmed!M517/trimmed!M$3</f>
        <v>0</v>
      </c>
      <c r="J1367" s="4">
        <f>trimmed!N517/trimmed!N$3</f>
        <v>0</v>
      </c>
      <c r="K1367" s="4">
        <f>trimmed!O517/trimmed!O$3</f>
        <v>1.2522627576168669E-4</v>
      </c>
      <c r="L1367" s="4">
        <f>trimmed!P517/trimmed!P$3</f>
        <v>0</v>
      </c>
      <c r="M1367" s="4"/>
      <c r="N1367" s="5">
        <f t="shared" si="159"/>
        <v>0</v>
      </c>
      <c r="O1367" s="4">
        <f t="shared" si="160"/>
        <v>0</v>
      </c>
      <c r="P1367" s="5">
        <f t="shared" si="161"/>
        <v>4.1742091920562227E-5</v>
      </c>
      <c r="Q1367" s="4">
        <f t="shared" si="162"/>
        <v>7.2299424020624121E-5</v>
      </c>
      <c r="R1367" s="4"/>
      <c r="S1367" s="5">
        <f t="shared" si="163"/>
        <v>0</v>
      </c>
      <c r="T1367" s="5" t="e">
        <f t="shared" si="164"/>
        <v>#DIV/0!</v>
      </c>
    </row>
    <row r="1368" spans="1:20" x14ac:dyDescent="0.2">
      <c r="A1368" s="4" t="s">
        <v>1275</v>
      </c>
      <c r="B1368" s="4" t="s">
        <v>1276</v>
      </c>
      <c r="C1368" s="4" t="s">
        <v>1277</v>
      </c>
      <c r="D1368" s="4" t="s">
        <v>1277</v>
      </c>
      <c r="E1368" s="4" t="s">
        <v>1277</v>
      </c>
      <c r="F1368" s="4" t="s">
        <v>1278</v>
      </c>
      <c r="G1368" s="4">
        <f>trimmed!K540/trimmed!K$3</f>
        <v>0</v>
      </c>
      <c r="H1368" s="4">
        <f>trimmed!L540/trimmed!L$3</f>
        <v>0</v>
      </c>
      <c r="I1368" s="4">
        <f>trimmed!M540/trimmed!M$3</f>
        <v>0</v>
      </c>
      <c r="J1368" s="4">
        <f>trimmed!N540/trimmed!N$3</f>
        <v>1.3422716843497937E-4</v>
      </c>
      <c r="K1368" s="4">
        <f>trimmed!O540/trimmed!O$3</f>
        <v>0</v>
      </c>
      <c r="L1368" s="4">
        <f>trimmed!P540/trimmed!P$3</f>
        <v>2.5734758980547195E-5</v>
      </c>
      <c r="M1368" s="4"/>
      <c r="N1368" s="5">
        <f t="shared" si="159"/>
        <v>0</v>
      </c>
      <c r="O1368" s="4">
        <f t="shared" si="160"/>
        <v>0</v>
      </c>
      <c r="P1368" s="5">
        <f t="shared" si="161"/>
        <v>5.3320642471842184E-5</v>
      </c>
      <c r="Q1368" s="4">
        <f t="shared" si="162"/>
        <v>7.1238816052167502E-5</v>
      </c>
      <c r="R1368" s="4"/>
      <c r="S1368" s="5">
        <f t="shared" si="163"/>
        <v>0</v>
      </c>
      <c r="T1368" s="5" t="e">
        <f t="shared" si="164"/>
        <v>#DIV/0!</v>
      </c>
    </row>
    <row r="1369" spans="1:20" x14ac:dyDescent="0.2">
      <c r="A1369" s="4" t="s">
        <v>1477</v>
      </c>
      <c r="B1369" s="4" t="s">
        <v>1477</v>
      </c>
      <c r="C1369" s="4" t="s">
        <v>449</v>
      </c>
      <c r="D1369" s="4" t="s">
        <v>449</v>
      </c>
      <c r="E1369" s="4" t="s">
        <v>449</v>
      </c>
      <c r="F1369" s="4" t="s">
        <v>1478</v>
      </c>
      <c r="G1369" s="4">
        <f>trimmed!K632/trimmed!K$3</f>
        <v>0</v>
      </c>
      <c r="H1369" s="4">
        <f>trimmed!L632/trimmed!L$3</f>
        <v>0</v>
      </c>
      <c r="I1369" s="4">
        <f>trimmed!M632/trimmed!M$3</f>
        <v>0</v>
      </c>
      <c r="J1369" s="4">
        <f>trimmed!N632/trimmed!N$3</f>
        <v>3.2915541826840632E-4</v>
      </c>
      <c r="K1369" s="4">
        <f>trimmed!O632/trimmed!O$3</f>
        <v>0</v>
      </c>
      <c r="L1369" s="4">
        <f>trimmed!P632/trimmed!P$3</f>
        <v>0</v>
      </c>
      <c r="M1369" s="4"/>
      <c r="N1369" s="5">
        <f t="shared" si="159"/>
        <v>0</v>
      </c>
      <c r="O1369" s="4">
        <f t="shared" si="160"/>
        <v>0</v>
      </c>
      <c r="P1369" s="5">
        <f t="shared" si="161"/>
        <v>1.0971847275613544E-4</v>
      </c>
      <c r="Q1369" s="4">
        <f t="shared" si="162"/>
        <v>1.9003796934248825E-4</v>
      </c>
      <c r="R1369" s="4"/>
      <c r="S1369" s="5">
        <f t="shared" si="163"/>
        <v>0</v>
      </c>
      <c r="T1369" s="5" t="e">
        <f t="shared" si="164"/>
        <v>#DIV/0!</v>
      </c>
    </row>
    <row r="1370" spans="1:20" x14ac:dyDescent="0.2">
      <c r="A1370" s="4" t="s">
        <v>1496</v>
      </c>
      <c r="B1370" s="4" t="s">
        <v>1496</v>
      </c>
      <c r="C1370" s="4" t="s">
        <v>296</v>
      </c>
      <c r="D1370" s="4" t="s">
        <v>296</v>
      </c>
      <c r="E1370" s="4" t="s">
        <v>296</v>
      </c>
      <c r="F1370" s="4" t="s">
        <v>1497</v>
      </c>
      <c r="G1370" s="4">
        <f>trimmed!K640/trimmed!K$3</f>
        <v>0</v>
      </c>
      <c r="H1370" s="4">
        <f>trimmed!L640/trimmed!L$3</f>
        <v>0</v>
      </c>
      <c r="I1370" s="4">
        <f>trimmed!M640/trimmed!M$3</f>
        <v>0</v>
      </c>
      <c r="J1370" s="4">
        <f>trimmed!N640/trimmed!N$3</f>
        <v>1.2033693490605885E-4</v>
      </c>
      <c r="K1370" s="4">
        <f>trimmed!O640/trimmed!O$3</f>
        <v>0</v>
      </c>
      <c r="L1370" s="4">
        <f>trimmed!P640/trimmed!P$3</f>
        <v>0</v>
      </c>
      <c r="M1370" s="4"/>
      <c r="N1370" s="5">
        <f t="shared" si="159"/>
        <v>0</v>
      </c>
      <c r="O1370" s="4">
        <f t="shared" si="160"/>
        <v>0</v>
      </c>
      <c r="P1370" s="5">
        <f t="shared" si="161"/>
        <v>4.0112311635352951E-5</v>
      </c>
      <c r="Q1370" s="4">
        <f t="shared" si="162"/>
        <v>6.9476561761467554E-5</v>
      </c>
      <c r="R1370" s="4"/>
      <c r="S1370" s="5">
        <f t="shared" si="163"/>
        <v>0</v>
      </c>
      <c r="T1370" s="5" t="e">
        <f t="shared" si="164"/>
        <v>#DIV/0!</v>
      </c>
    </row>
    <row r="1371" spans="1:20" x14ac:dyDescent="0.2">
      <c r="A1371" s="4" t="s">
        <v>1960</v>
      </c>
      <c r="B1371" s="4" t="s">
        <v>1960</v>
      </c>
      <c r="C1371" s="4" t="s">
        <v>449</v>
      </c>
      <c r="D1371" s="4" t="s">
        <v>449</v>
      </c>
      <c r="E1371" s="4" t="s">
        <v>449</v>
      </c>
      <c r="F1371" s="4" t="s">
        <v>1961</v>
      </c>
      <c r="G1371" s="4">
        <f>trimmed!K851/trimmed!K$3</f>
        <v>0</v>
      </c>
      <c r="H1371" s="4">
        <f>trimmed!L851/trimmed!L$3</f>
        <v>0</v>
      </c>
      <c r="I1371" s="4">
        <f>trimmed!M851/trimmed!M$3</f>
        <v>0</v>
      </c>
      <c r="J1371" s="4">
        <f>trimmed!N851/trimmed!N$3</f>
        <v>1.3340711204282764E-4</v>
      </c>
      <c r="K1371" s="4">
        <f>trimmed!O851/trimmed!O$3</f>
        <v>0</v>
      </c>
      <c r="L1371" s="4">
        <f>trimmed!P851/trimmed!P$3</f>
        <v>0</v>
      </c>
      <c r="M1371" s="4"/>
      <c r="N1371" s="5">
        <f t="shared" si="159"/>
        <v>0</v>
      </c>
      <c r="O1371" s="4">
        <f t="shared" si="160"/>
        <v>0</v>
      </c>
      <c r="P1371" s="5">
        <f t="shared" si="161"/>
        <v>4.4469037347609215E-5</v>
      </c>
      <c r="Q1371" s="4">
        <f t="shared" si="162"/>
        <v>7.7022632049737115E-5</v>
      </c>
      <c r="R1371" s="4"/>
      <c r="S1371" s="5">
        <f t="shared" si="163"/>
        <v>0</v>
      </c>
      <c r="T1371" s="5" t="e">
        <f t="shared" si="164"/>
        <v>#DIV/0!</v>
      </c>
    </row>
    <row r="1372" spans="1:20" x14ac:dyDescent="0.2">
      <c r="A1372" s="4" t="s">
        <v>2039</v>
      </c>
      <c r="B1372" s="4" t="s">
        <v>2039</v>
      </c>
      <c r="C1372" s="4">
        <v>3</v>
      </c>
      <c r="D1372" s="4">
        <v>3</v>
      </c>
      <c r="E1372" s="4">
        <v>3</v>
      </c>
      <c r="F1372" s="4" t="s">
        <v>2040</v>
      </c>
      <c r="G1372" s="4">
        <f>trimmed!K887/trimmed!K$3</f>
        <v>0</v>
      </c>
      <c r="H1372" s="4">
        <f>trimmed!L887/trimmed!L$3</f>
        <v>0</v>
      </c>
      <c r="I1372" s="4">
        <f>trimmed!M887/trimmed!M$3</f>
        <v>0</v>
      </c>
      <c r="J1372" s="4">
        <f>trimmed!N887/trimmed!N$3</f>
        <v>1.0980301465223356E-4</v>
      </c>
      <c r="K1372" s="4">
        <f>trimmed!O887/trimmed!O$3</f>
        <v>0</v>
      </c>
      <c r="L1372" s="4">
        <f>trimmed!P887/trimmed!P$3</f>
        <v>0</v>
      </c>
      <c r="M1372" s="4"/>
      <c r="N1372" s="5">
        <f t="shared" si="159"/>
        <v>0</v>
      </c>
      <c r="O1372" s="4">
        <f t="shared" si="160"/>
        <v>0</v>
      </c>
      <c r="P1372" s="5">
        <f t="shared" si="161"/>
        <v>3.6601004884077854E-5</v>
      </c>
      <c r="Q1372" s="4">
        <f t="shared" si="162"/>
        <v>6.3394800067299463E-5</v>
      </c>
      <c r="R1372" s="4"/>
      <c r="S1372" s="5">
        <f t="shared" si="163"/>
        <v>0</v>
      </c>
      <c r="T1372" s="5" t="e">
        <f t="shared" si="164"/>
        <v>#DIV/0!</v>
      </c>
    </row>
    <row r="1373" spans="1:20" x14ac:dyDescent="0.2">
      <c r="A1373" s="4" t="s">
        <v>2131</v>
      </c>
      <c r="B1373" s="4" t="s">
        <v>2131</v>
      </c>
      <c r="C1373" s="4" t="s">
        <v>296</v>
      </c>
      <c r="D1373" s="4" t="s">
        <v>296</v>
      </c>
      <c r="E1373" s="4" t="s">
        <v>296</v>
      </c>
      <c r="F1373" s="4" t="s">
        <v>2132</v>
      </c>
      <c r="G1373" s="4">
        <f>trimmed!K927/trimmed!K$3</f>
        <v>0</v>
      </c>
      <c r="H1373" s="4">
        <f>trimmed!L927/trimmed!L$3</f>
        <v>0</v>
      </c>
      <c r="I1373" s="4">
        <f>trimmed!M927/trimmed!M$3</f>
        <v>0</v>
      </c>
      <c r="J1373" s="4">
        <f>trimmed!N927/trimmed!N$3</f>
        <v>0</v>
      </c>
      <c r="K1373" s="4">
        <f>trimmed!O927/trimmed!O$3</f>
        <v>1.9744715131475307E-5</v>
      </c>
      <c r="L1373" s="4">
        <f>trimmed!P927/trimmed!P$3</f>
        <v>0</v>
      </c>
      <c r="M1373" s="4"/>
      <c r="N1373" s="5">
        <f t="shared" si="159"/>
        <v>0</v>
      </c>
      <c r="O1373" s="4">
        <f t="shared" si="160"/>
        <v>0</v>
      </c>
      <c r="P1373" s="5">
        <f t="shared" si="161"/>
        <v>6.5815717104917694E-6</v>
      </c>
      <c r="Q1373" s="4">
        <f t="shared" si="162"/>
        <v>1.1399616596229746E-5</v>
      </c>
      <c r="R1373" s="4"/>
      <c r="S1373" s="5">
        <f t="shared" si="163"/>
        <v>0</v>
      </c>
      <c r="T1373" s="5" t="e">
        <f t="shared" si="164"/>
        <v>#DIV/0!</v>
      </c>
    </row>
    <row r="1374" spans="1:20" x14ac:dyDescent="0.2">
      <c r="A1374" s="4" t="s">
        <v>2066</v>
      </c>
      <c r="B1374" s="4" t="s">
        <v>2066</v>
      </c>
      <c r="C1374" s="4">
        <v>2</v>
      </c>
      <c r="D1374" s="4">
        <v>2</v>
      </c>
      <c r="E1374" s="4">
        <v>2</v>
      </c>
      <c r="F1374" s="4" t="s">
        <v>2067</v>
      </c>
      <c r="G1374" s="4">
        <f>trimmed!K946/trimmed!K$3</f>
        <v>0</v>
      </c>
      <c r="H1374" s="4">
        <f>trimmed!L946/trimmed!L$3</f>
        <v>0</v>
      </c>
      <c r="I1374" s="4">
        <f>trimmed!M946/trimmed!M$3</f>
        <v>0</v>
      </c>
      <c r="J1374" s="4">
        <f>trimmed!N946/trimmed!N$3</f>
        <v>8.7560041788819131E-5</v>
      </c>
      <c r="K1374" s="4">
        <f>trimmed!O946/trimmed!O$3</f>
        <v>0</v>
      </c>
      <c r="L1374" s="4">
        <f>trimmed!P946/trimmed!P$3</f>
        <v>0</v>
      </c>
      <c r="M1374" s="4"/>
      <c r="N1374" s="5">
        <f t="shared" si="159"/>
        <v>0</v>
      </c>
      <c r="O1374" s="4">
        <f t="shared" si="160"/>
        <v>0</v>
      </c>
      <c r="P1374" s="5">
        <f t="shared" si="161"/>
        <v>2.9186680596273043E-5</v>
      </c>
      <c r="Q1374" s="4">
        <f t="shared" si="162"/>
        <v>5.055281369702961E-5</v>
      </c>
      <c r="R1374" s="4"/>
      <c r="S1374" s="5">
        <f t="shared" si="163"/>
        <v>0</v>
      </c>
      <c r="T1374" s="5" t="e">
        <f t="shared" si="164"/>
        <v>#DIV/0!</v>
      </c>
    </row>
    <row r="1375" spans="1:20" x14ac:dyDescent="0.2">
      <c r="A1375" s="4" t="s">
        <v>2331</v>
      </c>
      <c r="B1375" s="4" t="s">
        <v>2331</v>
      </c>
      <c r="C1375" s="4">
        <v>2</v>
      </c>
      <c r="D1375" s="4">
        <v>2</v>
      </c>
      <c r="E1375" s="4">
        <v>2</v>
      </c>
      <c r="F1375" s="4" t="s">
        <v>2332</v>
      </c>
      <c r="G1375" s="4">
        <f>trimmed!K1025/trimmed!K$3</f>
        <v>0</v>
      </c>
      <c r="H1375" s="4">
        <f>trimmed!L1025/trimmed!L$3</f>
        <v>0</v>
      </c>
      <c r="I1375" s="4">
        <f>trimmed!M1025/trimmed!M$3</f>
        <v>0</v>
      </c>
      <c r="J1375" s="4">
        <f>trimmed!N1025/trimmed!N$3</f>
        <v>5.1899424595672666E-5</v>
      </c>
      <c r="K1375" s="4">
        <f>trimmed!O1025/trimmed!O$3</f>
        <v>0</v>
      </c>
      <c r="L1375" s="4">
        <f>trimmed!P1025/trimmed!P$3</f>
        <v>0</v>
      </c>
      <c r="M1375" s="4"/>
      <c r="N1375" s="5">
        <f t="shared" si="159"/>
        <v>0</v>
      </c>
      <c r="O1375" s="4">
        <f t="shared" si="160"/>
        <v>0</v>
      </c>
      <c r="P1375" s="5">
        <f t="shared" si="161"/>
        <v>1.7299808198557555E-5</v>
      </c>
      <c r="Q1375" s="4">
        <f t="shared" si="162"/>
        <v>2.9964146761098296E-5</v>
      </c>
      <c r="R1375" s="4"/>
      <c r="S1375" s="5">
        <f t="shared" si="163"/>
        <v>0</v>
      </c>
      <c r="T1375" s="5" t="e">
        <f t="shared" si="164"/>
        <v>#DIV/0!</v>
      </c>
    </row>
    <row r="1376" spans="1:20" x14ac:dyDescent="0.2">
      <c r="A1376" s="4" t="s">
        <v>2335</v>
      </c>
      <c r="B1376" s="4" t="s">
        <v>2335</v>
      </c>
      <c r="C1376" s="4" t="s">
        <v>296</v>
      </c>
      <c r="D1376" s="4" t="s">
        <v>296</v>
      </c>
      <c r="E1376" s="4" t="s">
        <v>296</v>
      </c>
      <c r="F1376" s="4" t="s">
        <v>2336</v>
      </c>
      <c r="G1376" s="4">
        <f>trimmed!K1027/trimmed!K$3</f>
        <v>0</v>
      </c>
      <c r="H1376" s="4">
        <f>trimmed!L1027/trimmed!L$3</f>
        <v>0</v>
      </c>
      <c r="I1376" s="4">
        <f>trimmed!M1027/trimmed!M$3</f>
        <v>0</v>
      </c>
      <c r="J1376" s="4">
        <f>trimmed!N1027/trimmed!N$3</f>
        <v>0</v>
      </c>
      <c r="K1376" s="4">
        <f>trimmed!O1027/trimmed!O$3</f>
        <v>1.8885463804168709E-5</v>
      </c>
      <c r="L1376" s="4">
        <f>trimmed!P1027/trimmed!P$3</f>
        <v>0</v>
      </c>
      <c r="M1376" s="4"/>
      <c r="N1376" s="5">
        <f t="shared" si="159"/>
        <v>0</v>
      </c>
      <c r="O1376" s="4">
        <f t="shared" si="160"/>
        <v>0</v>
      </c>
      <c r="P1376" s="5">
        <f t="shared" si="161"/>
        <v>6.2951546013895694E-6</v>
      </c>
      <c r="Q1376" s="4">
        <f t="shared" si="162"/>
        <v>1.0903527611107739E-5</v>
      </c>
      <c r="R1376" s="4"/>
      <c r="S1376" s="5">
        <f t="shared" si="163"/>
        <v>0</v>
      </c>
      <c r="T1376" s="5" t="e">
        <f t="shared" si="164"/>
        <v>#DIV/0!</v>
      </c>
    </row>
    <row r="1377" spans="1:20" x14ac:dyDescent="0.2">
      <c r="A1377" s="4" t="s">
        <v>2349</v>
      </c>
      <c r="B1377" s="4" t="s">
        <v>2349</v>
      </c>
      <c r="C1377" s="4">
        <v>1</v>
      </c>
      <c r="D1377" s="4">
        <v>1</v>
      </c>
      <c r="E1377" s="4">
        <v>1</v>
      </c>
      <c r="F1377" s="4" t="s">
        <v>2350</v>
      </c>
      <c r="G1377" s="4">
        <f>trimmed!K1035/trimmed!K$3</f>
        <v>0</v>
      </c>
      <c r="H1377" s="4">
        <f>trimmed!L1035/trimmed!L$3</f>
        <v>0</v>
      </c>
      <c r="I1377" s="4">
        <f>trimmed!M1035/trimmed!M$3</f>
        <v>0</v>
      </c>
      <c r="J1377" s="4">
        <f>trimmed!N1035/trimmed!N$3</f>
        <v>6.1656404824356282E-5</v>
      </c>
      <c r="K1377" s="4">
        <f>trimmed!O1035/trimmed!O$3</f>
        <v>0</v>
      </c>
      <c r="L1377" s="4">
        <f>trimmed!P1035/trimmed!P$3</f>
        <v>0</v>
      </c>
      <c r="M1377" s="4"/>
      <c r="N1377" s="5">
        <f t="shared" si="159"/>
        <v>0</v>
      </c>
      <c r="O1377" s="4">
        <f t="shared" si="160"/>
        <v>0</v>
      </c>
      <c r="P1377" s="5">
        <f t="shared" si="161"/>
        <v>2.0552134941452095E-5</v>
      </c>
      <c r="Q1377" s="4">
        <f t="shared" si="162"/>
        <v>3.5597341922606641E-5</v>
      </c>
      <c r="R1377" s="4"/>
      <c r="S1377" s="5">
        <f t="shared" si="163"/>
        <v>0</v>
      </c>
      <c r="T1377" s="5" t="e">
        <f t="shared" si="164"/>
        <v>#DIV/0!</v>
      </c>
    </row>
    <row r="1378" spans="1:20" x14ac:dyDescent="0.2">
      <c r="A1378" s="4" t="s">
        <v>2418</v>
      </c>
      <c r="B1378" s="4" t="s">
        <v>2418</v>
      </c>
      <c r="C1378" s="4">
        <v>2</v>
      </c>
      <c r="D1378" s="4">
        <v>2</v>
      </c>
      <c r="E1378" s="4">
        <v>2</v>
      </c>
      <c r="F1378" s="4" t="s">
        <v>2419</v>
      </c>
      <c r="G1378" s="4">
        <f>trimmed!K1068/trimmed!K$3</f>
        <v>0</v>
      </c>
      <c r="H1378" s="4">
        <f>trimmed!L1068/trimmed!L$3</f>
        <v>0</v>
      </c>
      <c r="I1378" s="4">
        <f>trimmed!M1068/trimmed!M$3</f>
        <v>0</v>
      </c>
      <c r="J1378" s="4">
        <f>trimmed!N1068/trimmed!N$3</f>
        <v>5.3203060633505621E-5</v>
      </c>
      <c r="K1378" s="4">
        <f>trimmed!O1068/trimmed!O$3</f>
        <v>0</v>
      </c>
      <c r="L1378" s="4">
        <f>trimmed!P1068/trimmed!P$3</f>
        <v>0</v>
      </c>
      <c r="M1378" s="4"/>
      <c r="N1378" s="5">
        <f t="shared" si="159"/>
        <v>0</v>
      </c>
      <c r="O1378" s="4">
        <f t="shared" si="160"/>
        <v>0</v>
      </c>
      <c r="P1378" s="5">
        <f t="shared" si="161"/>
        <v>1.7734353544501875E-5</v>
      </c>
      <c r="Q1378" s="4">
        <f t="shared" si="162"/>
        <v>3.071680137846645E-5</v>
      </c>
      <c r="R1378" s="4"/>
      <c r="S1378" s="5">
        <f t="shared" si="163"/>
        <v>0</v>
      </c>
      <c r="T1378" s="5" t="e">
        <f t="shared" si="164"/>
        <v>#DIV/0!</v>
      </c>
    </row>
    <row r="1379" spans="1:20" x14ac:dyDescent="0.2">
      <c r="A1379" s="4" t="s">
        <v>2482</v>
      </c>
      <c r="B1379" s="4" t="s">
        <v>2482</v>
      </c>
      <c r="C1379" s="4">
        <v>1</v>
      </c>
      <c r="D1379" s="4">
        <v>1</v>
      </c>
      <c r="E1379" s="4">
        <v>1</v>
      </c>
      <c r="F1379" s="4" t="s">
        <v>2483</v>
      </c>
      <c r="G1379" s="4">
        <f>trimmed!K1099/trimmed!K$3</f>
        <v>0</v>
      </c>
      <c r="H1379" s="4">
        <f>trimmed!L1099/trimmed!L$3</f>
        <v>0</v>
      </c>
      <c r="I1379" s="4">
        <f>trimmed!M1099/trimmed!M$3</f>
        <v>0</v>
      </c>
      <c r="J1379" s="4">
        <f>trimmed!N1099/trimmed!N$3</f>
        <v>4.3637145090003748E-5</v>
      </c>
      <c r="K1379" s="4">
        <f>trimmed!O1099/trimmed!O$3</f>
        <v>0</v>
      </c>
      <c r="L1379" s="4">
        <f>trimmed!P1099/trimmed!P$3</f>
        <v>0</v>
      </c>
      <c r="M1379" s="4"/>
      <c r="N1379" s="5">
        <f t="shared" si="159"/>
        <v>0</v>
      </c>
      <c r="O1379" s="4">
        <f t="shared" si="160"/>
        <v>0</v>
      </c>
      <c r="P1379" s="5">
        <f t="shared" si="161"/>
        <v>1.4545715030001249E-5</v>
      </c>
      <c r="Q1379" s="4">
        <f t="shared" si="162"/>
        <v>2.5193917464380419E-5</v>
      </c>
      <c r="R1379" s="4"/>
      <c r="S1379" s="5">
        <f t="shared" si="163"/>
        <v>0</v>
      </c>
      <c r="T1379" s="5" t="e">
        <f t="shared" si="164"/>
        <v>#DIV/0!</v>
      </c>
    </row>
    <row r="1380" spans="1:20" x14ac:dyDescent="0.2">
      <c r="A1380" s="4" t="s">
        <v>2499</v>
      </c>
      <c r="B1380" s="4" t="s">
        <v>2499</v>
      </c>
      <c r="C1380" s="4" t="s">
        <v>1809</v>
      </c>
      <c r="D1380" s="4" t="s">
        <v>1809</v>
      </c>
      <c r="E1380" s="4" t="s">
        <v>1809</v>
      </c>
      <c r="F1380" s="4" t="s">
        <v>2500</v>
      </c>
      <c r="G1380" s="4">
        <f>trimmed!K1107/trimmed!K$3</f>
        <v>0</v>
      </c>
      <c r="H1380" s="4">
        <f>trimmed!L1107/trimmed!L$3</f>
        <v>0</v>
      </c>
      <c r="I1380" s="4">
        <f>trimmed!M1107/trimmed!M$3</f>
        <v>0</v>
      </c>
      <c r="J1380" s="4">
        <f>trimmed!N1107/trimmed!N$3</f>
        <v>0</v>
      </c>
      <c r="K1380" s="4">
        <f>trimmed!O1107/trimmed!O$3</f>
        <v>4.8038688361115186E-6</v>
      </c>
      <c r="L1380" s="4">
        <f>trimmed!P1107/trimmed!P$3</f>
        <v>0</v>
      </c>
      <c r="M1380" s="4"/>
      <c r="N1380" s="5">
        <f t="shared" si="159"/>
        <v>0</v>
      </c>
      <c r="O1380" s="4">
        <f t="shared" si="160"/>
        <v>0</v>
      </c>
      <c r="P1380" s="5">
        <f t="shared" si="161"/>
        <v>1.6012896120371729E-6</v>
      </c>
      <c r="Q1380" s="4">
        <f t="shared" si="162"/>
        <v>2.773514965680639E-6</v>
      </c>
      <c r="R1380" s="4"/>
      <c r="S1380" s="5">
        <f t="shared" si="163"/>
        <v>0</v>
      </c>
      <c r="T1380" s="5" t="e">
        <f t="shared" si="164"/>
        <v>#DIV/0!</v>
      </c>
    </row>
    <row r="1381" spans="1:20" x14ac:dyDescent="0.2">
      <c r="A1381" s="4" t="s">
        <v>2513</v>
      </c>
      <c r="B1381" s="4" t="s">
        <v>2513</v>
      </c>
      <c r="C1381" s="4">
        <v>1</v>
      </c>
      <c r="D1381" s="4">
        <v>1</v>
      </c>
      <c r="E1381" s="4">
        <v>1</v>
      </c>
      <c r="F1381" s="4" t="s">
        <v>2514</v>
      </c>
      <c r="G1381" s="4">
        <f>trimmed!K1114/trimmed!K$3</f>
        <v>0</v>
      </c>
      <c r="H1381" s="4">
        <f>trimmed!L1114/trimmed!L$3</f>
        <v>0</v>
      </c>
      <c r="I1381" s="4">
        <f>trimmed!M1114/trimmed!M$3</f>
        <v>0</v>
      </c>
      <c r="J1381" s="4">
        <f>trimmed!N1114/trimmed!N$3</f>
        <v>4.0592791411510579E-5</v>
      </c>
      <c r="K1381" s="4">
        <f>trimmed!O1114/trimmed!O$3</f>
        <v>0</v>
      </c>
      <c r="L1381" s="4">
        <f>trimmed!P1114/trimmed!P$3</f>
        <v>0</v>
      </c>
      <c r="M1381" s="4"/>
      <c r="N1381" s="5">
        <f t="shared" si="159"/>
        <v>0</v>
      </c>
      <c r="O1381" s="4">
        <f t="shared" si="160"/>
        <v>0</v>
      </c>
      <c r="P1381" s="5">
        <f t="shared" si="161"/>
        <v>1.3530930470503526E-5</v>
      </c>
      <c r="Q1381" s="4">
        <f t="shared" si="162"/>
        <v>2.3436259048593961E-5</v>
      </c>
      <c r="R1381" s="4"/>
      <c r="S1381" s="5">
        <f t="shared" si="163"/>
        <v>0</v>
      </c>
      <c r="T1381" s="5" t="e">
        <f t="shared" si="164"/>
        <v>#DIV/0!</v>
      </c>
    </row>
    <row r="1382" spans="1:20" x14ac:dyDescent="0.2">
      <c r="A1382" s="4" t="s">
        <v>2578</v>
      </c>
      <c r="B1382" s="4" t="s">
        <v>2578</v>
      </c>
      <c r="C1382" s="4">
        <v>1</v>
      </c>
      <c r="D1382" s="4">
        <v>1</v>
      </c>
      <c r="E1382" s="4">
        <v>1</v>
      </c>
      <c r="F1382" s="4" t="s">
        <v>2579</v>
      </c>
      <c r="G1382" s="4">
        <f>trimmed!K1144/trimmed!K$3</f>
        <v>0</v>
      </c>
      <c r="H1382" s="4">
        <f>trimmed!L1144/trimmed!L$3</f>
        <v>0</v>
      </c>
      <c r="I1382" s="4">
        <f>trimmed!M1144/trimmed!M$3</f>
        <v>0</v>
      </c>
      <c r="J1382" s="4">
        <f>trimmed!N1144/trimmed!N$3</f>
        <v>3.5874508190274702E-5</v>
      </c>
      <c r="K1382" s="4">
        <f>trimmed!O1144/trimmed!O$3</f>
        <v>0</v>
      </c>
      <c r="L1382" s="4">
        <f>trimmed!P1144/trimmed!P$3</f>
        <v>0</v>
      </c>
      <c r="M1382" s="4"/>
      <c r="N1382" s="5">
        <f t="shared" si="159"/>
        <v>0</v>
      </c>
      <c r="O1382" s="4">
        <f t="shared" si="160"/>
        <v>0</v>
      </c>
      <c r="P1382" s="5">
        <f t="shared" si="161"/>
        <v>1.1958169396758234E-5</v>
      </c>
      <c r="Q1382" s="4">
        <f t="shared" si="162"/>
        <v>2.0712156960700531E-5</v>
      </c>
      <c r="R1382" s="4"/>
      <c r="S1382" s="5">
        <f t="shared" si="163"/>
        <v>0</v>
      </c>
      <c r="T1382" s="5" t="e">
        <f t="shared" si="164"/>
        <v>#DIV/0!</v>
      </c>
    </row>
    <row r="1383" spans="1:20" x14ac:dyDescent="0.2">
      <c r="A1383" s="4" t="s">
        <v>2589</v>
      </c>
      <c r="B1383" s="4" t="s">
        <v>2589</v>
      </c>
      <c r="C1383" s="4">
        <v>2</v>
      </c>
      <c r="D1383" s="4">
        <v>2</v>
      </c>
      <c r="E1383" s="4">
        <v>2</v>
      </c>
      <c r="F1383" s="4" t="s">
        <v>2590</v>
      </c>
      <c r="G1383" s="4">
        <f>trimmed!K1149/trimmed!K$3</f>
        <v>0</v>
      </c>
      <c r="H1383" s="4">
        <f>trimmed!L1149/trimmed!L$3</f>
        <v>0</v>
      </c>
      <c r="I1383" s="4">
        <f>trimmed!M1149/trimmed!M$3</f>
        <v>0</v>
      </c>
      <c r="J1383" s="4">
        <f>trimmed!N1149/trimmed!N$3</f>
        <v>3.5481388373418462E-5</v>
      </c>
      <c r="K1383" s="4">
        <f>trimmed!O1149/trimmed!O$3</f>
        <v>0</v>
      </c>
      <c r="L1383" s="4">
        <f>trimmed!P1149/trimmed!P$3</f>
        <v>0</v>
      </c>
      <c r="M1383" s="4"/>
      <c r="N1383" s="5">
        <f t="shared" si="159"/>
        <v>0</v>
      </c>
      <c r="O1383" s="4">
        <f t="shared" si="160"/>
        <v>0</v>
      </c>
      <c r="P1383" s="5">
        <f t="shared" si="161"/>
        <v>1.1827129457806155E-5</v>
      </c>
      <c r="Q1383" s="4">
        <f t="shared" si="162"/>
        <v>2.0485189128614806E-5</v>
      </c>
      <c r="R1383" s="4"/>
      <c r="S1383" s="5">
        <f t="shared" si="163"/>
        <v>0</v>
      </c>
      <c r="T1383" s="5" t="e">
        <f t="shared" si="164"/>
        <v>#DIV/0!</v>
      </c>
    </row>
    <row r="1384" spans="1:20" x14ac:dyDescent="0.2">
      <c r="A1384" s="4" t="s">
        <v>2609</v>
      </c>
      <c r="B1384" s="4" t="s">
        <v>2609</v>
      </c>
      <c r="C1384" s="4" t="s">
        <v>1809</v>
      </c>
      <c r="D1384" s="4" t="s">
        <v>1809</v>
      </c>
      <c r="E1384" s="4" t="s">
        <v>1809</v>
      </c>
      <c r="F1384" s="4" t="s">
        <v>2610</v>
      </c>
      <c r="G1384" s="4">
        <f>trimmed!K1158/trimmed!K$3</f>
        <v>0</v>
      </c>
      <c r="H1384" s="4">
        <f>trimmed!L1158/trimmed!L$3</f>
        <v>0</v>
      </c>
      <c r="I1384" s="4">
        <f>trimmed!M1158/trimmed!M$3</f>
        <v>0</v>
      </c>
      <c r="J1384" s="4">
        <f>trimmed!N1158/trimmed!N$3</f>
        <v>3.302375545384622E-5</v>
      </c>
      <c r="K1384" s="4">
        <f>trimmed!O1158/trimmed!O$3</f>
        <v>0</v>
      </c>
      <c r="L1384" s="4">
        <f>trimmed!P1158/trimmed!P$3</f>
        <v>0</v>
      </c>
      <c r="M1384" s="4"/>
      <c r="N1384" s="5">
        <f t="shared" si="159"/>
        <v>0</v>
      </c>
      <c r="O1384" s="4">
        <f t="shared" si="160"/>
        <v>0</v>
      </c>
      <c r="P1384" s="5">
        <f t="shared" si="161"/>
        <v>1.1007918484615407E-5</v>
      </c>
      <c r="Q1384" s="4">
        <f t="shared" si="162"/>
        <v>1.9066274100930487E-5</v>
      </c>
      <c r="R1384" s="4"/>
      <c r="S1384" s="5">
        <f t="shared" si="163"/>
        <v>0</v>
      </c>
      <c r="T1384" s="5" t="e">
        <f t="shared" si="164"/>
        <v>#DIV/0!</v>
      </c>
    </row>
    <row r="1385" spans="1:20" x14ac:dyDescent="0.2">
      <c r="A1385" s="4" t="s">
        <v>2766</v>
      </c>
      <c r="B1385" s="4" t="s">
        <v>2766</v>
      </c>
      <c r="C1385" s="4" t="s">
        <v>1809</v>
      </c>
      <c r="D1385" s="4" t="s">
        <v>1809</v>
      </c>
      <c r="E1385" s="4" t="s">
        <v>1809</v>
      </c>
      <c r="F1385" s="4" t="s">
        <v>2767</v>
      </c>
      <c r="G1385" s="4">
        <f>trimmed!K1236/trimmed!K$3</f>
        <v>0</v>
      </c>
      <c r="H1385" s="4">
        <f>trimmed!L1236/trimmed!L$3</f>
        <v>0</v>
      </c>
      <c r="I1385" s="4">
        <f>trimmed!M1236/trimmed!M$3</f>
        <v>0</v>
      </c>
      <c r="J1385" s="4">
        <f>trimmed!N1236/trimmed!N$3</f>
        <v>2.1793209976172442E-5</v>
      </c>
      <c r="K1385" s="4">
        <f>trimmed!O1236/trimmed!O$3</f>
        <v>0</v>
      </c>
      <c r="L1385" s="4">
        <f>trimmed!P1236/trimmed!P$3</f>
        <v>0</v>
      </c>
      <c r="M1385" s="4"/>
      <c r="N1385" s="5">
        <f t="shared" si="159"/>
        <v>0</v>
      </c>
      <c r="O1385" s="4">
        <f t="shared" si="160"/>
        <v>0</v>
      </c>
      <c r="P1385" s="5">
        <f t="shared" si="161"/>
        <v>7.2644033253908138E-6</v>
      </c>
      <c r="Q1385" s="4">
        <f t="shared" si="162"/>
        <v>1.2582315646249197E-5</v>
      </c>
      <c r="R1385" s="4"/>
      <c r="S1385" s="5">
        <f t="shared" si="163"/>
        <v>0</v>
      </c>
      <c r="T1385" s="5" t="e">
        <f t="shared" si="164"/>
        <v>#DIV/0!</v>
      </c>
    </row>
    <row r="1386" spans="1:20" x14ac:dyDescent="0.2">
      <c r="A1386" s="4" t="s">
        <v>2801</v>
      </c>
      <c r="B1386" s="4" t="s">
        <v>2801</v>
      </c>
      <c r="C1386" s="4" t="s">
        <v>2802</v>
      </c>
      <c r="D1386" s="4" t="s">
        <v>2802</v>
      </c>
      <c r="E1386" s="4" t="s">
        <v>2802</v>
      </c>
      <c r="F1386" s="4" t="s">
        <v>2803</v>
      </c>
      <c r="G1386" s="4">
        <f>trimmed!K1252/trimmed!K$3</f>
        <v>0</v>
      </c>
      <c r="H1386" s="4">
        <f>trimmed!L1252/trimmed!L$3</f>
        <v>0</v>
      </c>
      <c r="I1386" s="4">
        <f>trimmed!M1252/trimmed!M$3</f>
        <v>0</v>
      </c>
      <c r="J1386" s="4">
        <f>trimmed!N1252/trimmed!N$3</f>
        <v>9.5625338676579443E-6</v>
      </c>
      <c r="K1386" s="4">
        <f>trimmed!O1252/trimmed!O$3</f>
        <v>0</v>
      </c>
      <c r="L1386" s="4">
        <f>trimmed!P1252/trimmed!P$3</f>
        <v>0</v>
      </c>
      <c r="M1386" s="4"/>
      <c r="N1386" s="5">
        <f t="shared" si="159"/>
        <v>0</v>
      </c>
      <c r="O1386" s="4">
        <f t="shared" si="160"/>
        <v>0</v>
      </c>
      <c r="P1386" s="5">
        <f t="shared" si="161"/>
        <v>3.1875112892193148E-6</v>
      </c>
      <c r="Q1386" s="4">
        <f t="shared" si="162"/>
        <v>5.5209315026272271E-6</v>
      </c>
      <c r="R1386" s="4"/>
      <c r="S1386" s="5">
        <f t="shared" si="163"/>
        <v>0</v>
      </c>
      <c r="T1386" s="5" t="e">
        <f t="shared" si="164"/>
        <v>#DIV/0!</v>
      </c>
    </row>
    <row r="1387" spans="1:20" x14ac:dyDescent="0.2">
      <c r="A1387" s="4" t="s">
        <v>2808</v>
      </c>
      <c r="B1387" s="4" t="s">
        <v>2808</v>
      </c>
      <c r="C1387" s="4">
        <v>1</v>
      </c>
      <c r="D1387" s="4">
        <v>1</v>
      </c>
      <c r="E1387" s="4">
        <v>1</v>
      </c>
      <c r="F1387" s="4" t="s">
        <v>2809</v>
      </c>
      <c r="G1387" s="4">
        <f>trimmed!K1255/trimmed!K$3</f>
        <v>0</v>
      </c>
      <c r="H1387" s="4">
        <f>trimmed!L1255/trimmed!L$3</f>
        <v>0</v>
      </c>
      <c r="I1387" s="4">
        <f>trimmed!M1255/trimmed!M$3</f>
        <v>0</v>
      </c>
      <c r="J1387" s="4">
        <f>trimmed!N1255/trimmed!N$3</f>
        <v>0</v>
      </c>
      <c r="K1387" s="4">
        <f>trimmed!O1255/trimmed!O$3</f>
        <v>3.2408303689381572E-6</v>
      </c>
      <c r="L1387" s="4">
        <f>trimmed!P1255/trimmed!P$3</f>
        <v>3.0233925468327689E-6</v>
      </c>
      <c r="M1387" s="4"/>
      <c r="N1387" s="5">
        <f t="shared" si="159"/>
        <v>0</v>
      </c>
      <c r="O1387" s="4">
        <f t="shared" si="160"/>
        <v>0</v>
      </c>
      <c r="P1387" s="5">
        <f t="shared" si="161"/>
        <v>2.0880743052569756E-6</v>
      </c>
      <c r="Q1387" s="4">
        <f t="shared" si="162"/>
        <v>1.8115906076777624E-6</v>
      </c>
      <c r="R1387" s="4"/>
      <c r="S1387" s="5">
        <f t="shared" si="163"/>
        <v>0</v>
      </c>
      <c r="T1387" s="5" t="e">
        <f t="shared" si="164"/>
        <v>#DIV/0!</v>
      </c>
    </row>
    <row r="1388" spans="1:20" x14ac:dyDescent="0.2">
      <c r="A1388" s="4" t="s">
        <v>2948</v>
      </c>
      <c r="B1388" s="4" t="s">
        <v>2948</v>
      </c>
      <c r="C1388" s="4">
        <v>1</v>
      </c>
      <c r="D1388" s="4">
        <v>1</v>
      </c>
      <c r="E1388" s="4">
        <v>1</v>
      </c>
      <c r="F1388" s="4" t="s">
        <v>2949</v>
      </c>
      <c r="G1388" s="4">
        <f>trimmed!K1321/trimmed!K$3</f>
        <v>0</v>
      </c>
      <c r="H1388" s="4">
        <f>trimmed!L1321/trimmed!L$3</f>
        <v>0</v>
      </c>
      <c r="I1388" s="4">
        <f>trimmed!M1321/trimmed!M$3</f>
        <v>0</v>
      </c>
      <c r="J1388" s="4">
        <f>trimmed!N1321/trimmed!N$3</f>
        <v>1.1644800768554551E-5</v>
      </c>
      <c r="K1388" s="4">
        <f>trimmed!O1321/trimmed!O$3</f>
        <v>0</v>
      </c>
      <c r="L1388" s="4">
        <f>trimmed!P1321/trimmed!P$3</f>
        <v>0</v>
      </c>
      <c r="M1388" s="4"/>
      <c r="N1388" s="5">
        <f t="shared" si="159"/>
        <v>0</v>
      </c>
      <c r="O1388" s="4">
        <f t="shared" si="160"/>
        <v>0</v>
      </c>
      <c r="P1388" s="5">
        <f t="shared" si="161"/>
        <v>3.88160025618485E-6</v>
      </c>
      <c r="Q1388" s="4">
        <f t="shared" si="162"/>
        <v>6.7231288583845313E-6</v>
      </c>
      <c r="R1388" s="4"/>
      <c r="S1388" s="5">
        <f t="shared" si="163"/>
        <v>0</v>
      </c>
      <c r="T1388" s="5" t="e">
        <f t="shared" si="164"/>
        <v>#DIV/0!</v>
      </c>
    </row>
    <row r="1389" spans="1:20" x14ac:dyDescent="0.2">
      <c r="A1389" s="4" t="s">
        <v>3012</v>
      </c>
      <c r="B1389" s="4" t="s">
        <v>3012</v>
      </c>
      <c r="C1389" s="4">
        <v>1</v>
      </c>
      <c r="D1389" s="4">
        <v>1</v>
      </c>
      <c r="E1389" s="4">
        <v>1</v>
      </c>
      <c r="F1389" s="4" t="s">
        <v>3013</v>
      </c>
      <c r="G1389" s="4">
        <f>trimmed!K1353/trimmed!K$3</f>
        <v>0</v>
      </c>
      <c r="H1389" s="4">
        <f>trimmed!L1353/trimmed!L$3</f>
        <v>0</v>
      </c>
      <c r="I1389" s="4">
        <f>trimmed!M1353/trimmed!M$3</f>
        <v>0</v>
      </c>
      <c r="J1389" s="4">
        <f>trimmed!N1353/trimmed!N$3</f>
        <v>7.7874076752857942E-6</v>
      </c>
      <c r="K1389" s="4">
        <f>trimmed!O1353/trimmed!O$3</f>
        <v>0</v>
      </c>
      <c r="L1389" s="4">
        <f>trimmed!P1353/trimmed!P$3</f>
        <v>0</v>
      </c>
      <c r="M1389" s="4"/>
      <c r="N1389" s="5">
        <f t="shared" si="159"/>
        <v>0</v>
      </c>
      <c r="O1389" s="4">
        <f t="shared" si="160"/>
        <v>0</v>
      </c>
      <c r="P1389" s="5">
        <f t="shared" si="161"/>
        <v>2.5958025584285982E-6</v>
      </c>
      <c r="Q1389" s="4">
        <f t="shared" si="162"/>
        <v>4.4960619176156107E-6</v>
      </c>
      <c r="R1389" s="4"/>
      <c r="S1389" s="5">
        <f t="shared" si="163"/>
        <v>0</v>
      </c>
      <c r="T1389" s="5" t="e">
        <f t="shared" si="164"/>
        <v>#DIV/0!</v>
      </c>
    </row>
    <row r="1390" spans="1:20" x14ac:dyDescent="0.2">
      <c r="A1390" s="4" t="s">
        <v>9317</v>
      </c>
      <c r="B1390" s="4" t="s">
        <v>9317</v>
      </c>
      <c r="C1390" s="4">
        <v>1</v>
      </c>
      <c r="D1390" s="4">
        <v>1</v>
      </c>
      <c r="E1390" s="4">
        <v>1</v>
      </c>
      <c r="F1390" s="4" t="s">
        <v>9318</v>
      </c>
      <c r="G1390" s="4">
        <f>trimmed!K1359/trimmed!K$3</f>
        <v>0</v>
      </c>
      <c r="H1390" s="4">
        <f>trimmed!L1359/trimmed!L$3</f>
        <v>0</v>
      </c>
      <c r="I1390" s="4">
        <f>trimmed!M1359/trimmed!M$3</f>
        <v>0</v>
      </c>
      <c r="J1390" s="4">
        <f>trimmed!N1359/trimmed!N$3</f>
        <v>0</v>
      </c>
      <c r="K1390" s="4">
        <f>trimmed!O1359/trimmed!O$3</f>
        <v>0</v>
      </c>
      <c r="L1390" s="4">
        <f>trimmed!P1359/trimmed!P$3</f>
        <v>2.2516681478923498E-6</v>
      </c>
      <c r="M1390" s="4"/>
      <c r="N1390" s="5">
        <f t="shared" si="159"/>
        <v>0</v>
      </c>
      <c r="O1390" s="4">
        <f t="shared" si="160"/>
        <v>0</v>
      </c>
      <c r="P1390" s="5">
        <f t="shared" si="161"/>
        <v>7.5055604929744989E-7</v>
      </c>
      <c r="Q1390" s="4">
        <f t="shared" si="162"/>
        <v>1.3000012113113544E-6</v>
      </c>
      <c r="R1390" s="4"/>
      <c r="S1390" s="5">
        <f t="shared" si="163"/>
        <v>0</v>
      </c>
      <c r="T1390" s="5" t="e">
        <f t="shared" si="164"/>
        <v>#DIV/0!</v>
      </c>
    </row>
    <row r="1391" spans="1:20" x14ac:dyDescent="0.2">
      <c r="A1391" s="4" t="s">
        <v>3057</v>
      </c>
      <c r="B1391" s="4" t="s">
        <v>3057</v>
      </c>
      <c r="C1391" s="4">
        <v>1</v>
      </c>
      <c r="D1391" s="4">
        <v>1</v>
      </c>
      <c r="E1391" s="4">
        <v>1</v>
      </c>
      <c r="F1391" s="4" t="s">
        <v>3058</v>
      </c>
      <c r="G1391" s="4">
        <f>trimmed!K1375/trimmed!K$3</f>
        <v>0</v>
      </c>
      <c r="H1391" s="4">
        <f>trimmed!L1375/trimmed!L$3</f>
        <v>0</v>
      </c>
      <c r="I1391" s="4">
        <f>trimmed!M1375/trimmed!M$3</f>
        <v>0</v>
      </c>
      <c r="J1391" s="4">
        <f>trimmed!N1375/trimmed!N$3</f>
        <v>4.6827756248746665E-6</v>
      </c>
      <c r="K1391" s="4">
        <f>trimmed!O1375/trimmed!O$3</f>
        <v>0</v>
      </c>
      <c r="L1391" s="4">
        <f>trimmed!P1375/trimmed!P$3</f>
        <v>0</v>
      </c>
      <c r="M1391" s="4"/>
      <c r="N1391" s="5">
        <f t="shared" si="159"/>
        <v>0</v>
      </c>
      <c r="O1391" s="4">
        <f t="shared" si="160"/>
        <v>0</v>
      </c>
      <c r="P1391" s="5">
        <f t="shared" si="161"/>
        <v>1.5609252082915554E-6</v>
      </c>
      <c r="Q1391" s="4">
        <f t="shared" si="162"/>
        <v>2.703601767576007E-6</v>
      </c>
      <c r="R1391" s="4"/>
      <c r="S1391" s="5">
        <f t="shared" si="163"/>
        <v>0</v>
      </c>
      <c r="T1391" s="5" t="e">
        <f t="shared" si="164"/>
        <v>#DIV/0!</v>
      </c>
    </row>
    <row r="1392" spans="1:20" x14ac:dyDescent="0.2">
      <c r="A1392" s="4" t="s">
        <v>3080</v>
      </c>
      <c r="B1392" s="4" t="s">
        <v>3080</v>
      </c>
      <c r="C1392" s="4">
        <v>1</v>
      </c>
      <c r="D1392" s="4">
        <v>1</v>
      </c>
      <c r="E1392" s="4">
        <v>1</v>
      </c>
      <c r="F1392" s="4" t="s">
        <v>3081</v>
      </c>
      <c r="G1392" s="4">
        <f>trimmed!K1386/trimmed!K$3</f>
        <v>0</v>
      </c>
      <c r="H1392" s="4">
        <f>trimmed!L1386/trimmed!L$3</f>
        <v>0</v>
      </c>
      <c r="I1392" s="4">
        <f>trimmed!M1386/trimmed!M$3</f>
        <v>0</v>
      </c>
      <c r="J1392" s="4">
        <f>trimmed!N1386/trimmed!N$3</f>
        <v>2.8035783584057353E-6</v>
      </c>
      <c r="K1392" s="4">
        <f>trimmed!O1386/trimmed!O$3</f>
        <v>0</v>
      </c>
      <c r="L1392" s="4">
        <f>trimmed!P1386/trimmed!P$3</f>
        <v>0</v>
      </c>
      <c r="M1392" s="4"/>
      <c r="N1392" s="5">
        <f t="shared" si="159"/>
        <v>0</v>
      </c>
      <c r="O1392" s="4">
        <f t="shared" si="160"/>
        <v>0</v>
      </c>
      <c r="P1392" s="5">
        <f t="shared" si="161"/>
        <v>9.3452611946857841E-7</v>
      </c>
      <c r="Q1392" s="4">
        <f t="shared" si="162"/>
        <v>1.6186467199197605E-6</v>
      </c>
      <c r="R1392" s="4"/>
      <c r="S1392" s="5">
        <f t="shared" si="163"/>
        <v>0</v>
      </c>
      <c r="T1392" s="5" t="e">
        <f t="shared" ref="T1392" si="165">IF(P1392&gt;0,S1392*SQRT((O1392/N1392)^2+(Q1392/P1392)^2),"")</f>
        <v>#DIV/0!</v>
      </c>
    </row>
  </sheetData>
  <sortState xmlns:xlrd2="http://schemas.microsoft.com/office/spreadsheetml/2017/richdata2" ref="A6:U1294">
    <sortCondition descending="1" ref="U6:U129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AB8B-3448-4E1A-AEDA-F44297A2943B}">
  <dimension ref="A1:L1388"/>
  <sheetViews>
    <sheetView workbookViewId="0">
      <selection activeCell="G10" sqref="G10"/>
    </sheetView>
  </sheetViews>
  <sheetFormatPr baseColWidth="10" defaultColWidth="9.1640625" defaultRowHeight="15" x14ac:dyDescent="0.2"/>
  <cols>
    <col min="1" max="2" width="9.1640625" style="6"/>
    <col min="3" max="5" width="9.33203125" style="6" bestFit="1" customWidth="1"/>
    <col min="6" max="6" width="9.1640625" style="6"/>
    <col min="7" max="9" width="9.33203125" style="6" bestFit="1" customWidth="1"/>
    <col min="10" max="10" width="9.1640625" style="6"/>
    <col min="11" max="12" width="9.33203125" style="6" bestFit="1" customWidth="1"/>
    <col min="13" max="16384" width="9.1640625" style="6"/>
  </cols>
  <sheetData>
    <row r="1" spans="1:12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8</v>
      </c>
      <c r="H1" s="6" t="s">
        <v>9</v>
      </c>
      <c r="I1" s="6" t="s">
        <v>10</v>
      </c>
      <c r="K1" s="6" t="s">
        <v>22</v>
      </c>
      <c r="L1" s="6" t="s">
        <v>23</v>
      </c>
    </row>
    <row r="2" spans="1:12" x14ac:dyDescent="0.2">
      <c r="A2" s="6" t="s">
        <v>26</v>
      </c>
      <c r="B2" s="6" t="s">
        <v>26</v>
      </c>
      <c r="C2" s="6" t="s">
        <v>27</v>
      </c>
      <c r="D2" s="6" t="s">
        <v>27</v>
      </c>
      <c r="E2" s="6" t="s">
        <v>27</v>
      </c>
      <c r="F2" s="6" t="s">
        <v>28</v>
      </c>
      <c r="G2" s="6">
        <f>'V5-ZIKVC_short_ranked'!G287/'V5-ZIKVC_short_ranked'!G$3</f>
        <v>338.57690113293665</v>
      </c>
      <c r="H2" s="6">
        <f>'V5-ZIKVC_short_ranked'!H287/'V5-ZIKVC_short_ranked'!H$3</f>
        <v>0.14193384223918576</v>
      </c>
      <c r="I2" s="6">
        <f>'V5-ZIKVC_short_ranked'!I287/'V5-ZIKVC_short_ranked'!I$3</f>
        <v>0.34991222937390287</v>
      </c>
      <c r="K2" s="7">
        <f t="shared" ref="K2:K65" si="0">AVERAGE(G2:I2)</f>
        <v>113.02291573484992</v>
      </c>
      <c r="L2" s="6">
        <f t="shared" ref="L2:L65" si="1">STDEV(G2:I2)</f>
        <v>195.33550895951464</v>
      </c>
    </row>
    <row r="3" spans="1:12" x14ac:dyDescent="0.2">
      <c r="A3" s="6" t="s">
        <v>33</v>
      </c>
      <c r="B3" s="6" t="s">
        <v>34</v>
      </c>
      <c r="C3" s="6" t="s">
        <v>35</v>
      </c>
      <c r="D3" s="6" t="s">
        <v>35</v>
      </c>
      <c r="E3" s="6" t="s">
        <v>36</v>
      </c>
      <c r="F3" s="6" t="s">
        <v>37</v>
      </c>
      <c r="G3" s="6">
        <f>'V5-ZIKVC_short_ranked'!G292/'V5-ZIKVC_short_ranked'!G$3</f>
        <v>164.94533260365847</v>
      </c>
      <c r="H3" s="6">
        <f>'V5-ZIKVC_short_ranked'!H292/'V5-ZIKVC_short_ranked'!H$3</f>
        <v>4.9894826123833759E-2</v>
      </c>
      <c r="I3" s="6">
        <f>'V5-ZIKVC_short_ranked'!I292/'V5-ZIKVC_short_ranked'!I$3</f>
        <v>0.24308447779345796</v>
      </c>
      <c r="K3" s="7">
        <f t="shared" si="0"/>
        <v>55.079437302525257</v>
      </c>
      <c r="L3" s="6">
        <f t="shared" si="1"/>
        <v>95.14670537280864</v>
      </c>
    </row>
    <row r="4" spans="1:12" x14ac:dyDescent="0.2">
      <c r="A4" s="6" t="s">
        <v>29</v>
      </c>
      <c r="B4" s="6" t="s">
        <v>30</v>
      </c>
      <c r="C4" s="6" t="s">
        <v>31</v>
      </c>
      <c r="D4" s="6" t="s">
        <v>31</v>
      </c>
      <c r="E4" s="6" t="s">
        <v>31</v>
      </c>
      <c r="F4" s="6" t="s">
        <v>32</v>
      </c>
      <c r="G4" s="6">
        <f>'V5-ZIKVC_short_ranked'!G314/'V5-ZIKVC_short_ranked'!G$3</f>
        <v>110.19759440168602</v>
      </c>
      <c r="H4" s="6">
        <f>'V5-ZIKVC_short_ranked'!H314/'V5-ZIKVC_short_ranked'!H$3</f>
        <v>0.20871077184054282</v>
      </c>
      <c r="I4" s="6">
        <f>'V5-ZIKVC_short_ranked'!I314/'V5-ZIKVC_short_ranked'!I$3</f>
        <v>0.26410353491894123</v>
      </c>
      <c r="K4" s="7">
        <f t="shared" si="0"/>
        <v>36.8901362361485</v>
      </c>
      <c r="L4" s="6">
        <f t="shared" si="1"/>
        <v>63.486127099615835</v>
      </c>
    </row>
    <row r="5" spans="1:12" x14ac:dyDescent="0.2">
      <c r="A5" s="6" t="s">
        <v>49</v>
      </c>
      <c r="B5" s="6" t="s">
        <v>50</v>
      </c>
      <c r="C5" s="6" t="s">
        <v>51</v>
      </c>
      <c r="D5" s="6" t="s">
        <v>51</v>
      </c>
      <c r="E5" s="6" t="s">
        <v>51</v>
      </c>
      <c r="F5" s="6" t="s">
        <v>52</v>
      </c>
      <c r="G5" s="6">
        <f>'V5-ZIKVC_short_ranked'!G267/'V5-ZIKVC_short_ranked'!G$3</f>
        <v>48.307581244250898</v>
      </c>
      <c r="H5" s="6">
        <f>'V5-ZIKVC_short_ranked'!H267/'V5-ZIKVC_short_ranked'!H$3</f>
        <v>2.7749787955894827E-2</v>
      </c>
      <c r="I5" s="6">
        <f>'V5-ZIKVC_short_ranked'!I267/'V5-ZIKVC_short_ranked'!I$3</f>
        <v>0.11182092497619293</v>
      </c>
      <c r="K5" s="7">
        <f t="shared" si="0"/>
        <v>16.14905065239433</v>
      </c>
      <c r="L5" s="6">
        <f t="shared" si="1"/>
        <v>27.850136164111497</v>
      </c>
    </row>
    <row r="6" spans="1:12" x14ac:dyDescent="0.2">
      <c r="A6" s="6" t="s">
        <v>85</v>
      </c>
      <c r="B6" s="6" t="s">
        <v>86</v>
      </c>
      <c r="C6" s="6" t="s">
        <v>87</v>
      </c>
      <c r="D6" s="6" t="s">
        <v>87</v>
      </c>
      <c r="E6" s="6" t="s">
        <v>87</v>
      </c>
      <c r="F6" s="6" t="s">
        <v>88</v>
      </c>
      <c r="G6" s="6">
        <f>'V5-ZIKVC_short_ranked'!G254/'V5-ZIKVC_short_ranked'!G$3</f>
        <v>25.070153581034663</v>
      </c>
      <c r="H6" s="6">
        <f>'V5-ZIKVC_short_ranked'!H254/'V5-ZIKVC_short_ranked'!H$3</f>
        <v>2.3348600508905852E-2</v>
      </c>
      <c r="I6" s="6">
        <f>'V5-ZIKVC_short_ranked'!I254/'V5-ZIKVC_short_ranked'!I$3</f>
        <v>2.9263759336385229E-2</v>
      </c>
      <c r="K6" s="7">
        <f t="shared" si="0"/>
        <v>8.3742553136266515</v>
      </c>
      <c r="L6" s="6">
        <f t="shared" si="1"/>
        <v>14.459072341059933</v>
      </c>
    </row>
    <row r="7" spans="1:12" x14ac:dyDescent="0.2">
      <c r="A7" s="6" t="s">
        <v>10682</v>
      </c>
      <c r="B7" s="6" t="s">
        <v>10682</v>
      </c>
      <c r="C7" s="6">
        <v>4</v>
      </c>
      <c r="D7" s="6">
        <v>4</v>
      </c>
      <c r="E7" s="6">
        <v>4</v>
      </c>
      <c r="F7" s="6" t="s">
        <v>10682</v>
      </c>
      <c r="G7" s="6">
        <f>'V5-ZIKVC_short_ranked'!G328/'V5-ZIKVC_short_ranked'!G$3</f>
        <v>15.472212195661539</v>
      </c>
      <c r="H7" s="6">
        <f>'V5-ZIKVC_short_ranked'!H328/'V5-ZIKVC_short_ranked'!H$3</f>
        <v>0.72502120441051743</v>
      </c>
      <c r="I7" s="6">
        <f>'V5-ZIKVC_short_ranked'!I328/'V5-ZIKVC_short_ranked'!I$3</f>
        <v>0.62726740784084256</v>
      </c>
      <c r="K7" s="7">
        <f t="shared" si="0"/>
        <v>5.6081669359709672</v>
      </c>
      <c r="L7" s="6">
        <f t="shared" si="1"/>
        <v>8.5426536050049453</v>
      </c>
    </row>
    <row r="8" spans="1:12" x14ac:dyDescent="0.2">
      <c r="A8" s="6" t="s">
        <v>45</v>
      </c>
      <c r="B8" s="6" t="s">
        <v>46</v>
      </c>
      <c r="C8" s="6" t="s">
        <v>47</v>
      </c>
      <c r="D8" s="6" t="s">
        <v>47</v>
      </c>
      <c r="E8" s="6" t="s">
        <v>47</v>
      </c>
      <c r="F8" s="6" t="s">
        <v>48</v>
      </c>
      <c r="G8" s="6">
        <f>'V5-ZIKVC_short_ranked'!G6/'V5-ZIKVC_short_ranked'!G$3</f>
        <v>11.615802894635724</v>
      </c>
      <c r="H8" s="6">
        <f>'V5-ZIKVC_short_ranked'!H6/'V5-ZIKVC_short_ranked'!H$3</f>
        <v>1.3645462256149279</v>
      </c>
      <c r="I8" s="6">
        <f>'V5-ZIKVC_short_ranked'!I6/'V5-ZIKVC_short_ranked'!I$3</f>
        <v>0.49587535423765766</v>
      </c>
      <c r="K8" s="7">
        <f t="shared" si="0"/>
        <v>4.4920748248294364</v>
      </c>
      <c r="L8" s="6">
        <f t="shared" si="1"/>
        <v>6.1845997024952508</v>
      </c>
    </row>
    <row r="9" spans="1:12" x14ac:dyDescent="0.2">
      <c r="A9" s="6" t="s">
        <v>53</v>
      </c>
      <c r="B9" s="6" t="s">
        <v>53</v>
      </c>
      <c r="C9" s="6" t="s">
        <v>54</v>
      </c>
      <c r="D9" s="6" t="s">
        <v>54</v>
      </c>
      <c r="E9" s="6" t="s">
        <v>55</v>
      </c>
      <c r="F9" s="6" t="s">
        <v>56</v>
      </c>
      <c r="G9" s="6">
        <f>'V5-ZIKVC_short_ranked'!G298/'V5-ZIKVC_short_ranked'!G$3</f>
        <v>8.568401196977284</v>
      </c>
      <c r="H9" s="6">
        <f>'V5-ZIKVC_short_ranked'!H298/'V5-ZIKVC_short_ranked'!H$3</f>
        <v>1.3866836301950807</v>
      </c>
      <c r="I9" s="6">
        <f>'V5-ZIKVC_short_ranked'!I298/'V5-ZIKVC_short_ranked'!I$3</f>
        <v>0.52538464186142575</v>
      </c>
      <c r="K9" s="7">
        <f t="shared" si="0"/>
        <v>3.493489823011263</v>
      </c>
      <c r="L9" s="6">
        <f t="shared" si="1"/>
        <v>4.4160506198449996</v>
      </c>
    </row>
    <row r="10" spans="1:12" x14ac:dyDescent="0.2">
      <c r="A10" s="6" t="s">
        <v>196</v>
      </c>
      <c r="B10" s="6" t="s">
        <v>197</v>
      </c>
      <c r="C10" s="6" t="s">
        <v>198</v>
      </c>
      <c r="D10" s="6" t="s">
        <v>198</v>
      </c>
      <c r="E10" s="6" t="s">
        <v>199</v>
      </c>
      <c r="F10" s="6" t="s">
        <v>200</v>
      </c>
      <c r="G10" s="6">
        <f>'V5-ZIKVC_short_ranked'!G326/'V5-ZIKVC_short_ranked'!G$3</f>
        <v>10.050650303319632</v>
      </c>
      <c r="H10" s="6">
        <f>'V5-ZIKVC_short_ranked'!H326/'V5-ZIKVC_short_ranked'!H$3</f>
        <v>0.16850720949957593</v>
      </c>
      <c r="I10" s="6">
        <f>'V5-ZIKVC_short_ranked'!I326/'V5-ZIKVC_short_ranked'!I$3</f>
        <v>8.9877121123464021E-2</v>
      </c>
      <c r="K10" s="7">
        <f t="shared" si="0"/>
        <v>3.4363448779808912</v>
      </c>
      <c r="L10" s="6">
        <f t="shared" si="1"/>
        <v>5.7282914440039301</v>
      </c>
    </row>
    <row r="11" spans="1:12" x14ac:dyDescent="0.2">
      <c r="A11" s="6" t="s">
        <v>148</v>
      </c>
      <c r="B11" s="6" t="s">
        <v>148</v>
      </c>
      <c r="C11" s="6" t="s">
        <v>149</v>
      </c>
      <c r="D11" s="6" t="s">
        <v>149</v>
      </c>
      <c r="E11" s="6" t="s">
        <v>149</v>
      </c>
      <c r="F11" s="6" t="s">
        <v>150</v>
      </c>
      <c r="G11" s="6">
        <f>'V5-ZIKVC_short_ranked'!G243/'V5-ZIKVC_short_ranked'!G$3</f>
        <v>9.5852497001734918</v>
      </c>
      <c r="H11" s="6">
        <f>'V5-ZIKVC_short_ranked'!H243/'V5-ZIKVC_short_ranked'!H$3</f>
        <v>0.32648854961832063</v>
      </c>
      <c r="I11" s="6">
        <f>'V5-ZIKVC_short_ranked'!I243/'V5-ZIKVC_short_ranked'!I$3</f>
        <v>0.27618490345231128</v>
      </c>
      <c r="K11" s="7">
        <f t="shared" si="0"/>
        <v>3.3959743844147074</v>
      </c>
      <c r="L11" s="6">
        <f t="shared" si="1"/>
        <v>5.3601286658904135</v>
      </c>
    </row>
    <row r="12" spans="1:12" x14ac:dyDescent="0.2">
      <c r="A12" s="6" t="s">
        <v>63</v>
      </c>
      <c r="B12" s="6" t="s">
        <v>63</v>
      </c>
      <c r="C12" s="6">
        <v>15</v>
      </c>
      <c r="D12" s="6">
        <v>15</v>
      </c>
      <c r="E12" s="6">
        <v>15</v>
      </c>
      <c r="F12" s="6" t="s">
        <v>64</v>
      </c>
      <c r="G12" s="6">
        <f>'V5-ZIKVC_short_ranked'!G281/'V5-ZIKVC_short_ranked'!G$3</f>
        <v>8.4319364717115146</v>
      </c>
      <c r="H12" s="6">
        <f>'V5-ZIKVC_short_ranked'!H281/'V5-ZIKVC_short_ranked'!H$3</f>
        <v>0.91526717557251924</v>
      </c>
      <c r="I12" s="6">
        <f>'V5-ZIKVC_short_ranked'!I281/'V5-ZIKVC_short_ranked'!I$3</f>
        <v>0.40382519303801101</v>
      </c>
      <c r="K12" s="7">
        <f t="shared" si="0"/>
        <v>3.250342946774015</v>
      </c>
      <c r="L12" s="6">
        <f t="shared" si="1"/>
        <v>4.4946720479508162</v>
      </c>
    </row>
    <row r="13" spans="1:12" x14ac:dyDescent="0.2">
      <c r="A13" s="6" t="s">
        <v>77</v>
      </c>
      <c r="B13" s="6" t="s">
        <v>77</v>
      </c>
      <c r="C13" s="6">
        <v>6</v>
      </c>
      <c r="D13" s="6">
        <v>6</v>
      </c>
      <c r="E13" s="6">
        <v>6</v>
      </c>
      <c r="F13" s="6" t="s">
        <v>78</v>
      </c>
      <c r="G13" s="6">
        <f>'V5-ZIKVC_short_ranked'!G308/'V5-ZIKVC_short_ranked'!G$3</f>
        <v>8.0617817263020619</v>
      </c>
      <c r="H13" s="6">
        <f>'V5-ZIKVC_short_ranked'!H308/'V5-ZIKVC_short_ranked'!H$3</f>
        <v>0.83356234096692117</v>
      </c>
      <c r="I13" s="6">
        <f>'V5-ZIKVC_short_ranked'!I308/'V5-ZIKVC_short_ranked'!I$3</f>
        <v>0.2156518546564325</v>
      </c>
      <c r="K13" s="7">
        <f t="shared" si="0"/>
        <v>3.036998640641805</v>
      </c>
      <c r="L13" s="6">
        <f t="shared" si="1"/>
        <v>4.3625436543060712</v>
      </c>
    </row>
    <row r="14" spans="1:12" x14ac:dyDescent="0.2">
      <c r="A14" s="6" t="s">
        <v>94</v>
      </c>
      <c r="B14" s="6" t="s">
        <v>94</v>
      </c>
      <c r="C14" s="6">
        <v>19</v>
      </c>
      <c r="D14" s="6">
        <v>19</v>
      </c>
      <c r="E14" s="6">
        <v>19</v>
      </c>
      <c r="F14" s="6" t="s">
        <v>95</v>
      </c>
      <c r="G14" s="6">
        <f>'V5-ZIKVC_short_ranked'!G282/'V5-ZIKVC_short_ranked'!G$3</f>
        <v>6.9333861183237655</v>
      </c>
      <c r="H14" s="6">
        <f>'V5-ZIKVC_short_ranked'!H282/'V5-ZIKVC_short_ranked'!H$3</f>
        <v>0.55121289228159454</v>
      </c>
      <c r="I14" s="6">
        <f>'V5-ZIKVC_short_ranked'!I282/'V5-ZIKVC_short_ranked'!I$3</f>
        <v>0.21450452621071833</v>
      </c>
      <c r="K14" s="7">
        <f t="shared" si="0"/>
        <v>2.5663678456053596</v>
      </c>
      <c r="L14" s="6">
        <f t="shared" si="1"/>
        <v>3.7856940680194784</v>
      </c>
    </row>
    <row r="15" spans="1:12" x14ac:dyDescent="0.2">
      <c r="A15" s="6" t="s">
        <v>101</v>
      </c>
      <c r="B15" s="6" t="s">
        <v>101</v>
      </c>
      <c r="C15" s="6">
        <v>8</v>
      </c>
      <c r="D15" s="6">
        <v>8</v>
      </c>
      <c r="E15" s="6">
        <v>8</v>
      </c>
      <c r="F15" s="6" t="s">
        <v>102</v>
      </c>
      <c r="G15" s="6">
        <f>'V5-ZIKVC_short_ranked'!G333/'V5-ZIKVC_short_ranked'!G$3</f>
        <v>6.9099821850657284</v>
      </c>
      <c r="H15" s="6">
        <f>'V5-ZIKVC_short_ranked'!H333/'V5-ZIKVC_short_ranked'!H$3</f>
        <v>0.47060220525869384</v>
      </c>
      <c r="I15" s="6">
        <f>'V5-ZIKVC_short_ranked'!I333/'V5-ZIKVC_short_ranked'!I$3</f>
        <v>0.30356016016705101</v>
      </c>
      <c r="K15" s="7">
        <f t="shared" si="0"/>
        <v>2.5613815168304912</v>
      </c>
      <c r="L15" s="6">
        <f t="shared" si="1"/>
        <v>3.7669246860056891</v>
      </c>
    </row>
    <row r="16" spans="1:12" x14ac:dyDescent="0.2">
      <c r="A16" s="6" t="s">
        <v>103</v>
      </c>
      <c r="B16" s="6" t="s">
        <v>103</v>
      </c>
      <c r="C16" s="6" t="s">
        <v>104</v>
      </c>
      <c r="D16" s="6" t="s">
        <v>104</v>
      </c>
      <c r="E16" s="6" t="s">
        <v>104</v>
      </c>
      <c r="F16" s="6" t="s">
        <v>105</v>
      </c>
      <c r="G16" s="6">
        <f>'V5-ZIKVC_short_ranked'!G311/'V5-ZIKVC_short_ranked'!G$3</f>
        <v>6.7789900213080587</v>
      </c>
      <c r="H16" s="6">
        <f>'V5-ZIKVC_short_ranked'!H311/'V5-ZIKVC_short_ranked'!H$3</f>
        <v>0.47512298558100086</v>
      </c>
      <c r="I16" s="6">
        <f>'V5-ZIKVC_short_ranked'!I311/'V5-ZIKVC_short_ranked'!I$3</f>
        <v>0.19660620245757757</v>
      </c>
      <c r="K16" s="7">
        <f t="shared" si="0"/>
        <v>2.4835730697822123</v>
      </c>
      <c r="L16" s="6">
        <f t="shared" si="1"/>
        <v>3.7225459016930933</v>
      </c>
    </row>
    <row r="17" spans="1:12" x14ac:dyDescent="0.2">
      <c r="A17" s="6" t="s">
        <v>67</v>
      </c>
      <c r="B17" s="6" t="s">
        <v>67</v>
      </c>
      <c r="C17" s="6" t="s">
        <v>68</v>
      </c>
      <c r="D17" s="6" t="s">
        <v>68</v>
      </c>
      <c r="E17" s="6" t="s">
        <v>68</v>
      </c>
      <c r="F17" s="6" t="s">
        <v>69</v>
      </c>
      <c r="G17" s="6">
        <f>'V5-ZIKVC_short_ranked'!G283/'V5-ZIKVC_short_ranked'!G$3</f>
        <v>5.9194485520999498</v>
      </c>
      <c r="H17" s="6">
        <f>'V5-ZIKVC_short_ranked'!H283/'V5-ZIKVC_short_ranked'!H$3</f>
        <v>0.98422391857506375</v>
      </c>
      <c r="I17" s="6">
        <f>'V5-ZIKVC_short_ranked'!I283/'V5-ZIKVC_short_ranked'!I$3</f>
        <v>0.23608577427460162</v>
      </c>
      <c r="K17" s="7">
        <f t="shared" si="0"/>
        <v>2.3799194149832053</v>
      </c>
      <c r="L17" s="6">
        <f t="shared" si="1"/>
        <v>3.0880621035065245</v>
      </c>
    </row>
    <row r="18" spans="1:12" x14ac:dyDescent="0.2">
      <c r="A18" s="6" t="s">
        <v>112</v>
      </c>
      <c r="B18" s="6" t="s">
        <v>112</v>
      </c>
      <c r="C18" s="6">
        <v>13</v>
      </c>
      <c r="D18" s="6">
        <v>13</v>
      </c>
      <c r="E18" s="6">
        <v>13</v>
      </c>
      <c r="F18" s="6" t="s">
        <v>113</v>
      </c>
      <c r="G18" s="6">
        <f>'V5-ZIKVC_short_ranked'!G263/'V5-ZIKVC_short_ranked'!G$3</f>
        <v>6.184460254066579</v>
      </c>
      <c r="H18" s="6">
        <f>'V5-ZIKVC_short_ranked'!H263/'V5-ZIKVC_short_ranked'!H$3</f>
        <v>0.35239185750636132</v>
      </c>
      <c r="I18" s="6">
        <f>'V5-ZIKVC_short_ranked'!I263/'V5-ZIKVC_short_ranked'!I$3</f>
        <v>0.32417765233653439</v>
      </c>
      <c r="K18" s="7">
        <f t="shared" si="0"/>
        <v>2.2870099213031581</v>
      </c>
      <c r="L18" s="6">
        <f t="shared" si="1"/>
        <v>3.3753204785044653</v>
      </c>
    </row>
    <row r="19" spans="1:12" x14ac:dyDescent="0.2">
      <c r="A19" s="6" t="s">
        <v>174</v>
      </c>
      <c r="B19" s="6" t="s">
        <v>175</v>
      </c>
      <c r="C19" s="6" t="s">
        <v>176</v>
      </c>
      <c r="D19" s="6" t="s">
        <v>176</v>
      </c>
      <c r="E19" s="6" t="s">
        <v>176</v>
      </c>
      <c r="F19" s="6" t="s">
        <v>177</v>
      </c>
      <c r="G19" s="6">
        <f>'V5-ZIKVC_short_ranked'!G323/'V5-ZIKVC_short_ranked'!G$3</f>
        <v>6.2819184239022858</v>
      </c>
      <c r="H19" s="6">
        <f>'V5-ZIKVC_short_ranked'!H323/'V5-ZIKVC_short_ranked'!H$3</f>
        <v>0.26666666666666666</v>
      </c>
      <c r="I19" s="6">
        <f>'V5-ZIKVC_short_ranked'!I323/'V5-ZIKVC_short_ranked'!I$3</f>
        <v>0.2334583921339162</v>
      </c>
      <c r="K19" s="7">
        <f t="shared" si="0"/>
        <v>2.2606811609009561</v>
      </c>
      <c r="L19" s="6">
        <f t="shared" si="1"/>
        <v>3.4825332075067394</v>
      </c>
    </row>
    <row r="20" spans="1:12" x14ac:dyDescent="0.2">
      <c r="A20" s="6" t="s">
        <v>181</v>
      </c>
      <c r="B20" s="6" t="s">
        <v>181</v>
      </c>
      <c r="C20" s="6" t="s">
        <v>182</v>
      </c>
      <c r="D20" s="6" t="s">
        <v>182</v>
      </c>
      <c r="E20" s="6" t="s">
        <v>104</v>
      </c>
      <c r="F20" s="6" t="s">
        <v>183</v>
      </c>
      <c r="G20" s="6">
        <f>'V5-ZIKVC_short_ranked'!G302/'V5-ZIKVC_short_ranked'!G$3</f>
        <v>6.2692267387026535</v>
      </c>
      <c r="H20" s="6">
        <f>'V5-ZIKVC_short_ranked'!H302/'V5-ZIKVC_short_ranked'!H$3</f>
        <v>0.27984732824427483</v>
      </c>
      <c r="I20" s="6">
        <f>'V5-ZIKVC_short_ranked'!I302/'V5-ZIKVC_short_ranked'!I$3</f>
        <v>0.12036622723987198</v>
      </c>
      <c r="K20" s="7">
        <f t="shared" si="0"/>
        <v>2.2231467647289334</v>
      </c>
      <c r="L20" s="6">
        <f t="shared" si="1"/>
        <v>3.5049152517910871</v>
      </c>
    </row>
    <row r="21" spans="1:12" x14ac:dyDescent="0.2">
      <c r="A21" s="6" t="s">
        <v>65</v>
      </c>
      <c r="B21" s="6" t="s">
        <v>65</v>
      </c>
      <c r="C21" s="6">
        <v>19</v>
      </c>
      <c r="D21" s="6">
        <v>19</v>
      </c>
      <c r="E21" s="6">
        <v>19</v>
      </c>
      <c r="F21" s="6" t="s">
        <v>66</v>
      </c>
      <c r="G21" s="6">
        <f>'V5-ZIKVC_short_ranked'!G272/'V5-ZIKVC_short_ranked'!G$3</f>
        <v>5.4077058323533178</v>
      </c>
      <c r="H21" s="6">
        <f>'V5-ZIKVC_short_ranked'!H272/'V5-ZIKVC_short_ranked'!H$3</f>
        <v>0.95979643765903322</v>
      </c>
      <c r="I21" s="6">
        <f>'V5-ZIKVC_short_ranked'!I272/'V5-ZIKVC_short_ranked'!I$3</f>
        <v>0.26964513131174062</v>
      </c>
      <c r="K21" s="7">
        <f t="shared" si="0"/>
        <v>2.2123824671080308</v>
      </c>
      <c r="L21" s="6">
        <f t="shared" si="1"/>
        <v>2.7886637952207631</v>
      </c>
    </row>
    <row r="22" spans="1:12" x14ac:dyDescent="0.2">
      <c r="A22" s="6" t="s">
        <v>83</v>
      </c>
      <c r="B22" s="6" t="s">
        <v>83</v>
      </c>
      <c r="C22" s="6">
        <v>23</v>
      </c>
      <c r="D22" s="6">
        <v>23</v>
      </c>
      <c r="E22" s="6">
        <v>23</v>
      </c>
      <c r="F22" s="6" t="s">
        <v>84</v>
      </c>
      <c r="G22" s="6">
        <f>'V5-ZIKVC_short_ranked'!G285/'V5-ZIKVC_short_ranked'!G$3</f>
        <v>5.5121502509227671</v>
      </c>
      <c r="H22" s="6">
        <f>'V5-ZIKVC_short_ranked'!H285/'V5-ZIKVC_short_ranked'!H$3</f>
        <v>0.58364715860899075</v>
      </c>
      <c r="I22" s="6">
        <f>'V5-ZIKVC_short_ranked'!I285/'V5-ZIKVC_short_ranked'!I$3</f>
        <v>0.22304064984683164</v>
      </c>
      <c r="K22" s="7">
        <f t="shared" si="0"/>
        <v>2.1062793531261965</v>
      </c>
      <c r="L22" s="6">
        <f t="shared" si="1"/>
        <v>2.9550764275875543</v>
      </c>
    </row>
    <row r="23" spans="1:12" x14ac:dyDescent="0.2">
      <c r="A23" s="6" t="s">
        <v>72</v>
      </c>
      <c r="B23" s="6" t="s">
        <v>72</v>
      </c>
      <c r="C23" s="6" t="s">
        <v>73</v>
      </c>
      <c r="D23" s="6" t="s">
        <v>73</v>
      </c>
      <c r="E23" s="6" t="s">
        <v>73</v>
      </c>
      <c r="F23" s="6" t="s">
        <v>74</v>
      </c>
      <c r="G23" s="6">
        <f>'V5-ZIKVC_short_ranked'!G7/'V5-ZIKVC_short_ranked'!G$3</f>
        <v>4.8299430620728199</v>
      </c>
      <c r="H23" s="6">
        <f>'V5-ZIKVC_short_ranked'!H7/'V5-ZIKVC_short_ranked'!H$3</f>
        <v>0.87947413061916879</v>
      </c>
      <c r="I23" s="6">
        <f>'V5-ZIKVC_short_ranked'!I7/'V5-ZIKVC_short_ranked'!I$3</f>
        <v>0.24330247019814363</v>
      </c>
      <c r="K23" s="7">
        <f t="shared" si="0"/>
        <v>1.984239887630044</v>
      </c>
      <c r="L23" s="6">
        <f t="shared" si="1"/>
        <v>2.4848940647753941</v>
      </c>
    </row>
    <row r="24" spans="1:12" x14ac:dyDescent="0.2">
      <c r="A24" s="6" t="s">
        <v>273</v>
      </c>
      <c r="B24" s="6" t="s">
        <v>274</v>
      </c>
      <c r="C24" s="6" t="s">
        <v>275</v>
      </c>
      <c r="D24" s="6" t="s">
        <v>275</v>
      </c>
      <c r="E24" s="6" t="s">
        <v>275</v>
      </c>
      <c r="F24" s="6" t="s">
        <v>276</v>
      </c>
      <c r="G24" s="6">
        <f>'V5-ZIKVC_short_ranked'!G341/'V5-ZIKVC_short_ranked'!G$3</f>
        <v>5.6905324685909902</v>
      </c>
      <c r="H24" s="6">
        <f>'V5-ZIKVC_short_ranked'!H341/'V5-ZIKVC_short_ranked'!H$3</f>
        <v>8.2095843935538593E-2</v>
      </c>
      <c r="I24" s="6">
        <f>'V5-ZIKVC_short_ranked'!I341/'V5-ZIKVC_short_ranked'!I$3</f>
        <v>9.0754827384435341E-2</v>
      </c>
      <c r="K24" s="7">
        <f t="shared" si="0"/>
        <v>1.9544610466369878</v>
      </c>
      <c r="L24" s="6">
        <f t="shared" si="1"/>
        <v>3.2355356584273092</v>
      </c>
    </row>
    <row r="25" spans="1:12" x14ac:dyDescent="0.2">
      <c r="A25" s="6" t="s">
        <v>75</v>
      </c>
      <c r="B25" s="6" t="s">
        <v>75</v>
      </c>
      <c r="C25" s="6">
        <v>18</v>
      </c>
      <c r="D25" s="6">
        <v>18</v>
      </c>
      <c r="E25" s="6">
        <v>18</v>
      </c>
      <c r="F25" s="6" t="s">
        <v>76</v>
      </c>
      <c r="G25" s="6">
        <f>'V5-ZIKVC_short_ranked'!G288/'V5-ZIKVC_short_ranked'!G$3</f>
        <v>4.861963368769139</v>
      </c>
      <c r="H25" s="6">
        <f>'V5-ZIKVC_short_ranked'!H288/'V5-ZIKVC_short_ranked'!H$3</f>
        <v>0.67239185750636132</v>
      </c>
      <c r="I25" s="6">
        <f>'V5-ZIKVC_short_ranked'!I288/'V5-ZIKVC_short_ranked'!I$3</f>
        <v>0.24448421849722921</v>
      </c>
      <c r="K25" s="7">
        <f t="shared" si="0"/>
        <v>1.9262798149242431</v>
      </c>
      <c r="L25" s="6">
        <f t="shared" si="1"/>
        <v>2.5513632989280732</v>
      </c>
    </row>
    <row r="26" spans="1:12" x14ac:dyDescent="0.2">
      <c r="A26" s="6" t="s">
        <v>187</v>
      </c>
      <c r="B26" s="6" t="s">
        <v>187</v>
      </c>
      <c r="C26" s="6">
        <v>8</v>
      </c>
      <c r="D26" s="6">
        <v>8</v>
      </c>
      <c r="E26" s="6">
        <v>8</v>
      </c>
      <c r="F26" s="6" t="s">
        <v>188</v>
      </c>
      <c r="G26" s="6">
        <f>'V5-ZIKVC_short_ranked'!G315/'V5-ZIKVC_short_ranked'!G$3</f>
        <v>4.7194438946007935</v>
      </c>
      <c r="H26" s="6">
        <f>'V5-ZIKVC_short_ranked'!H315/'V5-ZIKVC_short_ranked'!H$3</f>
        <v>0.28541984732824427</v>
      </c>
      <c r="I26" s="6">
        <f>'V5-ZIKVC_short_ranked'!I315/'V5-ZIKVC_short_ranked'!I$3</f>
        <v>0.11120366227239872</v>
      </c>
      <c r="K26" s="7">
        <f t="shared" si="0"/>
        <v>1.7053558014004786</v>
      </c>
      <c r="L26" s="6">
        <f t="shared" si="1"/>
        <v>2.6117299046729134</v>
      </c>
    </row>
    <row r="27" spans="1:12" x14ac:dyDescent="0.2">
      <c r="A27" s="6" t="s">
        <v>142</v>
      </c>
      <c r="B27" s="6" t="s">
        <v>142</v>
      </c>
      <c r="C27" s="6" t="s">
        <v>54</v>
      </c>
      <c r="D27" s="6" t="s">
        <v>54</v>
      </c>
      <c r="E27" s="6" t="s">
        <v>54</v>
      </c>
      <c r="F27" s="6" t="s">
        <v>143</v>
      </c>
      <c r="G27" s="6">
        <f>'V5-ZIKVC_short_ranked'!G273/'V5-ZIKVC_short_ranked'!G$3</f>
        <v>4.5093906826729384</v>
      </c>
      <c r="H27" s="6">
        <f>'V5-ZIKVC_short_ranked'!H273/'V5-ZIKVC_short_ranked'!H$3</f>
        <v>0.39236641221374047</v>
      </c>
      <c r="I27" s="6">
        <f>'V5-ZIKVC_short_ranked'!I273/'V5-ZIKVC_short_ranked'!I$3</f>
        <v>0.19100723964249244</v>
      </c>
      <c r="K27" s="7">
        <f t="shared" si="0"/>
        <v>1.6975881115097238</v>
      </c>
      <c r="L27" s="6">
        <f t="shared" si="1"/>
        <v>2.4371728813308855</v>
      </c>
    </row>
    <row r="28" spans="1:12" x14ac:dyDescent="0.2">
      <c r="A28" s="6" t="s">
        <v>129</v>
      </c>
      <c r="B28" s="6" t="s">
        <v>129</v>
      </c>
      <c r="C28" s="6" t="s">
        <v>130</v>
      </c>
      <c r="D28" s="6" t="s">
        <v>130</v>
      </c>
      <c r="E28" s="6" t="s">
        <v>130</v>
      </c>
      <c r="F28" s="6" t="s">
        <v>131</v>
      </c>
      <c r="G28" s="6">
        <f>'V5-ZIKVC_short_ranked'!G275/'V5-ZIKVC_short_ranked'!G$3</f>
        <v>4.2216736723216464</v>
      </c>
      <c r="H28" s="6">
        <f>'V5-ZIKVC_short_ranked'!H275/'V5-ZIKVC_short_ranked'!H$3</f>
        <v>0.39697201017811706</v>
      </c>
      <c r="I28" s="6">
        <f>'V5-ZIKVC_short_ranked'!I275/'V5-ZIKVC_short_ranked'!I$3</f>
        <v>0.22711366582911693</v>
      </c>
      <c r="K28" s="7">
        <f t="shared" si="0"/>
        <v>1.6152531161096269</v>
      </c>
      <c r="L28" s="6">
        <f t="shared" si="1"/>
        <v>2.258823598949169</v>
      </c>
    </row>
    <row r="29" spans="1:12" x14ac:dyDescent="0.2">
      <c r="A29" s="6" t="s">
        <v>114</v>
      </c>
      <c r="B29" s="6" t="s">
        <v>114</v>
      </c>
      <c r="C29" s="6" t="s">
        <v>115</v>
      </c>
      <c r="D29" s="6" t="s">
        <v>115</v>
      </c>
      <c r="E29" s="6" t="s">
        <v>115</v>
      </c>
      <c r="F29" s="6" t="s">
        <v>116</v>
      </c>
      <c r="G29" s="6">
        <f>'V5-ZIKVC_short_ranked'!G12/'V5-ZIKVC_short_ranked'!G$3</f>
        <v>4.0715857620250802</v>
      </c>
      <c r="H29" s="6">
        <f>'V5-ZIKVC_short_ranked'!H12/'V5-ZIKVC_short_ranked'!H$3</f>
        <v>0.63806615776081432</v>
      </c>
      <c r="I29" s="6">
        <f>'V5-ZIKVC_short_ranked'!I12/'V5-ZIKVC_short_ranked'!I$3</f>
        <v>0.13294094700489911</v>
      </c>
      <c r="K29" s="7">
        <f t="shared" si="0"/>
        <v>1.6141976222635979</v>
      </c>
      <c r="L29" s="6">
        <f t="shared" si="1"/>
        <v>2.1430947766525863</v>
      </c>
    </row>
    <row r="30" spans="1:12" x14ac:dyDescent="0.2">
      <c r="A30" s="6" t="s">
        <v>144</v>
      </c>
      <c r="B30" s="6" t="s">
        <v>144</v>
      </c>
      <c r="C30" s="6">
        <v>7</v>
      </c>
      <c r="D30" s="6">
        <v>7</v>
      </c>
      <c r="E30" s="6">
        <v>7</v>
      </c>
      <c r="F30" s="6" t="s">
        <v>145</v>
      </c>
      <c r="G30" s="6">
        <f>'V5-ZIKVC_short_ranked'!G268/'V5-ZIKVC_short_ranked'!G$3</f>
        <v>4.103023881326922</v>
      </c>
      <c r="H30" s="6">
        <f>'V5-ZIKVC_short_ranked'!H268/'V5-ZIKVC_short_ranked'!H$3</f>
        <v>0.48078880407124686</v>
      </c>
      <c r="I30" s="6">
        <f>'V5-ZIKVC_short_ranked'!I268/'V5-ZIKVC_short_ranked'!I$3</f>
        <v>0.17239757225300886</v>
      </c>
      <c r="K30" s="7">
        <f t="shared" si="0"/>
        <v>1.585403419217059</v>
      </c>
      <c r="L30" s="6">
        <f t="shared" si="1"/>
        <v>2.1857689451063447</v>
      </c>
    </row>
    <row r="31" spans="1:12" x14ac:dyDescent="0.2">
      <c r="A31" s="6" t="s">
        <v>155</v>
      </c>
      <c r="B31" s="6" t="s">
        <v>155</v>
      </c>
      <c r="C31" s="6" t="s">
        <v>156</v>
      </c>
      <c r="D31" s="6" t="s">
        <v>156</v>
      </c>
      <c r="E31" s="6" t="s">
        <v>156</v>
      </c>
      <c r="F31" s="6" t="s">
        <v>157</v>
      </c>
      <c r="G31" s="6">
        <f>'V5-ZIKVC_short_ranked'!G250/'V5-ZIKVC_short_ranked'!G$3</f>
        <v>3.9610865945530542</v>
      </c>
      <c r="H31" s="6">
        <f>'V5-ZIKVC_short_ranked'!H250/'V5-ZIKVC_short_ranked'!H$3</f>
        <v>0.36631043256997459</v>
      </c>
      <c r="I31" s="6">
        <f>'V5-ZIKVC_short_ranked'!I250/'V5-ZIKVC_short_ranked'!I$3</f>
        <v>0.14510262852946915</v>
      </c>
      <c r="K31" s="7">
        <f t="shared" si="0"/>
        <v>1.4908332185508326</v>
      </c>
      <c r="L31" s="6">
        <f t="shared" si="1"/>
        <v>2.1421594313635683</v>
      </c>
    </row>
    <row r="32" spans="1:12" x14ac:dyDescent="0.2">
      <c r="A32" s="6" t="s">
        <v>70</v>
      </c>
      <c r="B32" s="6" t="s">
        <v>70</v>
      </c>
      <c r="C32" s="6">
        <v>12</v>
      </c>
      <c r="D32" s="6">
        <v>12</v>
      </c>
      <c r="E32" s="6">
        <v>12</v>
      </c>
      <c r="F32" s="6" t="s">
        <v>71</v>
      </c>
      <c r="G32" s="6">
        <f>'V5-ZIKVC_short_ranked'!G297/'V5-ZIKVC_short_ranked'!G$3</f>
        <v>3.2136744175215117</v>
      </c>
      <c r="H32" s="6">
        <f>'V5-ZIKVC_short_ranked'!H297/'V5-ZIKVC_short_ranked'!H$3</f>
        <v>1.1654792196776931</v>
      </c>
      <c r="I32" s="6">
        <f>'V5-ZIKVC_short_ranked'!I297/'V5-ZIKVC_short_ranked'!I$3</f>
        <v>5.2831032939799676E-2</v>
      </c>
      <c r="K32" s="7">
        <f t="shared" si="0"/>
        <v>1.4773282233796683</v>
      </c>
      <c r="L32" s="6">
        <f t="shared" si="1"/>
        <v>1.6033309316220183</v>
      </c>
    </row>
    <row r="33" spans="1:12" x14ac:dyDescent="0.2">
      <c r="A33" s="6" t="s">
        <v>99</v>
      </c>
      <c r="B33" s="6" t="s">
        <v>99</v>
      </c>
      <c r="C33" s="6">
        <v>19</v>
      </c>
      <c r="D33" s="6">
        <v>19</v>
      </c>
      <c r="E33" s="6">
        <v>19</v>
      </c>
      <c r="F33" s="6" t="s">
        <v>100</v>
      </c>
      <c r="G33" s="6">
        <f>'V5-ZIKVC_short_ranked'!G317/'V5-ZIKVC_short_ranked'!G$3</f>
        <v>3.5861579125088783</v>
      </c>
      <c r="H33" s="6">
        <f>'V5-ZIKVC_short_ranked'!H317/'V5-ZIKVC_short_ranked'!H$3</f>
        <v>0.50276505513146741</v>
      </c>
      <c r="I33" s="6">
        <f>'V5-ZIKVC_short_ranked'!I317/'V5-ZIKVC_short_ranked'!I$3</f>
        <v>0.26422974104796981</v>
      </c>
      <c r="K33" s="7">
        <f t="shared" si="0"/>
        <v>1.4510509028961052</v>
      </c>
      <c r="L33" s="6">
        <f t="shared" si="1"/>
        <v>1.8528994119728752</v>
      </c>
    </row>
    <row r="34" spans="1:12" x14ac:dyDescent="0.2">
      <c r="A34" s="6" t="s">
        <v>122</v>
      </c>
      <c r="B34" s="6" t="s">
        <v>122</v>
      </c>
      <c r="C34" s="6">
        <v>7</v>
      </c>
      <c r="D34" s="6">
        <v>7</v>
      </c>
      <c r="E34" s="6">
        <v>7</v>
      </c>
      <c r="F34" s="6" t="s">
        <v>123</v>
      </c>
      <c r="G34" s="6">
        <f>'V5-ZIKVC_short_ranked'!G11/'V5-ZIKVC_short_ranked'!G$3</f>
        <v>3.5447061700220064</v>
      </c>
      <c r="H34" s="6">
        <f>'V5-ZIKVC_short_ranked'!H11/'V5-ZIKVC_short_ranked'!H$3</f>
        <v>0.52726039016115356</v>
      </c>
      <c r="I34" s="6">
        <f>'V5-ZIKVC_short_ranked'!I11/'V5-ZIKVC_short_ranked'!I$3</f>
        <v>0.13428332128638468</v>
      </c>
      <c r="K34" s="7">
        <f t="shared" si="0"/>
        <v>1.4020832938231818</v>
      </c>
      <c r="L34" s="6">
        <f t="shared" si="1"/>
        <v>1.8659400677334852</v>
      </c>
    </row>
    <row r="35" spans="1:12" x14ac:dyDescent="0.2">
      <c r="A35" s="6" t="s">
        <v>124</v>
      </c>
      <c r="B35" s="6" t="s">
        <v>124</v>
      </c>
      <c r="C35" s="6">
        <v>11</v>
      </c>
      <c r="D35" s="6">
        <v>11</v>
      </c>
      <c r="E35" s="6">
        <v>11</v>
      </c>
      <c r="F35" s="6" t="s">
        <v>125</v>
      </c>
      <c r="G35" s="6">
        <f>'V5-ZIKVC_short_ranked'!G320/'V5-ZIKVC_short_ranked'!G$3</f>
        <v>3.5372541713726817</v>
      </c>
      <c r="H35" s="6">
        <f>'V5-ZIKVC_short_ranked'!H320/'V5-ZIKVC_short_ranked'!H$3</f>
        <v>0.47102629346904157</v>
      </c>
      <c r="I35" s="6">
        <f>'V5-ZIKVC_short_ranked'!I320/'V5-ZIKVC_short_ranked'!I$3</f>
        <v>0.19591780539014905</v>
      </c>
      <c r="K35" s="7">
        <f t="shared" si="0"/>
        <v>1.4013994234106242</v>
      </c>
      <c r="L35" s="6">
        <f t="shared" si="1"/>
        <v>1.8548120655061828</v>
      </c>
    </row>
    <row r="36" spans="1:12" x14ac:dyDescent="0.2">
      <c r="A36" s="6" t="s">
        <v>110</v>
      </c>
      <c r="B36" s="6" t="s">
        <v>110</v>
      </c>
      <c r="C36" s="6">
        <v>9</v>
      </c>
      <c r="D36" s="6">
        <v>9</v>
      </c>
      <c r="E36" s="6">
        <v>9</v>
      </c>
      <c r="F36" s="6" t="s">
        <v>111</v>
      </c>
      <c r="G36" s="6">
        <f>'V5-ZIKVC_short_ranked'!G9/'V5-ZIKVC_short_ranked'!G$3</f>
        <v>3.3616664531979552</v>
      </c>
      <c r="H36" s="6">
        <f>'V5-ZIKVC_short_ranked'!H9/'V5-ZIKVC_short_ranked'!H$3</f>
        <v>0.55047497879558949</v>
      </c>
      <c r="I36" s="6">
        <f>'V5-ZIKVC_short_ranked'!I9/'V5-ZIKVC_short_ranked'!I$3</f>
        <v>0.18216133732603634</v>
      </c>
      <c r="K36" s="7">
        <f t="shared" si="0"/>
        <v>1.3647675897731937</v>
      </c>
      <c r="L36" s="6">
        <f t="shared" si="1"/>
        <v>1.7391427594316313</v>
      </c>
    </row>
    <row r="37" spans="1:12" x14ac:dyDescent="0.2">
      <c r="A37" s="6" t="s">
        <v>59</v>
      </c>
      <c r="B37" s="6" t="s">
        <v>60</v>
      </c>
      <c r="C37" s="6" t="s">
        <v>61</v>
      </c>
      <c r="D37" s="6" t="s">
        <v>61</v>
      </c>
      <c r="E37" s="6" t="s">
        <v>61</v>
      </c>
      <c r="F37" s="6" t="s">
        <v>62</v>
      </c>
      <c r="G37" s="6">
        <f>'V5-ZIKVC_short_ranked'!G239/'V5-ZIKVC_short_ranked'!G$3</f>
        <v>1.9091089039740112</v>
      </c>
      <c r="H37" s="6">
        <f>'V5-ZIKVC_short_ranked'!H239/'V5-ZIKVC_short_ranked'!H$3</f>
        <v>1.0605597964376592</v>
      </c>
      <c r="I37" s="6">
        <f>'V5-ZIKVC_short_ranked'!I239/'V5-ZIKVC_short_ranked'!I$3</f>
        <v>1.0279259743686826</v>
      </c>
      <c r="K37" s="7">
        <f t="shared" si="0"/>
        <v>1.3325315582601176</v>
      </c>
      <c r="L37" s="6">
        <f t="shared" si="1"/>
        <v>0.49959715599527499</v>
      </c>
    </row>
    <row r="38" spans="1:12" x14ac:dyDescent="0.2">
      <c r="A38" s="6" t="s">
        <v>192</v>
      </c>
      <c r="B38" s="6" t="s">
        <v>192</v>
      </c>
      <c r="C38" s="6">
        <v>19</v>
      </c>
      <c r="D38" s="6">
        <v>19</v>
      </c>
      <c r="E38" s="6">
        <v>19</v>
      </c>
      <c r="F38" s="6" t="s">
        <v>193</v>
      </c>
      <c r="G38" s="6">
        <f>'V5-ZIKVC_short_ranked'!G277/'V5-ZIKVC_short_ranked'!G$3</f>
        <v>3.4615698100904719</v>
      </c>
      <c r="H38" s="6">
        <f>'V5-ZIKVC_short_ranked'!H277/'V5-ZIKVC_short_ranked'!H$3</f>
        <v>0.30610687022900768</v>
      </c>
      <c r="I38" s="6">
        <f>'V5-ZIKVC_short_ranked'!I277/'V5-ZIKVC_short_ranked'!I$3</f>
        <v>0.10562764602622793</v>
      </c>
      <c r="K38" s="7">
        <f t="shared" si="0"/>
        <v>1.2911014421152358</v>
      </c>
      <c r="L38" s="6">
        <f t="shared" si="1"/>
        <v>1.8823516361509216</v>
      </c>
    </row>
    <row r="39" spans="1:12" x14ac:dyDescent="0.2">
      <c r="A39" s="6" t="s">
        <v>178</v>
      </c>
      <c r="B39" s="6" t="s">
        <v>178</v>
      </c>
      <c r="C39" s="6" t="s">
        <v>179</v>
      </c>
      <c r="D39" s="6" t="s">
        <v>179</v>
      </c>
      <c r="E39" s="6" t="s">
        <v>179</v>
      </c>
      <c r="F39" s="6" t="s">
        <v>180</v>
      </c>
      <c r="G39" s="6">
        <f>'V5-ZIKVC_short_ranked'!G251/'V5-ZIKVC_short_ranked'!G$3</f>
        <v>3.2489549736269105</v>
      </c>
      <c r="H39" s="6">
        <f>'V5-ZIKVC_short_ranked'!H251/'V5-ZIKVC_short_ranked'!H$3</f>
        <v>0.35465648854961834</v>
      </c>
      <c r="I39" s="6">
        <f>'V5-ZIKVC_short_ranked'!I251/'V5-ZIKVC_short_ranked'!I$3</f>
        <v>0.17421035119723724</v>
      </c>
      <c r="K39" s="7">
        <f t="shared" si="0"/>
        <v>1.2592739377912554</v>
      </c>
      <c r="L39" s="6">
        <f t="shared" si="1"/>
        <v>1.7254747666640575</v>
      </c>
    </row>
    <row r="40" spans="1:12" x14ac:dyDescent="0.2">
      <c r="A40" s="6" t="s">
        <v>140</v>
      </c>
      <c r="B40" s="6" t="s">
        <v>140</v>
      </c>
      <c r="C40" s="6">
        <v>24</v>
      </c>
      <c r="D40" s="6">
        <v>24</v>
      </c>
      <c r="E40" s="6">
        <v>24</v>
      </c>
      <c r="F40" s="6" t="s">
        <v>141</v>
      </c>
      <c r="G40" s="6">
        <f>'V5-ZIKVC_short_ranked'!G306/'V5-ZIKVC_short_ranked'!G$3</f>
        <v>3.0897849399764796</v>
      </c>
      <c r="H40" s="6">
        <f>'V5-ZIKVC_short_ranked'!H306/'V5-ZIKVC_short_ranked'!H$3</f>
        <v>0.56488549618320605</v>
      </c>
      <c r="I40" s="6">
        <f>'V5-ZIKVC_short_ranked'!I306/'V5-ZIKVC_short_ranked'!I$3</f>
        <v>0.1186911277091293</v>
      </c>
      <c r="K40" s="7">
        <f t="shared" si="0"/>
        <v>1.2577871879562716</v>
      </c>
      <c r="L40" s="6">
        <f t="shared" si="1"/>
        <v>1.6021654646664361</v>
      </c>
    </row>
    <row r="41" spans="1:12" x14ac:dyDescent="0.2">
      <c r="A41" s="6" t="s">
        <v>108</v>
      </c>
      <c r="B41" s="6" t="s">
        <v>108</v>
      </c>
      <c r="C41" s="6">
        <v>14</v>
      </c>
      <c r="D41" s="6">
        <v>14</v>
      </c>
      <c r="E41" s="6">
        <v>14</v>
      </c>
      <c r="F41" s="6" t="s">
        <v>109</v>
      </c>
      <c r="G41" s="6">
        <f>'V5-ZIKVC_short_ranked'!G305/'V5-ZIKVC_short_ranked'!G$3</f>
        <v>2.9549503394152508</v>
      </c>
      <c r="H41" s="6">
        <f>'V5-ZIKVC_short_ranked'!H305/'V5-ZIKVC_short_ranked'!H$3</f>
        <v>0.61680237489397793</v>
      </c>
      <c r="I41" s="6">
        <f>'V5-ZIKVC_short_ranked'!I305/'V5-ZIKVC_short_ranked'!I$3</f>
        <v>0.17177801489232322</v>
      </c>
      <c r="K41" s="7">
        <f t="shared" si="0"/>
        <v>1.2478435764005174</v>
      </c>
      <c r="L41" s="6">
        <f t="shared" si="1"/>
        <v>1.4950490946777306</v>
      </c>
    </row>
    <row r="42" spans="1:12" x14ac:dyDescent="0.2">
      <c r="A42" s="6" t="s">
        <v>57</v>
      </c>
      <c r="B42" s="6" t="s">
        <v>57</v>
      </c>
      <c r="C42" s="6">
        <v>42</v>
      </c>
      <c r="D42" s="6">
        <v>42</v>
      </c>
      <c r="E42" s="6">
        <v>42</v>
      </c>
      <c r="F42" s="6" t="s">
        <v>58</v>
      </c>
      <c r="G42" s="6">
        <f>'V5-ZIKVC_short_ranked'!G241/'V5-ZIKVC_short_ranked'!G$3</f>
        <v>1.5156666627854172</v>
      </c>
      <c r="H42" s="6">
        <f>'V5-ZIKVC_short_ranked'!H241/'V5-ZIKVC_short_ranked'!H$3</f>
        <v>0.96352841391009325</v>
      </c>
      <c r="I42" s="6">
        <f>'V5-ZIKVC_short_ranked'!I241/'V5-ZIKVC_short_ranked'!I$3</f>
        <v>1.2471460204912861</v>
      </c>
      <c r="K42" s="7">
        <f t="shared" si="0"/>
        <v>1.2421136990622654</v>
      </c>
      <c r="L42" s="6">
        <f t="shared" si="1"/>
        <v>0.27610352163998414</v>
      </c>
    </row>
    <row r="43" spans="1:12" x14ac:dyDescent="0.2">
      <c r="A43" s="6" t="s">
        <v>153</v>
      </c>
      <c r="B43" s="6" t="s">
        <v>153</v>
      </c>
      <c r="C43" s="6">
        <v>13</v>
      </c>
      <c r="D43" s="6">
        <v>13</v>
      </c>
      <c r="E43" s="6">
        <v>13</v>
      </c>
      <c r="F43" s="6" t="s">
        <v>154</v>
      </c>
      <c r="G43" s="6">
        <f>'V5-ZIKVC_short_ranked'!G13/'V5-ZIKVC_short_ranked'!G$3</f>
        <v>3.0619563825204055</v>
      </c>
      <c r="H43" s="6">
        <f>'V5-ZIKVC_short_ranked'!H13/'V5-ZIKVC_short_ranked'!H$3</f>
        <v>0.42845631891433422</v>
      </c>
      <c r="I43" s="6">
        <f>'V5-ZIKVC_short_ranked'!I13/'V5-ZIKVC_short_ranked'!I$3</f>
        <v>0.195022889202492</v>
      </c>
      <c r="K43" s="7">
        <f t="shared" si="0"/>
        <v>1.2284785302124106</v>
      </c>
      <c r="L43" s="6">
        <f t="shared" si="1"/>
        <v>1.5921223469648027</v>
      </c>
    </row>
    <row r="44" spans="1:12" x14ac:dyDescent="0.2">
      <c r="A44" s="6" t="s">
        <v>117</v>
      </c>
      <c r="B44" s="6" t="s">
        <v>117</v>
      </c>
      <c r="C44" s="6" t="s">
        <v>118</v>
      </c>
      <c r="D44" s="6" t="s">
        <v>118</v>
      </c>
      <c r="E44" s="6" t="s">
        <v>118</v>
      </c>
      <c r="F44" s="6" t="s">
        <v>119</v>
      </c>
      <c r="G44" s="6">
        <f>'V5-ZIKVC_short_ranked'!G10/'V5-ZIKVC_short_ranked'!G$3</f>
        <v>2.7306917550621193</v>
      </c>
      <c r="H44" s="6">
        <f>'V5-ZIKVC_short_ranked'!H10/'V5-ZIKVC_short_ranked'!H$3</f>
        <v>0.56461407972858357</v>
      </c>
      <c r="I44" s="6">
        <f>'V5-ZIKVC_short_ranked'!I10/'V5-ZIKVC_short_ranked'!I$3</f>
        <v>0.20078247799997706</v>
      </c>
      <c r="K44" s="7">
        <f t="shared" si="0"/>
        <v>1.1653627709302266</v>
      </c>
      <c r="L44" s="6">
        <f t="shared" si="1"/>
        <v>1.367766237347098</v>
      </c>
    </row>
    <row r="45" spans="1:12" x14ac:dyDescent="0.2">
      <c r="A45" s="6" t="s">
        <v>262</v>
      </c>
      <c r="B45" s="6" t="s">
        <v>263</v>
      </c>
      <c r="C45" s="6" t="s">
        <v>264</v>
      </c>
      <c r="D45" s="6" t="s">
        <v>264</v>
      </c>
      <c r="E45" s="6" t="s">
        <v>265</v>
      </c>
      <c r="F45" s="6" t="s">
        <v>266</v>
      </c>
      <c r="G45" s="6">
        <f>'V5-ZIKVC_short_ranked'!G334/'V5-ZIKVC_short_ranked'!G$3</f>
        <v>3.1745514246125541</v>
      </c>
      <c r="H45" s="6">
        <f>'V5-ZIKVC_short_ranked'!H334/'V5-ZIKVC_short_ranked'!H$3</f>
        <v>0.12853265479219678</v>
      </c>
      <c r="I45" s="6">
        <f>'V5-ZIKVC_short_ranked'!I334/'V5-ZIKVC_short_ranked'!I$3</f>
        <v>9.1211464105829587E-2</v>
      </c>
      <c r="K45" s="7">
        <f t="shared" si="0"/>
        <v>1.1314318478368601</v>
      </c>
      <c r="L45" s="6">
        <f t="shared" si="1"/>
        <v>1.769491854056308</v>
      </c>
    </row>
    <row r="46" spans="1:12" x14ac:dyDescent="0.2">
      <c r="A46" s="6" t="s">
        <v>168</v>
      </c>
      <c r="B46" s="6" t="s">
        <v>168</v>
      </c>
      <c r="C46" s="6">
        <v>10</v>
      </c>
      <c r="D46" s="6">
        <v>10</v>
      </c>
      <c r="E46" s="6">
        <v>10</v>
      </c>
      <c r="F46" s="6" t="s">
        <v>169</v>
      </c>
      <c r="G46" s="6">
        <f>'V5-ZIKVC_short_ranked'!G301/'V5-ZIKVC_short_ranked'!G$3</f>
        <v>2.7778489340148806</v>
      </c>
      <c r="H46" s="6">
        <f>'V5-ZIKVC_short_ranked'!H301/'V5-ZIKVC_short_ranked'!H$3</f>
        <v>0.37372349448685327</v>
      </c>
      <c r="I46" s="6">
        <f>'V5-ZIKVC_short_ranked'!I301/'V5-ZIKVC_short_ranked'!I$3</f>
        <v>0.15453366835323951</v>
      </c>
      <c r="K46" s="7">
        <f t="shared" si="0"/>
        <v>1.1020353656183246</v>
      </c>
      <c r="L46" s="6">
        <f t="shared" si="1"/>
        <v>1.4554292775626787</v>
      </c>
    </row>
    <row r="47" spans="1:12" x14ac:dyDescent="0.2">
      <c r="A47" s="6" t="s">
        <v>134</v>
      </c>
      <c r="B47" s="6" t="s">
        <v>134</v>
      </c>
      <c r="C47" s="6">
        <v>8</v>
      </c>
      <c r="D47" s="6">
        <v>8</v>
      </c>
      <c r="E47" s="6">
        <v>8</v>
      </c>
      <c r="F47" s="6" t="s">
        <v>135</v>
      </c>
      <c r="G47" s="6">
        <f>'V5-ZIKVC_short_ranked'!G294/'V5-ZIKVC_short_ranked'!G$3</f>
        <v>2.5733847210740195</v>
      </c>
      <c r="H47" s="6">
        <f>'V5-ZIKVC_short_ranked'!H294/'V5-ZIKVC_short_ranked'!H$3</f>
        <v>0.65609838846480073</v>
      </c>
      <c r="I47" s="6">
        <f>'V5-ZIKVC_short_ranked'!I294/'V5-ZIKVC_short_ranked'!I$3</f>
        <v>3.7499282919721433E-2</v>
      </c>
      <c r="K47" s="7">
        <f t="shared" si="0"/>
        <v>1.0889941308195139</v>
      </c>
      <c r="L47" s="6">
        <f t="shared" si="1"/>
        <v>1.3222056502951356</v>
      </c>
    </row>
    <row r="48" spans="1:12" x14ac:dyDescent="0.2">
      <c r="A48" s="6" t="s">
        <v>158</v>
      </c>
      <c r="B48" s="6" t="s">
        <v>158</v>
      </c>
      <c r="C48" s="6">
        <v>7</v>
      </c>
      <c r="D48" s="6">
        <v>7</v>
      </c>
      <c r="E48" s="6">
        <v>7</v>
      </c>
      <c r="F48" s="6" t="s">
        <v>159</v>
      </c>
      <c r="G48" s="6">
        <f>'V5-ZIKVC_short_ranked'!G313/'V5-ZIKVC_short_ranked'!G$3</f>
        <v>2.6880756377862904</v>
      </c>
      <c r="H48" s="6">
        <f>'V5-ZIKVC_short_ranked'!H313/'V5-ZIKVC_short_ranked'!H$3</f>
        <v>0.41143341815097539</v>
      </c>
      <c r="I48" s="6">
        <f>'V5-ZIKVC_short_ranked'!I313/'V5-ZIKVC_short_ranked'!I$3</f>
        <v>0.16746405993643801</v>
      </c>
      <c r="K48" s="7">
        <f t="shared" si="0"/>
        <v>1.0889910386245678</v>
      </c>
      <c r="L48" s="6">
        <f t="shared" si="1"/>
        <v>1.3902100303170231</v>
      </c>
    </row>
    <row r="49" spans="1:12" x14ac:dyDescent="0.2">
      <c r="A49" s="6" t="s">
        <v>247</v>
      </c>
      <c r="B49" s="6" t="s">
        <v>248</v>
      </c>
      <c r="C49" s="6" t="s">
        <v>249</v>
      </c>
      <c r="D49" s="6" t="s">
        <v>249</v>
      </c>
      <c r="E49" s="6" t="s">
        <v>249</v>
      </c>
      <c r="F49" s="6" t="s">
        <v>250</v>
      </c>
      <c r="G49" s="6">
        <f>'V5-ZIKVC_short_ranked'!G22/'V5-ZIKVC_short_ranked'!G$3</f>
        <v>3.1619761768918178</v>
      </c>
      <c r="H49" s="6">
        <f>'V5-ZIKVC_short_ranked'!H22/'V5-ZIKVC_short_ranked'!H$3</f>
        <v>5.6005937234944875E-2</v>
      </c>
      <c r="I49" s="6">
        <f>'V5-ZIKVC_short_ranked'!I22/'V5-ZIKVC_short_ranked'!I$3</f>
        <v>2.2074599295540336E-2</v>
      </c>
      <c r="K49" s="7">
        <f t="shared" si="0"/>
        <v>1.0800189044741011</v>
      </c>
      <c r="L49" s="6">
        <f t="shared" si="1"/>
        <v>1.8031077053391331</v>
      </c>
    </row>
    <row r="50" spans="1:12" x14ac:dyDescent="0.2">
      <c r="A50" s="6" t="s">
        <v>257</v>
      </c>
      <c r="B50" s="6" t="s">
        <v>257</v>
      </c>
      <c r="C50" s="6">
        <v>6</v>
      </c>
      <c r="D50" s="6">
        <v>6</v>
      </c>
      <c r="E50" s="6">
        <v>6</v>
      </c>
      <c r="F50" s="6" t="s">
        <v>258</v>
      </c>
      <c r="G50" s="6">
        <f>'V5-ZIKVC_short_ranked'!G247/'V5-ZIKVC_short_ranked'!G$3</f>
        <v>2.8630811685665383</v>
      </c>
      <c r="H50" s="6">
        <f>'V5-ZIKVC_short_ranked'!H247/'V5-ZIKVC_short_ranked'!H$3</f>
        <v>0.22469889737065313</v>
      </c>
      <c r="I50" s="6">
        <f>'V5-ZIKVC_short_ranked'!I247/'V5-ZIKVC_short_ranked'!I$3</f>
        <v>5.3350772725708193E-2</v>
      </c>
      <c r="K50" s="7">
        <f t="shared" si="0"/>
        <v>1.0470436128876333</v>
      </c>
      <c r="L50" s="6">
        <f t="shared" si="1"/>
        <v>1.575066458179462</v>
      </c>
    </row>
    <row r="51" spans="1:12" x14ac:dyDescent="0.2">
      <c r="A51" s="6" t="s">
        <v>92</v>
      </c>
      <c r="B51" s="6" t="s">
        <v>92</v>
      </c>
      <c r="C51" s="6" t="s">
        <v>400</v>
      </c>
      <c r="D51" s="6" t="s">
        <v>400</v>
      </c>
      <c r="E51" s="6" t="s">
        <v>400</v>
      </c>
      <c r="F51" s="6" t="s">
        <v>93</v>
      </c>
      <c r="G51" s="6">
        <f>'V5-ZIKVC_short_ranked'!G274/'V5-ZIKVC_short_ranked'!G$3</f>
        <v>2.160613858388738</v>
      </c>
      <c r="H51" s="6">
        <f>'V5-ZIKVC_short_ranked'!H274/'V5-ZIKVC_short_ranked'!H$3</f>
        <v>0.59210347752332482</v>
      </c>
      <c r="I51" s="6">
        <f>'V5-ZIKVC_short_ranked'!I274/'V5-ZIKVC_short_ranked'!I$3</f>
        <v>0.22897233791117383</v>
      </c>
      <c r="K51" s="7">
        <f t="shared" si="0"/>
        <v>0.9938965579410789</v>
      </c>
      <c r="L51" s="6">
        <f t="shared" si="1"/>
        <v>1.0265904736124869</v>
      </c>
    </row>
    <row r="52" spans="1:12" x14ac:dyDescent="0.2">
      <c r="A52" s="6" t="s">
        <v>205</v>
      </c>
      <c r="B52" s="6" t="s">
        <v>205</v>
      </c>
      <c r="C52" s="6" t="s">
        <v>206</v>
      </c>
      <c r="D52" s="6" t="s">
        <v>206</v>
      </c>
      <c r="E52" s="6" t="s">
        <v>206</v>
      </c>
      <c r="F52" s="6" t="s">
        <v>207</v>
      </c>
      <c r="G52" s="6">
        <f>'V5-ZIKVC_short_ranked'!G300/'V5-ZIKVC_short_ranked'!G$3</f>
        <v>2.5881722808937737</v>
      </c>
      <c r="H52" s="6">
        <f>'V5-ZIKVC_short_ranked'!H300/'V5-ZIKVC_short_ranked'!H$3</f>
        <v>0.2920016963528414</v>
      </c>
      <c r="I52" s="6">
        <f>'V5-ZIKVC_short_ranked'!I300/'V5-ZIKVC_short_ranked'!I$3</f>
        <v>9.4510033387257775E-2</v>
      </c>
      <c r="K52" s="7">
        <f t="shared" si="0"/>
        <v>0.99156133687795778</v>
      </c>
      <c r="L52" s="6">
        <f t="shared" si="1"/>
        <v>1.3862271167267413</v>
      </c>
    </row>
    <row r="53" spans="1:12" x14ac:dyDescent="0.2">
      <c r="A53" s="6" t="s">
        <v>79</v>
      </c>
      <c r="B53" s="6" t="s">
        <v>80</v>
      </c>
      <c r="C53" s="6" t="s">
        <v>81</v>
      </c>
      <c r="D53" s="6" t="s">
        <v>81</v>
      </c>
      <c r="E53" s="6" t="s">
        <v>81</v>
      </c>
      <c r="F53" s="6" t="s">
        <v>82</v>
      </c>
      <c r="G53" s="6">
        <f>'V5-ZIKVC_short_ranked'!G319/'V5-ZIKVC_short_ranked'!G$3</f>
        <v>1.8369176670586729</v>
      </c>
      <c r="H53" s="6">
        <f>'V5-ZIKVC_short_ranked'!H319/'V5-ZIKVC_short_ranked'!H$3</f>
        <v>1.0553859202714164</v>
      </c>
      <c r="I53" s="6">
        <f>'V5-ZIKVC_short_ranked'!I319/'V5-ZIKVC_short_ranked'!I$3</f>
        <v>2.5003728817448573E-2</v>
      </c>
      <c r="K53" s="7">
        <f t="shared" si="0"/>
        <v>0.9724357720491793</v>
      </c>
      <c r="L53" s="6">
        <f t="shared" si="1"/>
        <v>0.90880062456832289</v>
      </c>
    </row>
    <row r="54" spans="1:12" x14ac:dyDescent="0.2">
      <c r="A54" s="6" t="s">
        <v>146</v>
      </c>
      <c r="B54" s="6" t="s">
        <v>146</v>
      </c>
      <c r="C54" s="6">
        <v>17</v>
      </c>
      <c r="D54" s="6">
        <v>17</v>
      </c>
      <c r="E54" s="6">
        <v>17</v>
      </c>
      <c r="F54" s="6" t="s">
        <v>147</v>
      </c>
      <c r="G54" s="6">
        <f>'V5-ZIKVC_short_ranked'!G266/'V5-ZIKVC_short_ranked'!G$3</f>
        <v>2.1828534168578182</v>
      </c>
      <c r="H54" s="6">
        <f>'V5-ZIKVC_short_ranked'!H266/'V5-ZIKVC_short_ranked'!H$3</f>
        <v>0.55871077184054285</v>
      </c>
      <c r="I54" s="6">
        <f>'V5-ZIKVC_short_ranked'!I266/'V5-ZIKVC_short_ranked'!I$3</f>
        <v>0.13823013113964136</v>
      </c>
      <c r="K54" s="7">
        <f t="shared" si="0"/>
        <v>0.95993143994600094</v>
      </c>
      <c r="L54" s="6">
        <f t="shared" si="1"/>
        <v>1.0797474767330975</v>
      </c>
    </row>
    <row r="55" spans="1:12" x14ac:dyDescent="0.2">
      <c r="A55" s="6" t="s">
        <v>232</v>
      </c>
      <c r="B55" s="6" t="s">
        <v>232</v>
      </c>
      <c r="C55" s="6" t="s">
        <v>233</v>
      </c>
      <c r="D55" s="6" t="s">
        <v>233</v>
      </c>
      <c r="E55" s="6" t="s">
        <v>233</v>
      </c>
      <c r="F55" s="6" t="s">
        <v>234</v>
      </c>
      <c r="G55" s="6">
        <f>'V5-ZIKVC_short_ranked'!G21/'V5-ZIKVC_short_ranked'!G$3</f>
        <v>2.5041044211310735</v>
      </c>
      <c r="H55" s="6">
        <f>'V5-ZIKVC_short_ranked'!H21/'V5-ZIKVC_short_ranked'!H$3</f>
        <v>0.24221374045801528</v>
      </c>
      <c r="I55" s="6">
        <f>'V5-ZIKVC_short_ranked'!I21/'V5-ZIKVC_short_ranked'!I$3</f>
        <v>0.10745419291180486</v>
      </c>
      <c r="K55" s="7">
        <f t="shared" si="0"/>
        <v>0.95125745150029795</v>
      </c>
      <c r="L55" s="6">
        <f t="shared" si="1"/>
        <v>1.3464918556130696</v>
      </c>
    </row>
    <row r="56" spans="1:12" x14ac:dyDescent="0.2">
      <c r="A56" s="6" t="s">
        <v>38</v>
      </c>
      <c r="B56" s="6" t="s">
        <v>39</v>
      </c>
      <c r="C56" s="6" t="s">
        <v>40</v>
      </c>
      <c r="D56" s="6" t="s">
        <v>40</v>
      </c>
      <c r="E56" s="6" t="s">
        <v>41</v>
      </c>
      <c r="F56" s="6" t="s">
        <v>42</v>
      </c>
      <c r="G56" s="6">
        <f>'V5-ZIKVC_short_ranked'!G237/'V5-ZIKVC_short_ranked'!G$3</f>
        <v>9.6228590058568042E-2</v>
      </c>
      <c r="H56" s="6">
        <f>'V5-ZIKVC_short_ranked'!H237/'V5-ZIKVC_short_ranked'!H$3</f>
        <v>1.3931297709923665</v>
      </c>
      <c r="I56" s="6">
        <f>'V5-ZIKVC_short_ranked'!I237/'V5-ZIKVC_short_ranked'!I$3</f>
        <v>1.2648148785552842</v>
      </c>
      <c r="K56" s="7">
        <f t="shared" si="0"/>
        <v>0.91805774653540617</v>
      </c>
      <c r="L56" s="6">
        <f t="shared" si="1"/>
        <v>0.71461076799321921</v>
      </c>
    </row>
    <row r="57" spans="1:12" x14ac:dyDescent="0.2">
      <c r="A57" s="6" t="s">
        <v>151</v>
      </c>
      <c r="B57" s="6" t="s">
        <v>151</v>
      </c>
      <c r="C57" s="6">
        <v>26</v>
      </c>
      <c r="D57" s="6">
        <v>26</v>
      </c>
      <c r="E57" s="6">
        <v>26</v>
      </c>
      <c r="F57" s="6" t="s">
        <v>152</v>
      </c>
      <c r="G57" s="6">
        <f>'V5-ZIKVC_short_ranked'!G291/'V5-ZIKVC_short_ranked'!G$3</f>
        <v>1.9584783950257909</v>
      </c>
      <c r="H57" s="6">
        <f>'V5-ZIKVC_short_ranked'!H291/'V5-ZIKVC_short_ranked'!H$3</f>
        <v>0.6265564037319763</v>
      </c>
      <c r="I57" s="6">
        <f>'V5-ZIKVC_short_ranked'!I291/'V5-ZIKVC_short_ranked'!I$3</f>
        <v>3.2663293521036266E-2</v>
      </c>
      <c r="K57" s="7">
        <f t="shared" si="0"/>
        <v>0.87256603075960115</v>
      </c>
      <c r="L57" s="6">
        <f t="shared" si="1"/>
        <v>0.98619546933589464</v>
      </c>
    </row>
    <row r="58" spans="1:12" x14ac:dyDescent="0.2">
      <c r="A58" s="6" t="s">
        <v>172</v>
      </c>
      <c r="B58" s="6" t="s">
        <v>172</v>
      </c>
      <c r="C58" s="6">
        <v>11</v>
      </c>
      <c r="D58" s="6">
        <v>11</v>
      </c>
      <c r="E58" s="6">
        <v>11</v>
      </c>
      <c r="F58" s="6" t="s">
        <v>173</v>
      </c>
      <c r="G58" s="6">
        <f>'V5-ZIKVC_short_ranked'!G242/'V5-ZIKVC_short_ranked'!G$3</f>
        <v>1.9007254054935201</v>
      </c>
      <c r="H58" s="6">
        <f>'V5-ZIKVC_short_ranked'!H242/'V5-ZIKVC_short_ranked'!H$3</f>
        <v>0.4450805767599661</v>
      </c>
      <c r="I58" s="6">
        <f>'V5-ZIKVC_short_ranked'!I242/'V5-ZIKVC_short_ranked'!I$3</f>
        <v>0.14828072832409733</v>
      </c>
      <c r="K58" s="7">
        <f t="shared" si="0"/>
        <v>0.83136223685919441</v>
      </c>
      <c r="L58" s="6">
        <f t="shared" si="1"/>
        <v>0.93791029812643745</v>
      </c>
    </row>
    <row r="59" spans="1:12" x14ac:dyDescent="0.2">
      <c r="A59" s="6" t="s">
        <v>106</v>
      </c>
      <c r="B59" s="6" t="s">
        <v>106</v>
      </c>
      <c r="C59" s="6">
        <v>11</v>
      </c>
      <c r="D59" s="6">
        <v>11</v>
      </c>
      <c r="E59" s="6">
        <v>11</v>
      </c>
      <c r="F59" s="6" t="s">
        <v>107</v>
      </c>
      <c r="G59" s="6">
        <f>'V5-ZIKVC_short_ranked'!G249/'V5-ZIKVC_short_ranked'!G$3</f>
        <v>1.7587881187196535</v>
      </c>
      <c r="H59" s="6">
        <f>'V5-ZIKVC_short_ranked'!H249/'V5-ZIKVC_short_ranked'!H$3</f>
        <v>0.60015267175572518</v>
      </c>
      <c r="I59" s="6">
        <f>'V5-ZIKVC_short_ranked'!I249/'V5-ZIKVC_short_ranked'!I$3</f>
        <v>0.11659151665347239</v>
      </c>
      <c r="K59" s="7">
        <f t="shared" si="0"/>
        <v>0.82517743570961699</v>
      </c>
      <c r="L59" s="6">
        <f t="shared" si="1"/>
        <v>0.8439072983769047</v>
      </c>
    </row>
    <row r="60" spans="1:12" x14ac:dyDescent="0.2">
      <c r="A60" s="6" t="s">
        <v>338</v>
      </c>
      <c r="B60" s="6" t="s">
        <v>338</v>
      </c>
      <c r="C60" s="6">
        <v>11</v>
      </c>
      <c r="D60" s="6">
        <v>11</v>
      </c>
      <c r="E60" s="6">
        <v>11</v>
      </c>
      <c r="F60" s="6" t="s">
        <v>339</v>
      </c>
      <c r="G60" s="6">
        <f>'V5-ZIKVC_short_ranked'!G325/'V5-ZIKVC_short_ranked'!G$3</f>
        <v>2.3502905115098445</v>
      </c>
      <c r="H60" s="6">
        <f>'V5-ZIKVC_short_ranked'!H325/'V5-ZIKVC_short_ranked'!H$3</f>
        <v>3.2899067005937234E-2</v>
      </c>
      <c r="I60" s="6">
        <f>'V5-ZIKVC_short_ranked'!I325/'V5-ZIKVC_short_ranked'!I$3</f>
        <v>3.9641345127869758E-2</v>
      </c>
      <c r="K60" s="7">
        <f t="shared" si="0"/>
        <v>0.80761030788121724</v>
      </c>
      <c r="L60" s="6">
        <f t="shared" si="1"/>
        <v>1.3360044994607301</v>
      </c>
    </row>
    <row r="61" spans="1:12" x14ac:dyDescent="0.2">
      <c r="A61" s="6" t="s">
        <v>211</v>
      </c>
      <c r="B61" s="6" t="s">
        <v>211</v>
      </c>
      <c r="C61" s="6">
        <v>13</v>
      </c>
      <c r="D61" s="6">
        <v>13</v>
      </c>
      <c r="E61" s="6">
        <v>13</v>
      </c>
      <c r="F61" s="6" t="s">
        <v>212</v>
      </c>
      <c r="G61" s="6">
        <f>'V5-ZIKVC_short_ranked'!G259/'V5-ZIKVC_short_ranked'!G$3</f>
        <v>1.9429922103326618</v>
      </c>
      <c r="H61" s="6">
        <f>'V5-ZIKVC_short_ranked'!H259/'V5-ZIKVC_short_ranked'!H$3</f>
        <v>0.21728583545377442</v>
      </c>
      <c r="I61" s="6">
        <f>'V5-ZIKVC_short_ranked'!I259/'V5-ZIKVC_short_ranked'!I$3</f>
        <v>0.25931917530031323</v>
      </c>
      <c r="K61" s="7">
        <f t="shared" si="0"/>
        <v>0.80653240702891649</v>
      </c>
      <c r="L61" s="6">
        <f t="shared" si="1"/>
        <v>0.98442742942715411</v>
      </c>
    </row>
    <row r="62" spans="1:12" x14ac:dyDescent="0.2">
      <c r="A62" s="6" t="s">
        <v>184</v>
      </c>
      <c r="B62" s="6" t="s">
        <v>184</v>
      </c>
      <c r="C62" s="6" t="s">
        <v>185</v>
      </c>
      <c r="D62" s="6" t="s">
        <v>185</v>
      </c>
      <c r="E62" s="6" t="s">
        <v>185</v>
      </c>
      <c r="F62" s="6" t="s">
        <v>186</v>
      </c>
      <c r="G62" s="6">
        <f>'V5-ZIKVC_short_ranked'!G257/'V5-ZIKVC_short_ranked'!G$3</f>
        <v>1.8312122305927832</v>
      </c>
      <c r="H62" s="6">
        <f>'V5-ZIKVC_short_ranked'!H257/'V5-ZIKVC_short_ranked'!H$3</f>
        <v>0.40523324851569126</v>
      </c>
      <c r="I62" s="6">
        <f>'V5-ZIKVC_short_ranked'!I257/'V5-ZIKVC_short_ranked'!I$3</f>
        <v>9.5847818354960479E-2</v>
      </c>
      <c r="K62" s="7">
        <f t="shared" si="0"/>
        <v>0.77743109915447839</v>
      </c>
      <c r="L62" s="6">
        <f t="shared" si="1"/>
        <v>0.92561916619659523</v>
      </c>
    </row>
    <row r="63" spans="1:12" x14ac:dyDescent="0.2">
      <c r="A63" s="6" t="s">
        <v>203</v>
      </c>
      <c r="B63" s="6" t="s">
        <v>203</v>
      </c>
      <c r="C63" s="6">
        <v>4</v>
      </c>
      <c r="D63" s="6">
        <v>4</v>
      </c>
      <c r="E63" s="6">
        <v>4</v>
      </c>
      <c r="F63" s="6" t="s">
        <v>204</v>
      </c>
      <c r="G63" s="6">
        <f>'V5-ZIKVC_short_ranked'!G849/'V5-ZIKVC_short_ranked'!G$3</f>
        <v>1.7523840573803895</v>
      </c>
      <c r="H63" s="6">
        <f>'V5-ZIKVC_short_ranked'!H849/'V5-ZIKVC_short_ranked'!H$3</f>
        <v>0.45539440203562348</v>
      </c>
      <c r="I63" s="6">
        <f>'V5-ZIKVC_short_ranked'!I849/'V5-ZIKVC_short_ranked'!I$3</f>
        <v>0</v>
      </c>
      <c r="K63" s="7">
        <f t="shared" si="0"/>
        <v>0.73592615313867105</v>
      </c>
      <c r="L63" s="6">
        <f t="shared" si="1"/>
        <v>0.90925025085118671</v>
      </c>
    </row>
    <row r="64" spans="1:12" x14ac:dyDescent="0.2">
      <c r="A64" s="6" t="s">
        <v>89</v>
      </c>
      <c r="B64" s="6" t="s">
        <v>89</v>
      </c>
      <c r="C64" s="6" t="s">
        <v>90</v>
      </c>
      <c r="D64" s="6" t="s">
        <v>90</v>
      </c>
      <c r="E64" s="6" t="s">
        <v>90</v>
      </c>
      <c r="F64" s="6" t="s">
        <v>91</v>
      </c>
      <c r="G64" s="6">
        <f>'V5-ZIKVC_short_ranked'!G269/'V5-ZIKVC_short_ranked'!G$3</f>
        <v>1.3809484997030845</v>
      </c>
      <c r="H64" s="6">
        <f>'V5-ZIKVC_short_ranked'!H269/'V5-ZIKVC_short_ranked'!H$3</f>
        <v>0.70903307888040712</v>
      </c>
      <c r="I64" s="6">
        <f>'V5-ZIKVC_short_ranked'!I269/'V5-ZIKVC_short_ranked'!I$3</f>
        <v>0.10565632923737078</v>
      </c>
      <c r="K64" s="7">
        <f t="shared" si="0"/>
        <v>0.73187930260695422</v>
      </c>
      <c r="L64" s="6">
        <f t="shared" si="1"/>
        <v>0.63795297041922316</v>
      </c>
    </row>
    <row r="65" spans="1:12" x14ac:dyDescent="0.2">
      <c r="A65" s="6" t="s">
        <v>136</v>
      </c>
      <c r="B65" s="6" t="s">
        <v>136</v>
      </c>
      <c r="C65" s="6">
        <v>13</v>
      </c>
      <c r="D65" s="6">
        <v>13</v>
      </c>
      <c r="E65" s="6">
        <v>13</v>
      </c>
      <c r="F65" s="6" t="s">
        <v>137</v>
      </c>
      <c r="G65" s="6">
        <f>'V5-ZIKVC_short_ranked'!G261/'V5-ZIKVC_short_ranked'!G$3</f>
        <v>1.3879347484368267</v>
      </c>
      <c r="H65" s="6">
        <f>'V5-ZIKVC_short_ranked'!H261/'V5-ZIKVC_short_ranked'!H$3</f>
        <v>0.6434520780322307</v>
      </c>
      <c r="I65" s="6">
        <f>'V5-ZIKVC_short_ranked'!I261/'V5-ZIKVC_short_ranked'!I$3</f>
        <v>0.10756433644259343</v>
      </c>
      <c r="K65" s="7">
        <f t="shared" si="0"/>
        <v>0.71298372097055029</v>
      </c>
      <c r="L65" s="6">
        <f t="shared" si="1"/>
        <v>0.64301095247658668</v>
      </c>
    </row>
    <row r="66" spans="1:12" x14ac:dyDescent="0.2">
      <c r="A66" s="6" t="s">
        <v>194</v>
      </c>
      <c r="B66" s="6" t="s">
        <v>194</v>
      </c>
      <c r="C66" s="6">
        <v>11</v>
      </c>
      <c r="D66" s="6">
        <v>11</v>
      </c>
      <c r="E66" s="6">
        <v>11</v>
      </c>
      <c r="F66" s="6" t="s">
        <v>195</v>
      </c>
      <c r="G66" s="6">
        <f>'V5-ZIKVC_short_ranked'!G16/'V5-ZIKVC_short_ranked'!G$3</f>
        <v>1.4916805421329016</v>
      </c>
      <c r="H66" s="6">
        <f>'V5-ZIKVC_short_ranked'!H16/'V5-ZIKVC_short_ranked'!H$3</f>
        <v>0.37392705682782018</v>
      </c>
      <c r="I66" s="6">
        <f>'V5-ZIKVC_short_ranked'!I16/'V5-ZIKVC_short_ranked'!I$3</f>
        <v>0.10701247146020491</v>
      </c>
      <c r="K66" s="7">
        <f t="shared" ref="K66:K129" si="2">AVERAGE(G66:I66)</f>
        <v>0.65754002347364227</v>
      </c>
      <c r="L66" s="6">
        <f t="shared" ref="L66:L129" si="3">STDEV(G66:I66)</f>
        <v>0.7346112254943733</v>
      </c>
    </row>
    <row r="67" spans="1:12" x14ac:dyDescent="0.2">
      <c r="A67" s="6" t="s">
        <v>170</v>
      </c>
      <c r="B67" s="6" t="s">
        <v>170</v>
      </c>
      <c r="C67" s="6">
        <v>4</v>
      </c>
      <c r="D67" s="6">
        <v>4</v>
      </c>
      <c r="E67" s="6">
        <v>4</v>
      </c>
      <c r="F67" s="6" t="s">
        <v>171</v>
      </c>
      <c r="G67" s="6">
        <f>'V5-ZIKVC_short_ranked'!G279/'V5-ZIKVC_short_ranked'!G$3</f>
        <v>1.4420781761233303</v>
      </c>
      <c r="H67" s="6">
        <f>'V5-ZIKVC_short_ranked'!H279/'V5-ZIKVC_short_ranked'!H$3</f>
        <v>0.38513146734520781</v>
      </c>
      <c r="I67" s="6">
        <f>'V5-ZIKVC_short_ranked'!I279/'V5-ZIKVC_short_ranked'!I$3</f>
        <v>0.1345701533978132</v>
      </c>
      <c r="K67" s="7">
        <f t="shared" si="2"/>
        <v>0.65392659895545047</v>
      </c>
      <c r="L67" s="6">
        <f t="shared" si="3"/>
        <v>0.6939613998313765</v>
      </c>
    </row>
    <row r="68" spans="1:12" x14ac:dyDescent="0.2">
      <c r="A68" s="6" t="s">
        <v>189</v>
      </c>
      <c r="B68" s="6" t="s">
        <v>189</v>
      </c>
      <c r="C68" s="6" t="s">
        <v>190</v>
      </c>
      <c r="D68" s="6" t="s">
        <v>190</v>
      </c>
      <c r="E68" s="6" t="s">
        <v>190</v>
      </c>
      <c r="F68" s="6" t="s">
        <v>191</v>
      </c>
      <c r="G68" s="6">
        <f>'V5-ZIKVC_short_ranked'!G15/'V5-ZIKVC_short_ranked'!G$3</f>
        <v>1.4074962448913055</v>
      </c>
      <c r="H68" s="6">
        <f>'V5-ZIKVC_short_ranked'!H15/'V5-ZIKVC_short_ranked'!H$3</f>
        <v>0.37381679389312977</v>
      </c>
      <c r="I68" s="6">
        <f>'V5-ZIKVC_short_ranked'!I15/'V5-ZIKVC_short_ranked'!I$3</f>
        <v>0.11471333998783832</v>
      </c>
      <c r="K68" s="7">
        <f t="shared" si="2"/>
        <v>0.63200879292409129</v>
      </c>
      <c r="L68" s="6">
        <f t="shared" si="3"/>
        <v>0.6839731289132378</v>
      </c>
    </row>
    <row r="69" spans="1:12" x14ac:dyDescent="0.2">
      <c r="A69" s="6" t="s">
        <v>542</v>
      </c>
      <c r="B69" s="6" t="s">
        <v>542</v>
      </c>
      <c r="C69" s="6">
        <v>9</v>
      </c>
      <c r="D69" s="6">
        <v>9</v>
      </c>
      <c r="E69" s="6">
        <v>9</v>
      </c>
      <c r="F69" s="6" t="s">
        <v>543</v>
      </c>
      <c r="G69" s="6">
        <f>'V5-ZIKVC_short_ranked'!G336/'V5-ZIKVC_short_ranked'!G$3</f>
        <v>1.8656777243459124</v>
      </c>
      <c r="H69" s="6">
        <f>'V5-ZIKVC_short_ranked'!H336/'V5-ZIKVC_short_ranked'!H$3</f>
        <v>5.782612383375743E-3</v>
      </c>
      <c r="I69" s="6">
        <f>'V5-ZIKVC_short_ranked'!I336/'V5-ZIKVC_short_ranked'!I$3</f>
        <v>3.6520611755527259E-3</v>
      </c>
      <c r="K69" s="7">
        <f t="shared" si="2"/>
        <v>0.62503746596828036</v>
      </c>
      <c r="L69" s="6">
        <f t="shared" si="3"/>
        <v>1.0744265088141676</v>
      </c>
    </row>
    <row r="70" spans="1:12" x14ac:dyDescent="0.2">
      <c r="A70" s="6" t="s">
        <v>347</v>
      </c>
      <c r="B70" s="6" t="s">
        <v>347</v>
      </c>
      <c r="C70" s="6" t="s">
        <v>348</v>
      </c>
      <c r="D70" s="6" t="s">
        <v>348</v>
      </c>
      <c r="E70" s="6" t="s">
        <v>349</v>
      </c>
      <c r="F70" s="6" t="s">
        <v>350</v>
      </c>
      <c r="G70" s="6">
        <f>'V5-ZIKVC_short_ranked'!G327/'V5-ZIKVC_short_ranked'!G$3</f>
        <v>1.7785824901319236</v>
      </c>
      <c r="H70" s="6">
        <f>'V5-ZIKVC_short_ranked'!H327/'V5-ZIKVC_short_ranked'!H$3</f>
        <v>3.9446140797285839E-2</v>
      </c>
      <c r="I70" s="6">
        <f>'V5-ZIKVC_short_ranked'!I327/'V5-ZIKVC_short_ranked'!I$3</f>
        <v>3.6582567491595823E-2</v>
      </c>
      <c r="K70" s="7">
        <f t="shared" si="2"/>
        <v>0.61820373280693508</v>
      </c>
      <c r="L70" s="6">
        <f t="shared" si="3"/>
        <v>1.0049185018454645</v>
      </c>
    </row>
    <row r="71" spans="1:12" x14ac:dyDescent="0.2">
      <c r="A71" s="6" t="s">
        <v>240</v>
      </c>
      <c r="B71" s="6" t="s">
        <v>240</v>
      </c>
      <c r="C71" s="6">
        <v>36</v>
      </c>
      <c r="D71" s="6">
        <v>36</v>
      </c>
      <c r="E71" s="6">
        <v>36</v>
      </c>
      <c r="F71" s="6" t="s">
        <v>241</v>
      </c>
      <c r="G71" s="6">
        <f>'V5-ZIKVC_short_ranked'!G248/'V5-ZIKVC_short_ranked'!G$3</f>
        <v>1.450578112082717</v>
      </c>
      <c r="H71" s="6">
        <f>'V5-ZIKVC_short_ranked'!H248/'V5-ZIKVC_short_ranked'!H$3</f>
        <v>0.18246819338422393</v>
      </c>
      <c r="I71" s="6">
        <f>'V5-ZIKVC_short_ranked'!I248/'V5-ZIKVC_short_ranked'!I$3</f>
        <v>0.16872612122672356</v>
      </c>
      <c r="K71" s="7">
        <f t="shared" si="2"/>
        <v>0.60059080889788807</v>
      </c>
      <c r="L71" s="6">
        <f t="shared" si="3"/>
        <v>0.73614266471816403</v>
      </c>
    </row>
    <row r="72" spans="1:12" x14ac:dyDescent="0.2">
      <c r="A72" s="6" t="s">
        <v>96</v>
      </c>
      <c r="B72" s="6" t="s">
        <v>96</v>
      </c>
      <c r="C72" s="6" t="s">
        <v>97</v>
      </c>
      <c r="D72" s="6" t="s">
        <v>97</v>
      </c>
      <c r="E72" s="6" t="s">
        <v>97</v>
      </c>
      <c r="F72" s="6" t="s">
        <v>98</v>
      </c>
      <c r="G72" s="6">
        <f>'V5-ZIKVC_short_ranked'!G8/'V5-ZIKVC_short_ranked'!G$3</f>
        <v>0.76833599198910141</v>
      </c>
      <c r="H72" s="6">
        <f>'V5-ZIKVC_short_ranked'!H8/'V5-ZIKVC_short_ranked'!H$3</f>
        <v>0.77325699745547072</v>
      </c>
      <c r="I72" s="6">
        <f>'V5-ZIKVC_short_ranked'!I8/'V5-ZIKVC_short_ranked'!I$3</f>
        <v>0.16570864741449537</v>
      </c>
      <c r="K72" s="7">
        <f t="shared" si="2"/>
        <v>0.56910054561968915</v>
      </c>
      <c r="L72" s="6">
        <f t="shared" si="3"/>
        <v>0.34935629624624215</v>
      </c>
    </row>
    <row r="73" spans="1:12" x14ac:dyDescent="0.2">
      <c r="A73" s="6" t="s">
        <v>138</v>
      </c>
      <c r="B73" s="6" t="s">
        <v>138</v>
      </c>
      <c r="C73" s="6">
        <v>11</v>
      </c>
      <c r="D73" s="6">
        <v>11</v>
      </c>
      <c r="E73" s="6">
        <v>11</v>
      </c>
      <c r="F73" s="6" t="s">
        <v>139</v>
      </c>
      <c r="G73" s="6">
        <f>'V5-ZIKVC_short_ranked'!G280/'V5-ZIKVC_short_ranked'!G$3</f>
        <v>0.95675512033813437</v>
      </c>
      <c r="H73" s="6">
        <f>'V5-ZIKVC_short_ranked'!H280/'V5-ZIKVC_short_ranked'!H$3</f>
        <v>0.59769296013570827</v>
      </c>
      <c r="I73" s="6">
        <f>'V5-ZIKVC_short_ranked'!I280/'V5-ZIKVC_short_ranked'!I$3</f>
        <v>0.11071604768297021</v>
      </c>
      <c r="K73" s="7">
        <f t="shared" si="2"/>
        <v>0.55505470938560431</v>
      </c>
      <c r="L73" s="6">
        <f t="shared" si="3"/>
        <v>0.42462812369775282</v>
      </c>
    </row>
    <row r="74" spans="1:12" x14ac:dyDescent="0.2">
      <c r="A74" s="6" t="s">
        <v>444</v>
      </c>
      <c r="B74" s="6" t="s">
        <v>444</v>
      </c>
      <c r="C74" s="6">
        <v>7</v>
      </c>
      <c r="D74" s="6">
        <v>7</v>
      </c>
      <c r="E74" s="6">
        <v>7</v>
      </c>
      <c r="F74" s="6" t="s">
        <v>445</v>
      </c>
      <c r="G74" s="6">
        <f>'V5-ZIKVC_short_ranked'!G290/'V5-ZIKVC_short_ranked'!G$3</f>
        <v>1.6276795174830876</v>
      </c>
      <c r="H74" s="6">
        <f>'V5-ZIKVC_short_ranked'!H290/'V5-ZIKVC_short_ranked'!H$3</f>
        <v>1.0367260390161155E-2</v>
      </c>
      <c r="I74" s="6">
        <f>'V5-ZIKVC_short_ranked'!I290/'V5-ZIKVC_short_ranked'!I$3</f>
        <v>1.5787239413026767E-2</v>
      </c>
      <c r="K74" s="7">
        <f t="shared" si="2"/>
        <v>0.55127800576209185</v>
      </c>
      <c r="L74" s="6">
        <f t="shared" si="3"/>
        <v>0.93219499294385055</v>
      </c>
    </row>
    <row r="75" spans="1:12" x14ac:dyDescent="0.2">
      <c r="A75" s="6" t="s">
        <v>316</v>
      </c>
      <c r="B75" s="6" t="s">
        <v>317</v>
      </c>
      <c r="C75" s="6" t="s">
        <v>318</v>
      </c>
      <c r="D75" s="6" t="s">
        <v>318</v>
      </c>
      <c r="E75" s="6" t="s">
        <v>318</v>
      </c>
      <c r="F75" s="6" t="s">
        <v>319</v>
      </c>
      <c r="G75" s="6">
        <f>'V5-ZIKVC_short_ranked'!G324/'V5-ZIKVC_short_ranked'!G$3</f>
        <v>1.5698100904719212</v>
      </c>
      <c r="H75" s="6">
        <f>'V5-ZIKVC_short_ranked'!H324/'V5-ZIKVC_short_ranked'!H$3</f>
        <v>1.7270568278201868E-2</v>
      </c>
      <c r="I75" s="6">
        <f>'V5-ZIKVC_short_ranked'!I324/'V5-ZIKVC_short_ranked'!I$3</f>
        <v>2.1612225931917532E-2</v>
      </c>
      <c r="K75" s="7">
        <f t="shared" si="2"/>
        <v>0.53623096156068029</v>
      </c>
      <c r="L75" s="6">
        <f t="shared" si="3"/>
        <v>0.89510841482386105</v>
      </c>
    </row>
    <row r="76" spans="1:12" x14ac:dyDescent="0.2">
      <c r="A76" s="6" t="s">
        <v>213</v>
      </c>
      <c r="B76" s="6" t="s">
        <v>213</v>
      </c>
      <c r="C76" s="6">
        <v>10</v>
      </c>
      <c r="D76" s="6">
        <v>10</v>
      </c>
      <c r="E76" s="6">
        <v>10</v>
      </c>
      <c r="F76" s="6" t="s">
        <v>214</v>
      </c>
      <c r="G76" s="6">
        <f>'V5-ZIKVC_short_ranked'!G304/'V5-ZIKVC_short_ranked'!G$3</f>
        <v>1.1718267876063948</v>
      </c>
      <c r="H76" s="6">
        <f>'V5-ZIKVC_short_ranked'!H304/'V5-ZIKVC_short_ranked'!H$3</f>
        <v>0.37709075487701443</v>
      </c>
      <c r="I76" s="6">
        <f>'V5-ZIKVC_short_ranked'!I304/'V5-ZIKVC_short_ranked'!I$3</f>
        <v>3.6683532394818669E-2</v>
      </c>
      <c r="K76" s="7">
        <f t="shared" si="2"/>
        <v>0.528533691626076</v>
      </c>
      <c r="L76" s="6">
        <f t="shared" si="3"/>
        <v>0.58252791759834877</v>
      </c>
    </row>
    <row r="77" spans="1:12" x14ac:dyDescent="0.2">
      <c r="A77" s="6" t="s">
        <v>309</v>
      </c>
      <c r="B77" s="6" t="s">
        <v>309</v>
      </c>
      <c r="C77" s="6" t="s">
        <v>310</v>
      </c>
      <c r="D77" s="6" t="s">
        <v>310</v>
      </c>
      <c r="E77" s="6" t="s">
        <v>97</v>
      </c>
      <c r="F77" s="6" t="s">
        <v>311</v>
      </c>
      <c r="G77" s="6">
        <f>'V5-ZIKVC_short_ranked'!G307/'V5-ZIKVC_short_ranked'!G$3</f>
        <v>1.4825984187790366</v>
      </c>
      <c r="H77" s="6">
        <f>'V5-ZIKVC_short_ranked'!H307/'V5-ZIKVC_short_ranked'!H$3</f>
        <v>2.8884648006785411E-2</v>
      </c>
      <c r="I77" s="6">
        <f>'V5-ZIKVC_short_ranked'!I307/'V5-ZIKVC_short_ranked'!I$3</f>
        <v>5.9010543948416115E-2</v>
      </c>
      <c r="K77" s="7">
        <f t="shared" si="2"/>
        <v>0.52349787024474603</v>
      </c>
      <c r="L77" s="6">
        <f t="shared" si="3"/>
        <v>0.83074201112659174</v>
      </c>
    </row>
    <row r="78" spans="1:12" x14ac:dyDescent="0.2">
      <c r="A78" s="6" t="s">
        <v>228</v>
      </c>
      <c r="B78" s="6" t="s">
        <v>228</v>
      </c>
      <c r="C78" s="6">
        <v>14</v>
      </c>
      <c r="D78" s="6">
        <v>14</v>
      </c>
      <c r="E78" s="6">
        <v>14</v>
      </c>
      <c r="F78" s="6" t="s">
        <v>229</v>
      </c>
      <c r="G78" s="6">
        <f>'V5-ZIKVC_short_ranked'!G255/'V5-ZIKVC_short_ranked'!G$3</f>
        <v>1.1554323905778792</v>
      </c>
      <c r="H78" s="6">
        <f>'V5-ZIKVC_short_ranked'!H255/'V5-ZIKVC_short_ranked'!H$3</f>
        <v>0.27373197625106022</v>
      </c>
      <c r="I78" s="6">
        <f>'V5-ZIKVC_short_ranked'!I255/'V5-ZIKVC_short_ranked'!I$3</f>
        <v>0.11999908213724345</v>
      </c>
      <c r="K78" s="7">
        <f t="shared" si="2"/>
        <v>0.51638781632206088</v>
      </c>
      <c r="L78" s="6">
        <f t="shared" si="3"/>
        <v>0.55874137720192374</v>
      </c>
    </row>
    <row r="79" spans="1:12" x14ac:dyDescent="0.2">
      <c r="A79" s="6" t="s">
        <v>223</v>
      </c>
      <c r="B79" s="6" t="s">
        <v>223</v>
      </c>
      <c r="C79" s="6">
        <v>8</v>
      </c>
      <c r="D79" s="6">
        <v>8</v>
      </c>
      <c r="E79" s="6">
        <v>8</v>
      </c>
      <c r="F79" s="6" t="s">
        <v>224</v>
      </c>
      <c r="G79" s="6">
        <f>'V5-ZIKVC_short_ranked'!G265/'V5-ZIKVC_short_ranked'!G$3</f>
        <v>1.1440680926376583</v>
      </c>
      <c r="H79" s="6">
        <f>'V5-ZIKVC_short_ranked'!H265/'V5-ZIKVC_short_ranked'!H$3</f>
        <v>0.36125530110262938</v>
      </c>
      <c r="I79" s="6">
        <f>'V5-ZIKVC_short_ranked'!I265/'V5-ZIKVC_short_ranked'!I$3</f>
        <v>3.1969159811379204E-2</v>
      </c>
      <c r="K79" s="7">
        <f t="shared" si="2"/>
        <v>0.51243085118388898</v>
      </c>
      <c r="L79" s="6">
        <f t="shared" si="3"/>
        <v>0.57125436042547273</v>
      </c>
    </row>
    <row r="80" spans="1:12" x14ac:dyDescent="0.2">
      <c r="A80" s="6" t="s">
        <v>245</v>
      </c>
      <c r="B80" s="6" t="s">
        <v>245</v>
      </c>
      <c r="C80" s="6">
        <v>6</v>
      </c>
      <c r="D80" s="6">
        <v>6</v>
      </c>
      <c r="E80" s="6">
        <v>6</v>
      </c>
      <c r="F80" s="6" t="s">
        <v>246</v>
      </c>
      <c r="G80" s="6">
        <f>'V5-ZIKVC_short_ranked'!G346/'V5-ZIKVC_short_ranked'!G$3</f>
        <v>1.3683732519823482</v>
      </c>
      <c r="H80" s="6">
        <f>'V5-ZIKVC_short_ranked'!H346/'V5-ZIKVC_short_ranked'!H$3</f>
        <v>0.1629855810008482</v>
      </c>
      <c r="I80" s="6">
        <f>'V5-ZIKVC_short_ranked'!I346/'V5-ZIKVC_short_ranked'!I$3</f>
        <v>2.2880023864431669E-3</v>
      </c>
      <c r="K80" s="7">
        <f t="shared" si="2"/>
        <v>0.51121561178987984</v>
      </c>
      <c r="L80" s="6">
        <f t="shared" si="3"/>
        <v>0.74665610762142287</v>
      </c>
    </row>
    <row r="81" spans="1:12" x14ac:dyDescent="0.2">
      <c r="A81" s="6" t="s">
        <v>255</v>
      </c>
      <c r="B81" s="6" t="s">
        <v>255</v>
      </c>
      <c r="C81" s="6">
        <v>5</v>
      </c>
      <c r="D81" s="6">
        <v>5</v>
      </c>
      <c r="E81" s="6">
        <v>5</v>
      </c>
      <c r="F81" s="6" t="s">
        <v>256</v>
      </c>
      <c r="G81" s="6">
        <f>'V5-ZIKVC_short_ranked'!G303/'V5-ZIKVC_short_ranked'!G$3</f>
        <v>1.2298126520964567</v>
      </c>
      <c r="H81" s="6">
        <f>'V5-ZIKVC_short_ranked'!H303/'V5-ZIKVC_short_ranked'!H$3</f>
        <v>0.23794741306191688</v>
      </c>
      <c r="I81" s="6">
        <f>'V5-ZIKVC_short_ranked'!I303/'V5-ZIKVC_short_ranked'!I$3</f>
        <v>5.704861230624491E-2</v>
      </c>
      <c r="K81" s="7">
        <f t="shared" si="2"/>
        <v>0.50826955915487282</v>
      </c>
      <c r="L81" s="6">
        <f t="shared" si="3"/>
        <v>0.63138690219032145</v>
      </c>
    </row>
    <row r="82" spans="1:12" x14ac:dyDescent="0.2">
      <c r="A82" s="6" t="s">
        <v>164</v>
      </c>
      <c r="B82" s="6" t="s">
        <v>165</v>
      </c>
      <c r="C82" s="6" t="s">
        <v>166</v>
      </c>
      <c r="D82" s="6" t="s">
        <v>166</v>
      </c>
      <c r="E82" s="6" t="s">
        <v>166</v>
      </c>
      <c r="F82" s="6" t="s">
        <v>167</v>
      </c>
      <c r="G82" s="6">
        <f>'V5-ZIKVC_short_ranked'!G289/'V5-ZIKVC_short_ranked'!G$3</f>
        <v>0.84328679715426791</v>
      </c>
      <c r="H82" s="6">
        <f>'V5-ZIKVC_short_ranked'!H289/'V5-ZIKVC_short_ranked'!H$3</f>
        <v>0.53614927905004239</v>
      </c>
      <c r="I82" s="6">
        <f>'V5-ZIKVC_short_ranked'!I289/'V5-ZIKVC_short_ranked'!I$3</f>
        <v>9.7325577393040305E-2</v>
      </c>
      <c r="K82" s="7">
        <f t="shared" si="2"/>
        <v>0.49225388453245023</v>
      </c>
      <c r="L82" s="6">
        <f t="shared" si="3"/>
        <v>0.37491284266053876</v>
      </c>
    </row>
    <row r="83" spans="1:12" x14ac:dyDescent="0.2">
      <c r="A83" s="6" t="s">
        <v>251</v>
      </c>
      <c r="B83" s="6" t="s">
        <v>251</v>
      </c>
      <c r="C83" s="6">
        <v>6</v>
      </c>
      <c r="D83" s="6">
        <v>6</v>
      </c>
      <c r="E83" s="6">
        <v>6</v>
      </c>
      <c r="F83" s="6" t="s">
        <v>252</v>
      </c>
      <c r="G83" s="6">
        <f>'V5-ZIKVC_short_ranked'!G309/'V5-ZIKVC_short_ranked'!G$3</f>
        <v>1.1390612810451426</v>
      </c>
      <c r="H83" s="6">
        <f>'V5-ZIKVC_short_ranked'!H309/'V5-ZIKVC_short_ranked'!H$3</f>
        <v>0.26041560644614081</v>
      </c>
      <c r="I83" s="6">
        <f>'V5-ZIKVC_short_ranked'!I309/'V5-ZIKVC_short_ranked'!I$3</f>
        <v>5.8907284388301839E-2</v>
      </c>
      <c r="K83" s="7">
        <f t="shared" si="2"/>
        <v>0.48612805729319514</v>
      </c>
      <c r="L83" s="6">
        <f t="shared" si="3"/>
        <v>0.57436290529070078</v>
      </c>
    </row>
    <row r="84" spans="1:12" x14ac:dyDescent="0.2">
      <c r="A84" s="6" t="s">
        <v>219</v>
      </c>
      <c r="B84" s="6" t="s">
        <v>219</v>
      </c>
      <c r="C84" s="6">
        <v>11</v>
      </c>
      <c r="D84" s="6">
        <v>11</v>
      </c>
      <c r="E84" s="6">
        <v>11</v>
      </c>
      <c r="F84" s="6" t="s">
        <v>220</v>
      </c>
      <c r="G84" s="6">
        <f>'V5-ZIKVC_short_ranked'!G299/'V5-ZIKVC_short_ranked'!G$3</f>
        <v>1.0003376686887975</v>
      </c>
      <c r="H84" s="6">
        <f>'V5-ZIKVC_short_ranked'!H299/'V5-ZIKVC_short_ranked'!H$3</f>
        <v>0.4240118744698898</v>
      </c>
      <c r="I84" s="6">
        <f>'V5-ZIKVC_short_ranked'!I299/'V5-ZIKVC_short_ranked'!I$3</f>
        <v>2.9423237990339494E-3</v>
      </c>
      <c r="K84" s="7">
        <f t="shared" si="2"/>
        <v>0.47576395565257373</v>
      </c>
      <c r="L84" s="6">
        <f t="shared" si="3"/>
        <v>0.50070757626782214</v>
      </c>
    </row>
    <row r="85" spans="1:12" x14ac:dyDescent="0.2">
      <c r="A85" s="6" t="s">
        <v>287</v>
      </c>
      <c r="B85" s="6" t="s">
        <v>288</v>
      </c>
      <c r="C85" s="6" t="s">
        <v>289</v>
      </c>
      <c r="D85" s="6" t="s">
        <v>290</v>
      </c>
      <c r="E85" s="6" t="s">
        <v>290</v>
      </c>
      <c r="F85" s="6" t="s">
        <v>291</v>
      </c>
      <c r="G85" s="6">
        <f>'V5-ZIKVC_short_ranked'!G316/'V5-ZIKVC_short_ranked'!G$3</f>
        <v>1.2961820150670098</v>
      </c>
      <c r="H85" s="6">
        <f>'V5-ZIKVC_short_ranked'!H316/'V5-ZIKVC_short_ranked'!H$3</f>
        <v>7.6953350296861747E-2</v>
      </c>
      <c r="I85" s="6">
        <f>'V5-ZIKVC_short_ranked'!I316/'V5-ZIKVC_short_ranked'!I$3</f>
        <v>5.0434263816702803E-2</v>
      </c>
      <c r="K85" s="7">
        <f t="shared" si="2"/>
        <v>0.47452320972685813</v>
      </c>
      <c r="L85" s="6">
        <f t="shared" si="3"/>
        <v>0.711700927203056</v>
      </c>
    </row>
    <row r="86" spans="1:12" x14ac:dyDescent="0.2">
      <c r="A86" s="6" t="s">
        <v>230</v>
      </c>
      <c r="B86" s="6" t="s">
        <v>230</v>
      </c>
      <c r="C86" s="6">
        <v>8</v>
      </c>
      <c r="D86" s="6">
        <v>8</v>
      </c>
      <c r="E86" s="6">
        <v>8</v>
      </c>
      <c r="F86" s="6" t="s">
        <v>231</v>
      </c>
      <c r="G86" s="6">
        <f>'V5-ZIKVC_short_ranked'!G18/'V5-ZIKVC_short_ranked'!G$3</f>
        <v>0.98899665824435568</v>
      </c>
      <c r="H86" s="6">
        <f>'V5-ZIKVC_short_ranked'!H18/'V5-ZIKVC_short_ranked'!H$3</f>
        <v>0.30525021204410518</v>
      </c>
      <c r="I86" s="6">
        <f>'V5-ZIKVC_short_ranked'!I18/'V5-ZIKVC_short_ranked'!I$3</f>
        <v>0.10671187140742781</v>
      </c>
      <c r="K86" s="7">
        <f t="shared" si="2"/>
        <v>0.46698624723196286</v>
      </c>
      <c r="L86" s="6">
        <f t="shared" si="3"/>
        <v>0.46284502814623257</v>
      </c>
    </row>
    <row r="87" spans="1:12" x14ac:dyDescent="0.2">
      <c r="A87" s="6" t="s">
        <v>4598</v>
      </c>
      <c r="B87" s="6" t="s">
        <v>4598</v>
      </c>
      <c r="C87" s="6">
        <v>3</v>
      </c>
      <c r="D87" s="6">
        <v>3</v>
      </c>
      <c r="E87" s="6">
        <v>3</v>
      </c>
      <c r="F87" s="6" t="s">
        <v>4599</v>
      </c>
      <c r="G87" s="6">
        <f>'V5-ZIKVC_short_ranked'!G27/'V5-ZIKVC_short_ranked'!G$3</f>
        <v>1.1009745816983569</v>
      </c>
      <c r="H87" s="6">
        <f>'V5-ZIKVC_short_ranked'!H27/'V5-ZIKVC_short_ranked'!H$3</f>
        <v>0.17463104325699746</v>
      </c>
      <c r="I87" s="6">
        <f>'V5-ZIKVC_short_ranked'!I27/'V5-ZIKVC_short_ranked'!I$3</f>
        <v>8.171502656065352E-2</v>
      </c>
      <c r="K87" s="7">
        <f t="shared" si="2"/>
        <v>0.45244021717200261</v>
      </c>
      <c r="L87" s="6">
        <f t="shared" si="3"/>
        <v>0.56356540260947574</v>
      </c>
    </row>
    <row r="88" spans="1:12" x14ac:dyDescent="0.2">
      <c r="A88" s="6" t="s">
        <v>253</v>
      </c>
      <c r="B88" s="6" t="s">
        <v>253</v>
      </c>
      <c r="C88" s="6">
        <v>7</v>
      </c>
      <c r="D88" s="6">
        <v>7</v>
      </c>
      <c r="E88" s="6">
        <v>7</v>
      </c>
      <c r="F88" s="6" t="s">
        <v>254</v>
      </c>
      <c r="G88" s="6">
        <f>'V5-ZIKVC_short_ranked'!G245/'V5-ZIKVC_short_ranked'!G$3</f>
        <v>1.0002095874620123</v>
      </c>
      <c r="H88" s="6">
        <f>'V5-ZIKVC_short_ranked'!H245/'V5-ZIKVC_short_ranked'!H$3</f>
        <v>0.23949109414758271</v>
      </c>
      <c r="I88" s="6">
        <f>'V5-ZIKVC_short_ranked'!I245/'V5-ZIKVC_short_ranked'!I$3</f>
        <v>7.4430638258814352E-2</v>
      </c>
      <c r="K88" s="7">
        <f t="shared" si="2"/>
        <v>0.43804377328946975</v>
      </c>
      <c r="L88" s="6">
        <f t="shared" si="3"/>
        <v>0.49379554523381458</v>
      </c>
    </row>
    <row r="89" spans="1:12" x14ac:dyDescent="0.2">
      <c r="A89" s="6" t="s">
        <v>201</v>
      </c>
      <c r="B89" s="6" t="s">
        <v>201</v>
      </c>
      <c r="C89" s="6">
        <v>136</v>
      </c>
      <c r="D89" s="6">
        <v>136</v>
      </c>
      <c r="E89" s="6">
        <v>136</v>
      </c>
      <c r="F89" s="6" t="s">
        <v>202</v>
      </c>
      <c r="G89" s="6">
        <f>'V5-ZIKVC_short_ranked'!G238/'V5-ZIKVC_short_ranked'!G$3</f>
        <v>0.75268679482551848</v>
      </c>
      <c r="H89" s="6">
        <f>'V5-ZIKVC_short_ranked'!H238/'V5-ZIKVC_short_ranked'!H$3</f>
        <v>0.37000848176420698</v>
      </c>
      <c r="I89" s="6">
        <f>'V5-ZIKVC_short_ranked'!I238/'V5-ZIKVC_short_ranked'!I$3</f>
        <v>0.15112610286946845</v>
      </c>
      <c r="K89" s="7">
        <f t="shared" si="2"/>
        <v>0.42460712648639798</v>
      </c>
      <c r="L89" s="6">
        <f t="shared" si="3"/>
        <v>0.30447426086745882</v>
      </c>
    </row>
    <row r="90" spans="1:12" x14ac:dyDescent="0.2">
      <c r="A90" s="6" t="s">
        <v>523</v>
      </c>
      <c r="B90" s="6" t="s">
        <v>523</v>
      </c>
      <c r="C90" s="6">
        <v>6</v>
      </c>
      <c r="D90" s="6">
        <v>6</v>
      </c>
      <c r="E90" s="6">
        <v>6</v>
      </c>
      <c r="F90" s="6" t="s">
        <v>524</v>
      </c>
      <c r="G90" s="6">
        <f>'V5-ZIKVC_short_ranked'!G372/'V5-ZIKVC_short_ranked'!G$3</f>
        <v>1.2001210949780514</v>
      </c>
      <c r="H90" s="6">
        <f>'V5-ZIKVC_short_ranked'!H372/'V5-ZIKVC_short_ranked'!H$3</f>
        <v>1.1727735368956744E-3</v>
      </c>
      <c r="I90" s="6">
        <f>'V5-ZIKVC_short_ranked'!I372/'V5-ZIKVC_short_ranked'!I$3</f>
        <v>0</v>
      </c>
      <c r="K90" s="7">
        <f t="shared" si="2"/>
        <v>0.40043128950498236</v>
      </c>
      <c r="L90" s="6">
        <f t="shared" si="3"/>
        <v>0.692551934935286</v>
      </c>
    </row>
    <row r="91" spans="1:12" x14ac:dyDescent="0.2">
      <c r="A91" s="6" t="s">
        <v>322</v>
      </c>
      <c r="B91" s="6" t="s">
        <v>322</v>
      </c>
      <c r="C91" s="6">
        <v>28</v>
      </c>
      <c r="D91" s="6">
        <v>25</v>
      </c>
      <c r="E91" s="6">
        <v>25</v>
      </c>
      <c r="F91" s="6" t="s">
        <v>323</v>
      </c>
      <c r="G91" s="6">
        <f>'V5-ZIKVC_short_ranked'!G286/'V5-ZIKVC_short_ranked'!G$3</f>
        <v>1.0600002328749578</v>
      </c>
      <c r="H91" s="6">
        <f>'V5-ZIKVC_short_ranked'!H286/'V5-ZIKVC_short_ranked'!H$3</f>
        <v>5.8941475826972012E-2</v>
      </c>
      <c r="I91" s="6">
        <f>'V5-ZIKVC_short_ranked'!I286/'V5-ZIKVC_short_ranked'!I$3</f>
        <v>5.4060969033605251E-2</v>
      </c>
      <c r="K91" s="7">
        <f t="shared" si="2"/>
        <v>0.39100089257851173</v>
      </c>
      <c r="L91" s="6">
        <f t="shared" si="3"/>
        <v>0.57937556284714853</v>
      </c>
    </row>
    <row r="92" spans="1:12" x14ac:dyDescent="0.2">
      <c r="A92" s="6" t="s">
        <v>126</v>
      </c>
      <c r="B92" s="6" t="s">
        <v>126</v>
      </c>
      <c r="C92" s="6" t="s">
        <v>127</v>
      </c>
      <c r="D92" s="6" t="s">
        <v>127</v>
      </c>
      <c r="E92" s="6" t="s">
        <v>127</v>
      </c>
      <c r="F92" s="6" t="s">
        <v>128</v>
      </c>
      <c r="G92" s="6">
        <f>'V5-ZIKVC_short_ranked'!G318/'V5-ZIKVC_short_ranked'!G$3</f>
        <v>0.41023252564535467</v>
      </c>
      <c r="H92" s="6">
        <f>'V5-ZIKVC_short_ranked'!H318/'V5-ZIKVC_short_ranked'!H$3</f>
        <v>0.73763358778625954</v>
      </c>
      <c r="I92" s="6">
        <f>'V5-ZIKVC_short_ranked'!I318/'V5-ZIKVC_short_ranked'!I$3</f>
        <v>1.384940166821556E-3</v>
      </c>
      <c r="K92" s="7">
        <f t="shared" si="2"/>
        <v>0.38308368453281189</v>
      </c>
      <c r="L92" s="6">
        <f t="shared" si="3"/>
        <v>0.36887438574761244</v>
      </c>
    </row>
    <row r="93" spans="1:12" x14ac:dyDescent="0.2">
      <c r="A93" s="6" t="s">
        <v>929</v>
      </c>
      <c r="B93" s="6" t="s">
        <v>929</v>
      </c>
      <c r="C93" s="6">
        <v>7</v>
      </c>
      <c r="D93" s="6">
        <v>7</v>
      </c>
      <c r="E93" s="6">
        <v>6</v>
      </c>
      <c r="F93" s="6" t="s">
        <v>930</v>
      </c>
      <c r="G93" s="6">
        <f>'V5-ZIKVC_short_ranked'!G451/'V5-ZIKVC_short_ranked'!G$3</f>
        <v>1.1363133565432042</v>
      </c>
      <c r="H93" s="6">
        <f>'V5-ZIKVC_short_ranked'!H451/'V5-ZIKVC_short_ranked'!H$3</f>
        <v>8.0312977099236639E-4</v>
      </c>
      <c r="I93" s="6">
        <f>'V5-ZIKVC_short_ranked'!I451/'V5-ZIKVC_short_ranked'!I$3</f>
        <v>0</v>
      </c>
      <c r="K93" s="7">
        <f t="shared" si="2"/>
        <v>0.37903882877139883</v>
      </c>
      <c r="L93" s="6">
        <f t="shared" si="3"/>
        <v>0.65581910163044599</v>
      </c>
    </row>
    <row r="94" spans="1:12" x14ac:dyDescent="0.2">
      <c r="A94" s="6" t="s">
        <v>301</v>
      </c>
      <c r="B94" s="6" t="s">
        <v>301</v>
      </c>
      <c r="C94" s="6">
        <v>26</v>
      </c>
      <c r="D94" s="6">
        <v>26</v>
      </c>
      <c r="E94" s="6">
        <v>26</v>
      </c>
      <c r="F94" s="6" t="s">
        <v>302</v>
      </c>
      <c r="G94" s="6">
        <f>'V5-ZIKVC_short_ranked'!G30/'V5-ZIKVC_short_ranked'!G$3</f>
        <v>1.0173491843554603</v>
      </c>
      <c r="H94" s="6">
        <f>'V5-ZIKVC_short_ranked'!H30/'V5-ZIKVC_short_ranked'!H$3</f>
        <v>3.9918575063613237E-2</v>
      </c>
      <c r="I94" s="6">
        <f>'V5-ZIKVC_short_ranked'!I30/'V5-ZIKVC_short_ranked'!I$3</f>
        <v>5.6946500074576356E-2</v>
      </c>
      <c r="K94" s="7">
        <f t="shared" si="2"/>
        <v>0.37140475316454996</v>
      </c>
      <c r="L94" s="6">
        <f t="shared" si="3"/>
        <v>0.55946907304823945</v>
      </c>
    </row>
    <row r="95" spans="1:12" x14ac:dyDescent="0.2">
      <c r="A95" s="6" t="s">
        <v>235</v>
      </c>
      <c r="B95" s="6" t="s">
        <v>235</v>
      </c>
      <c r="C95" s="6">
        <v>9</v>
      </c>
      <c r="D95" s="6">
        <v>9</v>
      </c>
      <c r="E95" s="6">
        <v>9</v>
      </c>
      <c r="F95" s="6" t="s">
        <v>236</v>
      </c>
      <c r="G95" s="6">
        <f>'V5-ZIKVC_short_ranked'!G19/'V5-ZIKVC_short_ranked'!G$3</f>
        <v>0.73598966035187408</v>
      </c>
      <c r="H95" s="6">
        <f>'V5-ZIKVC_short_ranked'!H19/'V5-ZIKVC_short_ranked'!H$3</f>
        <v>0.28926208651399493</v>
      </c>
      <c r="I95" s="6">
        <f>'V5-ZIKVC_short_ranked'!I19/'V5-ZIKVC_short_ranked'!I$3</f>
        <v>8.5591849378721649E-2</v>
      </c>
      <c r="K95" s="7">
        <f t="shared" si="2"/>
        <v>0.37028119874819687</v>
      </c>
      <c r="L95" s="6">
        <f t="shared" si="3"/>
        <v>0.33268213138081343</v>
      </c>
    </row>
    <row r="96" spans="1:12" x14ac:dyDescent="0.2">
      <c r="A96" s="6" t="s">
        <v>763</v>
      </c>
      <c r="B96" s="6" t="s">
        <v>763</v>
      </c>
      <c r="C96" s="6" t="s">
        <v>349</v>
      </c>
      <c r="D96" s="6" t="s">
        <v>349</v>
      </c>
      <c r="E96" s="6" t="s">
        <v>349</v>
      </c>
      <c r="F96" s="6" t="s">
        <v>764</v>
      </c>
      <c r="G96" s="6">
        <f>'V5-ZIKVC_short_ranked'!G260/'V5-ZIKVC_short_ranked'!G$3</f>
        <v>1.0936623080237067</v>
      </c>
      <c r="H96" s="6">
        <f>'V5-ZIKVC_short_ranked'!H260/'V5-ZIKVC_short_ranked'!H$3</f>
        <v>4.4903307888040714E-3</v>
      </c>
      <c r="I96" s="6">
        <f>'V5-ZIKVC_short_ranked'!I260/'V5-ZIKVC_short_ranked'!I$3</f>
        <v>1.7254672495095171E-3</v>
      </c>
      <c r="K96" s="7">
        <f t="shared" si="2"/>
        <v>0.36662603535400673</v>
      </c>
      <c r="L96" s="6">
        <f t="shared" si="3"/>
        <v>0.62963339924966299</v>
      </c>
    </row>
    <row r="97" spans="1:12" x14ac:dyDescent="0.2">
      <c r="A97" s="6" t="s">
        <v>132</v>
      </c>
      <c r="B97" s="6" t="s">
        <v>132</v>
      </c>
      <c r="C97" s="6">
        <v>13</v>
      </c>
      <c r="D97" s="6">
        <v>13</v>
      </c>
      <c r="E97" s="6">
        <v>13</v>
      </c>
      <c r="F97" s="6" t="s">
        <v>133</v>
      </c>
      <c r="G97" s="6">
        <f>'V5-ZIKVC_short_ranked'!G295/'V5-ZIKVC_short_ranked'!G$3</f>
        <v>0.33185845860065438</v>
      </c>
      <c r="H97" s="6">
        <f>'V5-ZIKVC_short_ranked'!H295/'V5-ZIKVC_short_ranked'!H$3</f>
        <v>0.65668363019508058</v>
      </c>
      <c r="I97" s="6">
        <f>'V5-ZIKVC_short_ranked'!I295/'V5-ZIKVC_short_ranked'!I$3</f>
        <v>7.7655778519716848E-2</v>
      </c>
      <c r="K97" s="7">
        <f t="shared" si="2"/>
        <v>0.35539928910515067</v>
      </c>
      <c r="L97" s="6">
        <f t="shared" si="3"/>
        <v>0.29023084136524457</v>
      </c>
    </row>
    <row r="98" spans="1:12" x14ac:dyDescent="0.2">
      <c r="A98" s="6" t="s">
        <v>525</v>
      </c>
      <c r="B98" s="6" t="s">
        <v>525</v>
      </c>
      <c r="C98" s="6" t="s">
        <v>526</v>
      </c>
      <c r="D98" s="6" t="s">
        <v>526</v>
      </c>
      <c r="E98" s="6" t="s">
        <v>526</v>
      </c>
      <c r="F98" s="6" t="s">
        <v>527</v>
      </c>
      <c r="G98" s="6">
        <f>'V5-ZIKVC_short_ranked'!G344/'V5-ZIKVC_short_ranked'!G$3</f>
        <v>1.0343607000221231</v>
      </c>
      <c r="H98" s="6">
        <f>'V5-ZIKVC_short_ranked'!H344/'V5-ZIKVC_short_ranked'!H$3</f>
        <v>8.5114503816793897E-3</v>
      </c>
      <c r="I98" s="6">
        <f>'V5-ZIKVC_short_ranked'!I344/'V5-ZIKVC_short_ranked'!I$3</f>
        <v>8.2224440390550602E-3</v>
      </c>
      <c r="K98" s="7">
        <f t="shared" si="2"/>
        <v>0.35036486481428586</v>
      </c>
      <c r="L98" s="6">
        <f t="shared" si="3"/>
        <v>0.59235778699820985</v>
      </c>
    </row>
    <row r="99" spans="1:12" x14ac:dyDescent="0.2">
      <c r="A99" s="6" t="s">
        <v>225</v>
      </c>
      <c r="B99" s="6" t="s">
        <v>225</v>
      </c>
      <c r="C99" s="6" t="s">
        <v>226</v>
      </c>
      <c r="D99" s="6" t="s">
        <v>226</v>
      </c>
      <c r="E99" s="6" t="s">
        <v>226</v>
      </c>
      <c r="F99" s="6" t="s">
        <v>227</v>
      </c>
      <c r="G99" s="6">
        <f>'V5-ZIKVC_short_ranked'!G17/'V5-ZIKVC_short_ranked'!G$3</f>
        <v>0.57746003283536906</v>
      </c>
      <c r="H99" s="6">
        <f>'V5-ZIKVC_short_ranked'!H17/'V5-ZIKVC_short_ranked'!H$3</f>
        <v>0.34240882103477521</v>
      </c>
      <c r="I99" s="6">
        <f>'V5-ZIKVC_short_ranked'!I17/'V5-ZIKVC_short_ranked'!I$3</f>
        <v>9.0289012035475402E-2</v>
      </c>
      <c r="K99" s="7">
        <f t="shared" si="2"/>
        <v>0.33671928863520656</v>
      </c>
      <c r="L99" s="6">
        <f t="shared" si="3"/>
        <v>0.24363534013151075</v>
      </c>
    </row>
    <row r="100" spans="1:12" x14ac:dyDescent="0.2">
      <c r="A100" s="6" t="s">
        <v>160</v>
      </c>
      <c r="B100" s="6" t="s">
        <v>160</v>
      </c>
      <c r="C100" s="6">
        <v>10</v>
      </c>
      <c r="D100" s="6">
        <v>10</v>
      </c>
      <c r="E100" s="6">
        <v>10</v>
      </c>
      <c r="F100" s="6" t="s">
        <v>161</v>
      </c>
      <c r="G100" s="6">
        <f>'V5-ZIKVC_short_ranked'!G310/'V5-ZIKVC_short_ranked'!G$3</f>
        <v>0.35995482225818848</v>
      </c>
      <c r="H100" s="6">
        <f>'V5-ZIKVC_short_ranked'!H310/'V5-ZIKVC_short_ranked'!H$3</f>
        <v>0.64044105173876165</v>
      </c>
      <c r="I100" s="6">
        <f>'V5-ZIKVC_short_ranked'!I310/'V5-ZIKVC_short_ranked'!I$3</f>
        <v>2.4963572321848575E-3</v>
      </c>
      <c r="K100" s="7">
        <f t="shared" si="2"/>
        <v>0.33429741040971162</v>
      </c>
      <c r="L100" s="6">
        <f t="shared" si="3"/>
        <v>0.31974534460933784</v>
      </c>
    </row>
    <row r="101" spans="1:12" x14ac:dyDescent="0.2">
      <c r="A101" s="6" t="s">
        <v>415</v>
      </c>
      <c r="B101" s="6" t="s">
        <v>416</v>
      </c>
      <c r="C101" s="6" t="s">
        <v>417</v>
      </c>
      <c r="D101" s="6" t="s">
        <v>417</v>
      </c>
      <c r="E101" s="6" t="s">
        <v>417</v>
      </c>
      <c r="F101" s="6" t="s">
        <v>418</v>
      </c>
      <c r="G101" s="6">
        <f>'V5-ZIKVC_short_ranked'!G258/'V5-ZIKVC_short_ranked'!G$3</f>
        <v>0.93849772364728745</v>
      </c>
      <c r="H101" s="6">
        <f>'V5-ZIKVC_short_ranked'!H258/'V5-ZIKVC_short_ranked'!H$3</f>
        <v>1.8330788804071244E-2</v>
      </c>
      <c r="I101" s="6">
        <f>'V5-ZIKVC_short_ranked'!I258/'V5-ZIKVC_short_ranked'!I$3</f>
        <v>2.4097339345334388E-2</v>
      </c>
      <c r="K101" s="7">
        <f t="shared" si="2"/>
        <v>0.32697528393223102</v>
      </c>
      <c r="L101" s="6">
        <f t="shared" si="3"/>
        <v>0.52960181644569282</v>
      </c>
    </row>
    <row r="102" spans="1:12" x14ac:dyDescent="0.2">
      <c r="A102" s="6" t="s">
        <v>615</v>
      </c>
      <c r="B102" s="6" t="s">
        <v>615</v>
      </c>
      <c r="C102" s="6">
        <v>34</v>
      </c>
      <c r="D102" s="6">
        <v>34</v>
      </c>
      <c r="E102" s="6">
        <v>34</v>
      </c>
      <c r="F102" s="6" t="s">
        <v>616</v>
      </c>
      <c r="G102" s="6">
        <f>'V5-ZIKVC_short_ranked'!G82/'V5-ZIKVC_short_ranked'!G$3</f>
        <v>0.96371808157609773</v>
      </c>
      <c r="H102" s="6">
        <f>'V5-ZIKVC_short_ranked'!H82/'V5-ZIKVC_short_ranked'!H$3</f>
        <v>1.5210347752332486E-3</v>
      </c>
      <c r="I102" s="6">
        <f>'V5-ZIKVC_short_ranked'!I82/'V5-ZIKVC_short_ranked'!I$3</f>
        <v>2.3203570486123065E-4</v>
      </c>
      <c r="K102" s="7">
        <f t="shared" si="2"/>
        <v>0.32182371735206405</v>
      </c>
      <c r="L102" s="6">
        <f t="shared" si="3"/>
        <v>0.55589719957612949</v>
      </c>
    </row>
    <row r="103" spans="1:12" x14ac:dyDescent="0.2">
      <c r="A103" s="6" t="s">
        <v>162</v>
      </c>
      <c r="B103" s="6" t="s">
        <v>162</v>
      </c>
      <c r="C103" s="6">
        <v>16</v>
      </c>
      <c r="D103" s="6">
        <v>16</v>
      </c>
      <c r="E103" s="6">
        <v>16</v>
      </c>
      <c r="F103" s="6" t="s">
        <v>163</v>
      </c>
      <c r="G103" s="6">
        <f>'V5-ZIKVC_short_ranked'!G14/'V5-ZIKVC_short_ranked'!G$3</f>
        <v>0.18786022845033359</v>
      </c>
      <c r="H103" s="6">
        <f>'V5-ZIKVC_short_ranked'!H14/'V5-ZIKVC_short_ranked'!H$3</f>
        <v>0.278117048346056</v>
      </c>
      <c r="I103" s="6">
        <f>'V5-ZIKVC_short_ranked'!I14/'V5-ZIKVC_short_ranked'!I$3</f>
        <v>0.48927821567480129</v>
      </c>
      <c r="K103" s="7">
        <f t="shared" si="2"/>
        <v>0.31841849749039697</v>
      </c>
      <c r="L103" s="6">
        <f t="shared" si="3"/>
        <v>0.1546976271891807</v>
      </c>
    </row>
    <row r="104" spans="1:12" x14ac:dyDescent="0.2">
      <c r="A104" s="6" t="s">
        <v>277</v>
      </c>
      <c r="B104" s="6" t="s">
        <v>277</v>
      </c>
      <c r="C104" s="6">
        <v>7</v>
      </c>
      <c r="D104" s="6">
        <v>7</v>
      </c>
      <c r="E104" s="6">
        <v>7</v>
      </c>
      <c r="F104" s="6" t="s">
        <v>278</v>
      </c>
      <c r="G104" s="6">
        <f>'V5-ZIKVC_short_ranked'!G26/'V5-ZIKVC_short_ranked'!G$3</f>
        <v>0.85933188174609643</v>
      </c>
      <c r="H104" s="6">
        <f>'V5-ZIKVC_short_ranked'!H26/'V5-ZIKVC_short_ranked'!H$3</f>
        <v>7.6059372349448692E-2</v>
      </c>
      <c r="I104" s="6">
        <f>'V5-ZIKVC_short_ranked'!I26/'V5-ZIKVC_short_ranked'!I$3</f>
        <v>1.479365297903831E-2</v>
      </c>
      <c r="K104" s="7">
        <f t="shared" si="2"/>
        <v>0.31672830235819449</v>
      </c>
      <c r="L104" s="6">
        <f t="shared" si="3"/>
        <v>0.47090588801364103</v>
      </c>
    </row>
    <row r="105" spans="1:12" x14ac:dyDescent="0.2">
      <c r="A105" s="6" t="s">
        <v>370</v>
      </c>
      <c r="B105" s="6" t="s">
        <v>370</v>
      </c>
      <c r="C105" s="6" t="s">
        <v>371</v>
      </c>
      <c r="D105" s="6" t="s">
        <v>371</v>
      </c>
      <c r="E105" s="6" t="s">
        <v>371</v>
      </c>
      <c r="F105" s="6" t="s">
        <v>372</v>
      </c>
      <c r="G105" s="6">
        <f>'V5-ZIKVC_short_ranked'!G38/'V5-ZIKVC_short_ranked'!G$3</f>
        <v>0.82160613858388731</v>
      </c>
      <c r="H105" s="6">
        <f>'V5-ZIKVC_short_ranked'!H38/'V5-ZIKVC_short_ranked'!H$3</f>
        <v>5.4939779474130618E-2</v>
      </c>
      <c r="I105" s="6">
        <f>'V5-ZIKVC_short_ranked'!I38/'V5-ZIKVC_short_ranked'!I$3</f>
        <v>1.7546093920306566E-2</v>
      </c>
      <c r="K105" s="7">
        <f t="shared" si="2"/>
        <v>0.2980306706594415</v>
      </c>
      <c r="L105" s="6">
        <f t="shared" si="3"/>
        <v>0.4538149676785147</v>
      </c>
    </row>
    <row r="106" spans="1:12" x14ac:dyDescent="0.2">
      <c r="A106" s="6" t="s">
        <v>271</v>
      </c>
      <c r="B106" s="6" t="s">
        <v>271</v>
      </c>
      <c r="C106" s="6">
        <v>17</v>
      </c>
      <c r="D106" s="6">
        <v>17</v>
      </c>
      <c r="E106" s="6">
        <v>17</v>
      </c>
      <c r="F106" s="6" t="s">
        <v>272</v>
      </c>
      <c r="G106" s="6">
        <f>'V5-ZIKVC_short_ranked'!G256/'V5-ZIKVC_short_ranked'!G$3</f>
        <v>0.60284340323463315</v>
      </c>
      <c r="H106" s="6">
        <f>'V5-ZIKVC_short_ranked'!H256/'V5-ZIKVC_short_ranked'!H$3</f>
        <v>0.20748091603053437</v>
      </c>
      <c r="I106" s="6">
        <f>'V5-ZIKVC_short_ranked'!I256/'V5-ZIKVC_short_ranked'!I$3</f>
        <v>7.2017806537477483E-2</v>
      </c>
      <c r="K106" s="7">
        <f t="shared" si="2"/>
        <v>0.29411404193421498</v>
      </c>
      <c r="L106" s="6">
        <f t="shared" si="3"/>
        <v>0.2758132110779053</v>
      </c>
    </row>
    <row r="107" spans="1:12" x14ac:dyDescent="0.2">
      <c r="A107" s="6" t="s">
        <v>221</v>
      </c>
      <c r="B107" s="6" t="s">
        <v>221</v>
      </c>
      <c r="C107" s="6">
        <v>3</v>
      </c>
      <c r="D107" s="6">
        <v>3</v>
      </c>
      <c r="E107" s="6">
        <v>3</v>
      </c>
      <c r="F107" s="6" t="s">
        <v>222</v>
      </c>
      <c r="G107" s="6">
        <f>'V5-ZIKVC_short_ranked'!G350/'V5-ZIKVC_short_ranked'!G$3</f>
        <v>0.46176775380459456</v>
      </c>
      <c r="H107" s="6">
        <f>'V5-ZIKVC_short_ranked'!H350/'V5-ZIKVC_short_ranked'!H$3</f>
        <v>0.41743002544529262</v>
      </c>
      <c r="I107" s="6">
        <f>'V5-ZIKVC_short_ranked'!I350/'V5-ZIKVC_short_ranked'!I$3</f>
        <v>0</v>
      </c>
      <c r="K107" s="7">
        <f t="shared" si="2"/>
        <v>0.29306592641662904</v>
      </c>
      <c r="L107" s="6">
        <f t="shared" si="3"/>
        <v>0.25476888832595634</v>
      </c>
    </row>
    <row r="108" spans="1:12" x14ac:dyDescent="0.2">
      <c r="A108" s="6" t="s">
        <v>672</v>
      </c>
      <c r="B108" s="6" t="s">
        <v>672</v>
      </c>
      <c r="C108" s="6">
        <v>4</v>
      </c>
      <c r="D108" s="6">
        <v>4</v>
      </c>
      <c r="E108" s="6">
        <v>4</v>
      </c>
      <c r="F108" s="6" t="s">
        <v>673</v>
      </c>
      <c r="G108" s="6">
        <f>'V5-ZIKVC_short_ranked'!G858/'V5-ZIKVC_short_ranked'!G$3</f>
        <v>0.84527787804338461</v>
      </c>
      <c r="H108" s="6">
        <f>'V5-ZIKVC_short_ranked'!H858/'V5-ZIKVC_short_ranked'!H$3</f>
        <v>0</v>
      </c>
      <c r="I108" s="6">
        <f>'V5-ZIKVC_short_ranked'!I858/'V5-ZIKVC_short_ranked'!I$3</f>
        <v>3.1458598653036406E-4</v>
      </c>
      <c r="K108" s="7">
        <f t="shared" si="2"/>
        <v>0.28186415467663833</v>
      </c>
      <c r="L108" s="6">
        <f t="shared" si="3"/>
        <v>0.48793062262945858</v>
      </c>
    </row>
    <row r="109" spans="1:12" x14ac:dyDescent="0.2">
      <c r="A109" s="6" t="s">
        <v>427</v>
      </c>
      <c r="B109" s="6" t="s">
        <v>427</v>
      </c>
      <c r="C109" s="6" t="s">
        <v>428</v>
      </c>
      <c r="D109" s="6" t="s">
        <v>428</v>
      </c>
      <c r="E109" s="6" t="s">
        <v>428</v>
      </c>
      <c r="F109" s="6" t="s">
        <v>429</v>
      </c>
      <c r="G109" s="6">
        <f>'V5-ZIKVC_short_ranked'!G47/'V5-ZIKVC_short_ranked'!G$3</f>
        <v>0.76334082414447557</v>
      </c>
      <c r="H109" s="6">
        <f>'V5-ZIKVC_short_ranked'!H47/'V5-ZIKVC_short_ranked'!H$3</f>
        <v>3.2158608990670058E-2</v>
      </c>
      <c r="I109" s="6">
        <f>'V5-ZIKVC_short_ranked'!I47/'V5-ZIKVC_short_ranked'!I$3</f>
        <v>2.8863341708830991E-2</v>
      </c>
      <c r="K109" s="7">
        <f t="shared" si="2"/>
        <v>0.27478759161465888</v>
      </c>
      <c r="L109" s="6">
        <f t="shared" si="3"/>
        <v>0.42310271856620651</v>
      </c>
    </row>
    <row r="110" spans="1:12" x14ac:dyDescent="0.2">
      <c r="A110" s="6" t="s">
        <v>609</v>
      </c>
      <c r="B110" s="6" t="s">
        <v>609</v>
      </c>
      <c r="C110" s="6">
        <v>15</v>
      </c>
      <c r="D110" s="6">
        <v>15</v>
      </c>
      <c r="E110" s="6">
        <v>15</v>
      </c>
      <c r="F110" s="6" t="s">
        <v>610</v>
      </c>
      <c r="G110" s="6">
        <f>'V5-ZIKVC_short_ranked'!G83/'V5-ZIKVC_short_ranked'!G$3</f>
        <v>0.780200971088574</v>
      </c>
      <c r="H110" s="6">
        <f>'V5-ZIKVC_short_ranked'!H83/'V5-ZIKVC_short_ranked'!H$3</f>
        <v>4.0850720949957599E-3</v>
      </c>
      <c r="I110" s="6">
        <f>'V5-ZIKVC_short_ranked'!I83/'V5-ZIKVC_short_ranked'!I$3</f>
        <v>3.6714510262852952E-3</v>
      </c>
      <c r="K110" s="7">
        <f t="shared" si="2"/>
        <v>0.26265249806995167</v>
      </c>
      <c r="L110" s="6">
        <f t="shared" si="3"/>
        <v>0.44821017303663224</v>
      </c>
    </row>
    <row r="111" spans="1:12" x14ac:dyDescent="0.2">
      <c r="A111" s="6" t="s">
        <v>801</v>
      </c>
      <c r="B111" s="6" t="s">
        <v>801</v>
      </c>
      <c r="C111" s="6" t="s">
        <v>802</v>
      </c>
      <c r="D111" s="6" t="s">
        <v>802</v>
      </c>
      <c r="E111" s="6" t="s">
        <v>802</v>
      </c>
      <c r="F111" s="6" t="s">
        <v>803</v>
      </c>
      <c r="G111" s="6">
        <f>'V5-ZIKVC_short_ranked'!G335/'V5-ZIKVC_short_ranked'!G$3</f>
        <v>0.77548525319329786</v>
      </c>
      <c r="H111" s="6">
        <f>'V5-ZIKVC_short_ranked'!H335/'V5-ZIKVC_short_ranked'!H$3</f>
        <v>3.0071246819338422E-3</v>
      </c>
      <c r="I111" s="6">
        <f>'V5-ZIKVC_short_ranked'!I335/'V5-ZIKVC_short_ranked'!I$3</f>
        <v>4.1270551520783856E-3</v>
      </c>
      <c r="K111" s="7">
        <f t="shared" si="2"/>
        <v>0.26087314434243669</v>
      </c>
      <c r="L111" s="6">
        <f t="shared" si="3"/>
        <v>0.44566751114817921</v>
      </c>
    </row>
    <row r="112" spans="1:12" x14ac:dyDescent="0.2">
      <c r="A112" s="6" t="s">
        <v>451</v>
      </c>
      <c r="B112" s="6" t="s">
        <v>451</v>
      </c>
      <c r="C112" s="6">
        <v>20</v>
      </c>
      <c r="D112" s="6">
        <v>1</v>
      </c>
      <c r="E112" s="6">
        <v>1</v>
      </c>
      <c r="F112" s="6" t="s">
        <v>452</v>
      </c>
      <c r="G112" s="6">
        <f>'V5-ZIKVC_short_ranked'!G53/'V5-ZIKVC_short_ranked'!G$3</f>
        <v>0.75415390705960428</v>
      </c>
      <c r="H112" s="6">
        <f>'V5-ZIKVC_short_ranked'!H53/'V5-ZIKVC_short_ranked'!H$3</f>
        <v>1.2483460559796438E-2</v>
      </c>
      <c r="I112" s="6">
        <f>'V5-ZIKVC_short_ranked'!I53/'V5-ZIKVC_short_ranked'!I$3</f>
        <v>6.4324969308964079E-3</v>
      </c>
      <c r="K112" s="7">
        <f t="shared" si="2"/>
        <v>0.25768995485009905</v>
      </c>
      <c r="L112" s="6">
        <f t="shared" si="3"/>
        <v>0.42996103942429598</v>
      </c>
    </row>
    <row r="113" spans="1:12" x14ac:dyDescent="0.2">
      <c r="A113" s="6" t="s">
        <v>781</v>
      </c>
      <c r="B113" s="6" t="s">
        <v>781</v>
      </c>
      <c r="C113" s="6">
        <v>12</v>
      </c>
      <c r="D113" s="6">
        <v>12</v>
      </c>
      <c r="E113" s="6">
        <v>12</v>
      </c>
      <c r="F113" s="6" t="s">
        <v>782</v>
      </c>
      <c r="G113" s="6">
        <f>'V5-ZIKVC_short_ranked'!G340/'V5-ZIKVC_short_ranked'!G$3</f>
        <v>0.75140598255766555</v>
      </c>
      <c r="H113" s="6">
        <f>'V5-ZIKVC_short_ranked'!H340/'V5-ZIKVC_short_ranked'!H$3</f>
        <v>5.1480067854113654E-3</v>
      </c>
      <c r="I113" s="6">
        <f>'V5-ZIKVC_short_ranked'!I340/'V5-ZIKVC_short_ranked'!I$3</f>
        <v>1.2870730504021385E-3</v>
      </c>
      <c r="K113" s="7">
        <f t="shared" si="2"/>
        <v>0.25261368746449303</v>
      </c>
      <c r="L113" s="6">
        <f t="shared" si="3"/>
        <v>0.43197111238549557</v>
      </c>
    </row>
    <row r="114" spans="1:12" x14ac:dyDescent="0.2">
      <c r="A114" s="6" t="s">
        <v>303</v>
      </c>
      <c r="B114" s="6" t="s">
        <v>303</v>
      </c>
      <c r="C114" s="6">
        <v>3</v>
      </c>
      <c r="D114" s="6">
        <v>3</v>
      </c>
      <c r="E114" s="6">
        <v>3</v>
      </c>
      <c r="F114" s="6" t="s">
        <v>304</v>
      </c>
      <c r="G114" s="6">
        <f>'V5-ZIKVC_short_ranked'!G32/'V5-ZIKVC_short_ranked'!G$3</f>
        <v>0.61910971903636336</v>
      </c>
      <c r="H114" s="6">
        <f>'V5-ZIKVC_short_ranked'!H32/'V5-ZIKVC_short_ranked'!H$3</f>
        <v>9.7972858354537742E-2</v>
      </c>
      <c r="I114" s="6">
        <f>'V5-ZIKVC_short_ranked'!I32/'V5-ZIKVC_short_ranked'!I$3</f>
        <v>3.4006815130967545E-2</v>
      </c>
      <c r="K114" s="7">
        <f t="shared" si="2"/>
        <v>0.25036313084062289</v>
      </c>
      <c r="L114" s="6">
        <f t="shared" si="3"/>
        <v>0.32094150308260094</v>
      </c>
    </row>
    <row r="115" spans="1:12" x14ac:dyDescent="0.2">
      <c r="A115" s="6" t="s">
        <v>513</v>
      </c>
      <c r="B115" s="6" t="s">
        <v>513</v>
      </c>
      <c r="C115" s="6" t="s">
        <v>514</v>
      </c>
      <c r="D115" s="6" t="s">
        <v>514</v>
      </c>
      <c r="E115" s="6" t="s">
        <v>514</v>
      </c>
      <c r="F115" s="6" t="s">
        <v>515</v>
      </c>
      <c r="G115" s="6">
        <f>'V5-ZIKVC_short_ranked'!G339/'V5-ZIKVC_short_ranked'!G$3</f>
        <v>0.72077128186020523</v>
      </c>
      <c r="H115" s="6">
        <f>'V5-ZIKVC_short_ranked'!H339/'V5-ZIKVC_short_ranked'!H$3</f>
        <v>6.5911789652247669E-3</v>
      </c>
      <c r="I115" s="6">
        <f>'V5-ZIKVC_short_ranked'!I339/'V5-ZIKVC_short_ranked'!I$3</f>
        <v>4.0749664406429633E-3</v>
      </c>
      <c r="K115" s="7">
        <f t="shared" si="2"/>
        <v>0.24381247575535767</v>
      </c>
      <c r="L115" s="6">
        <f t="shared" si="3"/>
        <v>0.41306035863065876</v>
      </c>
    </row>
    <row r="116" spans="1:12" x14ac:dyDescent="0.2">
      <c r="A116" s="6" t="s">
        <v>1125</v>
      </c>
      <c r="B116" s="6" t="s">
        <v>1125</v>
      </c>
      <c r="C116" s="6">
        <v>4</v>
      </c>
      <c r="D116" s="6">
        <v>4</v>
      </c>
      <c r="E116" s="6">
        <v>4</v>
      </c>
      <c r="F116" s="6" t="s">
        <v>1126</v>
      </c>
      <c r="G116" s="6">
        <f>'V5-ZIKVC_short_ranked'!G342/'V5-ZIKVC_short_ranked'!G$3</f>
        <v>0.72521919355402109</v>
      </c>
      <c r="H116" s="6">
        <f>'V5-ZIKVC_short_ranked'!H342/'V5-ZIKVC_short_ranked'!H$3</f>
        <v>8.3084817642069557E-4</v>
      </c>
      <c r="I116" s="6">
        <f>'V5-ZIKVC_short_ranked'!I342/'V5-ZIKVC_short_ranked'!I$3</f>
        <v>3.967576498124118E-4</v>
      </c>
      <c r="K116" s="7">
        <f t="shared" si="2"/>
        <v>0.24214893312675137</v>
      </c>
      <c r="L116" s="6">
        <f t="shared" si="3"/>
        <v>0.41835117364553781</v>
      </c>
    </row>
    <row r="117" spans="1:12" x14ac:dyDescent="0.2">
      <c r="A117" s="6" t="s">
        <v>911</v>
      </c>
      <c r="B117" s="6" t="s">
        <v>911</v>
      </c>
      <c r="C117" s="6" t="s">
        <v>190</v>
      </c>
      <c r="D117" s="6" t="s">
        <v>190</v>
      </c>
      <c r="E117" s="6" t="s">
        <v>190</v>
      </c>
      <c r="F117" s="6" t="s">
        <v>912</v>
      </c>
      <c r="G117" s="6">
        <f>'V5-ZIKVC_short_ranked'!G448/'V5-ZIKVC_short_ranked'!G$3</f>
        <v>0.71159600852322347</v>
      </c>
      <c r="H117" s="6">
        <f>'V5-ZIKVC_short_ranked'!H448/'V5-ZIKVC_short_ranked'!H$3</f>
        <v>0</v>
      </c>
      <c r="I117" s="6">
        <f>'V5-ZIKVC_short_ranked'!I448/'V5-ZIKVC_short_ranked'!I$3</f>
        <v>3.1509081104647832E-3</v>
      </c>
      <c r="K117" s="7">
        <f t="shared" si="2"/>
        <v>0.23824897221122943</v>
      </c>
      <c r="L117" s="6">
        <f t="shared" si="3"/>
        <v>0.40993358565076288</v>
      </c>
    </row>
    <row r="118" spans="1:12" x14ac:dyDescent="0.2">
      <c r="A118" s="6" t="s">
        <v>991</v>
      </c>
      <c r="B118" s="6" t="s">
        <v>992</v>
      </c>
      <c r="C118" s="6" t="s">
        <v>993</v>
      </c>
      <c r="D118" s="6" t="s">
        <v>993</v>
      </c>
      <c r="E118" s="6" t="s">
        <v>993</v>
      </c>
      <c r="F118" s="6" t="s">
        <v>994</v>
      </c>
      <c r="G118" s="6">
        <f>'V5-ZIKVC_short_ranked'!G466/'V5-ZIKVC_short_ranked'!G$3</f>
        <v>0.70009198560832753</v>
      </c>
      <c r="H118" s="6">
        <f>'V5-ZIKVC_short_ranked'!H466/'V5-ZIKVC_short_ranked'!H$3</f>
        <v>3.2576759966072943E-3</v>
      </c>
      <c r="I118" s="6">
        <f>'V5-ZIKVC_short_ranked'!I466/'V5-ZIKVC_short_ranked'!I$3</f>
        <v>0</v>
      </c>
      <c r="K118" s="7">
        <f t="shared" si="2"/>
        <v>0.23444988720164495</v>
      </c>
      <c r="L118" s="6">
        <f t="shared" si="3"/>
        <v>0.40326117587694787</v>
      </c>
    </row>
    <row r="119" spans="1:12" x14ac:dyDescent="0.2">
      <c r="A119" s="6" t="s">
        <v>785</v>
      </c>
      <c r="B119" s="6" t="s">
        <v>785</v>
      </c>
      <c r="C119" s="6">
        <v>4</v>
      </c>
      <c r="D119" s="6">
        <v>4</v>
      </c>
      <c r="E119" s="6">
        <v>4</v>
      </c>
      <c r="F119" s="6" t="s">
        <v>786</v>
      </c>
      <c r="G119" s="6">
        <f>'V5-ZIKVC_short_ranked'!G106/'V5-ZIKVC_short_ranked'!G$3</f>
        <v>0.645971845417603</v>
      </c>
      <c r="H119" s="6">
        <f>'V5-ZIKVC_short_ranked'!H106/'V5-ZIKVC_short_ranked'!H$3</f>
        <v>4.7463952502120443E-3</v>
      </c>
      <c r="I119" s="6">
        <f>'V5-ZIKVC_short_ranked'!I106/'V5-ZIKVC_short_ranked'!I$3</f>
        <v>4.858935967599445E-3</v>
      </c>
      <c r="K119" s="7">
        <f t="shared" si="2"/>
        <v>0.21852572554513816</v>
      </c>
      <c r="L119" s="6">
        <f t="shared" si="3"/>
        <v>0.37017920283542732</v>
      </c>
    </row>
    <row r="120" spans="1:12" x14ac:dyDescent="0.2">
      <c r="A120" s="6" t="s">
        <v>237</v>
      </c>
      <c r="B120" s="6" t="s">
        <v>237</v>
      </c>
      <c r="C120" s="6" t="s">
        <v>238</v>
      </c>
      <c r="D120" s="6" t="s">
        <v>238</v>
      </c>
      <c r="E120" s="6" t="s">
        <v>238</v>
      </c>
      <c r="F120" s="6" t="s">
        <v>239</v>
      </c>
      <c r="G120" s="6">
        <f>'V5-ZIKVC_short_ranked'!G20/'V5-ZIKVC_short_ranked'!G$3</f>
        <v>0.22833389611448129</v>
      </c>
      <c r="H120" s="6">
        <f>'V5-ZIKVC_short_ranked'!H20/'V5-ZIKVC_short_ranked'!H$3</f>
        <v>0.3563782866836302</v>
      </c>
      <c r="I120" s="6">
        <f>'V5-ZIKVC_short_ranked'!I20/'V5-ZIKVC_short_ranked'!I$3</f>
        <v>6.0422905265090233E-2</v>
      </c>
      <c r="K120" s="7">
        <f t="shared" si="2"/>
        <v>0.21504502935440054</v>
      </c>
      <c r="L120" s="6">
        <f t="shared" si="3"/>
        <v>0.14842453446945278</v>
      </c>
    </row>
    <row r="121" spans="1:12" x14ac:dyDescent="0.2">
      <c r="A121" s="6" t="s">
        <v>483</v>
      </c>
      <c r="B121" s="6" t="s">
        <v>483</v>
      </c>
      <c r="C121" s="6">
        <v>14</v>
      </c>
      <c r="D121" s="6">
        <v>14</v>
      </c>
      <c r="E121" s="6">
        <v>14</v>
      </c>
      <c r="F121" s="6" t="s">
        <v>484</v>
      </c>
      <c r="G121" s="6">
        <f>'V5-ZIKVC_short_ranked'!G240/'V5-ZIKVC_short_ranked'!G$3</f>
        <v>0.61621042581186036</v>
      </c>
      <c r="H121" s="6">
        <f>'V5-ZIKVC_short_ranked'!H240/'V5-ZIKVC_short_ranked'!H$3</f>
        <v>1.0629346904156064E-2</v>
      </c>
      <c r="I121" s="6">
        <f>'V5-ZIKVC_short_ranked'!I240/'V5-ZIKVC_short_ranked'!I$3</f>
        <v>1.5001319427712573E-2</v>
      </c>
      <c r="K121" s="7">
        <f t="shared" si="2"/>
        <v>0.21394703071457633</v>
      </c>
      <c r="L121" s="6">
        <f t="shared" si="3"/>
        <v>0.34837717751358505</v>
      </c>
    </row>
    <row r="122" spans="1:12" x14ac:dyDescent="0.2">
      <c r="A122" s="6" t="s">
        <v>528</v>
      </c>
      <c r="B122" s="6" t="s">
        <v>528</v>
      </c>
      <c r="C122" s="6">
        <v>16</v>
      </c>
      <c r="D122" s="6">
        <v>16</v>
      </c>
      <c r="E122" s="6">
        <v>16</v>
      </c>
      <c r="F122" s="6" t="s">
        <v>529</v>
      </c>
      <c r="G122" s="6">
        <f>'V5-ZIKVC_short_ranked'!G276/'V5-ZIKVC_short_ranked'!G$3</f>
        <v>0.57758811406215427</v>
      </c>
      <c r="H122" s="6">
        <f>'V5-ZIKVC_short_ranked'!H276/'V5-ZIKVC_short_ranked'!H$3</f>
        <v>1.127905004240882E-2</v>
      </c>
      <c r="I122" s="6">
        <f>'V5-ZIKVC_short_ranked'!I276/'V5-ZIKVC_short_ranked'!I$3</f>
        <v>1.4356520841221215E-2</v>
      </c>
      <c r="K122" s="7">
        <f t="shared" si="2"/>
        <v>0.20107456164859475</v>
      </c>
      <c r="L122" s="6">
        <f t="shared" si="3"/>
        <v>0.32607393190799244</v>
      </c>
    </row>
    <row r="123" spans="1:12" x14ac:dyDescent="0.2">
      <c r="A123" s="6" t="s">
        <v>1263</v>
      </c>
      <c r="B123" s="6" t="s">
        <v>1263</v>
      </c>
      <c r="C123" s="6">
        <v>8</v>
      </c>
      <c r="D123" s="6">
        <v>8</v>
      </c>
      <c r="E123" s="6">
        <v>8</v>
      </c>
      <c r="F123" s="6" t="s">
        <v>1264</v>
      </c>
      <c r="G123" s="6">
        <f>'V5-ZIKVC_short_ranked'!G528/'V5-ZIKVC_short_ranked'!G$3</f>
        <v>0.54231920170464465</v>
      </c>
      <c r="H123" s="6">
        <f>'V5-ZIKVC_short_ranked'!H528/'V5-ZIKVC_short_ranked'!H$3</f>
        <v>9.4681933842239189E-4</v>
      </c>
      <c r="I123" s="6">
        <f>'V5-ZIKVC_short_ranked'!I528/'V5-ZIKVC_short_ranked'!I$3</f>
        <v>0</v>
      </c>
      <c r="K123" s="7">
        <f t="shared" si="2"/>
        <v>0.18108867368102236</v>
      </c>
      <c r="L123" s="6">
        <f t="shared" si="3"/>
        <v>0.31283517209368195</v>
      </c>
    </row>
    <row r="124" spans="1:12" x14ac:dyDescent="0.2">
      <c r="A124" s="6" t="s">
        <v>886</v>
      </c>
      <c r="B124" s="6" t="s">
        <v>886</v>
      </c>
      <c r="C124" s="6">
        <v>4</v>
      </c>
      <c r="D124" s="6">
        <v>4</v>
      </c>
      <c r="E124" s="6">
        <v>4</v>
      </c>
      <c r="F124" s="6" t="s">
        <v>887</v>
      </c>
      <c r="G124" s="6">
        <f>'V5-ZIKVC_short_ranked'!G123/'V5-ZIKVC_short_ranked'!G$3</f>
        <v>0.5348555593074299</v>
      </c>
      <c r="H124" s="6">
        <f>'V5-ZIKVC_short_ranked'!H123/'V5-ZIKVC_short_ranked'!H$3</f>
        <v>1.2570822731128074E-3</v>
      </c>
      <c r="I124" s="6">
        <f>'V5-ZIKVC_short_ranked'!I123/'V5-ZIKVC_short_ranked'!I$3</f>
        <v>7.8683784807076723E-4</v>
      </c>
      <c r="K124" s="7">
        <f t="shared" si="2"/>
        <v>0.17896649314287116</v>
      </c>
      <c r="L124" s="6">
        <f t="shared" si="3"/>
        <v>0.30820906191101205</v>
      </c>
    </row>
    <row r="125" spans="1:12" x14ac:dyDescent="0.2">
      <c r="A125" s="6" t="s">
        <v>314</v>
      </c>
      <c r="B125" s="6" t="s">
        <v>314</v>
      </c>
      <c r="C125" s="6">
        <v>4</v>
      </c>
      <c r="D125" s="6">
        <v>4</v>
      </c>
      <c r="E125" s="6">
        <v>4</v>
      </c>
      <c r="F125" s="6" t="s">
        <v>315</v>
      </c>
      <c r="G125" s="6">
        <f>'V5-ZIKVC_short_ranked'!G293/'V5-ZIKVC_short_ranked'!G$3</f>
        <v>0.3942922347845324</v>
      </c>
      <c r="H125" s="6">
        <f>'V5-ZIKVC_short_ranked'!H293/'V5-ZIKVC_short_ranked'!H$3</f>
        <v>0.11619168787107718</v>
      </c>
      <c r="I125" s="6">
        <f>'V5-ZIKVC_short_ranked'!I293/'V5-ZIKVC_short_ranked'!I$3</f>
        <v>2.2465838295528864E-2</v>
      </c>
      <c r="K125" s="7">
        <f t="shared" si="2"/>
        <v>0.17764992031704616</v>
      </c>
      <c r="L125" s="6">
        <f t="shared" si="3"/>
        <v>0.19338188393186287</v>
      </c>
    </row>
    <row r="126" spans="1:12" x14ac:dyDescent="0.2">
      <c r="A126" s="6" t="s">
        <v>499</v>
      </c>
      <c r="B126" s="6" t="s">
        <v>499</v>
      </c>
      <c r="C126" s="6">
        <v>19</v>
      </c>
      <c r="D126" s="6">
        <v>19</v>
      </c>
      <c r="E126" s="6">
        <v>18</v>
      </c>
      <c r="F126" s="6" t="s">
        <v>500</v>
      </c>
      <c r="G126" s="6">
        <f>'V5-ZIKVC_short_ranked'!G345/'V5-ZIKVC_short_ranked'!G$3</f>
        <v>0.50210169649406755</v>
      </c>
      <c r="H126" s="6">
        <f>'V5-ZIKVC_short_ranked'!H345/'V5-ZIKVC_short_ranked'!H$3</f>
        <v>9.4393553859202714E-3</v>
      </c>
      <c r="I126" s="6">
        <f>'V5-ZIKVC_short_ranked'!I345/'V5-ZIKVC_short_ranked'!I$3</f>
        <v>1.8042887137300796E-2</v>
      </c>
      <c r="K126" s="7">
        <f t="shared" si="2"/>
        <v>0.17652797967242953</v>
      </c>
      <c r="L126" s="6">
        <f t="shared" si="3"/>
        <v>0.28198792350638241</v>
      </c>
    </row>
    <row r="127" spans="1:12" x14ac:dyDescent="0.2">
      <c r="A127" s="6" t="s">
        <v>1178</v>
      </c>
      <c r="B127" s="6" t="s">
        <v>1178</v>
      </c>
      <c r="C127" s="6">
        <v>3</v>
      </c>
      <c r="D127" s="6">
        <v>3</v>
      </c>
      <c r="E127" s="6">
        <v>3</v>
      </c>
      <c r="F127" s="6" t="s">
        <v>1179</v>
      </c>
      <c r="G127" s="6">
        <f>'V5-ZIKVC_short_ranked'!G855/'V5-ZIKVC_short_ranked'!G$3</f>
        <v>0.52370084882922119</v>
      </c>
      <c r="H127" s="6">
        <f>'V5-ZIKVC_short_ranked'!H855/'V5-ZIKVC_short_ranked'!H$3</f>
        <v>0</v>
      </c>
      <c r="I127" s="6">
        <f>'V5-ZIKVC_short_ranked'!I855/'V5-ZIKVC_short_ranked'!I$3</f>
        <v>1.0488188253651373E-3</v>
      </c>
      <c r="K127" s="7">
        <f t="shared" si="2"/>
        <v>0.1749165558848621</v>
      </c>
      <c r="L127" s="6">
        <f t="shared" si="3"/>
        <v>0.3020565133526415</v>
      </c>
    </row>
    <row r="128" spans="1:12" x14ac:dyDescent="0.2">
      <c r="A128" s="6" t="s">
        <v>465</v>
      </c>
      <c r="B128" s="6" t="s">
        <v>465</v>
      </c>
      <c r="C128" s="6" t="s">
        <v>466</v>
      </c>
      <c r="D128" s="6" t="s">
        <v>466</v>
      </c>
      <c r="E128" s="6" t="s">
        <v>466</v>
      </c>
      <c r="F128" s="6" t="s">
        <v>467</v>
      </c>
      <c r="G128" s="6">
        <f>'V5-ZIKVC_short_ranked'!G312/'V5-ZIKVC_short_ranked'!G$3</f>
        <v>0.49421887917282814</v>
      </c>
      <c r="H128" s="6">
        <f>'V5-ZIKVC_short_ranked'!H312/'V5-ZIKVC_short_ranked'!H$3</f>
        <v>1.9722646310432568E-2</v>
      </c>
      <c r="I128" s="6">
        <f>'V5-ZIKVC_short_ranked'!I312/'V5-ZIKVC_short_ranked'!I$3</f>
        <v>9.191821842838949E-3</v>
      </c>
      <c r="K128" s="7">
        <f t="shared" si="2"/>
        <v>0.1743777824420332</v>
      </c>
      <c r="L128" s="6">
        <f t="shared" si="3"/>
        <v>0.27704055647948028</v>
      </c>
    </row>
    <row r="129" spans="1:12" x14ac:dyDescent="0.2">
      <c r="A129" s="6" t="s">
        <v>259</v>
      </c>
      <c r="B129" s="6" t="s">
        <v>259</v>
      </c>
      <c r="C129" s="6" t="s">
        <v>260</v>
      </c>
      <c r="D129" s="6" t="s">
        <v>260</v>
      </c>
      <c r="E129" s="6" t="s">
        <v>260</v>
      </c>
      <c r="F129" s="6" t="s">
        <v>261</v>
      </c>
      <c r="G129" s="6">
        <f>'V5-ZIKVC_short_ranked'!G23/'V5-ZIKVC_short_ranked'!G$3</f>
        <v>0.13994620588475018</v>
      </c>
      <c r="H129" s="6">
        <f>'V5-ZIKVC_short_ranked'!H23/'V5-ZIKVC_short_ranked'!H$3</f>
        <v>0.15290924512298559</v>
      </c>
      <c r="I129" s="6">
        <f>'V5-ZIKVC_short_ranked'!I23/'V5-ZIKVC_short_ranked'!I$3</f>
        <v>0.2116476783808901</v>
      </c>
      <c r="K129" s="7">
        <f t="shared" si="2"/>
        <v>0.16816770979620865</v>
      </c>
      <c r="L129" s="6">
        <f t="shared" si="3"/>
        <v>3.8208517998826526E-2</v>
      </c>
    </row>
    <row r="130" spans="1:12" x14ac:dyDescent="0.2">
      <c r="A130" s="6" t="s">
        <v>267</v>
      </c>
      <c r="B130" s="6" t="s">
        <v>267</v>
      </c>
      <c r="C130" s="6">
        <v>15</v>
      </c>
      <c r="D130" s="6">
        <v>15</v>
      </c>
      <c r="E130" s="6">
        <v>15</v>
      </c>
      <c r="F130" s="6" t="s">
        <v>268</v>
      </c>
      <c r="G130" s="6">
        <f>'V5-ZIKVC_short_ranked'!G24/'V5-ZIKVC_short_ranked'!G$3</f>
        <v>0.18915268446607594</v>
      </c>
      <c r="H130" s="6">
        <f>'V5-ZIKVC_short_ranked'!H24/'V5-ZIKVC_short_ranked'!H$3</f>
        <v>0.16574215436810857</v>
      </c>
      <c r="I130" s="6">
        <f>'V5-ZIKVC_short_ranked'!I24/'V5-ZIKVC_short_ranked'!I$3</f>
        <v>0.14005438336832685</v>
      </c>
      <c r="K130" s="7">
        <f t="shared" ref="K130:K193" si="4">AVERAGE(G130:I130)</f>
        <v>0.16498307406750379</v>
      </c>
      <c r="L130" s="6">
        <f t="shared" ref="L130:L193" si="5">STDEV(G130:I130)</f>
        <v>2.4557950746110446E-2</v>
      </c>
    </row>
    <row r="131" spans="1:12" x14ac:dyDescent="0.2">
      <c r="A131" s="6" t="s">
        <v>217</v>
      </c>
      <c r="B131" s="6" t="s">
        <v>217</v>
      </c>
      <c r="C131" s="6">
        <v>9</v>
      </c>
      <c r="D131" s="6">
        <v>9</v>
      </c>
      <c r="E131" s="6">
        <v>9</v>
      </c>
      <c r="F131" s="6" t="s">
        <v>218</v>
      </c>
      <c r="G131" s="6">
        <f>'V5-ZIKVC_short_ranked'!G349/'V5-ZIKVC_short_ranked'!G$3</f>
        <v>0</v>
      </c>
      <c r="H131" s="6">
        <f>'V5-ZIKVC_short_ranked'!H349/'V5-ZIKVC_short_ranked'!H$3</f>
        <v>0.3802290076335878</v>
      </c>
      <c r="I131" s="6">
        <f>'V5-ZIKVC_short_ranked'!I349/'V5-ZIKVC_short_ranked'!I$3</f>
        <v>0.11218348076503862</v>
      </c>
      <c r="K131" s="7">
        <f t="shared" si="4"/>
        <v>0.16413749613287545</v>
      </c>
      <c r="L131" s="6">
        <f t="shared" si="5"/>
        <v>0.19536616735283724</v>
      </c>
    </row>
    <row r="132" spans="1:12" x14ac:dyDescent="0.2">
      <c r="A132" s="6" t="s">
        <v>351</v>
      </c>
      <c r="B132" s="6" t="s">
        <v>351</v>
      </c>
      <c r="C132" s="6">
        <v>16</v>
      </c>
      <c r="D132" s="6">
        <v>16</v>
      </c>
      <c r="E132" s="6">
        <v>16</v>
      </c>
      <c r="F132" s="6" t="s">
        <v>352</v>
      </c>
      <c r="G132" s="6">
        <f>'V5-ZIKVC_short_ranked'!G322/'V5-ZIKVC_short_ranked'!G$3</f>
        <v>0.37495196953995552</v>
      </c>
      <c r="H132" s="6">
        <f>'V5-ZIKVC_short_ranked'!H322/'V5-ZIKVC_short_ranked'!H$3</f>
        <v>5.7028837998303654E-2</v>
      </c>
      <c r="I132" s="6">
        <f>'V5-ZIKVC_short_ranked'!I322/'V5-ZIKVC_short_ranked'!I$3</f>
        <v>3.9759519957778315E-2</v>
      </c>
      <c r="K132" s="7">
        <f t="shared" si="4"/>
        <v>0.15724677583201249</v>
      </c>
      <c r="L132" s="6">
        <f t="shared" si="5"/>
        <v>0.18873584943501315</v>
      </c>
    </row>
    <row r="133" spans="1:12" x14ac:dyDescent="0.2">
      <c r="A133" s="6" t="s">
        <v>559</v>
      </c>
      <c r="B133" s="6" t="s">
        <v>559</v>
      </c>
      <c r="C133" s="6" t="s">
        <v>560</v>
      </c>
      <c r="D133" s="6" t="s">
        <v>560</v>
      </c>
      <c r="E133" s="6" t="s">
        <v>296</v>
      </c>
      <c r="F133" s="6" t="s">
        <v>561</v>
      </c>
      <c r="G133" s="6">
        <f>'V5-ZIKVC_short_ranked'!G376/'V5-ZIKVC_short_ranked'!G$3</f>
        <v>0.46704237159857015</v>
      </c>
      <c r="H133" s="6">
        <f>'V5-ZIKVC_short_ranked'!H376/'V5-ZIKVC_short_ranked'!H$3</f>
        <v>0</v>
      </c>
      <c r="I133" s="6">
        <f>'V5-ZIKVC_short_ranked'!I376/'V5-ZIKVC_short_ranked'!I$3</f>
        <v>6.7943643226746526E-4</v>
      </c>
      <c r="K133" s="7">
        <f t="shared" si="4"/>
        <v>0.15590726934361254</v>
      </c>
      <c r="L133" s="6">
        <f t="shared" si="5"/>
        <v>0.26945111671668492</v>
      </c>
    </row>
    <row r="134" spans="1:12" x14ac:dyDescent="0.2">
      <c r="A134" s="6" t="s">
        <v>215</v>
      </c>
      <c r="B134" s="6" t="s">
        <v>215</v>
      </c>
      <c r="C134" s="6">
        <v>4</v>
      </c>
      <c r="D134" s="6">
        <v>4</v>
      </c>
      <c r="E134" s="6">
        <v>4</v>
      </c>
      <c r="F134" s="6" t="s">
        <v>216</v>
      </c>
      <c r="G134" s="6">
        <f>'V5-ZIKVC_short_ranked'!G850/'V5-ZIKVC_short_ranked'!G$3</f>
        <v>0</v>
      </c>
      <c r="H134" s="6">
        <f>'V5-ZIKVC_short_ranked'!H850/'V5-ZIKVC_short_ranked'!H$3</f>
        <v>0.43065309584393552</v>
      </c>
      <c r="I134" s="6">
        <f>'V5-ZIKVC_short_ranked'!I850/'V5-ZIKVC_short_ranked'!I$3</f>
        <v>3.6279672781927279E-2</v>
      </c>
      <c r="K134" s="7">
        <f t="shared" si="4"/>
        <v>0.15564425620862093</v>
      </c>
      <c r="L134" s="6">
        <f t="shared" si="5"/>
        <v>0.23885445374215353</v>
      </c>
    </row>
    <row r="135" spans="1:12" x14ac:dyDescent="0.2">
      <c r="A135" s="6" t="s">
        <v>340</v>
      </c>
      <c r="B135" s="6" t="s">
        <v>340</v>
      </c>
      <c r="C135" s="6">
        <v>30</v>
      </c>
      <c r="D135" s="6">
        <v>30</v>
      </c>
      <c r="E135" s="6">
        <v>30</v>
      </c>
      <c r="F135" s="6" t="s">
        <v>341</v>
      </c>
      <c r="G135" s="6">
        <f>'V5-ZIKVC_short_ranked'!G252/'V5-ZIKVC_short_ranked'!G$3</f>
        <v>0.37802591898280219</v>
      </c>
      <c r="H135" s="6">
        <f>'V5-ZIKVC_short_ranked'!H252/'V5-ZIKVC_short_ranked'!H$3</f>
        <v>5.1544529262086518E-2</v>
      </c>
      <c r="I135" s="6">
        <f>'V5-ZIKVC_short_ranked'!I252/'V5-ZIKVC_short_ranked'!I$3</f>
        <v>3.6544705652887255E-2</v>
      </c>
      <c r="K135" s="7">
        <f t="shared" si="4"/>
        <v>0.15537171796592533</v>
      </c>
      <c r="L135" s="6">
        <f t="shared" si="5"/>
        <v>0.19296999404032905</v>
      </c>
    </row>
    <row r="136" spans="1:12" x14ac:dyDescent="0.2">
      <c r="A136" s="6" t="s">
        <v>269</v>
      </c>
      <c r="B136" s="6" t="s">
        <v>269</v>
      </c>
      <c r="C136" s="6">
        <v>27</v>
      </c>
      <c r="D136" s="6">
        <v>27</v>
      </c>
      <c r="E136" s="6">
        <v>1</v>
      </c>
      <c r="F136" s="6" t="s">
        <v>270</v>
      </c>
      <c r="G136" s="6">
        <f>'V5-ZIKVC_short_ranked'!G25/'V5-ZIKVC_short_ranked'!G$3</f>
        <v>0.12101347181630823</v>
      </c>
      <c r="H136" s="6">
        <f>'V5-ZIKVC_short_ranked'!H25/'V5-ZIKVC_short_ranked'!H$3</f>
        <v>0.12556403731976251</v>
      </c>
      <c r="I136" s="6">
        <f>'V5-ZIKVC_short_ranked'!I25/'V5-ZIKVC_short_ranked'!I$3</f>
        <v>0.21920857283814638</v>
      </c>
      <c r="K136" s="7">
        <f t="shared" si="4"/>
        <v>0.15526202732473904</v>
      </c>
      <c r="L136" s="6">
        <f t="shared" si="5"/>
        <v>5.5426053656417056E-2</v>
      </c>
    </row>
    <row r="137" spans="1:12" x14ac:dyDescent="0.2">
      <c r="A137" s="6" t="s">
        <v>866</v>
      </c>
      <c r="B137" s="6" t="s">
        <v>866</v>
      </c>
      <c r="C137" s="6" t="s">
        <v>349</v>
      </c>
      <c r="D137" s="6" t="s">
        <v>349</v>
      </c>
      <c r="E137" s="6" t="s">
        <v>349</v>
      </c>
      <c r="F137" s="6" t="s">
        <v>867</v>
      </c>
      <c r="G137" s="6">
        <f>'V5-ZIKVC_short_ranked'!G337/'V5-ZIKVC_short_ranked'!G$3</f>
        <v>0.441577494964079</v>
      </c>
      <c r="H137" s="6">
        <f>'V5-ZIKVC_short_ranked'!H337/'V5-ZIKVC_short_ranked'!H$3</f>
        <v>2.8935538592027143E-3</v>
      </c>
      <c r="I137" s="6">
        <f>'V5-ZIKVC_short_ranked'!I337/'V5-ZIKVC_short_ranked'!I$3</f>
        <v>2.4405970697231496E-3</v>
      </c>
      <c r="K137" s="7">
        <f t="shared" si="4"/>
        <v>0.14897054863100162</v>
      </c>
      <c r="L137" s="6">
        <f t="shared" si="5"/>
        <v>0.25340515005468928</v>
      </c>
    </row>
    <row r="138" spans="1:12" x14ac:dyDescent="0.2">
      <c r="A138" s="6" t="s">
        <v>534</v>
      </c>
      <c r="B138" s="6" t="s">
        <v>534</v>
      </c>
      <c r="C138" s="6">
        <v>20</v>
      </c>
      <c r="D138" s="6">
        <v>20</v>
      </c>
      <c r="E138" s="6">
        <v>20</v>
      </c>
      <c r="F138" s="6" t="s">
        <v>535</v>
      </c>
      <c r="G138" s="6">
        <f>'V5-ZIKVC_short_ranked'!G284/'V5-ZIKVC_short_ranked'!G$3</f>
        <v>0.39920589639393128</v>
      </c>
      <c r="H138" s="6">
        <f>'V5-ZIKVC_short_ranked'!H284/'V5-ZIKVC_short_ranked'!H$3</f>
        <v>8.1249363867684481E-3</v>
      </c>
      <c r="I138" s="6">
        <f>'V5-ZIKVC_short_ranked'!I284/'V5-ZIKVC_short_ranked'!I$3</f>
        <v>1.2515058685849999E-2</v>
      </c>
      <c r="K138" s="7">
        <f t="shared" si="4"/>
        <v>0.1399486304888499</v>
      </c>
      <c r="L138" s="6">
        <f t="shared" si="5"/>
        <v>0.22453410818154951</v>
      </c>
    </row>
    <row r="139" spans="1:12" x14ac:dyDescent="0.2">
      <c r="A139" s="6" t="s">
        <v>292</v>
      </c>
      <c r="B139" s="6" t="s">
        <v>292</v>
      </c>
      <c r="C139" s="6">
        <v>23</v>
      </c>
      <c r="D139" s="6">
        <v>23</v>
      </c>
      <c r="E139" s="6">
        <v>23</v>
      </c>
      <c r="F139" s="6" t="s">
        <v>293</v>
      </c>
      <c r="G139" s="6">
        <f>'V5-ZIKVC_short_ranked'!G29/'V5-ZIKVC_short_ranked'!G$3</f>
        <v>0.20834158098808844</v>
      </c>
      <c r="H139" s="6">
        <f>'V5-ZIKVC_short_ranked'!H29/'V5-ZIKVC_short_ranked'!H$3</f>
        <v>9.6683630195080583E-2</v>
      </c>
      <c r="I139" s="6">
        <f>'V5-ZIKVC_short_ranked'!I29/'V5-ZIKVC_short_ranked'!I$3</f>
        <v>0.10322972957468535</v>
      </c>
      <c r="K139" s="7">
        <f t="shared" si="4"/>
        <v>0.13608498025261814</v>
      </c>
      <c r="L139" s="6">
        <f t="shared" si="5"/>
        <v>6.2661592037353983E-2</v>
      </c>
    </row>
    <row r="140" spans="1:12" x14ac:dyDescent="0.2">
      <c r="A140" s="6" t="s">
        <v>294</v>
      </c>
      <c r="B140" s="6" t="s">
        <v>294</v>
      </c>
      <c r="C140" s="6" t="s">
        <v>295</v>
      </c>
      <c r="D140" s="6" t="s">
        <v>296</v>
      </c>
      <c r="E140" s="6" t="s">
        <v>297</v>
      </c>
      <c r="F140" s="6" t="s">
        <v>298</v>
      </c>
      <c r="G140" s="6">
        <f>'V5-ZIKVC_short_ranked'!G262/'V5-ZIKVC_short_ranked'!G$3</f>
        <v>0.22566747784776964</v>
      </c>
      <c r="H140" s="6">
        <f>'V5-ZIKVC_short_ranked'!H262/'V5-ZIKVC_short_ranked'!H$3</f>
        <v>0.14977099236641223</v>
      </c>
      <c r="I140" s="6">
        <f>'V5-ZIKVC_short_ranked'!I262/'V5-ZIKVC_short_ranked'!I$3</f>
        <v>2.2795121559448822E-2</v>
      </c>
      <c r="K140" s="7">
        <f t="shared" si="4"/>
        <v>0.13274453059121025</v>
      </c>
      <c r="L140" s="6">
        <f t="shared" si="5"/>
        <v>0.10250230991021939</v>
      </c>
    </row>
    <row r="141" spans="1:12" x14ac:dyDescent="0.2">
      <c r="A141" s="6" t="s">
        <v>333</v>
      </c>
      <c r="B141" s="6" t="s">
        <v>333</v>
      </c>
      <c r="C141" s="6" t="s">
        <v>334</v>
      </c>
      <c r="D141" s="6" t="s">
        <v>334</v>
      </c>
      <c r="E141" s="6" t="s">
        <v>334</v>
      </c>
      <c r="F141" s="6" t="s">
        <v>335</v>
      </c>
      <c r="G141" s="6">
        <f>'V5-ZIKVC_short_ranked'!G36/'V5-ZIKVC_short_ranked'!G$3</f>
        <v>0.27100823212975789</v>
      </c>
      <c r="H141" s="6">
        <f>'V5-ZIKVC_short_ranked'!H36/'V5-ZIKVC_short_ranked'!H$3</f>
        <v>5.5774385072094999E-2</v>
      </c>
      <c r="I141" s="6">
        <f>'V5-ZIKVC_short_ranked'!I36/'V5-ZIKVC_short_ranked'!I$3</f>
        <v>6.4053052467329827E-2</v>
      </c>
      <c r="K141" s="7">
        <f t="shared" si="4"/>
        <v>0.13027855655639423</v>
      </c>
      <c r="L141" s="6">
        <f t="shared" si="5"/>
        <v>0.12194574725548393</v>
      </c>
    </row>
    <row r="142" spans="1:12" x14ac:dyDescent="0.2">
      <c r="A142" s="6" t="s">
        <v>312</v>
      </c>
      <c r="B142" s="6" t="s">
        <v>312</v>
      </c>
      <c r="C142" s="6">
        <v>15</v>
      </c>
      <c r="D142" s="6">
        <v>15</v>
      </c>
      <c r="E142" s="6">
        <v>15</v>
      </c>
      <c r="F142" s="6" t="s">
        <v>313</v>
      </c>
      <c r="G142" s="6">
        <f>'V5-ZIKVC_short_ranked'!G253/'V5-ZIKVC_short_ranked'!G$3</f>
        <v>0.21114772422947498</v>
      </c>
      <c r="H142" s="6">
        <f>'V5-ZIKVC_short_ranked'!H253/'V5-ZIKVC_short_ranked'!H$3</f>
        <v>7.1897370653095843E-2</v>
      </c>
      <c r="I142" s="6">
        <f>'V5-ZIKVC_short_ranked'!I253/'V5-ZIKVC_short_ranked'!I$3</f>
        <v>8.7778657396252818E-2</v>
      </c>
      <c r="K142" s="7">
        <f t="shared" si="4"/>
        <v>0.12360791742627453</v>
      </c>
      <c r="L142" s="6">
        <f t="shared" si="5"/>
        <v>7.6226420278738272E-2</v>
      </c>
    </row>
    <row r="143" spans="1:12" x14ac:dyDescent="0.2">
      <c r="A143" s="6" t="s">
        <v>1162</v>
      </c>
      <c r="B143" s="6" t="s">
        <v>1162</v>
      </c>
      <c r="C143" s="6">
        <v>7</v>
      </c>
      <c r="D143" s="6">
        <v>7</v>
      </c>
      <c r="E143" s="6">
        <v>7</v>
      </c>
      <c r="F143" s="6" t="s">
        <v>1163</v>
      </c>
      <c r="G143" s="6">
        <f>'V5-ZIKVC_short_ranked'!G157/'V5-ZIKVC_short_ranked'!G$3</f>
        <v>0.35789387888173446</v>
      </c>
      <c r="H143" s="6">
        <f>'V5-ZIKVC_short_ranked'!H157/'V5-ZIKVC_short_ranked'!H$3</f>
        <v>1.2239185750636133E-3</v>
      </c>
      <c r="I143" s="6">
        <f>'V5-ZIKVC_short_ranked'!I157/'V5-ZIKVC_short_ranked'!I$3</f>
        <v>1.9324453011163507E-3</v>
      </c>
      <c r="K143" s="7">
        <f t="shared" si="4"/>
        <v>0.12035008091930481</v>
      </c>
      <c r="L143" s="6">
        <f t="shared" si="5"/>
        <v>0.20571926858061226</v>
      </c>
    </row>
    <row r="144" spans="1:12" x14ac:dyDescent="0.2">
      <c r="A144" s="6" t="s">
        <v>927</v>
      </c>
      <c r="B144" s="6" t="s">
        <v>927</v>
      </c>
      <c r="C144" s="6">
        <v>11</v>
      </c>
      <c r="D144" s="6">
        <v>11</v>
      </c>
      <c r="E144" s="6">
        <v>11</v>
      </c>
      <c r="F144" s="6" t="s">
        <v>928</v>
      </c>
      <c r="G144" s="6">
        <f>'V5-ZIKVC_short_ranked'!G130/'V5-ZIKVC_short_ranked'!G$3</f>
        <v>0.35853428501566081</v>
      </c>
      <c r="H144" s="6">
        <f>'V5-ZIKVC_short_ranked'!H130/'V5-ZIKVC_short_ranked'!H$3</f>
        <v>1.4750636132315521E-3</v>
      </c>
      <c r="I144" s="6">
        <f>'V5-ZIKVC_short_ranked'!I130/'V5-ZIKVC_short_ranked'!I$3</f>
        <v>4.0248281875652543E-4</v>
      </c>
      <c r="K144" s="7">
        <f t="shared" si="4"/>
        <v>0.12013727714921631</v>
      </c>
      <c r="L144" s="6">
        <f t="shared" si="5"/>
        <v>0.20645856152541936</v>
      </c>
    </row>
    <row r="145" spans="1:12" x14ac:dyDescent="0.2">
      <c r="A145" s="6" t="s">
        <v>1634</v>
      </c>
      <c r="B145" s="6" t="s">
        <v>1634</v>
      </c>
      <c r="C145" s="6">
        <v>4</v>
      </c>
      <c r="D145" s="6">
        <v>4</v>
      </c>
      <c r="E145" s="6">
        <v>4</v>
      </c>
      <c r="F145" s="6" t="s">
        <v>1635</v>
      </c>
      <c r="G145" s="6">
        <f>'V5-ZIKVC_short_ranked'!G583/'V5-ZIKVC_short_ranked'!G$3</f>
        <v>0.3454001373962251</v>
      </c>
      <c r="H145" s="6">
        <f>'V5-ZIKVC_short_ranked'!H583/'V5-ZIKVC_short_ranked'!H$3</f>
        <v>4.6871077184054287E-4</v>
      </c>
      <c r="I145" s="6">
        <f>'V5-ZIKVC_short_ranked'!I583/'V5-ZIKVC_short_ranked'!I$3</f>
        <v>0</v>
      </c>
      <c r="K145" s="7">
        <f t="shared" si="4"/>
        <v>0.11528961605602188</v>
      </c>
      <c r="L145" s="6">
        <f t="shared" si="5"/>
        <v>0.19928169495977799</v>
      </c>
    </row>
    <row r="146" spans="1:12" x14ac:dyDescent="0.2">
      <c r="A146" s="6" t="s">
        <v>942</v>
      </c>
      <c r="B146" s="6" t="s">
        <v>942</v>
      </c>
      <c r="C146" s="6" t="s">
        <v>943</v>
      </c>
      <c r="D146" s="6" t="s">
        <v>943</v>
      </c>
      <c r="E146" s="6" t="s">
        <v>943</v>
      </c>
      <c r="F146" s="6" t="s">
        <v>944</v>
      </c>
      <c r="G146" s="6">
        <f>'V5-ZIKVC_short_ranked'!G131/'V5-ZIKVC_short_ranked'!G$3</f>
        <v>0.34105701943341521</v>
      </c>
      <c r="H146" s="6">
        <f>'V5-ZIKVC_short_ranked'!H131/'V5-ZIKVC_short_ranked'!H$3</f>
        <v>5.97557251908397E-4</v>
      </c>
      <c r="I146" s="6">
        <f>'V5-ZIKVC_short_ranked'!I131/'V5-ZIKVC_short_ranked'!I$3</f>
        <v>7.2898954783785959E-4</v>
      </c>
      <c r="K146" s="7">
        <f t="shared" si="4"/>
        <v>0.11412785541105382</v>
      </c>
      <c r="L146" s="6">
        <f t="shared" si="5"/>
        <v>0.19652643189028787</v>
      </c>
    </row>
    <row r="147" spans="1:12" x14ac:dyDescent="0.2">
      <c r="A147" s="6" t="s">
        <v>305</v>
      </c>
      <c r="B147" s="6" t="s">
        <v>306</v>
      </c>
      <c r="C147" s="6" t="s">
        <v>307</v>
      </c>
      <c r="D147" s="6" t="s">
        <v>307</v>
      </c>
      <c r="E147" s="6" t="s">
        <v>307</v>
      </c>
      <c r="F147" s="6" t="s">
        <v>308</v>
      </c>
      <c r="G147" s="6">
        <f>'V5-ZIKVC_short_ranked'!G31/'V5-ZIKVC_short_ranked'!G$3</f>
        <v>0.20958746201227249</v>
      </c>
      <c r="H147" s="6">
        <f>'V5-ZIKVC_short_ranked'!H31/'V5-ZIKVC_short_ranked'!H$3</f>
        <v>7.2782866836301946E-2</v>
      </c>
      <c r="I147" s="6">
        <f>'V5-ZIKVC_short_ranked'!I31/'V5-ZIKVC_short_ranked'!I$3</f>
        <v>5.236521759083973E-2</v>
      </c>
      <c r="K147" s="7">
        <f t="shared" si="4"/>
        <v>0.11157851547980473</v>
      </c>
      <c r="L147" s="6">
        <f t="shared" si="5"/>
        <v>8.5489971929348374E-2</v>
      </c>
    </row>
    <row r="148" spans="1:12" x14ac:dyDescent="0.2">
      <c r="A148" s="6" t="s">
        <v>724</v>
      </c>
      <c r="B148" s="6" t="s">
        <v>724</v>
      </c>
      <c r="C148" s="6">
        <v>9</v>
      </c>
      <c r="D148" s="6">
        <v>9</v>
      </c>
      <c r="E148" s="6">
        <v>9</v>
      </c>
      <c r="F148" s="6" t="s">
        <v>725</v>
      </c>
      <c r="G148" s="6">
        <f>'V5-ZIKVC_short_ranked'!G99/'V5-ZIKVC_short_ranked'!G$3</f>
        <v>0.30389017616990555</v>
      </c>
      <c r="H148" s="6">
        <f>'V5-ZIKVC_short_ranked'!H99/'V5-ZIKVC_short_ranked'!H$3</f>
        <v>3.2683630195080578E-3</v>
      </c>
      <c r="I148" s="6">
        <f>'V5-ZIKVC_short_ranked'!I99/'V5-ZIKVC_short_ranked'!I$3</f>
        <v>2.9393407450750927E-3</v>
      </c>
      <c r="K148" s="7">
        <f t="shared" si="4"/>
        <v>0.10336595997816289</v>
      </c>
      <c r="L148" s="6">
        <f t="shared" si="5"/>
        <v>0.17365914321854414</v>
      </c>
    </row>
    <row r="149" spans="1:12" x14ac:dyDescent="0.2">
      <c r="A149" s="6" t="s">
        <v>1231</v>
      </c>
      <c r="B149" s="6" t="s">
        <v>1231</v>
      </c>
      <c r="C149" s="6">
        <v>2</v>
      </c>
      <c r="D149" s="6">
        <v>2</v>
      </c>
      <c r="E149" s="6">
        <v>2</v>
      </c>
      <c r="F149" s="6" t="s">
        <v>1232</v>
      </c>
      <c r="G149" s="6">
        <f>'V5-ZIKVC_short_ranked'!G523/'V5-ZIKVC_short_ranked'!G$3</f>
        <v>0.30775590046924306</v>
      </c>
      <c r="H149" s="6">
        <f>'V5-ZIKVC_short_ranked'!H523/'V5-ZIKVC_short_ranked'!H$3</f>
        <v>0</v>
      </c>
      <c r="I149" s="6">
        <f>'V5-ZIKVC_short_ranked'!I523/'V5-ZIKVC_short_ranked'!I$3</f>
        <v>1.1729138700535804E-3</v>
      </c>
      <c r="K149" s="7">
        <f t="shared" si="4"/>
        <v>0.10297627144643222</v>
      </c>
      <c r="L149" s="6">
        <f t="shared" si="5"/>
        <v>0.17734533058069693</v>
      </c>
    </row>
    <row r="150" spans="1:12" x14ac:dyDescent="0.2">
      <c r="A150" s="6" t="s">
        <v>378</v>
      </c>
      <c r="B150" s="6" t="s">
        <v>378</v>
      </c>
      <c r="C150" s="6">
        <v>10</v>
      </c>
      <c r="D150" s="6">
        <v>10</v>
      </c>
      <c r="E150" s="6">
        <v>10</v>
      </c>
      <c r="F150" s="6" t="s">
        <v>379</v>
      </c>
      <c r="G150" s="6">
        <f>'V5-ZIKVC_short_ranked'!G40/'V5-ZIKVC_short_ranked'!G$3</f>
        <v>0.22709965883818684</v>
      </c>
      <c r="H150" s="6">
        <f>'V5-ZIKVC_short_ranked'!H40/'V5-ZIKVC_short_ranked'!H$3</f>
        <v>7.2938931297709925E-2</v>
      </c>
      <c r="I150" s="6">
        <f>'V5-ZIKVC_short_ranked'!I40/'V5-ZIKVC_short_ranked'!I$3</f>
        <v>7.9227618490345236E-3</v>
      </c>
      <c r="K150" s="7">
        <f t="shared" si="4"/>
        <v>0.10265378399497709</v>
      </c>
      <c r="L150" s="6">
        <f t="shared" si="5"/>
        <v>0.11256934483492205</v>
      </c>
    </row>
    <row r="151" spans="1:12" x14ac:dyDescent="0.2">
      <c r="A151" s="6" t="s">
        <v>716</v>
      </c>
      <c r="B151" s="6" t="s">
        <v>716</v>
      </c>
      <c r="C151" s="6" t="s">
        <v>717</v>
      </c>
      <c r="D151" s="6" t="s">
        <v>717</v>
      </c>
      <c r="E151" s="6" t="s">
        <v>717</v>
      </c>
      <c r="F151" s="6" t="s">
        <v>718</v>
      </c>
      <c r="G151" s="6">
        <f>'V5-ZIKVC_short_ranked'!G343/'V5-ZIKVC_short_ranked'!G$3</f>
        <v>0.29649639626002816</v>
      </c>
      <c r="H151" s="6">
        <f>'V5-ZIKVC_short_ranked'!H343/'V5-ZIKVC_short_ranked'!H$3</f>
        <v>3.4260390161153522E-3</v>
      </c>
      <c r="I151" s="6">
        <f>'V5-ZIKVC_short_ranked'!I343/'V5-ZIKVC_short_ranked'!I$3</f>
        <v>4.2137931825743762E-3</v>
      </c>
      <c r="K151" s="7">
        <f t="shared" si="4"/>
        <v>0.10137874281957264</v>
      </c>
      <c r="L151" s="6">
        <f t="shared" si="5"/>
        <v>0.16897730366010394</v>
      </c>
    </row>
    <row r="152" spans="1:12" x14ac:dyDescent="0.2">
      <c r="A152" s="6" t="s">
        <v>1014</v>
      </c>
      <c r="B152" s="6" t="s">
        <v>1014</v>
      </c>
      <c r="C152" s="6">
        <v>5</v>
      </c>
      <c r="D152" s="6">
        <v>5</v>
      </c>
      <c r="E152" s="6">
        <v>5</v>
      </c>
      <c r="F152" s="6" t="s">
        <v>1015</v>
      </c>
      <c r="G152" s="6">
        <f>'V5-ZIKVC_short_ranked'!G348/'V5-ZIKVC_short_ranked'!G$3</f>
        <v>0.30187580778500983</v>
      </c>
      <c r="H152" s="6">
        <f>'V5-ZIKVC_short_ranked'!H348/'V5-ZIKVC_short_ranked'!H$3</f>
        <v>6.0467345207803225E-4</v>
      </c>
      <c r="I152" s="6">
        <f>'V5-ZIKVC_short_ranked'!I348/'V5-ZIKVC_short_ranked'!I$3</f>
        <v>1.610046007870673E-3</v>
      </c>
      <c r="K152" s="7">
        <f t="shared" si="4"/>
        <v>0.10136350908165286</v>
      </c>
      <c r="L152" s="6">
        <f t="shared" si="5"/>
        <v>0.17364947204633871</v>
      </c>
    </row>
    <row r="153" spans="1:12" x14ac:dyDescent="0.2">
      <c r="A153" s="6" t="s">
        <v>1261</v>
      </c>
      <c r="B153" s="6" t="s">
        <v>1261</v>
      </c>
      <c r="C153" s="6">
        <v>5</v>
      </c>
      <c r="D153" s="6">
        <v>5</v>
      </c>
      <c r="E153" s="6">
        <v>5</v>
      </c>
      <c r="F153" s="6" t="s">
        <v>1262</v>
      </c>
      <c r="G153" s="6">
        <f>'V5-ZIKVC_short_ranked'!G278/'V5-ZIKVC_short_ranked'!G$3</f>
        <v>0.29450531537091157</v>
      </c>
      <c r="H153" s="6">
        <f>'V5-ZIKVC_short_ranked'!H278/'V5-ZIKVC_short_ranked'!H$3</f>
        <v>1.4965224766751485E-3</v>
      </c>
      <c r="I153" s="6">
        <f>'V5-ZIKVC_short_ranked'!I278/'V5-ZIKVC_short_ranked'!I$3</f>
        <v>6.7145102628529468E-4</v>
      </c>
      <c r="K153" s="7">
        <f t="shared" si="4"/>
        <v>9.889109629129067E-2</v>
      </c>
      <c r="L153" s="6">
        <f t="shared" si="5"/>
        <v>0.16940738536239205</v>
      </c>
    </row>
    <row r="154" spans="1:12" x14ac:dyDescent="0.2">
      <c r="A154" s="6" t="s">
        <v>390</v>
      </c>
      <c r="B154" s="6" t="s">
        <v>390</v>
      </c>
      <c r="C154" s="6" t="s">
        <v>8997</v>
      </c>
      <c r="D154" s="6" t="s">
        <v>8997</v>
      </c>
      <c r="E154" s="6" t="s">
        <v>8997</v>
      </c>
      <c r="F154" s="6" t="s">
        <v>391</v>
      </c>
      <c r="G154" s="6">
        <f>'V5-ZIKVC_short_ranked'!G42/'V5-ZIKVC_short_ranked'!G$3</f>
        <v>0.23212975792648136</v>
      </c>
      <c r="H154" s="6">
        <f>'V5-ZIKVC_short_ranked'!H42/'V5-ZIKVC_short_ranked'!H$3</f>
        <v>3.3867684478371504E-2</v>
      </c>
      <c r="I154" s="6">
        <f>'V5-ZIKVC_short_ranked'!I42/'V5-ZIKVC_short_ranked'!I$3</f>
        <v>2.3283883477323054E-2</v>
      </c>
      <c r="K154" s="7">
        <f t="shared" si="4"/>
        <v>9.6427108627391969E-2</v>
      </c>
      <c r="L154" s="6">
        <f t="shared" si="5"/>
        <v>0.11764102592633736</v>
      </c>
    </row>
    <row r="155" spans="1:12" x14ac:dyDescent="0.2">
      <c r="A155" s="6" t="s">
        <v>368</v>
      </c>
      <c r="B155" s="6" t="s">
        <v>368</v>
      </c>
      <c r="C155" s="6">
        <v>32</v>
      </c>
      <c r="D155" s="6">
        <v>31</v>
      </c>
      <c r="E155" s="6">
        <v>26</v>
      </c>
      <c r="F155" s="6" t="s">
        <v>369</v>
      </c>
      <c r="G155" s="6">
        <f>'V5-ZIKVC_short_ranked'!G246/'V5-ZIKVC_short_ranked'!G$3</f>
        <v>0.19007254054935202</v>
      </c>
      <c r="H155" s="6">
        <f>'V5-ZIKVC_short_ranked'!H246/'V5-ZIKVC_short_ranked'!H$3</f>
        <v>5.4917726887192542E-2</v>
      </c>
      <c r="I155" s="6">
        <f>'V5-ZIKVC_short_ranked'!I246/'V5-ZIKVC_short_ranked'!I$3</f>
        <v>4.2628988400509417E-2</v>
      </c>
      <c r="K155" s="7">
        <f t="shared" si="4"/>
        <v>9.5873085279018E-2</v>
      </c>
      <c r="L155" s="6">
        <f t="shared" si="5"/>
        <v>8.1810184594091118E-2</v>
      </c>
    </row>
    <row r="156" spans="1:12" x14ac:dyDescent="0.2">
      <c r="A156" s="6" t="s">
        <v>363</v>
      </c>
      <c r="B156" s="6" t="s">
        <v>363</v>
      </c>
      <c r="C156" s="6" t="s">
        <v>364</v>
      </c>
      <c r="D156" s="6" t="s">
        <v>364</v>
      </c>
      <c r="E156" s="6" t="s">
        <v>364</v>
      </c>
      <c r="F156" s="6" t="s">
        <v>365</v>
      </c>
      <c r="G156" s="6">
        <f>'V5-ZIKVC_short_ranked'!G37/'V5-ZIKVC_short_ranked'!G$3</f>
        <v>0.1862650349894624</v>
      </c>
      <c r="H156" s="6">
        <f>'V5-ZIKVC_short_ranked'!H37/'V5-ZIKVC_short_ranked'!H$3</f>
        <v>6.6290924512298566E-2</v>
      </c>
      <c r="I156" s="6">
        <f>'V5-ZIKVC_short_ranked'!I37/'V5-ZIKVC_short_ranked'!I$3</f>
        <v>2.9272937963950942E-2</v>
      </c>
      <c r="K156" s="7">
        <f t="shared" si="4"/>
        <v>9.3942965821903965E-2</v>
      </c>
      <c r="L156" s="6">
        <f t="shared" si="5"/>
        <v>8.2067692629670036E-2</v>
      </c>
    </row>
    <row r="157" spans="1:12" x14ac:dyDescent="0.2">
      <c r="A157" s="6" t="s">
        <v>860</v>
      </c>
      <c r="B157" s="6" t="s">
        <v>861</v>
      </c>
      <c r="C157" s="6" t="s">
        <v>318</v>
      </c>
      <c r="D157" s="6" t="s">
        <v>318</v>
      </c>
      <c r="E157" s="6" t="s">
        <v>862</v>
      </c>
      <c r="F157" s="6" t="s">
        <v>863</v>
      </c>
      <c r="G157" s="6">
        <f>'V5-ZIKVC_short_ranked'!G264/'V5-ZIKVC_short_ranked'!G$3</f>
        <v>0.27287123179208922</v>
      </c>
      <c r="H157" s="6">
        <f>'V5-ZIKVC_short_ranked'!H264/'V5-ZIKVC_short_ranked'!H$3</f>
        <v>7.4050042408821039E-3</v>
      </c>
      <c r="I157" s="6">
        <f>'V5-ZIKVC_short_ranked'!I264/'V5-ZIKVC_short_ranked'!I$3</f>
        <v>1.2782386213701397E-3</v>
      </c>
      <c r="K157" s="7">
        <f t="shared" si="4"/>
        <v>9.3851491551447161E-2</v>
      </c>
      <c r="L157" s="6">
        <f t="shared" si="5"/>
        <v>0.15506590489565827</v>
      </c>
    </row>
    <row r="158" spans="1:12" x14ac:dyDescent="0.2">
      <c r="A158" s="6" t="s">
        <v>858</v>
      </c>
      <c r="B158" s="6" t="s">
        <v>858</v>
      </c>
      <c r="C158" s="6">
        <v>22</v>
      </c>
      <c r="D158" s="6">
        <v>22</v>
      </c>
      <c r="E158" s="6">
        <v>22</v>
      </c>
      <c r="F158" s="6" t="s">
        <v>859</v>
      </c>
      <c r="G158" s="6">
        <f>'V5-ZIKVC_short_ranked'!G120/'V5-ZIKVC_short_ranked'!G$3</f>
        <v>0.27065891969307082</v>
      </c>
      <c r="H158" s="6">
        <f>'V5-ZIKVC_short_ranked'!H120/'V5-ZIKVC_short_ranked'!H$3</f>
        <v>2.51509754028838E-3</v>
      </c>
      <c r="I158" s="6">
        <f>'V5-ZIKVC_short_ranked'!I120/'V5-ZIKVC_short_ranked'!I$3</f>
        <v>2.145389460640898E-3</v>
      </c>
      <c r="K158" s="7">
        <f t="shared" si="4"/>
        <v>9.1773135564666708E-2</v>
      </c>
      <c r="L158" s="6">
        <f t="shared" si="5"/>
        <v>0.15491974371732459</v>
      </c>
    </row>
    <row r="159" spans="1:12" x14ac:dyDescent="0.2">
      <c r="A159" s="6" t="s">
        <v>1182</v>
      </c>
      <c r="B159" s="6" t="s">
        <v>1182</v>
      </c>
      <c r="C159" s="6">
        <v>4</v>
      </c>
      <c r="D159" s="6">
        <v>4</v>
      </c>
      <c r="E159" s="6">
        <v>4</v>
      </c>
      <c r="F159" s="6" t="s">
        <v>1183</v>
      </c>
      <c r="G159" s="6">
        <f>'V5-ZIKVC_short_ranked'!G511/'V5-ZIKVC_short_ranked'!G$3</f>
        <v>0.27232397564127941</v>
      </c>
      <c r="H159" s="6">
        <f>'V5-ZIKVC_short_ranked'!H511/'V5-ZIKVC_short_ranked'!H$3</f>
        <v>9.2001696352841402E-4</v>
      </c>
      <c r="I159" s="6">
        <f>'V5-ZIKVC_short_ranked'!I511/'V5-ZIKVC_short_ranked'!I$3</f>
        <v>0</v>
      </c>
      <c r="K159" s="7">
        <f t="shared" si="4"/>
        <v>9.1081330868269264E-2</v>
      </c>
      <c r="L159" s="6">
        <f t="shared" si="5"/>
        <v>0.15696140869984554</v>
      </c>
    </row>
    <row r="160" spans="1:12" x14ac:dyDescent="0.2">
      <c r="A160" s="6" t="s">
        <v>476</v>
      </c>
      <c r="B160" s="6" t="s">
        <v>476</v>
      </c>
      <c r="C160" s="6">
        <v>3</v>
      </c>
      <c r="D160" s="6">
        <v>3</v>
      </c>
      <c r="E160" s="6">
        <v>3</v>
      </c>
      <c r="F160" s="6" t="s">
        <v>477</v>
      </c>
      <c r="G160" s="6">
        <f>'V5-ZIKVC_short_ranked'!G59/'V5-ZIKVC_short_ranked'!G$3</f>
        <v>0.22913731471886167</v>
      </c>
      <c r="H160" s="6">
        <f>'V5-ZIKVC_short_ranked'!H59/'V5-ZIKVC_short_ranked'!H$3</f>
        <v>1.9234944868532656E-2</v>
      </c>
      <c r="I160" s="6">
        <f>'V5-ZIKVC_short_ranked'!I59/'V5-ZIKVC_short_ranked'!I$3</f>
        <v>1.8848311706192132E-2</v>
      </c>
      <c r="K160" s="7">
        <f t="shared" si="4"/>
        <v>8.9073523764528817E-2</v>
      </c>
      <c r="L160" s="6">
        <f t="shared" si="5"/>
        <v>0.12129895516316225</v>
      </c>
    </row>
    <row r="161" spans="1:12" x14ac:dyDescent="0.2">
      <c r="A161" s="6" t="s">
        <v>409</v>
      </c>
      <c r="B161" s="6" t="s">
        <v>409</v>
      </c>
      <c r="C161" s="6">
        <v>15</v>
      </c>
      <c r="D161" s="6">
        <v>15</v>
      </c>
      <c r="E161" s="6">
        <v>15</v>
      </c>
      <c r="F161" s="6" t="s">
        <v>410</v>
      </c>
      <c r="G161" s="6">
        <f>'V5-ZIKVC_short_ranked'!G45/'V5-ZIKVC_short_ranked'!G$3</f>
        <v>0.18097877344759733</v>
      </c>
      <c r="H161" s="6">
        <f>'V5-ZIKVC_short_ranked'!H45/'V5-ZIKVC_short_ranked'!H$3</f>
        <v>3.7573367260390164E-2</v>
      </c>
      <c r="I161" s="6">
        <f>'V5-ZIKVC_short_ranked'!I45/'V5-ZIKVC_short_ranked'!I$3</f>
        <v>2.5016349430351425E-2</v>
      </c>
      <c r="K161" s="7">
        <f t="shared" si="4"/>
        <v>8.1189496712779641E-2</v>
      </c>
      <c r="L161" s="6">
        <f t="shared" si="5"/>
        <v>8.6647818712530189E-2</v>
      </c>
    </row>
    <row r="162" spans="1:12" x14ac:dyDescent="0.2">
      <c r="A162" s="6" t="s">
        <v>600</v>
      </c>
      <c r="B162" s="6" t="s">
        <v>600</v>
      </c>
      <c r="C162" s="6" t="s">
        <v>296</v>
      </c>
      <c r="D162" s="6" t="s">
        <v>296</v>
      </c>
      <c r="E162" s="6" t="s">
        <v>296</v>
      </c>
      <c r="F162" s="6" t="s">
        <v>601</v>
      </c>
      <c r="G162" s="6">
        <f>'V5-ZIKVC_short_ranked'!G81/'V5-ZIKVC_short_ranked'!G$3</f>
        <v>0.21836684792100883</v>
      </c>
      <c r="H162" s="6">
        <f>'V5-ZIKVC_short_ranked'!H81/'V5-ZIKVC_short_ranked'!H$3</f>
        <v>5.00373197625106E-3</v>
      </c>
      <c r="I162" s="6">
        <f>'V5-ZIKVC_short_ranked'!I81/'V5-ZIKVC_short_ranked'!I$3</f>
        <v>1.3648619190215585E-2</v>
      </c>
      <c r="K162" s="7">
        <f t="shared" si="4"/>
        <v>7.9006399695825166E-2</v>
      </c>
      <c r="L162" s="6">
        <f t="shared" si="5"/>
        <v>0.12076706676854669</v>
      </c>
    </row>
    <row r="163" spans="1:12" x14ac:dyDescent="0.2">
      <c r="A163" s="6" t="s">
        <v>331</v>
      </c>
      <c r="B163" s="6" t="s">
        <v>331</v>
      </c>
      <c r="C163" s="6">
        <v>31</v>
      </c>
      <c r="D163" s="6">
        <v>31</v>
      </c>
      <c r="E163" s="6">
        <v>31</v>
      </c>
      <c r="F163" s="6" t="s">
        <v>332</v>
      </c>
      <c r="G163" s="6">
        <f>'V5-ZIKVC_short_ranked'!G35/'V5-ZIKVC_short_ranked'!G$3</f>
        <v>9.5607978296053941E-2</v>
      </c>
      <c r="H163" s="6">
        <f>'V5-ZIKVC_short_ranked'!H35/'V5-ZIKVC_short_ranked'!H$3</f>
        <v>7.5934690415606437E-2</v>
      </c>
      <c r="I163" s="6">
        <f>'V5-ZIKVC_short_ranked'!I35/'V5-ZIKVC_short_ranked'!I$3</f>
        <v>5.2710563452999688E-2</v>
      </c>
      <c r="K163" s="7">
        <f t="shared" si="4"/>
        <v>7.4751077388220025E-2</v>
      </c>
      <c r="L163" s="6">
        <f t="shared" si="5"/>
        <v>2.1473186882789944E-2</v>
      </c>
    </row>
    <row r="164" spans="1:12" x14ac:dyDescent="0.2">
      <c r="A164" s="6" t="s">
        <v>435</v>
      </c>
      <c r="B164" s="6" t="s">
        <v>435</v>
      </c>
      <c r="C164" s="6">
        <v>7</v>
      </c>
      <c r="D164" s="6">
        <v>5</v>
      </c>
      <c r="E164" s="6">
        <v>2</v>
      </c>
      <c r="F164" s="6" t="s">
        <v>436</v>
      </c>
      <c r="G164" s="6">
        <f>'V5-ZIKVC_short_ranked'!G52/'V5-ZIKVC_short_ranked'!G$3</f>
        <v>0.18028014857422306</v>
      </c>
      <c r="H164" s="6">
        <f>'V5-ZIKVC_short_ranked'!H52/'V5-ZIKVC_short_ranked'!H$3</f>
        <v>2.270907548770144E-2</v>
      </c>
      <c r="I164" s="6">
        <f>'V5-ZIKVC_short_ranked'!I52/'V5-ZIKVC_short_ranked'!I$3</f>
        <v>1.9246434676854943E-2</v>
      </c>
      <c r="K164" s="7">
        <f t="shared" si="4"/>
        <v>7.4078552912926476E-2</v>
      </c>
      <c r="L164" s="6">
        <f t="shared" si="5"/>
        <v>9.19895736543027E-2</v>
      </c>
    </row>
    <row r="165" spans="1:12" x14ac:dyDescent="0.2">
      <c r="A165" s="6" t="s">
        <v>425</v>
      </c>
      <c r="B165" s="6" t="s">
        <v>425</v>
      </c>
      <c r="C165" s="6">
        <v>4</v>
      </c>
      <c r="D165" s="6">
        <v>4</v>
      </c>
      <c r="E165" s="6">
        <v>4</v>
      </c>
      <c r="F165" s="6" t="s">
        <v>426</v>
      </c>
      <c r="G165" s="6">
        <f>'V5-ZIKVC_short_ranked'!G50/'V5-ZIKVC_short_ranked'!G$3</f>
        <v>0.16054399590140073</v>
      </c>
      <c r="H165" s="6">
        <f>'V5-ZIKVC_short_ranked'!H50/'V5-ZIKVC_short_ranked'!H$3</f>
        <v>3.2922815945716714E-2</v>
      </c>
      <c r="I165" s="6">
        <f>'V5-ZIKVC_short_ranked'!I50/'V5-ZIKVC_short_ranked'!I$3</f>
        <v>2.5491343406877087E-2</v>
      </c>
      <c r="K165" s="7">
        <f t="shared" si="4"/>
        <v>7.2986051751331507E-2</v>
      </c>
      <c r="L165" s="6">
        <f t="shared" si="5"/>
        <v>7.591838962902113E-2</v>
      </c>
    </row>
    <row r="166" spans="1:12" x14ac:dyDescent="0.2">
      <c r="A166" s="6" t="s">
        <v>326</v>
      </c>
      <c r="B166" s="6" t="s">
        <v>326</v>
      </c>
      <c r="C166" s="6">
        <v>8</v>
      </c>
      <c r="D166" s="6">
        <v>8</v>
      </c>
      <c r="E166" s="6">
        <v>8</v>
      </c>
      <c r="F166" s="6" t="s">
        <v>327</v>
      </c>
      <c r="G166" s="6">
        <f>'V5-ZIKVC_short_ranked'!G34/'V5-ZIKVC_short_ranked'!G$3</f>
        <v>9.6837558073192595E-2</v>
      </c>
      <c r="H166" s="6">
        <f>'V5-ZIKVC_short_ranked'!H34/'V5-ZIKVC_short_ranked'!H$3</f>
        <v>6.4948261238337579E-2</v>
      </c>
      <c r="I166" s="6">
        <f>'V5-ZIKVC_short_ranked'!I34/'V5-ZIKVC_short_ranked'!I$3</f>
        <v>5.6944205417684926E-2</v>
      </c>
      <c r="K166" s="7">
        <f t="shared" si="4"/>
        <v>7.29100082430717E-2</v>
      </c>
      <c r="L166" s="6">
        <f t="shared" si="5"/>
        <v>2.1104785193166956E-2</v>
      </c>
    </row>
    <row r="167" spans="1:12" x14ac:dyDescent="0.2">
      <c r="A167" s="6" t="s">
        <v>324</v>
      </c>
      <c r="B167" s="6" t="s">
        <v>324</v>
      </c>
      <c r="C167" s="6">
        <v>19</v>
      </c>
      <c r="D167" s="6">
        <v>19</v>
      </c>
      <c r="E167" s="6">
        <v>2</v>
      </c>
      <c r="F167" s="6" t="s">
        <v>325</v>
      </c>
      <c r="G167" s="6">
        <f>'V5-ZIKVC_short_ranked'!G33/'V5-ZIKVC_short_ranked'!G$3</f>
        <v>7.6382986155583754E-2</v>
      </c>
      <c r="H167" s="6">
        <f>'V5-ZIKVC_short_ranked'!H33/'V5-ZIKVC_short_ranked'!H$3</f>
        <v>6.4068702290076329E-2</v>
      </c>
      <c r="I167" s="6">
        <f>'V5-ZIKVC_short_ranked'!I33/'V5-ZIKVC_short_ranked'!I$3</f>
        <v>7.7580054842299712E-2</v>
      </c>
      <c r="K167" s="7">
        <f t="shared" si="4"/>
        <v>7.267724776265326E-2</v>
      </c>
      <c r="L167" s="6">
        <f t="shared" si="5"/>
        <v>7.4792068246069794E-3</v>
      </c>
    </row>
    <row r="168" spans="1:12" x14ac:dyDescent="0.2">
      <c r="A168" s="6" t="s">
        <v>430</v>
      </c>
      <c r="B168" s="6" t="s">
        <v>430</v>
      </c>
      <c r="C168" s="6" t="s">
        <v>431</v>
      </c>
      <c r="D168" s="6" t="s">
        <v>431</v>
      </c>
      <c r="E168" s="6" t="s">
        <v>431</v>
      </c>
      <c r="F168" s="6" t="s">
        <v>432</v>
      </c>
      <c r="G168" s="6">
        <f>'V5-ZIKVC_short_ranked'!G296/'V5-ZIKVC_short_ranked'!G$3</f>
        <v>0.16607477614894681</v>
      </c>
      <c r="H168" s="6">
        <f>'V5-ZIKVC_short_ranked'!H296/'V5-ZIKVC_short_ranked'!H$3</f>
        <v>1.9999151823579305E-2</v>
      </c>
      <c r="I168" s="6">
        <f>'V5-ZIKVC_short_ranked'!I296/'V5-ZIKVC_short_ranked'!I$3</f>
        <v>2.8221985107676775E-2</v>
      </c>
      <c r="K168" s="7">
        <f t="shared" si="4"/>
        <v>7.1431971026734306E-2</v>
      </c>
      <c r="L168" s="6">
        <f t="shared" si="5"/>
        <v>8.2066126799400826E-2</v>
      </c>
    </row>
    <row r="169" spans="1:12" x14ac:dyDescent="0.2">
      <c r="A169" s="6" t="s">
        <v>646</v>
      </c>
      <c r="B169" s="6" t="s">
        <v>646</v>
      </c>
      <c r="C169" s="6" t="s">
        <v>400</v>
      </c>
      <c r="D169" s="6" t="s">
        <v>400</v>
      </c>
      <c r="E169" s="6" t="s">
        <v>400</v>
      </c>
      <c r="F169" s="6" t="s">
        <v>647</v>
      </c>
      <c r="G169" s="6">
        <f>'V5-ZIKVC_short_ranked'!G89/'V5-ZIKVC_short_ranked'!G$3</f>
        <v>0.19492798341930298</v>
      </c>
      <c r="H169" s="6">
        <f>'V5-ZIKVC_short_ranked'!H89/'V5-ZIKVC_short_ranked'!H$3</f>
        <v>9.0636132315521627E-3</v>
      </c>
      <c r="I169" s="6">
        <f>'V5-ZIKVC_short_ranked'!I89/'V5-ZIKVC_short_ranked'!I$3</f>
        <v>7.3177755596094494E-3</v>
      </c>
      <c r="K169" s="7">
        <f t="shared" si="4"/>
        <v>7.0436457403488195E-2</v>
      </c>
      <c r="L169" s="6">
        <f t="shared" si="5"/>
        <v>0.10781635787116865</v>
      </c>
    </row>
    <row r="170" spans="1:12" x14ac:dyDescent="0.2">
      <c r="A170" s="6" t="s">
        <v>899</v>
      </c>
      <c r="B170" s="6" t="s">
        <v>899</v>
      </c>
      <c r="C170" s="6">
        <v>8</v>
      </c>
      <c r="D170" s="6">
        <v>8</v>
      </c>
      <c r="E170" s="6">
        <v>8</v>
      </c>
      <c r="F170" s="6" t="s">
        <v>900</v>
      </c>
      <c r="G170" s="6">
        <f>'V5-ZIKVC_short_ranked'!G125/'V5-ZIKVC_short_ranked'!G$3</f>
        <v>0.20765459986260376</v>
      </c>
      <c r="H170" s="6">
        <f>'V5-ZIKVC_short_ranked'!H125/'V5-ZIKVC_short_ranked'!H$3</f>
        <v>1.404325699745547E-3</v>
      </c>
      <c r="I170" s="6">
        <f>'V5-ZIKVC_short_ranked'!I125/'V5-ZIKVC_short_ranked'!I$3</f>
        <v>1.4767264424786885E-3</v>
      </c>
      <c r="K170" s="7">
        <f t="shared" si="4"/>
        <v>7.0178550668275996E-2</v>
      </c>
      <c r="L170" s="6">
        <f t="shared" si="5"/>
        <v>0.11905775651769945</v>
      </c>
    </row>
    <row r="171" spans="1:12" x14ac:dyDescent="0.2">
      <c r="A171" s="6" t="s">
        <v>1001</v>
      </c>
      <c r="B171" s="6" t="s">
        <v>1001</v>
      </c>
      <c r="C171" s="6" t="s">
        <v>1002</v>
      </c>
      <c r="D171" s="6" t="s">
        <v>1002</v>
      </c>
      <c r="E171" s="6" t="s">
        <v>1002</v>
      </c>
      <c r="F171" s="6" t="s">
        <v>1003</v>
      </c>
      <c r="G171" s="6">
        <f>'V5-ZIKVC_short_ranked'!G469/'V5-ZIKVC_short_ranked'!G$3</f>
        <v>0.20979704947428476</v>
      </c>
      <c r="H171" s="6">
        <f>'V5-ZIKVC_short_ranked'!H469/'V5-ZIKVC_short_ranked'!H$3</f>
        <v>2.3769296013570823E-4</v>
      </c>
      <c r="I171" s="6">
        <f>'V5-ZIKVC_short_ranked'!I469/'V5-ZIKVC_short_ranked'!I$3</f>
        <v>0</v>
      </c>
      <c r="K171" s="7">
        <f t="shared" si="4"/>
        <v>7.0011580811473489E-2</v>
      </c>
      <c r="L171" s="6">
        <f t="shared" si="5"/>
        <v>0.12105782527968677</v>
      </c>
    </row>
    <row r="172" spans="1:12" x14ac:dyDescent="0.2">
      <c r="A172" s="6" t="s">
        <v>831</v>
      </c>
      <c r="B172" s="6" t="s">
        <v>831</v>
      </c>
      <c r="C172" s="6">
        <v>6</v>
      </c>
      <c r="D172" s="6">
        <v>6</v>
      </c>
      <c r="E172" s="6">
        <v>6</v>
      </c>
      <c r="F172" s="6" t="s">
        <v>832</v>
      </c>
      <c r="G172" s="6">
        <f>'V5-ZIKVC_short_ranked'!G114/'V5-ZIKVC_short_ranked'!G$3</f>
        <v>0.2070374812244565</v>
      </c>
      <c r="H172" s="6">
        <f>'V5-ZIKVC_short_ranked'!H114/'V5-ZIKVC_short_ranked'!H$3</f>
        <v>1.4612383375742157E-3</v>
      </c>
      <c r="I172" s="6">
        <f>'V5-ZIKVC_short_ranked'!I114/'V5-ZIKVC_short_ranked'!I$3</f>
        <v>9.1370942759783839E-4</v>
      </c>
      <c r="K172" s="7">
        <f t="shared" si="4"/>
        <v>6.9804142996542848E-2</v>
      </c>
      <c r="L172" s="6">
        <f t="shared" si="5"/>
        <v>0.11884787245827971</v>
      </c>
    </row>
    <row r="173" spans="1:12" x14ac:dyDescent="0.2">
      <c r="A173" s="6" t="s">
        <v>1567</v>
      </c>
      <c r="B173" s="6" t="s">
        <v>1567</v>
      </c>
      <c r="C173" s="6">
        <v>3</v>
      </c>
      <c r="D173" s="6">
        <v>3</v>
      </c>
      <c r="E173" s="6">
        <v>3</v>
      </c>
      <c r="F173" s="6" t="s">
        <v>1568</v>
      </c>
      <c r="G173" s="6">
        <f>'V5-ZIKVC_short_ranked'!G600/'V5-ZIKVC_short_ranked'!G$3</f>
        <v>0.20674638752721727</v>
      </c>
      <c r="H173" s="6">
        <f>'V5-ZIKVC_short_ranked'!H600/'V5-ZIKVC_short_ranked'!H$3</f>
        <v>0</v>
      </c>
      <c r="I173" s="6">
        <f>'V5-ZIKVC_short_ranked'!I600/'V5-ZIKVC_short_ranked'!I$3</f>
        <v>7.5773012540299915E-4</v>
      </c>
      <c r="K173" s="7">
        <f t="shared" si="4"/>
        <v>6.9168039217540098E-2</v>
      </c>
      <c r="L173" s="6">
        <f t="shared" si="5"/>
        <v>0.11914694700851498</v>
      </c>
    </row>
    <row r="174" spans="1:12" x14ac:dyDescent="0.2">
      <c r="A174" s="6" t="s">
        <v>684</v>
      </c>
      <c r="B174" s="6" t="s">
        <v>685</v>
      </c>
      <c r="C174" s="6" t="s">
        <v>686</v>
      </c>
      <c r="D174" s="6" t="s">
        <v>686</v>
      </c>
      <c r="E174" s="6" t="s">
        <v>687</v>
      </c>
      <c r="F174" s="6" t="s">
        <v>688</v>
      </c>
      <c r="G174" s="6">
        <f>'V5-ZIKVC_short_ranked'!G96/'V5-ZIKVC_short_ranked'!G$3</f>
        <v>0.19485812093196558</v>
      </c>
      <c r="H174" s="6">
        <f>'V5-ZIKVC_short_ranked'!H96/'V5-ZIKVC_short_ranked'!H$3</f>
        <v>6.639355385920271E-3</v>
      </c>
      <c r="I174" s="6">
        <f>'V5-ZIKVC_short_ranked'!I96/'V5-ZIKVC_short_ranked'!I$3</f>
        <v>5.6464622127376405E-3</v>
      </c>
      <c r="K174" s="7">
        <f t="shared" si="4"/>
        <v>6.9047979510207844E-2</v>
      </c>
      <c r="L174" s="6">
        <f t="shared" si="5"/>
        <v>0.10895590953516633</v>
      </c>
    </row>
    <row r="175" spans="1:12" x14ac:dyDescent="0.2">
      <c r="A175" s="6" t="s">
        <v>1465</v>
      </c>
      <c r="B175" s="6" t="s">
        <v>1465</v>
      </c>
      <c r="C175" s="6">
        <v>1</v>
      </c>
      <c r="D175" s="6">
        <v>1</v>
      </c>
      <c r="E175" s="6">
        <v>1</v>
      </c>
      <c r="F175" s="6" t="s">
        <v>1466</v>
      </c>
      <c r="G175" s="6">
        <f>'V5-ZIKVC_short_ranked'!G576/'V5-ZIKVC_short_ranked'!G$3</f>
        <v>0.19785056413958524</v>
      </c>
      <c r="H175" s="6">
        <f>'V5-ZIKVC_short_ranked'!H576/'V5-ZIKVC_short_ranked'!H$3</f>
        <v>0</v>
      </c>
      <c r="I175" s="6">
        <f>'V5-ZIKVC_short_ranked'!I576/'V5-ZIKVC_short_ranked'!I$3</f>
        <v>2.6299062632659854E-3</v>
      </c>
      <c r="K175" s="7">
        <f t="shared" si="4"/>
        <v>6.6826823467617077E-2</v>
      </c>
      <c r="L175" s="6">
        <f t="shared" si="5"/>
        <v>0.11347750687468756</v>
      </c>
    </row>
    <row r="176" spans="1:12" x14ac:dyDescent="0.2">
      <c r="A176" s="6" t="s">
        <v>852</v>
      </c>
      <c r="B176" s="6" t="s">
        <v>852</v>
      </c>
      <c r="C176" s="6">
        <v>10</v>
      </c>
      <c r="D176" s="6">
        <v>10</v>
      </c>
      <c r="E176" s="6">
        <v>10</v>
      </c>
      <c r="F176" s="6" t="s">
        <v>853</v>
      </c>
      <c r="G176" s="6">
        <f>'V5-ZIKVC_short_ranked'!G119/'V5-ZIKVC_short_ranked'!G$3</f>
        <v>0.18732461604741332</v>
      </c>
      <c r="H176" s="6">
        <f>'V5-ZIKVC_short_ranked'!H119/'V5-ZIKVC_short_ranked'!H$3</f>
        <v>1.0928753180661577E-2</v>
      </c>
      <c r="I176" s="6">
        <f>'V5-ZIKVC_short_ranked'!I119/'V5-ZIKVC_short_ranked'!I$3</f>
        <v>6.7842678323523674E-4</v>
      </c>
      <c r="K176" s="7">
        <f t="shared" si="4"/>
        <v>6.6310598670436718E-2</v>
      </c>
      <c r="L176" s="6">
        <f t="shared" si="5"/>
        <v>0.10492645805086455</v>
      </c>
    </row>
    <row r="177" spans="1:12" x14ac:dyDescent="0.2">
      <c r="A177" s="6" t="s">
        <v>1008</v>
      </c>
      <c r="B177" s="6" t="s">
        <v>1008</v>
      </c>
      <c r="C177" s="6">
        <v>2</v>
      </c>
      <c r="D177" s="6">
        <v>2</v>
      </c>
      <c r="E177" s="6">
        <v>2</v>
      </c>
      <c r="F177" s="6" t="s">
        <v>1009</v>
      </c>
      <c r="G177" s="6">
        <f>'V5-ZIKVC_short_ranked'!G138/'V5-ZIKVC_short_ranked'!G$3</f>
        <v>0.19066637169172013</v>
      </c>
      <c r="H177" s="6">
        <f>'V5-ZIKVC_short_ranked'!H138/'V5-ZIKVC_short_ranked'!H$3</f>
        <v>4.8667514843087362E-3</v>
      </c>
      <c r="I177" s="6">
        <f>'V5-ZIKVC_short_ranked'!I138/'V5-ZIKVC_short_ranked'!I$3</f>
        <v>1.7167475533220896E-3</v>
      </c>
      <c r="K177" s="7">
        <f t="shared" si="4"/>
        <v>6.5749956909783649E-2</v>
      </c>
      <c r="L177" s="6">
        <f t="shared" si="5"/>
        <v>0.10819225315460856</v>
      </c>
    </row>
    <row r="178" spans="1:12" x14ac:dyDescent="0.2">
      <c r="A178" s="6" t="s">
        <v>480</v>
      </c>
      <c r="B178" s="6" t="s">
        <v>480</v>
      </c>
      <c r="C178" s="6" t="s">
        <v>481</v>
      </c>
      <c r="D178" s="6" t="s">
        <v>481</v>
      </c>
      <c r="E178" s="6" t="s">
        <v>481</v>
      </c>
      <c r="F178" s="6" t="s">
        <v>482</v>
      </c>
      <c r="G178" s="6">
        <f>'V5-ZIKVC_short_ranked'!G60/'V5-ZIKVC_short_ranked'!G$3</f>
        <v>0.15365089715077487</v>
      </c>
      <c r="H178" s="6">
        <f>'V5-ZIKVC_short_ranked'!H60/'V5-ZIKVC_short_ranked'!H$3</f>
        <v>2.7606446140797283E-2</v>
      </c>
      <c r="I178" s="6">
        <f>'V5-ZIKVC_short_ranked'!I60/'V5-ZIKVC_short_ranked'!I$3</f>
        <v>1.4389793366146927E-2</v>
      </c>
      <c r="K178" s="7">
        <f t="shared" si="4"/>
        <v>6.5215712219239705E-2</v>
      </c>
      <c r="L178" s="6">
        <f t="shared" si="5"/>
        <v>7.6871688078560749E-2</v>
      </c>
    </row>
    <row r="179" spans="1:12" x14ac:dyDescent="0.2">
      <c r="A179" s="6" t="s">
        <v>1018</v>
      </c>
      <c r="B179" s="6" t="s">
        <v>1018</v>
      </c>
      <c r="C179" s="6" t="s">
        <v>1019</v>
      </c>
      <c r="D179" s="6" t="s">
        <v>1019</v>
      </c>
      <c r="E179" s="6" t="s">
        <v>1019</v>
      </c>
      <c r="F179" s="6" t="s">
        <v>1020</v>
      </c>
      <c r="G179" s="6">
        <f>'V5-ZIKVC_short_ranked'!G139/'V5-ZIKVC_short_ranked'!G$3</f>
        <v>0.1940081273360269</v>
      </c>
      <c r="H179" s="6">
        <f>'V5-ZIKVC_short_ranked'!H139/'V5-ZIKVC_short_ranked'!H$3</f>
        <v>5.8175572519083966E-4</v>
      </c>
      <c r="I179" s="6">
        <f>'V5-ZIKVC_short_ranked'!I139/'V5-ZIKVC_short_ranked'!I$3</f>
        <v>2.6855516928831218E-4</v>
      </c>
      <c r="K179" s="7">
        <f t="shared" si="4"/>
        <v>6.4952812743502022E-2</v>
      </c>
      <c r="L179" s="6">
        <f t="shared" si="5"/>
        <v>0.11176529064105158</v>
      </c>
    </row>
    <row r="180" spans="1:12" x14ac:dyDescent="0.2">
      <c r="A180" s="6" t="s">
        <v>1832</v>
      </c>
      <c r="B180" s="6" t="s">
        <v>1832</v>
      </c>
      <c r="C180" s="6">
        <v>5</v>
      </c>
      <c r="D180" s="6">
        <v>5</v>
      </c>
      <c r="E180" s="6">
        <v>5</v>
      </c>
      <c r="F180" s="6" t="s">
        <v>1833</v>
      </c>
      <c r="G180" s="6">
        <f>'V5-ZIKVC_short_ranked'!G856/'V5-ZIKVC_short_ranked'!G$3</f>
        <v>0.18841912834903299</v>
      </c>
      <c r="H180" s="6">
        <f>'V5-ZIKVC_short_ranked'!H856/'V5-ZIKVC_short_ranked'!H$3</f>
        <v>1.7557251908396947E-4</v>
      </c>
      <c r="I180" s="6">
        <f>'V5-ZIKVC_short_ranked'!I856/'V5-ZIKVC_short_ranked'!I$3</f>
        <v>0</v>
      </c>
      <c r="K180" s="7">
        <f t="shared" si="4"/>
        <v>6.2864900289372319E-2</v>
      </c>
      <c r="L180" s="6">
        <f t="shared" si="5"/>
        <v>0.10873318648954571</v>
      </c>
    </row>
    <row r="181" spans="1:12" x14ac:dyDescent="0.2">
      <c r="A181" s="6" t="s">
        <v>1693</v>
      </c>
      <c r="B181" s="6" t="s">
        <v>1693</v>
      </c>
      <c r="C181" s="6">
        <v>6</v>
      </c>
      <c r="D181" s="6">
        <v>6</v>
      </c>
      <c r="E181" s="6">
        <v>6</v>
      </c>
      <c r="F181" s="6" t="s">
        <v>1694</v>
      </c>
      <c r="G181" s="6">
        <f>'V5-ZIKVC_short_ranked'!G853/'V5-ZIKVC_short_ranked'!G$3</f>
        <v>0.18666092241770779</v>
      </c>
      <c r="H181" s="6">
        <f>'V5-ZIKVC_short_ranked'!H853/'V5-ZIKVC_short_ranked'!H$3</f>
        <v>1.2430025445292622E-4</v>
      </c>
      <c r="I181" s="6">
        <f>'V5-ZIKVC_short_ranked'!I853/'V5-ZIKVC_short_ranked'!I$3</f>
        <v>0</v>
      </c>
      <c r="K181" s="7">
        <f t="shared" si="4"/>
        <v>6.2261740890720237E-2</v>
      </c>
      <c r="L181" s="6">
        <f t="shared" si="5"/>
        <v>0.1077328693392904</v>
      </c>
    </row>
    <row r="182" spans="1:12" x14ac:dyDescent="0.2">
      <c r="A182" s="6" t="s">
        <v>516</v>
      </c>
      <c r="B182" s="6" t="s">
        <v>516</v>
      </c>
      <c r="C182" s="6">
        <v>20</v>
      </c>
      <c r="D182" s="6">
        <v>20</v>
      </c>
      <c r="E182" s="6">
        <v>20</v>
      </c>
      <c r="F182" s="6" t="s">
        <v>517</v>
      </c>
      <c r="G182" s="6">
        <f>'V5-ZIKVC_short_ranked'!G65/'V5-ZIKVC_short_ranked'!G$3</f>
        <v>0.15133379132075031</v>
      </c>
      <c r="H182" s="6">
        <f>'V5-ZIKVC_short_ranked'!H65/'V5-ZIKVC_short_ranked'!H$3</f>
        <v>1.0179813401187447E-2</v>
      </c>
      <c r="I182" s="6">
        <f>'V5-ZIKVC_short_ranked'!I65/'V5-ZIKVC_short_ranked'!I$3</f>
        <v>2.2605812365905989E-2</v>
      </c>
      <c r="K182" s="7">
        <f t="shared" si="4"/>
        <v>6.1373139029281244E-2</v>
      </c>
      <c r="L182" s="6">
        <f t="shared" si="5"/>
        <v>7.8155553757220247E-2</v>
      </c>
    </row>
    <row r="183" spans="1:12" x14ac:dyDescent="0.2">
      <c r="A183" s="6" t="s">
        <v>320</v>
      </c>
      <c r="B183" s="6" t="s">
        <v>320</v>
      </c>
      <c r="C183" s="6">
        <v>10</v>
      </c>
      <c r="D183" s="6">
        <v>10</v>
      </c>
      <c r="E183" s="6">
        <v>10</v>
      </c>
      <c r="F183" s="6" t="s">
        <v>321</v>
      </c>
      <c r="G183" s="6">
        <f>'V5-ZIKVC_short_ranked'!G351/'V5-ZIKVC_short_ranked'!G$3</f>
        <v>0</v>
      </c>
      <c r="H183" s="6">
        <f>'V5-ZIKVC_short_ranked'!H351/'V5-ZIKVC_short_ranked'!H$3</f>
        <v>0.11653095843935539</v>
      </c>
      <c r="I183" s="6">
        <f>'V5-ZIKVC_short_ranked'!I351/'V5-ZIKVC_short_ranked'!I$3</f>
        <v>6.6035636021523889E-2</v>
      </c>
      <c r="K183" s="7">
        <f t="shared" si="4"/>
        <v>6.0855531486959762E-2</v>
      </c>
      <c r="L183" s="6">
        <f t="shared" si="5"/>
        <v>5.8437925878152552E-2</v>
      </c>
    </row>
    <row r="184" spans="1:12" x14ac:dyDescent="0.2">
      <c r="A184" s="6" t="s">
        <v>555</v>
      </c>
      <c r="B184" s="6" t="s">
        <v>555</v>
      </c>
      <c r="C184" s="6">
        <v>20</v>
      </c>
      <c r="D184" s="6">
        <v>20</v>
      </c>
      <c r="E184" s="6">
        <v>20</v>
      </c>
      <c r="F184" s="6" t="s">
        <v>556</v>
      </c>
      <c r="G184" s="6">
        <f>'V5-ZIKVC_short_ranked'!G71/'V5-ZIKVC_short_ranked'!G$3</f>
        <v>0.16339671413434556</v>
      </c>
      <c r="H184" s="6">
        <f>'V5-ZIKVC_short_ranked'!H71/'V5-ZIKVC_short_ranked'!H$3</f>
        <v>1.1440203562340967E-2</v>
      </c>
      <c r="I184" s="6">
        <f>'V5-ZIKVC_short_ranked'!I71/'V5-ZIKVC_short_ranked'!I$3</f>
        <v>5.4376484356176641E-3</v>
      </c>
      <c r="K184" s="7">
        <f t="shared" si="4"/>
        <v>6.0091522044101398E-2</v>
      </c>
      <c r="L184" s="6">
        <f t="shared" si="5"/>
        <v>8.951524843072281E-2</v>
      </c>
    </row>
    <row r="185" spans="1:12" x14ac:dyDescent="0.2">
      <c r="A185" s="6" t="s">
        <v>387</v>
      </c>
      <c r="B185" s="6" t="s">
        <v>387</v>
      </c>
      <c r="C185" s="6" t="s">
        <v>388</v>
      </c>
      <c r="D185" s="6" t="s">
        <v>388</v>
      </c>
      <c r="E185" s="6" t="s">
        <v>388</v>
      </c>
      <c r="F185" s="6" t="s">
        <v>389</v>
      </c>
      <c r="G185" s="6">
        <f>'V5-ZIKVC_short_ranked'!G41/'V5-ZIKVC_short_ranked'!G$3</f>
        <v>9.4247988542552077E-2</v>
      </c>
      <c r="H185" s="6">
        <f>'V5-ZIKVC_short_ranked'!H41/'V5-ZIKVC_short_ranked'!H$3</f>
        <v>2.0540288379983038E-2</v>
      </c>
      <c r="I185" s="6">
        <f>'V5-ZIKVC_short_ranked'!I41/'V5-ZIKVC_short_ranked'!I$3</f>
        <v>6.5180876329466841E-2</v>
      </c>
      <c r="K185" s="7">
        <f t="shared" si="4"/>
        <v>5.9989717750667325E-2</v>
      </c>
      <c r="L185" s="6">
        <f t="shared" si="5"/>
        <v>3.7127043531049932E-2</v>
      </c>
    </row>
    <row r="186" spans="1:12" x14ac:dyDescent="0.2">
      <c r="A186" s="6" t="s">
        <v>485</v>
      </c>
      <c r="B186" s="6" t="s">
        <v>485</v>
      </c>
      <c r="C186" s="6" t="s">
        <v>486</v>
      </c>
      <c r="D186" s="6" t="s">
        <v>486</v>
      </c>
      <c r="E186" s="6" t="s">
        <v>486</v>
      </c>
      <c r="F186" s="6" t="s">
        <v>487</v>
      </c>
      <c r="G186" s="6">
        <f>'V5-ZIKVC_short_ranked'!G271/'V5-ZIKVC_short_ranked'!G$3</f>
        <v>0.12753397063446781</v>
      </c>
      <c r="H186" s="6">
        <f>'V5-ZIKVC_short_ranked'!H271/'V5-ZIKVC_short_ranked'!H$3</f>
        <v>1.9262086513994914E-2</v>
      </c>
      <c r="I186" s="6">
        <f>'V5-ZIKVC_short_ranked'!I271/'V5-ZIKVC_short_ranked'!I$3</f>
        <v>2.4509230257345773E-2</v>
      </c>
      <c r="K186" s="7">
        <f t="shared" si="4"/>
        <v>5.7101762468602831E-2</v>
      </c>
      <c r="L186" s="6">
        <f t="shared" si="5"/>
        <v>6.1052478161870295E-2</v>
      </c>
    </row>
    <row r="187" spans="1:12" x14ac:dyDescent="0.2">
      <c r="A187" s="6" t="s">
        <v>1023</v>
      </c>
      <c r="B187" s="6" t="s">
        <v>1023</v>
      </c>
      <c r="C187" s="6">
        <v>5</v>
      </c>
      <c r="D187" s="6">
        <v>4</v>
      </c>
      <c r="E187" s="6">
        <v>4</v>
      </c>
      <c r="F187" s="6" t="s">
        <v>1024</v>
      </c>
      <c r="G187" s="6">
        <f>'V5-ZIKVC_short_ranked'!G270/'V5-ZIKVC_short_ranked'!G$3</f>
        <v>0.16027618969994062</v>
      </c>
      <c r="H187" s="6">
        <f>'V5-ZIKVC_short_ranked'!H270/'V5-ZIKVC_short_ranked'!H$3</f>
        <v>3.8100932994062763E-3</v>
      </c>
      <c r="I187" s="6">
        <f>'V5-ZIKVC_short_ranked'!I270/'V5-ZIKVC_short_ranked'!I$3</f>
        <v>2.6136141993368441E-3</v>
      </c>
      <c r="K187" s="7">
        <f t="shared" si="4"/>
        <v>5.5566632399561243E-2</v>
      </c>
      <c r="L187" s="6">
        <f t="shared" si="5"/>
        <v>9.0683109965915359E-2</v>
      </c>
    </row>
    <row r="188" spans="1:12" x14ac:dyDescent="0.2">
      <c r="A188" s="6" t="s">
        <v>504</v>
      </c>
      <c r="B188" s="6" t="s">
        <v>504</v>
      </c>
      <c r="C188" s="6">
        <v>9</v>
      </c>
      <c r="D188" s="6">
        <v>9</v>
      </c>
      <c r="E188" s="6">
        <v>9</v>
      </c>
      <c r="F188" s="6" t="s">
        <v>505</v>
      </c>
      <c r="G188" s="6">
        <f>'V5-ZIKVC_short_ranked'!G64/'V5-ZIKVC_short_ranked'!G$3</f>
        <v>0.1302353201448482</v>
      </c>
      <c r="H188" s="6">
        <f>'V5-ZIKVC_short_ranked'!H64/'V5-ZIKVC_short_ranked'!H$3</f>
        <v>2.0201865988125532E-2</v>
      </c>
      <c r="I188" s="6">
        <f>'V5-ZIKVC_short_ranked'!I64/'V5-ZIKVC_short_ranked'!I$3</f>
        <v>1.582165926639819E-2</v>
      </c>
      <c r="K188" s="7">
        <f t="shared" si="4"/>
        <v>5.5419615133123983E-2</v>
      </c>
      <c r="L188" s="6">
        <f t="shared" si="5"/>
        <v>6.4829305410688071E-2</v>
      </c>
    </row>
    <row r="189" spans="1:12" x14ac:dyDescent="0.2">
      <c r="A189" s="6" t="s">
        <v>423</v>
      </c>
      <c r="B189" s="6" t="s">
        <v>423</v>
      </c>
      <c r="C189" s="6">
        <v>36</v>
      </c>
      <c r="D189" s="6">
        <v>36</v>
      </c>
      <c r="E189" s="6">
        <v>36</v>
      </c>
      <c r="F189" s="6" t="s">
        <v>424</v>
      </c>
      <c r="G189" s="6">
        <f>'V5-ZIKVC_short_ranked'!G49/'V5-ZIKVC_short_ranked'!G$3</f>
        <v>9.2369852007964312E-2</v>
      </c>
      <c r="H189" s="6">
        <f>'V5-ZIKVC_short_ranked'!H49/'V5-ZIKVC_short_ranked'!H$3</f>
        <v>1.7042408821034777E-2</v>
      </c>
      <c r="I189" s="6">
        <f>'V5-ZIKVC_short_ranked'!I49/'V5-ZIKVC_short_ranked'!I$3</f>
        <v>5.664934200713638E-2</v>
      </c>
      <c r="K189" s="7">
        <f t="shared" si="4"/>
        <v>5.5353867612045159E-2</v>
      </c>
      <c r="L189" s="6">
        <f t="shared" si="5"/>
        <v>3.768042747503373E-2</v>
      </c>
    </row>
    <row r="190" spans="1:12" x14ac:dyDescent="0.2">
      <c r="A190" s="6" t="s">
        <v>1086</v>
      </c>
      <c r="B190" s="6" t="s">
        <v>1086</v>
      </c>
      <c r="C190" s="6">
        <v>6</v>
      </c>
      <c r="D190" s="6">
        <v>6</v>
      </c>
      <c r="E190" s="6">
        <v>6</v>
      </c>
      <c r="F190" s="6" t="s">
        <v>1087</v>
      </c>
      <c r="G190" s="6">
        <f>'V5-ZIKVC_short_ranked'!G148/'V5-ZIKVC_short_ranked'!G$3</f>
        <v>0.16387410779781794</v>
      </c>
      <c r="H190" s="6">
        <f>'V5-ZIKVC_short_ranked'!H148/'V5-ZIKVC_short_ranked'!H$3</f>
        <v>1.8010178117048347E-4</v>
      </c>
      <c r="I190" s="6">
        <f>'V5-ZIKVC_short_ranked'!I148/'V5-ZIKVC_short_ranked'!I$3</f>
        <v>1.2946454181438521E-3</v>
      </c>
      <c r="K190" s="7">
        <f t="shared" si="4"/>
        <v>5.5116284999044092E-2</v>
      </c>
      <c r="L190" s="6">
        <f t="shared" si="5"/>
        <v>9.4188685980996667E-2</v>
      </c>
    </row>
    <row r="191" spans="1:12" x14ac:dyDescent="0.2">
      <c r="A191" s="6" t="s">
        <v>1172</v>
      </c>
      <c r="B191" s="6" t="s">
        <v>1173</v>
      </c>
      <c r="C191" s="6" t="s">
        <v>1174</v>
      </c>
      <c r="D191" s="6" t="s">
        <v>1174</v>
      </c>
      <c r="E191" s="6" t="s">
        <v>1174</v>
      </c>
      <c r="F191" s="6" t="s">
        <v>1175</v>
      </c>
      <c r="G191" s="6">
        <f>'V5-ZIKVC_short_ranked'!G330/'V5-ZIKVC_short_ranked'!G$3</f>
        <v>0.15771456516423504</v>
      </c>
      <c r="H191" s="6">
        <f>'V5-ZIKVC_short_ranked'!H330/'V5-ZIKVC_short_ranked'!H$3</f>
        <v>1.404156064461408E-4</v>
      </c>
      <c r="I191" s="6">
        <f>'V5-ZIKVC_short_ranked'!I330/'V5-ZIKVC_short_ranked'!I$3</f>
        <v>2.8123314861345358E-3</v>
      </c>
      <c r="K191" s="7">
        <f t="shared" si="4"/>
        <v>5.3555770752271907E-2</v>
      </c>
      <c r="L191" s="6">
        <f t="shared" si="5"/>
        <v>9.0214054468426563E-2</v>
      </c>
    </row>
    <row r="192" spans="1:12" x14ac:dyDescent="0.2">
      <c r="A192" s="6" t="s">
        <v>584</v>
      </c>
      <c r="B192" s="6" t="s">
        <v>584</v>
      </c>
      <c r="C192" s="6">
        <v>12</v>
      </c>
      <c r="D192" s="6">
        <v>12</v>
      </c>
      <c r="E192" s="6">
        <v>12</v>
      </c>
      <c r="F192" s="6" t="s">
        <v>585</v>
      </c>
      <c r="G192" s="6">
        <f>'V5-ZIKVC_short_ranked'!G79/'V5-ZIKVC_short_ranked'!G$3</f>
        <v>0.13264557595798934</v>
      </c>
      <c r="H192" s="6">
        <f>'V5-ZIKVC_short_ranked'!H79/'V5-ZIKVC_short_ranked'!H$3</f>
        <v>1.4738761662425784E-2</v>
      </c>
      <c r="I192" s="6">
        <f>'V5-ZIKVC_short_ranked'!I79/'V5-ZIKVC_short_ranked'!I$3</f>
        <v>1.2235110545095745E-2</v>
      </c>
      <c r="K192" s="7">
        <f t="shared" si="4"/>
        <v>5.3206482721836958E-2</v>
      </c>
      <c r="L192" s="6">
        <f t="shared" si="5"/>
        <v>6.8807661040511406E-2</v>
      </c>
    </row>
    <row r="193" spans="1:12" x14ac:dyDescent="0.2">
      <c r="A193" s="6" t="s">
        <v>657</v>
      </c>
      <c r="B193" s="6" t="s">
        <v>657</v>
      </c>
      <c r="C193" s="6">
        <v>17</v>
      </c>
      <c r="D193" s="6">
        <v>17</v>
      </c>
      <c r="E193" s="6">
        <v>15</v>
      </c>
      <c r="F193" s="6" t="s">
        <v>658</v>
      </c>
      <c r="G193" s="6">
        <f>'V5-ZIKVC_short_ranked'!G92/'V5-ZIKVC_short_ranked'!G$3</f>
        <v>0.1372797876180385</v>
      </c>
      <c r="H193" s="6">
        <f>'V5-ZIKVC_short_ranked'!H92/'V5-ZIKVC_short_ranked'!H$3</f>
        <v>1.3363019508057674E-2</v>
      </c>
      <c r="I193" s="6">
        <f>'V5-ZIKVC_short_ranked'!I92/'V5-ZIKVC_short_ranked'!I$3</f>
        <v>7.1009304833694739E-3</v>
      </c>
      <c r="K193" s="7">
        <f t="shared" si="4"/>
        <v>5.258124586982188E-2</v>
      </c>
      <c r="L193" s="6">
        <f t="shared" si="5"/>
        <v>7.3417883859752273E-2</v>
      </c>
    </row>
    <row r="194" spans="1:12" x14ac:dyDescent="0.2">
      <c r="A194" s="6" t="s">
        <v>1750</v>
      </c>
      <c r="B194" s="6" t="s">
        <v>1750</v>
      </c>
      <c r="C194" s="6" t="s">
        <v>974</v>
      </c>
      <c r="D194" s="6" t="s">
        <v>974</v>
      </c>
      <c r="E194" s="6" t="s">
        <v>974</v>
      </c>
      <c r="F194" s="6" t="s">
        <v>1751</v>
      </c>
      <c r="G194" s="6">
        <f>'V5-ZIKVC_short_ranked'!G210/'V5-ZIKVC_short_ranked'!G$3</f>
        <v>0.15660840911472584</v>
      </c>
      <c r="H194" s="6">
        <f>'V5-ZIKVC_short_ranked'!H210/'V5-ZIKVC_short_ranked'!H$3</f>
        <v>3.5949957591178966E-4</v>
      </c>
      <c r="I194" s="6">
        <f>'V5-ZIKVC_short_ranked'!I210/'V5-ZIKVC_short_ranked'!I$3</f>
        <v>4.9167613212634375E-4</v>
      </c>
      <c r="K194" s="7">
        <f t="shared" ref="K194:K257" si="6">AVERAGE(G194:I194)</f>
        <v>5.2486528274254651E-2</v>
      </c>
      <c r="L194" s="6">
        <f t="shared" ref="L194:L257" si="7">STDEV(G194:I194)</f>
        <v>9.0172218116105277E-2</v>
      </c>
    </row>
    <row r="195" spans="1:12" x14ac:dyDescent="0.2">
      <c r="A195" s="6" t="s">
        <v>806</v>
      </c>
      <c r="B195" s="6" t="s">
        <v>806</v>
      </c>
      <c r="C195" s="6">
        <v>4</v>
      </c>
      <c r="D195" s="6">
        <v>4</v>
      </c>
      <c r="E195" s="6">
        <v>4</v>
      </c>
      <c r="F195" s="6" t="s">
        <v>807</v>
      </c>
      <c r="G195" s="6">
        <f>'V5-ZIKVC_short_ranked'!G98/'V5-ZIKVC_short_ranked'!G$3</f>
        <v>0.14638519846768278</v>
      </c>
      <c r="H195" s="6">
        <f>'V5-ZIKVC_short_ranked'!H98/'V5-ZIKVC_short_ranked'!H$3</f>
        <v>4.7082273112807466E-3</v>
      </c>
      <c r="I195" s="6">
        <f>'V5-ZIKVC_short_ranked'!I98/'V5-ZIKVC_short_ranked'!I$3</f>
        <v>4.5996397388680457E-3</v>
      </c>
      <c r="K195" s="7">
        <f t="shared" si="6"/>
        <v>5.1897688505943847E-2</v>
      </c>
      <c r="L195" s="6">
        <f t="shared" si="7"/>
        <v>8.1828601979335475E-2</v>
      </c>
    </row>
    <row r="196" spans="1:12" x14ac:dyDescent="0.2">
      <c r="A196" s="6" t="s">
        <v>433</v>
      </c>
      <c r="B196" s="6" t="s">
        <v>433</v>
      </c>
      <c r="C196" s="6">
        <v>9</v>
      </c>
      <c r="D196" s="6">
        <v>9</v>
      </c>
      <c r="E196" s="6">
        <v>9</v>
      </c>
      <c r="F196" s="6" t="s">
        <v>434</v>
      </c>
      <c r="G196" s="6">
        <f>'V5-ZIKVC_short_ranked'!G51/'V5-ZIKVC_short_ranked'!G$3</f>
        <v>9.6211124436733686E-2</v>
      </c>
      <c r="H196" s="6">
        <f>'V5-ZIKVC_short_ranked'!H51/'V5-ZIKVC_short_ranked'!H$3</f>
        <v>4.642154368108567E-2</v>
      </c>
      <c r="I196" s="6">
        <f>'V5-ZIKVC_short_ranked'!I51/'V5-ZIKVC_short_ranked'!I$3</f>
        <v>1.23693479732443E-2</v>
      </c>
      <c r="K196" s="7">
        <f t="shared" si="6"/>
        <v>5.1667338697021219E-2</v>
      </c>
      <c r="L196" s="6">
        <f t="shared" si="7"/>
        <v>4.2166333065021711E-2</v>
      </c>
    </row>
    <row r="197" spans="1:12" x14ac:dyDescent="0.2">
      <c r="A197" s="6" t="s">
        <v>1724</v>
      </c>
      <c r="B197" s="6" t="s">
        <v>1724</v>
      </c>
      <c r="C197" s="6" t="s">
        <v>388</v>
      </c>
      <c r="D197" s="6" t="s">
        <v>388</v>
      </c>
      <c r="E197" s="6" t="s">
        <v>388</v>
      </c>
      <c r="F197" s="6" t="s">
        <v>1725</v>
      </c>
      <c r="G197" s="6">
        <f>'V5-ZIKVC_short_ranked'!G207/'V5-ZIKVC_short_ranked'!G$3</f>
        <v>0.14993654157400182</v>
      </c>
      <c r="H197" s="6">
        <f>'V5-ZIKVC_short_ranked'!H207/'V5-ZIKVC_short_ranked'!H$3</f>
        <v>1.2979643765903309E-4</v>
      </c>
      <c r="I197" s="6">
        <f>'V5-ZIKVC_short_ranked'!I207/'V5-ZIKVC_short_ranked'!I$3</f>
        <v>7.0384010830780528E-4</v>
      </c>
      <c r="K197" s="7">
        <f t="shared" si="6"/>
        <v>5.0256726039989562E-2</v>
      </c>
      <c r="L197" s="6">
        <f t="shared" si="7"/>
        <v>8.6325729653475791E-2</v>
      </c>
    </row>
    <row r="198" spans="1:12" x14ac:dyDescent="0.2">
      <c r="A198" s="6" t="s">
        <v>1385</v>
      </c>
      <c r="B198" s="6" t="s">
        <v>1385</v>
      </c>
      <c r="C198" s="6">
        <v>10</v>
      </c>
      <c r="D198" s="6">
        <v>10</v>
      </c>
      <c r="E198" s="6">
        <v>10</v>
      </c>
      <c r="F198" s="6" t="s">
        <v>1386</v>
      </c>
      <c r="G198" s="6">
        <f>'V5-ZIKVC_short_ranked'!G178/'V5-ZIKVC_short_ranked'!G$3</f>
        <v>0.14582629856898335</v>
      </c>
      <c r="H198" s="6">
        <f>'V5-ZIKVC_short_ranked'!H178/'V5-ZIKVC_short_ranked'!H$3</f>
        <v>1.0846480067854115E-3</v>
      </c>
      <c r="I198" s="6">
        <f>'V5-ZIKVC_short_ranked'!I178/'V5-ZIKVC_short_ranked'!I$3</f>
        <v>1.1173143335742723E-3</v>
      </c>
      <c r="K198" s="7">
        <f t="shared" si="6"/>
        <v>4.9342753636447668E-2</v>
      </c>
      <c r="L198" s="6">
        <f t="shared" si="7"/>
        <v>8.3557202555098145E-2</v>
      </c>
    </row>
    <row r="199" spans="1:12" x14ac:dyDescent="0.2">
      <c r="A199" s="6" t="s">
        <v>551</v>
      </c>
      <c r="B199" s="6" t="s">
        <v>551</v>
      </c>
      <c r="C199" s="6">
        <v>12</v>
      </c>
      <c r="D199" s="6">
        <v>12</v>
      </c>
      <c r="E199" s="6">
        <v>12</v>
      </c>
      <c r="F199" s="6" t="s">
        <v>552</v>
      </c>
      <c r="G199" s="6">
        <f>'V5-ZIKVC_short_ranked'!G70/'V5-ZIKVC_short_ranked'!G$3</f>
        <v>0.1157062515282419</v>
      </c>
      <c r="H199" s="6">
        <f>'V5-ZIKVC_short_ranked'!H70/'V5-ZIKVC_short_ranked'!H$3</f>
        <v>1.6208651399491094E-2</v>
      </c>
      <c r="I199" s="6">
        <f>'V5-ZIKVC_short_ranked'!I70/'V5-ZIKVC_short_ranked'!I$3</f>
        <v>1.3952661228329834E-2</v>
      </c>
      <c r="K199" s="7">
        <f t="shared" si="6"/>
        <v>4.8622521385354278E-2</v>
      </c>
      <c r="L199" s="6">
        <f t="shared" si="7"/>
        <v>5.8107164018956568E-2</v>
      </c>
    </row>
    <row r="200" spans="1:12" x14ac:dyDescent="0.2">
      <c r="A200" s="6" t="s">
        <v>546</v>
      </c>
      <c r="B200" s="6" t="s">
        <v>546</v>
      </c>
      <c r="C200" s="6" t="s">
        <v>547</v>
      </c>
      <c r="D200" s="6" t="s">
        <v>547</v>
      </c>
      <c r="E200" s="6" t="s">
        <v>547</v>
      </c>
      <c r="F200" s="6" t="s">
        <v>548</v>
      </c>
      <c r="G200" s="6">
        <f>'V5-ZIKVC_short_ranked'!G69/'V5-ZIKVC_short_ranked'!G$3</f>
        <v>0.11559330717371308</v>
      </c>
      <c r="H200" s="6">
        <f>'V5-ZIKVC_short_ranked'!H69/'V5-ZIKVC_short_ranked'!H$3</f>
        <v>1.3910093299406278E-2</v>
      </c>
      <c r="I200" s="6">
        <f>'V5-ZIKVC_short_ranked'!I69/'V5-ZIKVC_short_ranked'!I$3</f>
        <v>1.4107550568501244E-2</v>
      </c>
      <c r="K200" s="7">
        <f t="shared" si="6"/>
        <v>4.7870317013873537E-2</v>
      </c>
      <c r="L200" s="6">
        <f t="shared" si="7"/>
        <v>5.864991299640241E-2</v>
      </c>
    </row>
    <row r="201" spans="1:12" x14ac:dyDescent="0.2">
      <c r="A201" s="6" t="s">
        <v>697</v>
      </c>
      <c r="B201" s="6" t="s">
        <v>697</v>
      </c>
      <c r="C201" s="6" t="s">
        <v>698</v>
      </c>
      <c r="D201" s="6" t="s">
        <v>699</v>
      </c>
      <c r="E201" s="6" t="s">
        <v>700</v>
      </c>
      <c r="F201" s="6" t="s">
        <v>701</v>
      </c>
      <c r="G201" s="6">
        <f>'V5-ZIKVC_short_ranked'!G97/'V5-ZIKVC_short_ranked'!G$3</f>
        <v>0.12769698310492181</v>
      </c>
      <c r="H201" s="6">
        <f>'V5-ZIKVC_short_ranked'!H97/'V5-ZIKVC_short_ranked'!H$3</f>
        <v>1.2547073791348602E-2</v>
      </c>
      <c r="I201" s="6">
        <f>'V5-ZIKVC_short_ranked'!I97/'V5-ZIKVC_short_ranked'!I$3</f>
        <v>2.9711217430213746E-3</v>
      </c>
      <c r="K201" s="7">
        <f t="shared" si="6"/>
        <v>4.7738392879763926E-2</v>
      </c>
      <c r="L201" s="6">
        <f t="shared" si="7"/>
        <v>6.9411503567521141E-2</v>
      </c>
    </row>
    <row r="202" spans="1:12" x14ac:dyDescent="0.2">
      <c r="A202" s="6" t="s">
        <v>1436</v>
      </c>
      <c r="B202" s="6" t="s">
        <v>1436</v>
      </c>
      <c r="C202" s="6">
        <v>6</v>
      </c>
      <c r="D202" s="6">
        <v>6</v>
      </c>
      <c r="E202" s="6">
        <v>6</v>
      </c>
      <c r="F202" s="6" t="s">
        <v>1437</v>
      </c>
      <c r="G202" s="6">
        <f>'V5-ZIKVC_short_ranked'!G183/'V5-ZIKVC_short_ranked'!G$3</f>
        <v>0.13897977480991583</v>
      </c>
      <c r="H202" s="6">
        <f>'V5-ZIKVC_short_ranked'!H183/'V5-ZIKVC_short_ranked'!H$3</f>
        <v>1.036047497879559E-3</v>
      </c>
      <c r="I202" s="6">
        <f>'V5-ZIKVC_short_ranked'!I183/'V5-ZIKVC_short_ranked'!I$3</f>
        <v>1.4307185718055509E-3</v>
      </c>
      <c r="K202" s="7">
        <f t="shared" si="6"/>
        <v>4.7148846959866979E-2</v>
      </c>
      <c r="L202" s="6">
        <f t="shared" si="7"/>
        <v>7.9528161198815658E-2</v>
      </c>
    </row>
    <row r="203" spans="1:12" x14ac:dyDescent="0.2">
      <c r="A203" s="6" t="s">
        <v>328</v>
      </c>
      <c r="B203" s="6" t="s">
        <v>328</v>
      </c>
      <c r="C203" s="6" t="s">
        <v>329</v>
      </c>
      <c r="D203" s="6" t="s">
        <v>329</v>
      </c>
      <c r="E203" s="6" t="s">
        <v>329</v>
      </c>
      <c r="F203" s="6" t="s">
        <v>330</v>
      </c>
      <c r="G203" s="6">
        <f>'V5-ZIKVC_short_ranked'!G352/'V5-ZIKVC_short_ranked'!G$3</f>
        <v>0</v>
      </c>
      <c r="H203" s="6">
        <f>'V5-ZIKVC_short_ranked'!H352/'V5-ZIKVC_short_ranked'!H$3</f>
        <v>7.0854961832061067E-2</v>
      </c>
      <c r="I203" s="6">
        <f>'V5-ZIKVC_short_ranked'!I352/'V5-ZIKVC_short_ranked'!I$3</f>
        <v>7.0439082596174804E-2</v>
      </c>
      <c r="K203" s="7">
        <f t="shared" si="6"/>
        <v>4.7098014809411955E-2</v>
      </c>
      <c r="L203" s="6">
        <f t="shared" si="7"/>
        <v>4.0788607332506478E-2</v>
      </c>
    </row>
    <row r="204" spans="1:12" x14ac:dyDescent="0.2">
      <c r="A204" s="6" t="s">
        <v>399</v>
      </c>
      <c r="B204" s="6" t="s">
        <v>399</v>
      </c>
      <c r="C204" s="6" t="s">
        <v>400</v>
      </c>
      <c r="D204" s="6" t="s">
        <v>400</v>
      </c>
      <c r="E204" s="6" t="s">
        <v>400</v>
      </c>
      <c r="F204" s="6" t="s">
        <v>401</v>
      </c>
      <c r="G204" s="6">
        <f>'V5-ZIKVC_short_ranked'!G43/'V5-ZIKVC_short_ranked'!G$3</f>
        <v>7.2426440622707644E-2</v>
      </c>
      <c r="H204" s="6">
        <f>'V5-ZIKVC_short_ranked'!H43/'V5-ZIKVC_short_ranked'!H$3</f>
        <v>4.5908396946564886E-2</v>
      </c>
      <c r="I204" s="6">
        <f>'V5-ZIKVC_short_ranked'!I43/'V5-ZIKVC_short_ranked'!I$3</f>
        <v>2.286281393774596E-2</v>
      </c>
      <c r="K204" s="7">
        <f t="shared" si="6"/>
        <v>4.7065883835672832E-2</v>
      </c>
      <c r="L204" s="6">
        <f t="shared" si="7"/>
        <v>2.480207863194946E-2</v>
      </c>
    </row>
    <row r="205" spans="1:12" x14ac:dyDescent="0.2">
      <c r="A205" s="6" t="s">
        <v>2017</v>
      </c>
      <c r="B205" s="6" t="s">
        <v>2017</v>
      </c>
      <c r="C205" s="6">
        <v>6</v>
      </c>
      <c r="D205" s="6">
        <v>6</v>
      </c>
      <c r="E205" s="6">
        <v>6</v>
      </c>
      <c r="F205" s="6" t="s">
        <v>2018</v>
      </c>
      <c r="G205" s="6">
        <f>'V5-ZIKVC_short_ranked'!G710/'V5-ZIKVC_short_ranked'!G$3</f>
        <v>0.13960853719595265</v>
      </c>
      <c r="H205" s="6">
        <f>'V5-ZIKVC_short_ranked'!H710/'V5-ZIKVC_short_ranked'!H$3</f>
        <v>5.6155216284987282E-5</v>
      </c>
      <c r="I205" s="6">
        <f>'V5-ZIKVC_short_ranked'!I710/'V5-ZIKVC_short_ranked'!I$3</f>
        <v>0</v>
      </c>
      <c r="K205" s="7">
        <f t="shared" si="6"/>
        <v>4.6554897470745878E-2</v>
      </c>
      <c r="L205" s="6">
        <f t="shared" si="7"/>
        <v>8.05868208079554E-2</v>
      </c>
    </row>
    <row r="206" spans="1:12" x14ac:dyDescent="0.2">
      <c r="A206" s="6" t="s">
        <v>611</v>
      </c>
      <c r="B206" s="6" t="s">
        <v>611</v>
      </c>
      <c r="C206" s="6" t="s">
        <v>285</v>
      </c>
      <c r="D206" s="6" t="s">
        <v>285</v>
      </c>
      <c r="E206" s="6" t="s">
        <v>285</v>
      </c>
      <c r="F206" s="6" t="s">
        <v>612</v>
      </c>
      <c r="G206" s="6">
        <f>'V5-ZIKVC_short_ranked'!G85/'V5-ZIKVC_short_ranked'!G$3</f>
        <v>0.11316675011352653</v>
      </c>
      <c r="H206" s="6">
        <f>'V5-ZIKVC_short_ranked'!H85/'V5-ZIKVC_short_ranked'!H$3</f>
        <v>2.2731976251060222E-2</v>
      </c>
      <c r="I206" s="6">
        <f>'V5-ZIKVC_short_ranked'!I85/'V5-ZIKVC_short_ranked'!I$3</f>
        <v>2.7750433116488261E-3</v>
      </c>
      <c r="K206" s="7">
        <f t="shared" si="6"/>
        <v>4.6224589892078526E-2</v>
      </c>
      <c r="L206" s="6">
        <f t="shared" si="7"/>
        <v>5.8826094587542975E-2</v>
      </c>
    </row>
    <row r="207" spans="1:12" x14ac:dyDescent="0.2">
      <c r="A207" s="6" t="s">
        <v>336</v>
      </c>
      <c r="B207" s="6" t="s">
        <v>336</v>
      </c>
      <c r="C207" s="6">
        <v>23</v>
      </c>
      <c r="D207" s="6">
        <v>23</v>
      </c>
      <c r="E207" s="6">
        <v>23</v>
      </c>
      <c r="F207" s="6" t="s">
        <v>337</v>
      </c>
      <c r="G207" s="6">
        <f>'V5-ZIKVC_short_ranked'!G353/'V5-ZIKVC_short_ranked'!G$3</f>
        <v>0</v>
      </c>
      <c r="H207" s="6">
        <f>'V5-ZIKVC_short_ranked'!H353/'V5-ZIKVC_short_ranked'!H$3</f>
        <v>5.9428329092451229E-2</v>
      </c>
      <c r="I207" s="6">
        <f>'V5-ZIKVC_short_ranked'!I353/'V5-ZIKVC_short_ranked'!I$3</f>
        <v>7.7810667859888244E-2</v>
      </c>
      <c r="K207" s="7">
        <f t="shared" si="6"/>
        <v>4.5746332317446493E-2</v>
      </c>
      <c r="L207" s="6">
        <f t="shared" si="7"/>
        <v>4.0669678939154304E-2</v>
      </c>
    </row>
    <row r="208" spans="1:12" x14ac:dyDescent="0.2">
      <c r="A208" s="6" t="s">
        <v>769</v>
      </c>
      <c r="B208" s="6" t="s">
        <v>770</v>
      </c>
      <c r="C208" s="6" t="s">
        <v>771</v>
      </c>
      <c r="D208" s="6" t="s">
        <v>771</v>
      </c>
      <c r="E208" s="6" t="s">
        <v>771</v>
      </c>
      <c r="F208" s="6" t="s">
        <v>772</v>
      </c>
      <c r="G208" s="6">
        <f>'V5-ZIKVC_short_ranked'!G102/'V5-ZIKVC_short_ranked'!G$3</f>
        <v>0.12262030902506899</v>
      </c>
      <c r="H208" s="6">
        <f>'V5-ZIKVC_short_ranked'!H102/'V5-ZIKVC_short_ranked'!H$3</f>
        <v>1.1294317217981341E-2</v>
      </c>
      <c r="I208" s="6">
        <f>'V5-ZIKVC_short_ranked'!I102/'V5-ZIKVC_short_ranked'!I$3</f>
        <v>1.4458633072889776E-3</v>
      </c>
      <c r="K208" s="7">
        <f t="shared" si="6"/>
        <v>4.5120163183446436E-2</v>
      </c>
      <c r="L208" s="6">
        <f t="shared" si="7"/>
        <v>6.7297492265405642E-2</v>
      </c>
    </row>
    <row r="209" spans="1:12" x14ac:dyDescent="0.2">
      <c r="A209" s="6" t="s">
        <v>870</v>
      </c>
      <c r="B209" s="6" t="s">
        <v>870</v>
      </c>
      <c r="C209" s="6">
        <v>11</v>
      </c>
      <c r="D209" s="6">
        <v>11</v>
      </c>
      <c r="E209" s="6">
        <v>11</v>
      </c>
      <c r="F209" s="6" t="s">
        <v>871</v>
      </c>
      <c r="G209" s="6">
        <f>'V5-ZIKVC_short_ranked'!G121/'V5-ZIKVC_short_ranked'!G$3</f>
        <v>0.12873327666709358</v>
      </c>
      <c r="H209" s="6">
        <f>'V5-ZIKVC_short_ranked'!H121/'V5-ZIKVC_short_ranked'!H$3</f>
        <v>2.9039864291772691E-3</v>
      </c>
      <c r="I209" s="6">
        <f>'V5-ZIKVC_short_ranked'!I121/'V5-ZIKVC_short_ranked'!I$3</f>
        <v>2.4225840131254376E-3</v>
      </c>
      <c r="K209" s="7">
        <f t="shared" si="6"/>
        <v>4.46866157031321E-2</v>
      </c>
      <c r="L209" s="6">
        <f t="shared" si="7"/>
        <v>7.2786941489973722E-2</v>
      </c>
    </row>
    <row r="210" spans="1:12" x14ac:dyDescent="0.2">
      <c r="A210" s="6" t="s">
        <v>630</v>
      </c>
      <c r="B210" s="6" t="s">
        <v>630</v>
      </c>
      <c r="C210" s="6">
        <v>5</v>
      </c>
      <c r="D210" s="6">
        <v>5</v>
      </c>
      <c r="E210" s="6">
        <v>5</v>
      </c>
      <c r="F210" s="6" t="s">
        <v>631</v>
      </c>
      <c r="G210" s="6">
        <f>'V5-ZIKVC_short_ranked'!G87/'V5-ZIKVC_short_ranked'!G$3</f>
        <v>0.10730062992676082</v>
      </c>
      <c r="H210" s="6">
        <f>'V5-ZIKVC_short_ranked'!H87/'V5-ZIKVC_short_ranked'!H$3</f>
        <v>1.8187446988973704E-2</v>
      </c>
      <c r="I210" s="6">
        <f>'V5-ZIKVC_short_ranked'!I87/'V5-ZIKVC_short_ranked'!I$3</f>
        <v>6.3918815039181271E-3</v>
      </c>
      <c r="K210" s="7">
        <f t="shared" si="6"/>
        <v>4.3959986139884215E-2</v>
      </c>
      <c r="L210" s="6">
        <f t="shared" si="7"/>
        <v>5.517075047323583E-2</v>
      </c>
    </row>
    <row r="211" spans="1:12" x14ac:dyDescent="0.2">
      <c r="A211" s="6" t="s">
        <v>530</v>
      </c>
      <c r="B211" s="6" t="s">
        <v>530</v>
      </c>
      <c r="C211" s="6">
        <v>15</v>
      </c>
      <c r="D211" s="6">
        <v>15</v>
      </c>
      <c r="E211" s="6">
        <v>15</v>
      </c>
      <c r="F211" s="6" t="s">
        <v>531</v>
      </c>
      <c r="G211" s="6">
        <f>'V5-ZIKVC_short_ranked'!G67/'V5-ZIKVC_short_ranked'!G$3</f>
        <v>9.5376267713051466E-2</v>
      </c>
      <c r="H211" s="6">
        <f>'V5-ZIKVC_short_ranked'!H67/'V5-ZIKVC_short_ranked'!H$3</f>
        <v>1.3055131467345209E-2</v>
      </c>
      <c r="I211" s="6">
        <f>'V5-ZIKVC_short_ranked'!I67/'V5-ZIKVC_short_ranked'!I$3</f>
        <v>2.0165444761871983E-2</v>
      </c>
      <c r="K211" s="7">
        <f t="shared" si="6"/>
        <v>4.2865614647422889E-2</v>
      </c>
      <c r="L211" s="6">
        <f t="shared" si="7"/>
        <v>4.5614314122002168E-2</v>
      </c>
    </row>
    <row r="212" spans="1:12" x14ac:dyDescent="0.2">
      <c r="A212" s="6" t="s">
        <v>407</v>
      </c>
      <c r="B212" s="6" t="s">
        <v>407</v>
      </c>
      <c r="C212" s="6">
        <v>12</v>
      </c>
      <c r="D212" s="6">
        <v>12</v>
      </c>
      <c r="E212" s="6">
        <v>12</v>
      </c>
      <c r="F212" s="6" t="s">
        <v>408</v>
      </c>
      <c r="G212" s="6">
        <f>'V5-ZIKVC_short_ranked'!G44/'V5-ZIKVC_short_ranked'!G$3</f>
        <v>6.8076336411164021E-2</v>
      </c>
      <c r="H212" s="6">
        <f>'V5-ZIKVC_short_ranked'!H44/'V5-ZIKVC_short_ranked'!H$3</f>
        <v>7.8374893977947429E-3</v>
      </c>
      <c r="I212" s="6">
        <f>'V5-ZIKVC_short_ranked'!I44/'V5-ZIKVC_short_ranked'!I$3</f>
        <v>5.2525843573239715E-2</v>
      </c>
      <c r="K212" s="7">
        <f t="shared" si="6"/>
        <v>4.2813223127399491E-2</v>
      </c>
      <c r="L212" s="6">
        <f t="shared" si="7"/>
        <v>3.1271887044416462E-2</v>
      </c>
    </row>
    <row r="213" spans="1:12" x14ac:dyDescent="0.2">
      <c r="A213" s="6" t="s">
        <v>283</v>
      </c>
      <c r="B213" s="6" t="s">
        <v>283</v>
      </c>
      <c r="C213" s="6" t="s">
        <v>284</v>
      </c>
      <c r="D213" s="6" t="s">
        <v>284</v>
      </c>
      <c r="E213" s="6" t="s">
        <v>285</v>
      </c>
      <c r="F213" s="6" t="s">
        <v>286</v>
      </c>
      <c r="G213" s="6">
        <f>'V5-ZIKVC_short_ranked'!G28/'V5-ZIKVC_short_ranked'!G$3</f>
        <v>5.6859914069140573E-2</v>
      </c>
      <c r="H213" s="6">
        <f>'V5-ZIKVC_short_ranked'!H28/'V5-ZIKVC_short_ranked'!H$3</f>
        <v>3.947921967769296E-2</v>
      </c>
      <c r="I213" s="6">
        <f>'V5-ZIKVC_short_ranked'!I28/'V5-ZIKVC_short_ranked'!I$3</f>
        <v>3.1714452896430663E-2</v>
      </c>
      <c r="K213" s="7">
        <f t="shared" si="6"/>
        <v>4.2684528881088063E-2</v>
      </c>
      <c r="L213" s="6">
        <f t="shared" si="7"/>
        <v>1.287552172589884E-2</v>
      </c>
    </row>
    <row r="214" spans="1:12" x14ac:dyDescent="0.2">
      <c r="A214" s="6" t="s">
        <v>1212</v>
      </c>
      <c r="B214" s="6" t="s">
        <v>1212</v>
      </c>
      <c r="C214" s="6">
        <v>6</v>
      </c>
      <c r="D214" s="6">
        <v>6</v>
      </c>
      <c r="E214" s="6">
        <v>6</v>
      </c>
      <c r="F214" s="6" t="s">
        <v>1213</v>
      </c>
      <c r="G214" s="6">
        <f>'V5-ZIKVC_short_ranked'!G161/'V5-ZIKVC_short_ranked'!G$3</f>
        <v>0.12269017151240641</v>
      </c>
      <c r="H214" s="6">
        <f>'V5-ZIKVC_short_ranked'!H161/'V5-ZIKVC_short_ranked'!H$3</f>
        <v>2.5273112807463953E-3</v>
      </c>
      <c r="I214" s="6">
        <f>'V5-ZIKVC_short_ranked'!I161/'V5-ZIKVC_short_ranked'!I$3</f>
        <v>2.229373902867174E-3</v>
      </c>
      <c r="K214" s="7">
        <f t="shared" si="6"/>
        <v>4.2482285565339999E-2</v>
      </c>
      <c r="L214" s="6">
        <f t="shared" si="7"/>
        <v>6.9462226553310941E-2</v>
      </c>
    </row>
    <row r="215" spans="1:12" x14ac:dyDescent="0.2">
      <c r="A215" s="6" t="s">
        <v>568</v>
      </c>
      <c r="B215" s="6" t="s">
        <v>568</v>
      </c>
      <c r="C215" s="6">
        <v>11</v>
      </c>
      <c r="D215" s="6">
        <v>11</v>
      </c>
      <c r="E215" s="6">
        <v>11</v>
      </c>
      <c r="F215" s="6" t="s">
        <v>569</v>
      </c>
      <c r="G215" s="6">
        <f>'V5-ZIKVC_short_ranked'!G76/'V5-ZIKVC_short_ranked'!G$3</f>
        <v>9.2920601283141016E-2</v>
      </c>
      <c r="H215" s="6">
        <f>'V5-ZIKVC_short_ranked'!H76/'V5-ZIKVC_short_ranked'!H$3</f>
        <v>2.0537743850720953E-2</v>
      </c>
      <c r="I215" s="6">
        <f>'V5-ZIKVC_short_ranked'!I76/'V5-ZIKVC_short_ranked'!I$3</f>
        <v>1.2373937287027157E-2</v>
      </c>
      <c r="K215" s="7">
        <f t="shared" si="6"/>
        <v>4.1944094140296373E-2</v>
      </c>
      <c r="L215" s="6">
        <f t="shared" si="7"/>
        <v>4.4335258483127409E-2</v>
      </c>
    </row>
    <row r="216" spans="1:12" x14ac:dyDescent="0.2">
      <c r="A216" s="6" t="s">
        <v>1058</v>
      </c>
      <c r="B216" s="6" t="s">
        <v>1058</v>
      </c>
      <c r="C216" s="6">
        <v>12</v>
      </c>
      <c r="D216" s="6">
        <v>12</v>
      </c>
      <c r="E216" s="6">
        <v>12</v>
      </c>
      <c r="F216" s="6" t="s">
        <v>1059</v>
      </c>
      <c r="G216" s="6">
        <f>'V5-ZIKVC_short_ranked'!G143/'V5-ZIKVC_short_ranked'!G$3</f>
        <v>0.12011690322881129</v>
      </c>
      <c r="H216" s="6">
        <f>'V5-ZIKVC_short_ranked'!H143/'V5-ZIKVC_short_ranked'!H$3</f>
        <v>1.4409669211195928E-3</v>
      </c>
      <c r="I216" s="6">
        <f>'V5-ZIKVC_short_ranked'!I143/'V5-ZIKVC_short_ranked'!I$3</f>
        <v>8.4268979680813237E-4</v>
      </c>
      <c r="K216" s="7">
        <f t="shared" si="6"/>
        <v>4.0800186648913002E-2</v>
      </c>
      <c r="L216" s="6">
        <f t="shared" si="7"/>
        <v>6.8690942857419723E-2</v>
      </c>
    </row>
    <row r="217" spans="1:12" x14ac:dyDescent="0.2">
      <c r="A217" s="6" t="s">
        <v>586</v>
      </c>
      <c r="B217" s="6" t="s">
        <v>586</v>
      </c>
      <c r="C217" s="6">
        <v>32</v>
      </c>
      <c r="D217" s="6">
        <v>32</v>
      </c>
      <c r="E217" s="6">
        <v>32</v>
      </c>
      <c r="F217" s="6" t="s">
        <v>587</v>
      </c>
      <c r="G217" s="6">
        <f>'V5-ZIKVC_short_ranked'!G80/'V5-ZIKVC_short_ranked'!G$3</f>
        <v>9.484181968492017E-2</v>
      </c>
      <c r="H217" s="6">
        <f>'V5-ZIKVC_short_ranked'!H80/'V5-ZIKVC_short_ranked'!H$3</f>
        <v>1.3203562340966922E-2</v>
      </c>
      <c r="I217" s="6">
        <f>'V5-ZIKVC_short_ranked'!I80/'V5-ZIKVC_short_ranked'!I$3</f>
        <v>1.2368200644798587E-2</v>
      </c>
      <c r="K217" s="7">
        <f t="shared" si="6"/>
        <v>4.0137860890228562E-2</v>
      </c>
      <c r="L217" s="6">
        <f t="shared" si="7"/>
        <v>4.737685920520001E-2</v>
      </c>
    </row>
    <row r="218" spans="1:12" x14ac:dyDescent="0.2">
      <c r="A218" s="6" t="s">
        <v>395</v>
      </c>
      <c r="B218" s="6" t="s">
        <v>396</v>
      </c>
      <c r="C218" s="6" t="s">
        <v>397</v>
      </c>
      <c r="D218" s="6" t="s">
        <v>397</v>
      </c>
      <c r="E218" s="6" t="s">
        <v>397</v>
      </c>
      <c r="F218" s="6" t="s">
        <v>398</v>
      </c>
      <c r="G218" s="6">
        <f>'V5-ZIKVC_short_ranked'!G244/'V5-ZIKVC_short_ranked'!G$3</f>
        <v>3.8357998672612734E-2</v>
      </c>
      <c r="H218" s="6">
        <f>'V5-ZIKVC_short_ranked'!H244/'V5-ZIKVC_short_ranked'!H$3</f>
        <v>3.5434266327396102E-2</v>
      </c>
      <c r="I218" s="6">
        <f>'V5-ZIKVC_short_ranked'!I244/'V5-ZIKVC_short_ranked'!I$3</f>
        <v>4.612260351770902E-2</v>
      </c>
      <c r="K218" s="7">
        <f t="shared" si="6"/>
        <v>3.9971622839239281E-2</v>
      </c>
      <c r="L218" s="6">
        <f t="shared" si="7"/>
        <v>5.5238551019009801E-3</v>
      </c>
    </row>
    <row r="219" spans="1:12" x14ac:dyDescent="0.2">
      <c r="A219" s="6" t="s">
        <v>359</v>
      </c>
      <c r="B219" s="6" t="s">
        <v>359</v>
      </c>
      <c r="C219" s="6">
        <v>8</v>
      </c>
      <c r="D219" s="6">
        <v>8</v>
      </c>
      <c r="E219" s="6">
        <v>8</v>
      </c>
      <c r="F219" s="6" t="s">
        <v>360</v>
      </c>
      <c r="G219" s="6">
        <f>'V5-ZIKVC_short_ranked'!G355/'V5-ZIKVC_short_ranked'!G$3</f>
        <v>0</v>
      </c>
      <c r="H219" s="6">
        <f>'V5-ZIKVC_short_ranked'!H355/'V5-ZIKVC_short_ranked'!H$3</f>
        <v>6.6012722646310446E-2</v>
      </c>
      <c r="I219" s="6">
        <f>'V5-ZIKVC_short_ranked'!I355/'V5-ZIKVC_short_ranked'!I$3</f>
        <v>4.9012723872462964E-2</v>
      </c>
      <c r="K219" s="7">
        <f t="shared" si="6"/>
        <v>3.8341815506257808E-2</v>
      </c>
      <c r="L219" s="6">
        <f t="shared" si="7"/>
        <v>3.4275663404442477E-2</v>
      </c>
    </row>
    <row r="220" spans="1:12" x14ac:dyDescent="0.2">
      <c r="A220" s="6" t="s">
        <v>345</v>
      </c>
      <c r="B220" s="6" t="s">
        <v>345</v>
      </c>
      <c r="C220" s="6">
        <v>1</v>
      </c>
      <c r="D220" s="6">
        <v>1</v>
      </c>
      <c r="E220" s="6">
        <v>1</v>
      </c>
      <c r="F220" s="6" t="s">
        <v>346</v>
      </c>
      <c r="G220" s="6">
        <f>'V5-ZIKVC_short_ranked'!G354/'V5-ZIKVC_short_ranked'!G$3</f>
        <v>0</v>
      </c>
      <c r="H220" s="6">
        <f>'V5-ZIKVC_short_ranked'!H354/'V5-ZIKVC_short_ranked'!H$3</f>
        <v>8.3980491942324001E-2</v>
      </c>
      <c r="I220" s="6">
        <f>'V5-ZIKVC_short_ranked'!I354/'V5-ZIKVC_short_ranked'!I$3</f>
        <v>3.0672678667722209E-2</v>
      </c>
      <c r="K220" s="7">
        <f t="shared" si="6"/>
        <v>3.8217723536682069E-2</v>
      </c>
      <c r="L220" s="6">
        <f t="shared" si="7"/>
        <v>4.2495606046680283E-2</v>
      </c>
    </row>
    <row r="221" spans="1:12" x14ac:dyDescent="0.2">
      <c r="A221" s="6" t="s">
        <v>9869</v>
      </c>
      <c r="B221" s="6" t="s">
        <v>9870</v>
      </c>
      <c r="C221" s="6" t="s">
        <v>9871</v>
      </c>
      <c r="D221" s="6" t="s">
        <v>9871</v>
      </c>
      <c r="E221" s="6" t="s">
        <v>440</v>
      </c>
      <c r="F221" s="6" t="s">
        <v>441</v>
      </c>
      <c r="G221" s="6">
        <f>'V5-ZIKVC_short_ranked'!G321/'V5-ZIKVC_short_ranked'!G$3</f>
        <v>6.2738842378584819E-2</v>
      </c>
      <c r="H221" s="6">
        <f>'V5-ZIKVC_short_ranked'!H321/'V5-ZIKVC_short_ranked'!H$3</f>
        <v>4.288464800678541E-2</v>
      </c>
      <c r="I221" s="6">
        <f>'V5-ZIKVC_short_ranked'!I321/'V5-ZIKVC_short_ranked'!I$3</f>
        <v>8.6439725100104416E-3</v>
      </c>
      <c r="K221" s="7">
        <f t="shared" si="6"/>
        <v>3.8089154298460222E-2</v>
      </c>
      <c r="L221" s="6">
        <f t="shared" si="7"/>
        <v>2.7364416793610628E-2</v>
      </c>
    </row>
    <row r="222" spans="1:12" x14ac:dyDescent="0.2">
      <c r="A222" s="6" t="s">
        <v>468</v>
      </c>
      <c r="B222" s="6" t="s">
        <v>468</v>
      </c>
      <c r="C222" s="6">
        <v>5</v>
      </c>
      <c r="D222" s="6">
        <v>5</v>
      </c>
      <c r="E222" s="6">
        <v>5</v>
      </c>
      <c r="F222" s="6" t="s">
        <v>469</v>
      </c>
      <c r="G222" s="6">
        <f>'V5-ZIKVC_short_ranked'!G57/'V5-ZIKVC_short_ranked'!G$3</f>
        <v>8.57387375848538E-2</v>
      </c>
      <c r="H222" s="6">
        <f>'V5-ZIKVC_short_ranked'!H57/'V5-ZIKVC_short_ranked'!H$3</f>
        <v>2.469465648854962E-2</v>
      </c>
      <c r="I222" s="6">
        <f>'V5-ZIKVC_short_ranked'!I57/'V5-ZIKVC_short_ranked'!I$3</f>
        <v>2.4124875228031528E-3</v>
      </c>
      <c r="K222" s="7">
        <f t="shared" si="6"/>
        <v>3.7615293865402188E-2</v>
      </c>
      <c r="L222" s="6">
        <f t="shared" si="7"/>
        <v>4.3139577420495658E-2</v>
      </c>
    </row>
    <row r="223" spans="1:12" x14ac:dyDescent="0.2">
      <c r="A223" s="6" t="s">
        <v>1006</v>
      </c>
      <c r="B223" s="6" t="s">
        <v>1006</v>
      </c>
      <c r="C223" s="6">
        <v>5</v>
      </c>
      <c r="D223" s="6">
        <v>5</v>
      </c>
      <c r="E223" s="6">
        <v>5</v>
      </c>
      <c r="F223" s="6" t="s">
        <v>1007</v>
      </c>
      <c r="G223" s="6">
        <f>'V5-ZIKVC_short_ranked'!G137/'V5-ZIKVC_short_ranked'!G$3</f>
        <v>0.1042255161091252</v>
      </c>
      <c r="H223" s="6">
        <f>'V5-ZIKVC_short_ranked'!H137/'V5-ZIKVC_short_ranked'!H$3</f>
        <v>4.7463952502120443E-3</v>
      </c>
      <c r="I223" s="6">
        <f>'V5-ZIKVC_short_ranked'!I137/'V5-ZIKVC_short_ranked'!I$3</f>
        <v>2.7854840005048244E-3</v>
      </c>
      <c r="K223" s="7">
        <f t="shared" si="6"/>
        <v>3.7252465119947356E-2</v>
      </c>
      <c r="L223" s="6">
        <f t="shared" si="7"/>
        <v>5.8008649892335611E-2</v>
      </c>
    </row>
    <row r="224" spans="1:12" x14ac:dyDescent="0.2">
      <c r="A224" s="6" t="s">
        <v>566</v>
      </c>
      <c r="B224" s="6" t="s">
        <v>566</v>
      </c>
      <c r="C224" s="6">
        <v>27</v>
      </c>
      <c r="D224" s="6">
        <v>27</v>
      </c>
      <c r="E224" s="6">
        <v>27</v>
      </c>
      <c r="F224" s="6" t="s">
        <v>567</v>
      </c>
      <c r="G224" s="6">
        <f>'V5-ZIKVC_short_ranked'!G75/'V5-ZIKVC_short_ranked'!G$3</f>
        <v>8.1004389692954371E-2</v>
      </c>
      <c r="H224" s="6">
        <f>'V5-ZIKVC_short_ranked'!H75/'V5-ZIKVC_short_ranked'!H$3</f>
        <v>1.4336726039016118E-2</v>
      </c>
      <c r="I224" s="6">
        <f>'V5-ZIKVC_short_ranked'!I75/'V5-ZIKVC_short_ranked'!I$3</f>
        <v>1.5361580559666816E-2</v>
      </c>
      <c r="K224" s="7">
        <f t="shared" si="6"/>
        <v>3.69008987638791E-2</v>
      </c>
      <c r="L224" s="6">
        <f t="shared" si="7"/>
        <v>3.8198180791699926E-2</v>
      </c>
    </row>
    <row r="225" spans="1:12" x14ac:dyDescent="0.2">
      <c r="A225" s="6" t="s">
        <v>501</v>
      </c>
      <c r="B225" s="6" t="s">
        <v>501</v>
      </c>
      <c r="C225" s="6" t="s">
        <v>502</v>
      </c>
      <c r="D225" s="6" t="s">
        <v>502</v>
      </c>
      <c r="E225" s="6" t="s">
        <v>502</v>
      </c>
      <c r="F225" s="6" t="s">
        <v>503</v>
      </c>
      <c r="G225" s="6">
        <f>'V5-ZIKVC_short_ranked'!G62/'V5-ZIKVC_short_ranked'!G$3</f>
        <v>7.4861148306416866E-2</v>
      </c>
      <c r="H225" s="6">
        <f>'V5-ZIKVC_short_ranked'!H62/'V5-ZIKVC_short_ranked'!H$3</f>
        <v>1.4282442748091604E-2</v>
      </c>
      <c r="I225" s="6">
        <f>'V5-ZIKVC_short_ranked'!I62/'V5-ZIKVC_short_ranked'!I$3</f>
        <v>2.1397675512568985E-2</v>
      </c>
      <c r="K225" s="7">
        <f t="shared" si="6"/>
        <v>3.6847088855692489E-2</v>
      </c>
      <c r="L225" s="6">
        <f t="shared" si="7"/>
        <v>3.3112809776060653E-2</v>
      </c>
    </row>
    <row r="226" spans="1:12" x14ac:dyDescent="0.2">
      <c r="A226" s="6" t="s">
        <v>752</v>
      </c>
      <c r="B226" s="6" t="s">
        <v>752</v>
      </c>
      <c r="C226" s="6">
        <v>24</v>
      </c>
      <c r="D226" s="6">
        <v>24</v>
      </c>
      <c r="E226" s="6">
        <v>24</v>
      </c>
      <c r="F226" s="6" t="s">
        <v>753</v>
      </c>
      <c r="G226" s="6">
        <f>'V5-ZIKVC_short_ranked'!G101/'V5-ZIKVC_short_ranked'!G$3</f>
        <v>9.4742847827858828E-2</v>
      </c>
      <c r="H226" s="6">
        <f>'V5-ZIKVC_short_ranked'!H101/'V5-ZIKVC_short_ranked'!H$3</f>
        <v>5.1279898218829518E-3</v>
      </c>
      <c r="I226" s="6">
        <f>'V5-ZIKVC_short_ranked'!I101/'V5-ZIKVC_short_ranked'!I$3</f>
        <v>1.0290847760988538E-2</v>
      </c>
      <c r="K226" s="7">
        <f t="shared" si="6"/>
        <v>3.6720561803576773E-2</v>
      </c>
      <c r="L226" s="6">
        <f t="shared" si="7"/>
        <v>5.0315037833013145E-2</v>
      </c>
    </row>
    <row r="227" spans="1:12" x14ac:dyDescent="0.2">
      <c r="A227" s="6" t="s">
        <v>353</v>
      </c>
      <c r="B227" s="6" t="s">
        <v>353</v>
      </c>
      <c r="C227" s="6">
        <v>2</v>
      </c>
      <c r="D227" s="6">
        <v>2</v>
      </c>
      <c r="E227" s="6">
        <v>2</v>
      </c>
      <c r="F227" s="6" t="s">
        <v>354</v>
      </c>
      <c r="G227" s="6">
        <f>'V5-ZIKVC_short_ranked'!G356/'V5-ZIKVC_short_ranked'!G$3</f>
        <v>0</v>
      </c>
      <c r="H227" s="6">
        <f>'V5-ZIKVC_short_ranked'!H356/'V5-ZIKVC_short_ranked'!H$3</f>
        <v>9.8379983036471594E-2</v>
      </c>
      <c r="I227" s="6">
        <f>'V5-ZIKVC_short_ranked'!I356/'V5-ZIKVC_short_ranked'!I$3</f>
        <v>1.093702314161475E-2</v>
      </c>
      <c r="K227" s="7">
        <f t="shared" si="6"/>
        <v>3.6439002059362118E-2</v>
      </c>
      <c r="L227" s="6">
        <f t="shared" si="7"/>
        <v>5.3920482769584256E-2</v>
      </c>
    </row>
    <row r="228" spans="1:12" x14ac:dyDescent="0.2">
      <c r="A228" s="6" t="s">
        <v>1818</v>
      </c>
      <c r="B228" s="6" t="s">
        <v>1818</v>
      </c>
      <c r="C228" s="6">
        <v>1</v>
      </c>
      <c r="D228" s="6">
        <v>1</v>
      </c>
      <c r="E228" s="6">
        <v>1</v>
      </c>
      <c r="F228" s="6" t="s">
        <v>1819</v>
      </c>
      <c r="G228" s="6">
        <f>'V5-ZIKVC_short_ranked'!G656/'V5-ZIKVC_short_ranked'!G$3</f>
        <v>0.10722960306463443</v>
      </c>
      <c r="H228" s="6">
        <f>'V5-ZIKVC_short_ranked'!H656/'V5-ZIKVC_short_ranked'!H$3</f>
        <v>0</v>
      </c>
      <c r="I228" s="6">
        <f>'V5-ZIKVC_short_ranked'!I656/'V5-ZIKVC_short_ranked'!I$3</f>
        <v>1.3772530662352713E-3</v>
      </c>
      <c r="K228" s="7">
        <f t="shared" si="6"/>
        <v>3.6202285376956571E-2</v>
      </c>
      <c r="L228" s="6">
        <f t="shared" si="7"/>
        <v>6.1515315978476856E-2</v>
      </c>
    </row>
    <row r="229" spans="1:12" x14ac:dyDescent="0.2">
      <c r="A229" s="6" t="s">
        <v>572</v>
      </c>
      <c r="B229" s="6" t="s">
        <v>572</v>
      </c>
      <c r="C229" s="6" t="s">
        <v>573</v>
      </c>
      <c r="D229" s="6" t="s">
        <v>573</v>
      </c>
      <c r="E229" s="6" t="s">
        <v>573</v>
      </c>
      <c r="F229" s="6" t="s">
        <v>574</v>
      </c>
      <c r="G229" s="6">
        <f>'V5-ZIKVC_short_ranked'!G72/'V5-ZIKVC_short_ranked'!G$3</f>
        <v>7.6413259900096647E-2</v>
      </c>
      <c r="H229" s="6">
        <f>'V5-ZIKVC_short_ranked'!H72/'V5-ZIKVC_short_ranked'!H$3</f>
        <v>1.5248515691263783E-2</v>
      </c>
      <c r="I229" s="6">
        <f>'V5-ZIKVC_short_ranked'!I72/'V5-ZIKVC_short_ranked'!I$3</f>
        <v>1.5944423410089607E-2</v>
      </c>
      <c r="K229" s="7">
        <f t="shared" si="6"/>
        <v>3.5868733000483349E-2</v>
      </c>
      <c r="L229" s="6">
        <f t="shared" si="7"/>
        <v>3.5114314289522733E-2</v>
      </c>
    </row>
    <row r="230" spans="1:12" x14ac:dyDescent="0.2">
      <c r="A230" s="6" t="s">
        <v>453</v>
      </c>
      <c r="B230" s="6" t="s">
        <v>453</v>
      </c>
      <c r="C230" s="6">
        <v>6</v>
      </c>
      <c r="D230" s="6">
        <v>6</v>
      </c>
      <c r="E230" s="6">
        <v>6</v>
      </c>
      <c r="F230" s="6" t="s">
        <v>454</v>
      </c>
      <c r="G230" s="6">
        <f>'V5-ZIKVC_short_ranked'!G54/'V5-ZIKVC_short_ranked'!G$3</f>
        <v>6.2791239244087887E-2</v>
      </c>
      <c r="H230" s="6">
        <f>'V5-ZIKVC_short_ranked'!H54/'V5-ZIKVC_short_ranked'!H$3</f>
        <v>2.4315521628498728E-2</v>
      </c>
      <c r="I230" s="6">
        <f>'V5-ZIKVC_short_ranked'!I54/'V5-ZIKVC_short_ranked'!I$3</f>
        <v>2.0168886747209125E-2</v>
      </c>
      <c r="K230" s="7">
        <f t="shared" si="6"/>
        <v>3.5758549206598579E-2</v>
      </c>
      <c r="L230" s="6">
        <f t="shared" si="7"/>
        <v>2.350262524074517E-2</v>
      </c>
    </row>
    <row r="231" spans="1:12" x14ac:dyDescent="0.2">
      <c r="A231" s="6" t="s">
        <v>557</v>
      </c>
      <c r="B231" s="6" t="s">
        <v>557</v>
      </c>
      <c r="C231" s="6" t="s">
        <v>190</v>
      </c>
      <c r="D231" s="6" t="s">
        <v>190</v>
      </c>
      <c r="E231" s="6" t="s">
        <v>190</v>
      </c>
      <c r="F231" s="6" t="s">
        <v>558</v>
      </c>
      <c r="G231" s="6">
        <f>'V5-ZIKVC_short_ranked'!G73/'V5-ZIKVC_short_ranked'!G$3</f>
        <v>8.1075416555080743E-2</v>
      </c>
      <c r="H231" s="6">
        <f>'V5-ZIKVC_short_ranked'!H73/'V5-ZIKVC_short_ranked'!H$3</f>
        <v>1.8793893129770992E-2</v>
      </c>
      <c r="I231" s="6">
        <f>'V5-ZIKVC_short_ranked'!I73/'V5-ZIKVC_short_ranked'!I$3</f>
        <v>7.3968264895191548E-3</v>
      </c>
      <c r="K231" s="7">
        <f t="shared" si="6"/>
        <v>3.5755378724790295E-2</v>
      </c>
      <c r="L231" s="6">
        <f t="shared" si="7"/>
        <v>3.9659836783637964E-2</v>
      </c>
    </row>
    <row r="232" spans="1:12" x14ac:dyDescent="0.2">
      <c r="A232" s="6" t="s">
        <v>787</v>
      </c>
      <c r="B232" s="6" t="s">
        <v>787</v>
      </c>
      <c r="C232" s="6">
        <v>5</v>
      </c>
      <c r="D232" s="6">
        <v>5</v>
      </c>
      <c r="E232" s="6">
        <v>5</v>
      </c>
      <c r="F232" s="6" t="s">
        <v>788</v>
      </c>
      <c r="G232" s="6">
        <f>'V5-ZIKVC_short_ranked'!G107/'V5-ZIKVC_short_ranked'!G$3</f>
        <v>9.0941164141913999E-2</v>
      </c>
      <c r="H232" s="6">
        <f>'V5-ZIKVC_short_ranked'!H107/'V5-ZIKVC_short_ranked'!H$3</f>
        <v>6.2224766751484313E-3</v>
      </c>
      <c r="I232" s="6">
        <f>'V5-ZIKVC_short_ranked'!I107/'V5-ZIKVC_short_ranked'!I$3</f>
        <v>9.1608439748046677E-3</v>
      </c>
      <c r="K232" s="7">
        <f t="shared" si="6"/>
        <v>3.5441494930622368E-2</v>
      </c>
      <c r="L232" s="6">
        <f t="shared" si="7"/>
        <v>4.8086572580284995E-2</v>
      </c>
    </row>
    <row r="233" spans="1:12" x14ac:dyDescent="0.2">
      <c r="A233" s="6" t="s">
        <v>1797</v>
      </c>
      <c r="B233" s="6" t="s">
        <v>1797</v>
      </c>
      <c r="C233" s="6">
        <v>3</v>
      </c>
      <c r="D233" s="6">
        <v>3</v>
      </c>
      <c r="E233" s="6">
        <v>3</v>
      </c>
      <c r="F233" s="6" t="s">
        <v>1798</v>
      </c>
      <c r="G233" s="6">
        <f>'V5-ZIKVC_short_ranked'!G651/'V5-ZIKVC_short_ranked'!G$3</f>
        <v>0.1049253053572884</v>
      </c>
      <c r="H233" s="6">
        <f>'V5-ZIKVC_short_ranked'!H651/'V5-ZIKVC_short_ranked'!H$3</f>
        <v>5.7001696352841386E-4</v>
      </c>
      <c r="I233" s="6">
        <f>'V5-ZIKVC_short_ranked'!I651/'V5-ZIKVC_short_ranked'!I$3</f>
        <v>0</v>
      </c>
      <c r="K233" s="7">
        <f t="shared" si="6"/>
        <v>3.5165107440272271E-2</v>
      </c>
      <c r="L233" s="6">
        <f t="shared" si="7"/>
        <v>6.0414775840853897E-2</v>
      </c>
    </row>
    <row r="234" spans="1:12" x14ac:dyDescent="0.2">
      <c r="A234" s="6" t="s">
        <v>1391</v>
      </c>
      <c r="B234" s="6" t="s">
        <v>1391</v>
      </c>
      <c r="C234" s="6">
        <v>26</v>
      </c>
      <c r="D234" s="6">
        <v>26</v>
      </c>
      <c r="E234" s="6">
        <v>26</v>
      </c>
      <c r="F234" s="6" t="s">
        <v>1392</v>
      </c>
      <c r="G234" s="6">
        <f>'V5-ZIKVC_short_ranked'!G180/'V5-ZIKVC_short_ranked'!G$3</f>
        <v>0.10329634502753746</v>
      </c>
      <c r="H234" s="6">
        <f>'V5-ZIKVC_short_ranked'!H180/'V5-ZIKVC_short_ranked'!H$3</f>
        <v>9.7022900763358774E-4</v>
      </c>
      <c r="I234" s="6">
        <f>'V5-ZIKVC_short_ranked'!I180/'V5-ZIKVC_short_ranked'!I$3</f>
        <v>4.3199210638029348E-4</v>
      </c>
      <c r="K234" s="7">
        <f t="shared" si="6"/>
        <v>3.489952204718378E-2</v>
      </c>
      <c r="L234" s="6">
        <f t="shared" si="7"/>
        <v>5.9233997586646513E-2</v>
      </c>
    </row>
    <row r="235" spans="1:12" x14ac:dyDescent="0.2">
      <c r="A235" s="6" t="s">
        <v>373</v>
      </c>
      <c r="B235" s="6" t="s">
        <v>373</v>
      </c>
      <c r="C235" s="6" t="s">
        <v>6957</v>
      </c>
      <c r="D235" s="6" t="s">
        <v>6957</v>
      </c>
      <c r="E235" s="6" t="s">
        <v>6957</v>
      </c>
      <c r="F235" s="6" t="s">
        <v>374</v>
      </c>
      <c r="G235" s="6">
        <f>'V5-ZIKVC_short_ranked'!G39/'V5-ZIKVC_short_ranked'!G$3</f>
        <v>9.3907991104176611E-3</v>
      </c>
      <c r="H235" s="6">
        <f>'V5-ZIKVC_short_ranked'!H39/'V5-ZIKVC_short_ranked'!H$3</f>
        <v>7.6312128922815942E-2</v>
      </c>
      <c r="I235" s="6">
        <f>'V5-ZIKVC_short_ranked'!I39/'V5-ZIKVC_short_ranked'!I$3</f>
        <v>1.7637880195963698E-2</v>
      </c>
      <c r="K235" s="7">
        <f t="shared" si="6"/>
        <v>3.44469360763991E-2</v>
      </c>
      <c r="L235" s="6">
        <f t="shared" si="7"/>
        <v>3.6490058449646895E-2</v>
      </c>
    </row>
    <row r="236" spans="1:12" x14ac:dyDescent="0.2">
      <c r="A236" s="6" t="s">
        <v>419</v>
      </c>
      <c r="B236" s="6" t="s">
        <v>420</v>
      </c>
      <c r="C236" s="6" t="s">
        <v>421</v>
      </c>
      <c r="D236" s="6" t="s">
        <v>421</v>
      </c>
      <c r="E236" s="6" t="s">
        <v>421</v>
      </c>
      <c r="F236" s="6" t="s">
        <v>422</v>
      </c>
      <c r="G236" s="6">
        <f>'V5-ZIKVC_short_ranked'!G48/'V5-ZIKVC_short_ranked'!G$3</f>
        <v>3.3818101370469124E-2</v>
      </c>
      <c r="H236" s="6">
        <f>'V5-ZIKVC_short_ranked'!H48/'V5-ZIKVC_short_ranked'!H$3</f>
        <v>3.4108566581849027E-2</v>
      </c>
      <c r="I236" s="6">
        <f>'V5-ZIKVC_short_ranked'!I48/'V5-ZIKVC_short_ranked'!I$3</f>
        <v>3.5190858086944547E-2</v>
      </c>
      <c r="K236" s="7">
        <f t="shared" si="6"/>
        <v>3.4372508679754228E-2</v>
      </c>
      <c r="L236" s="6">
        <f t="shared" si="7"/>
        <v>7.2343923306802168E-4</v>
      </c>
    </row>
    <row r="237" spans="1:12" x14ac:dyDescent="0.2">
      <c r="A237" s="6" t="s">
        <v>1129</v>
      </c>
      <c r="B237" s="6" t="s">
        <v>1129</v>
      </c>
      <c r="C237" s="6">
        <v>8</v>
      </c>
      <c r="D237" s="6">
        <v>8</v>
      </c>
      <c r="E237" s="6">
        <v>8</v>
      </c>
      <c r="F237" s="6" t="s">
        <v>1130</v>
      </c>
      <c r="G237" s="6">
        <f>'V5-ZIKVC_short_ranked'!G152/'V5-ZIKVC_short_ranked'!G$3</f>
        <v>9.7907618504244148E-2</v>
      </c>
      <c r="H237" s="6">
        <f>'V5-ZIKVC_short_ranked'!H152/'V5-ZIKVC_short_ranked'!H$3</f>
        <v>2.3739609838846478E-3</v>
      </c>
      <c r="I237" s="6">
        <f>'V5-ZIKVC_short_ranked'!I152/'V5-ZIKVC_short_ranked'!I$3</f>
        <v>2.7198568134099753E-3</v>
      </c>
      <c r="K237" s="7">
        <f t="shared" si="6"/>
        <v>3.4333812100512923E-2</v>
      </c>
      <c r="L237" s="6">
        <f t="shared" si="7"/>
        <v>5.5056802999044044E-2</v>
      </c>
    </row>
    <row r="238" spans="1:12" x14ac:dyDescent="0.2">
      <c r="A238" s="6" t="s">
        <v>1518</v>
      </c>
      <c r="B238" s="6" t="s">
        <v>1518</v>
      </c>
      <c r="C238" s="6">
        <v>7</v>
      </c>
      <c r="D238" s="6">
        <v>7</v>
      </c>
      <c r="E238" s="6">
        <v>7</v>
      </c>
      <c r="F238" s="6" t="s">
        <v>1519</v>
      </c>
      <c r="G238" s="6">
        <f>'V5-ZIKVC_short_ranked'!G599/'V5-ZIKVC_short_ranked'!G$3</f>
        <v>0.10241142018793009</v>
      </c>
      <c r="H238" s="6">
        <f>'V5-ZIKVC_short_ranked'!H599/'V5-ZIKVC_short_ranked'!H$3</f>
        <v>0</v>
      </c>
      <c r="I238" s="6">
        <f>'V5-ZIKVC_short_ranked'!I599/'V5-ZIKVC_short_ranked'!I$3</f>
        <v>2.6883052811528361E-4</v>
      </c>
      <c r="K238" s="7">
        <f t="shared" si="6"/>
        <v>3.422675023868179E-2</v>
      </c>
      <c r="L238" s="6">
        <f t="shared" si="7"/>
        <v>5.9049809309845824E-2</v>
      </c>
    </row>
    <row r="239" spans="1:12" x14ac:dyDescent="0.2">
      <c r="A239" s="6" t="s">
        <v>1254</v>
      </c>
      <c r="B239" s="6" t="s">
        <v>1254</v>
      </c>
      <c r="C239" s="6">
        <v>2</v>
      </c>
      <c r="D239" s="6">
        <v>2</v>
      </c>
      <c r="E239" s="6">
        <v>2</v>
      </c>
      <c r="F239" s="6" t="s">
        <v>1255</v>
      </c>
      <c r="G239" s="6">
        <f>'V5-ZIKVC_short_ranked'!G167/'V5-ZIKVC_short_ranked'!G$3</f>
        <v>9.7128651770431867E-2</v>
      </c>
      <c r="H239" s="6">
        <f>'V5-ZIKVC_short_ranked'!H167/'V5-ZIKVC_short_ranked'!H$3</f>
        <v>1.1347752332485157E-3</v>
      </c>
      <c r="I239" s="6">
        <f>'V5-ZIKVC_short_ranked'!I167/'V5-ZIKVC_short_ranked'!I$3</f>
        <v>2.0562420404089078E-3</v>
      </c>
      <c r="K239" s="7">
        <f t="shared" si="6"/>
        <v>3.3439889681363098E-2</v>
      </c>
      <c r="L239" s="6">
        <f t="shared" si="7"/>
        <v>5.5158010185263909E-2</v>
      </c>
    </row>
    <row r="240" spans="1:12" x14ac:dyDescent="0.2">
      <c r="A240" s="6" t="s">
        <v>1359</v>
      </c>
      <c r="B240" s="6" t="s">
        <v>1359</v>
      </c>
      <c r="C240" s="6">
        <v>11</v>
      </c>
      <c r="D240" s="6">
        <v>11</v>
      </c>
      <c r="E240" s="6">
        <v>11</v>
      </c>
      <c r="F240" s="6" t="s">
        <v>1360</v>
      </c>
      <c r="G240" s="6">
        <f>'V5-ZIKVC_short_ranked'!G332/'V5-ZIKVC_short_ranked'!G$3</f>
        <v>9.6418383149168063E-2</v>
      </c>
      <c r="H240" s="6">
        <f>'V5-ZIKVC_short_ranked'!H332/'V5-ZIKVC_short_ranked'!H$3</f>
        <v>7.2045801526717554E-4</v>
      </c>
      <c r="I240" s="6">
        <f>'V5-ZIKVC_short_ranked'!I332/'V5-ZIKVC_short_ranked'!I$3</f>
        <v>1.9208572838146376E-3</v>
      </c>
      <c r="K240" s="7">
        <f t="shared" si="6"/>
        <v>3.3019899482749956E-2</v>
      </c>
      <c r="L240" s="6">
        <f t="shared" si="7"/>
        <v>5.49079779085134E-2</v>
      </c>
    </row>
    <row r="241" spans="1:12" x14ac:dyDescent="0.2">
      <c r="A241" s="6" t="s">
        <v>380</v>
      </c>
      <c r="B241" s="6" t="s">
        <v>380</v>
      </c>
      <c r="C241" s="6">
        <v>18</v>
      </c>
      <c r="D241" s="6">
        <v>18</v>
      </c>
      <c r="E241" s="6">
        <v>18</v>
      </c>
      <c r="F241" s="6" t="s">
        <v>381</v>
      </c>
      <c r="G241" s="6">
        <f>'V5-ZIKVC_short_ranked'!G357/'V5-ZIKVC_short_ranked'!G$3</f>
        <v>0</v>
      </c>
      <c r="H241" s="6">
        <f>'V5-ZIKVC_short_ranked'!H357/'V5-ZIKVC_short_ranked'!H$3</f>
        <v>4.9955046649703141E-2</v>
      </c>
      <c r="I241" s="6">
        <f>'V5-ZIKVC_short_ranked'!I357/'V5-ZIKVC_short_ranked'!I$3</f>
        <v>4.8798173453114421E-2</v>
      </c>
      <c r="K241" s="7">
        <f t="shared" si="6"/>
        <v>3.2917740034272523E-2</v>
      </c>
      <c r="L241" s="6">
        <f t="shared" si="7"/>
        <v>2.851346691690099E-2</v>
      </c>
    </row>
    <row r="242" spans="1:12" x14ac:dyDescent="0.2">
      <c r="A242" s="6" t="s">
        <v>872</v>
      </c>
      <c r="B242" s="6" t="s">
        <v>872</v>
      </c>
      <c r="C242" s="6">
        <v>13</v>
      </c>
      <c r="D242" s="6">
        <v>13</v>
      </c>
      <c r="E242" s="6">
        <v>13</v>
      </c>
      <c r="F242" s="6" t="s">
        <v>873</v>
      </c>
      <c r="G242" s="6">
        <f>'V5-ZIKVC_short_ranked'!G122/'V5-ZIKVC_short_ranked'!G$3</f>
        <v>9.0306579881932386E-2</v>
      </c>
      <c r="H242" s="6">
        <f>'V5-ZIKVC_short_ranked'!H122/'V5-ZIKVC_short_ranked'!H$3</f>
        <v>5.2258693808312131E-3</v>
      </c>
      <c r="I242" s="6">
        <f>'V5-ZIKVC_short_ranked'!I122/'V5-ZIKVC_short_ranked'!I$3</f>
        <v>3.081035808120791E-3</v>
      </c>
      <c r="K242" s="7">
        <f t="shared" si="6"/>
        <v>3.2871161690294796E-2</v>
      </c>
      <c r="L242" s="6">
        <f t="shared" si="7"/>
        <v>4.9752090658583159E-2</v>
      </c>
    </row>
    <row r="243" spans="1:12" x14ac:dyDescent="0.2">
      <c r="A243" s="6" t="s">
        <v>1113</v>
      </c>
      <c r="B243" s="6" t="s">
        <v>1114</v>
      </c>
      <c r="C243" s="6" t="s">
        <v>1115</v>
      </c>
      <c r="D243" s="6" t="s">
        <v>1116</v>
      </c>
      <c r="E243" s="6" t="s">
        <v>1117</v>
      </c>
      <c r="F243" s="6" t="s">
        <v>1118</v>
      </c>
      <c r="G243" s="6">
        <f>'V5-ZIKVC_short_ranked'!G151/'V5-ZIKVC_short_ranked'!G$3</f>
        <v>9.3198886857701765E-2</v>
      </c>
      <c r="H243" s="6">
        <f>'V5-ZIKVC_short_ranked'!H151/'V5-ZIKVC_short_ranked'!H$3</f>
        <v>3.1061068702290077E-3</v>
      </c>
      <c r="I243" s="6">
        <f>'V5-ZIKVC_short_ranked'!I151/'V5-ZIKVC_short_ranked'!I$3</f>
        <v>1.91374384745121E-3</v>
      </c>
      <c r="K243" s="7">
        <f t="shared" si="6"/>
        <v>3.2739579191793995E-2</v>
      </c>
      <c r="L243" s="6">
        <f t="shared" si="7"/>
        <v>5.2362690390918537E-2</v>
      </c>
    </row>
    <row r="244" spans="1:12" x14ac:dyDescent="0.2">
      <c r="A244" s="6" t="s">
        <v>1176</v>
      </c>
      <c r="B244" s="6" t="s">
        <v>1176</v>
      </c>
      <c r="C244" s="6">
        <v>1</v>
      </c>
      <c r="D244" s="6">
        <v>1</v>
      </c>
      <c r="E244" s="6">
        <v>1</v>
      </c>
      <c r="F244" s="6" t="s">
        <v>1177</v>
      </c>
      <c r="G244" s="6">
        <f>'V5-ZIKVC_short_ranked'!G159/'V5-ZIKVC_short_ranked'!G$3</f>
        <v>9.2906628785673531E-2</v>
      </c>
      <c r="H244" s="6">
        <f>'V5-ZIKVC_short_ranked'!H159/'V5-ZIKVC_short_ranked'!H$3</f>
        <v>3.9232400339270571E-3</v>
      </c>
      <c r="I244" s="6">
        <f>'V5-ZIKVC_short_ranked'!I159/'V5-ZIKVC_short_ranked'!I$3</f>
        <v>1.339391227526704E-3</v>
      </c>
      <c r="K244" s="7">
        <f t="shared" si="6"/>
        <v>3.2723086682375765E-2</v>
      </c>
      <c r="L244" s="6">
        <f t="shared" si="7"/>
        <v>5.2136485533052043E-2</v>
      </c>
    </row>
    <row r="245" spans="1:12" x14ac:dyDescent="0.2">
      <c r="A245" s="6" t="s">
        <v>2092</v>
      </c>
      <c r="B245" s="6" t="s">
        <v>2092</v>
      </c>
      <c r="C245" s="6">
        <v>5</v>
      </c>
      <c r="D245" s="6">
        <v>3</v>
      </c>
      <c r="E245" s="6">
        <v>3</v>
      </c>
      <c r="F245" s="6" t="s">
        <v>2093</v>
      </c>
      <c r="G245" s="6">
        <f>'V5-ZIKVC_short_ranked'!G724/'V5-ZIKVC_short_ranked'!G$3</f>
        <v>9.7432553590349649E-2</v>
      </c>
      <c r="H245" s="6">
        <f>'V5-ZIKVC_short_ranked'!H724/'V5-ZIKVC_short_ranked'!H$3</f>
        <v>0</v>
      </c>
      <c r="I245" s="6">
        <f>'V5-ZIKVC_short_ranked'!I724/'V5-ZIKVC_short_ranked'!I$3</f>
        <v>4.4804323133583457E-4</v>
      </c>
      <c r="K245" s="7">
        <f t="shared" si="6"/>
        <v>3.2626865607228495E-2</v>
      </c>
      <c r="L245" s="6">
        <f t="shared" si="7"/>
        <v>5.6123819202799519E-2</v>
      </c>
    </row>
    <row r="246" spans="1:12" x14ac:dyDescent="0.2">
      <c r="A246" s="6" t="s">
        <v>789</v>
      </c>
      <c r="B246" s="6" t="s">
        <v>789</v>
      </c>
      <c r="C246" s="6">
        <v>26</v>
      </c>
      <c r="D246" s="6">
        <v>26</v>
      </c>
      <c r="E246" s="6">
        <v>26</v>
      </c>
      <c r="F246" s="6" t="s">
        <v>790</v>
      </c>
      <c r="G246" s="6">
        <f>'V5-ZIKVC_short_ranked'!G109/'V5-ZIKVC_short_ranked'!G$3</f>
        <v>8.5554766368198601E-2</v>
      </c>
      <c r="H246" s="6">
        <f>'V5-ZIKVC_short_ranked'!H109/'V5-ZIKVC_short_ranked'!H$3</f>
        <v>4.6807463952502123E-3</v>
      </c>
      <c r="I246" s="6">
        <f>'V5-ZIKVC_short_ranked'!I109/'V5-ZIKVC_short_ranked'!I$3</f>
        <v>6.6847944561089509E-3</v>
      </c>
      <c r="K246" s="7">
        <f t="shared" si="6"/>
        <v>3.2306769073185922E-2</v>
      </c>
      <c r="L246" s="6">
        <f t="shared" si="7"/>
        <v>4.6125003675932814E-2</v>
      </c>
    </row>
    <row r="247" spans="1:12" x14ac:dyDescent="0.2">
      <c r="A247" s="6" t="s">
        <v>506</v>
      </c>
      <c r="B247" s="6" t="s">
        <v>506</v>
      </c>
      <c r="C247" s="6">
        <v>16</v>
      </c>
      <c r="D247" s="6">
        <v>16</v>
      </c>
      <c r="E247" s="6">
        <v>16</v>
      </c>
      <c r="F247" s="6" t="s">
        <v>507</v>
      </c>
      <c r="G247" s="6">
        <f>'V5-ZIKVC_short_ranked'!G63/'V5-ZIKVC_short_ranked'!G$3</f>
        <v>6.1591933211462106E-2</v>
      </c>
      <c r="H247" s="6">
        <f>'V5-ZIKVC_short_ranked'!H63/'V5-ZIKVC_short_ranked'!H$3</f>
        <v>2.4393553859202714E-2</v>
      </c>
      <c r="I247" s="6">
        <f>'V5-ZIKVC_short_ranked'!I63/'V5-ZIKVC_short_ranked'!I$3</f>
        <v>9.8608290595348733E-3</v>
      </c>
      <c r="K247" s="7">
        <f t="shared" si="6"/>
        <v>3.1948772043399902E-2</v>
      </c>
      <c r="L247" s="6">
        <f t="shared" si="7"/>
        <v>2.6680288145979673E-2</v>
      </c>
    </row>
    <row r="248" spans="1:12" x14ac:dyDescent="0.2">
      <c r="A248" s="6" t="s">
        <v>470</v>
      </c>
      <c r="B248" s="6" t="s">
        <v>470</v>
      </c>
      <c r="C248" s="6">
        <v>5</v>
      </c>
      <c r="D248" s="6">
        <v>5</v>
      </c>
      <c r="E248" s="6">
        <v>5</v>
      </c>
      <c r="F248" s="6" t="s">
        <v>471</v>
      </c>
      <c r="G248" s="6">
        <f>'V5-ZIKVC_short_ranked'!G329/'V5-ZIKVC_short_ranked'!G$3</f>
        <v>4.8804769279135567E-2</v>
      </c>
      <c r="H248" s="6">
        <f>'V5-ZIKVC_short_ranked'!H329/'V5-ZIKVC_short_ranked'!H$3</f>
        <v>2.492705682782019E-2</v>
      </c>
      <c r="I248" s="6">
        <f>'V5-ZIKVC_short_ranked'!I329/'V5-ZIKVC_short_ranked'!I$3</f>
        <v>2.0498170011129087E-2</v>
      </c>
      <c r="K248" s="7">
        <f t="shared" si="6"/>
        <v>3.1409998706028279E-2</v>
      </c>
      <c r="L248" s="6">
        <f t="shared" si="7"/>
        <v>1.5226204125685587E-2</v>
      </c>
    </row>
    <row r="249" spans="1:12" x14ac:dyDescent="0.2">
      <c r="A249" s="6" t="s">
        <v>624</v>
      </c>
      <c r="B249" s="6" t="s">
        <v>624</v>
      </c>
      <c r="C249" s="6">
        <v>8</v>
      </c>
      <c r="D249" s="6">
        <v>8</v>
      </c>
      <c r="E249" s="6">
        <v>8</v>
      </c>
      <c r="F249" s="6" t="s">
        <v>625</v>
      </c>
      <c r="G249" s="6">
        <f>'V5-ZIKVC_short_ranked'!G84/'V5-ZIKVC_short_ranked'!G$3</f>
        <v>6.5506561251935769E-2</v>
      </c>
      <c r="H249" s="6">
        <f>'V5-ZIKVC_short_ranked'!H84/'V5-ZIKVC_short_ranked'!H$3</f>
        <v>1.326802374893978E-2</v>
      </c>
      <c r="I249" s="6">
        <f>'V5-ZIKVC_short_ranked'!I84/'V5-ZIKVC_short_ranked'!I$3</f>
        <v>1.4330132286969791E-2</v>
      </c>
      <c r="K249" s="7">
        <f t="shared" si="6"/>
        <v>3.1034905762615111E-2</v>
      </c>
      <c r="L249" s="6">
        <f t="shared" si="7"/>
        <v>2.9858052394077003E-2</v>
      </c>
    </row>
    <row r="250" spans="1:12" x14ac:dyDescent="0.2">
      <c r="A250" s="6" t="s">
        <v>540</v>
      </c>
      <c r="B250" s="6" t="s">
        <v>540</v>
      </c>
      <c r="C250" s="6">
        <v>3</v>
      </c>
      <c r="D250" s="6">
        <v>3</v>
      </c>
      <c r="E250" s="6">
        <v>3</v>
      </c>
      <c r="F250" s="6" t="s">
        <v>541</v>
      </c>
      <c r="G250" s="6">
        <f>'V5-ZIKVC_short_ranked'!G68/'V5-ZIKVC_short_ranked'!G$3</f>
        <v>5.8282780061246112E-2</v>
      </c>
      <c r="H250" s="6">
        <f>'V5-ZIKVC_short_ranked'!H68/'V5-ZIKVC_short_ranked'!H$3</f>
        <v>2.2202714164546226E-2</v>
      </c>
      <c r="I250" s="6">
        <f>'V5-ZIKVC_short_ranked'!I68/'V5-ZIKVC_short_ranked'!I$3</f>
        <v>1.1095928131346161E-2</v>
      </c>
      <c r="K250" s="7">
        <f t="shared" si="6"/>
        <v>3.0527140785712833E-2</v>
      </c>
      <c r="L250" s="6">
        <f t="shared" si="7"/>
        <v>2.4670261605665357E-2</v>
      </c>
    </row>
    <row r="251" spans="1:12" x14ac:dyDescent="0.2">
      <c r="A251" s="6" t="s">
        <v>1878</v>
      </c>
      <c r="B251" s="6" t="s">
        <v>1878</v>
      </c>
      <c r="C251" s="6">
        <v>4</v>
      </c>
      <c r="D251" s="6">
        <v>4</v>
      </c>
      <c r="E251" s="6">
        <v>4</v>
      </c>
      <c r="F251" s="6" t="s">
        <v>1879</v>
      </c>
      <c r="G251" s="6">
        <f>'V5-ZIKVC_short_ranked'!G675/'V5-ZIKVC_short_ranked'!G$3</f>
        <v>9.0701302935388833E-2</v>
      </c>
      <c r="H251" s="6">
        <f>'V5-ZIKVC_short_ranked'!H675/'V5-ZIKVC_short_ranked'!H$3</f>
        <v>0</v>
      </c>
      <c r="I251" s="6">
        <f>'V5-ZIKVC_short_ranked'!I675/'V5-ZIKVC_short_ranked'!I$3</f>
        <v>4.4401610849137787E-4</v>
      </c>
      <c r="K251" s="7">
        <f t="shared" si="6"/>
        <v>3.0381773014626735E-2</v>
      </c>
      <c r="L251" s="6">
        <f t="shared" si="7"/>
        <v>5.2238717011163623E-2</v>
      </c>
    </row>
    <row r="252" spans="1:12" x14ac:dyDescent="0.2">
      <c r="A252" s="6" t="s">
        <v>799</v>
      </c>
      <c r="B252" s="6" t="s">
        <v>799</v>
      </c>
      <c r="C252" s="6">
        <v>5</v>
      </c>
      <c r="D252" s="6">
        <v>5</v>
      </c>
      <c r="E252" s="6">
        <v>5</v>
      </c>
      <c r="F252" s="6" t="s">
        <v>800</v>
      </c>
      <c r="G252" s="6">
        <f>'V5-ZIKVC_short_ranked'!G110/'V5-ZIKVC_short_ranked'!G$3</f>
        <v>7.5763538767858588E-2</v>
      </c>
      <c r="H252" s="6">
        <f>'V5-ZIKVC_short_ranked'!H110/'V5-ZIKVC_short_ranked'!H$3</f>
        <v>6.5111111111111116E-3</v>
      </c>
      <c r="I252" s="6">
        <f>'V5-ZIKVC_short_ranked'!I110/'V5-ZIKVC_short_ranked'!I$3</f>
        <v>8.8009270413841375E-3</v>
      </c>
      <c r="K252" s="7">
        <f t="shared" si="6"/>
        <v>3.0358525640117942E-2</v>
      </c>
      <c r="L252" s="6">
        <f t="shared" si="7"/>
        <v>3.9338559036857949E-2</v>
      </c>
    </row>
    <row r="253" spans="1:12" x14ac:dyDescent="0.2">
      <c r="A253" s="6" t="s">
        <v>1389</v>
      </c>
      <c r="B253" s="6" t="s">
        <v>1389</v>
      </c>
      <c r="C253" s="6" t="s">
        <v>104</v>
      </c>
      <c r="D253" s="6" t="s">
        <v>104</v>
      </c>
      <c r="E253" s="6" t="s">
        <v>104</v>
      </c>
      <c r="F253" s="6" t="s">
        <v>1390</v>
      </c>
      <c r="G253" s="6">
        <f>'V5-ZIKVC_short_ranked'!G179/'V5-ZIKVC_short_ranked'!G$3</f>
        <v>8.8192075265186354E-2</v>
      </c>
      <c r="H253" s="6">
        <f>'V5-ZIKVC_short_ranked'!H179/'V5-ZIKVC_short_ranked'!H$3</f>
        <v>2.0566581849024599E-3</v>
      </c>
      <c r="I253" s="6">
        <f>'V5-ZIKVC_short_ranked'!I179/'V5-ZIKVC_short_ranked'!I$3</f>
        <v>3.1052444383253595E-4</v>
      </c>
      <c r="K253" s="7">
        <f t="shared" si="6"/>
        <v>3.018641929797378E-2</v>
      </c>
      <c r="L253" s="6">
        <f t="shared" si="7"/>
        <v>5.0241957952496169E-2</v>
      </c>
    </row>
    <row r="254" spans="1:12" x14ac:dyDescent="0.2">
      <c r="A254" s="6" t="s">
        <v>1461</v>
      </c>
      <c r="B254" s="6" t="s">
        <v>1461</v>
      </c>
      <c r="C254" s="6">
        <v>7</v>
      </c>
      <c r="D254" s="6">
        <v>7</v>
      </c>
      <c r="E254" s="6">
        <v>7</v>
      </c>
      <c r="F254" s="6" t="s">
        <v>1462</v>
      </c>
      <c r="G254" s="6">
        <f>'V5-ZIKVC_short_ranked'!G185/'V5-ZIKVC_short_ranked'!G$3</f>
        <v>8.6752908026035414E-2</v>
      </c>
      <c r="H254" s="6">
        <f>'V5-ZIKVC_short_ranked'!H185/'V5-ZIKVC_short_ranked'!H$3</f>
        <v>8.039185750636133E-4</v>
      </c>
      <c r="I254" s="6">
        <f>'V5-ZIKVC_short_ranked'!I185/'V5-ZIKVC_short_ranked'!I$3</f>
        <v>1.2562099152124279E-3</v>
      </c>
      <c r="K254" s="7">
        <f t="shared" si="6"/>
        <v>2.9604345505437151E-2</v>
      </c>
      <c r="L254" s="6">
        <f t="shared" si="7"/>
        <v>4.949262359677592E-2</v>
      </c>
    </row>
    <row r="255" spans="1:12" x14ac:dyDescent="0.2">
      <c r="A255" s="6" t="s">
        <v>1287</v>
      </c>
      <c r="B255" s="6" t="s">
        <v>1287</v>
      </c>
      <c r="C255" s="6" t="s">
        <v>622</v>
      </c>
      <c r="D255" s="6" t="s">
        <v>622</v>
      </c>
      <c r="E255" s="6" t="s">
        <v>622</v>
      </c>
      <c r="F255" s="6" t="s">
        <v>1288</v>
      </c>
      <c r="G255" s="6">
        <f>'V5-ZIKVC_short_ranked'!G172/'V5-ZIKVC_short_ranked'!G$3</f>
        <v>8.5807435697402276E-2</v>
      </c>
      <c r="H255" s="6">
        <f>'V5-ZIKVC_short_ranked'!H172/'V5-ZIKVC_short_ranked'!H$3</f>
        <v>2.1815097540288379E-3</v>
      </c>
      <c r="I255" s="6">
        <f>'V5-ZIKVC_short_ranked'!I172/'V5-ZIKVC_short_ranked'!I$3</f>
        <v>5.0887458552759893E-4</v>
      </c>
      <c r="K255" s="7">
        <f t="shared" si="6"/>
        <v>2.9499273345652905E-2</v>
      </c>
      <c r="L255" s="6">
        <f t="shared" si="7"/>
        <v>4.8771470017572274E-2</v>
      </c>
    </row>
    <row r="256" spans="1:12" x14ac:dyDescent="0.2">
      <c r="A256" s="6" t="s">
        <v>1399</v>
      </c>
      <c r="B256" s="6" t="s">
        <v>1399</v>
      </c>
      <c r="C256" s="6">
        <v>3</v>
      </c>
      <c r="D256" s="6">
        <v>3</v>
      </c>
      <c r="E256" s="6">
        <v>3</v>
      </c>
      <c r="F256" s="6" t="s">
        <v>1400</v>
      </c>
      <c r="G256" s="6">
        <f>'V5-ZIKVC_short_ranked'!G557/'V5-ZIKVC_short_ranked'!G$3</f>
        <v>8.5033126462745828E-2</v>
      </c>
      <c r="H256" s="6">
        <f>'V5-ZIKVC_short_ranked'!H557/'V5-ZIKVC_short_ranked'!H$3</f>
        <v>2.0169635284139104E-3</v>
      </c>
      <c r="I256" s="6">
        <f>'V5-ZIKVC_short_ranked'!I557/'V5-ZIKVC_short_ranked'!I$3</f>
        <v>0</v>
      </c>
      <c r="K256" s="7">
        <f t="shared" si="6"/>
        <v>2.901669666371991E-2</v>
      </c>
      <c r="L256" s="6">
        <f t="shared" si="7"/>
        <v>4.8522132486532754E-2</v>
      </c>
    </row>
    <row r="257" spans="1:12" x14ac:dyDescent="0.2">
      <c r="A257" s="6" t="s">
        <v>382</v>
      </c>
      <c r="B257" s="6" t="s">
        <v>382</v>
      </c>
      <c r="C257" s="6">
        <v>1</v>
      </c>
      <c r="D257" s="6">
        <v>1</v>
      </c>
      <c r="E257" s="6">
        <v>1</v>
      </c>
      <c r="F257" s="6" t="s">
        <v>383</v>
      </c>
      <c r="G257" s="6">
        <f>'V5-ZIKVC_short_ranked'!G358/'V5-ZIKVC_short_ranked'!G$3</f>
        <v>0</v>
      </c>
      <c r="H257" s="6">
        <f>'V5-ZIKVC_short_ranked'!H358/'V5-ZIKVC_short_ranked'!H$3</f>
        <v>6.5491942324003391E-2</v>
      </c>
      <c r="I257" s="6">
        <f>'V5-ZIKVC_short_ranked'!I358/'V5-ZIKVC_short_ranked'!I$3</f>
        <v>2.1234754873277573E-2</v>
      </c>
      <c r="K257" s="7">
        <f t="shared" si="6"/>
        <v>2.8908899065760319E-2</v>
      </c>
      <c r="L257" s="6">
        <f t="shared" si="7"/>
        <v>3.34135899621383E-2</v>
      </c>
    </row>
    <row r="258" spans="1:12" x14ac:dyDescent="0.2">
      <c r="A258" s="6" t="s">
        <v>957</v>
      </c>
      <c r="B258" s="6" t="s">
        <v>957</v>
      </c>
      <c r="C258" s="6">
        <v>5</v>
      </c>
      <c r="D258" s="6">
        <v>4</v>
      </c>
      <c r="E258" s="6">
        <v>4</v>
      </c>
      <c r="F258" s="6" t="s">
        <v>958</v>
      </c>
      <c r="G258" s="6">
        <f>'V5-ZIKVC_short_ranked'!G347/'V5-ZIKVC_short_ranked'!G$3</f>
        <v>7.6948872303016891E-2</v>
      </c>
      <c r="H258" s="6">
        <f>'V5-ZIKVC_short_ranked'!H347/'V5-ZIKVC_short_ranked'!H$3</f>
        <v>1.4772688719253606E-3</v>
      </c>
      <c r="I258" s="6">
        <f>'V5-ZIKVC_short_ranked'!I347/'V5-ZIKVC_short_ranked'!I$3</f>
        <v>7.9015362727888113E-3</v>
      </c>
      <c r="K258" s="7">
        <f t="shared" ref="K258:K321" si="8">AVERAGE(G258:I258)</f>
        <v>2.8775892482577017E-2</v>
      </c>
      <c r="L258" s="6">
        <f t="shared" ref="L258:L321" si="9">STDEV(G258:I258)</f>
        <v>4.1842499823682017E-2</v>
      </c>
    </row>
    <row r="259" spans="1:12" x14ac:dyDescent="0.2">
      <c r="A259" s="6" t="s">
        <v>1421</v>
      </c>
      <c r="B259" s="6" t="s">
        <v>1421</v>
      </c>
      <c r="C259" s="6" t="s">
        <v>757</v>
      </c>
      <c r="D259" s="6" t="s">
        <v>757</v>
      </c>
      <c r="E259" s="6" t="s">
        <v>757</v>
      </c>
      <c r="F259" s="6" t="s">
        <v>1422</v>
      </c>
      <c r="G259" s="6">
        <f>'V5-ZIKVC_short_ranked'!G564/'V5-ZIKVC_short_ranked'!G$3</f>
        <v>8.084021284771141E-2</v>
      </c>
      <c r="H259" s="6">
        <f>'V5-ZIKVC_short_ranked'!H564/'V5-ZIKVC_short_ranked'!H$3</f>
        <v>3.0597964376590332E-3</v>
      </c>
      <c r="I259" s="6">
        <f>'V5-ZIKVC_short_ranked'!I564/'V5-ZIKVC_short_ranked'!I$3</f>
        <v>0</v>
      </c>
      <c r="K259" s="7">
        <f t="shared" si="8"/>
        <v>2.7966669761790148E-2</v>
      </c>
      <c r="L259" s="6">
        <f t="shared" si="9"/>
        <v>4.5815382323015227E-2</v>
      </c>
    </row>
    <row r="260" spans="1:12" x14ac:dyDescent="0.2">
      <c r="A260" s="6" t="s">
        <v>1094</v>
      </c>
      <c r="B260" s="6" t="s">
        <v>1094</v>
      </c>
      <c r="C260" s="6">
        <v>8</v>
      </c>
      <c r="D260" s="6">
        <v>8</v>
      </c>
      <c r="E260" s="6">
        <v>8</v>
      </c>
      <c r="F260" s="6" t="s">
        <v>1095</v>
      </c>
      <c r="G260" s="6">
        <f>'V5-ZIKVC_short_ranked'!G491/'V5-ZIKVC_short_ranked'!G$3</f>
        <v>7.5954496233247557E-2</v>
      </c>
      <c r="H260" s="6">
        <f>'V5-ZIKVC_short_ranked'!H491/'V5-ZIKVC_short_ranked'!H$3</f>
        <v>6.7228159457167098E-3</v>
      </c>
      <c r="I260" s="6">
        <f>'V5-ZIKVC_short_ranked'!I491/'V5-ZIKVC_short_ranked'!I$3</f>
        <v>0</v>
      </c>
      <c r="K260" s="7">
        <f t="shared" si="8"/>
        <v>2.7559104059654754E-2</v>
      </c>
      <c r="L260" s="6">
        <f t="shared" si="9"/>
        <v>4.2046219227023035E-2</v>
      </c>
    </row>
    <row r="261" spans="1:12" x14ac:dyDescent="0.2">
      <c r="A261" s="6" t="s">
        <v>1042</v>
      </c>
      <c r="B261" s="6" t="s">
        <v>1042</v>
      </c>
      <c r="C261" s="6" t="s">
        <v>675</v>
      </c>
      <c r="D261" s="6" t="s">
        <v>675</v>
      </c>
      <c r="E261" s="6" t="s">
        <v>675</v>
      </c>
      <c r="F261" s="6" t="s">
        <v>1043</v>
      </c>
      <c r="G261" s="6">
        <f>'V5-ZIKVC_short_ranked'!G480/'V5-ZIKVC_short_ranked'!G$3</f>
        <v>7.9491866842099135E-2</v>
      </c>
      <c r="H261" s="6">
        <f>'V5-ZIKVC_short_ranked'!H480/'V5-ZIKVC_short_ranked'!H$3</f>
        <v>1.2208651399491093E-4</v>
      </c>
      <c r="I261" s="6">
        <f>'V5-ZIKVC_short_ranked'!I480/'V5-ZIKVC_short_ranked'!I$3</f>
        <v>0</v>
      </c>
      <c r="K261" s="7">
        <f t="shared" si="8"/>
        <v>2.6537984452031347E-2</v>
      </c>
      <c r="L261" s="6">
        <f t="shared" si="9"/>
        <v>4.5859448006000607E-2</v>
      </c>
    </row>
    <row r="262" spans="1:12" x14ac:dyDescent="0.2">
      <c r="A262" s="6" t="s">
        <v>1269</v>
      </c>
      <c r="B262" s="6" t="s">
        <v>1269</v>
      </c>
      <c r="C262" s="6" t="s">
        <v>4864</v>
      </c>
      <c r="D262" s="6" t="s">
        <v>4864</v>
      </c>
      <c r="E262" s="6" t="s">
        <v>4864</v>
      </c>
      <c r="F262" s="6" t="s">
        <v>1270</v>
      </c>
      <c r="G262" s="6">
        <f>'V5-ZIKVC_short_ranked'!G527/'V5-ZIKVC_short_ranked'!G$3</f>
        <v>7.8277423937216914E-2</v>
      </c>
      <c r="H262" s="6">
        <f>'V5-ZIKVC_short_ranked'!H527/'V5-ZIKVC_short_ranked'!H$3</f>
        <v>9.3375742154368105E-4</v>
      </c>
      <c r="I262" s="6">
        <f>'V5-ZIKVC_short_ranked'!I527/'V5-ZIKVC_short_ranked'!I$3</f>
        <v>0</v>
      </c>
      <c r="K262" s="7">
        <f t="shared" si="8"/>
        <v>2.6403727119586867E-2</v>
      </c>
      <c r="L262" s="6">
        <f t="shared" si="9"/>
        <v>4.4926365219947667E-2</v>
      </c>
    </row>
    <row r="263" spans="1:12" x14ac:dyDescent="0.2">
      <c r="A263" s="6" t="s">
        <v>1152</v>
      </c>
      <c r="B263" s="6" t="s">
        <v>1152</v>
      </c>
      <c r="C263" s="6">
        <v>16</v>
      </c>
      <c r="D263" s="6">
        <v>16</v>
      </c>
      <c r="E263" s="6">
        <v>16</v>
      </c>
      <c r="F263" s="6" t="s">
        <v>1153</v>
      </c>
      <c r="G263" s="6">
        <f>'V5-ZIKVC_short_ranked'!G154/'V5-ZIKVC_short_ranked'!G$3</f>
        <v>7.4956627039111351E-2</v>
      </c>
      <c r="H263" s="6">
        <f>'V5-ZIKVC_short_ranked'!H154/'V5-ZIKVC_short_ranked'!H$3</f>
        <v>2.1636980491942324E-3</v>
      </c>
      <c r="I263" s="6">
        <f>'V5-ZIKVC_short_ranked'!I154/'V5-ZIKVC_short_ranked'!I$3</f>
        <v>1.844215743640932E-3</v>
      </c>
      <c r="K263" s="7">
        <f t="shared" si="8"/>
        <v>2.6321513610648842E-2</v>
      </c>
      <c r="L263" s="6">
        <f t="shared" si="9"/>
        <v>4.211954666049305E-2</v>
      </c>
    </row>
    <row r="264" spans="1:12" x14ac:dyDescent="0.2">
      <c r="A264" s="6" t="s">
        <v>1913</v>
      </c>
      <c r="B264" s="6" t="s">
        <v>1913</v>
      </c>
      <c r="C264" s="6">
        <v>2</v>
      </c>
      <c r="D264" s="6">
        <v>2</v>
      </c>
      <c r="E264" s="6">
        <v>2</v>
      </c>
      <c r="F264" s="6" t="s">
        <v>1914</v>
      </c>
      <c r="G264" s="6">
        <f>'V5-ZIKVC_short_ranked'!G684/'V5-ZIKVC_short_ranked'!G$3</f>
        <v>7.8490504523596058E-2</v>
      </c>
      <c r="H264" s="6">
        <f>'V5-ZIKVC_short_ranked'!H684/'V5-ZIKVC_short_ranked'!H$3</f>
        <v>3.301102629346904E-4</v>
      </c>
      <c r="I264" s="6">
        <f>'V5-ZIKVC_short_ranked'!I684/'V5-ZIKVC_short_ranked'!I$3</f>
        <v>0</v>
      </c>
      <c r="K264" s="7">
        <f t="shared" si="8"/>
        <v>2.6273538262176918E-2</v>
      </c>
      <c r="L264" s="6">
        <f t="shared" si="9"/>
        <v>4.522152051132361E-2</v>
      </c>
    </row>
    <row r="265" spans="1:12" x14ac:dyDescent="0.2">
      <c r="A265" s="6" t="s">
        <v>1511</v>
      </c>
      <c r="B265" s="6" t="s">
        <v>1511</v>
      </c>
      <c r="C265" s="6" t="s">
        <v>1512</v>
      </c>
      <c r="D265" s="6" t="s">
        <v>1512</v>
      </c>
      <c r="E265" s="6" t="s">
        <v>1512</v>
      </c>
      <c r="F265" s="6" t="s">
        <v>1513</v>
      </c>
      <c r="G265" s="6">
        <f>'V5-ZIKVC_short_ranked'!G331/'V5-ZIKVC_short_ranked'!G$3</f>
        <v>7.5784497514059815E-2</v>
      </c>
      <c r="H265" s="6">
        <f>'V5-ZIKVC_short_ranked'!H331/'V5-ZIKVC_short_ranked'!H$3</f>
        <v>7.6340966921119595E-4</v>
      </c>
      <c r="I265" s="6">
        <f>'V5-ZIKVC_short_ranked'!I331/'V5-ZIKVC_short_ranked'!I$3</f>
        <v>1.1947131105221494E-3</v>
      </c>
      <c r="K265" s="7">
        <f t="shared" si="8"/>
        <v>2.5914206764597717E-2</v>
      </c>
      <c r="L265" s="6">
        <f t="shared" si="9"/>
        <v>4.3189477077657884E-2</v>
      </c>
    </row>
    <row r="266" spans="1:12" x14ac:dyDescent="0.2">
      <c r="A266" s="6" t="s">
        <v>472</v>
      </c>
      <c r="B266" s="6" t="s">
        <v>472</v>
      </c>
      <c r="C266" s="6">
        <v>14</v>
      </c>
      <c r="D266" s="6">
        <v>14</v>
      </c>
      <c r="E266" s="6">
        <v>14</v>
      </c>
      <c r="F266" s="6" t="s">
        <v>473</v>
      </c>
      <c r="G266" s="6">
        <f>'V5-ZIKVC_short_ranked'!G58/'V5-ZIKVC_short_ranked'!G$3</f>
        <v>2.5896859681194182E-2</v>
      </c>
      <c r="H266" s="6">
        <f>'V5-ZIKVC_short_ranked'!H58/'V5-ZIKVC_short_ranked'!H$3</f>
        <v>1.1772688719253606E-2</v>
      </c>
      <c r="I266" s="6">
        <f>'V5-ZIKVC_short_ranked'!I58/'V5-ZIKVC_short_ranked'!I$3</f>
        <v>4.0026847485629707E-2</v>
      </c>
      <c r="K266" s="7">
        <f t="shared" si="8"/>
        <v>2.5898798628692498E-2</v>
      </c>
      <c r="L266" s="6">
        <f t="shared" si="9"/>
        <v>1.4127079482983564E-2</v>
      </c>
    </row>
    <row r="267" spans="1:12" x14ac:dyDescent="0.2">
      <c r="A267" s="6" t="s">
        <v>521</v>
      </c>
      <c r="B267" s="6" t="s">
        <v>521</v>
      </c>
      <c r="C267" s="6">
        <v>26</v>
      </c>
      <c r="D267" s="6">
        <v>26</v>
      </c>
      <c r="E267" s="6">
        <v>26</v>
      </c>
      <c r="F267" s="6" t="s">
        <v>522</v>
      </c>
      <c r="G267" s="6">
        <f>'V5-ZIKVC_short_ranked'!G66/'V5-ZIKVC_short_ranked'!G$3</f>
        <v>4.4370830082787048E-2</v>
      </c>
      <c r="H267" s="6">
        <f>'V5-ZIKVC_short_ranked'!H66/'V5-ZIKVC_short_ranked'!H$3</f>
        <v>2.1145038167938932E-2</v>
      </c>
      <c r="I267" s="6">
        <f>'V5-ZIKVC_short_ranked'!I66/'V5-ZIKVC_short_ranked'!I$3</f>
        <v>1.1716518087632948E-2</v>
      </c>
      <c r="K267" s="7">
        <f t="shared" si="8"/>
        <v>2.5744128779452976E-2</v>
      </c>
      <c r="L267" s="6">
        <f t="shared" si="9"/>
        <v>1.6805943853556805E-2</v>
      </c>
    </row>
    <row r="268" spans="1:12" x14ac:dyDescent="0.2">
      <c r="A268" s="6" t="s">
        <v>810</v>
      </c>
      <c r="B268" s="6" t="s">
        <v>810</v>
      </c>
      <c r="C268" s="6" t="s">
        <v>243</v>
      </c>
      <c r="D268" s="6" t="s">
        <v>243</v>
      </c>
      <c r="E268" s="6" t="s">
        <v>243</v>
      </c>
      <c r="F268" s="6" t="s">
        <v>811</v>
      </c>
      <c r="G268" s="6">
        <f>'V5-ZIKVC_short_ranked'!G111/'V5-ZIKVC_short_ranked'!G$3</f>
        <v>6.6548676688052338E-2</v>
      </c>
      <c r="H268" s="6">
        <f>'V5-ZIKVC_short_ranked'!H111/'V5-ZIKVC_short_ranked'!H$3</f>
        <v>8.9787955894826132E-3</v>
      </c>
      <c r="I268" s="6">
        <f>'V5-ZIKVC_short_ranked'!I111/'V5-ZIKVC_short_ranked'!I$3</f>
        <v>1.4690393418924036E-3</v>
      </c>
      <c r="K268" s="7">
        <f t="shared" si="8"/>
        <v>2.5665503873142453E-2</v>
      </c>
      <c r="L268" s="6">
        <f t="shared" si="9"/>
        <v>3.5604416499711029E-2</v>
      </c>
    </row>
    <row r="269" spans="1:12" x14ac:dyDescent="0.2">
      <c r="A269" s="6" t="s">
        <v>1105</v>
      </c>
      <c r="B269" s="6" t="s">
        <v>1105</v>
      </c>
      <c r="C269" s="6">
        <v>10</v>
      </c>
      <c r="D269" s="6">
        <v>10</v>
      </c>
      <c r="E269" s="6">
        <v>10</v>
      </c>
      <c r="F269" s="6" t="s">
        <v>1106</v>
      </c>
      <c r="G269" s="6">
        <f>'V5-ZIKVC_short_ranked'!G496/'V5-ZIKVC_short_ranked'!G$3</f>
        <v>7.6565792997450005E-2</v>
      </c>
      <c r="H269" s="6">
        <f>'V5-ZIKVC_short_ranked'!H496/'V5-ZIKVC_short_ranked'!H$3</f>
        <v>2.3241730279898218E-4</v>
      </c>
      <c r="I269" s="6">
        <f>'V5-ZIKVC_short_ranked'!I496/'V5-ZIKVC_short_ranked'!I$3</f>
        <v>0</v>
      </c>
      <c r="K269" s="7">
        <f t="shared" si="8"/>
        <v>2.5599403433416327E-2</v>
      </c>
      <c r="L269" s="6">
        <f t="shared" si="9"/>
        <v>4.4138341080576321E-2</v>
      </c>
    </row>
    <row r="270" spans="1:12" x14ac:dyDescent="0.2">
      <c r="A270" s="6" t="s">
        <v>1060</v>
      </c>
      <c r="B270" s="6" t="s">
        <v>1060</v>
      </c>
      <c r="C270" s="6">
        <v>13</v>
      </c>
      <c r="D270" s="6">
        <v>13</v>
      </c>
      <c r="E270" s="6">
        <v>13</v>
      </c>
      <c r="F270" s="6" t="s">
        <v>1061</v>
      </c>
      <c r="G270" s="6">
        <f>'V5-ZIKVC_short_ranked'!G144/'V5-ZIKVC_short_ranked'!G$3</f>
        <v>7.3233352351454881E-2</v>
      </c>
      <c r="H270" s="6">
        <f>'V5-ZIKVC_short_ranked'!H144/'V5-ZIKVC_short_ranked'!H$3</f>
        <v>1.3683630195080578E-3</v>
      </c>
      <c r="I270" s="6">
        <f>'V5-ZIKVC_short_ranked'!I144/'V5-ZIKVC_short_ranked'!I$3</f>
        <v>5.7679642951387691E-4</v>
      </c>
      <c r="K270" s="7">
        <f t="shared" si="8"/>
        <v>2.505950393349227E-2</v>
      </c>
      <c r="L270" s="6">
        <f t="shared" si="9"/>
        <v>4.1721653825851961E-2</v>
      </c>
    </row>
    <row r="271" spans="1:12" x14ac:dyDescent="0.2">
      <c r="A271" s="6" t="s">
        <v>1828</v>
      </c>
      <c r="B271" s="6" t="s">
        <v>1828</v>
      </c>
      <c r="C271" s="6">
        <v>2</v>
      </c>
      <c r="D271" s="6">
        <v>2</v>
      </c>
      <c r="E271" s="6">
        <v>2</v>
      </c>
      <c r="F271" s="6" t="s">
        <v>1829</v>
      </c>
      <c r="G271" s="6">
        <f>'V5-ZIKVC_short_ranked'!G214/'V5-ZIKVC_short_ranked'!G$3</f>
        <v>7.325314672286716E-2</v>
      </c>
      <c r="H271" s="6">
        <f>'V5-ZIKVC_short_ranked'!H214/'V5-ZIKVC_short_ranked'!H$3</f>
        <v>3.2498727735368955E-4</v>
      </c>
      <c r="I271" s="6">
        <f>'V5-ZIKVC_short_ranked'!I214/'V5-ZIKVC_short_ranked'!I$3</f>
        <v>4.8090271802108796E-4</v>
      </c>
      <c r="K271" s="7">
        <f t="shared" si="8"/>
        <v>2.4686345572747317E-2</v>
      </c>
      <c r="L271" s="6">
        <f t="shared" si="9"/>
        <v>4.2060155823208996E-2</v>
      </c>
    </row>
    <row r="272" spans="1:12" x14ac:dyDescent="0.2">
      <c r="A272" s="6" t="s">
        <v>1467</v>
      </c>
      <c r="B272" s="6" t="s">
        <v>1467</v>
      </c>
      <c r="C272" s="6" t="s">
        <v>757</v>
      </c>
      <c r="D272" s="6" t="s">
        <v>757</v>
      </c>
      <c r="E272" s="6" t="s">
        <v>757</v>
      </c>
      <c r="F272" s="6" t="s">
        <v>1468</v>
      </c>
      <c r="G272" s="6">
        <f>'V5-ZIKVC_short_ranked'!G187/'V5-ZIKVC_short_ranked'!G$3</f>
        <v>7.1160765227111303E-2</v>
      </c>
      <c r="H272" s="6">
        <f>'V5-ZIKVC_short_ranked'!H187/'V5-ZIKVC_short_ranked'!H$3</f>
        <v>1.0551314673452078E-3</v>
      </c>
      <c r="I272" s="6">
        <f>'V5-ZIKVC_short_ranked'!I187/'V5-ZIKVC_short_ranked'!I$3</f>
        <v>1.7408414506820868E-3</v>
      </c>
      <c r="K272" s="7">
        <f t="shared" si="8"/>
        <v>2.4652246048379529E-2</v>
      </c>
      <c r="L272" s="6">
        <f t="shared" si="9"/>
        <v>4.027901831840193E-2</v>
      </c>
    </row>
    <row r="273" spans="1:12" x14ac:dyDescent="0.2">
      <c r="A273" s="6" t="s">
        <v>839</v>
      </c>
      <c r="B273" s="6" t="s">
        <v>839</v>
      </c>
      <c r="C273" s="6">
        <v>4</v>
      </c>
      <c r="D273" s="6">
        <v>4</v>
      </c>
      <c r="E273" s="6">
        <v>4</v>
      </c>
      <c r="F273" s="6" t="s">
        <v>840</v>
      </c>
      <c r="G273" s="6">
        <f>'V5-ZIKVC_short_ranked'!G116/'V5-ZIKVC_short_ranked'!G$3</f>
        <v>6.3165003551343107E-2</v>
      </c>
      <c r="H273" s="6">
        <f>'V5-ZIKVC_short_ranked'!H116/'V5-ZIKVC_short_ranked'!H$3</f>
        <v>4.0319762510602208E-3</v>
      </c>
      <c r="I273" s="6">
        <f>'V5-ZIKVC_short_ranked'!I116/'V5-ZIKVC_short_ranked'!I$3</f>
        <v>6.6348856687203847E-3</v>
      </c>
      <c r="K273" s="7">
        <f t="shared" si="8"/>
        <v>2.4610621823707907E-2</v>
      </c>
      <c r="L273" s="6">
        <f t="shared" si="9"/>
        <v>3.3414428727112692E-2</v>
      </c>
    </row>
    <row r="274" spans="1:12" x14ac:dyDescent="0.2">
      <c r="A274" s="6" t="s">
        <v>1768</v>
      </c>
      <c r="B274" s="6" t="s">
        <v>1768</v>
      </c>
      <c r="C274" s="6">
        <v>3</v>
      </c>
      <c r="D274" s="6">
        <v>3</v>
      </c>
      <c r="E274" s="6">
        <v>3</v>
      </c>
      <c r="F274" s="6" t="s">
        <v>1769</v>
      </c>
      <c r="G274" s="6">
        <f>'V5-ZIKVC_short_ranked'!G646/'V5-ZIKVC_short_ranked'!G$3</f>
        <v>7.3297392964847524E-2</v>
      </c>
      <c r="H274" s="6">
        <f>'V5-ZIKVC_short_ranked'!H646/'V5-ZIKVC_short_ranked'!H$3</f>
        <v>0</v>
      </c>
      <c r="I274" s="6">
        <f>'V5-ZIKVC_short_ranked'!I646/'V5-ZIKVC_short_ranked'!I$3</f>
        <v>3.7638109661652849E-4</v>
      </c>
      <c r="K274" s="7">
        <f t="shared" si="8"/>
        <v>2.4557924687154686E-2</v>
      </c>
      <c r="L274" s="6">
        <f t="shared" si="9"/>
        <v>4.2210037214821812E-2</v>
      </c>
    </row>
    <row r="275" spans="1:12" x14ac:dyDescent="0.2">
      <c r="A275" s="6" t="s">
        <v>621</v>
      </c>
      <c r="B275" s="6" t="s">
        <v>621</v>
      </c>
      <c r="C275" s="6" t="s">
        <v>622</v>
      </c>
      <c r="D275" s="6" t="s">
        <v>622</v>
      </c>
      <c r="E275" s="6" t="s">
        <v>622</v>
      </c>
      <c r="F275" s="6" t="s">
        <v>623</v>
      </c>
      <c r="G275" s="6">
        <f>'V5-ZIKVC_short_ranked'!G86/'V5-ZIKVC_short_ranked'!G$3</f>
        <v>4.767532573384721E-2</v>
      </c>
      <c r="H275" s="6">
        <f>'V5-ZIKVC_short_ranked'!H86/'V5-ZIKVC_short_ranked'!H$3</f>
        <v>1.5883799830364715E-2</v>
      </c>
      <c r="I275" s="6">
        <f>'V5-ZIKVC_short_ranked'!I86/'V5-ZIKVC_short_ranked'!I$3</f>
        <v>9.5823724457600491E-3</v>
      </c>
      <c r="K275" s="7">
        <f t="shared" si="8"/>
        <v>2.4380499336657323E-2</v>
      </c>
      <c r="L275" s="6">
        <f t="shared" si="9"/>
        <v>2.0418464668707895E-2</v>
      </c>
    </row>
    <row r="276" spans="1:12" x14ac:dyDescent="0.2">
      <c r="A276" s="6" t="s">
        <v>413</v>
      </c>
      <c r="B276" s="6" t="s">
        <v>413</v>
      </c>
      <c r="C276" s="6">
        <v>111</v>
      </c>
      <c r="D276" s="6">
        <v>111</v>
      </c>
      <c r="E276" s="6">
        <v>111</v>
      </c>
      <c r="F276" s="6" t="s">
        <v>414</v>
      </c>
      <c r="G276" s="6">
        <f>'V5-ZIKVC_short_ranked'!G46/'V5-ZIKVC_short_ranked'!G$3</f>
        <v>2.0325326316034606E-3</v>
      </c>
      <c r="H276" s="6">
        <f>'V5-ZIKVC_short_ranked'!H46/'V5-ZIKVC_short_ranked'!H$3</f>
        <v>5.6258693808312131E-2</v>
      </c>
      <c r="I276" s="6">
        <f>'V5-ZIKVC_short_ranked'!I46/'V5-ZIKVC_short_ranked'!I$3</f>
        <v>1.4289975791369798E-2</v>
      </c>
      <c r="K276" s="7">
        <f t="shared" si="8"/>
        <v>2.419373407709513E-2</v>
      </c>
      <c r="L276" s="6">
        <f t="shared" si="9"/>
        <v>2.8437342705097311E-2</v>
      </c>
    </row>
    <row r="277" spans="1:12" x14ac:dyDescent="0.2">
      <c r="A277" s="6" t="s">
        <v>779</v>
      </c>
      <c r="B277" s="6" t="s">
        <v>779</v>
      </c>
      <c r="C277" s="6">
        <v>4</v>
      </c>
      <c r="D277" s="6">
        <v>4</v>
      </c>
      <c r="E277" s="6">
        <v>4</v>
      </c>
      <c r="F277" s="6" t="s">
        <v>780</v>
      </c>
      <c r="G277" s="6">
        <f>'V5-ZIKVC_short_ranked'!G105/'V5-ZIKVC_short_ranked'!G$3</f>
        <v>5.7996343863162672E-2</v>
      </c>
      <c r="H277" s="6">
        <f>'V5-ZIKVC_short_ranked'!H105/'V5-ZIKVC_short_ranked'!H$3</f>
        <v>9.2324003392705682E-3</v>
      </c>
      <c r="I277" s="6">
        <f>'V5-ZIKVC_short_ranked'!I105/'V5-ZIKVC_short_ranked'!I$3</f>
        <v>5.2618777177342556E-3</v>
      </c>
      <c r="K277" s="7">
        <f t="shared" si="8"/>
        <v>2.4163540640055835E-2</v>
      </c>
      <c r="L277" s="6">
        <f t="shared" si="9"/>
        <v>2.936724694148456E-2</v>
      </c>
    </row>
    <row r="278" spans="1:12" x14ac:dyDescent="0.2">
      <c r="A278" s="6" t="s">
        <v>1868</v>
      </c>
      <c r="B278" s="6" t="s">
        <v>1868</v>
      </c>
      <c r="C278" s="6" t="s">
        <v>156</v>
      </c>
      <c r="D278" s="6" t="s">
        <v>156</v>
      </c>
      <c r="E278" s="6" t="s">
        <v>156</v>
      </c>
      <c r="F278" s="6" t="s">
        <v>1869</v>
      </c>
      <c r="G278" s="6">
        <f>'V5-ZIKVC_short_ranked'!G219/'V5-ZIKVC_short_ranked'!G$3</f>
        <v>7.1840760103862228E-2</v>
      </c>
      <c r="H278" s="6">
        <f>'V5-ZIKVC_short_ranked'!H219/'V5-ZIKVC_short_ranked'!H$3</f>
        <v>3.6578456318914334E-4</v>
      </c>
      <c r="I278" s="6">
        <f>'V5-ZIKVC_short_ranked'!I219/'V5-ZIKVC_short_ranked'!I$3</f>
        <v>9.9908213724342863E-5</v>
      </c>
      <c r="K278" s="7">
        <f t="shared" si="8"/>
        <v>2.410215096025857E-2</v>
      </c>
      <c r="L278" s="6">
        <f t="shared" si="9"/>
        <v>4.1343061990890571E-2</v>
      </c>
    </row>
    <row r="279" spans="1:12" x14ac:dyDescent="0.2">
      <c r="A279" s="6" t="s">
        <v>474</v>
      </c>
      <c r="B279" s="6" t="s">
        <v>474</v>
      </c>
      <c r="C279" s="6">
        <v>23</v>
      </c>
      <c r="D279" s="6">
        <v>23</v>
      </c>
      <c r="E279" s="6">
        <v>23</v>
      </c>
      <c r="F279" s="6" t="s">
        <v>475</v>
      </c>
      <c r="G279" s="6">
        <f>'V5-ZIKVC_short_ranked'!G56/'V5-ZIKVC_short_ranked'!G$3</f>
        <v>1.9475332720095943E-2</v>
      </c>
      <c r="H279" s="6">
        <f>'V5-ZIKVC_short_ranked'!H56/'V5-ZIKVC_short_ranked'!H$3</f>
        <v>1.7355385920271419E-2</v>
      </c>
      <c r="I279" s="6">
        <f>'V5-ZIKVC_short_ranked'!I56/'V5-ZIKVC_short_ranked'!I$3</f>
        <v>3.3586892919836166E-2</v>
      </c>
      <c r="K279" s="7">
        <f t="shared" si="8"/>
        <v>2.3472537186734508E-2</v>
      </c>
      <c r="L279" s="6">
        <f t="shared" si="9"/>
        <v>8.8231903260847979E-3</v>
      </c>
    </row>
    <row r="280" spans="1:12" x14ac:dyDescent="0.2">
      <c r="A280" s="6" t="s">
        <v>2010</v>
      </c>
      <c r="B280" s="6" t="s">
        <v>2010</v>
      </c>
      <c r="C280" s="6">
        <v>2</v>
      </c>
      <c r="D280" s="6">
        <v>2</v>
      </c>
      <c r="E280" s="6">
        <v>2</v>
      </c>
      <c r="F280" s="6" t="s">
        <v>2011</v>
      </c>
      <c r="G280" s="6">
        <f>'V5-ZIKVC_short_ranked'!G223/'V5-ZIKVC_short_ranked'!G$3</f>
        <v>6.8034418918761566E-2</v>
      </c>
      <c r="H280" s="6">
        <f>'V5-ZIKVC_short_ranked'!H223/'V5-ZIKVC_short_ranked'!H$3</f>
        <v>4.093044953350297E-4</v>
      </c>
      <c r="I280" s="6">
        <f>'V5-ZIKVC_short_ranked'!I223/'V5-ZIKVC_short_ranked'!I$3</f>
        <v>3.5911380350853042E-4</v>
      </c>
      <c r="K280" s="7">
        <f t="shared" si="8"/>
        <v>2.2934279072535046E-2</v>
      </c>
      <c r="L280" s="6">
        <f t="shared" si="9"/>
        <v>3.9057874883156131E-2</v>
      </c>
    </row>
    <row r="281" spans="1:12" x14ac:dyDescent="0.2">
      <c r="A281" s="6" t="s">
        <v>1306</v>
      </c>
      <c r="B281" s="6" t="s">
        <v>1306</v>
      </c>
      <c r="C281" s="6" t="s">
        <v>1307</v>
      </c>
      <c r="D281" s="6" t="s">
        <v>1307</v>
      </c>
      <c r="E281" s="6" t="s">
        <v>1307</v>
      </c>
      <c r="F281" s="6" t="s">
        <v>1308</v>
      </c>
      <c r="G281" s="6">
        <f>'V5-ZIKVC_short_ranked'!G173/'V5-ZIKVC_short_ranked'!G$3</f>
        <v>6.6420595461267065E-2</v>
      </c>
      <c r="H281" s="6">
        <f>'V5-ZIKVC_short_ranked'!H173/'V5-ZIKVC_short_ranked'!H$3</f>
        <v>1.2376590330788805E-3</v>
      </c>
      <c r="I281" s="6">
        <f>'V5-ZIKVC_short_ranked'!I173/'V5-ZIKVC_short_ranked'!I$3</f>
        <v>6.7313759910049445E-4</v>
      </c>
      <c r="K281" s="7">
        <f t="shared" si="8"/>
        <v>2.2777130697815479E-2</v>
      </c>
      <c r="L281" s="6">
        <f t="shared" si="9"/>
        <v>3.779740313211128E-2</v>
      </c>
    </row>
    <row r="282" spans="1:12" x14ac:dyDescent="0.2">
      <c r="A282" s="6" t="s">
        <v>1357</v>
      </c>
      <c r="B282" s="6" t="s">
        <v>1357</v>
      </c>
      <c r="C282" s="6">
        <v>4</v>
      </c>
      <c r="D282" s="6">
        <v>4</v>
      </c>
      <c r="E282" s="6">
        <v>4</v>
      </c>
      <c r="F282" s="6" t="s">
        <v>1358</v>
      </c>
      <c r="G282" s="6">
        <f>'V5-ZIKVC_short_ranked'!G175/'V5-ZIKVC_short_ranked'!G$3</f>
        <v>6.6063132401057253E-2</v>
      </c>
      <c r="H282" s="6">
        <f>'V5-ZIKVC_short_ranked'!H175/'V5-ZIKVC_short_ranked'!H$3</f>
        <v>4.620695504664971E-4</v>
      </c>
      <c r="I282" s="6">
        <f>'V5-ZIKVC_short_ranked'!I175/'V5-ZIKVC_short_ranked'!I$3</f>
        <v>1.565529664176964E-3</v>
      </c>
      <c r="K282" s="7">
        <f t="shared" si="8"/>
        <v>2.2696910538566904E-2</v>
      </c>
      <c r="L282" s="6">
        <f t="shared" si="9"/>
        <v>3.7560302248859617E-2</v>
      </c>
    </row>
    <row r="283" spans="1:12" x14ac:dyDescent="0.2">
      <c r="A283" s="6" t="s">
        <v>1986</v>
      </c>
      <c r="B283" s="6" t="s">
        <v>1986</v>
      </c>
      <c r="C283" s="6" t="s">
        <v>1987</v>
      </c>
      <c r="D283" s="6" t="s">
        <v>1987</v>
      </c>
      <c r="E283" s="6" t="s">
        <v>1987</v>
      </c>
      <c r="F283" s="6" t="s">
        <v>1988</v>
      </c>
      <c r="G283" s="6">
        <f>'V5-ZIKVC_short_ranked'!G222/'V5-ZIKVC_short_ranked'!G$3</f>
        <v>6.7035385349836399E-2</v>
      </c>
      <c r="H283" s="6">
        <f>'V5-ZIKVC_short_ranked'!H222/'V5-ZIKVC_short_ranked'!H$3</f>
        <v>8.3842239185750648E-5</v>
      </c>
      <c r="I283" s="6">
        <f>'V5-ZIKVC_short_ranked'!I222/'V5-ZIKVC_short_ranked'!I$3</f>
        <v>3.7841186796544246E-4</v>
      </c>
      <c r="K283" s="7">
        <f t="shared" si="8"/>
        <v>2.2499213152329198E-2</v>
      </c>
      <c r="L283" s="6">
        <f t="shared" si="9"/>
        <v>3.8569737726889715E-2</v>
      </c>
    </row>
    <row r="284" spans="1:12" x14ac:dyDescent="0.2">
      <c r="A284" s="6" t="s">
        <v>1131</v>
      </c>
      <c r="B284" s="6" t="s">
        <v>1131</v>
      </c>
      <c r="C284" s="6" t="s">
        <v>1019</v>
      </c>
      <c r="D284" s="6" t="s">
        <v>1019</v>
      </c>
      <c r="E284" s="6" t="s">
        <v>209</v>
      </c>
      <c r="F284" s="6" t="s">
        <v>1132</v>
      </c>
      <c r="G284" s="6">
        <f>'V5-ZIKVC_short_ranked'!G153/'V5-ZIKVC_short_ranked'!G$3</f>
        <v>6.1510426976235107E-2</v>
      </c>
      <c r="H284" s="6">
        <f>'V5-ZIKVC_short_ranked'!H153/'V5-ZIKVC_short_ranked'!H$3</f>
        <v>3.1242578456318914E-3</v>
      </c>
      <c r="I284" s="6">
        <f>'V5-ZIKVC_short_ranked'!I153/'V5-ZIKVC_short_ranked'!I$3</f>
        <v>2.1261143427529E-3</v>
      </c>
      <c r="K284" s="7">
        <f t="shared" si="8"/>
        <v>2.2253599721539966E-2</v>
      </c>
      <c r="L284" s="6">
        <f t="shared" si="9"/>
        <v>3.4001072588843669E-2</v>
      </c>
    </row>
    <row r="285" spans="1:12" x14ac:dyDescent="0.2">
      <c r="A285" s="6" t="s">
        <v>837</v>
      </c>
      <c r="B285" s="6" t="s">
        <v>837</v>
      </c>
      <c r="C285" s="6">
        <v>2</v>
      </c>
      <c r="D285" s="6">
        <v>2</v>
      </c>
      <c r="E285" s="6">
        <v>2</v>
      </c>
      <c r="F285" s="6" t="s">
        <v>838</v>
      </c>
      <c r="G285" s="6">
        <f>'V5-ZIKVC_short_ranked'!G115/'V5-ZIKVC_short_ranked'!G$3</f>
        <v>5.7091624652143035E-2</v>
      </c>
      <c r="H285" s="6">
        <f>'V5-ZIKVC_short_ranked'!H115/'V5-ZIKVC_short_ranked'!H$3</f>
        <v>8.6140797285835461E-3</v>
      </c>
      <c r="I285" s="6">
        <f>'V5-ZIKVC_short_ranked'!I115/'V5-ZIKVC_short_ranked'!I$3</f>
        <v>1.0467192143094805E-3</v>
      </c>
      <c r="K285" s="7">
        <f t="shared" si="8"/>
        <v>2.2250807865012018E-2</v>
      </c>
      <c r="L285" s="6">
        <f t="shared" si="9"/>
        <v>3.0409342677606029E-2</v>
      </c>
    </row>
    <row r="286" spans="1:12" x14ac:dyDescent="0.2">
      <c r="A286" s="6" t="s">
        <v>581</v>
      </c>
      <c r="B286" s="6" t="s">
        <v>581</v>
      </c>
      <c r="C286" s="6" t="s">
        <v>582</v>
      </c>
      <c r="D286" s="6" t="s">
        <v>582</v>
      </c>
      <c r="E286" s="6" t="s">
        <v>582</v>
      </c>
      <c r="F286" s="6" t="s">
        <v>583</v>
      </c>
      <c r="G286" s="6">
        <f>'V5-ZIKVC_short_ranked'!G78/'V5-ZIKVC_short_ranked'!G$3</f>
        <v>3.7390403222989414E-2</v>
      </c>
      <c r="H286" s="6">
        <f>'V5-ZIKVC_short_ranked'!H78/'V5-ZIKVC_short_ranked'!H$3</f>
        <v>1.3025445292620865E-2</v>
      </c>
      <c r="I286" s="6">
        <f>'V5-ZIKVC_short_ranked'!I78/'V5-ZIKVC_short_ranked'!I$3</f>
        <v>1.5579572964352506E-2</v>
      </c>
      <c r="K286" s="7">
        <f t="shared" si="8"/>
        <v>2.199847382665426E-2</v>
      </c>
      <c r="L286" s="6">
        <f t="shared" si="9"/>
        <v>1.3390836790402656E-2</v>
      </c>
    </row>
    <row r="287" spans="1:12" x14ac:dyDescent="0.2">
      <c r="A287" s="6" t="s">
        <v>437</v>
      </c>
      <c r="B287" s="6" t="s">
        <v>437</v>
      </c>
      <c r="C287" s="6" t="s">
        <v>438</v>
      </c>
      <c r="D287" s="6" t="s">
        <v>438</v>
      </c>
      <c r="E287" s="6" t="s">
        <v>438</v>
      </c>
      <c r="F287" s="6" t="s">
        <v>439</v>
      </c>
      <c r="G287" s="6">
        <f>'V5-ZIKVC_short_ranked'!G359/'V5-ZIKVC_short_ranked'!G$3</f>
        <v>0</v>
      </c>
      <c r="H287" s="6">
        <f>'V5-ZIKVC_short_ranked'!H359/'V5-ZIKVC_short_ranked'!H$3</f>
        <v>1.7966072943172179E-2</v>
      </c>
      <c r="I287" s="6">
        <f>'V5-ZIKVC_short_ranked'!I359/'V5-ZIKVC_short_ranked'!I$3</f>
        <v>4.7275668605651744E-2</v>
      </c>
      <c r="K287" s="7">
        <f t="shared" si="8"/>
        <v>2.1747247182941309E-2</v>
      </c>
      <c r="L287" s="6">
        <f t="shared" si="9"/>
        <v>2.3863574114148779E-2</v>
      </c>
    </row>
    <row r="288" spans="1:12" x14ac:dyDescent="0.2">
      <c r="A288" s="6" t="s">
        <v>659</v>
      </c>
      <c r="B288" s="6" t="s">
        <v>659</v>
      </c>
      <c r="C288" s="6" t="s">
        <v>660</v>
      </c>
      <c r="D288" s="6" t="s">
        <v>660</v>
      </c>
      <c r="E288" s="6" t="s">
        <v>660</v>
      </c>
      <c r="F288" s="6" t="s">
        <v>661</v>
      </c>
      <c r="G288" s="6">
        <f>'V5-ZIKVC_short_ranked'!G93/'V5-ZIKVC_short_ranked'!G$3</f>
        <v>4.1413318118836084E-2</v>
      </c>
      <c r="H288" s="6">
        <f>'V5-ZIKVC_short_ranked'!H93/'V5-ZIKVC_short_ranked'!H$3</f>
        <v>1.6960983884648007E-2</v>
      </c>
      <c r="I288" s="6">
        <f>'V5-ZIKVC_short_ranked'!I93/'V5-ZIKVC_short_ranked'!I$3</f>
        <v>6.3589531775261306E-3</v>
      </c>
      <c r="K288" s="7">
        <f t="shared" si="8"/>
        <v>2.1577751727003408E-2</v>
      </c>
      <c r="L288" s="6">
        <f t="shared" si="9"/>
        <v>1.7977431249827938E-2</v>
      </c>
    </row>
    <row r="289" spans="1:12" x14ac:dyDescent="0.2">
      <c r="A289" s="6" t="s">
        <v>1588</v>
      </c>
      <c r="B289" s="6" t="s">
        <v>1588</v>
      </c>
      <c r="C289" s="6" t="s">
        <v>68</v>
      </c>
      <c r="D289" s="6" t="s">
        <v>68</v>
      </c>
      <c r="E289" s="6" t="s">
        <v>68</v>
      </c>
      <c r="F289" s="6" t="s">
        <v>1589</v>
      </c>
      <c r="G289" s="6">
        <f>'V5-ZIKVC_short_ranked'!G606/'V5-ZIKVC_short_ranked'!G$3</f>
        <v>6.2985689833843714E-2</v>
      </c>
      <c r="H289" s="6">
        <f>'V5-ZIKVC_short_ranked'!H606/'V5-ZIKVC_short_ranked'!H$3</f>
        <v>0</v>
      </c>
      <c r="I289" s="6">
        <f>'V5-ZIKVC_short_ranked'!I606/'V5-ZIKVC_short_ranked'!I$3</f>
        <v>1.1135510962723299E-3</v>
      </c>
      <c r="K289" s="7">
        <f t="shared" si="8"/>
        <v>2.1366413643372013E-2</v>
      </c>
      <c r="L289" s="6">
        <f t="shared" si="9"/>
        <v>3.6047650574969184E-2</v>
      </c>
    </row>
    <row r="290" spans="1:12" x14ac:dyDescent="0.2">
      <c r="A290" s="6" t="s">
        <v>2077</v>
      </c>
      <c r="B290" s="6" t="s">
        <v>2078</v>
      </c>
      <c r="C290" s="6" t="s">
        <v>634</v>
      </c>
      <c r="D290" s="6" t="s">
        <v>634</v>
      </c>
      <c r="E290" s="6" t="s">
        <v>634</v>
      </c>
      <c r="F290" s="6" t="s">
        <v>2079</v>
      </c>
      <c r="G290" s="6">
        <f>'V5-ZIKVC_short_ranked'!G225/'V5-ZIKVC_short_ranked'!G$3</f>
        <v>6.2195079352141865E-2</v>
      </c>
      <c r="H290" s="6">
        <f>'V5-ZIKVC_short_ranked'!H225/'V5-ZIKVC_short_ranked'!H$3</f>
        <v>1.6431721798134012E-4</v>
      </c>
      <c r="I290" s="6">
        <f>'V5-ZIKVC_short_ranked'!I225/'V5-ZIKVC_short_ranked'!I$3</f>
        <v>1.7394646565472297E-4</v>
      </c>
      <c r="K290" s="7">
        <f t="shared" si="8"/>
        <v>2.0844447678592642E-2</v>
      </c>
      <c r="L290" s="6">
        <f t="shared" si="9"/>
        <v>3.5810697815481782E-2</v>
      </c>
    </row>
    <row r="291" spans="1:12" x14ac:dyDescent="0.2">
      <c r="A291" s="6" t="s">
        <v>577</v>
      </c>
      <c r="B291" s="6" t="s">
        <v>577</v>
      </c>
      <c r="C291" s="6" t="s">
        <v>578</v>
      </c>
      <c r="D291" s="6" t="s">
        <v>579</v>
      </c>
      <c r="E291" s="6" t="s">
        <v>579</v>
      </c>
      <c r="F291" s="6" t="s">
        <v>580</v>
      </c>
      <c r="G291" s="6">
        <f>'V5-ZIKVC_short_ranked'!G77/'V5-ZIKVC_short_ranked'!G$3</f>
        <v>3.6621915862277747E-2</v>
      </c>
      <c r="H291" s="6">
        <f>'V5-ZIKVC_short_ranked'!H77/'V5-ZIKVC_short_ranked'!H$3</f>
        <v>1.9122137404580155E-2</v>
      </c>
      <c r="I291" s="6">
        <f>'V5-ZIKVC_short_ranked'!I77/'V5-ZIKVC_short_ranked'!I$3</f>
        <v>6.3556259250335586E-3</v>
      </c>
      <c r="K291" s="7">
        <f t="shared" si="8"/>
        <v>2.0699893063963821E-2</v>
      </c>
      <c r="L291" s="6">
        <f t="shared" si="9"/>
        <v>1.5194705042608437E-2</v>
      </c>
    </row>
    <row r="292" spans="1:12" x14ac:dyDescent="0.2">
      <c r="A292" s="6" t="s">
        <v>818</v>
      </c>
      <c r="B292" s="6" t="s">
        <v>818</v>
      </c>
      <c r="C292" s="6">
        <v>11</v>
      </c>
      <c r="D292" s="6">
        <v>11</v>
      </c>
      <c r="E292" s="6">
        <v>11</v>
      </c>
      <c r="F292" s="6" t="s">
        <v>819</v>
      </c>
      <c r="G292" s="6">
        <f>'V5-ZIKVC_short_ranked'!G112/'V5-ZIKVC_short_ranked'!G$3</f>
        <v>4.730156142659199E-2</v>
      </c>
      <c r="H292" s="6">
        <f>'V5-ZIKVC_short_ranked'!H112/'V5-ZIKVC_short_ranked'!H$3</f>
        <v>1.0156912637828669E-2</v>
      </c>
      <c r="I292" s="6">
        <f>'V5-ZIKVC_short_ranked'!I112/'V5-ZIKVC_short_ranked'!I$3</f>
        <v>4.2783877740680829E-3</v>
      </c>
      <c r="K292" s="7">
        <f t="shared" si="8"/>
        <v>2.0578953946162912E-2</v>
      </c>
      <c r="L292" s="6">
        <f t="shared" si="9"/>
        <v>2.3328364206653577E-2</v>
      </c>
    </row>
    <row r="293" spans="1:12" x14ac:dyDescent="0.2">
      <c r="A293" s="6" t="s">
        <v>1695</v>
      </c>
      <c r="B293" s="6" t="s">
        <v>1695</v>
      </c>
      <c r="C293" s="6" t="s">
        <v>68</v>
      </c>
      <c r="D293" s="6" t="s">
        <v>68</v>
      </c>
      <c r="E293" s="6" t="s">
        <v>68</v>
      </c>
      <c r="F293" s="6" t="s">
        <v>1696</v>
      </c>
      <c r="G293" s="6">
        <f>'V5-ZIKVC_short_ranked'!G206/'V5-ZIKVC_short_ranked'!G$3</f>
        <v>5.9790645412945514E-2</v>
      </c>
      <c r="H293" s="6">
        <f>'V5-ZIKVC_short_ranked'!H206/'V5-ZIKVC_short_ranked'!H$3</f>
        <v>9.4571670907548765E-4</v>
      </c>
      <c r="I293" s="6">
        <f>'V5-ZIKVC_short_ranked'!I206/'V5-ZIKVC_short_ranked'!I$3</f>
        <v>3.8189974644041349E-4</v>
      </c>
      <c r="K293" s="7">
        <f t="shared" si="8"/>
        <v>2.0372753956153806E-2</v>
      </c>
      <c r="L293" s="6">
        <f t="shared" si="9"/>
        <v>3.4138059370245381E-2</v>
      </c>
    </row>
    <row r="294" spans="1:12" x14ac:dyDescent="0.2">
      <c r="A294" s="6" t="s">
        <v>963</v>
      </c>
      <c r="B294" s="6" t="s">
        <v>963</v>
      </c>
      <c r="C294" s="6">
        <v>20</v>
      </c>
      <c r="D294" s="6">
        <v>20</v>
      </c>
      <c r="E294" s="6">
        <v>20</v>
      </c>
      <c r="F294" s="6" t="s">
        <v>964</v>
      </c>
      <c r="G294" s="6">
        <f>'V5-ZIKVC_short_ranked'!G133/'V5-ZIKVC_short_ranked'!G$3</f>
        <v>4.9823597219473006E-2</v>
      </c>
      <c r="H294" s="6">
        <f>'V5-ZIKVC_short_ranked'!H133/'V5-ZIKVC_short_ranked'!H$3</f>
        <v>8.3429177268871928E-3</v>
      </c>
      <c r="I294" s="6">
        <f>'V5-ZIKVC_short_ranked'!I133/'V5-ZIKVC_short_ranked'!I$3</f>
        <v>1.252079532807857E-3</v>
      </c>
      <c r="K294" s="7">
        <f t="shared" si="8"/>
        <v>1.9806198159722687E-2</v>
      </c>
      <c r="L294" s="6">
        <f t="shared" si="9"/>
        <v>2.6236485688976682E-2</v>
      </c>
    </row>
    <row r="295" spans="1:12" x14ac:dyDescent="0.2">
      <c r="A295" s="6" t="s">
        <v>1452</v>
      </c>
      <c r="B295" s="6" t="s">
        <v>1452</v>
      </c>
      <c r="C295" s="6">
        <v>7</v>
      </c>
      <c r="D295" s="6">
        <v>6</v>
      </c>
      <c r="E295" s="6">
        <v>6</v>
      </c>
      <c r="F295" s="6" t="s">
        <v>1453</v>
      </c>
      <c r="G295" s="6">
        <f>'V5-ZIKVC_short_ranked'!G184/'V5-ZIKVC_short_ranked'!G$3</f>
        <v>5.5930742987552837E-2</v>
      </c>
      <c r="H295" s="6">
        <f>'V5-ZIKVC_short_ranked'!H184/'V5-ZIKVC_short_ranked'!H$3</f>
        <v>1.3192536047497881E-3</v>
      </c>
      <c r="I295" s="6">
        <f>'V5-ZIKVC_short_ranked'!I184/'V5-ZIKVC_short_ranked'!I$3</f>
        <v>5.8597505707959016E-4</v>
      </c>
      <c r="K295" s="7">
        <f t="shared" si="8"/>
        <v>1.9278657216460739E-2</v>
      </c>
      <c r="L295" s="6">
        <f t="shared" si="9"/>
        <v>3.1743754785559589E-2</v>
      </c>
    </row>
    <row r="296" spans="1:12" x14ac:dyDescent="0.2">
      <c r="A296" s="6" t="s">
        <v>564</v>
      </c>
      <c r="B296" s="6" t="s">
        <v>564</v>
      </c>
      <c r="C296" s="6">
        <v>36</v>
      </c>
      <c r="D296" s="6">
        <v>36</v>
      </c>
      <c r="E296" s="6">
        <v>36</v>
      </c>
      <c r="F296" s="6" t="s">
        <v>565</v>
      </c>
      <c r="G296" s="6">
        <f>'V5-ZIKVC_short_ranked'!G74/'V5-ZIKVC_short_ranked'!G$3</f>
        <v>2.4223653109462874E-2</v>
      </c>
      <c r="H296" s="6">
        <f>'V5-ZIKVC_short_ranked'!H74/'V5-ZIKVC_short_ranked'!H$3</f>
        <v>1.4156064461407972E-2</v>
      </c>
      <c r="I296" s="6">
        <f>'V5-ZIKVC_short_ranked'!I74/'V5-ZIKVC_short_ranked'!I$3</f>
        <v>1.8428389495060753E-2</v>
      </c>
      <c r="K296" s="7">
        <f t="shared" si="8"/>
        <v>1.8936035688643865E-2</v>
      </c>
      <c r="L296" s="6">
        <f t="shared" si="9"/>
        <v>5.0529559457812012E-3</v>
      </c>
    </row>
    <row r="297" spans="1:12" x14ac:dyDescent="0.2">
      <c r="A297" s="6" t="s">
        <v>1840</v>
      </c>
      <c r="B297" s="6" t="s">
        <v>1840</v>
      </c>
      <c r="C297" s="6">
        <v>1</v>
      </c>
      <c r="D297" s="6">
        <v>1</v>
      </c>
      <c r="E297" s="6">
        <v>1</v>
      </c>
      <c r="F297" s="6" t="s">
        <v>1841</v>
      </c>
      <c r="G297" s="6">
        <f>'V5-ZIKVC_short_ranked'!G663/'V5-ZIKVC_short_ranked'!G$3</f>
        <v>5.5219309991500064E-2</v>
      </c>
      <c r="H297" s="6">
        <f>'V5-ZIKVC_short_ranked'!H663/'V5-ZIKVC_short_ranked'!H$3</f>
        <v>6.6039864291772695E-4</v>
      </c>
      <c r="I297" s="6">
        <f>'V5-ZIKVC_short_ranked'!I663/'V5-ZIKVC_short_ranked'!I$3</f>
        <v>0</v>
      </c>
      <c r="K297" s="7">
        <f t="shared" si="8"/>
        <v>1.8626569544805929E-2</v>
      </c>
      <c r="L297" s="6">
        <f t="shared" si="9"/>
        <v>3.1691963044930417E-2</v>
      </c>
    </row>
    <row r="298" spans="1:12" x14ac:dyDescent="0.2">
      <c r="A298" s="6" t="s">
        <v>1311</v>
      </c>
      <c r="B298" s="6" t="s">
        <v>1311</v>
      </c>
      <c r="C298" s="6">
        <v>4</v>
      </c>
      <c r="D298" s="6">
        <v>4</v>
      </c>
      <c r="E298" s="6">
        <v>4</v>
      </c>
      <c r="F298" s="6" t="s">
        <v>1312</v>
      </c>
      <c r="G298" s="6">
        <f>'V5-ZIKVC_short_ranked'!G174/'V5-ZIKVC_short_ranked'!G$3</f>
        <v>5.260179546592457E-2</v>
      </c>
      <c r="H298" s="6">
        <f>'V5-ZIKVC_short_ranked'!H174/'V5-ZIKVC_short_ranked'!H$3</f>
        <v>1.9653095843935537E-3</v>
      </c>
      <c r="I298" s="6">
        <f>'V5-ZIKVC_short_ranked'!I174/'V5-ZIKVC_short_ranked'!I$3</f>
        <v>1.0708016383850205E-3</v>
      </c>
      <c r="K298" s="7">
        <f t="shared" si="8"/>
        <v>1.8545968896234381E-2</v>
      </c>
      <c r="L298" s="6">
        <f t="shared" si="9"/>
        <v>2.9496601984380848E-2</v>
      </c>
    </row>
    <row r="299" spans="1:12" x14ac:dyDescent="0.2">
      <c r="A299" s="6" t="s">
        <v>843</v>
      </c>
      <c r="B299" s="6" t="s">
        <v>843</v>
      </c>
      <c r="C299" s="6" t="s">
        <v>844</v>
      </c>
      <c r="D299" s="6" t="s">
        <v>844</v>
      </c>
      <c r="E299" s="6" t="s">
        <v>844</v>
      </c>
      <c r="F299" s="6" t="s">
        <v>845</v>
      </c>
      <c r="G299" s="6">
        <f>'V5-ZIKVC_short_ranked'!G117/'V5-ZIKVC_short_ranked'!G$3</f>
        <v>4.4493089435627541E-2</v>
      </c>
      <c r="H299" s="6">
        <f>'V5-ZIKVC_short_ranked'!H117/'V5-ZIKVC_short_ranked'!H$3</f>
        <v>1.9098388464800682E-3</v>
      </c>
      <c r="I299" s="6">
        <f>'V5-ZIKVC_short_ranked'!I117/'V5-ZIKVC_short_ranked'!I$3</f>
        <v>8.5921132642641611E-3</v>
      </c>
      <c r="K299" s="7">
        <f t="shared" si="8"/>
        <v>1.833168051545726E-2</v>
      </c>
      <c r="L299" s="6">
        <f t="shared" si="9"/>
        <v>2.2901477798712391E-2</v>
      </c>
    </row>
    <row r="300" spans="1:12" x14ac:dyDescent="0.2">
      <c r="A300" s="6" t="s">
        <v>1361</v>
      </c>
      <c r="B300" s="6" t="s">
        <v>1361</v>
      </c>
      <c r="C300" s="6">
        <v>10</v>
      </c>
      <c r="D300" s="6">
        <v>10</v>
      </c>
      <c r="E300" s="6">
        <v>10</v>
      </c>
      <c r="F300" s="6" t="s">
        <v>1362</v>
      </c>
      <c r="G300" s="6">
        <f>'V5-ZIKVC_short_ranked'!G176/'V5-ZIKVC_short_ranked'!G$3</f>
        <v>5.2498166109707395E-2</v>
      </c>
      <c r="H300" s="6">
        <f>'V5-ZIKVC_short_ranked'!H176/'V5-ZIKVC_short_ranked'!H$3</f>
        <v>8.6861747243426643E-4</v>
      </c>
      <c r="I300" s="6">
        <f>'V5-ZIKVC_short_ranked'!I176/'V5-ZIKVC_short_ranked'!I$3</f>
        <v>1.3335398524535619E-3</v>
      </c>
      <c r="K300" s="7">
        <f t="shared" si="8"/>
        <v>1.8233441144865074E-2</v>
      </c>
      <c r="L300" s="6">
        <f t="shared" si="9"/>
        <v>2.9675032786706017E-2</v>
      </c>
    </row>
    <row r="301" spans="1:12" x14ac:dyDescent="0.2">
      <c r="A301" s="6" t="s">
        <v>455</v>
      </c>
      <c r="B301" s="6" t="s">
        <v>455</v>
      </c>
      <c r="C301" s="6">
        <v>40</v>
      </c>
      <c r="D301" s="6">
        <v>40</v>
      </c>
      <c r="E301" s="6">
        <v>40</v>
      </c>
      <c r="F301" s="6" t="s">
        <v>456</v>
      </c>
      <c r="G301" s="6">
        <f>'V5-ZIKVC_short_ranked'!G364/'V5-ZIKVC_short_ranked'!G$3</f>
        <v>0</v>
      </c>
      <c r="H301" s="6">
        <f>'V5-ZIKVC_short_ranked'!H364/'V5-ZIKVC_short_ranked'!H$3</f>
        <v>1.8596268023748943E-2</v>
      </c>
      <c r="I301" s="6">
        <f>'V5-ZIKVC_short_ranked'!I364/'V5-ZIKVC_short_ranked'!I$3</f>
        <v>3.4736516022441745E-2</v>
      </c>
      <c r="K301" s="7">
        <f t="shared" si="8"/>
        <v>1.7777594682063563E-2</v>
      </c>
      <c r="L301" s="6">
        <f t="shared" si="9"/>
        <v>1.7382722913129225E-2</v>
      </c>
    </row>
    <row r="302" spans="1:12" x14ac:dyDescent="0.2">
      <c r="A302" s="6" t="s">
        <v>1405</v>
      </c>
      <c r="B302" s="6" t="s">
        <v>1405</v>
      </c>
      <c r="C302" s="6">
        <v>2</v>
      </c>
      <c r="D302" s="6">
        <v>2</v>
      </c>
      <c r="E302" s="6">
        <v>2</v>
      </c>
      <c r="F302" s="6" t="s">
        <v>1406</v>
      </c>
      <c r="G302" s="6">
        <f>'V5-ZIKVC_short_ranked'!G181/'V5-ZIKVC_short_ranked'!G$3</f>
        <v>4.9402093545870537E-2</v>
      </c>
      <c r="H302" s="6">
        <f>'V5-ZIKVC_short_ranked'!H181/'V5-ZIKVC_short_ranked'!H$3</f>
        <v>2.4971162001696354E-3</v>
      </c>
      <c r="I302" s="6">
        <f>'V5-ZIKVC_short_ranked'!I181/'V5-ZIKVC_short_ranked'!I$3</f>
        <v>1.0591333080921077E-3</v>
      </c>
      <c r="K302" s="7">
        <f t="shared" si="8"/>
        <v>1.7652781018044097E-2</v>
      </c>
      <c r="L302" s="6">
        <f t="shared" si="9"/>
        <v>2.7505110128695626E-2</v>
      </c>
    </row>
    <row r="303" spans="1:12" x14ac:dyDescent="0.2">
      <c r="A303" s="6" t="s">
        <v>2033</v>
      </c>
      <c r="B303" s="6" t="s">
        <v>2033</v>
      </c>
      <c r="C303" s="6" t="s">
        <v>486</v>
      </c>
      <c r="D303" s="6" t="s">
        <v>486</v>
      </c>
      <c r="E303" s="6" t="s">
        <v>486</v>
      </c>
      <c r="F303" s="6" t="s">
        <v>2034</v>
      </c>
      <c r="G303" s="6">
        <f>'V5-ZIKVC_short_ranked'!G224/'V5-ZIKVC_short_ranked'!G$3</f>
        <v>5.1966046831154016E-2</v>
      </c>
      <c r="H303" s="6">
        <f>'V5-ZIKVC_short_ranked'!H224/'V5-ZIKVC_short_ranked'!H$3</f>
        <v>4.0951653944020355E-5</v>
      </c>
      <c r="I303" s="6">
        <f>'V5-ZIKVC_short_ranked'!I224/'V5-ZIKVC_short_ranked'!I$3</f>
        <v>3.8670705262795578E-4</v>
      </c>
      <c r="K303" s="7">
        <f t="shared" si="8"/>
        <v>1.7464568512575333E-2</v>
      </c>
      <c r="L303" s="6">
        <f t="shared" si="9"/>
        <v>2.9879656814033956E-2</v>
      </c>
    </row>
    <row r="304" spans="1:12" x14ac:dyDescent="0.2">
      <c r="A304" s="6" t="s">
        <v>2150</v>
      </c>
      <c r="B304" s="6" t="s">
        <v>2150</v>
      </c>
      <c r="C304" s="6" t="s">
        <v>2015</v>
      </c>
      <c r="D304" s="6" t="s">
        <v>2015</v>
      </c>
      <c r="E304" s="6" t="s">
        <v>2015</v>
      </c>
      <c r="F304" s="6" t="s">
        <v>2151</v>
      </c>
      <c r="G304" s="6">
        <f>'V5-ZIKVC_short_ranked'!G735/'V5-ZIKVC_short_ranked'!G$3</f>
        <v>5.1120710734371175E-2</v>
      </c>
      <c r="H304" s="6">
        <f>'V5-ZIKVC_short_ranked'!H735/'V5-ZIKVC_short_ranked'!H$3</f>
        <v>0</v>
      </c>
      <c r="I304" s="6">
        <f>'V5-ZIKVC_short_ranked'!I735/'V5-ZIKVC_short_ranked'!I$3</f>
        <v>7.2557050906963143E-4</v>
      </c>
      <c r="K304" s="7">
        <f t="shared" si="8"/>
        <v>1.7282093747813601E-2</v>
      </c>
      <c r="L304" s="6">
        <f t="shared" si="9"/>
        <v>2.9307347420282081E-2</v>
      </c>
    </row>
    <row r="305" spans="1:12" x14ac:dyDescent="0.2">
      <c r="A305" s="6" t="s">
        <v>490</v>
      </c>
      <c r="B305" s="6" t="s">
        <v>490</v>
      </c>
      <c r="C305" s="6" t="s">
        <v>491</v>
      </c>
      <c r="D305" s="6" t="s">
        <v>491</v>
      </c>
      <c r="E305" s="6" t="s">
        <v>491</v>
      </c>
      <c r="F305" s="6" t="s">
        <v>492</v>
      </c>
      <c r="G305" s="6">
        <f>'V5-ZIKVC_short_ranked'!G61/'V5-ZIKVC_short_ranked'!G$3</f>
        <v>8.8004610924164259E-3</v>
      </c>
      <c r="H305" s="6">
        <f>'V5-ZIKVC_short_ranked'!H61/'V5-ZIKVC_short_ranked'!H$3</f>
        <v>2.8734520780322306E-2</v>
      </c>
      <c r="I305" s="6">
        <f>'V5-ZIKVC_short_ranked'!I61/'V5-ZIKVC_short_ranked'!I$3</f>
        <v>1.3777119976135569E-2</v>
      </c>
      <c r="K305" s="7">
        <f t="shared" si="8"/>
        <v>1.7104033949624769E-2</v>
      </c>
      <c r="L305" s="6">
        <f t="shared" si="9"/>
        <v>1.0375112112671206E-2</v>
      </c>
    </row>
    <row r="306" spans="1:12" x14ac:dyDescent="0.2">
      <c r="A306" s="6" t="s">
        <v>742</v>
      </c>
      <c r="B306" s="6" t="s">
        <v>742</v>
      </c>
      <c r="C306" s="6" t="s">
        <v>5039</v>
      </c>
      <c r="D306" s="6" t="s">
        <v>5039</v>
      </c>
      <c r="E306" s="6" t="s">
        <v>5039</v>
      </c>
      <c r="F306" s="6" t="s">
        <v>5040</v>
      </c>
      <c r="G306" s="6">
        <f>'V5-ZIKVC_short_ranked'!G94/'V5-ZIKVC_short_ranked'!G$3</f>
        <v>3.1595309898350084E-2</v>
      </c>
      <c r="H306" s="6">
        <f>'V5-ZIKVC_short_ranked'!H94/'V5-ZIKVC_short_ranked'!H$3</f>
        <v>1.4056827820186598E-2</v>
      </c>
      <c r="I306" s="6">
        <f>'V5-ZIKVC_short_ranked'!I94/'V5-ZIKVC_short_ranked'!I$3</f>
        <v>5.4970800491056576E-3</v>
      </c>
      <c r="K306" s="7">
        <f t="shared" si="8"/>
        <v>1.704973925588078E-2</v>
      </c>
      <c r="L306" s="6">
        <f t="shared" si="9"/>
        <v>1.3304042222664129E-2</v>
      </c>
    </row>
    <row r="307" spans="1:12" x14ac:dyDescent="0.2">
      <c r="A307" s="6" t="s">
        <v>442</v>
      </c>
      <c r="B307" s="6" t="s">
        <v>442</v>
      </c>
      <c r="C307" s="6">
        <v>11</v>
      </c>
      <c r="D307" s="6">
        <v>11</v>
      </c>
      <c r="E307" s="6">
        <v>11</v>
      </c>
      <c r="F307" s="6" t="s">
        <v>443</v>
      </c>
      <c r="G307" s="6">
        <f>'V5-ZIKVC_short_ranked'!G360/'V5-ZIKVC_short_ranked'!G$3</f>
        <v>0</v>
      </c>
      <c r="H307" s="6">
        <f>'V5-ZIKVC_short_ranked'!H360/'V5-ZIKVC_short_ranked'!H$3</f>
        <v>3.0870229007633591E-2</v>
      </c>
      <c r="I307" s="6">
        <f>'V5-ZIKVC_short_ranked'!I360/'V5-ZIKVC_short_ranked'!I$3</f>
        <v>2.0025470691494855E-2</v>
      </c>
      <c r="K307" s="7">
        <f t="shared" si="8"/>
        <v>1.6965233233042814E-2</v>
      </c>
      <c r="L307" s="6">
        <f t="shared" si="9"/>
        <v>1.5660988146426788E-2</v>
      </c>
    </row>
    <row r="308" spans="1:12" x14ac:dyDescent="0.2">
      <c r="A308" s="6" t="s">
        <v>955</v>
      </c>
      <c r="B308" s="6" t="s">
        <v>955</v>
      </c>
      <c r="C308" s="6" t="s">
        <v>449</v>
      </c>
      <c r="D308" s="6" t="s">
        <v>449</v>
      </c>
      <c r="E308" s="6" t="s">
        <v>449</v>
      </c>
      <c r="F308" s="6" t="s">
        <v>956</v>
      </c>
      <c r="G308" s="6">
        <f>'V5-ZIKVC_short_ranked'!G132/'V5-ZIKVC_short_ranked'!G$3</f>
        <v>4.4571102546487655E-2</v>
      </c>
      <c r="H308" s="6">
        <f>'V5-ZIKVC_short_ranked'!H132/'V5-ZIKVC_short_ranked'!H$3</f>
        <v>4.912128922815946E-3</v>
      </c>
      <c r="I308" s="6">
        <f>'V5-ZIKVC_short_ranked'!I132/'V5-ZIKVC_short_ranked'!I$3</f>
        <v>1.2110051744512902E-3</v>
      </c>
      <c r="K308" s="7">
        <f t="shared" si="8"/>
        <v>1.6898078881251628E-2</v>
      </c>
      <c r="L308" s="6">
        <f t="shared" si="9"/>
        <v>2.4036883290741176E-2</v>
      </c>
    </row>
    <row r="309" spans="1:12" x14ac:dyDescent="0.2">
      <c r="A309" s="6" t="s">
        <v>1037</v>
      </c>
      <c r="B309" s="6" t="s">
        <v>1037</v>
      </c>
      <c r="C309" s="6" t="s">
        <v>1038</v>
      </c>
      <c r="D309" s="6" t="s">
        <v>1038</v>
      </c>
      <c r="E309" s="6" t="s">
        <v>1038</v>
      </c>
      <c r="F309" s="6" t="s">
        <v>1039</v>
      </c>
      <c r="G309" s="6">
        <f>'V5-ZIKVC_short_ranked'!G140/'V5-ZIKVC_short_ranked'!G$3</f>
        <v>4.3064401569577214E-2</v>
      </c>
      <c r="H309" s="6">
        <f>'V5-ZIKVC_short_ranked'!H140/'V5-ZIKVC_short_ranked'!H$3</f>
        <v>1.2000848176420696E-3</v>
      </c>
      <c r="I309" s="6">
        <f>'V5-ZIKVC_short_ranked'!I140/'V5-ZIKVC_short_ranked'!I$3</f>
        <v>5.8190204109730501E-3</v>
      </c>
      <c r="K309" s="7">
        <f t="shared" si="8"/>
        <v>1.6694502266064112E-2</v>
      </c>
      <c r="L309" s="6">
        <f t="shared" si="9"/>
        <v>2.2953481946360568E-2</v>
      </c>
    </row>
    <row r="310" spans="1:12" x14ac:dyDescent="0.2">
      <c r="A310" s="6" t="s">
        <v>448</v>
      </c>
      <c r="B310" s="6" t="s">
        <v>448</v>
      </c>
      <c r="C310" s="6" t="s">
        <v>449</v>
      </c>
      <c r="D310" s="6" t="s">
        <v>449</v>
      </c>
      <c r="E310" s="6" t="s">
        <v>449</v>
      </c>
      <c r="F310" s="6" t="s">
        <v>450</v>
      </c>
      <c r="G310" s="6">
        <f>'V5-ZIKVC_short_ranked'!G363/'V5-ZIKVC_short_ranked'!G$3</f>
        <v>0</v>
      </c>
      <c r="H310" s="6">
        <f>'V5-ZIKVC_short_ranked'!H363/'V5-ZIKVC_short_ranked'!H$3</f>
        <v>1.9491094147582697E-2</v>
      </c>
      <c r="I310" s="6">
        <f>'V5-ZIKVC_short_ranked'!I363/'V5-ZIKVC_short_ranked'!I$3</f>
        <v>2.9951009075368008E-2</v>
      </c>
      <c r="K310" s="7">
        <f t="shared" si="8"/>
        <v>1.64807010743169E-2</v>
      </c>
      <c r="L310" s="6">
        <f t="shared" si="9"/>
        <v>1.5200742942365324E-2</v>
      </c>
    </row>
    <row r="311" spans="1:12" x14ac:dyDescent="0.2">
      <c r="A311" s="6" t="s">
        <v>791</v>
      </c>
      <c r="B311" s="6" t="s">
        <v>791</v>
      </c>
      <c r="C311" s="6">
        <v>10</v>
      </c>
      <c r="D311" s="6">
        <v>10</v>
      </c>
      <c r="E311" s="6">
        <v>10</v>
      </c>
      <c r="F311" s="6" t="s">
        <v>792</v>
      </c>
      <c r="G311" s="6">
        <f>'V5-ZIKVC_short_ranked'!G108/'V5-ZIKVC_short_ranked'!G$3</f>
        <v>3.2155374171838433E-2</v>
      </c>
      <c r="H311" s="6">
        <f>'V5-ZIKVC_short_ranked'!H108/'V5-ZIKVC_short_ranked'!H$3</f>
        <v>7.1317217981340126E-3</v>
      </c>
      <c r="I311" s="6">
        <f>'V5-ZIKVC_short_ranked'!I108/'V5-ZIKVC_short_ranked'!I$3</f>
        <v>1.0006425039296E-2</v>
      </c>
      <c r="K311" s="7">
        <f t="shared" si="8"/>
        <v>1.6431173669756147E-2</v>
      </c>
      <c r="L311" s="6">
        <f t="shared" si="9"/>
        <v>1.3693204181397812E-2</v>
      </c>
    </row>
    <row r="312" spans="1:12" x14ac:dyDescent="0.2">
      <c r="A312" s="6" t="s">
        <v>1846</v>
      </c>
      <c r="B312" s="6" t="s">
        <v>1846</v>
      </c>
      <c r="C312" s="6" t="s">
        <v>827</v>
      </c>
      <c r="D312" s="6" t="s">
        <v>827</v>
      </c>
      <c r="E312" s="6" t="s">
        <v>827</v>
      </c>
      <c r="F312" s="6" t="s">
        <v>1847</v>
      </c>
      <c r="G312" s="6">
        <f>'V5-ZIKVC_short_ranked'!G216/'V5-ZIKVC_short_ranked'!G$3</f>
        <v>4.8408881850890158E-2</v>
      </c>
      <c r="H312" s="6">
        <f>'V5-ZIKVC_short_ranked'!H216/'V5-ZIKVC_short_ranked'!H$3</f>
        <v>4.3262934690415608E-4</v>
      </c>
      <c r="I312" s="6">
        <f>'V5-ZIKVC_short_ranked'!I216/'V5-ZIKVC_short_ranked'!I$3</f>
        <v>3.4011404444750403E-4</v>
      </c>
      <c r="K312" s="7">
        <f t="shared" si="8"/>
        <v>1.6393875080747272E-2</v>
      </c>
      <c r="L312" s="6">
        <f t="shared" si="9"/>
        <v>2.7725847753306269E-2</v>
      </c>
    </row>
    <row r="313" spans="1:12" x14ac:dyDescent="0.2">
      <c r="A313" s="6" t="s">
        <v>457</v>
      </c>
      <c r="B313" s="6" t="s">
        <v>458</v>
      </c>
      <c r="C313" s="6" t="s">
        <v>459</v>
      </c>
      <c r="D313" s="6" t="s">
        <v>459</v>
      </c>
      <c r="E313" s="6" t="s">
        <v>459</v>
      </c>
      <c r="F313" s="6" t="s">
        <v>460</v>
      </c>
      <c r="G313" s="6">
        <f>'V5-ZIKVC_short_ranked'!G55/'V5-ZIKVC_short_ranked'!G$3</f>
        <v>1.0515934468986876E-2</v>
      </c>
      <c r="H313" s="6">
        <f>'V5-ZIKVC_short_ranked'!H55/'V5-ZIKVC_short_ranked'!H$3</f>
        <v>5.1754877014418997E-3</v>
      </c>
      <c r="I313" s="6">
        <f>'V5-ZIKVC_short_ranked'!I55/'V5-ZIKVC_short_ranked'!I$3</f>
        <v>3.3026996638327658E-2</v>
      </c>
      <c r="K313" s="7">
        <f t="shared" si="8"/>
        <v>1.6239472936252147E-2</v>
      </c>
      <c r="L313" s="6">
        <f t="shared" si="9"/>
        <v>1.4781603666553086E-2</v>
      </c>
    </row>
    <row r="314" spans="1:12" x14ac:dyDescent="0.2">
      <c r="A314" s="6" t="s">
        <v>2129</v>
      </c>
      <c r="B314" s="6" t="s">
        <v>2129</v>
      </c>
      <c r="C314" s="6">
        <v>2</v>
      </c>
      <c r="D314" s="6">
        <v>2</v>
      </c>
      <c r="E314" s="6">
        <v>2</v>
      </c>
      <c r="F314" s="6" t="s">
        <v>2130</v>
      </c>
      <c r="G314" s="6">
        <f>'V5-ZIKVC_short_ranked'!G730/'V5-ZIKVC_short_ranked'!G$3</f>
        <v>4.7930323812628808E-2</v>
      </c>
      <c r="H314" s="6">
        <f>'V5-ZIKVC_short_ranked'!H730/'V5-ZIKVC_short_ranked'!H$3</f>
        <v>6.0398642917726885E-4</v>
      </c>
      <c r="I314" s="6">
        <f>'V5-ZIKVC_short_ranked'!I730/'V5-ZIKVC_short_ranked'!I$3</f>
        <v>0</v>
      </c>
      <c r="K314" s="7">
        <f t="shared" si="8"/>
        <v>1.6178103413935361E-2</v>
      </c>
      <c r="L314" s="6">
        <f t="shared" si="9"/>
        <v>2.7499887728626469E-2</v>
      </c>
    </row>
    <row r="315" spans="1:12" x14ac:dyDescent="0.2">
      <c r="A315" s="6" t="s">
        <v>1791</v>
      </c>
      <c r="B315" s="6" t="s">
        <v>1791</v>
      </c>
      <c r="C315" s="6">
        <v>12</v>
      </c>
      <c r="D315" s="6">
        <v>12</v>
      </c>
      <c r="E315" s="6">
        <v>12</v>
      </c>
      <c r="F315" s="6" t="s">
        <v>1792</v>
      </c>
      <c r="G315" s="6">
        <f>'V5-ZIKVC_short_ranked'!G212/'V5-ZIKVC_short_ranked'!G$3</f>
        <v>4.8217924385501203E-2</v>
      </c>
      <c r="H315" s="6">
        <f>'V5-ZIKVC_short_ranked'!H212/'V5-ZIKVC_short_ranked'!H$3</f>
        <v>4.2356234096692117E-5</v>
      </c>
      <c r="I315" s="6">
        <f>'V5-ZIKVC_short_ranked'!I212/'V5-ZIKVC_short_ranked'!I$3</f>
        <v>1.2881056460032814E-4</v>
      </c>
      <c r="K315" s="7">
        <f t="shared" si="8"/>
        <v>1.6129697061399408E-2</v>
      </c>
      <c r="L315" s="6">
        <f t="shared" si="9"/>
        <v>2.778925364579338E-2</v>
      </c>
    </row>
    <row r="316" spans="1:12" x14ac:dyDescent="0.2">
      <c r="A316" s="6" t="s">
        <v>2218</v>
      </c>
      <c r="B316" s="6" t="s">
        <v>2218</v>
      </c>
      <c r="C316" s="6">
        <v>2</v>
      </c>
      <c r="D316" s="6">
        <v>2</v>
      </c>
      <c r="E316" s="6">
        <v>2</v>
      </c>
      <c r="F316" s="6" t="s">
        <v>2219</v>
      </c>
      <c r="G316" s="6">
        <f>'V5-ZIKVC_short_ranked'!G748/'V5-ZIKVC_short_ranked'!G$3</f>
        <v>4.810847315533924E-2</v>
      </c>
      <c r="H316" s="6">
        <f>'V5-ZIKVC_short_ranked'!H748/'V5-ZIKVC_short_ranked'!H$3</f>
        <v>1.7251060220525871E-4</v>
      </c>
      <c r="I316" s="6">
        <f>'V5-ZIKVC_short_ranked'!I748/'V5-ZIKVC_short_ranked'!I$3</f>
        <v>0</v>
      </c>
      <c r="K316" s="7">
        <f t="shared" si="8"/>
        <v>1.6093661252514834E-2</v>
      </c>
      <c r="L316" s="6">
        <f t="shared" si="9"/>
        <v>2.772577457631957E-2</v>
      </c>
    </row>
    <row r="317" spans="1:12" x14ac:dyDescent="0.2">
      <c r="A317" s="6" t="s">
        <v>1463</v>
      </c>
      <c r="B317" s="6" t="s">
        <v>1463</v>
      </c>
      <c r="C317" s="6">
        <v>1</v>
      </c>
      <c r="D317" s="6">
        <v>1</v>
      </c>
      <c r="E317" s="6">
        <v>1</v>
      </c>
      <c r="F317" s="6" t="s">
        <v>1464</v>
      </c>
      <c r="G317" s="6">
        <f>'V5-ZIKVC_short_ranked'!G186/'V5-ZIKVC_short_ranked'!G$3</f>
        <v>4.6139515387212837E-2</v>
      </c>
      <c r="H317" s="6">
        <f>'V5-ZIKVC_short_ranked'!H186/'V5-ZIKVC_short_ranked'!H$3</f>
        <v>9.4792196776929602E-4</v>
      </c>
      <c r="I317" s="6">
        <f>'V5-ZIKVC_short_ranked'!I186/'V5-ZIKVC_short_ranked'!I$3</f>
        <v>1.0112438187679987E-3</v>
      </c>
      <c r="K317" s="7">
        <f t="shared" si="8"/>
        <v>1.6032893724583375E-2</v>
      </c>
      <c r="L317" s="6">
        <f t="shared" si="9"/>
        <v>2.6073118405107121E-2</v>
      </c>
    </row>
    <row r="318" spans="1:12" x14ac:dyDescent="0.2">
      <c r="A318" s="6" t="s">
        <v>1778</v>
      </c>
      <c r="B318" s="6" t="s">
        <v>1779</v>
      </c>
      <c r="C318" s="6" t="s">
        <v>1780</v>
      </c>
      <c r="D318" s="6" t="s">
        <v>1780</v>
      </c>
      <c r="E318" s="6" t="s">
        <v>1780</v>
      </c>
      <c r="F318" s="6" t="s">
        <v>1781</v>
      </c>
      <c r="G318" s="6">
        <f>'V5-ZIKVC_short_ranked'!G211/'V5-ZIKVC_short_ranked'!G$3</f>
        <v>4.7231698939254566E-2</v>
      </c>
      <c r="H318" s="6">
        <f>'V5-ZIKVC_short_ranked'!H211/'V5-ZIKVC_short_ranked'!H$3</f>
        <v>3.9538592027141647E-4</v>
      </c>
      <c r="I318" s="6">
        <f>'V5-ZIKVC_short_ranked'!I211/'V5-ZIKVC_short_ranked'!I$3</f>
        <v>3.3311534092864766E-4</v>
      </c>
      <c r="K318" s="7">
        <f t="shared" si="8"/>
        <v>1.5986733400151543E-2</v>
      </c>
      <c r="L318" s="6">
        <f t="shared" si="9"/>
        <v>2.7058951810095384E-2</v>
      </c>
    </row>
    <row r="319" spans="1:12" x14ac:dyDescent="0.2">
      <c r="A319" s="6" t="s">
        <v>730</v>
      </c>
      <c r="B319" s="6" t="s">
        <v>730</v>
      </c>
      <c r="C319" s="6">
        <v>12</v>
      </c>
      <c r="D319" s="6">
        <v>12</v>
      </c>
      <c r="E319" s="6">
        <v>12</v>
      </c>
      <c r="F319" s="6" t="s">
        <v>731</v>
      </c>
      <c r="G319" s="6">
        <f>'V5-ZIKVC_short_ranked'!G100/'V5-ZIKVC_short_ranked'!G$3</f>
        <v>3.051477009419792E-2</v>
      </c>
      <c r="H319" s="6">
        <f>'V5-ZIKVC_short_ranked'!H100/'V5-ZIKVC_short_ranked'!H$3</f>
        <v>7.4131467345207808E-3</v>
      </c>
      <c r="I319" s="6">
        <f>'V5-ZIKVC_short_ranked'!I100/'V5-ZIKVC_short_ranked'!I$3</f>
        <v>9.3163069791989354E-3</v>
      </c>
      <c r="K319" s="7">
        <f t="shared" si="8"/>
        <v>1.5748074602639214E-2</v>
      </c>
      <c r="L319" s="6">
        <f t="shared" si="9"/>
        <v>1.2823688101889642E-2</v>
      </c>
    </row>
    <row r="320" spans="1:12" x14ac:dyDescent="0.2">
      <c r="A320" s="6" t="s">
        <v>2312</v>
      </c>
      <c r="B320" s="6" t="s">
        <v>2312</v>
      </c>
      <c r="C320" s="6">
        <v>3</v>
      </c>
      <c r="D320" s="6">
        <v>3</v>
      </c>
      <c r="E320" s="6">
        <v>3</v>
      </c>
      <c r="F320" s="6" t="s">
        <v>2313</v>
      </c>
      <c r="G320" s="6">
        <f>'V5-ZIKVC_short_ranked'!G767/'V5-ZIKVC_short_ranked'!G$3</f>
        <v>4.6715880907746581E-2</v>
      </c>
      <c r="H320" s="6">
        <f>'V5-ZIKVC_short_ranked'!H767/'V5-ZIKVC_short_ranked'!H$3</f>
        <v>0</v>
      </c>
      <c r="I320" s="6">
        <f>'V5-ZIKVC_short_ranked'!I767/'V5-ZIKVC_short_ranked'!I$3</f>
        <v>4.2567032664440852E-4</v>
      </c>
      <c r="K320" s="7">
        <f t="shared" si="8"/>
        <v>1.5713850411463663E-2</v>
      </c>
      <c r="L320" s="6">
        <f t="shared" si="9"/>
        <v>2.684938956431018E-2</v>
      </c>
    </row>
    <row r="321" spans="1:12" x14ac:dyDescent="0.2">
      <c r="A321" s="6" t="s">
        <v>461</v>
      </c>
      <c r="B321" s="6" t="s">
        <v>461</v>
      </c>
      <c r="C321" s="6">
        <v>11</v>
      </c>
      <c r="D321" s="6">
        <v>11</v>
      </c>
      <c r="E321" s="6">
        <v>11</v>
      </c>
      <c r="F321" s="6" t="s">
        <v>462</v>
      </c>
      <c r="G321" s="6">
        <f>'V5-ZIKVC_short_ranked'!G362/'V5-ZIKVC_short_ranked'!G$3</f>
        <v>0</v>
      </c>
      <c r="H321" s="6">
        <f>'V5-ZIKVC_short_ranked'!H362/'V5-ZIKVC_short_ranked'!H$3</f>
        <v>2.9309584393553856E-2</v>
      </c>
      <c r="I321" s="6">
        <f>'V5-ZIKVC_short_ranked'!I362/'V5-ZIKVC_short_ranked'!I$3</f>
        <v>1.782833671795225E-2</v>
      </c>
      <c r="K321" s="7">
        <f t="shared" si="8"/>
        <v>1.5712640370502035E-2</v>
      </c>
      <c r="L321" s="6">
        <f t="shared" si="9"/>
        <v>1.4768888333475698E-2</v>
      </c>
    </row>
    <row r="322" spans="1:12" x14ac:dyDescent="0.2">
      <c r="A322" s="6" t="s">
        <v>446</v>
      </c>
      <c r="B322" s="6" t="s">
        <v>446</v>
      </c>
      <c r="C322" s="6">
        <v>8</v>
      </c>
      <c r="D322" s="6">
        <v>8</v>
      </c>
      <c r="E322" s="6">
        <v>8</v>
      </c>
      <c r="F322" s="6" t="s">
        <v>447</v>
      </c>
      <c r="G322" s="6">
        <f>'V5-ZIKVC_short_ranked'!G361/'V5-ZIKVC_short_ranked'!G$3</f>
        <v>0</v>
      </c>
      <c r="H322" s="6">
        <f>'V5-ZIKVC_short_ranked'!H361/'V5-ZIKVC_short_ranked'!H$3</f>
        <v>2.7932145886344361E-2</v>
      </c>
      <c r="I322" s="6">
        <f>'V5-ZIKVC_short_ranked'!I361/'V5-ZIKVC_short_ranked'!I$3</f>
        <v>1.9151206415860669E-2</v>
      </c>
      <c r="K322" s="7">
        <f t="shared" ref="K322:K385" si="10">AVERAGE(G322:I322)</f>
        <v>1.5694450767401679E-2</v>
      </c>
      <c r="L322" s="6">
        <f t="shared" ref="L322:L385" si="11">STDEV(G322:I322)</f>
        <v>1.4283314151970154E-2</v>
      </c>
    </row>
    <row r="323" spans="1:12" x14ac:dyDescent="0.2">
      <c r="A323" s="6" t="s">
        <v>1927</v>
      </c>
      <c r="B323" s="6" t="s">
        <v>1927</v>
      </c>
      <c r="C323" s="6" t="s">
        <v>1928</v>
      </c>
      <c r="D323" s="6" t="s">
        <v>1928</v>
      </c>
      <c r="E323" s="6" t="s">
        <v>1928</v>
      </c>
      <c r="F323" s="6" t="s">
        <v>1929</v>
      </c>
      <c r="G323" s="6">
        <f>'V5-ZIKVC_short_ranked'!G689/'V5-ZIKVC_short_ranked'!G$3</f>
        <v>4.4358021960108518E-2</v>
      </c>
      <c r="H323" s="6">
        <f>'V5-ZIKVC_short_ranked'!H689/'V5-ZIKVC_short_ranked'!H$3</f>
        <v>0</v>
      </c>
      <c r="I323" s="6">
        <f>'V5-ZIKVC_short_ranked'!I689/'V5-ZIKVC_short_ranked'!I$3</f>
        <v>1.5089663718032562E-3</v>
      </c>
      <c r="K323" s="7">
        <f t="shared" si="10"/>
        <v>1.5288996110637257E-2</v>
      </c>
      <c r="L323" s="6">
        <f t="shared" si="11"/>
        <v>2.5185818286403355E-2</v>
      </c>
    </row>
    <row r="324" spans="1:12" x14ac:dyDescent="0.2">
      <c r="A324" s="6" t="s">
        <v>1048</v>
      </c>
      <c r="B324" s="6" t="s">
        <v>1048</v>
      </c>
      <c r="C324" s="6">
        <v>6</v>
      </c>
      <c r="D324" s="6">
        <v>6</v>
      </c>
      <c r="E324" s="6">
        <v>6</v>
      </c>
      <c r="F324" s="6" t="s">
        <v>1049</v>
      </c>
      <c r="G324" s="6">
        <f>'V5-ZIKVC_short_ranked'!G142/'V5-ZIKVC_short_ranked'!G$3</f>
        <v>3.8034302481282672E-2</v>
      </c>
      <c r="H324" s="6">
        <f>'V5-ZIKVC_short_ranked'!H142/'V5-ZIKVC_short_ranked'!H$3</f>
        <v>4.5505513146734521E-3</v>
      </c>
      <c r="I324" s="6">
        <f>'V5-ZIKVC_short_ranked'!I142/'V5-ZIKVC_short_ranked'!I$3</f>
        <v>3.0850514576807905E-3</v>
      </c>
      <c r="K324" s="7">
        <f t="shared" si="10"/>
        <v>1.5223301751212304E-2</v>
      </c>
      <c r="L324" s="6">
        <f t="shared" si="11"/>
        <v>1.9768491044795614E-2</v>
      </c>
    </row>
    <row r="325" spans="1:12" x14ac:dyDescent="0.2">
      <c r="A325" s="6" t="s">
        <v>1050</v>
      </c>
      <c r="B325" s="6" t="s">
        <v>1050</v>
      </c>
      <c r="C325" s="6" t="s">
        <v>6246</v>
      </c>
      <c r="D325" s="6" t="s">
        <v>6246</v>
      </c>
      <c r="E325" s="6" t="s">
        <v>6246</v>
      </c>
      <c r="F325" s="6" t="s">
        <v>1051</v>
      </c>
      <c r="G325" s="6">
        <f>'V5-ZIKVC_short_ranked'!G141/'V5-ZIKVC_short_ranked'!G$3</f>
        <v>3.9181211648405392E-2</v>
      </c>
      <c r="H325" s="6">
        <f>'V5-ZIKVC_short_ranked'!H141/'V5-ZIKVC_short_ranked'!H$3</f>
        <v>3.6392705682782018E-3</v>
      </c>
      <c r="I325" s="6">
        <f>'V5-ZIKVC_short_ranked'!I141/'V5-ZIKVC_short_ranked'!I$3</f>
        <v>2.7006964283665487E-3</v>
      </c>
      <c r="K325" s="7">
        <f t="shared" si="10"/>
        <v>1.5173726215016713E-2</v>
      </c>
      <c r="L325" s="6">
        <f t="shared" si="11"/>
        <v>2.0796387858948124E-2</v>
      </c>
    </row>
    <row r="326" spans="1:12" x14ac:dyDescent="0.2">
      <c r="A326" s="6" t="s">
        <v>1432</v>
      </c>
      <c r="B326" s="6" t="s">
        <v>1432</v>
      </c>
      <c r="C326" s="6">
        <v>10</v>
      </c>
      <c r="D326" s="6">
        <v>10</v>
      </c>
      <c r="E326" s="6">
        <v>9</v>
      </c>
      <c r="F326" s="6" t="s">
        <v>1433</v>
      </c>
      <c r="G326" s="6">
        <f>'V5-ZIKVC_short_ranked'!G182/'V5-ZIKVC_short_ranked'!G$3</f>
        <v>4.3428850878520775E-2</v>
      </c>
      <c r="H326" s="6">
        <f>'V5-ZIKVC_short_ranked'!H182/'V5-ZIKVC_short_ranked'!H$3</f>
        <v>1.3048346055979645E-3</v>
      </c>
      <c r="I326" s="6">
        <f>'V5-ZIKVC_short_ranked'!I182/'V5-ZIKVC_short_ranked'!I$3</f>
        <v>4.8950768136394403E-4</v>
      </c>
      <c r="K326" s="7">
        <f t="shared" si="10"/>
        <v>1.5074397721827561E-2</v>
      </c>
      <c r="L326" s="6">
        <f t="shared" si="11"/>
        <v>2.4559060443341017E-2</v>
      </c>
    </row>
    <row r="327" spans="1:12" x14ac:dyDescent="0.2">
      <c r="A327" s="6" t="s">
        <v>1576</v>
      </c>
      <c r="B327" s="6" t="s">
        <v>1576</v>
      </c>
      <c r="C327" s="6">
        <v>9</v>
      </c>
      <c r="D327" s="6">
        <v>9</v>
      </c>
      <c r="E327" s="6">
        <v>9</v>
      </c>
      <c r="F327" s="6" t="s">
        <v>1577</v>
      </c>
      <c r="G327" s="6">
        <f>'V5-ZIKVC_short_ranked'!G602/'V5-ZIKVC_short_ranked'!G$3</f>
        <v>4.4610691289312207E-2</v>
      </c>
      <c r="H327" s="6">
        <f>'V5-ZIKVC_short_ranked'!H602/'V5-ZIKVC_short_ranked'!H$3</f>
        <v>5.2307888040712476E-4</v>
      </c>
      <c r="I327" s="6">
        <f>'V5-ZIKVC_short_ranked'!I602/'V5-ZIKVC_short_ranked'!I$3</f>
        <v>0</v>
      </c>
      <c r="K327" s="7">
        <f t="shared" si="10"/>
        <v>1.5044590056573111E-2</v>
      </c>
      <c r="L327" s="6">
        <f t="shared" si="11"/>
        <v>2.5606330456690082E-2</v>
      </c>
    </row>
    <row r="328" spans="1:12" x14ac:dyDescent="0.2">
      <c r="A328" s="6" t="s">
        <v>1526</v>
      </c>
      <c r="B328" s="6" t="s">
        <v>1526</v>
      </c>
      <c r="C328" s="6">
        <v>3</v>
      </c>
      <c r="D328" s="6">
        <v>3</v>
      </c>
      <c r="E328" s="6">
        <v>3</v>
      </c>
      <c r="F328" s="6" t="s">
        <v>1527</v>
      </c>
      <c r="G328" s="6">
        <f>'V5-ZIKVC_short_ranked'!G193/'V5-ZIKVC_short_ranked'!G$3</f>
        <v>4.4122818252739192E-2</v>
      </c>
      <c r="H328" s="6">
        <f>'V5-ZIKVC_short_ranked'!H193/'V5-ZIKVC_short_ranked'!H$3</f>
        <v>6.1001696352841386E-4</v>
      </c>
      <c r="I328" s="6">
        <f>'V5-ZIKVC_short_ranked'!I193/'V5-ZIKVC_short_ranked'!I$3</f>
        <v>3.7471747037024292E-4</v>
      </c>
      <c r="K328" s="7">
        <f t="shared" si="10"/>
        <v>1.5035850895545952E-2</v>
      </c>
      <c r="L328" s="6">
        <f t="shared" si="11"/>
        <v>2.5190327389529674E-2</v>
      </c>
    </row>
    <row r="329" spans="1:12" x14ac:dyDescent="0.2">
      <c r="A329" s="6" t="s">
        <v>1206</v>
      </c>
      <c r="B329" s="6" t="s">
        <v>1206</v>
      </c>
      <c r="C329" s="6">
        <v>7</v>
      </c>
      <c r="D329" s="6">
        <v>7</v>
      </c>
      <c r="E329" s="6">
        <v>7</v>
      </c>
      <c r="F329" s="6" t="s">
        <v>1207</v>
      </c>
      <c r="G329" s="6">
        <f>'V5-ZIKVC_short_ranked'!G160/'V5-ZIKVC_short_ranked'!G$3</f>
        <v>4.0822980100834856E-2</v>
      </c>
      <c r="H329" s="6">
        <f>'V5-ZIKVC_short_ranked'!H160/'V5-ZIKVC_short_ranked'!H$3</f>
        <v>3.010517387616624E-3</v>
      </c>
      <c r="I329" s="6">
        <f>'V5-ZIKVC_short_ranked'!I160/'V5-ZIKVC_short_ranked'!I$3</f>
        <v>1.1877144070032929E-3</v>
      </c>
      <c r="K329" s="7">
        <f t="shared" si="10"/>
        <v>1.5007070631818257E-2</v>
      </c>
      <c r="L329" s="6">
        <f t="shared" si="11"/>
        <v>2.2375802532219463E-2</v>
      </c>
    </row>
    <row r="330" spans="1:12" x14ac:dyDescent="0.2">
      <c r="A330" s="6" t="s">
        <v>478</v>
      </c>
      <c r="B330" s="6" t="s">
        <v>478</v>
      </c>
      <c r="C330" s="6">
        <v>9</v>
      </c>
      <c r="D330" s="6">
        <v>9</v>
      </c>
      <c r="E330" s="6">
        <v>9</v>
      </c>
      <c r="F330" s="6" t="s">
        <v>479</v>
      </c>
      <c r="G330" s="6">
        <f>'V5-ZIKVC_short_ranked'!G365/'V5-ZIKVC_short_ranked'!G$3</f>
        <v>0</v>
      </c>
      <c r="H330" s="6">
        <f>'V5-ZIKVC_short_ranked'!H365/'V5-ZIKVC_short_ranked'!H$3</f>
        <v>3.4972010178117047E-2</v>
      </c>
      <c r="I330" s="6">
        <f>'V5-ZIKVC_short_ranked'!I365/'V5-ZIKVC_short_ranked'!I$3</f>
        <v>9.9574341146640051E-3</v>
      </c>
      <c r="K330" s="7">
        <f t="shared" si="10"/>
        <v>1.4976481430927016E-2</v>
      </c>
      <c r="L330" s="6">
        <f t="shared" si="11"/>
        <v>1.8018143659843149E-2</v>
      </c>
    </row>
    <row r="331" spans="1:12" x14ac:dyDescent="0.2">
      <c r="A331" s="6" t="s">
        <v>903</v>
      </c>
      <c r="B331" s="6" t="s">
        <v>903</v>
      </c>
      <c r="C331" s="6">
        <v>18</v>
      </c>
      <c r="D331" s="6">
        <v>18</v>
      </c>
      <c r="E331" s="6">
        <v>18</v>
      </c>
      <c r="F331" s="6" t="s">
        <v>904</v>
      </c>
      <c r="G331" s="6">
        <f>'V5-ZIKVC_short_ranked'!G126/'V5-ZIKVC_short_ranked'!G$3</f>
        <v>3.8741077978179619E-2</v>
      </c>
      <c r="H331" s="6">
        <f>'V5-ZIKVC_short_ranked'!H126/'V5-ZIKVC_short_ranked'!H$3</f>
        <v>5.0719253604749794E-3</v>
      </c>
      <c r="I331" s="6">
        <f>'V5-ZIKVC_short_ranked'!I126/'V5-ZIKVC_short_ranked'!I$3</f>
        <v>9.2058192498766617E-4</v>
      </c>
      <c r="K331" s="7">
        <f t="shared" si="10"/>
        <v>1.4911195087880755E-2</v>
      </c>
      <c r="L331" s="6">
        <f t="shared" si="11"/>
        <v>2.0741405497310444E-2</v>
      </c>
    </row>
    <row r="332" spans="1:12" x14ac:dyDescent="0.2">
      <c r="A332" s="6" t="s">
        <v>641</v>
      </c>
      <c r="B332" s="6" t="s">
        <v>641</v>
      </c>
      <c r="C332" s="6" t="s">
        <v>642</v>
      </c>
      <c r="D332" s="6" t="s">
        <v>642</v>
      </c>
      <c r="E332" s="6" t="s">
        <v>642</v>
      </c>
      <c r="F332" s="6" t="s">
        <v>643</v>
      </c>
      <c r="G332" s="6">
        <f>'V5-ZIKVC_short_ranked'!G88/'V5-ZIKVC_short_ranked'!G$3</f>
        <v>1.9839782029039507E-2</v>
      </c>
      <c r="H332" s="6">
        <f>'V5-ZIKVC_short_ranked'!H88/'V5-ZIKVC_short_ranked'!H$3</f>
        <v>1.0882103477523325E-2</v>
      </c>
      <c r="I332" s="6">
        <f>'V5-ZIKVC_short_ranked'!I88/'V5-ZIKVC_short_ranked'!I$3</f>
        <v>1.2232815888204317E-2</v>
      </c>
      <c r="K332" s="7">
        <f t="shared" si="10"/>
        <v>1.4318233798255716E-2</v>
      </c>
      <c r="L332" s="6">
        <f t="shared" si="11"/>
        <v>4.829257412143787E-3</v>
      </c>
    </row>
    <row r="333" spans="1:12" x14ac:dyDescent="0.2">
      <c r="A333" s="6" t="s">
        <v>907</v>
      </c>
      <c r="B333" s="6" t="s">
        <v>907</v>
      </c>
      <c r="C333" s="6">
        <v>12</v>
      </c>
      <c r="D333" s="6">
        <v>12</v>
      </c>
      <c r="E333" s="6">
        <v>12</v>
      </c>
      <c r="F333" s="6" t="s">
        <v>908</v>
      </c>
      <c r="G333" s="6">
        <f>'V5-ZIKVC_short_ranked'!G127/'V5-ZIKVC_short_ranked'!G$3</f>
        <v>3.7313554486918248E-2</v>
      </c>
      <c r="H333" s="6">
        <f>'V5-ZIKVC_short_ranked'!H127/'V5-ZIKVC_short_ranked'!H$3</f>
        <v>2.9017811704834607E-3</v>
      </c>
      <c r="I333" s="6">
        <f>'V5-ZIKVC_short_ranked'!I127/'V5-ZIKVC_short_ranked'!I$3</f>
        <v>2.7374109386294017E-3</v>
      </c>
      <c r="K333" s="7">
        <f t="shared" si="10"/>
        <v>1.4317582198677035E-2</v>
      </c>
      <c r="L333" s="6">
        <f t="shared" si="11"/>
        <v>1.9915265765348154E-2</v>
      </c>
    </row>
    <row r="334" spans="1:12" x14ac:dyDescent="0.2">
      <c r="A334" s="6" t="s">
        <v>488</v>
      </c>
      <c r="B334" s="6" t="s">
        <v>488</v>
      </c>
      <c r="C334" s="6">
        <v>10</v>
      </c>
      <c r="D334" s="6">
        <v>10</v>
      </c>
      <c r="E334" s="6">
        <v>10</v>
      </c>
      <c r="F334" s="6" t="s">
        <v>489</v>
      </c>
      <c r="G334" s="6">
        <f>'V5-ZIKVC_short_ranked'!G366/'V5-ZIKVC_short_ranked'!G$3</f>
        <v>0</v>
      </c>
      <c r="H334" s="6">
        <f>'V5-ZIKVC_short_ranked'!H366/'V5-ZIKVC_short_ranked'!H$3</f>
        <v>3.4504664970313827E-2</v>
      </c>
      <c r="I334" s="6">
        <f>'V5-ZIKVC_short_ranked'!I366/'V5-ZIKVC_short_ranked'!I$3</f>
        <v>8.3808900974081859E-3</v>
      </c>
      <c r="K334" s="7">
        <f t="shared" si="10"/>
        <v>1.4295185022574005E-2</v>
      </c>
      <c r="L334" s="6">
        <f t="shared" si="11"/>
        <v>1.7996586885428639E-2</v>
      </c>
    </row>
    <row r="335" spans="1:12" x14ac:dyDescent="0.2">
      <c r="A335" s="6" t="s">
        <v>2121</v>
      </c>
      <c r="B335" s="6" t="s">
        <v>2121</v>
      </c>
      <c r="C335" s="6">
        <v>5</v>
      </c>
      <c r="D335" s="6">
        <v>5</v>
      </c>
      <c r="E335" s="6">
        <v>5</v>
      </c>
      <c r="F335" s="6" t="s">
        <v>2122</v>
      </c>
      <c r="G335" s="6">
        <f>'V5-ZIKVC_short_ranked'!G230/'V5-ZIKVC_short_ranked'!G$3</f>
        <v>4.200365613683732E-2</v>
      </c>
      <c r="H335" s="6">
        <f>'V5-ZIKVC_short_ranked'!H230/'V5-ZIKVC_short_ranked'!H$3</f>
        <v>3.8926208651399489E-4</v>
      </c>
      <c r="I335" s="6">
        <f>'V5-ZIKVC_short_ranked'!I230/'V5-ZIKVC_short_ranked'!I$3</f>
        <v>3.7751695177778543E-4</v>
      </c>
      <c r="K335" s="7">
        <f t="shared" si="10"/>
        <v>1.4256811725043032E-2</v>
      </c>
      <c r="L335" s="6">
        <f t="shared" si="11"/>
        <v>2.4029472853067075E-2</v>
      </c>
    </row>
    <row r="336" spans="1:12" x14ac:dyDescent="0.2">
      <c r="A336" s="6" t="s">
        <v>536</v>
      </c>
      <c r="B336" s="6" t="s">
        <v>536</v>
      </c>
      <c r="C336" s="6">
        <v>16</v>
      </c>
      <c r="D336" s="6">
        <v>16</v>
      </c>
      <c r="E336" s="6">
        <v>16</v>
      </c>
      <c r="F336" s="6" t="s">
        <v>537</v>
      </c>
      <c r="G336" s="6">
        <f>'V5-ZIKVC_short_ranked'!G369/'V5-ZIKVC_short_ranked'!G$3</f>
        <v>0</v>
      </c>
      <c r="H336" s="6">
        <f>'V5-ZIKVC_short_ranked'!H369/'V5-ZIKVC_short_ranked'!H$3</f>
        <v>2.5891433418150974E-2</v>
      </c>
      <c r="I336" s="6">
        <f>'V5-ZIKVC_short_ranked'!I369/'V5-ZIKVC_short_ranked'!I$3</f>
        <v>1.6808361729712368E-2</v>
      </c>
      <c r="K336" s="7">
        <f t="shared" si="10"/>
        <v>1.4233265049287782E-2</v>
      </c>
      <c r="L336" s="6">
        <f t="shared" si="11"/>
        <v>1.3136396891719833E-2</v>
      </c>
    </row>
    <row r="337" spans="1:12" x14ac:dyDescent="0.2">
      <c r="A337" s="6" t="s">
        <v>495</v>
      </c>
      <c r="B337" s="6" t="s">
        <v>495</v>
      </c>
      <c r="C337" s="6">
        <v>22</v>
      </c>
      <c r="D337" s="6">
        <v>22</v>
      </c>
      <c r="E337" s="6">
        <v>2</v>
      </c>
      <c r="F337" s="6" t="s">
        <v>496</v>
      </c>
      <c r="G337" s="6">
        <f>'V5-ZIKVC_short_ranked'!G368/'V5-ZIKVC_short_ranked'!G$3</f>
        <v>0</v>
      </c>
      <c r="H337" s="6">
        <f>'V5-ZIKVC_short_ranked'!H368/'V5-ZIKVC_short_ranked'!H$3</f>
        <v>2.9604749787955895E-2</v>
      </c>
      <c r="I337" s="6">
        <f>'V5-ZIKVC_short_ranked'!I368/'V5-ZIKVC_short_ranked'!I$3</f>
        <v>1.2185775421930037E-2</v>
      </c>
      <c r="K337" s="7">
        <f t="shared" si="10"/>
        <v>1.3930175069961977E-2</v>
      </c>
      <c r="L337" s="6">
        <f t="shared" si="11"/>
        <v>1.4879264098096692E-2</v>
      </c>
    </row>
    <row r="338" spans="1:12" x14ac:dyDescent="0.2">
      <c r="A338" s="6" t="s">
        <v>653</v>
      </c>
      <c r="B338" s="6" t="s">
        <v>654</v>
      </c>
      <c r="C338" s="6" t="s">
        <v>655</v>
      </c>
      <c r="D338" s="6" t="s">
        <v>655</v>
      </c>
      <c r="E338" s="6" t="s">
        <v>655</v>
      </c>
      <c r="F338" s="6" t="s">
        <v>656</v>
      </c>
      <c r="G338" s="6">
        <f>'V5-ZIKVC_short_ranked'!G91/'V5-ZIKVC_short_ranked'!G$3</f>
        <v>1.6077687085919216E-2</v>
      </c>
      <c r="H338" s="6">
        <f>'V5-ZIKVC_short_ranked'!H91/'V5-ZIKVC_short_ranked'!H$3</f>
        <v>1.2936386768447838E-2</v>
      </c>
      <c r="I338" s="6">
        <f>'V5-ZIKVC_short_ranked'!I91/'V5-ZIKVC_short_ranked'!I$3</f>
        <v>1.2746819031884257E-2</v>
      </c>
      <c r="K338" s="7">
        <f t="shared" si="10"/>
        <v>1.3920297628750437E-2</v>
      </c>
      <c r="L338" s="6">
        <f t="shared" si="11"/>
        <v>1.8707567811219368E-3</v>
      </c>
    </row>
    <row r="339" spans="1:12" x14ac:dyDescent="0.2">
      <c r="A339" s="6" t="s">
        <v>2390</v>
      </c>
      <c r="B339" s="6" t="s">
        <v>2390</v>
      </c>
      <c r="C339" s="6">
        <v>2</v>
      </c>
      <c r="D339" s="6">
        <v>2</v>
      </c>
      <c r="E339" s="6">
        <v>2</v>
      </c>
      <c r="F339" s="6" t="s">
        <v>2391</v>
      </c>
      <c r="G339" s="6">
        <f>'V5-ZIKVC_short_ranked'!G781/'V5-ZIKVC_short_ranked'!G$3</f>
        <v>4.1121060046807864E-2</v>
      </c>
      <c r="H339" s="6">
        <f>'V5-ZIKVC_short_ranked'!H781/'V5-ZIKVC_short_ranked'!H$3</f>
        <v>0</v>
      </c>
      <c r="I339" s="6">
        <f>'V5-ZIKVC_short_ranked'!I781/'V5-ZIKVC_short_ranked'!I$3</f>
        <v>3.3605250174967592E-4</v>
      </c>
      <c r="K339" s="7">
        <f t="shared" si="10"/>
        <v>1.3819037516185845E-2</v>
      </c>
      <c r="L339" s="6">
        <f t="shared" si="11"/>
        <v>2.3644842112349306E-2</v>
      </c>
    </row>
    <row r="340" spans="1:12" x14ac:dyDescent="0.2">
      <c r="A340" s="6" t="s">
        <v>1954</v>
      </c>
      <c r="B340" s="6" t="s">
        <v>1954</v>
      </c>
      <c r="C340" s="6" t="s">
        <v>68</v>
      </c>
      <c r="D340" s="6" t="s">
        <v>68</v>
      </c>
      <c r="E340" s="6" t="s">
        <v>68</v>
      </c>
      <c r="F340" s="6" t="s">
        <v>1955</v>
      </c>
      <c r="G340" s="6">
        <f>'V5-ZIKVC_short_ranked'!G696/'V5-ZIKVC_short_ranked'!G$3</f>
        <v>3.9473469720433613E-2</v>
      </c>
      <c r="H340" s="6">
        <f>'V5-ZIKVC_short_ranked'!H696/'V5-ZIKVC_short_ranked'!H$3</f>
        <v>0</v>
      </c>
      <c r="I340" s="6">
        <f>'V5-ZIKVC_short_ranked'!I696/'V5-ZIKVC_short_ranked'!I$3</f>
        <v>1.4419623905735496E-3</v>
      </c>
      <c r="K340" s="7">
        <f t="shared" si="10"/>
        <v>1.3638477370335722E-2</v>
      </c>
      <c r="L340" s="6">
        <f t="shared" si="11"/>
        <v>2.2385373264280618E-2</v>
      </c>
    </row>
    <row r="341" spans="1:12" x14ac:dyDescent="0.2">
      <c r="A341" s="6" t="s">
        <v>532</v>
      </c>
      <c r="B341" s="6" t="s">
        <v>532</v>
      </c>
      <c r="C341" s="6">
        <v>23</v>
      </c>
      <c r="D341" s="6">
        <v>23</v>
      </c>
      <c r="E341" s="6">
        <v>23</v>
      </c>
      <c r="F341" s="6" t="s">
        <v>533</v>
      </c>
      <c r="G341" s="6">
        <f>'V5-ZIKVC_short_ranked'!G373/'V5-ZIKVC_short_ranked'!G$3</f>
        <v>0</v>
      </c>
      <c r="H341" s="6">
        <f>'V5-ZIKVC_short_ranked'!H373/'V5-ZIKVC_short_ranked'!H$3</f>
        <v>1.889652247667515E-2</v>
      </c>
      <c r="I341" s="6">
        <f>'V5-ZIKVC_short_ranked'!I373/'V5-ZIKVC_short_ranked'!I$3</f>
        <v>2.088596702578047E-2</v>
      </c>
      <c r="K341" s="7">
        <f t="shared" si="10"/>
        <v>1.3260829834151874E-2</v>
      </c>
      <c r="L341" s="6">
        <f t="shared" si="11"/>
        <v>1.1527214681840555E-2</v>
      </c>
    </row>
    <row r="342" spans="1:12" x14ac:dyDescent="0.2">
      <c r="A342" s="6" t="s">
        <v>983</v>
      </c>
      <c r="B342" s="6" t="s">
        <v>983</v>
      </c>
      <c r="C342" s="6">
        <v>6</v>
      </c>
      <c r="D342" s="6">
        <v>6</v>
      </c>
      <c r="E342" s="6">
        <v>6</v>
      </c>
      <c r="F342" s="6" t="s">
        <v>984</v>
      </c>
      <c r="G342" s="6">
        <f>'V5-ZIKVC_short_ranked'!G135/'V5-ZIKVC_short_ranked'!G$3</f>
        <v>3.337447457587648E-2</v>
      </c>
      <c r="H342" s="6">
        <f>'V5-ZIKVC_short_ranked'!H135/'V5-ZIKVC_short_ranked'!H$3</f>
        <v>2.7648006785411365E-3</v>
      </c>
      <c r="I342" s="6">
        <f>'V5-ZIKVC_short_ranked'!I135/'V5-ZIKVC_short_ranked'!I$3</f>
        <v>3.6098394887504447E-3</v>
      </c>
      <c r="K342" s="7">
        <f t="shared" si="10"/>
        <v>1.3249704914389355E-2</v>
      </c>
      <c r="L342" s="6">
        <f t="shared" si="11"/>
        <v>1.7433682574075519E-2</v>
      </c>
    </row>
    <row r="343" spans="1:12" x14ac:dyDescent="0.2">
      <c r="A343" s="6" t="s">
        <v>1848</v>
      </c>
      <c r="B343" s="6" t="s">
        <v>1848</v>
      </c>
      <c r="C343" s="6">
        <v>2</v>
      </c>
      <c r="D343" s="6">
        <v>2</v>
      </c>
      <c r="E343" s="6">
        <v>2</v>
      </c>
      <c r="F343" s="6" t="s">
        <v>1849</v>
      </c>
      <c r="G343" s="6">
        <f>'V5-ZIKVC_short_ranked'!G217/'V5-ZIKVC_short_ranked'!G$3</f>
        <v>3.8541969889267953E-2</v>
      </c>
      <c r="H343" s="6">
        <f>'V5-ZIKVC_short_ranked'!H217/'V5-ZIKVC_short_ranked'!H$3</f>
        <v>7.2178965224766758E-4</v>
      </c>
      <c r="I343" s="6">
        <f>'V5-ZIKVC_short_ranked'!I217/'V5-ZIKVC_short_ranked'!I$3</f>
        <v>3.1433357427230693E-4</v>
      </c>
      <c r="K343" s="7">
        <f t="shared" si="10"/>
        <v>1.3192697705262643E-2</v>
      </c>
      <c r="L343" s="6">
        <f t="shared" si="11"/>
        <v>2.1954058971132395E-2</v>
      </c>
    </row>
    <row r="344" spans="1:12" x14ac:dyDescent="0.2">
      <c r="A344" s="6" t="s">
        <v>497</v>
      </c>
      <c r="B344" s="6" t="s">
        <v>497</v>
      </c>
      <c r="C344" s="6">
        <v>2</v>
      </c>
      <c r="D344" s="6">
        <v>2</v>
      </c>
      <c r="E344" s="6">
        <v>2</v>
      </c>
      <c r="F344" s="6" t="s">
        <v>498</v>
      </c>
      <c r="G344" s="6">
        <f>'V5-ZIKVC_short_ranked'!G859/'V5-ZIKVC_short_ranked'!G$3</f>
        <v>0</v>
      </c>
      <c r="H344" s="6">
        <f>'V5-ZIKVC_short_ranked'!H859/'V5-ZIKVC_short_ranked'!H$3</f>
        <v>2.2736217133163702E-2</v>
      </c>
      <c r="I344" s="6">
        <f>'V5-ZIKVC_short_ranked'!I859/'V5-ZIKVC_short_ranked'!I$3</f>
        <v>1.6553654814763823E-2</v>
      </c>
      <c r="K344" s="7">
        <f t="shared" si="10"/>
        <v>1.3096623982642509E-2</v>
      </c>
      <c r="L344" s="6">
        <f t="shared" si="11"/>
        <v>1.1755730050161483E-2</v>
      </c>
    </row>
    <row r="345" spans="1:12" x14ac:dyDescent="0.2">
      <c r="A345" s="6" t="s">
        <v>1082</v>
      </c>
      <c r="B345" s="6" t="s">
        <v>1082</v>
      </c>
      <c r="C345" s="6" t="s">
        <v>700</v>
      </c>
      <c r="D345" s="6" t="s">
        <v>700</v>
      </c>
      <c r="E345" s="6" t="s">
        <v>700</v>
      </c>
      <c r="F345" s="6" t="s">
        <v>1083</v>
      </c>
      <c r="G345" s="6">
        <f>'V5-ZIKVC_short_ranked'!G147/'V5-ZIKVC_short_ranked'!G$3</f>
        <v>3.2784136557875244E-2</v>
      </c>
      <c r="H345" s="6">
        <f>'V5-ZIKVC_short_ranked'!H147/'V5-ZIKVC_short_ranked'!H$3</f>
        <v>3.1493638676844786E-3</v>
      </c>
      <c r="I345" s="6">
        <f>'V5-ZIKVC_short_ranked'!I147/'V5-ZIKVC_short_ranked'!I$3</f>
        <v>3.2460216386144864E-3</v>
      </c>
      <c r="K345" s="7">
        <f t="shared" si="10"/>
        <v>1.305984068805807E-2</v>
      </c>
      <c r="L345" s="6">
        <f t="shared" si="11"/>
        <v>1.7081809662656808E-2</v>
      </c>
    </row>
    <row r="346" spans="1:12" x14ac:dyDescent="0.2">
      <c r="A346" s="6" t="s">
        <v>2148</v>
      </c>
      <c r="B346" s="6" t="s">
        <v>2148</v>
      </c>
      <c r="C346" s="6">
        <v>2</v>
      </c>
      <c r="D346" s="6">
        <v>2</v>
      </c>
      <c r="E346" s="6">
        <v>2</v>
      </c>
      <c r="F346" s="6" t="s">
        <v>2149</v>
      </c>
      <c r="G346" s="6">
        <f>'V5-ZIKVC_short_ranked'!G734/'V5-ZIKVC_short_ranked'!G$3</f>
        <v>3.8500052396865506E-2</v>
      </c>
      <c r="H346" s="6">
        <f>'V5-ZIKVC_short_ranked'!H734/'V5-ZIKVC_short_ranked'!H$3</f>
        <v>2.4219677692960135E-4</v>
      </c>
      <c r="I346" s="6">
        <f>'V5-ZIKVC_short_ranked'!I734/'V5-ZIKVC_short_ranked'!I$3</f>
        <v>0</v>
      </c>
      <c r="K346" s="7">
        <f t="shared" si="10"/>
        <v>1.2914083057931703E-2</v>
      </c>
      <c r="L346" s="6">
        <f t="shared" si="11"/>
        <v>2.2158430338797337E-2</v>
      </c>
    </row>
    <row r="347" spans="1:12" x14ac:dyDescent="0.2">
      <c r="A347" s="6" t="s">
        <v>1383</v>
      </c>
      <c r="B347" s="6" t="s">
        <v>1383</v>
      </c>
      <c r="C347" s="6" t="s">
        <v>130</v>
      </c>
      <c r="D347" s="6" t="s">
        <v>130</v>
      </c>
      <c r="E347" s="6" t="s">
        <v>130</v>
      </c>
      <c r="F347" s="6" t="s">
        <v>1384</v>
      </c>
      <c r="G347" s="6">
        <f>'V5-ZIKVC_short_ranked'!G177/'V5-ZIKVC_short_ranked'!G$3</f>
        <v>3.589418161917958E-2</v>
      </c>
      <c r="H347" s="6">
        <f>'V5-ZIKVC_short_ranked'!H177/'V5-ZIKVC_short_ranked'!H$3</f>
        <v>2.0402035623409672E-3</v>
      </c>
      <c r="I347" s="6">
        <f>'V5-ZIKVC_short_ranked'!I177/'V5-ZIKVC_short_ranked'!I$3</f>
        <v>7.0141924528734848E-4</v>
      </c>
      <c r="K347" s="7">
        <f t="shared" si="10"/>
        <v>1.2878601475602632E-2</v>
      </c>
      <c r="L347" s="6">
        <f t="shared" si="11"/>
        <v>1.9943314239888949E-2</v>
      </c>
    </row>
    <row r="348" spans="1:12" x14ac:dyDescent="0.2">
      <c r="A348" s="6" t="s">
        <v>1258</v>
      </c>
      <c r="B348" s="6" t="s">
        <v>1258</v>
      </c>
      <c r="C348" s="6" t="s">
        <v>1259</v>
      </c>
      <c r="D348" s="6" t="s">
        <v>1259</v>
      </c>
      <c r="E348" s="6" t="s">
        <v>1259</v>
      </c>
      <c r="F348" s="6" t="s">
        <v>1260</v>
      </c>
      <c r="G348" s="6">
        <f>'V5-ZIKVC_short_ranked'!G168/'V5-ZIKVC_short_ranked'!G$3</f>
        <v>3.6944447678818854E-2</v>
      </c>
      <c r="H348" s="6">
        <f>'V5-ZIKVC_short_ranked'!H168/'V5-ZIKVC_short_ranked'!H$3</f>
        <v>7.9230703986429179E-4</v>
      </c>
      <c r="I348" s="6">
        <f>'V5-ZIKVC_short_ranked'!I168/'V5-ZIKVC_short_ranked'!I$3</f>
        <v>7.3432462511043039E-4</v>
      </c>
      <c r="K348" s="7">
        <f t="shared" si="10"/>
        <v>1.2823693114597858E-2</v>
      </c>
      <c r="L348" s="6">
        <f t="shared" si="11"/>
        <v>2.0889206328883012E-2</v>
      </c>
    </row>
    <row r="349" spans="1:12" x14ac:dyDescent="0.2">
      <c r="A349" s="6" t="s">
        <v>510</v>
      </c>
      <c r="B349" s="6" t="s">
        <v>510</v>
      </c>
      <c r="C349" s="6" t="s">
        <v>511</v>
      </c>
      <c r="D349" s="6" t="s">
        <v>511</v>
      </c>
      <c r="E349" s="6" t="s">
        <v>511</v>
      </c>
      <c r="F349" s="6" t="s">
        <v>512</v>
      </c>
      <c r="G349" s="6">
        <f>'V5-ZIKVC_short_ranked'!G370/'V5-ZIKVC_short_ranked'!G$3</f>
        <v>0</v>
      </c>
      <c r="H349" s="6">
        <f>'V5-ZIKVC_short_ranked'!H370/'V5-ZIKVC_short_ranked'!H$3</f>
        <v>2.0227311280746396E-2</v>
      </c>
      <c r="I349" s="6">
        <f>'V5-ZIKVC_short_ranked'!I370/'V5-ZIKVC_short_ranked'!I$3</f>
        <v>1.8212691747266491E-2</v>
      </c>
      <c r="K349" s="7">
        <f t="shared" si="10"/>
        <v>1.2813334342670962E-2</v>
      </c>
      <c r="L349" s="6">
        <f t="shared" si="11"/>
        <v>1.1142298941375297E-2</v>
      </c>
    </row>
    <row r="350" spans="1:12" x14ac:dyDescent="0.2">
      <c r="A350" s="6" t="s">
        <v>1560</v>
      </c>
      <c r="B350" s="6" t="s">
        <v>1560</v>
      </c>
      <c r="C350" s="6">
        <v>9</v>
      </c>
      <c r="D350" s="6">
        <v>9</v>
      </c>
      <c r="E350" s="6">
        <v>9</v>
      </c>
      <c r="F350" s="6" t="s">
        <v>1561</v>
      </c>
      <c r="G350" s="6">
        <f>'V5-ZIKVC_short_ranked'!G199/'V5-ZIKVC_short_ranked'!G$3</f>
        <v>3.6595135242131739E-2</v>
      </c>
      <c r="H350" s="6">
        <f>'V5-ZIKVC_short_ranked'!H199/'V5-ZIKVC_short_ranked'!H$3</f>
        <v>1.165648854961832E-3</v>
      </c>
      <c r="I350" s="6">
        <f>'V5-ZIKVC_short_ranked'!I199/'V5-ZIKVC_short_ranked'!I$3</f>
        <v>6.3223534001078492E-4</v>
      </c>
      <c r="K350" s="7">
        <f t="shared" si="10"/>
        <v>1.2797673145701452E-2</v>
      </c>
      <c r="L350" s="6">
        <f t="shared" si="11"/>
        <v>2.0610932394429911E-2</v>
      </c>
    </row>
    <row r="351" spans="1:12" x14ac:dyDescent="0.2">
      <c r="A351" s="6" t="s">
        <v>493</v>
      </c>
      <c r="B351" s="6" t="s">
        <v>493</v>
      </c>
      <c r="C351" s="6">
        <v>10</v>
      </c>
      <c r="D351" s="6">
        <v>10</v>
      </c>
      <c r="E351" s="6">
        <v>10</v>
      </c>
      <c r="F351" s="6" t="s">
        <v>494</v>
      </c>
      <c r="G351" s="6">
        <f>'V5-ZIKVC_short_ranked'!G367/'V5-ZIKVC_short_ranked'!G$3</f>
        <v>0</v>
      </c>
      <c r="H351" s="6">
        <f>'V5-ZIKVC_short_ranked'!H367/'V5-ZIKVC_short_ranked'!H$3</f>
        <v>2.0720101781170484E-2</v>
      </c>
      <c r="I351" s="6">
        <f>'V5-ZIKVC_short_ranked'!I367/'V5-ZIKVC_short_ranked'!I$3</f>
        <v>1.7586250415906564E-2</v>
      </c>
      <c r="K351" s="7">
        <f t="shared" si="10"/>
        <v>1.2768784065692351E-2</v>
      </c>
      <c r="L351" s="6">
        <f t="shared" si="11"/>
        <v>1.1168555904059428E-2</v>
      </c>
    </row>
    <row r="352" spans="1:12" x14ac:dyDescent="0.2">
      <c r="A352" s="6" t="s">
        <v>1801</v>
      </c>
      <c r="B352" s="6" t="s">
        <v>1802</v>
      </c>
      <c r="C352" s="6" t="s">
        <v>1803</v>
      </c>
      <c r="D352" s="6" t="s">
        <v>1803</v>
      </c>
      <c r="E352" s="6" t="s">
        <v>1803</v>
      </c>
      <c r="F352" s="6" t="s">
        <v>1804</v>
      </c>
      <c r="G352" s="6">
        <f>'V5-ZIKVC_short_ranked'!G653/'V5-ZIKVC_short_ranked'!G$3</f>
        <v>3.8139096212288809E-2</v>
      </c>
      <c r="H352" s="6">
        <f>'V5-ZIKVC_short_ranked'!H653/'V5-ZIKVC_short_ranked'!H$3</f>
        <v>6.1658184902459715E-5</v>
      </c>
      <c r="I352" s="6">
        <f>'V5-ZIKVC_short_ranked'!I653/'V5-ZIKVC_short_ranked'!I$3</f>
        <v>0</v>
      </c>
      <c r="K352" s="7">
        <f t="shared" si="10"/>
        <v>1.2733584799063757E-2</v>
      </c>
      <c r="L352" s="6">
        <f t="shared" si="11"/>
        <v>2.2001839878941321E-2</v>
      </c>
    </row>
    <row r="353" spans="1:12" x14ac:dyDescent="0.2">
      <c r="A353" s="6" t="s">
        <v>518</v>
      </c>
      <c r="B353" s="6" t="s">
        <v>518</v>
      </c>
      <c r="C353" s="6" t="s">
        <v>519</v>
      </c>
      <c r="D353" s="6" t="s">
        <v>519</v>
      </c>
      <c r="E353" s="6" t="s">
        <v>519</v>
      </c>
      <c r="F353" s="6" t="s">
        <v>520</v>
      </c>
      <c r="G353" s="6">
        <f>'V5-ZIKVC_short_ranked'!G371/'V5-ZIKVC_short_ranked'!G$3</f>
        <v>0</v>
      </c>
      <c r="H353" s="6">
        <f>'V5-ZIKVC_short_ranked'!H371/'V5-ZIKVC_short_ranked'!H$3</f>
        <v>3.0146734520780323E-2</v>
      </c>
      <c r="I353" s="6">
        <f>'V5-ZIKVC_short_ranked'!I371/'V5-ZIKVC_short_ranked'!I$3</f>
        <v>8.0307254557762265E-3</v>
      </c>
      <c r="K353" s="7">
        <f t="shared" si="10"/>
        <v>1.2725819992185515E-2</v>
      </c>
      <c r="L353" s="6">
        <f t="shared" si="11"/>
        <v>1.5612153441981261E-2</v>
      </c>
    </row>
    <row r="354" spans="1:12" x14ac:dyDescent="0.2">
      <c r="A354" s="6" t="s">
        <v>1580</v>
      </c>
      <c r="B354" s="6" t="s">
        <v>1580</v>
      </c>
      <c r="C354" s="6">
        <v>4</v>
      </c>
      <c r="D354" s="6">
        <v>4</v>
      </c>
      <c r="E354" s="6">
        <v>4</v>
      </c>
      <c r="F354" s="6" t="s">
        <v>1581</v>
      </c>
      <c r="G354" s="6">
        <f>'V5-ZIKVC_short_ranked'!G201/'V5-ZIKVC_short_ranked'!G$3</f>
        <v>3.6233014682766088E-2</v>
      </c>
      <c r="H354" s="6">
        <f>'V5-ZIKVC_short_ranked'!H201/'V5-ZIKVC_short_ranked'!H$3</f>
        <v>8.0356234096692122E-4</v>
      </c>
      <c r="I354" s="6">
        <f>'V5-ZIKVC_short_ranked'!I201/'V5-ZIKVC_short_ranked'!I$3</f>
        <v>4.8395461168668756E-4</v>
      </c>
      <c r="K354" s="7">
        <f t="shared" si="10"/>
        <v>1.2506843878473234E-2</v>
      </c>
      <c r="L354" s="6">
        <f t="shared" si="11"/>
        <v>2.0548088063151105E-2</v>
      </c>
    </row>
    <row r="355" spans="1:12" x14ac:dyDescent="0.2">
      <c r="A355" s="6" t="s">
        <v>846</v>
      </c>
      <c r="B355" s="6" t="s">
        <v>846</v>
      </c>
      <c r="C355" s="6">
        <v>11</v>
      </c>
      <c r="D355" s="6">
        <v>11</v>
      </c>
      <c r="E355" s="6">
        <v>11</v>
      </c>
      <c r="F355" s="6" t="s">
        <v>847</v>
      </c>
      <c r="G355" s="6">
        <f>'V5-ZIKVC_short_ranked'!G118/'V5-ZIKVC_short_ranked'!G$3</f>
        <v>3.325920147176973E-2</v>
      </c>
      <c r="H355" s="6">
        <f>'V5-ZIKVC_short_ranked'!H118/'V5-ZIKVC_short_ranked'!H$3</f>
        <v>2.6168787107718407E-3</v>
      </c>
      <c r="I355" s="6">
        <f>'V5-ZIKVC_short_ranked'!I118/'V5-ZIKVC_short_ranked'!I$3</f>
        <v>1.3613052008398445E-3</v>
      </c>
      <c r="K355" s="7">
        <f t="shared" si="10"/>
        <v>1.2412461794460471E-2</v>
      </c>
      <c r="L355" s="6">
        <f t="shared" si="11"/>
        <v>1.8064717894000892E-2</v>
      </c>
    </row>
    <row r="356" spans="1:12" x14ac:dyDescent="0.2">
      <c r="A356" s="6" t="s">
        <v>1279</v>
      </c>
      <c r="B356" s="6" t="s">
        <v>1279</v>
      </c>
      <c r="C356" s="6">
        <v>5</v>
      </c>
      <c r="D356" s="6">
        <v>5</v>
      </c>
      <c r="E356" s="6">
        <v>5</v>
      </c>
      <c r="F356" s="6" t="s">
        <v>1280</v>
      </c>
      <c r="G356" s="6">
        <f>'V5-ZIKVC_short_ranked'!G338/'V5-ZIKVC_short_ranked'!G$3</f>
        <v>3.2820232176332918E-2</v>
      </c>
      <c r="H356" s="6">
        <f>'V5-ZIKVC_short_ranked'!H338/'V5-ZIKVC_short_ranked'!H$3</f>
        <v>3.4854961832061072E-3</v>
      </c>
      <c r="I356" s="6">
        <f>'V5-ZIKVC_short_ranked'!I338/'V5-ZIKVC_short_ranked'!I$3</f>
        <v>8.6324992255532994E-4</v>
      </c>
      <c r="K356" s="7">
        <f t="shared" si="10"/>
        <v>1.2389659427364785E-2</v>
      </c>
      <c r="L356" s="6">
        <f t="shared" si="11"/>
        <v>1.7741907197396611E-2</v>
      </c>
    </row>
    <row r="357" spans="1:12" x14ac:dyDescent="0.2">
      <c r="A357" s="6" t="s">
        <v>1505</v>
      </c>
      <c r="B357" s="6" t="s">
        <v>1505</v>
      </c>
      <c r="C357" s="6">
        <v>4</v>
      </c>
      <c r="D357" s="6">
        <v>4</v>
      </c>
      <c r="E357" s="6">
        <v>4</v>
      </c>
      <c r="F357" s="6" t="s">
        <v>1506</v>
      </c>
      <c r="G357" s="6">
        <f>'V5-ZIKVC_short_ranked'!G586/'V5-ZIKVC_short_ranked'!G$3</f>
        <v>3.3992757588812685E-2</v>
      </c>
      <c r="H357" s="6">
        <f>'V5-ZIKVC_short_ranked'!H586/'V5-ZIKVC_short_ranked'!H$3</f>
        <v>2.8448685326547926E-3</v>
      </c>
      <c r="I357" s="6">
        <f>'V5-ZIKVC_short_ranked'!I586/'V5-ZIKVC_short_ranked'!I$3</f>
        <v>0</v>
      </c>
      <c r="K357" s="7">
        <f t="shared" si="10"/>
        <v>1.2279208707155827E-2</v>
      </c>
      <c r="L357" s="6">
        <f t="shared" si="11"/>
        <v>1.8858207046776709E-2</v>
      </c>
    </row>
    <row r="358" spans="1:12" x14ac:dyDescent="0.2">
      <c r="A358" s="6" t="s">
        <v>1514</v>
      </c>
      <c r="B358" s="6" t="s">
        <v>1514</v>
      </c>
      <c r="C358" s="6">
        <v>1</v>
      </c>
      <c r="D358" s="6">
        <v>1</v>
      </c>
      <c r="E358" s="6">
        <v>1</v>
      </c>
      <c r="F358" s="6" t="s">
        <v>1515</v>
      </c>
      <c r="G358" s="6">
        <f>'V5-ZIKVC_short_ranked'!G192/'V5-ZIKVC_short_ranked'!G$3</f>
        <v>3.3858854488082624E-2</v>
      </c>
      <c r="H358" s="6">
        <f>'V5-ZIKVC_short_ranked'!H192/'V5-ZIKVC_short_ranked'!H$3</f>
        <v>1.9698049194232401E-3</v>
      </c>
      <c r="I358" s="6">
        <f>'V5-ZIKVC_short_ranked'!I192/'V5-ZIKVC_short_ranked'!I$3</f>
        <v>8.8607028534058447E-4</v>
      </c>
      <c r="K358" s="7">
        <f t="shared" si="10"/>
        <v>1.2238243230948817E-2</v>
      </c>
      <c r="L358" s="6">
        <f t="shared" si="11"/>
        <v>1.8731837697843569E-2</v>
      </c>
    </row>
    <row r="359" spans="1:12" x14ac:dyDescent="0.2">
      <c r="A359" s="6" t="s">
        <v>1411</v>
      </c>
      <c r="B359" s="6" t="s">
        <v>1411</v>
      </c>
      <c r="C359" s="6">
        <v>2</v>
      </c>
      <c r="D359" s="6">
        <v>2</v>
      </c>
      <c r="E359" s="6">
        <v>2</v>
      </c>
      <c r="F359" s="6" t="s">
        <v>1412</v>
      </c>
      <c r="G359" s="6">
        <f>'V5-ZIKVC_short_ranked'!G559/'V5-ZIKVC_short_ranked'!G$3</f>
        <v>3.5115214885367299E-2</v>
      </c>
      <c r="H359" s="6">
        <f>'V5-ZIKVC_short_ranked'!H559/'V5-ZIKVC_short_ranked'!H$3</f>
        <v>1.3631891433418151E-3</v>
      </c>
      <c r="I359" s="6">
        <f>'V5-ZIKVC_short_ranked'!I559/'V5-ZIKVC_short_ranked'!I$3</f>
        <v>0</v>
      </c>
      <c r="K359" s="7">
        <f t="shared" si="10"/>
        <v>1.2159468009569706E-2</v>
      </c>
      <c r="L359" s="6">
        <f t="shared" si="11"/>
        <v>1.9891940758241751E-2</v>
      </c>
    </row>
    <row r="360" spans="1:12" x14ac:dyDescent="0.2">
      <c r="A360" s="6" t="s">
        <v>1874</v>
      </c>
      <c r="B360" s="6" t="s">
        <v>1874</v>
      </c>
      <c r="C360" s="6">
        <v>2</v>
      </c>
      <c r="D360" s="6">
        <v>2</v>
      </c>
      <c r="E360" s="6">
        <v>2</v>
      </c>
      <c r="F360" s="6" t="s">
        <v>1875</v>
      </c>
      <c r="G360" s="6">
        <f>'V5-ZIKVC_short_ranked'!G674/'V5-ZIKVC_short_ranked'!G$3</f>
        <v>3.5054667396341527E-2</v>
      </c>
      <c r="H360" s="6">
        <f>'V5-ZIKVC_short_ranked'!H674/'V5-ZIKVC_short_ranked'!H$3</f>
        <v>7.5167090754877015E-4</v>
      </c>
      <c r="I360" s="6">
        <f>'V5-ZIKVC_short_ranked'!I674/'V5-ZIKVC_short_ranked'!I$3</f>
        <v>0</v>
      </c>
      <c r="K360" s="7">
        <f t="shared" si="10"/>
        <v>1.1935446101296765E-2</v>
      </c>
      <c r="L360" s="6">
        <f t="shared" si="11"/>
        <v>2.0025360103010686E-2</v>
      </c>
    </row>
    <row r="361" spans="1:12" x14ac:dyDescent="0.2">
      <c r="A361" s="6" t="s">
        <v>2100</v>
      </c>
      <c r="B361" s="6" t="s">
        <v>2100</v>
      </c>
      <c r="C361" s="6" t="s">
        <v>2101</v>
      </c>
      <c r="D361" s="6" t="s">
        <v>2101</v>
      </c>
      <c r="E361" s="6" t="s">
        <v>2101</v>
      </c>
      <c r="F361" s="6" t="s">
        <v>2102</v>
      </c>
      <c r="G361" s="6">
        <f>'V5-ZIKVC_short_ranked'!G725/'V5-ZIKVC_short_ranked'!G$3</f>
        <v>3.5328295471746443E-2</v>
      </c>
      <c r="H361" s="6">
        <f>'V5-ZIKVC_short_ranked'!H725/'V5-ZIKVC_short_ranked'!H$3</f>
        <v>0</v>
      </c>
      <c r="I361" s="6">
        <f>'V5-ZIKVC_short_ranked'!I725/'V5-ZIKVC_short_ranked'!I$3</f>
        <v>2.4169621037414382E-4</v>
      </c>
      <c r="K361" s="7">
        <f t="shared" si="10"/>
        <v>1.1856663894040194E-2</v>
      </c>
      <c r="L361" s="6">
        <f t="shared" si="11"/>
        <v>2.0327388444023254E-2</v>
      </c>
    </row>
    <row r="362" spans="1:12" x14ac:dyDescent="0.2">
      <c r="A362" s="6" t="s">
        <v>538</v>
      </c>
      <c r="B362" s="6" t="s">
        <v>538</v>
      </c>
      <c r="C362" s="6">
        <v>11</v>
      </c>
      <c r="D362" s="6">
        <v>11</v>
      </c>
      <c r="E362" s="6">
        <v>11</v>
      </c>
      <c r="F362" s="6" t="s">
        <v>539</v>
      </c>
      <c r="G362" s="6">
        <f>'V5-ZIKVC_short_ranked'!G374/'V5-ZIKVC_short_ranked'!G$3</f>
        <v>0</v>
      </c>
      <c r="H362" s="6">
        <f>'V5-ZIKVC_short_ranked'!H374/'V5-ZIKVC_short_ranked'!H$3</f>
        <v>1.7882951653944022E-2</v>
      </c>
      <c r="I362" s="6">
        <f>'V5-ZIKVC_short_ranked'!I374/'V5-ZIKVC_short_ranked'!I$3</f>
        <v>1.7418740462832295E-2</v>
      </c>
      <c r="K362" s="7">
        <f t="shared" si="10"/>
        <v>1.1767230705592107E-2</v>
      </c>
      <c r="L362" s="6">
        <f t="shared" si="11"/>
        <v>1.0193363618867942E-2</v>
      </c>
    </row>
    <row r="363" spans="1:12" x14ac:dyDescent="0.2">
      <c r="A363" s="6" t="s">
        <v>648</v>
      </c>
      <c r="B363" s="6" t="s">
        <v>648</v>
      </c>
      <c r="C363" s="6" t="s">
        <v>649</v>
      </c>
      <c r="D363" s="6" t="s">
        <v>649</v>
      </c>
      <c r="E363" s="6" t="s">
        <v>649</v>
      </c>
      <c r="F363" s="6" t="s">
        <v>650</v>
      </c>
      <c r="G363" s="6">
        <f>'V5-ZIKVC_short_ranked'!G90/'V5-ZIKVC_short_ranked'!G$3</f>
        <v>7.8064343350837759E-3</v>
      </c>
      <c r="H363" s="6">
        <f>'V5-ZIKVC_short_ranked'!H90/'V5-ZIKVC_short_ranked'!H$3</f>
        <v>1.1306191687871078E-2</v>
      </c>
      <c r="I363" s="6">
        <f>'V5-ZIKVC_short_ranked'!I90/'V5-ZIKVC_short_ranked'!I$3</f>
        <v>1.614979520187244E-2</v>
      </c>
      <c r="K363" s="7">
        <f t="shared" si="10"/>
        <v>1.1754140408275765E-2</v>
      </c>
      <c r="L363" s="6">
        <f t="shared" si="11"/>
        <v>4.1896791261920299E-3</v>
      </c>
    </row>
    <row r="364" spans="1:12" x14ac:dyDescent="0.2">
      <c r="A364" s="6" t="s">
        <v>2238</v>
      </c>
      <c r="B364" s="6" t="s">
        <v>2238</v>
      </c>
      <c r="C364" s="6">
        <v>3</v>
      </c>
      <c r="D364" s="6">
        <v>3</v>
      </c>
      <c r="E364" s="6">
        <v>3</v>
      </c>
      <c r="F364" s="6" t="s">
        <v>2239</v>
      </c>
      <c r="G364" s="6">
        <f>'V5-ZIKVC_short_ranked'!G231/'V5-ZIKVC_short_ranked'!G$3</f>
        <v>3.4123167565175881E-2</v>
      </c>
      <c r="H364" s="6">
        <f>'V5-ZIKVC_short_ranked'!H231/'V5-ZIKVC_short_ranked'!H$3</f>
        <v>4.3201865988125532E-4</v>
      </c>
      <c r="I364" s="6">
        <f>'V5-ZIKVC_short_ranked'!I231/'V5-ZIKVC_short_ranked'!I$3</f>
        <v>1.1076194082079878E-4</v>
      </c>
      <c r="K364" s="7">
        <f t="shared" si="10"/>
        <v>1.1555316055292643E-2</v>
      </c>
      <c r="L364" s="6">
        <f t="shared" si="11"/>
        <v>1.9544992780735165E-2</v>
      </c>
    </row>
    <row r="365" spans="1:12" x14ac:dyDescent="0.2">
      <c r="A365" s="6" t="s">
        <v>892</v>
      </c>
      <c r="B365" s="6" t="s">
        <v>892</v>
      </c>
      <c r="C365" s="6" t="s">
        <v>893</v>
      </c>
      <c r="D365" s="6" t="s">
        <v>893</v>
      </c>
      <c r="E365" s="6" t="s">
        <v>893</v>
      </c>
      <c r="F365" s="6" t="s">
        <v>894</v>
      </c>
      <c r="G365" s="6">
        <f>'V5-ZIKVC_short_ranked'!G124/'V5-ZIKVC_short_ranked'!G$3</f>
        <v>2.231291408078432E-2</v>
      </c>
      <c r="H365" s="6">
        <f>'V5-ZIKVC_short_ranked'!H124/'V5-ZIKVC_short_ranked'!H$3</f>
        <v>6.5169635284139105E-3</v>
      </c>
      <c r="I365" s="6">
        <f>'V5-ZIKVC_short_ranked'!I124/'V5-ZIKVC_short_ranked'!I$3</f>
        <v>5.5591505180187933E-3</v>
      </c>
      <c r="K365" s="7">
        <f t="shared" si="10"/>
        <v>1.1463009375739007E-2</v>
      </c>
      <c r="L365" s="6">
        <f t="shared" si="11"/>
        <v>9.4084895452003249E-3</v>
      </c>
    </row>
    <row r="366" spans="1:12" x14ac:dyDescent="0.2">
      <c r="A366" s="6" t="s">
        <v>544</v>
      </c>
      <c r="B366" s="6" t="s">
        <v>544</v>
      </c>
      <c r="C366" s="6">
        <v>8</v>
      </c>
      <c r="D366" s="6">
        <v>8</v>
      </c>
      <c r="E366" s="6">
        <v>8</v>
      </c>
      <c r="F366" s="6" t="s">
        <v>545</v>
      </c>
      <c r="G366" s="6">
        <f>'V5-ZIKVC_short_ranked'!G375/'V5-ZIKVC_short_ranked'!G$3</f>
        <v>0</v>
      </c>
      <c r="H366" s="6">
        <f>'V5-ZIKVC_short_ranked'!H375/'V5-ZIKVC_short_ranked'!H$3</f>
        <v>1.9976251060220527E-2</v>
      </c>
      <c r="I366" s="6">
        <f>'V5-ZIKVC_short_ranked'!I375/'V5-ZIKVC_short_ranked'!I$3</f>
        <v>1.4240640668204086E-2</v>
      </c>
      <c r="K366" s="7">
        <f t="shared" si="10"/>
        <v>1.1405630576141537E-2</v>
      </c>
      <c r="L366" s="6">
        <f t="shared" si="11"/>
        <v>1.0285456395892833E-2</v>
      </c>
    </row>
    <row r="367" spans="1:12" x14ac:dyDescent="0.2">
      <c r="A367" s="6" t="s">
        <v>1249</v>
      </c>
      <c r="B367" s="6" t="s">
        <v>1249</v>
      </c>
      <c r="C367" s="6">
        <v>33</v>
      </c>
      <c r="D367" s="6">
        <v>33</v>
      </c>
      <c r="E367" s="6">
        <v>33</v>
      </c>
      <c r="F367" s="6" t="s">
        <v>1250</v>
      </c>
      <c r="G367" s="6">
        <f>'V5-ZIKVC_short_ranked'!G165/'V5-ZIKVC_short_ranked'!G$3</f>
        <v>3.0136348287786871E-2</v>
      </c>
      <c r="H367" s="6">
        <f>'V5-ZIKVC_short_ranked'!H165/'V5-ZIKVC_short_ranked'!H$3</f>
        <v>2.1235793044953352E-3</v>
      </c>
      <c r="I367" s="6">
        <f>'V5-ZIKVC_short_ranked'!I165/'V5-ZIKVC_short_ranked'!I$3</f>
        <v>1.4347342213655505E-3</v>
      </c>
      <c r="K367" s="7">
        <f t="shared" si="10"/>
        <v>1.1231553937882584E-2</v>
      </c>
      <c r="L367" s="6">
        <f t="shared" si="11"/>
        <v>1.6375654611229064E-2</v>
      </c>
    </row>
    <row r="368" spans="1:12" x14ac:dyDescent="0.2">
      <c r="A368" s="6" t="s">
        <v>989</v>
      </c>
      <c r="B368" s="6" t="s">
        <v>989</v>
      </c>
      <c r="C368" s="6">
        <v>12</v>
      </c>
      <c r="D368" s="6">
        <v>12</v>
      </c>
      <c r="E368" s="6">
        <v>12</v>
      </c>
      <c r="F368" s="6" t="s">
        <v>990</v>
      </c>
      <c r="G368" s="6">
        <f>'V5-ZIKVC_short_ranked'!G136/'V5-ZIKVC_short_ranked'!G$3</f>
        <v>2.8247732380098506E-2</v>
      </c>
      <c r="H368" s="6">
        <f>'V5-ZIKVC_short_ranked'!H136/'V5-ZIKVC_short_ranked'!H$3</f>
        <v>3.1223918575063615E-3</v>
      </c>
      <c r="I368" s="6">
        <f>'V5-ZIKVC_short_ranked'!I136/'V5-ZIKVC_short_ranked'!I$3</f>
        <v>2.2263908489083169E-3</v>
      </c>
      <c r="K368" s="7">
        <f t="shared" si="10"/>
        <v>1.119883836217106E-2</v>
      </c>
      <c r="L368" s="6">
        <f t="shared" si="11"/>
        <v>1.47715704946273E-2</v>
      </c>
    </row>
    <row r="369" spans="1:12" x14ac:dyDescent="0.2">
      <c r="A369" s="6" t="s">
        <v>562</v>
      </c>
      <c r="B369" s="6" t="s">
        <v>562</v>
      </c>
      <c r="C369" s="6">
        <v>5</v>
      </c>
      <c r="D369" s="6">
        <v>5</v>
      </c>
      <c r="E369" s="6">
        <v>5</v>
      </c>
      <c r="F369" s="6" t="s">
        <v>563</v>
      </c>
      <c r="G369" s="6">
        <f>'V5-ZIKVC_short_ranked'!G377/'V5-ZIKVC_short_ranked'!G$3</f>
        <v>0</v>
      </c>
      <c r="H369" s="6">
        <f>'V5-ZIKVC_short_ranked'!H377/'V5-ZIKVC_short_ranked'!H$3</f>
        <v>2.3444444444444445E-2</v>
      </c>
      <c r="I369" s="6">
        <f>'V5-ZIKVC_short_ranked'!I377/'V5-ZIKVC_short_ranked'!I$3</f>
        <v>1.0117830631374844E-2</v>
      </c>
      <c r="K369" s="7">
        <f t="shared" si="10"/>
        <v>1.1187425025273097E-2</v>
      </c>
      <c r="L369" s="6">
        <f t="shared" si="11"/>
        <v>1.17587634533889E-2</v>
      </c>
    </row>
    <row r="370" spans="1:12" x14ac:dyDescent="0.2">
      <c r="A370" s="6" t="s">
        <v>1273</v>
      </c>
      <c r="B370" s="6" t="s">
        <v>1273</v>
      </c>
      <c r="C370" s="6">
        <v>6</v>
      </c>
      <c r="D370" s="6">
        <v>6</v>
      </c>
      <c r="E370" s="6">
        <v>6</v>
      </c>
      <c r="F370" s="6" t="s">
        <v>1274</v>
      </c>
      <c r="G370" s="6">
        <f>'V5-ZIKVC_short_ranked'!G170/'V5-ZIKVC_short_ranked'!G$3</f>
        <v>2.9201355332254347E-2</v>
      </c>
      <c r="H370" s="6">
        <f>'V5-ZIKVC_short_ranked'!H170/'V5-ZIKVC_short_ranked'!H$3</f>
        <v>2.2138252756573368E-3</v>
      </c>
      <c r="I370" s="6">
        <f>'V5-ZIKVC_short_ranked'!I170/'V5-ZIKVC_short_ranked'!I$3</f>
        <v>2.1147557911403297E-3</v>
      </c>
      <c r="K370" s="7">
        <f t="shared" si="10"/>
        <v>1.1176645466350672E-2</v>
      </c>
      <c r="L370" s="6">
        <f t="shared" si="11"/>
        <v>1.5609935233792439E-2</v>
      </c>
    </row>
    <row r="371" spans="1:12" x14ac:dyDescent="0.2">
      <c r="A371" s="6" t="s">
        <v>919</v>
      </c>
      <c r="B371" s="6" t="s">
        <v>919</v>
      </c>
      <c r="C371" s="6">
        <v>5</v>
      </c>
      <c r="D371" s="6">
        <v>5</v>
      </c>
      <c r="E371" s="6">
        <v>5</v>
      </c>
      <c r="F371" s="6" t="s">
        <v>920</v>
      </c>
      <c r="G371" s="6">
        <f>'V5-ZIKVC_short_ranked'!G128/'V5-ZIKVC_short_ranked'!G$3</f>
        <v>2.4246940605242014E-2</v>
      </c>
      <c r="H371" s="6">
        <f>'V5-ZIKVC_short_ranked'!H128/'V5-ZIKVC_short_ranked'!H$3</f>
        <v>6.2861747243426634E-3</v>
      </c>
      <c r="I371" s="6">
        <f>'V5-ZIKVC_short_ranked'!I128/'V5-ZIKVC_short_ranked'!I$3</f>
        <v>2.8555857685379597E-3</v>
      </c>
      <c r="K371" s="7">
        <f t="shared" si="10"/>
        <v>1.1129567032707547E-2</v>
      </c>
      <c r="L371" s="6">
        <f t="shared" si="11"/>
        <v>1.1488748940898288E-2</v>
      </c>
    </row>
    <row r="372" spans="1:12" x14ac:dyDescent="0.2">
      <c r="A372" s="6" t="s">
        <v>592</v>
      </c>
      <c r="B372" s="6" t="s">
        <v>592</v>
      </c>
      <c r="C372" s="6">
        <v>5</v>
      </c>
      <c r="D372" s="6">
        <v>5</v>
      </c>
      <c r="E372" s="6">
        <v>5</v>
      </c>
      <c r="F372" s="6" t="s">
        <v>593</v>
      </c>
      <c r="G372" s="6">
        <f>'V5-ZIKVC_short_ranked'!G378/'V5-ZIKVC_short_ranked'!G$3</f>
        <v>0</v>
      </c>
      <c r="H372" s="6">
        <f>'V5-ZIKVC_short_ranked'!H378/'V5-ZIKVC_short_ranked'!H$3</f>
        <v>2.139270568278202E-2</v>
      </c>
      <c r="I372" s="6">
        <f>'V5-ZIKVC_short_ranked'!I378/'V5-ZIKVC_short_ranked'!I$3</f>
        <v>1.1815188333964366E-2</v>
      </c>
      <c r="K372" s="7">
        <f t="shared" si="10"/>
        <v>1.1069298005582128E-2</v>
      </c>
      <c r="L372" s="6">
        <f t="shared" si="11"/>
        <v>1.0715840069449253E-2</v>
      </c>
    </row>
    <row r="373" spans="1:12" x14ac:dyDescent="0.2">
      <c r="A373" s="6" t="s">
        <v>2431</v>
      </c>
      <c r="B373" s="6" t="s">
        <v>2431</v>
      </c>
      <c r="C373" s="6">
        <v>3</v>
      </c>
      <c r="D373" s="6">
        <v>3</v>
      </c>
      <c r="E373" s="6">
        <v>3</v>
      </c>
      <c r="F373" s="6" t="s">
        <v>2432</v>
      </c>
      <c r="G373" s="6">
        <f>'V5-ZIKVC_short_ranked'!G817/'V5-ZIKVC_short_ranked'!G$3</f>
        <v>3.2332359139759903E-2</v>
      </c>
      <c r="H373" s="6">
        <f>'V5-ZIKVC_short_ranked'!H817/'V5-ZIKVC_short_ranked'!H$3</f>
        <v>0</v>
      </c>
      <c r="I373" s="6">
        <f>'V5-ZIKVC_short_ranked'!I817/'V5-ZIKVC_short_ranked'!I$3</f>
        <v>5.3686939960302444E-5</v>
      </c>
      <c r="K373" s="7">
        <f t="shared" si="10"/>
        <v>1.0795348693240068E-2</v>
      </c>
      <c r="L373" s="6">
        <f t="shared" si="11"/>
        <v>1.8651617484872703E-2</v>
      </c>
    </row>
    <row r="374" spans="1:12" x14ac:dyDescent="0.2">
      <c r="A374" s="6" t="s">
        <v>1154</v>
      </c>
      <c r="B374" s="6" t="s">
        <v>1154</v>
      </c>
      <c r="C374" s="6">
        <v>4</v>
      </c>
      <c r="D374" s="6">
        <v>4</v>
      </c>
      <c r="E374" s="6">
        <v>4</v>
      </c>
      <c r="F374" s="6" t="s">
        <v>1155</v>
      </c>
      <c r="G374" s="6">
        <f>'V5-ZIKVC_short_ranked'!G156/'V5-ZIKVC_short_ranked'!G$3</f>
        <v>2.6759661399811369E-2</v>
      </c>
      <c r="H374" s="6">
        <f>'V5-ZIKVC_short_ranked'!H156/'V5-ZIKVC_short_ranked'!H$3</f>
        <v>3.9156912637828669E-3</v>
      </c>
      <c r="I374" s="6">
        <f>'V5-ZIKVC_short_ranked'!I156/'V5-ZIKVC_short_ranked'!I$3</f>
        <v>1.4693835404261178E-3</v>
      </c>
      <c r="K374" s="7">
        <f t="shared" si="10"/>
        <v>1.0714912068006783E-2</v>
      </c>
      <c r="L374" s="6">
        <f t="shared" si="11"/>
        <v>1.3948892114059508E-2</v>
      </c>
    </row>
    <row r="375" spans="1:12" x14ac:dyDescent="0.2">
      <c r="A375" s="6" t="s">
        <v>549</v>
      </c>
      <c r="B375" s="6" t="s">
        <v>549</v>
      </c>
      <c r="C375" s="6">
        <v>8</v>
      </c>
      <c r="D375" s="6">
        <v>8</v>
      </c>
      <c r="E375" s="6">
        <v>8</v>
      </c>
      <c r="F375" s="6" t="s">
        <v>550</v>
      </c>
      <c r="G375" s="6">
        <f>'V5-ZIKVC_short_ranked'!G857/'V5-ZIKVC_short_ranked'!G$3</f>
        <v>0</v>
      </c>
      <c r="H375" s="6">
        <f>'V5-ZIKVC_short_ranked'!H857/'V5-ZIKVC_short_ranked'!H$3</f>
        <v>2.0373197625106025E-2</v>
      </c>
      <c r="I375" s="6">
        <f>'V5-ZIKVC_short_ranked'!I857/'V5-ZIKVC_short_ranked'!I$3</f>
        <v>1.1683245562707237E-2</v>
      </c>
      <c r="K375" s="7">
        <f t="shared" si="10"/>
        <v>1.068548106260442E-2</v>
      </c>
      <c r="L375" s="6">
        <f t="shared" si="11"/>
        <v>1.0223181787787769E-2</v>
      </c>
    </row>
    <row r="376" spans="1:12" x14ac:dyDescent="0.2">
      <c r="A376" s="6" t="s">
        <v>575</v>
      </c>
      <c r="B376" s="6" t="s">
        <v>575</v>
      </c>
      <c r="C376" s="6">
        <v>16</v>
      </c>
      <c r="D376" s="6">
        <v>16</v>
      </c>
      <c r="E376" s="6">
        <v>16</v>
      </c>
      <c r="F376" s="6" t="s">
        <v>576</v>
      </c>
      <c r="G376" s="6">
        <f>'V5-ZIKVC_short_ranked'!G379/'V5-ZIKVC_short_ranked'!G$3</f>
        <v>0</v>
      </c>
      <c r="H376" s="6">
        <f>'V5-ZIKVC_short_ranked'!H379/'V5-ZIKVC_short_ranked'!H$3</f>
        <v>2.2273112807463954E-2</v>
      </c>
      <c r="I376" s="6">
        <f>'V5-ZIKVC_short_ranked'!I379/'V5-ZIKVC_short_ranked'!I$3</f>
        <v>9.5563280900423375E-3</v>
      </c>
      <c r="K376" s="7">
        <f t="shared" si="10"/>
        <v>1.0609813632502097E-2</v>
      </c>
      <c r="L376" s="6">
        <f t="shared" si="11"/>
        <v>1.117386514929514E-2</v>
      </c>
    </row>
    <row r="377" spans="1:12" x14ac:dyDescent="0.2">
      <c r="A377" s="6" t="s">
        <v>588</v>
      </c>
      <c r="B377" s="6" t="s">
        <v>588</v>
      </c>
      <c r="C377" s="6">
        <v>5</v>
      </c>
      <c r="D377" s="6">
        <v>5</v>
      </c>
      <c r="E377" s="6">
        <v>5</v>
      </c>
      <c r="F377" s="6" t="s">
        <v>589</v>
      </c>
      <c r="G377" s="6">
        <f>'V5-ZIKVC_short_ranked'!G380/'V5-ZIKVC_short_ranked'!G$3</f>
        <v>0</v>
      </c>
      <c r="H377" s="6">
        <f>'V5-ZIKVC_short_ranked'!H380/'V5-ZIKVC_short_ranked'!H$3</f>
        <v>2.147413061916879E-2</v>
      </c>
      <c r="I377" s="6">
        <f>'V5-ZIKVC_short_ranked'!I380/'V5-ZIKVC_short_ranked'!I$3</f>
        <v>1.0000229465689143E-2</v>
      </c>
      <c r="K377" s="7">
        <f t="shared" si="10"/>
        <v>1.049145336161931E-2</v>
      </c>
      <c r="L377" s="6">
        <f t="shared" si="11"/>
        <v>1.0745489618869409E-2</v>
      </c>
    </row>
    <row r="378" spans="1:12" x14ac:dyDescent="0.2">
      <c r="A378" s="6" t="s">
        <v>594</v>
      </c>
      <c r="B378" s="6" t="s">
        <v>594</v>
      </c>
      <c r="C378" s="6">
        <v>8</v>
      </c>
      <c r="D378" s="6">
        <v>8</v>
      </c>
      <c r="E378" s="6">
        <v>8</v>
      </c>
      <c r="F378" s="6" t="s">
        <v>595</v>
      </c>
      <c r="G378" s="6">
        <f>'V5-ZIKVC_short_ranked'!G381/'V5-ZIKVC_short_ranked'!G$3</f>
        <v>0</v>
      </c>
      <c r="H378" s="6">
        <f>'V5-ZIKVC_short_ranked'!H381/'V5-ZIKVC_short_ranked'!H$3</f>
        <v>2.0698049194232401E-2</v>
      </c>
      <c r="I378" s="6">
        <f>'V5-ZIKVC_short_ranked'!I381/'V5-ZIKVC_short_ranked'!I$3</f>
        <v>1.0716047682970204E-2</v>
      </c>
      <c r="K378" s="7">
        <f t="shared" si="10"/>
        <v>1.0471365625734202E-2</v>
      </c>
      <c r="L378" s="6">
        <f t="shared" si="11"/>
        <v>1.0351193752102512E-2</v>
      </c>
    </row>
    <row r="379" spans="1:12" x14ac:dyDescent="0.2">
      <c r="A379" s="6" t="s">
        <v>1684</v>
      </c>
      <c r="B379" s="6" t="s">
        <v>1684</v>
      </c>
      <c r="C379" s="6">
        <v>2</v>
      </c>
      <c r="D379" s="6">
        <v>2</v>
      </c>
      <c r="E379" s="6">
        <v>2</v>
      </c>
      <c r="F379" s="6" t="s">
        <v>1685</v>
      </c>
      <c r="G379" s="6">
        <f>'V5-ZIKVC_short_ranked'!G205/'V5-ZIKVC_short_ranked'!G$3</f>
        <v>2.9492449029493609E-2</v>
      </c>
      <c r="H379" s="6">
        <f>'V5-ZIKVC_short_ranked'!H205/'V5-ZIKVC_short_ranked'!H$3</f>
        <v>9.1865988125530121E-4</v>
      </c>
      <c r="I379" s="6">
        <f>'V5-ZIKVC_short_ranked'!I205/'V5-ZIKVC_short_ranked'!I$3</f>
        <v>6.5471150426232524E-4</v>
      </c>
      <c r="K379" s="7">
        <f t="shared" si="10"/>
        <v>1.0355273471670411E-2</v>
      </c>
      <c r="L379" s="6">
        <f t="shared" si="11"/>
        <v>1.6573805641271363E-2</v>
      </c>
    </row>
    <row r="380" spans="1:12" x14ac:dyDescent="0.2">
      <c r="A380" s="6" t="s">
        <v>1938</v>
      </c>
      <c r="B380" s="6" t="s">
        <v>1938</v>
      </c>
      <c r="C380" s="6">
        <v>4</v>
      </c>
      <c r="D380" s="6">
        <v>4</v>
      </c>
      <c r="E380" s="6">
        <v>4</v>
      </c>
      <c r="F380" s="6" t="s">
        <v>1939</v>
      </c>
      <c r="G380" s="6">
        <f>'V5-ZIKVC_short_ranked'!G692/'V5-ZIKVC_short_ranked'!G$3</f>
        <v>3.0691755062119394E-2</v>
      </c>
      <c r="H380" s="6">
        <f>'V5-ZIKVC_short_ranked'!H692/'V5-ZIKVC_short_ranked'!H$3</f>
        <v>0</v>
      </c>
      <c r="I380" s="6">
        <f>'V5-ZIKVC_short_ranked'!I692/'V5-ZIKVC_short_ranked'!I$3</f>
        <v>1.1168209823426154E-4</v>
      </c>
      <c r="K380" s="7">
        <f t="shared" si="10"/>
        <v>1.0267812386784552E-2</v>
      </c>
      <c r="L380" s="6">
        <f t="shared" si="11"/>
        <v>1.7687741348933993E-2</v>
      </c>
    </row>
    <row r="381" spans="1:12" x14ac:dyDescent="0.2">
      <c r="A381" s="6" t="s">
        <v>2269</v>
      </c>
      <c r="B381" s="6" t="s">
        <v>2269</v>
      </c>
      <c r="C381" s="6">
        <v>2</v>
      </c>
      <c r="D381" s="6">
        <v>2</v>
      </c>
      <c r="E381" s="6">
        <v>2</v>
      </c>
      <c r="F381" s="6" t="s">
        <v>2270</v>
      </c>
      <c r="G381" s="6">
        <f>'V5-ZIKVC_short_ranked'!G756/'V5-ZIKVC_short_ranked'!G$3</f>
        <v>3.0060663926504663E-2</v>
      </c>
      <c r="H381" s="6">
        <f>'V5-ZIKVC_short_ranked'!H756/'V5-ZIKVC_short_ranked'!H$3</f>
        <v>0</v>
      </c>
      <c r="I381" s="6">
        <f>'V5-ZIKVC_short_ranked'!I756/'V5-ZIKVC_short_ranked'!I$3</f>
        <v>6.7622391261946556E-4</v>
      </c>
      <c r="K381" s="7">
        <f t="shared" si="10"/>
        <v>1.0245629279708042E-2</v>
      </c>
      <c r="L381" s="6">
        <f t="shared" si="11"/>
        <v>1.7163653988452238E-2</v>
      </c>
    </row>
    <row r="382" spans="1:12" x14ac:dyDescent="0.2">
      <c r="A382" s="6" t="s">
        <v>602</v>
      </c>
      <c r="B382" s="6" t="s">
        <v>603</v>
      </c>
      <c r="C382" s="6" t="s">
        <v>604</v>
      </c>
      <c r="D382" s="6" t="s">
        <v>604</v>
      </c>
      <c r="E382" s="6" t="s">
        <v>605</v>
      </c>
      <c r="F382" s="6" t="s">
        <v>606</v>
      </c>
      <c r="G382" s="6">
        <f>'V5-ZIKVC_short_ranked'!G382/'V5-ZIKVC_short_ranked'!G$3</f>
        <v>0</v>
      </c>
      <c r="H382" s="6">
        <f>'V5-ZIKVC_short_ranked'!H382/'V5-ZIKVC_short_ranked'!H$3</f>
        <v>1.9137404580152673E-2</v>
      </c>
      <c r="I382" s="6">
        <f>'V5-ZIKVC_short_ranked'!I382/'V5-ZIKVC_short_ranked'!I$3</f>
        <v>1.1007010176803314E-2</v>
      </c>
      <c r="K382" s="7">
        <f t="shared" si="10"/>
        <v>1.0048138252318662E-2</v>
      </c>
      <c r="L382" s="6">
        <f t="shared" si="11"/>
        <v>9.6046676174548484E-3</v>
      </c>
    </row>
    <row r="383" spans="1:12" x14ac:dyDescent="0.2">
      <c r="A383" s="6" t="s">
        <v>1538</v>
      </c>
      <c r="B383" s="6" t="s">
        <v>1538</v>
      </c>
      <c r="C383" s="6">
        <v>9</v>
      </c>
      <c r="D383" s="6">
        <v>9</v>
      </c>
      <c r="E383" s="6">
        <v>9</v>
      </c>
      <c r="F383" s="6" t="s">
        <v>1539</v>
      </c>
      <c r="G383" s="6">
        <f>'V5-ZIKVC_short_ranked'!G194/'V5-ZIKVC_short_ranked'!G$3</f>
        <v>2.8153418022192983E-2</v>
      </c>
      <c r="H383" s="6">
        <f>'V5-ZIKVC_short_ranked'!H194/'V5-ZIKVC_short_ranked'!H$3</f>
        <v>1.3174724342663274E-3</v>
      </c>
      <c r="I383" s="6">
        <f>'V5-ZIKVC_short_ranked'!I194/'V5-ZIKVC_short_ranked'!I$3</f>
        <v>3.0793148154522194E-4</v>
      </c>
      <c r="K383" s="7">
        <f t="shared" si="10"/>
        <v>9.9262739793348435E-3</v>
      </c>
      <c r="L383" s="6">
        <f t="shared" si="11"/>
        <v>1.5793238369730556E-2</v>
      </c>
    </row>
    <row r="384" spans="1:12" x14ac:dyDescent="0.2">
      <c r="A384" s="6" t="s">
        <v>820</v>
      </c>
      <c r="B384" s="6" t="s">
        <v>820</v>
      </c>
      <c r="C384" s="6">
        <v>11</v>
      </c>
      <c r="D384" s="6">
        <v>11</v>
      </c>
      <c r="E384" s="6">
        <v>11</v>
      </c>
      <c r="F384" s="6" t="s">
        <v>821</v>
      </c>
      <c r="G384" s="6">
        <f>'V5-ZIKVC_short_ranked'!G113/'V5-ZIKVC_short_ranked'!G$3</f>
        <v>1.6624943236729039E-2</v>
      </c>
      <c r="H384" s="6">
        <f>'V5-ZIKVC_short_ranked'!H113/'V5-ZIKVC_short_ranked'!H$3</f>
        <v>4.7410517387616626E-3</v>
      </c>
      <c r="I384" s="6">
        <f>'V5-ZIKVC_short_ranked'!I113/'V5-ZIKVC_short_ranked'!I$3</f>
        <v>8.3966084971144692E-3</v>
      </c>
      <c r="K384" s="7">
        <f t="shared" si="10"/>
        <v>9.9208678242017224E-3</v>
      </c>
      <c r="L384" s="6">
        <f t="shared" si="11"/>
        <v>6.0868090290417936E-3</v>
      </c>
    </row>
    <row r="385" spans="1:12" x14ac:dyDescent="0.2">
      <c r="A385" s="6" t="s">
        <v>1534</v>
      </c>
      <c r="B385" s="6" t="s">
        <v>1534</v>
      </c>
      <c r="C385" s="6">
        <v>4</v>
      </c>
      <c r="D385" s="6">
        <v>4</v>
      </c>
      <c r="E385" s="6">
        <v>4</v>
      </c>
      <c r="F385" s="6" t="s">
        <v>1535</v>
      </c>
      <c r="G385" s="6">
        <f>'V5-ZIKVC_short_ranked'!G196/'V5-ZIKVC_short_ranked'!G$3</f>
        <v>2.6744524527554929E-2</v>
      </c>
      <c r="H385" s="6">
        <f>'V5-ZIKVC_short_ranked'!H196/'V5-ZIKVC_short_ranked'!H$3</f>
        <v>1.0048346055979644E-3</v>
      </c>
      <c r="I385" s="6">
        <f>'V5-ZIKVC_short_ranked'!I196/'V5-ZIKVC_short_ranked'!I$3</f>
        <v>1.1419933684415839E-3</v>
      </c>
      <c r="K385" s="7">
        <f t="shared" si="10"/>
        <v>9.6304508338648249E-3</v>
      </c>
      <c r="L385" s="6">
        <f t="shared" si="11"/>
        <v>1.4821381242190216E-2</v>
      </c>
    </row>
    <row r="386" spans="1:12" x14ac:dyDescent="0.2">
      <c r="A386" s="6" t="s">
        <v>553</v>
      </c>
      <c r="B386" s="6" t="s">
        <v>553</v>
      </c>
      <c r="C386" s="6">
        <v>21</v>
      </c>
      <c r="D386" s="6">
        <v>21</v>
      </c>
      <c r="E386" s="6">
        <v>21</v>
      </c>
      <c r="F386" s="6" t="s">
        <v>554</v>
      </c>
      <c r="G386" s="6">
        <f>'V5-ZIKVC_short_ranked'!G854/'V5-ZIKVC_short_ranked'!G$3</f>
        <v>0</v>
      </c>
      <c r="H386" s="6">
        <f>'V5-ZIKVC_short_ranked'!H854/'V5-ZIKVC_short_ranked'!H$3</f>
        <v>1.5390161153519934E-2</v>
      </c>
      <c r="I386" s="6">
        <f>'V5-ZIKVC_short_ranked'!I854/'V5-ZIKVC_short_ranked'!I$3</f>
        <v>1.3489140536261317E-2</v>
      </c>
      <c r="K386" s="7">
        <f t="shared" ref="K386:K449" si="12">AVERAGE(G386:I386)</f>
        <v>9.6264338965937491E-3</v>
      </c>
      <c r="L386" s="6">
        <f t="shared" ref="L386:L449" si="13">STDEV(G386:I386)</f>
        <v>8.3907474053821606E-3</v>
      </c>
    </row>
    <row r="387" spans="1:12" x14ac:dyDescent="0.2">
      <c r="A387" s="6" t="s">
        <v>1740</v>
      </c>
      <c r="B387" s="6" t="s">
        <v>1740</v>
      </c>
      <c r="C387" s="6">
        <v>10</v>
      </c>
      <c r="D387" s="6">
        <v>10</v>
      </c>
      <c r="E387" s="6">
        <v>10</v>
      </c>
      <c r="F387" s="6" t="s">
        <v>1741</v>
      </c>
      <c r="G387" s="6">
        <f>'V5-ZIKVC_short_ranked'!G208/'V5-ZIKVC_short_ranked'!G$3</f>
        <v>2.8028829919774578E-2</v>
      </c>
      <c r="H387" s="6">
        <f>'V5-ZIKVC_short_ranked'!H208/'V5-ZIKVC_short_ranked'!H$3</f>
        <v>1.224342663273961E-4</v>
      </c>
      <c r="I387" s="6">
        <f>'V5-ZIKVC_short_ranked'!I208/'V5-ZIKVC_short_ranked'!I$3</f>
        <v>1.5077043105129705E-4</v>
      </c>
      <c r="K387" s="7">
        <f t="shared" si="12"/>
        <v>9.4340115390510893E-3</v>
      </c>
      <c r="L387" s="6">
        <f t="shared" si="13"/>
        <v>1.6103591329067777E-2</v>
      </c>
    </row>
    <row r="388" spans="1:12" x14ac:dyDescent="0.2">
      <c r="A388" s="6" t="s">
        <v>1438</v>
      </c>
      <c r="B388" s="6" t="s">
        <v>1438</v>
      </c>
      <c r="C388" s="6">
        <v>8</v>
      </c>
      <c r="D388" s="6">
        <v>8</v>
      </c>
      <c r="E388" s="6">
        <v>8</v>
      </c>
      <c r="F388" s="6" t="s">
        <v>1439</v>
      </c>
      <c r="G388" s="6">
        <f>'V5-ZIKVC_short_ranked'!G569/'V5-ZIKVC_short_ranked'!G$3</f>
        <v>2.7415204405994199E-2</v>
      </c>
      <c r="H388" s="6">
        <f>'V5-ZIKVC_short_ranked'!H569/'V5-ZIKVC_short_ranked'!H$3</f>
        <v>8.4546225614927915E-4</v>
      </c>
      <c r="I388" s="6">
        <f>'V5-ZIKVC_short_ranked'!I569/'V5-ZIKVC_short_ranked'!I$3</f>
        <v>0</v>
      </c>
      <c r="K388" s="7">
        <f t="shared" si="12"/>
        <v>9.4202222207144925E-3</v>
      </c>
      <c r="L388" s="6">
        <f t="shared" si="13"/>
        <v>1.5589844113814729E-2</v>
      </c>
    </row>
    <row r="389" spans="1:12" x14ac:dyDescent="0.2">
      <c r="A389" s="6" t="s">
        <v>1556</v>
      </c>
      <c r="B389" s="6" t="s">
        <v>1556</v>
      </c>
      <c r="C389" s="6">
        <v>8</v>
      </c>
      <c r="D389" s="6">
        <v>8</v>
      </c>
      <c r="E389" s="6">
        <v>8</v>
      </c>
      <c r="F389" s="6" t="s">
        <v>1557</v>
      </c>
      <c r="G389" s="6">
        <f>'V5-ZIKVC_short_ranked'!G597/'V5-ZIKVC_short_ranked'!G$3</f>
        <v>2.7750544345213839E-2</v>
      </c>
      <c r="H389" s="6">
        <f>'V5-ZIKVC_short_ranked'!H597/'V5-ZIKVC_short_ranked'!H$3</f>
        <v>3.8911789652247667E-4</v>
      </c>
      <c r="I389" s="6">
        <f>'V5-ZIKVC_short_ranked'!I597/'V5-ZIKVC_short_ranked'!I$3</f>
        <v>0</v>
      </c>
      <c r="K389" s="7">
        <f t="shared" si="12"/>
        <v>9.3798874139121042E-3</v>
      </c>
      <c r="L389" s="6">
        <f t="shared" si="13"/>
        <v>1.5910645186479298E-2</v>
      </c>
    </row>
    <row r="390" spans="1:12" x14ac:dyDescent="0.2">
      <c r="A390" s="6" t="s">
        <v>681</v>
      </c>
      <c r="B390" s="6" t="s">
        <v>681</v>
      </c>
      <c r="C390" s="6" t="s">
        <v>682</v>
      </c>
      <c r="D390" s="6" t="s">
        <v>682</v>
      </c>
      <c r="E390" s="6" t="s">
        <v>682</v>
      </c>
      <c r="F390" s="6" t="s">
        <v>683</v>
      </c>
      <c r="G390" s="6">
        <f>'V5-ZIKVC_short_ranked'!G95/'V5-ZIKVC_short_ranked'!G$3</f>
        <v>4.2213243598849598E-3</v>
      </c>
      <c r="H390" s="6">
        <f>'V5-ZIKVC_short_ranked'!H95/'V5-ZIKVC_short_ranked'!H$3</f>
        <v>1.1335029686174725E-2</v>
      </c>
      <c r="I390" s="6">
        <f>'V5-ZIKVC_short_ranked'!I95/'V5-ZIKVC_short_ranked'!I$3</f>
        <v>1.2532268612535712E-2</v>
      </c>
      <c r="K390" s="7">
        <f t="shared" si="12"/>
        <v>9.3628742195317992E-3</v>
      </c>
      <c r="L390" s="6">
        <f t="shared" si="13"/>
        <v>4.4927715812318244E-3</v>
      </c>
    </row>
    <row r="391" spans="1:12" x14ac:dyDescent="0.2">
      <c r="A391" s="6" t="s">
        <v>617</v>
      </c>
      <c r="B391" s="6" t="s">
        <v>617</v>
      </c>
      <c r="C391" s="6">
        <v>8</v>
      </c>
      <c r="D391" s="6">
        <v>8</v>
      </c>
      <c r="E391" s="6">
        <v>8</v>
      </c>
      <c r="F391" s="6" t="s">
        <v>618</v>
      </c>
      <c r="G391" s="6">
        <f>'V5-ZIKVC_short_ranked'!G384/'V5-ZIKVC_short_ranked'!G$3</f>
        <v>0</v>
      </c>
      <c r="H391" s="6">
        <f>'V5-ZIKVC_short_ranked'!H384/'V5-ZIKVC_short_ranked'!H$3</f>
        <v>1.8053435114503819E-2</v>
      </c>
      <c r="I391" s="6">
        <f>'V5-ZIKVC_short_ranked'!I384/'V5-ZIKVC_short_ranked'!I$3</f>
        <v>9.4384974586674934E-3</v>
      </c>
      <c r="K391" s="7">
        <f t="shared" si="12"/>
        <v>9.1639775243904376E-3</v>
      </c>
      <c r="L391" s="6">
        <f t="shared" si="13"/>
        <v>9.029847770263711E-3</v>
      </c>
    </row>
    <row r="392" spans="1:12" x14ac:dyDescent="0.2">
      <c r="A392" s="6" t="s">
        <v>637</v>
      </c>
      <c r="B392" s="6" t="s">
        <v>637</v>
      </c>
      <c r="C392" s="6">
        <v>3</v>
      </c>
      <c r="D392" s="6">
        <v>3</v>
      </c>
      <c r="E392" s="6">
        <v>3</v>
      </c>
      <c r="F392" s="6" t="s">
        <v>638</v>
      </c>
      <c r="G392" s="6">
        <f>'V5-ZIKVC_short_ranked'!G387/'V5-ZIKVC_short_ranked'!G$3</f>
        <v>0</v>
      </c>
      <c r="H392" s="6">
        <f>'V5-ZIKVC_short_ranked'!H387/'V5-ZIKVC_short_ranked'!H$3</f>
        <v>1.6662425784563187E-2</v>
      </c>
      <c r="I392" s="6">
        <f>'V5-ZIKVC_short_ranked'!I387/'V5-ZIKVC_short_ranked'!I$3</f>
        <v>1.0473731915235374E-2</v>
      </c>
      <c r="K392" s="7">
        <f t="shared" si="12"/>
        <v>9.0453858999328535E-3</v>
      </c>
      <c r="L392" s="6">
        <f t="shared" si="13"/>
        <v>8.4225434110541675E-3</v>
      </c>
    </row>
    <row r="393" spans="1:12" x14ac:dyDescent="0.2">
      <c r="A393" s="6" t="s">
        <v>644</v>
      </c>
      <c r="B393" s="6" t="s">
        <v>644</v>
      </c>
      <c r="C393" s="6">
        <v>12</v>
      </c>
      <c r="D393" s="6">
        <v>12</v>
      </c>
      <c r="E393" s="6">
        <v>12</v>
      </c>
      <c r="F393" s="6" t="s">
        <v>645</v>
      </c>
      <c r="G393" s="6">
        <f>'V5-ZIKVC_short_ranked'!G388/'V5-ZIKVC_short_ranked'!G$3</f>
        <v>0</v>
      </c>
      <c r="H393" s="6">
        <f>'V5-ZIKVC_short_ranked'!H388/'V5-ZIKVC_short_ranked'!H$3</f>
        <v>1.6202714164546227E-2</v>
      </c>
      <c r="I393" s="6">
        <f>'V5-ZIKVC_short_ranked'!I388/'V5-ZIKVC_short_ranked'!I$3</f>
        <v>1.038504342638167E-2</v>
      </c>
      <c r="K393" s="7">
        <f t="shared" si="12"/>
        <v>8.8625858636426323E-3</v>
      </c>
      <c r="L393" s="6">
        <f t="shared" si="13"/>
        <v>8.2079470239063267E-3</v>
      </c>
    </row>
    <row r="394" spans="1:12" x14ac:dyDescent="0.2">
      <c r="A394" s="6" t="s">
        <v>921</v>
      </c>
      <c r="B394" s="6" t="s">
        <v>921</v>
      </c>
      <c r="C394" s="6">
        <v>20</v>
      </c>
      <c r="D394" s="6">
        <v>20</v>
      </c>
      <c r="E394" s="6">
        <v>20</v>
      </c>
      <c r="F394" s="6" t="s">
        <v>922</v>
      </c>
      <c r="G394" s="6">
        <f>'V5-ZIKVC_short_ranked'!G129/'V5-ZIKVC_short_ranked'!G$3</f>
        <v>1.4526739867028397E-2</v>
      </c>
      <c r="H394" s="6">
        <f>'V5-ZIKVC_short_ranked'!H129/'V5-ZIKVC_short_ranked'!H$3</f>
        <v>4.6127226463104328E-3</v>
      </c>
      <c r="I394" s="6">
        <f>'V5-ZIKVC_short_ranked'!I129/'V5-ZIKVC_short_ranked'!I$3</f>
        <v>7.121352929703186E-3</v>
      </c>
      <c r="K394" s="7">
        <f t="shared" si="12"/>
        <v>8.7536051476806726E-3</v>
      </c>
      <c r="L394" s="6">
        <f t="shared" si="13"/>
        <v>5.154621212125331E-3</v>
      </c>
    </row>
    <row r="395" spans="1:12" x14ac:dyDescent="0.2">
      <c r="A395" s="6" t="s">
        <v>1471</v>
      </c>
      <c r="B395" s="6" t="s">
        <v>1471</v>
      </c>
      <c r="C395" s="6">
        <v>3</v>
      </c>
      <c r="D395" s="6">
        <v>3</v>
      </c>
      <c r="E395" s="6">
        <v>3</v>
      </c>
      <c r="F395" s="6" t="s">
        <v>1472</v>
      </c>
      <c r="G395" s="6">
        <f>'V5-ZIKVC_short_ranked'!G188/'V5-ZIKVC_short_ranked'!G$3</f>
        <v>2.3732286948522988E-2</v>
      </c>
      <c r="H395" s="6">
        <f>'V5-ZIKVC_short_ranked'!H188/'V5-ZIKVC_short_ranked'!H$3</f>
        <v>5.0687871077184047E-4</v>
      </c>
      <c r="I395" s="6">
        <f>'V5-ZIKVC_short_ranked'!I188/'V5-ZIKVC_short_ranked'!I$3</f>
        <v>1.3364081735678472E-3</v>
      </c>
      <c r="K395" s="7">
        <f t="shared" si="12"/>
        <v>8.5251912776208912E-3</v>
      </c>
      <c r="L395" s="6">
        <f t="shared" si="13"/>
        <v>1.3176260806480289E-2</v>
      </c>
    </row>
    <row r="396" spans="1:12" x14ac:dyDescent="0.2">
      <c r="A396" s="6" t="s">
        <v>626</v>
      </c>
      <c r="B396" s="6" t="s">
        <v>626</v>
      </c>
      <c r="C396" s="6">
        <v>13</v>
      </c>
      <c r="D396" s="6">
        <v>13</v>
      </c>
      <c r="E396" s="6">
        <v>13</v>
      </c>
      <c r="F396" s="6" t="s">
        <v>627</v>
      </c>
      <c r="G396" s="6">
        <f>'V5-ZIKVC_short_ranked'!G386/'V5-ZIKVC_short_ranked'!G$3</f>
        <v>0</v>
      </c>
      <c r="H396" s="6">
        <f>'V5-ZIKVC_short_ranked'!H386/'V5-ZIKVC_short_ranked'!H$3</f>
        <v>1.1737913486005089E-2</v>
      </c>
      <c r="I396" s="6">
        <f>'V5-ZIKVC_short_ranked'!I386/'V5-ZIKVC_short_ranked'!I$3</f>
        <v>1.3524707718078455E-2</v>
      </c>
      <c r="K396" s="7">
        <f t="shared" si="12"/>
        <v>8.4208737346945142E-3</v>
      </c>
      <c r="L396" s="6">
        <f t="shared" si="13"/>
        <v>7.347209963563966E-3</v>
      </c>
    </row>
    <row r="397" spans="1:12" x14ac:dyDescent="0.2">
      <c r="A397" s="6" t="s">
        <v>773</v>
      </c>
      <c r="B397" s="6" t="s">
        <v>773</v>
      </c>
      <c r="C397" s="6">
        <v>14</v>
      </c>
      <c r="D397" s="6">
        <v>14</v>
      </c>
      <c r="E397" s="6">
        <v>13</v>
      </c>
      <c r="F397" s="6" t="s">
        <v>774</v>
      </c>
      <c r="G397" s="6">
        <f>'V5-ZIKVC_short_ranked'!G103/'V5-ZIKVC_short_ranked'!G$3</f>
        <v>6.8490853836032737E-3</v>
      </c>
      <c r="H397" s="6">
        <f>'V5-ZIKVC_short_ranked'!H103/'V5-ZIKVC_short_ranked'!H$3</f>
        <v>9.648854961832062E-3</v>
      </c>
      <c r="I397" s="6">
        <f>'V5-ZIKVC_short_ranked'!I103/'V5-ZIKVC_short_ranked'!I$3</f>
        <v>8.7320873346412881E-3</v>
      </c>
      <c r="K397" s="7">
        <f t="shared" si="12"/>
        <v>8.4100092266922079E-3</v>
      </c>
      <c r="L397" s="6">
        <f t="shared" si="13"/>
        <v>1.4274025898494427E-3</v>
      </c>
    </row>
    <row r="398" spans="1:12" x14ac:dyDescent="0.2">
      <c r="A398" s="6" t="s">
        <v>677</v>
      </c>
      <c r="B398" s="6" t="s">
        <v>677</v>
      </c>
      <c r="C398" s="6">
        <v>16</v>
      </c>
      <c r="D398" s="6">
        <v>16</v>
      </c>
      <c r="E398" s="6">
        <v>16</v>
      </c>
      <c r="F398" s="6" t="s">
        <v>678</v>
      </c>
      <c r="G398" s="6">
        <f>'V5-ZIKVC_short_ranked'!G395/'V5-ZIKVC_short_ranked'!G$3</f>
        <v>0</v>
      </c>
      <c r="H398" s="6">
        <f>'V5-ZIKVC_short_ranked'!H395/'V5-ZIKVC_short_ranked'!H$3</f>
        <v>1.0779474130619169E-2</v>
      </c>
      <c r="I398" s="6">
        <f>'V5-ZIKVC_short_ranked'!I395/'V5-ZIKVC_short_ranked'!I$3</f>
        <v>1.43714361110155E-2</v>
      </c>
      <c r="K398" s="7">
        <f t="shared" si="12"/>
        <v>8.3836367472115564E-3</v>
      </c>
      <c r="L398" s="6">
        <f t="shared" si="13"/>
        <v>7.4792761380397072E-3</v>
      </c>
    </row>
    <row r="399" spans="1:12" x14ac:dyDescent="0.2">
      <c r="A399" s="6" t="s">
        <v>777</v>
      </c>
      <c r="B399" s="6" t="s">
        <v>777</v>
      </c>
      <c r="C399" s="6">
        <v>30</v>
      </c>
      <c r="D399" s="6">
        <v>30</v>
      </c>
      <c r="E399" s="6">
        <v>30</v>
      </c>
      <c r="F399" s="6" t="s">
        <v>778</v>
      </c>
      <c r="G399" s="6">
        <f>'V5-ZIKVC_short_ranked'!G104/'V5-ZIKVC_short_ranked'!G$3</f>
        <v>1.2172374043757202E-2</v>
      </c>
      <c r="H399" s="6">
        <f>'V5-ZIKVC_short_ranked'!H104/'V5-ZIKVC_short_ranked'!H$3</f>
        <v>8.8863443596268032E-3</v>
      </c>
      <c r="I399" s="6">
        <f>'V5-ZIKVC_short_ranked'!I104/'V5-ZIKVC_short_ranked'!I$3</f>
        <v>4.0126665060406849E-3</v>
      </c>
      <c r="K399" s="7">
        <f t="shared" si="12"/>
        <v>8.3571283031415641E-3</v>
      </c>
      <c r="L399" s="6">
        <f t="shared" si="13"/>
        <v>4.1055156802889308E-3</v>
      </c>
    </row>
    <row r="400" spans="1:12" x14ac:dyDescent="0.2">
      <c r="A400" s="6" t="s">
        <v>651</v>
      </c>
      <c r="B400" s="6" t="s">
        <v>651</v>
      </c>
      <c r="C400" s="6">
        <v>7</v>
      </c>
      <c r="D400" s="6">
        <v>7</v>
      </c>
      <c r="E400" s="6">
        <v>7</v>
      </c>
      <c r="F400" s="6" t="s">
        <v>652</v>
      </c>
      <c r="G400" s="6">
        <f>'V5-ZIKVC_short_ranked'!G389/'V5-ZIKVC_short_ranked'!G$3</f>
        <v>0</v>
      </c>
      <c r="H400" s="6">
        <f>'V5-ZIKVC_short_ranked'!H389/'V5-ZIKVC_short_ranked'!H$3</f>
        <v>1.8435114503816796E-2</v>
      </c>
      <c r="I400" s="6">
        <f>'V5-ZIKVC_short_ranked'!I389/'V5-ZIKVC_short_ranked'!I$3</f>
        <v>6.4555582326552624E-3</v>
      </c>
      <c r="K400" s="7">
        <f t="shared" si="12"/>
        <v>8.2968909121573526E-3</v>
      </c>
      <c r="L400" s="6">
        <f t="shared" si="13"/>
        <v>9.3544770682096844E-3</v>
      </c>
    </row>
    <row r="401" spans="1:12" x14ac:dyDescent="0.2">
      <c r="A401" s="6" t="s">
        <v>1558</v>
      </c>
      <c r="B401" s="6" t="s">
        <v>1558</v>
      </c>
      <c r="C401" s="6" t="s">
        <v>486</v>
      </c>
      <c r="D401" s="6" t="s">
        <v>486</v>
      </c>
      <c r="E401" s="6" t="s">
        <v>486</v>
      </c>
      <c r="F401" s="6" t="s">
        <v>1559</v>
      </c>
      <c r="G401" s="6">
        <f>'V5-ZIKVC_short_ranked'!G198/'V5-ZIKVC_short_ranked'!G$3</f>
        <v>2.2394420316011316E-2</v>
      </c>
      <c r="H401" s="6">
        <f>'V5-ZIKVC_short_ranked'!H198/'V5-ZIKVC_short_ranked'!H$3</f>
        <v>7.2611535199321457E-4</v>
      </c>
      <c r="I401" s="6">
        <f>'V5-ZIKVC_short_ranked'!I198/'V5-ZIKVC_short_ranked'!I$3</f>
        <v>1.6347135694535274E-3</v>
      </c>
      <c r="K401" s="7">
        <f t="shared" si="12"/>
        <v>8.2517497458193534E-3</v>
      </c>
      <c r="L401" s="6">
        <f t="shared" si="13"/>
        <v>1.225633451823682E-2</v>
      </c>
    </row>
    <row r="402" spans="1:12" x14ac:dyDescent="0.2">
      <c r="A402" s="6" t="s">
        <v>1811</v>
      </c>
      <c r="B402" s="6" t="s">
        <v>1811</v>
      </c>
      <c r="C402" s="6" t="s">
        <v>1812</v>
      </c>
      <c r="D402" s="6" t="s">
        <v>1812</v>
      </c>
      <c r="E402" s="6" t="s">
        <v>1812</v>
      </c>
      <c r="F402" s="6" t="s">
        <v>1813</v>
      </c>
      <c r="G402" s="6">
        <f>'V5-ZIKVC_short_ranked'!G213/'V5-ZIKVC_short_ranked'!G$3</f>
        <v>2.3504069489887404E-2</v>
      </c>
      <c r="H402" s="6">
        <f>'V5-ZIKVC_short_ranked'!H213/'V5-ZIKVC_short_ranked'!H$3</f>
        <v>1.0068702290076336E-3</v>
      </c>
      <c r="I402" s="6">
        <f>'V5-ZIKVC_short_ranked'!I213/'V5-ZIKVC_short_ranked'!I$3</f>
        <v>1.8580984178340733E-4</v>
      </c>
      <c r="K402" s="7">
        <f t="shared" si="12"/>
        <v>8.2322498535594823E-3</v>
      </c>
      <c r="L402" s="6">
        <f t="shared" si="13"/>
        <v>1.3232153690660697E-2</v>
      </c>
    </row>
    <row r="403" spans="1:12" x14ac:dyDescent="0.2">
      <c r="A403" s="6" t="s">
        <v>708</v>
      </c>
      <c r="B403" s="6" t="s">
        <v>708</v>
      </c>
      <c r="C403" s="6">
        <v>6</v>
      </c>
      <c r="D403" s="6">
        <v>6</v>
      </c>
      <c r="E403" s="6">
        <v>6</v>
      </c>
      <c r="F403" s="6" t="s">
        <v>709</v>
      </c>
      <c r="G403" s="6">
        <f>'V5-ZIKVC_short_ranked'!G852/'V5-ZIKVC_short_ranked'!G$3</f>
        <v>0</v>
      </c>
      <c r="H403" s="6">
        <f>'V5-ZIKVC_short_ranked'!H852/'V5-ZIKVC_short_ranked'!H$3</f>
        <v>1.1450381679389315E-2</v>
      </c>
      <c r="I403" s="6">
        <f>'V5-ZIKVC_short_ranked'!I852/'V5-ZIKVC_short_ranked'!I$3</f>
        <v>1.2861551876455674E-2</v>
      </c>
      <c r="K403" s="7">
        <f t="shared" si="12"/>
        <v>8.1039778519483296E-3</v>
      </c>
      <c r="L403" s="6">
        <f t="shared" si="13"/>
        <v>7.0536297818870443E-3</v>
      </c>
    </row>
    <row r="404" spans="1:12" x14ac:dyDescent="0.2">
      <c r="A404" s="6" t="s">
        <v>1109</v>
      </c>
      <c r="B404" s="6" t="s">
        <v>1109</v>
      </c>
      <c r="C404" s="6" t="s">
        <v>238</v>
      </c>
      <c r="D404" s="6" t="s">
        <v>238</v>
      </c>
      <c r="E404" s="6" t="s">
        <v>238</v>
      </c>
      <c r="F404" s="6" t="s">
        <v>1110</v>
      </c>
      <c r="G404" s="6">
        <f>'V5-ZIKVC_short_ranked'!G149/'V5-ZIKVC_short_ranked'!G$3</f>
        <v>1.8619517250212495E-2</v>
      </c>
      <c r="H404" s="6">
        <f>'V5-ZIKVC_short_ranked'!H149/'V5-ZIKVC_short_ranked'!H$3</f>
        <v>3.2547073791348601E-3</v>
      </c>
      <c r="I404" s="6">
        <f>'V5-ZIKVC_short_ranked'!I149/'V5-ZIKVC_short_ranked'!I$3</f>
        <v>2.3101458254454503E-3</v>
      </c>
      <c r="K404" s="7">
        <f t="shared" si="12"/>
        <v>8.0614568182642687E-3</v>
      </c>
      <c r="L404" s="6">
        <f t="shared" si="13"/>
        <v>9.1557375014621346E-3</v>
      </c>
    </row>
    <row r="405" spans="1:12" x14ac:dyDescent="0.2">
      <c r="A405" s="6" t="s">
        <v>666</v>
      </c>
      <c r="B405" s="6" t="s">
        <v>666</v>
      </c>
      <c r="C405" s="6" t="s">
        <v>667</v>
      </c>
      <c r="D405" s="6" t="s">
        <v>667</v>
      </c>
      <c r="E405" s="6" t="s">
        <v>668</v>
      </c>
      <c r="F405" s="6" t="s">
        <v>669</v>
      </c>
      <c r="G405" s="6">
        <f>'V5-ZIKVC_short_ranked'!G391/'V5-ZIKVC_short_ranked'!G$3</f>
        <v>0</v>
      </c>
      <c r="H405" s="6">
        <f>'V5-ZIKVC_short_ranked'!H391/'V5-ZIKVC_short_ranked'!H$3</f>
        <v>1.7172179813401189E-2</v>
      </c>
      <c r="I405" s="6">
        <f>'V5-ZIKVC_short_ranked'!I391/'V5-ZIKVC_short_ranked'!I$3</f>
        <v>6.5822232930621049E-3</v>
      </c>
      <c r="K405" s="7">
        <f t="shared" si="12"/>
        <v>7.9181343688210972E-3</v>
      </c>
      <c r="L405" s="6">
        <f t="shared" si="13"/>
        <v>8.6636847638690943E-3</v>
      </c>
    </row>
    <row r="406" spans="1:12" x14ac:dyDescent="0.2">
      <c r="A406" s="6" t="s">
        <v>674</v>
      </c>
      <c r="B406" s="6" t="s">
        <v>674</v>
      </c>
      <c r="C406" s="6" t="s">
        <v>675</v>
      </c>
      <c r="D406" s="6" t="s">
        <v>675</v>
      </c>
      <c r="E406" s="6" t="s">
        <v>675</v>
      </c>
      <c r="F406" s="6" t="s">
        <v>676</v>
      </c>
      <c r="G406" s="6">
        <f>'V5-ZIKVC_short_ranked'!G394/'V5-ZIKVC_short_ranked'!G$3</f>
        <v>0</v>
      </c>
      <c r="H406" s="6">
        <f>'V5-ZIKVC_short_ranked'!H394/'V5-ZIKVC_short_ranked'!H$3</f>
        <v>1.6574215436810858E-2</v>
      </c>
      <c r="I406" s="6">
        <f>'V5-ZIKVC_short_ranked'!I394/'V5-ZIKVC_short_ranked'!I$3</f>
        <v>6.8580410514117876E-3</v>
      </c>
      <c r="K406" s="7">
        <f t="shared" si="12"/>
        <v>7.8107521627408813E-3</v>
      </c>
      <c r="L406" s="6">
        <f t="shared" si="13"/>
        <v>8.3280789010847078E-3</v>
      </c>
    </row>
    <row r="407" spans="1:12" x14ac:dyDescent="0.2">
      <c r="A407" s="6" t="s">
        <v>679</v>
      </c>
      <c r="B407" s="6" t="s">
        <v>679</v>
      </c>
      <c r="C407" s="6">
        <v>9</v>
      </c>
      <c r="D407" s="6">
        <v>9</v>
      </c>
      <c r="E407" s="6">
        <v>9</v>
      </c>
      <c r="F407" s="6" t="s">
        <v>680</v>
      </c>
      <c r="G407" s="6">
        <f>'V5-ZIKVC_short_ranked'!G396/'V5-ZIKVC_short_ranked'!G$3</f>
        <v>0</v>
      </c>
      <c r="H407" s="6">
        <f>'V5-ZIKVC_short_ranked'!H396/'V5-ZIKVC_short_ranked'!H$3</f>
        <v>1.2783715012722647E-2</v>
      </c>
      <c r="I407" s="6">
        <f>'V5-ZIKVC_short_ranked'!I396/'V5-ZIKVC_short_ranked'!I$3</f>
        <v>1.0491515506143944E-2</v>
      </c>
      <c r="K407" s="7">
        <f t="shared" si="12"/>
        <v>7.7584101729555295E-3</v>
      </c>
      <c r="L407" s="6">
        <f t="shared" si="13"/>
        <v>6.8160282388906529E-3</v>
      </c>
    </row>
    <row r="408" spans="1:12" x14ac:dyDescent="0.2">
      <c r="A408" s="6" t="s">
        <v>2179</v>
      </c>
      <c r="B408" s="6" t="s">
        <v>2179</v>
      </c>
      <c r="C408" s="6">
        <v>1</v>
      </c>
      <c r="D408" s="6">
        <v>1</v>
      </c>
      <c r="E408" s="6">
        <v>1</v>
      </c>
      <c r="F408" s="6" t="s">
        <v>2180</v>
      </c>
      <c r="G408" s="6">
        <f>'V5-ZIKVC_short_ranked'!G739/'V5-ZIKVC_short_ranked'!G$3</f>
        <v>2.2998730831480036E-2</v>
      </c>
      <c r="H408" s="6">
        <f>'V5-ZIKVC_short_ranked'!H739/'V5-ZIKVC_short_ranked'!H$3</f>
        <v>2.6145038167938931E-4</v>
      </c>
      <c r="I408" s="6">
        <f>'V5-ZIKVC_short_ranked'!I739/'V5-ZIKVC_short_ranked'!I$3</f>
        <v>0</v>
      </c>
      <c r="K408" s="7">
        <f t="shared" si="12"/>
        <v>7.7533937377198088E-3</v>
      </c>
      <c r="L408" s="6">
        <f t="shared" si="13"/>
        <v>1.3203496370367442E-2</v>
      </c>
    </row>
    <row r="409" spans="1:12" x14ac:dyDescent="0.2">
      <c r="A409" s="6" t="s">
        <v>1158</v>
      </c>
      <c r="B409" s="6" t="s">
        <v>1158</v>
      </c>
      <c r="C409" s="6">
        <v>30</v>
      </c>
      <c r="D409" s="6">
        <v>30</v>
      </c>
      <c r="E409" s="6">
        <v>30</v>
      </c>
      <c r="F409" s="6" t="s">
        <v>1159</v>
      </c>
      <c r="G409" s="6">
        <f>'V5-ZIKVC_short_ranked'!G155/'V5-ZIKVC_short_ranked'!G$3</f>
        <v>1.7096515026256653E-2</v>
      </c>
      <c r="H409" s="6">
        <f>'V5-ZIKVC_short_ranked'!H155/'V5-ZIKVC_short_ranked'!H$3</f>
        <v>3.0067005937234946E-3</v>
      </c>
      <c r="I409" s="6">
        <f>'V5-ZIKVC_short_ranked'!I155/'V5-ZIKVC_short_ranked'!I$3</f>
        <v>2.8914971488888126E-3</v>
      </c>
      <c r="K409" s="7">
        <f t="shared" si="12"/>
        <v>7.6649042562896537E-3</v>
      </c>
      <c r="L409" s="6">
        <f t="shared" si="13"/>
        <v>8.1682176296633754E-3</v>
      </c>
    </row>
    <row r="410" spans="1:12" x14ac:dyDescent="0.2">
      <c r="A410" s="6" t="s">
        <v>1224</v>
      </c>
      <c r="B410" s="6" t="s">
        <v>1224</v>
      </c>
      <c r="C410" s="6">
        <v>4</v>
      </c>
      <c r="D410" s="6">
        <v>4</v>
      </c>
      <c r="E410" s="6">
        <v>4</v>
      </c>
      <c r="F410" s="6" t="s">
        <v>1225</v>
      </c>
      <c r="G410" s="6">
        <f>'V5-ZIKVC_short_ranked'!G162/'V5-ZIKVC_short_ranked'!G$3</f>
        <v>1.7239733125298369E-2</v>
      </c>
      <c r="H410" s="6">
        <f>'V5-ZIKVC_short_ranked'!H162/'V5-ZIKVC_short_ranked'!H$3</f>
        <v>1.4687022900763359E-3</v>
      </c>
      <c r="I410" s="6">
        <f>'V5-ZIKVC_short_ranked'!I162/'V5-ZIKVC_short_ranked'!I$3</f>
        <v>4.2562443350657991E-3</v>
      </c>
      <c r="K410" s="7">
        <f t="shared" si="12"/>
        <v>7.6548932501468341E-3</v>
      </c>
      <c r="L410" s="6">
        <f t="shared" si="13"/>
        <v>8.4169153635620681E-3</v>
      </c>
    </row>
    <row r="411" spans="1:12" x14ac:dyDescent="0.2">
      <c r="A411" s="6" t="s">
        <v>613</v>
      </c>
      <c r="B411" s="6" t="s">
        <v>613</v>
      </c>
      <c r="C411" s="6">
        <v>4</v>
      </c>
      <c r="D411" s="6">
        <v>4</v>
      </c>
      <c r="E411" s="6">
        <v>4</v>
      </c>
      <c r="F411" s="6" t="s">
        <v>614</v>
      </c>
      <c r="G411" s="6">
        <f>'V5-ZIKVC_short_ranked'!G383/'V5-ZIKVC_short_ranked'!G$3</f>
        <v>0</v>
      </c>
      <c r="H411" s="6">
        <f>'V5-ZIKVC_short_ranked'!H383/'V5-ZIKVC_short_ranked'!H$3</f>
        <v>1.5839694656488549E-2</v>
      </c>
      <c r="I411" s="6">
        <f>'V5-ZIKVC_short_ranked'!I383/'V5-ZIKVC_short_ranked'!I$3</f>
        <v>7.0553815440746225E-3</v>
      </c>
      <c r="K411" s="7">
        <f t="shared" si="12"/>
        <v>7.6316920668543899E-3</v>
      </c>
      <c r="L411" s="6">
        <f t="shared" si="13"/>
        <v>7.9355580816158101E-3</v>
      </c>
    </row>
    <row r="412" spans="1:12" x14ac:dyDescent="0.2">
      <c r="A412" s="6" t="s">
        <v>714</v>
      </c>
      <c r="B412" s="6" t="s">
        <v>714</v>
      </c>
      <c r="C412" s="6">
        <v>5</v>
      </c>
      <c r="D412" s="6">
        <v>5</v>
      </c>
      <c r="E412" s="6">
        <v>5</v>
      </c>
      <c r="F412" s="6" t="s">
        <v>715</v>
      </c>
      <c r="G412" s="6">
        <f>'V5-ZIKVC_short_ranked'!G405/'V5-ZIKVC_short_ranked'!G$3</f>
        <v>0</v>
      </c>
      <c r="H412" s="6">
        <f>'V5-ZIKVC_short_ranked'!H405/'V5-ZIKVC_short_ranked'!H$3</f>
        <v>9.8753180661577608E-3</v>
      </c>
      <c r="I412" s="6">
        <f>'V5-ZIKVC_short_ranked'!I405/'V5-ZIKVC_short_ranked'!I$3</f>
        <v>1.280533278261568E-2</v>
      </c>
      <c r="K412" s="7">
        <f t="shared" si="12"/>
        <v>7.5602169495911468E-3</v>
      </c>
      <c r="L412" s="6">
        <f t="shared" si="13"/>
        <v>6.7092404043474947E-3</v>
      </c>
    </row>
    <row r="413" spans="1:12" x14ac:dyDescent="0.2">
      <c r="A413" s="6" t="s">
        <v>969</v>
      </c>
      <c r="B413" s="6" t="s">
        <v>969</v>
      </c>
      <c r="C413" s="6">
        <v>5</v>
      </c>
      <c r="D413" s="6">
        <v>5</v>
      </c>
      <c r="E413" s="6">
        <v>5</v>
      </c>
      <c r="F413" s="6" t="s">
        <v>970</v>
      </c>
      <c r="G413" s="6">
        <f>'V5-ZIKVC_short_ranked'!G134/'V5-ZIKVC_short_ranked'!G$3</f>
        <v>1.3857224363378082E-2</v>
      </c>
      <c r="H413" s="6">
        <f>'V5-ZIKVC_short_ranked'!H134/'V5-ZIKVC_short_ranked'!H$3</f>
        <v>6.2258693808312131E-3</v>
      </c>
      <c r="I413" s="6">
        <f>'V5-ZIKVC_short_ranked'!I134/'V5-ZIKVC_short_ranked'!I$3</f>
        <v>2.4978487591642861E-3</v>
      </c>
      <c r="K413" s="7">
        <f t="shared" si="12"/>
        <v>7.5269808344578604E-3</v>
      </c>
      <c r="L413" s="6">
        <f t="shared" si="13"/>
        <v>5.7903818346004363E-3</v>
      </c>
    </row>
    <row r="414" spans="1:12" x14ac:dyDescent="0.2">
      <c r="A414" s="6" t="s">
        <v>662</v>
      </c>
      <c r="B414" s="6" t="s">
        <v>662</v>
      </c>
      <c r="C414" s="6">
        <v>3</v>
      </c>
      <c r="D414" s="6">
        <v>3</v>
      </c>
      <c r="E414" s="6">
        <v>3</v>
      </c>
      <c r="F414" s="6" t="s">
        <v>663</v>
      </c>
      <c r="G414" s="6">
        <f>'V5-ZIKVC_short_ranked'!G390/'V5-ZIKVC_short_ranked'!G$3</f>
        <v>0</v>
      </c>
      <c r="H414" s="6">
        <f>'V5-ZIKVC_short_ranked'!H390/'V5-ZIKVC_short_ranked'!H$3</f>
        <v>1.4766751484308737E-2</v>
      </c>
      <c r="I414" s="6">
        <f>'V5-ZIKVC_short_ranked'!I390/'V5-ZIKVC_short_ranked'!I$3</f>
        <v>7.8127330510905368E-3</v>
      </c>
      <c r="K414" s="7">
        <f t="shared" si="12"/>
        <v>7.526494845133091E-3</v>
      </c>
      <c r="L414" s="6">
        <f t="shared" si="13"/>
        <v>7.387535893838071E-3</v>
      </c>
    </row>
    <row r="415" spans="1:12" x14ac:dyDescent="0.2">
      <c r="A415" s="6" t="s">
        <v>664</v>
      </c>
      <c r="B415" s="6" t="s">
        <v>664</v>
      </c>
      <c r="C415" s="6">
        <v>16</v>
      </c>
      <c r="D415" s="6">
        <v>16</v>
      </c>
      <c r="E415" s="6">
        <v>16</v>
      </c>
      <c r="F415" s="6" t="s">
        <v>665</v>
      </c>
      <c r="G415" s="6">
        <f>'V5-ZIKVC_short_ranked'!G393/'V5-ZIKVC_short_ranked'!G$3</f>
        <v>0</v>
      </c>
      <c r="H415" s="6">
        <f>'V5-ZIKVC_short_ranked'!H393/'V5-ZIKVC_short_ranked'!H$3</f>
        <v>1.0330788804071248E-2</v>
      </c>
      <c r="I415" s="6">
        <f>'V5-ZIKVC_short_ranked'!I393/'V5-ZIKVC_short_ranked'!I$3</f>
        <v>1.2209869319290034E-2</v>
      </c>
      <c r="K415" s="7">
        <f t="shared" si="12"/>
        <v>7.5135527077870934E-3</v>
      </c>
      <c r="L415" s="6">
        <f t="shared" si="13"/>
        <v>6.5744080809750308E-3</v>
      </c>
    </row>
    <row r="416" spans="1:12" x14ac:dyDescent="0.2">
      <c r="A416" s="6" t="s">
        <v>619</v>
      </c>
      <c r="B416" s="6" t="s">
        <v>619</v>
      </c>
      <c r="C416" s="6">
        <v>11</v>
      </c>
      <c r="D416" s="6">
        <v>11</v>
      </c>
      <c r="E416" s="6">
        <v>11</v>
      </c>
      <c r="F416" s="6" t="s">
        <v>620</v>
      </c>
      <c r="G416" s="6">
        <f>'V5-ZIKVC_short_ranked'!G385/'V5-ZIKVC_short_ranked'!G$3</f>
        <v>0</v>
      </c>
      <c r="H416" s="6">
        <f>'V5-ZIKVC_short_ranked'!H385/'V5-ZIKVC_short_ranked'!H$3</f>
        <v>1.4984732824427482E-2</v>
      </c>
      <c r="I416" s="6">
        <f>'V5-ZIKVC_short_ranked'!I385/'V5-ZIKVC_short_ranked'!I$3</f>
        <v>7.3999242763225833E-3</v>
      </c>
      <c r="K416" s="7">
        <f t="shared" si="12"/>
        <v>7.4615523669166878E-3</v>
      </c>
      <c r="L416" s="6">
        <f t="shared" si="13"/>
        <v>7.4925565043602654E-3</v>
      </c>
    </row>
    <row r="417" spans="1:12" x14ac:dyDescent="0.2">
      <c r="A417" s="6" t="s">
        <v>693</v>
      </c>
      <c r="B417" s="6" t="s">
        <v>694</v>
      </c>
      <c r="C417" s="6" t="s">
        <v>695</v>
      </c>
      <c r="D417" s="6" t="s">
        <v>695</v>
      </c>
      <c r="E417" s="6" t="s">
        <v>695</v>
      </c>
      <c r="F417" s="6" t="s">
        <v>696</v>
      </c>
      <c r="G417" s="6">
        <f>'V5-ZIKVC_short_ranked'!G400/'V5-ZIKVC_short_ranked'!G$3</f>
        <v>0</v>
      </c>
      <c r="H417" s="6">
        <f>'V5-ZIKVC_short_ranked'!H400/'V5-ZIKVC_short_ranked'!H$3</f>
        <v>1.3338422391857506E-2</v>
      </c>
      <c r="I417" s="6">
        <f>'V5-ZIKVC_short_ranked'!I400/'V5-ZIKVC_short_ranked'!I$3</f>
        <v>9.0393418924035393E-3</v>
      </c>
      <c r="K417" s="7">
        <f t="shared" si="12"/>
        <v>7.4592547614203489E-3</v>
      </c>
      <c r="L417" s="6">
        <f t="shared" si="13"/>
        <v>6.8081483886608578E-3</v>
      </c>
    </row>
    <row r="418" spans="1:12" x14ac:dyDescent="0.2">
      <c r="A418" s="6" t="s">
        <v>1243</v>
      </c>
      <c r="B418" s="6" t="s">
        <v>1243</v>
      </c>
      <c r="C418" s="6">
        <v>5</v>
      </c>
      <c r="D418" s="6">
        <v>5</v>
      </c>
      <c r="E418" s="6">
        <v>5</v>
      </c>
      <c r="F418" s="6" t="s">
        <v>1244</v>
      </c>
      <c r="G418" s="6">
        <f>'V5-ZIKVC_short_ranked'!G169/'V5-ZIKVC_short_ranked'!G$3</f>
        <v>1.9686084556897174E-2</v>
      </c>
      <c r="H418" s="6">
        <f>'V5-ZIKVC_short_ranked'!H169/'V5-ZIKVC_short_ranked'!H$3</f>
        <v>1.6659881255301104E-3</v>
      </c>
      <c r="I418" s="6">
        <f>'V5-ZIKVC_short_ranked'!I169/'V5-ZIKVC_short_ranked'!I$3</f>
        <v>9.6857467387188932E-4</v>
      </c>
      <c r="K418" s="7">
        <f t="shared" si="12"/>
        <v>7.440215785433058E-3</v>
      </c>
      <c r="L418" s="6">
        <f t="shared" si="13"/>
        <v>1.0610964746740914E-2</v>
      </c>
    </row>
    <row r="419" spans="1:12" x14ac:dyDescent="0.2">
      <c r="A419" s="6" t="s">
        <v>1068</v>
      </c>
      <c r="B419" s="6" t="s">
        <v>1068</v>
      </c>
      <c r="C419" s="6">
        <v>10</v>
      </c>
      <c r="D419" s="6">
        <v>10</v>
      </c>
      <c r="E419" s="6">
        <v>2</v>
      </c>
      <c r="F419" s="6" t="s">
        <v>1069</v>
      </c>
      <c r="G419" s="6">
        <f>'V5-ZIKVC_short_ranked'!G146/'V5-ZIKVC_short_ranked'!G$3</f>
        <v>1.5772620891212463E-2</v>
      </c>
      <c r="H419" s="6">
        <f>'V5-ZIKVC_short_ranked'!H146/'V5-ZIKVC_short_ranked'!H$3</f>
        <v>5.6058524173027988E-3</v>
      </c>
      <c r="I419" s="6">
        <f>'V5-ZIKVC_short_ranked'!I146/'V5-ZIKVC_short_ranked'!I$3</f>
        <v>7.9190903980082381E-4</v>
      </c>
      <c r="K419" s="7">
        <f t="shared" si="12"/>
        <v>7.3901274494386944E-3</v>
      </c>
      <c r="L419" s="6">
        <f t="shared" si="13"/>
        <v>7.648082108377495E-3</v>
      </c>
    </row>
    <row r="420" spans="1:12" x14ac:dyDescent="0.2">
      <c r="A420" s="6" t="s">
        <v>702</v>
      </c>
      <c r="B420" s="6" t="s">
        <v>702</v>
      </c>
      <c r="C420" s="6">
        <v>24</v>
      </c>
      <c r="D420" s="6">
        <v>24</v>
      </c>
      <c r="E420" s="6">
        <v>24</v>
      </c>
      <c r="F420" s="6" t="s">
        <v>703</v>
      </c>
      <c r="G420" s="6">
        <f>'V5-ZIKVC_short_ranked'!G401/'V5-ZIKVC_short_ranked'!G$3</f>
        <v>0</v>
      </c>
      <c r="H420" s="6">
        <f>'V5-ZIKVC_short_ranked'!H401/'V5-ZIKVC_short_ranked'!H$3</f>
        <v>1.1088210347752332E-2</v>
      </c>
      <c r="I420" s="6">
        <f>'V5-ZIKVC_short_ranked'!I401/'V5-ZIKVC_short_ranked'!I$3</f>
        <v>1.0631030645142786E-2</v>
      </c>
      <c r="K420" s="7">
        <f t="shared" si="12"/>
        <v>7.2397469976317056E-3</v>
      </c>
      <c r="L420" s="6">
        <f t="shared" si="13"/>
        <v>6.2739704942251298E-3</v>
      </c>
    </row>
    <row r="421" spans="1:12" x14ac:dyDescent="0.2">
      <c r="A421" s="6" t="s">
        <v>1251</v>
      </c>
      <c r="B421" s="6" t="s">
        <v>1251</v>
      </c>
      <c r="C421" s="6" t="s">
        <v>1252</v>
      </c>
      <c r="D421" s="6" t="s">
        <v>1252</v>
      </c>
      <c r="E421" s="6" t="s">
        <v>1252</v>
      </c>
      <c r="F421" s="6" t="s">
        <v>1253</v>
      </c>
      <c r="G421" s="6">
        <f>'V5-ZIKVC_short_ranked'!G166/'V5-ZIKVC_short_ranked'!G$3</f>
        <v>1.755294994352782E-2</v>
      </c>
      <c r="H421" s="6">
        <f>'V5-ZIKVC_short_ranked'!H166/'V5-ZIKVC_short_ranked'!H$3</f>
        <v>1.421882951653944E-3</v>
      </c>
      <c r="I421" s="6">
        <f>'V5-ZIKVC_short_ranked'!I166/'V5-ZIKVC_short_ranked'!I$3</f>
        <v>2.4464484447962918E-3</v>
      </c>
      <c r="K421" s="7">
        <f t="shared" si="12"/>
        <v>7.1404271133260174E-3</v>
      </c>
      <c r="L421" s="6">
        <f t="shared" si="13"/>
        <v>9.0320489026322164E-3</v>
      </c>
    </row>
    <row r="422" spans="1:12" x14ac:dyDescent="0.2">
      <c r="A422" s="6" t="s">
        <v>689</v>
      </c>
      <c r="B422" s="6" t="s">
        <v>689</v>
      </c>
      <c r="C422" s="6">
        <v>19</v>
      </c>
      <c r="D422" s="6">
        <v>19</v>
      </c>
      <c r="E422" s="6">
        <v>19</v>
      </c>
      <c r="F422" s="6" t="s">
        <v>690</v>
      </c>
      <c r="G422" s="6">
        <f>'V5-ZIKVC_short_ranked'!G397/'V5-ZIKVC_short_ranked'!G$3</f>
        <v>0</v>
      </c>
      <c r="H422" s="6">
        <f>'V5-ZIKVC_short_ranked'!H397/'V5-ZIKVC_short_ranked'!H$3</f>
        <v>1.1247667514843088E-2</v>
      </c>
      <c r="I422" s="6">
        <f>'V5-ZIKVC_short_ranked'!I397/'V5-ZIKVC_short_ranked'!I$3</f>
        <v>1.0157069264218268E-2</v>
      </c>
      <c r="K422" s="7">
        <f t="shared" si="12"/>
        <v>7.1349122596871192E-3</v>
      </c>
      <c r="L422" s="6">
        <f t="shared" si="13"/>
        <v>6.203029973419572E-3</v>
      </c>
    </row>
    <row r="423" spans="1:12" x14ac:dyDescent="0.2">
      <c r="A423" s="6" t="s">
        <v>706</v>
      </c>
      <c r="B423" s="6" t="s">
        <v>706</v>
      </c>
      <c r="C423" s="6">
        <v>14</v>
      </c>
      <c r="D423" s="6">
        <v>14</v>
      </c>
      <c r="E423" s="6">
        <v>14</v>
      </c>
      <c r="F423" s="6" t="s">
        <v>707</v>
      </c>
      <c r="G423" s="6">
        <f>'V5-ZIKVC_short_ranked'!G402/'V5-ZIKVC_short_ranked'!G$3</f>
        <v>0</v>
      </c>
      <c r="H423" s="6">
        <f>'V5-ZIKVC_short_ranked'!H402/'V5-ZIKVC_short_ranked'!H$3</f>
        <v>1.2233248515691264E-2</v>
      </c>
      <c r="I423" s="6">
        <f>'V5-ZIKVC_short_ranked'!I402/'V5-ZIKVC_short_ranked'!I$3</f>
        <v>9.1687605410800954E-3</v>
      </c>
      <c r="K423" s="7">
        <f t="shared" si="12"/>
        <v>7.134003018923786E-3</v>
      </c>
      <c r="L423" s="6">
        <f t="shared" si="13"/>
        <v>6.3653963696021637E-3</v>
      </c>
    </row>
    <row r="424" spans="1:12" x14ac:dyDescent="0.2">
      <c r="A424" s="6" t="s">
        <v>691</v>
      </c>
      <c r="B424" s="6" t="s">
        <v>691</v>
      </c>
      <c r="C424" s="6">
        <v>6</v>
      </c>
      <c r="D424" s="6">
        <v>6</v>
      </c>
      <c r="E424" s="6">
        <v>6</v>
      </c>
      <c r="F424" s="6" t="s">
        <v>692</v>
      </c>
      <c r="G424" s="6">
        <f>'V5-ZIKVC_short_ranked'!G399/'V5-ZIKVC_short_ranked'!G$3</f>
        <v>0</v>
      </c>
      <c r="H424" s="6">
        <f>'V5-ZIKVC_short_ranked'!H399/'V5-ZIKVC_short_ranked'!H$3</f>
        <v>1.2649703138252756E-2</v>
      </c>
      <c r="I424" s="6">
        <f>'V5-ZIKVC_short_ranked'!I399/'V5-ZIKVC_short_ranked'!I$3</f>
        <v>8.5430076067875959E-3</v>
      </c>
      <c r="K424" s="7">
        <f t="shared" si="12"/>
        <v>7.0642369150134511E-3</v>
      </c>
      <c r="L424" s="6">
        <f t="shared" si="13"/>
        <v>6.4532022624909291E-3</v>
      </c>
    </row>
    <row r="425" spans="1:12" x14ac:dyDescent="0.2">
      <c r="A425" s="6" t="s">
        <v>740</v>
      </c>
      <c r="B425" s="6" t="s">
        <v>740</v>
      </c>
      <c r="C425" s="6">
        <v>3</v>
      </c>
      <c r="D425" s="6">
        <v>3</v>
      </c>
      <c r="E425" s="6">
        <v>3</v>
      </c>
      <c r="F425" s="6" t="s">
        <v>741</v>
      </c>
      <c r="G425" s="6">
        <f>'V5-ZIKVC_short_ranked'!G411/'V5-ZIKVC_short_ranked'!G$3</f>
        <v>0</v>
      </c>
      <c r="H425" s="6">
        <f>'V5-ZIKVC_short_ranked'!H411/'V5-ZIKVC_short_ranked'!H$3</f>
        <v>1.0700593723494486E-2</v>
      </c>
      <c r="I425" s="6">
        <f>'V5-ZIKVC_short_ranked'!I411/'V5-ZIKVC_short_ranked'!I$3</f>
        <v>1.037276701201253E-2</v>
      </c>
      <c r="K425" s="7">
        <f t="shared" si="12"/>
        <v>7.0244535785023389E-3</v>
      </c>
      <c r="L425" s="6">
        <f t="shared" si="13"/>
        <v>6.0855631329886804E-3</v>
      </c>
    </row>
    <row r="426" spans="1:12" x14ac:dyDescent="0.2">
      <c r="A426" s="6" t="s">
        <v>754</v>
      </c>
      <c r="B426" s="6" t="s">
        <v>754</v>
      </c>
      <c r="C426" s="6">
        <v>3</v>
      </c>
      <c r="D426" s="6">
        <v>3</v>
      </c>
      <c r="E426" s="6">
        <v>3</v>
      </c>
      <c r="F426" s="6" t="s">
        <v>755</v>
      </c>
      <c r="G426" s="6">
        <f>'V5-ZIKVC_short_ranked'!G416/'V5-ZIKVC_short_ranked'!G$3</f>
        <v>0</v>
      </c>
      <c r="H426" s="6">
        <f>'V5-ZIKVC_short_ranked'!H416/'V5-ZIKVC_short_ranked'!H$3</f>
        <v>9.2213740458015267E-3</v>
      </c>
      <c r="I426" s="6">
        <f>'V5-ZIKVC_short_ranked'!I416/'V5-ZIKVC_short_ranked'!I$3</f>
        <v>1.1775031838364369E-2</v>
      </c>
      <c r="K426" s="7">
        <f t="shared" si="12"/>
        <v>6.9988019613886317E-3</v>
      </c>
      <c r="L426" s="6">
        <f t="shared" si="13"/>
        <v>6.1941677166050526E-3</v>
      </c>
    </row>
    <row r="427" spans="1:12" x14ac:dyDescent="0.2">
      <c r="A427" s="6" t="s">
        <v>761</v>
      </c>
      <c r="B427" s="6" t="s">
        <v>761</v>
      </c>
      <c r="C427" s="6">
        <v>28</v>
      </c>
      <c r="D427" s="6">
        <v>28</v>
      </c>
      <c r="E427" s="6">
        <v>28</v>
      </c>
      <c r="F427" s="6" t="s">
        <v>762</v>
      </c>
      <c r="G427" s="6">
        <f>'V5-ZIKVC_short_ranked'!G415/'V5-ZIKVC_short_ranked'!G$3</f>
        <v>0</v>
      </c>
      <c r="H427" s="6">
        <f>'V5-ZIKVC_short_ranked'!H415/'V5-ZIKVC_short_ranked'!H$3</f>
        <v>9.8379983036471601E-3</v>
      </c>
      <c r="I427" s="6">
        <f>'V5-ZIKVC_short_ranked'!I415/'V5-ZIKVC_short_ranked'!I$3</f>
        <v>1.0951823678564463E-2</v>
      </c>
      <c r="K427" s="7">
        <f t="shared" si="12"/>
        <v>6.9299406607372079E-3</v>
      </c>
      <c r="L427" s="6">
        <f t="shared" si="13"/>
        <v>6.0272887696257377E-3</v>
      </c>
    </row>
    <row r="428" spans="1:12" x14ac:dyDescent="0.2">
      <c r="A428" s="6" t="s">
        <v>746</v>
      </c>
      <c r="B428" s="6" t="s">
        <v>746</v>
      </c>
      <c r="C428" s="6" t="s">
        <v>747</v>
      </c>
      <c r="D428" s="6" t="s">
        <v>747</v>
      </c>
      <c r="E428" s="6" t="s">
        <v>748</v>
      </c>
      <c r="F428" s="6" t="s">
        <v>749</v>
      </c>
      <c r="G428" s="6">
        <f>'V5-ZIKVC_short_ranked'!G413/'V5-ZIKVC_short_ranked'!G$3</f>
        <v>0</v>
      </c>
      <c r="H428" s="6">
        <f>'V5-ZIKVC_short_ranked'!H413/'V5-ZIKVC_short_ranked'!H$3</f>
        <v>9.6547921967769304E-3</v>
      </c>
      <c r="I428" s="6">
        <f>'V5-ZIKVC_short_ranked'!I413/'V5-ZIKVC_short_ranked'!I$3</f>
        <v>1.1092027214630732E-2</v>
      </c>
      <c r="K428" s="7">
        <f t="shared" si="12"/>
        <v>6.9156064704692212E-3</v>
      </c>
      <c r="L428" s="6">
        <f t="shared" si="13"/>
        <v>6.0320494663864532E-3</v>
      </c>
    </row>
    <row r="429" spans="1:12" x14ac:dyDescent="0.2">
      <c r="A429" s="6" t="s">
        <v>726</v>
      </c>
      <c r="B429" s="6" t="s">
        <v>727</v>
      </c>
      <c r="C429" s="6" t="s">
        <v>728</v>
      </c>
      <c r="D429" s="6" t="s">
        <v>728</v>
      </c>
      <c r="E429" s="6" t="s">
        <v>728</v>
      </c>
      <c r="F429" s="6" t="s">
        <v>729</v>
      </c>
      <c r="G429" s="6">
        <f>'V5-ZIKVC_short_ranked'!G407/'V5-ZIKVC_short_ranked'!G$3</f>
        <v>0</v>
      </c>
      <c r="H429" s="6">
        <f>'V5-ZIKVC_short_ranked'!H407/'V5-ZIKVC_short_ranked'!H$3</f>
        <v>1.3538592027141647E-2</v>
      </c>
      <c r="I429" s="6">
        <f>'V5-ZIKVC_short_ranked'!I407/'V5-ZIKVC_short_ranked'!I$3</f>
        <v>7.000998175747771E-3</v>
      </c>
      <c r="K429" s="7">
        <f t="shared" si="12"/>
        <v>6.8465300676298054E-3</v>
      </c>
      <c r="L429" s="6">
        <f t="shared" si="13"/>
        <v>6.7706176835400332E-3</v>
      </c>
    </row>
    <row r="430" spans="1:12" x14ac:dyDescent="0.2">
      <c r="A430" s="6" t="s">
        <v>744</v>
      </c>
      <c r="B430" s="6" t="s">
        <v>744</v>
      </c>
      <c r="C430" s="6">
        <v>25</v>
      </c>
      <c r="D430" s="6">
        <v>24</v>
      </c>
      <c r="E430" s="6">
        <v>23</v>
      </c>
      <c r="F430" s="6" t="s">
        <v>745</v>
      </c>
      <c r="G430" s="6">
        <f>'V5-ZIKVC_short_ranked'!G412/'V5-ZIKVC_short_ranked'!G$3</f>
        <v>0</v>
      </c>
      <c r="H430" s="6">
        <f>'V5-ZIKVC_short_ranked'!H412/'V5-ZIKVC_short_ranked'!H$3</f>
        <v>1.2193384223918576E-2</v>
      </c>
      <c r="I430" s="6">
        <f>'V5-ZIKVC_short_ranked'!I412/'V5-ZIKVC_short_ranked'!I$3</f>
        <v>8.2503241202859148E-3</v>
      </c>
      <c r="K430" s="7">
        <f t="shared" si="12"/>
        <v>6.8145694480681628E-3</v>
      </c>
      <c r="L430" s="6">
        <f t="shared" si="13"/>
        <v>6.2221940115302545E-3</v>
      </c>
    </row>
    <row r="431" spans="1:12" x14ac:dyDescent="0.2">
      <c r="A431" s="6" t="s">
        <v>732</v>
      </c>
      <c r="B431" s="6" t="s">
        <v>732</v>
      </c>
      <c r="C431" s="6">
        <v>11</v>
      </c>
      <c r="D431" s="6">
        <v>11</v>
      </c>
      <c r="E431" s="6">
        <v>11</v>
      </c>
      <c r="F431" s="6" t="s">
        <v>733</v>
      </c>
      <c r="G431" s="6">
        <f>'V5-ZIKVC_short_ranked'!G408/'V5-ZIKVC_short_ranked'!G$3</f>
        <v>0</v>
      </c>
      <c r="H431" s="6">
        <f>'V5-ZIKVC_short_ranked'!H408/'V5-ZIKVC_short_ranked'!H$3</f>
        <v>1.1403731976251059E-2</v>
      </c>
      <c r="I431" s="6">
        <f>'V5-ZIKVC_short_ranked'!I408/'V5-ZIKVC_short_ranked'!I$3</f>
        <v>8.9818607372732593E-3</v>
      </c>
      <c r="K431" s="7">
        <f t="shared" si="12"/>
        <v>6.7951975711747726E-3</v>
      </c>
      <c r="L431" s="6">
        <f t="shared" si="13"/>
        <v>6.0081109841631274E-3</v>
      </c>
    </row>
    <row r="432" spans="1:12" x14ac:dyDescent="0.2">
      <c r="A432" s="6" t="s">
        <v>639</v>
      </c>
      <c r="B432" s="6" t="s">
        <v>639</v>
      </c>
      <c r="C432" s="6">
        <v>5</v>
      </c>
      <c r="D432" s="6">
        <v>5</v>
      </c>
      <c r="E432" s="6">
        <v>5</v>
      </c>
      <c r="F432" s="6" t="s">
        <v>640</v>
      </c>
      <c r="G432" s="6">
        <f>'V5-ZIKVC_short_ranked'!G398/'V5-ZIKVC_short_ranked'!G$3</f>
        <v>0</v>
      </c>
      <c r="H432" s="6">
        <f>'V5-ZIKVC_short_ranked'!H398/'V5-ZIKVC_short_ranked'!H$3</f>
        <v>1.1750636132315521E-2</v>
      </c>
      <c r="I432" s="6">
        <f>'V5-ZIKVC_short_ranked'!I398/'V5-ZIKVC_short_ranked'!I$3</f>
        <v>8.5690519625053058E-3</v>
      </c>
      <c r="K432" s="7">
        <f t="shared" si="12"/>
        <v>6.7732293649402755E-3</v>
      </c>
      <c r="L432" s="6">
        <f t="shared" si="13"/>
        <v>6.0776719621877971E-3</v>
      </c>
    </row>
    <row r="433" spans="1:12" x14ac:dyDescent="0.2">
      <c r="A433" s="6" t="s">
        <v>1475</v>
      </c>
      <c r="B433" s="6" t="s">
        <v>1475</v>
      </c>
      <c r="C433" s="6">
        <v>12</v>
      </c>
      <c r="D433" s="6">
        <v>12</v>
      </c>
      <c r="E433" s="6">
        <v>12</v>
      </c>
      <c r="F433" s="6" t="s">
        <v>1476</v>
      </c>
      <c r="G433" s="6">
        <f>'V5-ZIKVC_short_ranked'!G189/'V5-ZIKVC_short_ranked'!G$3</f>
        <v>1.6741380715624744E-2</v>
      </c>
      <c r="H433" s="6">
        <f>'V5-ZIKVC_short_ranked'!H189/'V5-ZIKVC_short_ranked'!H$3</f>
        <v>7.0496183206106874E-4</v>
      </c>
      <c r="I433" s="6">
        <f>'V5-ZIKVC_short_ranked'!I189/'V5-ZIKVC_short_ranked'!I$3</f>
        <v>2.4936036439151435E-3</v>
      </c>
      <c r="K433" s="7">
        <f t="shared" si="12"/>
        <v>6.6466487305336525E-3</v>
      </c>
      <c r="L433" s="6">
        <f t="shared" si="13"/>
        <v>8.7879189954672421E-3</v>
      </c>
    </row>
    <row r="434" spans="1:12" x14ac:dyDescent="0.2">
      <c r="A434" s="6" t="s">
        <v>710</v>
      </c>
      <c r="B434" s="6" t="s">
        <v>710</v>
      </c>
      <c r="C434" s="6">
        <v>4</v>
      </c>
      <c r="D434" s="6">
        <v>4</v>
      </c>
      <c r="E434" s="6">
        <v>4</v>
      </c>
      <c r="F434" s="6" t="s">
        <v>711</v>
      </c>
      <c r="G434" s="6">
        <f>'V5-ZIKVC_short_ranked'!G403/'V5-ZIKVC_short_ranked'!G$3</f>
        <v>0</v>
      </c>
      <c r="H434" s="6">
        <f>'V5-ZIKVC_short_ranked'!H403/'V5-ZIKVC_short_ranked'!H$3</f>
        <v>1.5270568278201868E-2</v>
      </c>
      <c r="I434" s="6">
        <f>'V5-ZIKVC_short_ranked'!I403/'V5-ZIKVC_short_ranked'!I$3</f>
        <v>4.6309618054360419E-3</v>
      </c>
      <c r="K434" s="7">
        <f t="shared" si="12"/>
        <v>6.6338433612126366E-3</v>
      </c>
      <c r="L434" s="6">
        <f t="shared" si="13"/>
        <v>7.829828528113425E-3</v>
      </c>
    </row>
    <row r="435" spans="1:12" x14ac:dyDescent="0.2">
      <c r="A435" s="6" t="s">
        <v>750</v>
      </c>
      <c r="B435" s="6" t="s">
        <v>750</v>
      </c>
      <c r="C435" s="6">
        <v>14</v>
      </c>
      <c r="D435" s="6">
        <v>14</v>
      </c>
      <c r="E435" s="6">
        <v>14</v>
      </c>
      <c r="F435" s="6" t="s">
        <v>751</v>
      </c>
      <c r="G435" s="6">
        <f>'V5-ZIKVC_short_ranked'!G414/'V5-ZIKVC_short_ranked'!G$3</f>
        <v>0</v>
      </c>
      <c r="H435" s="6">
        <f>'V5-ZIKVC_short_ranked'!H414/'V5-ZIKVC_short_ranked'!H$3</f>
        <v>7.6715860899067012E-3</v>
      </c>
      <c r="I435" s="6">
        <f>'V5-ZIKVC_short_ranked'!I414/'V5-ZIKVC_short_ranked'!I$3</f>
        <v>1.2224784589084318E-2</v>
      </c>
      <c r="K435" s="7">
        <f t="shared" si="12"/>
        <v>6.6321235596636732E-3</v>
      </c>
      <c r="L435" s="6">
        <f t="shared" si="13"/>
        <v>6.1783251230582538E-3</v>
      </c>
    </row>
    <row r="436" spans="1:12" x14ac:dyDescent="0.2">
      <c r="A436" s="6" t="s">
        <v>734</v>
      </c>
      <c r="B436" s="6" t="s">
        <v>734</v>
      </c>
      <c r="C436" s="6">
        <v>8</v>
      </c>
      <c r="D436" s="6">
        <v>8</v>
      </c>
      <c r="E436" s="6">
        <v>8</v>
      </c>
      <c r="F436" s="6" t="s">
        <v>735</v>
      </c>
      <c r="G436" s="6">
        <f>'V5-ZIKVC_short_ranked'!G409/'V5-ZIKVC_short_ranked'!G$3</f>
        <v>0</v>
      </c>
      <c r="H436" s="6">
        <f>'V5-ZIKVC_short_ranked'!H409/'V5-ZIKVC_short_ranked'!H$3</f>
        <v>7.4031382527565727E-3</v>
      </c>
      <c r="I436" s="6">
        <f>'V5-ZIKVC_short_ranked'!I409/'V5-ZIKVC_short_ranked'!I$3</f>
        <v>1.2408357140398582E-2</v>
      </c>
      <c r="K436" s="7">
        <f t="shared" si="12"/>
        <v>6.6038317977183845E-3</v>
      </c>
      <c r="L436" s="6">
        <f t="shared" si="13"/>
        <v>6.2426756953825029E-3</v>
      </c>
    </row>
    <row r="437" spans="1:12" x14ac:dyDescent="0.2">
      <c r="A437" s="6" t="s">
        <v>783</v>
      </c>
      <c r="B437" s="6" t="s">
        <v>783</v>
      </c>
      <c r="C437" s="6">
        <v>31</v>
      </c>
      <c r="D437" s="6">
        <v>31</v>
      </c>
      <c r="E437" s="6">
        <v>31</v>
      </c>
      <c r="F437" s="6" t="s">
        <v>784</v>
      </c>
      <c r="G437" s="6">
        <f>'V5-ZIKVC_short_ranked'!G420/'V5-ZIKVC_short_ranked'!G$3</f>
        <v>0</v>
      </c>
      <c r="H437" s="6">
        <f>'V5-ZIKVC_short_ranked'!H420/'V5-ZIKVC_short_ranked'!H$3</f>
        <v>7.7363019508057676E-3</v>
      </c>
      <c r="I437" s="6">
        <f>'V5-ZIKVC_short_ranked'!I420/'V5-ZIKVC_short_ranked'!I$3</f>
        <v>1.1974666987918631E-2</v>
      </c>
      <c r="K437" s="7">
        <f t="shared" si="12"/>
        <v>6.5703229795747997E-3</v>
      </c>
      <c r="L437" s="6">
        <f t="shared" si="13"/>
        <v>6.0718854229062725E-3</v>
      </c>
    </row>
    <row r="438" spans="1:12" x14ac:dyDescent="0.2">
      <c r="A438" s="6" t="s">
        <v>1632</v>
      </c>
      <c r="B438" s="6" t="s">
        <v>1632</v>
      </c>
      <c r="C438" s="6">
        <v>11</v>
      </c>
      <c r="D438" s="6">
        <v>11</v>
      </c>
      <c r="E438" s="6">
        <v>11</v>
      </c>
      <c r="F438" s="6" t="s">
        <v>1633</v>
      </c>
      <c r="G438" s="6">
        <f>'V5-ZIKVC_short_ranked'!G204/'V5-ZIKVC_short_ranked'!G$3</f>
        <v>1.7218774379097145E-2</v>
      </c>
      <c r="H438" s="6">
        <f>'V5-ZIKVC_short_ranked'!H204/'V5-ZIKVC_short_ranked'!H$3</f>
        <v>2.1120441051738761E-3</v>
      </c>
      <c r="I438" s="6">
        <f>'V5-ZIKVC_short_ranked'!I204/'V5-ZIKVC_short_ranked'!I$3</f>
        <v>3.1132757374453585E-4</v>
      </c>
      <c r="K438" s="7">
        <f t="shared" si="12"/>
        <v>6.5473820193385187E-3</v>
      </c>
      <c r="L438" s="6">
        <f t="shared" si="13"/>
        <v>9.2854513179800157E-3</v>
      </c>
    </row>
    <row r="439" spans="1:12" x14ac:dyDescent="0.2">
      <c r="A439" s="6" t="s">
        <v>1901</v>
      </c>
      <c r="B439" s="6" t="s">
        <v>1901</v>
      </c>
      <c r="C439" s="6">
        <v>3</v>
      </c>
      <c r="D439" s="6">
        <v>3</v>
      </c>
      <c r="E439" s="6">
        <v>3</v>
      </c>
      <c r="F439" s="6" t="s">
        <v>1902</v>
      </c>
      <c r="G439" s="6">
        <f>'V5-ZIKVC_short_ranked'!G220/'V5-ZIKVC_short_ranked'!G$3</f>
        <v>1.8843077209692256E-2</v>
      </c>
      <c r="H439" s="6">
        <f>'V5-ZIKVC_short_ranked'!H220/'V5-ZIKVC_short_ranked'!H$3</f>
        <v>4.6513994910941475E-4</v>
      </c>
      <c r="I439" s="6">
        <f>'V5-ZIKVC_short_ranked'!I220/'V5-ZIKVC_short_ranked'!I$3</f>
        <v>9.6007297008914727E-5</v>
      </c>
      <c r="K439" s="7">
        <f t="shared" si="12"/>
        <v>6.4680748186035295E-3</v>
      </c>
      <c r="L439" s="6">
        <f t="shared" si="13"/>
        <v>1.0718655599621645E-2</v>
      </c>
    </row>
    <row r="440" spans="1:12" x14ac:dyDescent="0.2">
      <c r="A440" s="6" t="s">
        <v>712</v>
      </c>
      <c r="B440" s="6" t="s">
        <v>712</v>
      </c>
      <c r="C440" s="6">
        <v>9</v>
      </c>
      <c r="D440" s="6">
        <v>9</v>
      </c>
      <c r="E440" s="6">
        <v>9</v>
      </c>
      <c r="F440" s="6" t="s">
        <v>713</v>
      </c>
      <c r="G440" s="6">
        <f>'V5-ZIKVC_short_ranked'!G404/'V5-ZIKVC_short_ranked'!G$3</f>
        <v>0</v>
      </c>
      <c r="H440" s="6">
        <f>'V5-ZIKVC_short_ranked'!H404/'V5-ZIKVC_short_ranked'!H$3</f>
        <v>9.4961832061068712E-3</v>
      </c>
      <c r="I440" s="6">
        <f>'V5-ZIKVC_short_ranked'!I404/'V5-ZIKVC_short_ranked'!I$3</f>
        <v>9.8747117337280154E-3</v>
      </c>
      <c r="K440" s="7">
        <f t="shared" si="12"/>
        <v>6.4569649799449619E-3</v>
      </c>
      <c r="L440" s="6">
        <f t="shared" si="13"/>
        <v>5.5950977226258084E-3</v>
      </c>
    </row>
    <row r="441" spans="1:12" x14ac:dyDescent="0.2">
      <c r="A441" s="6" t="s">
        <v>736</v>
      </c>
      <c r="B441" s="6" t="s">
        <v>736</v>
      </c>
      <c r="C441" s="6">
        <v>5</v>
      </c>
      <c r="D441" s="6">
        <v>5</v>
      </c>
      <c r="E441" s="6">
        <v>5</v>
      </c>
      <c r="F441" s="6" t="s">
        <v>737</v>
      </c>
      <c r="G441" s="6">
        <f>'V5-ZIKVC_short_ranked'!G410/'V5-ZIKVC_short_ranked'!G$3</f>
        <v>0</v>
      </c>
      <c r="H441" s="6">
        <f>'V5-ZIKVC_short_ranked'!H410/'V5-ZIKVC_short_ranked'!H$3</f>
        <v>1.6450381679389316E-2</v>
      </c>
      <c r="I441" s="6">
        <f>'V5-ZIKVC_short_ranked'!I410/'V5-ZIKVC_short_ranked'!I$3</f>
        <v>2.8686653128191008E-3</v>
      </c>
      <c r="K441" s="7">
        <f t="shared" si="12"/>
        <v>6.4396823307361385E-3</v>
      </c>
      <c r="L441" s="6">
        <f t="shared" si="13"/>
        <v>8.7873708386574153E-3</v>
      </c>
    </row>
    <row r="442" spans="1:12" x14ac:dyDescent="0.2">
      <c r="A442" s="6" t="s">
        <v>1500</v>
      </c>
      <c r="B442" s="6" t="s">
        <v>1500</v>
      </c>
      <c r="C442" s="6">
        <v>4</v>
      </c>
      <c r="D442" s="6">
        <v>4</v>
      </c>
      <c r="E442" s="6">
        <v>4</v>
      </c>
      <c r="F442" s="6" t="s">
        <v>1501</v>
      </c>
      <c r="G442" s="6">
        <f>'V5-ZIKVC_short_ranked'!G191/'V5-ZIKVC_short_ranked'!G$3</f>
        <v>1.7529662447748683E-2</v>
      </c>
      <c r="H442" s="6">
        <f>'V5-ZIKVC_short_ranked'!H191/'V5-ZIKVC_short_ranked'!H$3</f>
        <v>1.2668363019508059E-3</v>
      </c>
      <c r="I442" s="6">
        <f>'V5-ZIKVC_short_ranked'!I191/'V5-ZIKVC_short_ranked'!I$3</f>
        <v>2.0083984442226276E-4</v>
      </c>
      <c r="K442" s="7">
        <f t="shared" si="12"/>
        <v>6.3324461980405833E-3</v>
      </c>
      <c r="L442" s="6">
        <f t="shared" si="13"/>
        <v>9.7117107616995681E-3</v>
      </c>
    </row>
    <row r="443" spans="1:12" x14ac:dyDescent="0.2">
      <c r="A443" s="6" t="s">
        <v>670</v>
      </c>
      <c r="B443" s="6" t="s">
        <v>670</v>
      </c>
      <c r="C443" s="6">
        <v>7</v>
      </c>
      <c r="D443" s="6">
        <v>7</v>
      </c>
      <c r="E443" s="6">
        <v>7</v>
      </c>
      <c r="F443" s="6" t="s">
        <v>671</v>
      </c>
      <c r="G443" s="6">
        <f>'V5-ZIKVC_short_ranked'!G392/'V5-ZIKVC_short_ranked'!G$3</f>
        <v>0</v>
      </c>
      <c r="H443" s="6">
        <f>'V5-ZIKVC_short_ranked'!H392/'V5-ZIKVC_short_ranked'!H$3</f>
        <v>1.2717557251908398E-2</v>
      </c>
      <c r="I443" s="6">
        <f>'V5-ZIKVC_short_ranked'!I392/'V5-ZIKVC_short_ranked'!I$3</f>
        <v>5.9661079177136039E-3</v>
      </c>
      <c r="K443" s="7">
        <f t="shared" si="12"/>
        <v>6.2278883898740011E-3</v>
      </c>
      <c r="L443" s="6">
        <f t="shared" si="13"/>
        <v>6.3628187445184513E-3</v>
      </c>
    </row>
    <row r="444" spans="1:12" x14ac:dyDescent="0.2">
      <c r="A444" s="6" t="s">
        <v>1578</v>
      </c>
      <c r="B444" s="6" t="s">
        <v>1578</v>
      </c>
      <c r="C444" s="6">
        <v>6</v>
      </c>
      <c r="D444" s="6">
        <v>6</v>
      </c>
      <c r="E444" s="6">
        <v>6</v>
      </c>
      <c r="F444" s="6" t="s">
        <v>1579</v>
      </c>
      <c r="G444" s="6">
        <f>'V5-ZIKVC_short_ranked'!G200/'V5-ZIKVC_short_ranked'!G$3</f>
        <v>1.6765832586192842E-2</v>
      </c>
      <c r="H444" s="6">
        <f>'V5-ZIKVC_short_ranked'!H200/'V5-ZIKVC_short_ranked'!H$3</f>
        <v>2.8608990670059373E-4</v>
      </c>
      <c r="I444" s="6">
        <f>'V5-ZIKVC_short_ranked'!I200/'V5-ZIKVC_short_ranked'!I$3</f>
        <v>1.6041946327975309E-3</v>
      </c>
      <c r="K444" s="7">
        <f t="shared" si="12"/>
        <v>6.2187057085636545E-3</v>
      </c>
      <c r="L444" s="6">
        <f t="shared" si="13"/>
        <v>9.1578252902556386E-3</v>
      </c>
    </row>
    <row r="445" spans="1:12" x14ac:dyDescent="0.2">
      <c r="A445" s="6" t="s">
        <v>767</v>
      </c>
      <c r="B445" s="6" t="s">
        <v>767</v>
      </c>
      <c r="C445" s="6">
        <v>5</v>
      </c>
      <c r="D445" s="6">
        <v>5</v>
      </c>
      <c r="E445" s="6">
        <v>5</v>
      </c>
      <c r="F445" s="6" t="s">
        <v>768</v>
      </c>
      <c r="G445" s="6">
        <f>'V5-ZIKVC_short_ranked'!G419/'V5-ZIKVC_short_ranked'!G$3</f>
        <v>0</v>
      </c>
      <c r="H445" s="6">
        <f>'V5-ZIKVC_short_ranked'!H419/'V5-ZIKVC_short_ranked'!H$3</f>
        <v>1.4689567430025446E-2</v>
      </c>
      <c r="I445" s="6">
        <f>'V5-ZIKVC_short_ranked'!I419/'V5-ZIKVC_short_ranked'!I$3</f>
        <v>3.8951800731995547E-3</v>
      </c>
      <c r="K445" s="7">
        <f t="shared" si="12"/>
        <v>6.1949158344083337E-3</v>
      </c>
      <c r="L445" s="6">
        <f t="shared" si="13"/>
        <v>7.6100220925338314E-3</v>
      </c>
    </row>
    <row r="446" spans="1:12" x14ac:dyDescent="0.2">
      <c r="A446" s="6" t="s">
        <v>1235</v>
      </c>
      <c r="B446" s="6" t="s">
        <v>1235</v>
      </c>
      <c r="C446" s="6">
        <v>8</v>
      </c>
      <c r="D446" s="6">
        <v>8</v>
      </c>
      <c r="E446" s="6">
        <v>8</v>
      </c>
      <c r="F446" s="6" t="s">
        <v>1236</v>
      </c>
      <c r="G446" s="6">
        <f>'V5-ZIKVC_short_ranked'!G164/'V5-ZIKVC_short_ranked'!G$3</f>
        <v>1.4161126183295878E-2</v>
      </c>
      <c r="H446" s="6">
        <f>'V5-ZIKVC_short_ranked'!H164/'V5-ZIKVC_short_ranked'!H$3</f>
        <v>3.6281594571670908E-3</v>
      </c>
      <c r="I446" s="6">
        <f>'V5-ZIKVC_short_ranked'!I164/'V5-ZIKVC_short_ranked'!I$3</f>
        <v>7.1975355384986056E-4</v>
      </c>
      <c r="K446" s="7">
        <f t="shared" si="12"/>
        <v>6.1696797314376101E-3</v>
      </c>
      <c r="L446" s="6">
        <f t="shared" si="13"/>
        <v>7.0719246686670239E-3</v>
      </c>
    </row>
    <row r="447" spans="1:12" x14ac:dyDescent="0.2">
      <c r="A447" s="6" t="s">
        <v>1550</v>
      </c>
      <c r="B447" s="6" t="s">
        <v>1550</v>
      </c>
      <c r="C447" s="6">
        <v>7</v>
      </c>
      <c r="D447" s="6">
        <v>7</v>
      </c>
      <c r="E447" s="6">
        <v>7</v>
      </c>
      <c r="F447" s="6" t="s">
        <v>1551</v>
      </c>
      <c r="G447" s="6">
        <f>'V5-ZIKVC_short_ranked'!G197/'V5-ZIKVC_short_ranked'!G$3</f>
        <v>1.7173363762327819E-2</v>
      </c>
      <c r="H447" s="6">
        <f>'V5-ZIKVC_short_ranked'!H197/'V5-ZIKVC_short_ranked'!H$3</f>
        <v>8.1552162849872782E-4</v>
      </c>
      <c r="I447" s="6">
        <f>'V5-ZIKVC_short_ranked'!I197/'V5-ZIKVC_short_ranked'!I$3</f>
        <v>3.6264757512132997E-4</v>
      </c>
      <c r="K447" s="7">
        <f t="shared" si="12"/>
        <v>6.1171776553159592E-3</v>
      </c>
      <c r="L447" s="6">
        <f t="shared" si="13"/>
        <v>9.5776151599298032E-3</v>
      </c>
    </row>
    <row r="448" spans="1:12" x14ac:dyDescent="0.2">
      <c r="A448" s="6" t="s">
        <v>2159</v>
      </c>
      <c r="B448" s="6" t="s">
        <v>2159</v>
      </c>
      <c r="C448" s="6" t="s">
        <v>2160</v>
      </c>
      <c r="D448" s="6" t="s">
        <v>2160</v>
      </c>
      <c r="E448" s="6" t="s">
        <v>2160</v>
      </c>
      <c r="F448" s="6" t="s">
        <v>2161</v>
      </c>
      <c r="G448" s="6">
        <f>'V5-ZIKVC_short_ranked'!G737/'V5-ZIKVC_short_ranked'!G$3</f>
        <v>1.8075754223769547E-2</v>
      </c>
      <c r="H448" s="6">
        <f>'V5-ZIKVC_short_ranked'!H737/'V5-ZIKVC_short_ranked'!H$3</f>
        <v>2.2357930449533501E-4</v>
      </c>
      <c r="I448" s="6">
        <f>'V5-ZIKVC_short_ranked'!I737/'V5-ZIKVC_short_ranked'!I$3</f>
        <v>0</v>
      </c>
      <c r="K448" s="7">
        <f t="shared" si="12"/>
        <v>6.0997778427549611E-3</v>
      </c>
      <c r="L448" s="6">
        <f t="shared" si="13"/>
        <v>1.0372102228348603E-2</v>
      </c>
    </row>
    <row r="449" spans="1:12" x14ac:dyDescent="0.2">
      <c r="A449" s="6" t="s">
        <v>765</v>
      </c>
      <c r="B449" s="6" t="s">
        <v>765</v>
      </c>
      <c r="C449" s="6">
        <v>6</v>
      </c>
      <c r="D449" s="6">
        <v>6</v>
      </c>
      <c r="E449" s="6">
        <v>6</v>
      </c>
      <c r="F449" s="6" t="s">
        <v>766</v>
      </c>
      <c r="G449" s="6">
        <f>'V5-ZIKVC_short_ranked'!G418/'V5-ZIKVC_short_ranked'!G$3</f>
        <v>0</v>
      </c>
      <c r="H449" s="6">
        <f>'V5-ZIKVC_short_ranked'!H418/'V5-ZIKVC_short_ranked'!H$3</f>
        <v>1.3812553011026294E-2</v>
      </c>
      <c r="I449" s="6">
        <f>'V5-ZIKVC_short_ranked'!I418/'V5-ZIKVC_short_ranked'!I$3</f>
        <v>4.478022923622346E-3</v>
      </c>
      <c r="K449" s="7">
        <f t="shared" si="12"/>
        <v>6.0968586448828799E-3</v>
      </c>
      <c r="L449" s="6">
        <f t="shared" si="13"/>
        <v>7.0471360842490286E-3</v>
      </c>
    </row>
    <row r="450" spans="1:12" x14ac:dyDescent="0.2">
      <c r="A450" s="6" t="s">
        <v>1233</v>
      </c>
      <c r="B450" s="6" t="s">
        <v>1233</v>
      </c>
      <c r="C450" s="6" t="s">
        <v>130</v>
      </c>
      <c r="D450" s="6" t="s">
        <v>130</v>
      </c>
      <c r="E450" s="6" t="s">
        <v>130</v>
      </c>
      <c r="F450" s="6" t="s">
        <v>1234</v>
      </c>
      <c r="G450" s="6">
        <f>'V5-ZIKVC_short_ranked'!G163/'V5-ZIKVC_short_ranked'!G$3</f>
        <v>1.6511998882200202E-2</v>
      </c>
      <c r="H450" s="6">
        <f>'V5-ZIKVC_short_ranked'!H163/'V5-ZIKVC_short_ranked'!H$3</f>
        <v>1.0529262086513996E-3</v>
      </c>
      <c r="I450" s="6">
        <f>'V5-ZIKVC_short_ranked'!I163/'V5-ZIKVC_short_ranked'!I$3</f>
        <v>7.2945995250060235E-5</v>
      </c>
      <c r="K450" s="7">
        <f t="shared" ref="K450:K513" si="14">AVERAGE(G450:I450)</f>
        <v>5.8792903620338878E-3</v>
      </c>
      <c r="L450" s="6">
        <f t="shared" ref="L450:L513" si="15">STDEV(G450:I450)</f>
        <v>9.2212232464449918E-3</v>
      </c>
    </row>
    <row r="451" spans="1:12" x14ac:dyDescent="0.2">
      <c r="A451" s="6" t="s">
        <v>793</v>
      </c>
      <c r="B451" s="6" t="s">
        <v>793</v>
      </c>
      <c r="C451" s="6">
        <v>5</v>
      </c>
      <c r="D451" s="6">
        <v>5</v>
      </c>
      <c r="E451" s="6">
        <v>5</v>
      </c>
      <c r="F451" s="6" t="s">
        <v>794</v>
      </c>
      <c r="G451" s="6">
        <f>'V5-ZIKVC_short_ranked'!G422/'V5-ZIKVC_short_ranked'!G$3</f>
        <v>0</v>
      </c>
      <c r="H451" s="6">
        <f>'V5-ZIKVC_short_ranked'!H422/'V5-ZIKVC_short_ranked'!H$3</f>
        <v>1.1957591178965225E-2</v>
      </c>
      <c r="I451" s="6">
        <f>'V5-ZIKVC_short_ranked'!I422/'V5-ZIKVC_short_ranked'!I$3</f>
        <v>5.647380075494212E-3</v>
      </c>
      <c r="K451" s="7">
        <f t="shared" si="14"/>
        <v>5.8683237514864789E-3</v>
      </c>
      <c r="L451" s="6">
        <f t="shared" si="15"/>
        <v>5.9818566333361307E-3</v>
      </c>
    </row>
    <row r="452" spans="1:12" x14ac:dyDescent="0.2">
      <c r="A452" s="6" t="s">
        <v>756</v>
      </c>
      <c r="B452" s="6" t="s">
        <v>756</v>
      </c>
      <c r="C452" s="6" t="s">
        <v>757</v>
      </c>
      <c r="D452" s="6" t="s">
        <v>757</v>
      </c>
      <c r="E452" s="6" t="s">
        <v>757</v>
      </c>
      <c r="F452" s="6" t="s">
        <v>758</v>
      </c>
      <c r="G452" s="6">
        <f>'V5-ZIKVC_short_ranked'!G417/'V5-ZIKVC_short_ranked'!G$3</f>
        <v>0</v>
      </c>
      <c r="H452" s="6">
        <f>'V5-ZIKVC_short_ranked'!H417/'V5-ZIKVC_short_ranked'!H$3</f>
        <v>7.372519083969466E-3</v>
      </c>
      <c r="I452" s="6">
        <f>'V5-ZIKVC_short_ranked'!I417/'V5-ZIKVC_short_ranked'!I$3</f>
        <v>1.0219942863043405E-2</v>
      </c>
      <c r="K452" s="7">
        <f t="shared" si="14"/>
        <v>5.864153982337624E-3</v>
      </c>
      <c r="L452" s="6">
        <f t="shared" si="15"/>
        <v>5.2742944543164817E-3</v>
      </c>
    </row>
    <row r="453" spans="1:12" x14ac:dyDescent="0.2">
      <c r="A453" s="6" t="s">
        <v>804</v>
      </c>
      <c r="B453" s="6" t="s">
        <v>804</v>
      </c>
      <c r="C453" s="6">
        <v>9</v>
      </c>
      <c r="D453" s="6">
        <v>9</v>
      </c>
      <c r="E453" s="6">
        <v>9</v>
      </c>
      <c r="F453" s="6" t="s">
        <v>805</v>
      </c>
      <c r="G453" s="6">
        <f>'V5-ZIKVC_short_ranked'!G425/'V5-ZIKVC_short_ranked'!G$3</f>
        <v>0</v>
      </c>
      <c r="H453" s="6">
        <f>'V5-ZIKVC_short_ranked'!H425/'V5-ZIKVC_short_ranked'!H$3</f>
        <v>8.6344359626802369E-3</v>
      </c>
      <c r="I453" s="6">
        <f>'V5-ZIKVC_short_ranked'!I425/'V5-ZIKVC_short_ranked'!I$3</f>
        <v>8.9154304202664104E-3</v>
      </c>
      <c r="K453" s="7">
        <f t="shared" si="14"/>
        <v>5.8499554609822155E-3</v>
      </c>
      <c r="L453" s="6">
        <f t="shared" si="15"/>
        <v>5.0681578155090303E-3</v>
      </c>
    </row>
    <row r="454" spans="1:12" x14ac:dyDescent="0.2">
      <c r="A454" s="6" t="s">
        <v>719</v>
      </c>
      <c r="B454" s="6" t="s">
        <v>719</v>
      </c>
      <c r="C454" s="6">
        <v>22</v>
      </c>
      <c r="D454" s="6">
        <v>22</v>
      </c>
      <c r="E454" s="6">
        <v>22</v>
      </c>
      <c r="F454" s="6" t="s">
        <v>720</v>
      </c>
      <c r="G454" s="6">
        <f>'V5-ZIKVC_short_ranked'!G406/'V5-ZIKVC_short_ranked'!G$3</f>
        <v>0</v>
      </c>
      <c r="H454" s="6">
        <f>'V5-ZIKVC_short_ranked'!H406/'V5-ZIKVC_short_ranked'!H$3</f>
        <v>7.4851569126378279E-3</v>
      </c>
      <c r="I454" s="6">
        <f>'V5-ZIKVC_short_ranked'!I406/'V5-ZIKVC_short_ranked'!I$3</f>
        <v>9.9582372445760053E-3</v>
      </c>
      <c r="K454" s="7">
        <f t="shared" si="14"/>
        <v>5.8144647190712774E-3</v>
      </c>
      <c r="L454" s="6">
        <f t="shared" si="15"/>
        <v>5.1850777775312431E-3</v>
      </c>
    </row>
    <row r="455" spans="1:12" x14ac:dyDescent="0.2">
      <c r="A455" s="6" t="s">
        <v>759</v>
      </c>
      <c r="B455" s="6" t="s">
        <v>759</v>
      </c>
      <c r="C455" s="6">
        <v>13</v>
      </c>
      <c r="D455" s="6">
        <v>13</v>
      </c>
      <c r="E455" s="6">
        <v>13</v>
      </c>
      <c r="F455" s="6" t="s">
        <v>760</v>
      </c>
      <c r="G455" s="6">
        <f>'V5-ZIKVC_short_ranked'!G421/'V5-ZIKVC_short_ranked'!G$3</f>
        <v>0</v>
      </c>
      <c r="H455" s="6">
        <f>'V5-ZIKVC_short_ranked'!H421/'V5-ZIKVC_short_ranked'!H$3</f>
        <v>8.8167938931297714E-3</v>
      </c>
      <c r="I455" s="6">
        <f>'V5-ZIKVC_short_ranked'!I421/'V5-ZIKVC_short_ranked'!I$3</f>
        <v>8.4335524730664649E-3</v>
      </c>
      <c r="K455" s="7">
        <f t="shared" si="14"/>
        <v>5.7501154553987457E-3</v>
      </c>
      <c r="L455" s="6">
        <f t="shared" si="15"/>
        <v>4.9834314793447982E-3</v>
      </c>
    </row>
    <row r="456" spans="1:12" x14ac:dyDescent="0.2">
      <c r="A456" s="6" t="s">
        <v>829</v>
      </c>
      <c r="B456" s="6" t="s">
        <v>829</v>
      </c>
      <c r="C456" s="6">
        <v>22</v>
      </c>
      <c r="D456" s="6">
        <v>22</v>
      </c>
      <c r="E456" s="6">
        <v>22</v>
      </c>
      <c r="F456" s="6" t="s">
        <v>830</v>
      </c>
      <c r="G456" s="6">
        <f>'V5-ZIKVC_short_ranked'!G434/'V5-ZIKVC_short_ranked'!G$3</f>
        <v>0</v>
      </c>
      <c r="H456" s="6">
        <f>'V5-ZIKVC_short_ranked'!H434/'V5-ZIKVC_short_ranked'!H$3</f>
        <v>5.8057675996607298E-3</v>
      </c>
      <c r="I456" s="6">
        <f>'V5-ZIKVC_short_ranked'!I434/'V5-ZIKVC_short_ranked'!I$3</f>
        <v>1.1220872199084433E-2</v>
      </c>
      <c r="K456" s="7">
        <f t="shared" si="14"/>
        <v>5.6755465995817211E-3</v>
      </c>
      <c r="L456" s="6">
        <f t="shared" si="15"/>
        <v>5.6115694202863303E-3</v>
      </c>
    </row>
    <row r="457" spans="1:12" x14ac:dyDescent="0.2">
      <c r="A457" s="6" t="s">
        <v>795</v>
      </c>
      <c r="B457" s="6" t="s">
        <v>795</v>
      </c>
      <c r="C457" s="6">
        <v>3</v>
      </c>
      <c r="D457" s="6">
        <v>3</v>
      </c>
      <c r="E457" s="6">
        <v>3</v>
      </c>
      <c r="F457" s="6" t="s">
        <v>796</v>
      </c>
      <c r="G457" s="6">
        <f>'V5-ZIKVC_short_ranked'!G423/'V5-ZIKVC_short_ranked'!G$3</f>
        <v>0</v>
      </c>
      <c r="H457" s="6">
        <f>'V5-ZIKVC_short_ranked'!H423/'V5-ZIKVC_short_ranked'!H$3</f>
        <v>1.1396098388464802E-2</v>
      </c>
      <c r="I457" s="6">
        <f>'V5-ZIKVC_short_ranked'!I423/'V5-ZIKVC_short_ranked'!I$3</f>
        <v>5.541252194265653E-3</v>
      </c>
      <c r="K457" s="7">
        <f t="shared" si="14"/>
        <v>5.6457835275768179E-3</v>
      </c>
      <c r="L457" s="6">
        <f t="shared" si="15"/>
        <v>5.6987682633728304E-3</v>
      </c>
    </row>
    <row r="458" spans="1:12" x14ac:dyDescent="0.2">
      <c r="A458" s="6" t="s">
        <v>826</v>
      </c>
      <c r="B458" s="6" t="s">
        <v>826</v>
      </c>
      <c r="C458" s="6" t="s">
        <v>827</v>
      </c>
      <c r="D458" s="6" t="s">
        <v>827</v>
      </c>
      <c r="E458" s="6" t="s">
        <v>827</v>
      </c>
      <c r="F458" s="6" t="s">
        <v>828</v>
      </c>
      <c r="G458" s="6">
        <f>'V5-ZIKVC_short_ranked'!G433/'V5-ZIKVC_short_ranked'!G$3</f>
        <v>0</v>
      </c>
      <c r="H458" s="6">
        <f>'V5-ZIKVC_short_ranked'!H433/'V5-ZIKVC_short_ranked'!H$3</f>
        <v>6.6196776929601363E-3</v>
      </c>
      <c r="I458" s="6">
        <f>'V5-ZIKVC_short_ranked'!I433/'V5-ZIKVC_short_ranked'!I$3</f>
        <v>1.0144678117004556E-2</v>
      </c>
      <c r="K458" s="7">
        <f t="shared" si="14"/>
        <v>5.588118603321565E-3</v>
      </c>
      <c r="L458" s="6">
        <f t="shared" si="15"/>
        <v>5.150408638250923E-3</v>
      </c>
    </row>
    <row r="459" spans="1:12" x14ac:dyDescent="0.2">
      <c r="A459" s="6" t="s">
        <v>822</v>
      </c>
      <c r="B459" s="6" t="s">
        <v>822</v>
      </c>
      <c r="C459" s="6">
        <v>26</v>
      </c>
      <c r="D459" s="6">
        <v>26</v>
      </c>
      <c r="E459" s="6">
        <v>2</v>
      </c>
      <c r="F459" s="6" t="s">
        <v>823</v>
      </c>
      <c r="G459" s="6">
        <f>'V5-ZIKVC_short_ranked'!G430/'V5-ZIKVC_short_ranked'!G$3</f>
        <v>0</v>
      </c>
      <c r="H459" s="6">
        <f>'V5-ZIKVC_short_ranked'!H430/'V5-ZIKVC_short_ranked'!H$3</f>
        <v>7.4355385920271419E-3</v>
      </c>
      <c r="I459" s="6">
        <f>'V5-ZIKVC_short_ranked'!I430/'V5-ZIKVC_short_ranked'!I$3</f>
        <v>9.2287658187909447E-3</v>
      </c>
      <c r="K459" s="7">
        <f t="shared" si="14"/>
        <v>5.5547681369393616E-3</v>
      </c>
      <c r="L459" s="6">
        <f t="shared" si="15"/>
        <v>4.8934142235324161E-3</v>
      </c>
    </row>
    <row r="460" spans="1:12" x14ac:dyDescent="0.2">
      <c r="A460" s="6" t="s">
        <v>797</v>
      </c>
      <c r="B460" s="6" t="s">
        <v>797</v>
      </c>
      <c r="C460" s="6">
        <v>7</v>
      </c>
      <c r="D460" s="6">
        <v>7</v>
      </c>
      <c r="E460" s="6">
        <v>7</v>
      </c>
      <c r="F460" s="6" t="s">
        <v>798</v>
      </c>
      <c r="G460" s="6">
        <f>'V5-ZIKVC_short_ranked'!G424/'V5-ZIKVC_short_ranked'!G$3</f>
        <v>0</v>
      </c>
      <c r="H460" s="6">
        <f>'V5-ZIKVC_short_ranked'!H424/'V5-ZIKVC_short_ranked'!H$3</f>
        <v>1.0112807463952503E-2</v>
      </c>
      <c r="I460" s="6">
        <f>'V5-ZIKVC_short_ranked'!I424/'V5-ZIKVC_short_ranked'!I$3</f>
        <v>6.4333000608084081E-3</v>
      </c>
      <c r="K460" s="7">
        <f t="shared" si="14"/>
        <v>5.5153691749203039E-3</v>
      </c>
      <c r="L460" s="6">
        <f t="shared" si="15"/>
        <v>5.118512140670748E-3</v>
      </c>
    </row>
    <row r="461" spans="1:12" x14ac:dyDescent="0.2">
      <c r="A461" s="6" t="s">
        <v>854</v>
      </c>
      <c r="B461" s="6" t="s">
        <v>854</v>
      </c>
      <c r="C461" s="6">
        <v>5</v>
      </c>
      <c r="D461" s="6">
        <v>5</v>
      </c>
      <c r="E461" s="6">
        <v>5</v>
      </c>
      <c r="F461" s="6" t="s">
        <v>855</v>
      </c>
      <c r="G461" s="6">
        <f>'V5-ZIKVC_short_ranked'!G431/'V5-ZIKVC_short_ranked'!G$3</f>
        <v>0</v>
      </c>
      <c r="H461" s="6">
        <f>'V5-ZIKVC_short_ranked'!H431/'V5-ZIKVC_short_ranked'!H$3</f>
        <v>8.0452078032230718E-3</v>
      </c>
      <c r="I461" s="6">
        <f>'V5-ZIKVC_short_ranked'!I431/'V5-ZIKVC_short_ranked'!I$3</f>
        <v>8.3232942094333354E-3</v>
      </c>
      <c r="K461" s="7">
        <f t="shared" si="14"/>
        <v>5.456167337552136E-3</v>
      </c>
      <c r="L461" s="6">
        <f t="shared" si="15"/>
        <v>4.7272248226478287E-3</v>
      </c>
    </row>
    <row r="462" spans="1:12" x14ac:dyDescent="0.2">
      <c r="A462" s="6" t="s">
        <v>2314</v>
      </c>
      <c r="B462" s="6" t="s">
        <v>2314</v>
      </c>
      <c r="C462" s="6">
        <v>2</v>
      </c>
      <c r="D462" s="6">
        <v>2</v>
      </c>
      <c r="E462" s="6">
        <v>2</v>
      </c>
      <c r="F462" s="6" t="s">
        <v>2315</v>
      </c>
      <c r="G462" s="6">
        <f>'V5-ZIKVC_short_ranked'!G232/'V5-ZIKVC_short_ranked'!G$3</f>
        <v>1.528125473027258E-2</v>
      </c>
      <c r="H462" s="6">
        <f>'V5-ZIKVC_short_ranked'!H232/'V5-ZIKVC_short_ranked'!H$3</f>
        <v>4.2621713316369812E-4</v>
      </c>
      <c r="I462" s="6">
        <f>'V5-ZIKVC_short_ranked'!I232/'V5-ZIKVC_short_ranked'!I$3</f>
        <v>1.5869847061118186E-4</v>
      </c>
      <c r="K462" s="7">
        <f t="shared" si="14"/>
        <v>5.2887234446824865E-3</v>
      </c>
      <c r="L462" s="6">
        <f t="shared" si="15"/>
        <v>8.6548196213916597E-3</v>
      </c>
    </row>
    <row r="463" spans="1:12" x14ac:dyDescent="0.2">
      <c r="A463" s="6" t="s">
        <v>1944</v>
      </c>
      <c r="B463" s="6" t="s">
        <v>1944</v>
      </c>
      <c r="C463" s="6">
        <v>3</v>
      </c>
      <c r="D463" s="6">
        <v>3</v>
      </c>
      <c r="E463" s="6">
        <v>3</v>
      </c>
      <c r="F463" s="6" t="s">
        <v>1945</v>
      </c>
      <c r="G463" s="6">
        <f>'V5-ZIKVC_short_ranked'!G694/'V5-ZIKVC_short_ranked'!G$3</f>
        <v>1.5460568447771968E-2</v>
      </c>
      <c r="H463" s="6">
        <f>'V5-ZIKVC_short_ranked'!H694/'V5-ZIKVC_short_ranked'!H$3</f>
        <v>4.017896522476675E-4</v>
      </c>
      <c r="I463" s="6">
        <f>'V5-ZIKVC_short_ranked'!I694/'V5-ZIKVC_short_ranked'!I$3</f>
        <v>0</v>
      </c>
      <c r="K463" s="7">
        <f t="shared" si="14"/>
        <v>5.2874527000065447E-3</v>
      </c>
      <c r="L463" s="6">
        <f t="shared" si="15"/>
        <v>8.8124668364901078E-3</v>
      </c>
    </row>
    <row r="464" spans="1:12" x14ac:dyDescent="0.2">
      <c r="A464" s="6" t="s">
        <v>1285</v>
      </c>
      <c r="B464" s="6" t="s">
        <v>1285</v>
      </c>
      <c r="C464" s="6">
        <v>10</v>
      </c>
      <c r="D464" s="6">
        <v>10</v>
      </c>
      <c r="E464" s="6">
        <v>10</v>
      </c>
      <c r="F464" s="6" t="s">
        <v>1286</v>
      </c>
      <c r="G464" s="6">
        <f>'V5-ZIKVC_short_ranked'!G171/'V5-ZIKVC_short_ranked'!G$3</f>
        <v>1.5078653516994049E-2</v>
      </c>
      <c r="H464" s="6">
        <f>'V5-ZIKVC_short_ranked'!H171/'V5-ZIKVC_short_ranked'!H$3</f>
        <v>3.7230703986429177E-4</v>
      </c>
      <c r="I464" s="6">
        <f>'V5-ZIKVC_short_ranked'!I171/'V5-ZIKVC_short_ranked'!I$3</f>
        <v>3.4242017462338944E-4</v>
      </c>
      <c r="K464" s="7">
        <f t="shared" si="14"/>
        <v>5.2644602438272426E-3</v>
      </c>
      <c r="L464" s="6">
        <f t="shared" si="15"/>
        <v>8.4993538288791661E-3</v>
      </c>
    </row>
    <row r="465" spans="1:12" x14ac:dyDescent="0.2">
      <c r="A465" s="6" t="s">
        <v>812</v>
      </c>
      <c r="B465" s="6" t="s">
        <v>812</v>
      </c>
      <c r="C465" s="6">
        <v>8</v>
      </c>
      <c r="D465" s="6">
        <v>8</v>
      </c>
      <c r="E465" s="6">
        <v>8</v>
      </c>
      <c r="F465" s="6" t="s">
        <v>813</v>
      </c>
      <c r="G465" s="6">
        <f>'V5-ZIKVC_short_ranked'!G427/'V5-ZIKVC_short_ranked'!G$3</f>
        <v>0</v>
      </c>
      <c r="H465" s="6">
        <f>'V5-ZIKVC_short_ranked'!H427/'V5-ZIKVC_short_ranked'!H$3</f>
        <v>1.1196776929601356E-2</v>
      </c>
      <c r="I465" s="6">
        <f>'V5-ZIKVC_short_ranked'!I427/'V5-ZIKVC_short_ranked'!I$3</f>
        <v>4.5195562133571975E-3</v>
      </c>
      <c r="K465" s="7">
        <f t="shared" si="14"/>
        <v>5.2387777143195176E-3</v>
      </c>
      <c r="L465" s="6">
        <f t="shared" si="15"/>
        <v>5.6329311267224067E-3</v>
      </c>
    </row>
    <row r="466" spans="1:12" x14ac:dyDescent="0.2">
      <c r="A466" s="6" t="s">
        <v>841</v>
      </c>
      <c r="B466" s="6" t="s">
        <v>841</v>
      </c>
      <c r="C466" s="6">
        <v>11</v>
      </c>
      <c r="D466" s="6">
        <v>11</v>
      </c>
      <c r="E466" s="6">
        <v>11</v>
      </c>
      <c r="F466" s="6" t="s">
        <v>842</v>
      </c>
      <c r="G466" s="6">
        <f>'V5-ZIKVC_short_ranked'!G437/'V5-ZIKVC_short_ranked'!G$3</f>
        <v>0</v>
      </c>
      <c r="H466" s="6">
        <f>'V5-ZIKVC_short_ranked'!H437/'V5-ZIKVC_short_ranked'!H$3</f>
        <v>5.4986429177268873E-3</v>
      </c>
      <c r="I466" s="6">
        <f>'V5-ZIKVC_short_ranked'!I437/'V5-ZIKVC_short_ranked'!I$3</f>
        <v>1.0206060188850263E-2</v>
      </c>
      <c r="K466" s="7">
        <f t="shared" si="14"/>
        <v>5.2349010355257171E-3</v>
      </c>
      <c r="L466" s="6">
        <f t="shared" si="15"/>
        <v>5.1081391895609922E-3</v>
      </c>
    </row>
    <row r="467" spans="1:12" x14ac:dyDescent="0.2">
      <c r="A467" s="6" t="s">
        <v>824</v>
      </c>
      <c r="B467" s="6" t="s">
        <v>824</v>
      </c>
      <c r="C467" s="6">
        <v>18</v>
      </c>
      <c r="D467" s="6">
        <v>18</v>
      </c>
      <c r="E467" s="6">
        <v>18</v>
      </c>
      <c r="F467" s="6" t="s">
        <v>825</v>
      </c>
      <c r="G467" s="6">
        <f>'V5-ZIKVC_short_ranked'!G432/'V5-ZIKVC_short_ranked'!G$3</f>
        <v>0</v>
      </c>
      <c r="H467" s="6">
        <f>'V5-ZIKVC_short_ranked'!H432/'V5-ZIKVC_short_ranked'!H$3</f>
        <v>9.731976251060221E-3</v>
      </c>
      <c r="I467" s="6">
        <f>'V5-ZIKVC_short_ranked'!I432/'V5-ZIKVC_short_ranked'!I$3</f>
        <v>5.7857478860473387E-3</v>
      </c>
      <c r="K467" s="7">
        <f t="shared" si="14"/>
        <v>5.1725747123691863E-3</v>
      </c>
      <c r="L467" s="6">
        <f t="shared" si="15"/>
        <v>4.8948775718590702E-3</v>
      </c>
    </row>
    <row r="468" spans="1:12" x14ac:dyDescent="0.2">
      <c r="A468" s="6" t="s">
        <v>816</v>
      </c>
      <c r="B468" s="6" t="s">
        <v>816</v>
      </c>
      <c r="C468" s="6">
        <v>7</v>
      </c>
      <c r="D468" s="6">
        <v>7</v>
      </c>
      <c r="E468" s="6">
        <v>7</v>
      </c>
      <c r="F468" s="6" t="s">
        <v>817</v>
      </c>
      <c r="G468" s="6">
        <f>'V5-ZIKVC_short_ranked'!G429/'V5-ZIKVC_short_ranked'!G$3</f>
        <v>0</v>
      </c>
      <c r="H468" s="6">
        <f>'V5-ZIKVC_short_ranked'!H429/'V5-ZIKVC_short_ranked'!H$3</f>
        <v>1.1397794741306193E-2</v>
      </c>
      <c r="I468" s="6">
        <f>'V5-ZIKVC_short_ranked'!I429/'V5-ZIKVC_short_ranked'!I$3</f>
        <v>4.1198269828703867E-3</v>
      </c>
      <c r="K468" s="7">
        <f t="shared" si="14"/>
        <v>5.1725405747255265E-3</v>
      </c>
      <c r="L468" s="6">
        <f t="shared" si="15"/>
        <v>5.7713590835343281E-3</v>
      </c>
    </row>
    <row r="469" spans="1:12" x14ac:dyDescent="0.2">
      <c r="A469" s="6" t="s">
        <v>850</v>
      </c>
      <c r="B469" s="6" t="s">
        <v>850</v>
      </c>
      <c r="C469" s="6">
        <v>12</v>
      </c>
      <c r="D469" s="6">
        <v>12</v>
      </c>
      <c r="E469" s="6">
        <v>12</v>
      </c>
      <c r="F469" s="6" t="s">
        <v>851</v>
      </c>
      <c r="G469" s="6">
        <f>'V5-ZIKVC_short_ranked'!G436/'V5-ZIKVC_short_ranked'!G$3</f>
        <v>0</v>
      </c>
      <c r="H469" s="6">
        <f>'V5-ZIKVC_short_ranked'!H436/'V5-ZIKVC_short_ranked'!H$3</f>
        <v>9.564885496183206E-3</v>
      </c>
      <c r="I469" s="6">
        <f>'V5-ZIKVC_short_ranked'!I436/'V5-ZIKVC_short_ranked'!I$3</f>
        <v>5.9435055473330348E-3</v>
      </c>
      <c r="K469" s="7">
        <f t="shared" si="14"/>
        <v>5.1694636811720806E-3</v>
      </c>
      <c r="L469" s="6">
        <f t="shared" si="15"/>
        <v>4.8291939541399067E-3</v>
      </c>
    </row>
    <row r="470" spans="1:12" x14ac:dyDescent="0.2">
      <c r="A470" s="6" t="s">
        <v>808</v>
      </c>
      <c r="B470" s="6" t="s">
        <v>808</v>
      </c>
      <c r="C470" s="6">
        <v>2</v>
      </c>
      <c r="D470" s="6">
        <v>2</v>
      </c>
      <c r="E470" s="6">
        <v>2</v>
      </c>
      <c r="F470" s="6" t="s">
        <v>809</v>
      </c>
      <c r="G470" s="6">
        <f>'V5-ZIKVC_short_ranked'!G426/'V5-ZIKVC_short_ranked'!G$3</f>
        <v>0</v>
      </c>
      <c r="H470" s="6">
        <f>'V5-ZIKVC_short_ranked'!H426/'V5-ZIKVC_short_ranked'!H$3</f>
        <v>1.0043256997455471E-2</v>
      </c>
      <c r="I470" s="6">
        <f>'V5-ZIKVC_short_ranked'!I426/'V5-ZIKVC_short_ranked'!I$3</f>
        <v>5.3680055989628155E-3</v>
      </c>
      <c r="K470" s="7">
        <f t="shared" si="14"/>
        <v>5.1370875321394291E-3</v>
      </c>
      <c r="L470" s="6">
        <f t="shared" si="15"/>
        <v>5.0256089326989675E-3</v>
      </c>
    </row>
    <row r="471" spans="1:12" x14ac:dyDescent="0.2">
      <c r="A471" s="6" t="s">
        <v>2308</v>
      </c>
      <c r="B471" s="6" t="s">
        <v>2308</v>
      </c>
      <c r="C471" s="6">
        <v>2</v>
      </c>
      <c r="D471" s="6">
        <v>2</v>
      </c>
      <c r="E471" s="6">
        <v>2</v>
      </c>
      <c r="F471" s="6" t="s">
        <v>2309</v>
      </c>
      <c r="G471" s="6">
        <f>'V5-ZIKVC_short_ranked'!G766/'V5-ZIKVC_short_ranked'!G$3</f>
        <v>1.4880709802871348E-2</v>
      </c>
      <c r="H471" s="6">
        <f>'V5-ZIKVC_short_ranked'!H766/'V5-ZIKVC_short_ranked'!H$3</f>
        <v>2.3490245971162003E-4</v>
      </c>
      <c r="I471" s="6">
        <f>'V5-ZIKVC_short_ranked'!I766/'V5-ZIKVC_short_ranked'!I$3</f>
        <v>0</v>
      </c>
      <c r="K471" s="7">
        <f t="shared" si="14"/>
        <v>5.0385374208609893E-3</v>
      </c>
      <c r="L471" s="6">
        <f t="shared" si="15"/>
        <v>8.5243804871263356E-3</v>
      </c>
    </row>
    <row r="472" spans="1:12" x14ac:dyDescent="0.2">
      <c r="A472" s="6" t="s">
        <v>2117</v>
      </c>
      <c r="B472" s="6" t="s">
        <v>2117</v>
      </c>
      <c r="C472" s="6">
        <v>2</v>
      </c>
      <c r="D472" s="6">
        <v>2</v>
      </c>
      <c r="E472" s="6">
        <v>2</v>
      </c>
      <c r="F472" s="6" t="s">
        <v>2118</v>
      </c>
      <c r="G472" s="6">
        <f>'V5-ZIKVC_short_ranked'!G229/'V5-ZIKVC_short_ranked'!G$3</f>
        <v>1.4675779840014903E-2</v>
      </c>
      <c r="H472" s="6">
        <f>'V5-ZIKVC_short_ranked'!H229/'V5-ZIKVC_short_ranked'!H$3</f>
        <v>9.3681085665818487E-5</v>
      </c>
      <c r="I472" s="6">
        <f>'V5-ZIKVC_short_ranked'!I229/'V5-ZIKVC_short_ranked'!I$3</f>
        <v>3.3862251746807556E-4</v>
      </c>
      <c r="K472" s="7">
        <f t="shared" si="14"/>
        <v>5.036027814382932E-3</v>
      </c>
      <c r="L472" s="6">
        <f t="shared" si="15"/>
        <v>8.3491684264368569E-3</v>
      </c>
    </row>
    <row r="473" spans="1:12" x14ac:dyDescent="0.2">
      <c r="A473" s="6" t="s">
        <v>1164</v>
      </c>
      <c r="B473" s="6" t="s">
        <v>1164</v>
      </c>
      <c r="C473" s="6" t="s">
        <v>1165</v>
      </c>
      <c r="D473" s="6" t="s">
        <v>1165</v>
      </c>
      <c r="E473" s="6" t="s">
        <v>1165</v>
      </c>
      <c r="F473" s="6" t="s">
        <v>1166</v>
      </c>
      <c r="G473" s="6">
        <f>'V5-ZIKVC_short_ranked'!G158/'V5-ZIKVC_short_ranked'!G$3</f>
        <v>1.2083881559796467E-2</v>
      </c>
      <c r="H473" s="6">
        <f>'V5-ZIKVC_short_ranked'!H158/'V5-ZIKVC_short_ranked'!H$3</f>
        <v>6.6946564885496179E-4</v>
      </c>
      <c r="I473" s="6">
        <f>'V5-ZIKVC_short_ranked'!I158/'V5-ZIKVC_short_ranked'!I$3</f>
        <v>1.8135820741403644E-3</v>
      </c>
      <c r="K473" s="7">
        <f t="shared" si="14"/>
        <v>4.8556430942639315E-3</v>
      </c>
      <c r="L473" s="6">
        <f t="shared" si="15"/>
        <v>6.2859226915867395E-3</v>
      </c>
    </row>
    <row r="474" spans="1:12" x14ac:dyDescent="0.2">
      <c r="A474" s="6" t="s">
        <v>878</v>
      </c>
      <c r="B474" s="6" t="s">
        <v>878</v>
      </c>
      <c r="C474" s="6" t="s">
        <v>879</v>
      </c>
      <c r="D474" s="6" t="s">
        <v>879</v>
      </c>
      <c r="E474" s="6" t="s">
        <v>879</v>
      </c>
      <c r="F474" s="6" t="s">
        <v>880</v>
      </c>
      <c r="G474" s="6">
        <f>'V5-ZIKVC_short_ranked'!G441/'V5-ZIKVC_short_ranked'!G$3</f>
        <v>0</v>
      </c>
      <c r="H474" s="6">
        <f>'V5-ZIKVC_short_ranked'!H441/'V5-ZIKVC_short_ranked'!H$3</f>
        <v>6.4791348600508909E-3</v>
      </c>
      <c r="I474" s="6">
        <f>'V5-ZIKVC_short_ranked'!I441/'V5-ZIKVC_short_ranked'!I$3</f>
        <v>7.9761126217602306E-3</v>
      </c>
      <c r="K474" s="7">
        <f t="shared" si="14"/>
        <v>4.8184158272703741E-3</v>
      </c>
      <c r="L474" s="6">
        <f t="shared" si="15"/>
        <v>4.239467409726169E-3</v>
      </c>
    </row>
    <row r="475" spans="1:12" x14ac:dyDescent="0.2">
      <c r="A475" s="6" t="s">
        <v>883</v>
      </c>
      <c r="B475" s="6" t="s">
        <v>883</v>
      </c>
      <c r="C475" s="6" t="s">
        <v>884</v>
      </c>
      <c r="D475" s="6" t="s">
        <v>884</v>
      </c>
      <c r="E475" s="6" t="s">
        <v>884</v>
      </c>
      <c r="F475" s="6" t="s">
        <v>885</v>
      </c>
      <c r="G475" s="6">
        <f>'V5-ZIKVC_short_ranked'!G851/'V5-ZIKVC_short_ranked'!G$3</f>
        <v>0</v>
      </c>
      <c r="H475" s="6">
        <f>'V5-ZIKVC_short_ranked'!H851/'V5-ZIKVC_short_ranked'!H$3</f>
        <v>5.3192536047497879E-3</v>
      </c>
      <c r="I475" s="6">
        <f>'V5-ZIKVC_short_ranked'!I851/'V5-ZIKVC_short_ranked'!I$3</f>
        <v>9.0913158709943903E-3</v>
      </c>
      <c r="K475" s="7">
        <f t="shared" si="14"/>
        <v>4.8035231585813925E-3</v>
      </c>
      <c r="L475" s="6">
        <f t="shared" si="15"/>
        <v>4.5675474257392676E-3</v>
      </c>
    </row>
    <row r="476" spans="1:12" x14ac:dyDescent="0.2">
      <c r="A476" s="6" t="s">
        <v>1876</v>
      </c>
      <c r="B476" s="6" t="s">
        <v>1876</v>
      </c>
      <c r="C476" s="6">
        <v>4</v>
      </c>
      <c r="D476" s="6">
        <v>4</v>
      </c>
      <c r="E476" s="6">
        <v>4</v>
      </c>
      <c r="F476" s="6" t="s">
        <v>1877</v>
      </c>
      <c r="G476" s="6">
        <f>'V5-ZIKVC_short_ranked'!G215/'V5-ZIKVC_short_ranked'!G$3</f>
        <v>1.3432227565408753E-2</v>
      </c>
      <c r="H476" s="6">
        <f>'V5-ZIKVC_short_ranked'!H215/'V5-ZIKVC_short_ranked'!H$3</f>
        <v>6.4619168787107722E-4</v>
      </c>
      <c r="I476" s="6">
        <f>'V5-ZIKVC_short_ranked'!I215/'V5-ZIKVC_short_ranked'!I$3</f>
        <v>2.9965924345162293E-4</v>
      </c>
      <c r="K476" s="7">
        <f t="shared" si="14"/>
        <v>4.7926928322438176E-3</v>
      </c>
      <c r="L476" s="6">
        <f t="shared" si="15"/>
        <v>7.4840624989327359E-3</v>
      </c>
    </row>
    <row r="477" spans="1:12" x14ac:dyDescent="0.2">
      <c r="A477" s="6" t="s">
        <v>1609</v>
      </c>
      <c r="B477" s="6" t="s">
        <v>1609</v>
      </c>
      <c r="C477" s="6">
        <v>6</v>
      </c>
      <c r="D477" s="6">
        <v>6</v>
      </c>
      <c r="E477" s="6">
        <v>6</v>
      </c>
      <c r="F477" s="6" t="s">
        <v>1610</v>
      </c>
      <c r="G477" s="6">
        <f>'V5-ZIKVC_short_ranked'!G202/'V5-ZIKVC_short_ranked'!G$3</f>
        <v>1.2199154663903217E-2</v>
      </c>
      <c r="H477" s="6">
        <f>'V5-ZIKVC_short_ranked'!H202/'V5-ZIKVC_short_ranked'!H$3</f>
        <v>1.3819338422391858E-3</v>
      </c>
      <c r="I477" s="6">
        <f>'V5-ZIKVC_short_ranked'!I202/'V5-ZIKVC_short_ranked'!I$3</f>
        <v>7.880081230853957E-4</v>
      </c>
      <c r="K477" s="7">
        <f t="shared" si="14"/>
        <v>4.7896988764092666E-3</v>
      </c>
      <c r="L477" s="6">
        <f t="shared" si="15"/>
        <v>6.423644856317072E-3</v>
      </c>
    </row>
    <row r="478" spans="1:12" x14ac:dyDescent="0.2">
      <c r="A478" s="6" t="s">
        <v>925</v>
      </c>
      <c r="B478" s="6" t="s">
        <v>925</v>
      </c>
      <c r="C478" s="6">
        <v>4</v>
      </c>
      <c r="D478" s="6">
        <v>4</v>
      </c>
      <c r="E478" s="6">
        <v>4</v>
      </c>
      <c r="F478" s="6" t="s">
        <v>926</v>
      </c>
      <c r="G478" s="6">
        <f>'V5-ZIKVC_short_ranked'!G440/'V5-ZIKVC_short_ranked'!G$3</f>
        <v>0</v>
      </c>
      <c r="H478" s="6">
        <f>'V5-ZIKVC_short_ranked'!H440/'V5-ZIKVC_short_ranked'!H$3</f>
        <v>7.4742154368108568E-3</v>
      </c>
      <c r="I478" s="6">
        <f>'V5-ZIKVC_short_ranked'!I440/'V5-ZIKVC_short_ranked'!I$3</f>
        <v>6.7910370701820813E-3</v>
      </c>
      <c r="K478" s="7">
        <f t="shared" si="14"/>
        <v>4.7550841689976463E-3</v>
      </c>
      <c r="L478" s="6">
        <f t="shared" si="15"/>
        <v>4.1321667755363431E-3</v>
      </c>
    </row>
    <row r="479" spans="1:12" x14ac:dyDescent="0.2">
      <c r="A479" s="6" t="s">
        <v>1066</v>
      </c>
      <c r="B479" s="6" t="s">
        <v>1066</v>
      </c>
      <c r="C479" s="6">
        <v>21</v>
      </c>
      <c r="D479" s="6">
        <v>21</v>
      </c>
      <c r="E479" s="6">
        <v>21</v>
      </c>
      <c r="F479" s="6" t="s">
        <v>1067</v>
      </c>
      <c r="G479" s="6">
        <f>'V5-ZIKVC_short_ranked'!G145/'V5-ZIKVC_short_ranked'!G$3</f>
        <v>6.2793567993665797E-3</v>
      </c>
      <c r="H479" s="6">
        <f>'V5-ZIKVC_short_ranked'!H145/'V5-ZIKVC_short_ranked'!H$3</f>
        <v>4.5077184054283298E-3</v>
      </c>
      <c r="I479" s="6">
        <f>'V5-ZIKVC_short_ranked'!I145/'V5-ZIKVC_short_ranked'!I$3</f>
        <v>3.0201126676533694E-3</v>
      </c>
      <c r="K479" s="7">
        <f t="shared" si="14"/>
        <v>4.6023959574827593E-3</v>
      </c>
      <c r="L479" s="6">
        <f t="shared" si="15"/>
        <v>1.6316834731877423E-3</v>
      </c>
    </row>
    <row r="480" spans="1:12" x14ac:dyDescent="0.2">
      <c r="A480" s="6" t="s">
        <v>848</v>
      </c>
      <c r="B480" s="6" t="s">
        <v>848</v>
      </c>
      <c r="C480" s="6">
        <v>7</v>
      </c>
      <c r="D480" s="6">
        <v>7</v>
      </c>
      <c r="E480" s="6">
        <v>7</v>
      </c>
      <c r="F480" s="6" t="s">
        <v>849</v>
      </c>
      <c r="G480" s="6">
        <f>'V5-ZIKVC_short_ranked'!G438/'V5-ZIKVC_short_ranked'!G$3</f>
        <v>0</v>
      </c>
      <c r="H480" s="6">
        <f>'V5-ZIKVC_short_ranked'!H438/'V5-ZIKVC_short_ranked'!H$3</f>
        <v>1.2395250212044106E-2</v>
      </c>
      <c r="I480" s="6">
        <f>'V5-ZIKVC_short_ranked'!I438/'V5-ZIKVC_short_ranked'!I$3</f>
        <v>1.3926272674078409E-3</v>
      </c>
      <c r="K480" s="7">
        <f t="shared" si="14"/>
        <v>4.5959591598173158E-3</v>
      </c>
      <c r="L480" s="6">
        <f t="shared" si="15"/>
        <v>6.7901810258998701E-3</v>
      </c>
    </row>
    <row r="481" spans="1:12" x14ac:dyDescent="0.2">
      <c r="A481" s="6" t="s">
        <v>864</v>
      </c>
      <c r="B481" s="6" t="s">
        <v>864</v>
      </c>
      <c r="C481" s="6">
        <v>11</v>
      </c>
      <c r="D481" s="6">
        <v>11</v>
      </c>
      <c r="E481" s="6">
        <v>11</v>
      </c>
      <c r="F481" s="6" t="s">
        <v>865</v>
      </c>
      <c r="G481" s="6">
        <f>'V5-ZIKVC_short_ranked'!G439/'V5-ZIKVC_short_ranked'!G$3</f>
        <v>0</v>
      </c>
      <c r="H481" s="6">
        <f>'V5-ZIKVC_short_ranked'!H439/'V5-ZIKVC_short_ranked'!H$3</f>
        <v>9.0135708227311283E-3</v>
      </c>
      <c r="I481" s="6">
        <f>'V5-ZIKVC_short_ranked'!I439/'V5-ZIKVC_short_ranked'!I$3</f>
        <v>4.6209800479583294E-3</v>
      </c>
      <c r="K481" s="7">
        <f t="shared" si="14"/>
        <v>4.5448502902298189E-3</v>
      </c>
      <c r="L481" s="6">
        <f t="shared" si="15"/>
        <v>4.507267636729189E-3</v>
      </c>
    </row>
    <row r="482" spans="1:12" x14ac:dyDescent="0.2">
      <c r="A482" s="6" t="s">
        <v>917</v>
      </c>
      <c r="B482" s="6" t="s">
        <v>917</v>
      </c>
      <c r="C482" s="6" t="s">
        <v>514</v>
      </c>
      <c r="D482" s="6" t="s">
        <v>514</v>
      </c>
      <c r="E482" s="6" t="s">
        <v>514</v>
      </c>
      <c r="F482" s="6" t="s">
        <v>918</v>
      </c>
      <c r="G482" s="6">
        <f>'V5-ZIKVC_short_ranked'!G449/'V5-ZIKVC_short_ranked'!G$3</f>
        <v>0</v>
      </c>
      <c r="H482" s="6">
        <f>'V5-ZIKVC_short_ranked'!H449/'V5-ZIKVC_short_ranked'!H$3</f>
        <v>4.8476675148430874E-3</v>
      </c>
      <c r="I482" s="6">
        <f>'V5-ZIKVC_short_ranked'!I449/'V5-ZIKVC_short_ranked'!I$3</f>
        <v>8.6448903727670123E-3</v>
      </c>
      <c r="K482" s="7">
        <f t="shared" si="14"/>
        <v>4.4975192958700326E-3</v>
      </c>
      <c r="L482" s="6">
        <f t="shared" si="15"/>
        <v>4.3330687994454289E-3</v>
      </c>
    </row>
    <row r="483" spans="1:12" x14ac:dyDescent="0.2">
      <c r="A483" s="6" t="s">
        <v>923</v>
      </c>
      <c r="B483" s="6" t="s">
        <v>923</v>
      </c>
      <c r="C483" s="6">
        <v>7</v>
      </c>
      <c r="D483" s="6">
        <v>7</v>
      </c>
      <c r="E483" s="6">
        <v>7</v>
      </c>
      <c r="F483" s="6" t="s">
        <v>924</v>
      </c>
      <c r="G483" s="6">
        <f>'V5-ZIKVC_short_ranked'!G450/'V5-ZIKVC_short_ranked'!G$3</f>
        <v>0</v>
      </c>
      <c r="H483" s="6">
        <f>'V5-ZIKVC_short_ranked'!H450/'V5-ZIKVC_short_ranked'!H$3</f>
        <v>2.9055131467345206E-3</v>
      </c>
      <c r="I483" s="6">
        <f>'V5-ZIKVC_short_ranked'!I450/'V5-ZIKVC_short_ranked'!I$3</f>
        <v>1.04936954301908E-2</v>
      </c>
      <c r="K483" s="7">
        <f t="shared" si="14"/>
        <v>4.4664028589751067E-3</v>
      </c>
      <c r="L483" s="6">
        <f t="shared" si="15"/>
        <v>5.41818174904974E-3</v>
      </c>
    </row>
    <row r="484" spans="1:12" x14ac:dyDescent="0.2">
      <c r="A484" s="6" t="s">
        <v>890</v>
      </c>
      <c r="B484" s="6" t="s">
        <v>890</v>
      </c>
      <c r="C484" s="6">
        <v>14</v>
      </c>
      <c r="D484" s="6">
        <v>14</v>
      </c>
      <c r="E484" s="6">
        <v>14</v>
      </c>
      <c r="F484" s="6" t="s">
        <v>891</v>
      </c>
      <c r="G484" s="6">
        <f>'V5-ZIKVC_short_ranked'!G443/'V5-ZIKVC_short_ranked'!G$3</f>
        <v>0</v>
      </c>
      <c r="H484" s="6">
        <f>'V5-ZIKVC_short_ranked'!H443/'V5-ZIKVC_short_ranked'!H$3</f>
        <v>6.9957591178965222E-3</v>
      </c>
      <c r="I484" s="6">
        <f>'V5-ZIKVC_short_ranked'!I443/'V5-ZIKVC_short_ranked'!I$3</f>
        <v>6.3684760036255578E-3</v>
      </c>
      <c r="K484" s="7">
        <f t="shared" si="14"/>
        <v>4.45474504050736E-3</v>
      </c>
      <c r="L484" s="6">
        <f t="shared" si="15"/>
        <v>3.8706505988407251E-3</v>
      </c>
    </row>
    <row r="485" spans="1:12" x14ac:dyDescent="0.2">
      <c r="A485" s="6" t="s">
        <v>833</v>
      </c>
      <c r="B485" s="6" t="s">
        <v>833</v>
      </c>
      <c r="C485" s="6">
        <v>5</v>
      </c>
      <c r="D485" s="6">
        <v>5</v>
      </c>
      <c r="E485" s="6">
        <v>5</v>
      </c>
      <c r="F485" s="6" t="s">
        <v>834</v>
      </c>
      <c r="G485" s="6">
        <f>'V5-ZIKVC_short_ranked'!G435/'V5-ZIKVC_short_ranked'!G$3</f>
        <v>0</v>
      </c>
      <c r="H485" s="6">
        <f>'V5-ZIKVC_short_ranked'!H435/'V5-ZIKVC_short_ranked'!H$3</f>
        <v>1.0653944020356234E-2</v>
      </c>
      <c r="I485" s="6">
        <f>'V5-ZIKVC_short_ranked'!I435/'V5-ZIKVC_short_ranked'!I$3</f>
        <v>2.6398880207436984E-3</v>
      </c>
      <c r="K485" s="7">
        <f t="shared" si="14"/>
        <v>4.4312773470333109E-3</v>
      </c>
      <c r="L485" s="6">
        <f t="shared" si="15"/>
        <v>5.5482823996241713E-3</v>
      </c>
    </row>
    <row r="486" spans="1:12" x14ac:dyDescent="0.2">
      <c r="A486" s="6" t="s">
        <v>915</v>
      </c>
      <c r="B486" s="6" t="s">
        <v>915</v>
      </c>
      <c r="C486" s="6" t="s">
        <v>486</v>
      </c>
      <c r="D486" s="6" t="s">
        <v>486</v>
      </c>
      <c r="E486" s="6" t="s">
        <v>486</v>
      </c>
      <c r="F486" s="6" t="s">
        <v>916</v>
      </c>
      <c r="G486" s="6">
        <f>'V5-ZIKVC_short_ranked'!G446/'V5-ZIKVC_short_ranked'!G$3</f>
        <v>0</v>
      </c>
      <c r="H486" s="6">
        <f>'V5-ZIKVC_short_ranked'!H446/'V5-ZIKVC_short_ranked'!H$3</f>
        <v>6.5308736217133167E-3</v>
      </c>
      <c r="I486" s="6">
        <f>'V5-ZIKVC_short_ranked'!I446/'V5-ZIKVC_short_ranked'!I$3</f>
        <v>6.7407840842598019E-3</v>
      </c>
      <c r="K486" s="7">
        <f t="shared" si="14"/>
        <v>4.4238859019910398E-3</v>
      </c>
      <c r="L486" s="6">
        <f t="shared" si="15"/>
        <v>3.8326349233846835E-3</v>
      </c>
    </row>
    <row r="487" spans="1:12" x14ac:dyDescent="0.2">
      <c r="A487" s="6" t="s">
        <v>901</v>
      </c>
      <c r="B487" s="6" t="s">
        <v>901</v>
      </c>
      <c r="C487" s="6" t="s">
        <v>97</v>
      </c>
      <c r="D487" s="6" t="s">
        <v>97</v>
      </c>
      <c r="E487" s="6" t="s">
        <v>97</v>
      </c>
      <c r="F487" s="6" t="s">
        <v>902</v>
      </c>
      <c r="G487" s="6">
        <f>'V5-ZIKVC_short_ranked'!G445/'V5-ZIKVC_short_ranked'!G$3</f>
        <v>0</v>
      </c>
      <c r="H487" s="6">
        <f>'V5-ZIKVC_short_ranked'!H445/'V5-ZIKVC_short_ranked'!H$3</f>
        <v>7.3488549618320603E-3</v>
      </c>
      <c r="I487" s="6">
        <f>'V5-ZIKVC_short_ranked'!I445/'V5-ZIKVC_short_ranked'!I$3</f>
        <v>5.5663786872267931E-3</v>
      </c>
      <c r="K487" s="7">
        <f t="shared" si="14"/>
        <v>4.3050778830196175E-3</v>
      </c>
      <c r="L487" s="6">
        <f t="shared" si="15"/>
        <v>3.8333506363925508E-3</v>
      </c>
    </row>
    <row r="488" spans="1:12" x14ac:dyDescent="0.2">
      <c r="A488" s="6" t="s">
        <v>949</v>
      </c>
      <c r="B488" s="6" t="s">
        <v>949</v>
      </c>
      <c r="C488" s="6">
        <v>13</v>
      </c>
      <c r="D488" s="6">
        <v>13</v>
      </c>
      <c r="E488" s="6">
        <v>13</v>
      </c>
      <c r="F488" s="6" t="s">
        <v>950</v>
      </c>
      <c r="G488" s="6">
        <f>'V5-ZIKVC_short_ranked'!G456/'V5-ZIKVC_short_ranked'!G$3</f>
        <v>0</v>
      </c>
      <c r="H488" s="6">
        <f>'V5-ZIKVC_short_ranked'!H456/'V5-ZIKVC_short_ranked'!H$3</f>
        <v>3.7199321458863447E-3</v>
      </c>
      <c r="I488" s="6">
        <f>'V5-ZIKVC_short_ranked'!I456/'V5-ZIKVC_short_ranked'!I$3</f>
        <v>9.1525832099955268E-3</v>
      </c>
      <c r="K488" s="7">
        <f t="shared" si="14"/>
        <v>4.2908384519606243E-3</v>
      </c>
      <c r="L488" s="6">
        <f t="shared" si="15"/>
        <v>4.6029224805236007E-3</v>
      </c>
    </row>
    <row r="489" spans="1:12" x14ac:dyDescent="0.2">
      <c r="A489" s="6" t="s">
        <v>1742</v>
      </c>
      <c r="B489" s="6" t="s">
        <v>1742</v>
      </c>
      <c r="C489" s="6" t="s">
        <v>827</v>
      </c>
      <c r="D489" s="6" t="s">
        <v>827</v>
      </c>
      <c r="E489" s="6" t="s">
        <v>827</v>
      </c>
      <c r="F489" s="6" t="s">
        <v>1743</v>
      </c>
      <c r="G489" s="6">
        <f>'V5-ZIKVC_short_ranked'!G209/'V5-ZIKVC_short_ranked'!G$3</f>
        <v>1.0247080330216689E-2</v>
      </c>
      <c r="H489" s="6">
        <f>'V5-ZIKVC_short_ranked'!H209/'V5-ZIKVC_short_ranked'!H$3</f>
        <v>1.9240882103477522E-4</v>
      </c>
      <c r="I489" s="6">
        <f>'V5-ZIKVC_short_ranked'!I209/'V5-ZIKVC_short_ranked'!I$3</f>
        <v>1.9587191225232049E-3</v>
      </c>
      <c r="K489" s="7">
        <f t="shared" si="14"/>
        <v>4.1327360912582229E-3</v>
      </c>
      <c r="L489" s="6">
        <f t="shared" si="15"/>
        <v>5.3683206987520295E-3</v>
      </c>
    </row>
    <row r="490" spans="1:12" x14ac:dyDescent="0.2">
      <c r="A490" s="6" t="s">
        <v>1111</v>
      </c>
      <c r="B490" s="6" t="s">
        <v>1111</v>
      </c>
      <c r="C490" s="6">
        <v>23</v>
      </c>
      <c r="D490" s="6">
        <v>23</v>
      </c>
      <c r="E490" s="6">
        <v>23</v>
      </c>
      <c r="F490" s="6" t="s">
        <v>1112</v>
      </c>
      <c r="G490" s="6">
        <f>'V5-ZIKVC_short_ranked'!G150/'V5-ZIKVC_short_ranked'!G$3</f>
        <v>5.6126357952097621E-3</v>
      </c>
      <c r="H490" s="6">
        <f>'V5-ZIKVC_short_ranked'!H150/'V5-ZIKVC_short_ranked'!H$3</f>
        <v>4.0223918575063612E-3</v>
      </c>
      <c r="I490" s="6">
        <f>'V5-ZIKVC_short_ranked'!I150/'V5-ZIKVC_short_ranked'!I$3</f>
        <v>2.1955277137186064E-3</v>
      </c>
      <c r="K490" s="7">
        <f t="shared" si="14"/>
        <v>3.9435184554782428E-3</v>
      </c>
      <c r="L490" s="6">
        <f t="shared" si="15"/>
        <v>1.7099189075241723E-3</v>
      </c>
    </row>
    <row r="491" spans="1:12" x14ac:dyDescent="0.2">
      <c r="A491" s="6" t="s">
        <v>947</v>
      </c>
      <c r="B491" s="6" t="s">
        <v>947</v>
      </c>
      <c r="C491" s="6">
        <v>5</v>
      </c>
      <c r="D491" s="6">
        <v>5</v>
      </c>
      <c r="E491" s="6">
        <v>5</v>
      </c>
      <c r="F491" s="6" t="s">
        <v>948</v>
      </c>
      <c r="G491" s="6">
        <f>'V5-ZIKVC_short_ranked'!G455/'V5-ZIKVC_short_ranked'!G$3</f>
        <v>0</v>
      </c>
      <c r="H491" s="6">
        <f>'V5-ZIKVC_short_ranked'!H455/'V5-ZIKVC_short_ranked'!H$3</f>
        <v>7.3958439355385919E-3</v>
      </c>
      <c r="I491" s="6">
        <f>'V5-ZIKVC_short_ranked'!I455/'V5-ZIKVC_short_ranked'!I$3</f>
        <v>4.2673734209892266E-3</v>
      </c>
      <c r="K491" s="7">
        <f t="shared" si="14"/>
        <v>3.8877391188426058E-3</v>
      </c>
      <c r="L491" s="6">
        <f t="shared" si="15"/>
        <v>3.7125083881703901E-3</v>
      </c>
    </row>
    <row r="492" spans="1:12" x14ac:dyDescent="0.2">
      <c r="A492" s="6" t="s">
        <v>971</v>
      </c>
      <c r="B492" s="6" t="s">
        <v>971</v>
      </c>
      <c r="C492" s="6">
        <v>26</v>
      </c>
      <c r="D492" s="6">
        <v>26</v>
      </c>
      <c r="E492" s="6">
        <v>26</v>
      </c>
      <c r="F492" s="6" t="s">
        <v>972</v>
      </c>
      <c r="G492" s="6">
        <f>'V5-ZIKVC_short_ranked'!G460/'V5-ZIKVC_short_ranked'!G$3</f>
        <v>0</v>
      </c>
      <c r="H492" s="6">
        <f>'V5-ZIKVC_short_ranked'!H460/'V5-ZIKVC_short_ranked'!H$3</f>
        <v>5.1513994910941472E-3</v>
      </c>
      <c r="I492" s="6">
        <f>'V5-ZIKVC_short_ranked'!I460/'V5-ZIKVC_short_ranked'!I$3</f>
        <v>6.5102857995158279E-3</v>
      </c>
      <c r="K492" s="7">
        <f t="shared" si="14"/>
        <v>3.8872284302033252E-3</v>
      </c>
      <c r="L492" s="6">
        <f t="shared" si="15"/>
        <v>3.4343196780788664E-3</v>
      </c>
    </row>
    <row r="493" spans="1:12" x14ac:dyDescent="0.2">
      <c r="A493" s="6" t="s">
        <v>931</v>
      </c>
      <c r="B493" s="6" t="s">
        <v>931</v>
      </c>
      <c r="C493" s="6">
        <v>4</v>
      </c>
      <c r="D493" s="6">
        <v>4</v>
      </c>
      <c r="E493" s="6">
        <v>4</v>
      </c>
      <c r="F493" s="6" t="s">
        <v>932</v>
      </c>
      <c r="G493" s="6">
        <f>'V5-ZIKVC_short_ranked'!G452/'V5-ZIKVC_short_ranked'!G$3</f>
        <v>0</v>
      </c>
      <c r="H493" s="6">
        <f>'V5-ZIKVC_short_ranked'!H452/'V5-ZIKVC_short_ranked'!H$3</f>
        <v>9.1942324003392705E-3</v>
      </c>
      <c r="I493" s="6">
        <f>'V5-ZIKVC_short_ranked'!I452/'V5-ZIKVC_short_ranked'!I$3</f>
        <v>2.2822657442145965E-3</v>
      </c>
      <c r="K493" s="7">
        <f t="shared" si="14"/>
        <v>3.8254993815179557E-3</v>
      </c>
      <c r="L493" s="6">
        <f t="shared" si="15"/>
        <v>4.7874476396447957E-3</v>
      </c>
    </row>
    <row r="494" spans="1:12" x14ac:dyDescent="0.2">
      <c r="A494" s="6" t="s">
        <v>961</v>
      </c>
      <c r="B494" s="6" t="s">
        <v>961</v>
      </c>
      <c r="C494" s="6">
        <v>5</v>
      </c>
      <c r="D494" s="6">
        <v>5</v>
      </c>
      <c r="E494" s="6">
        <v>5</v>
      </c>
      <c r="F494" s="6" t="s">
        <v>962</v>
      </c>
      <c r="G494" s="6">
        <f>'V5-ZIKVC_short_ranked'!G459/'V5-ZIKVC_short_ranked'!G$3</f>
        <v>0</v>
      </c>
      <c r="H494" s="6">
        <f>'V5-ZIKVC_short_ranked'!H459/'V5-ZIKVC_short_ranked'!H$3</f>
        <v>6.223070398642918E-3</v>
      </c>
      <c r="I494" s="6">
        <f>'V5-ZIKVC_short_ranked'!I459/'V5-ZIKVC_short_ranked'!I$3</f>
        <v>5.2357186291719735E-3</v>
      </c>
      <c r="K494" s="7">
        <f t="shared" si="14"/>
        <v>3.8195963426049637E-3</v>
      </c>
      <c r="L494" s="6">
        <f t="shared" si="15"/>
        <v>3.3445034077573105E-3</v>
      </c>
    </row>
    <row r="495" spans="1:12" x14ac:dyDescent="0.2">
      <c r="A495" s="6" t="s">
        <v>909</v>
      </c>
      <c r="B495" s="6" t="s">
        <v>909</v>
      </c>
      <c r="C495" s="6">
        <v>29</v>
      </c>
      <c r="D495" s="6">
        <v>29</v>
      </c>
      <c r="E495" s="6">
        <v>29</v>
      </c>
      <c r="F495" s="6" t="s">
        <v>910</v>
      </c>
      <c r="G495" s="6">
        <f>'V5-ZIKVC_short_ranked'!G447/'V5-ZIKVC_short_ranked'!G$3</f>
        <v>0</v>
      </c>
      <c r="H495" s="6">
        <f>'V5-ZIKVC_short_ranked'!H447/'V5-ZIKVC_short_ranked'!H$3</f>
        <v>1.063782866836302E-2</v>
      </c>
      <c r="I495" s="6">
        <f>'V5-ZIKVC_short_ranked'!I447/'V5-ZIKVC_short_ranked'!I$3</f>
        <v>7.6818228754345515E-4</v>
      </c>
      <c r="K495" s="7">
        <f t="shared" si="14"/>
        <v>3.8020036519688248E-3</v>
      </c>
      <c r="L495" s="6">
        <f t="shared" si="15"/>
        <v>5.9324450058803246E-3</v>
      </c>
    </row>
    <row r="496" spans="1:12" x14ac:dyDescent="0.2">
      <c r="A496" s="6" t="s">
        <v>953</v>
      </c>
      <c r="B496" s="6" t="s">
        <v>953</v>
      </c>
      <c r="C496" s="6">
        <v>11</v>
      </c>
      <c r="D496" s="6">
        <v>11</v>
      </c>
      <c r="E496" s="6">
        <v>11</v>
      </c>
      <c r="F496" s="6" t="s">
        <v>954</v>
      </c>
      <c r="G496" s="6">
        <f>'V5-ZIKVC_short_ranked'!G458/'V5-ZIKVC_short_ranked'!G$3</f>
        <v>0</v>
      </c>
      <c r="H496" s="6">
        <f>'V5-ZIKVC_short_ranked'!H458/'V5-ZIKVC_short_ranked'!H$3</f>
        <v>7.1869380831212897E-3</v>
      </c>
      <c r="I496" s="6">
        <f>'V5-ZIKVC_short_ranked'!I458/'V5-ZIKVC_short_ranked'!I$3</f>
        <v>4.2009431039823769E-3</v>
      </c>
      <c r="K496" s="7">
        <f t="shared" si="14"/>
        <v>3.7959603957012224E-3</v>
      </c>
      <c r="L496" s="6">
        <f t="shared" si="15"/>
        <v>3.6105440030776296E-3</v>
      </c>
    </row>
    <row r="497" spans="1:12" x14ac:dyDescent="0.2">
      <c r="A497" s="6" t="s">
        <v>2810</v>
      </c>
      <c r="B497" s="6" t="s">
        <v>2810</v>
      </c>
      <c r="C497" s="6" t="s">
        <v>2372</v>
      </c>
      <c r="D497" s="6" t="s">
        <v>2372</v>
      </c>
      <c r="E497" s="6" t="s">
        <v>2372</v>
      </c>
      <c r="F497" s="6" t="s">
        <v>2811</v>
      </c>
      <c r="G497" s="6">
        <f>'V5-ZIKVC_short_ranked'!G836/'V5-ZIKVC_short_ranked'!G$3</f>
        <v>1.1319702385803944E-2</v>
      </c>
      <c r="H497" s="6">
        <f>'V5-ZIKVC_short_ranked'!H836/'V5-ZIKVC_short_ranked'!H$3</f>
        <v>0</v>
      </c>
      <c r="I497" s="6">
        <f>'V5-ZIKVC_short_ranked'!I836/'V5-ZIKVC_short_ranked'!I$3</f>
        <v>5.065799286361708E-5</v>
      </c>
      <c r="K497" s="7">
        <f t="shared" si="14"/>
        <v>3.79012012622252E-3</v>
      </c>
      <c r="L497" s="6">
        <f t="shared" si="15"/>
        <v>6.520858709626572E-3</v>
      </c>
    </row>
    <row r="498" spans="1:12" x14ac:dyDescent="0.2">
      <c r="A498" s="6" t="s">
        <v>945</v>
      </c>
      <c r="B498" s="6" t="s">
        <v>945</v>
      </c>
      <c r="C498" s="6">
        <v>28</v>
      </c>
      <c r="D498" s="6">
        <v>28</v>
      </c>
      <c r="E498" s="6">
        <v>28</v>
      </c>
      <c r="F498" s="6" t="s">
        <v>946</v>
      </c>
      <c r="G498" s="6">
        <f>'V5-ZIKVC_short_ranked'!G454/'V5-ZIKVC_short_ranked'!G$3</f>
        <v>0</v>
      </c>
      <c r="H498" s="6">
        <f>'V5-ZIKVC_short_ranked'!H454/'V5-ZIKVC_short_ranked'!H$3</f>
        <v>6.0339270568278199E-3</v>
      </c>
      <c r="I498" s="6">
        <f>'V5-ZIKVC_short_ranked'!I454/'V5-ZIKVC_short_ranked'!I$3</f>
        <v>4.6969331910646063E-3</v>
      </c>
      <c r="K498" s="7">
        <f t="shared" si="14"/>
        <v>3.5769534159641424E-3</v>
      </c>
      <c r="L498" s="6">
        <f t="shared" si="15"/>
        <v>3.1690432237909396E-3</v>
      </c>
    </row>
    <row r="499" spans="1:12" x14ac:dyDescent="0.2">
      <c r="A499" s="6" t="s">
        <v>1980</v>
      </c>
      <c r="B499" s="6" t="s">
        <v>1980</v>
      </c>
      <c r="C499" s="6">
        <v>4</v>
      </c>
      <c r="D499" s="6">
        <v>4</v>
      </c>
      <c r="E499" s="6">
        <v>4</v>
      </c>
      <c r="F499" s="6" t="s">
        <v>1981</v>
      </c>
      <c r="G499" s="6">
        <f>'V5-ZIKVC_short_ranked'!G218/'V5-ZIKVC_short_ranked'!G$3</f>
        <v>9.0421852986039154E-3</v>
      </c>
      <c r="H499" s="6">
        <f>'V5-ZIKVC_short_ranked'!H218/'V5-ZIKVC_short_ranked'!H$3</f>
        <v>7.9646310432569974E-4</v>
      </c>
      <c r="I499" s="6">
        <f>'V5-ZIKVC_short_ranked'!I218/'V5-ZIKVC_short_ranked'!I$3</f>
        <v>8.7265801581018607E-4</v>
      </c>
      <c r="K499" s="7">
        <f t="shared" si="14"/>
        <v>3.5704354729132674E-3</v>
      </c>
      <c r="L499" s="6">
        <f t="shared" si="15"/>
        <v>4.7388274955249485E-3</v>
      </c>
    </row>
    <row r="500" spans="1:12" x14ac:dyDescent="0.2">
      <c r="A500" s="6" t="s">
        <v>976</v>
      </c>
      <c r="B500" s="6" t="s">
        <v>976</v>
      </c>
      <c r="C500" s="6" t="s">
        <v>68</v>
      </c>
      <c r="D500" s="6" t="s">
        <v>68</v>
      </c>
      <c r="E500" s="6" t="s">
        <v>68</v>
      </c>
      <c r="F500" s="6" t="s">
        <v>977</v>
      </c>
      <c r="G500" s="6">
        <f>'V5-ZIKVC_short_ranked'!G462/'V5-ZIKVC_short_ranked'!G$3</f>
        <v>0</v>
      </c>
      <c r="H500" s="6">
        <f>'V5-ZIKVC_short_ranked'!H462/'V5-ZIKVC_short_ranked'!H$3</f>
        <v>7.1569126378286689E-3</v>
      </c>
      <c r="I500" s="6">
        <f>'V5-ZIKVC_short_ranked'!I462/'V5-ZIKVC_short_ranked'!I$3</f>
        <v>3.388749297261327E-3</v>
      </c>
      <c r="K500" s="7">
        <f t="shared" si="14"/>
        <v>3.5152206450299989E-3</v>
      </c>
      <c r="L500" s="6">
        <f t="shared" si="15"/>
        <v>3.5801321033912628E-3</v>
      </c>
    </row>
    <row r="501" spans="1:12" x14ac:dyDescent="0.2">
      <c r="A501" s="6" t="s">
        <v>978</v>
      </c>
      <c r="B501" s="6" t="s">
        <v>978</v>
      </c>
      <c r="C501" s="6">
        <v>4</v>
      </c>
      <c r="D501" s="6">
        <v>4</v>
      </c>
      <c r="E501" s="6">
        <v>4</v>
      </c>
      <c r="F501" s="6" t="s">
        <v>979</v>
      </c>
      <c r="G501" s="6">
        <f>'V5-ZIKVC_short_ranked'!G463/'V5-ZIKVC_short_ranked'!G$3</f>
        <v>0</v>
      </c>
      <c r="H501" s="6">
        <f>'V5-ZIKVC_short_ranked'!H463/'V5-ZIKVC_short_ranked'!H$3</f>
        <v>7.2727735368956744E-3</v>
      </c>
      <c r="I501" s="6">
        <f>'V5-ZIKVC_short_ranked'!I463/'V5-ZIKVC_short_ranked'!I$3</f>
        <v>3.1022613843665029E-3</v>
      </c>
      <c r="K501" s="7">
        <f t="shared" si="14"/>
        <v>3.4583449737540591E-3</v>
      </c>
      <c r="L501" s="6">
        <f t="shared" si="15"/>
        <v>3.6494390489109204E-3</v>
      </c>
    </row>
    <row r="502" spans="1:12" x14ac:dyDescent="0.2">
      <c r="A502" s="6" t="s">
        <v>995</v>
      </c>
      <c r="B502" s="6" t="s">
        <v>996</v>
      </c>
      <c r="C502" s="6" t="s">
        <v>997</v>
      </c>
      <c r="D502" s="6" t="s">
        <v>997</v>
      </c>
      <c r="E502" s="6" t="s">
        <v>997</v>
      </c>
      <c r="F502" s="6" t="s">
        <v>998</v>
      </c>
      <c r="G502" s="6">
        <f>'V5-ZIKVC_short_ranked'!G467/'V5-ZIKVC_short_ranked'!G$3</f>
        <v>0</v>
      </c>
      <c r="H502" s="6">
        <f>'V5-ZIKVC_short_ranked'!H467/'V5-ZIKVC_short_ranked'!H$3</f>
        <v>4.1132315521628495E-3</v>
      </c>
      <c r="I502" s="6">
        <f>'V5-ZIKVC_short_ranked'!I467/'V5-ZIKVC_short_ranked'!I$3</f>
        <v>6.1484184077375834E-3</v>
      </c>
      <c r="K502" s="7">
        <f t="shared" si="14"/>
        <v>3.4205499866334778E-3</v>
      </c>
      <c r="L502" s="6">
        <f t="shared" si="15"/>
        <v>3.1321906140223577E-3</v>
      </c>
    </row>
    <row r="503" spans="1:12" x14ac:dyDescent="0.2">
      <c r="A503" s="6" t="s">
        <v>985</v>
      </c>
      <c r="B503" s="6" t="s">
        <v>985</v>
      </c>
      <c r="C503" s="6">
        <v>2</v>
      </c>
      <c r="D503" s="6">
        <v>2</v>
      </c>
      <c r="E503" s="6">
        <v>2</v>
      </c>
      <c r="F503" s="6" t="s">
        <v>986</v>
      </c>
      <c r="G503" s="6">
        <f>'V5-ZIKVC_short_ranked'!G465/'V5-ZIKVC_short_ranked'!G$3</f>
        <v>0</v>
      </c>
      <c r="H503" s="6">
        <f>'V5-ZIKVC_short_ranked'!H465/'V5-ZIKVC_short_ranked'!H$3</f>
        <v>8.1922815945716706E-3</v>
      </c>
      <c r="I503" s="6">
        <f>'V5-ZIKVC_short_ranked'!I465/'V5-ZIKVC_short_ranked'!I$3</f>
        <v>1.9994492823460571E-3</v>
      </c>
      <c r="K503" s="7">
        <f t="shared" si="14"/>
        <v>3.3972436256392425E-3</v>
      </c>
      <c r="L503" s="6">
        <f t="shared" si="15"/>
        <v>4.2712692728036081E-3</v>
      </c>
    </row>
    <row r="504" spans="1:12" x14ac:dyDescent="0.2">
      <c r="A504" s="6" t="s">
        <v>980</v>
      </c>
      <c r="B504" s="6" t="s">
        <v>980</v>
      </c>
      <c r="C504" s="6" t="s">
        <v>981</v>
      </c>
      <c r="D504" s="6" t="s">
        <v>981</v>
      </c>
      <c r="E504" s="6" t="s">
        <v>981</v>
      </c>
      <c r="F504" s="6" t="s">
        <v>982</v>
      </c>
      <c r="G504" s="6">
        <f>'V5-ZIKVC_short_ranked'!G464/'V5-ZIKVC_short_ranked'!G$3</f>
        <v>0</v>
      </c>
      <c r="H504" s="6">
        <f>'V5-ZIKVC_short_ranked'!H464/'V5-ZIKVC_short_ranked'!H$3</f>
        <v>9.0712468193384233E-3</v>
      </c>
      <c r="I504" s="6">
        <f>'V5-ZIKVC_short_ranked'!I464/'V5-ZIKVC_short_ranked'!I$3</f>
        <v>1.0263770809669686E-3</v>
      </c>
      <c r="K504" s="7">
        <f t="shared" si="14"/>
        <v>3.3658746334351308E-3</v>
      </c>
      <c r="L504" s="6">
        <f t="shared" si="15"/>
        <v>4.9675765029682994E-3</v>
      </c>
    </row>
    <row r="505" spans="1:12" x14ac:dyDescent="0.2">
      <c r="A505" s="6" t="s">
        <v>2542</v>
      </c>
      <c r="B505" s="6" t="s">
        <v>2542</v>
      </c>
      <c r="C505" s="6">
        <v>2</v>
      </c>
      <c r="D505" s="6">
        <v>2</v>
      </c>
      <c r="E505" s="6">
        <v>2</v>
      </c>
      <c r="F505" s="6" t="s">
        <v>2543</v>
      </c>
      <c r="G505" s="6">
        <f>'V5-ZIKVC_short_ranked'!G805/'V5-ZIKVC_short_ranked'!G$3</f>
        <v>9.6928379306731247E-3</v>
      </c>
      <c r="H505" s="6">
        <f>'V5-ZIKVC_short_ranked'!H805/'V5-ZIKVC_short_ranked'!H$3</f>
        <v>1.6335877862595419E-4</v>
      </c>
      <c r="I505" s="6">
        <f>'V5-ZIKVC_short_ranked'!I805/'V5-ZIKVC_short_ranked'!I$3</f>
        <v>0</v>
      </c>
      <c r="K505" s="7">
        <f t="shared" si="14"/>
        <v>3.2853989030996928E-3</v>
      </c>
      <c r="L505" s="6">
        <f t="shared" si="15"/>
        <v>5.5496060843713861E-3</v>
      </c>
    </row>
    <row r="506" spans="1:12" x14ac:dyDescent="0.2">
      <c r="A506" s="6" t="s">
        <v>897</v>
      </c>
      <c r="B506" s="6" t="s">
        <v>897</v>
      </c>
      <c r="C506" s="6">
        <v>22</v>
      </c>
      <c r="D506" s="6">
        <v>22</v>
      </c>
      <c r="E506" s="6">
        <v>22</v>
      </c>
      <c r="F506" s="6" t="s">
        <v>898</v>
      </c>
      <c r="G506" s="6">
        <f>'V5-ZIKVC_short_ranked'!G444/'V5-ZIKVC_short_ranked'!G$3</f>
        <v>0</v>
      </c>
      <c r="H506" s="6">
        <f>'V5-ZIKVC_short_ranked'!H444/'V5-ZIKVC_short_ranked'!H$3</f>
        <v>4.5789652247667512E-3</v>
      </c>
      <c r="I506" s="6">
        <f>'V5-ZIKVC_short_ranked'!I444/'V5-ZIKVC_short_ranked'!I$3</f>
        <v>5.2249337417822608E-3</v>
      </c>
      <c r="K506" s="7">
        <f t="shared" si="14"/>
        <v>3.2679663221830044E-3</v>
      </c>
      <c r="L506" s="6">
        <f t="shared" si="15"/>
        <v>2.8485121982248091E-3</v>
      </c>
    </row>
    <row r="507" spans="1:12" x14ac:dyDescent="0.2">
      <c r="A507" s="6" t="s">
        <v>2094</v>
      </c>
      <c r="B507" s="6" t="s">
        <v>2094</v>
      </c>
      <c r="C507" s="6" t="s">
        <v>449</v>
      </c>
      <c r="D507" s="6" t="s">
        <v>449</v>
      </c>
      <c r="E507" s="6" t="s">
        <v>449</v>
      </c>
      <c r="F507" s="6" t="s">
        <v>2095</v>
      </c>
      <c r="G507" s="6">
        <f>'V5-ZIKVC_short_ranked'!G226/'V5-ZIKVC_short_ranked'!G$3</f>
        <v>9.5111954635958215E-3</v>
      </c>
      <c r="H507" s="6">
        <f>'V5-ZIKVC_short_ranked'!H226/'V5-ZIKVC_short_ranked'!H$3</f>
        <v>2.1823579304495336E-4</v>
      </c>
      <c r="I507" s="6">
        <f>'V5-ZIKVC_short_ranked'!I226/'V5-ZIKVC_short_ranked'!I$3</f>
        <v>3.6160350623573008E-5</v>
      </c>
      <c r="K507" s="7">
        <f t="shared" si="14"/>
        <v>3.255197202421449E-3</v>
      </c>
      <c r="L507" s="6">
        <f t="shared" si="15"/>
        <v>5.4186182324967138E-3</v>
      </c>
    </row>
    <row r="508" spans="1:12" x14ac:dyDescent="0.2">
      <c r="A508" s="6" t="s">
        <v>1027</v>
      </c>
      <c r="B508" s="6" t="s">
        <v>1027</v>
      </c>
      <c r="C508" s="6">
        <v>3</v>
      </c>
      <c r="D508" s="6">
        <v>3</v>
      </c>
      <c r="E508" s="6">
        <v>3</v>
      </c>
      <c r="F508" s="6" t="s">
        <v>1028</v>
      </c>
      <c r="G508" s="6">
        <f>'V5-ZIKVC_short_ranked'!G475/'V5-ZIKVC_short_ranked'!G$3</f>
        <v>0</v>
      </c>
      <c r="H508" s="6">
        <f>'V5-ZIKVC_short_ranked'!H475/'V5-ZIKVC_short_ranked'!H$3</f>
        <v>5.2870229007633595E-3</v>
      </c>
      <c r="I508" s="6">
        <f>'V5-ZIKVC_short_ranked'!I475/'V5-ZIKVC_short_ranked'!I$3</f>
        <v>4.388187106322927E-3</v>
      </c>
      <c r="K508" s="7">
        <f t="shared" si="14"/>
        <v>3.2250700023620953E-3</v>
      </c>
      <c r="L508" s="6">
        <f t="shared" si="15"/>
        <v>2.8289191993487064E-3</v>
      </c>
    </row>
    <row r="509" spans="1:12" x14ac:dyDescent="0.2">
      <c r="A509" s="6" t="s">
        <v>999</v>
      </c>
      <c r="B509" s="6" t="s">
        <v>999</v>
      </c>
      <c r="C509" s="6">
        <v>3</v>
      </c>
      <c r="D509" s="6">
        <v>3</v>
      </c>
      <c r="E509" s="6">
        <v>3</v>
      </c>
      <c r="F509" s="6" t="s">
        <v>1000</v>
      </c>
      <c r="G509" s="6">
        <f>'V5-ZIKVC_short_ranked'!G468/'V5-ZIKVC_short_ranked'!G$3</f>
        <v>0</v>
      </c>
      <c r="H509" s="6">
        <f>'V5-ZIKVC_short_ranked'!H468/'V5-ZIKVC_short_ranked'!H$3</f>
        <v>8.3849024597116208E-3</v>
      </c>
      <c r="I509" s="6">
        <f>'V5-ZIKVC_short_ranked'!I468/'V5-ZIKVC_short_ranked'!I$3</f>
        <v>1.2728461776752831E-3</v>
      </c>
      <c r="K509" s="7">
        <f t="shared" si="14"/>
        <v>3.2192495457956348E-3</v>
      </c>
      <c r="L509" s="6">
        <f t="shared" si="15"/>
        <v>4.5186294236518433E-3</v>
      </c>
    </row>
    <row r="510" spans="1:12" x14ac:dyDescent="0.2">
      <c r="A510" s="6" t="s">
        <v>1012</v>
      </c>
      <c r="B510" s="6" t="s">
        <v>1012</v>
      </c>
      <c r="C510" s="6" t="s">
        <v>502</v>
      </c>
      <c r="D510" s="6" t="s">
        <v>502</v>
      </c>
      <c r="E510" s="6" t="s">
        <v>502</v>
      </c>
      <c r="F510" s="6" t="s">
        <v>1013</v>
      </c>
      <c r="G510" s="6">
        <f>'V5-ZIKVC_short_ranked'!G472/'V5-ZIKVC_short_ranked'!G$3</f>
        <v>0</v>
      </c>
      <c r="H510" s="6">
        <f>'V5-ZIKVC_short_ranked'!H472/'V5-ZIKVC_short_ranked'!H$3</f>
        <v>7.4890585241730286E-3</v>
      </c>
      <c r="I510" s="6">
        <f>'V5-ZIKVC_short_ranked'!I472/'V5-ZIKVC_short_ranked'!I$3</f>
        <v>2.0564715060980509E-3</v>
      </c>
      <c r="K510" s="7">
        <f t="shared" si="14"/>
        <v>3.1818433434236929E-3</v>
      </c>
      <c r="L510" s="6">
        <f t="shared" si="15"/>
        <v>3.8692823267120801E-3</v>
      </c>
    </row>
    <row r="511" spans="1:12" x14ac:dyDescent="0.2">
      <c r="A511" s="6" t="s">
        <v>1498</v>
      </c>
      <c r="B511" s="6" t="s">
        <v>1498</v>
      </c>
      <c r="C511" s="6">
        <v>19</v>
      </c>
      <c r="D511" s="6">
        <v>19</v>
      </c>
      <c r="E511" s="6">
        <v>19</v>
      </c>
      <c r="F511" s="6" t="s">
        <v>1499</v>
      </c>
      <c r="G511" s="6">
        <f>'V5-ZIKVC_short_ranked'!G190/'V5-ZIKVC_short_ranked'!G$3</f>
        <v>6.0717487744955346E-3</v>
      </c>
      <c r="H511" s="6">
        <f>'V5-ZIKVC_short_ranked'!H190/'V5-ZIKVC_short_ranked'!H$3</f>
        <v>1.2373197625106024E-3</v>
      </c>
      <c r="I511" s="6">
        <f>'V5-ZIKVC_short_ranked'!I190/'V5-ZIKVC_short_ranked'!I$3</f>
        <v>2.137931825743756E-3</v>
      </c>
      <c r="K511" s="7">
        <f t="shared" si="14"/>
        <v>3.1490001209166312E-3</v>
      </c>
      <c r="L511" s="6">
        <f t="shared" si="15"/>
        <v>2.5709181805550017E-3</v>
      </c>
    </row>
    <row r="512" spans="1:12" x14ac:dyDescent="0.2">
      <c r="A512" s="6" t="s">
        <v>814</v>
      </c>
      <c r="B512" s="6" t="s">
        <v>814</v>
      </c>
      <c r="C512" s="6">
        <v>3</v>
      </c>
      <c r="D512" s="6">
        <v>3</v>
      </c>
      <c r="E512" s="6">
        <v>3</v>
      </c>
      <c r="F512" s="6" t="s">
        <v>815</v>
      </c>
      <c r="G512" s="6">
        <f>'V5-ZIKVC_short_ranked'!G428/'V5-ZIKVC_short_ranked'!G$3</f>
        <v>0</v>
      </c>
      <c r="H512" s="6">
        <f>'V5-ZIKVC_short_ranked'!H428/'V5-ZIKVC_short_ranked'!H$3</f>
        <v>3.7168787107718405E-3</v>
      </c>
      <c r="I512" s="6">
        <f>'V5-ZIKVC_short_ranked'!I428/'V5-ZIKVC_short_ranked'!I$3</f>
        <v>5.7182849734393471E-3</v>
      </c>
      <c r="K512" s="7">
        <f t="shared" si="14"/>
        <v>3.1450545614037291E-3</v>
      </c>
      <c r="L512" s="6">
        <f t="shared" si="15"/>
        <v>2.9017120640607986E-3</v>
      </c>
    </row>
    <row r="513" spans="1:12" x14ac:dyDescent="0.2">
      <c r="A513" s="6" t="s">
        <v>2236</v>
      </c>
      <c r="B513" s="6" t="s">
        <v>2236</v>
      </c>
      <c r="C513" s="6">
        <v>2</v>
      </c>
      <c r="D513" s="6">
        <v>2</v>
      </c>
      <c r="E513" s="6">
        <v>2</v>
      </c>
      <c r="F513" s="6" t="s">
        <v>2237</v>
      </c>
      <c r="G513" s="6">
        <f>'V5-ZIKVC_short_ranked'!G750/'V5-ZIKVC_short_ranked'!G$3</f>
        <v>9.0180827404725029E-3</v>
      </c>
      <c r="H513" s="6">
        <f>'V5-ZIKVC_short_ranked'!H750/'V5-ZIKVC_short_ranked'!H$3</f>
        <v>4.1512298558100079E-4</v>
      </c>
      <c r="I513" s="6">
        <f>'V5-ZIKVC_short_ranked'!I750/'V5-ZIKVC_short_ranked'!I$3</f>
        <v>0</v>
      </c>
      <c r="K513" s="7">
        <f t="shared" si="14"/>
        <v>3.1444019086845011E-3</v>
      </c>
      <c r="L513" s="6">
        <f t="shared" si="15"/>
        <v>5.0909897523541301E-3</v>
      </c>
    </row>
    <row r="514" spans="1:12" x14ac:dyDescent="0.2">
      <c r="A514" s="6" t="s">
        <v>1062</v>
      </c>
      <c r="B514" s="6" t="s">
        <v>1062</v>
      </c>
      <c r="C514" s="6">
        <v>8</v>
      </c>
      <c r="D514" s="6">
        <v>8</v>
      </c>
      <c r="E514" s="6">
        <v>8</v>
      </c>
      <c r="F514" s="6" t="s">
        <v>1063</v>
      </c>
      <c r="G514" s="6">
        <f>'V5-ZIKVC_short_ranked'!G484/'V5-ZIKVC_short_ranked'!G$3</f>
        <v>0</v>
      </c>
      <c r="H514" s="6">
        <f>'V5-ZIKVC_short_ranked'!H484/'V5-ZIKVC_short_ranked'!H$3</f>
        <v>2.8798134011874471E-3</v>
      </c>
      <c r="I514" s="6">
        <f>'V5-ZIKVC_short_ranked'!I484/'V5-ZIKVC_short_ranked'!I$3</f>
        <v>6.5366743537672535E-3</v>
      </c>
      <c r="K514" s="7">
        <f t="shared" ref="K514:K577" si="16">AVERAGE(G514:I514)</f>
        <v>3.1388292516515669E-3</v>
      </c>
      <c r="L514" s="6">
        <f t="shared" ref="L514:L577" si="17">STDEV(G514:I514)</f>
        <v>3.2760257645344268E-3</v>
      </c>
    </row>
    <row r="515" spans="1:12" x14ac:dyDescent="0.2">
      <c r="A515" s="6" t="s">
        <v>1054</v>
      </c>
      <c r="B515" s="6" t="s">
        <v>1054</v>
      </c>
      <c r="C515" s="6">
        <v>12</v>
      </c>
      <c r="D515" s="6">
        <v>12</v>
      </c>
      <c r="E515" s="6">
        <v>12</v>
      </c>
      <c r="F515" s="6" t="s">
        <v>1055</v>
      </c>
      <c r="G515" s="6">
        <f>'V5-ZIKVC_short_ranked'!G483/'V5-ZIKVC_short_ranked'!G$3</f>
        <v>0</v>
      </c>
      <c r="H515" s="6">
        <f>'V5-ZIKVC_short_ranked'!H483/'V5-ZIKVC_short_ranked'!H$3</f>
        <v>3.876759966072943E-3</v>
      </c>
      <c r="I515" s="6">
        <f>'V5-ZIKVC_short_ranked'!I483/'V5-ZIKVC_short_ranked'!I$3</f>
        <v>5.3346183411925336E-3</v>
      </c>
      <c r="K515" s="7">
        <f t="shared" si="16"/>
        <v>3.0704594357551587E-3</v>
      </c>
      <c r="L515" s="6">
        <f t="shared" si="17"/>
        <v>2.757195789283017E-3</v>
      </c>
    </row>
    <row r="516" spans="1:12" x14ac:dyDescent="0.2">
      <c r="A516" s="6" t="s">
        <v>1010</v>
      </c>
      <c r="B516" s="6" t="s">
        <v>1010</v>
      </c>
      <c r="C516" s="6">
        <v>10</v>
      </c>
      <c r="D516" s="6">
        <v>10</v>
      </c>
      <c r="E516" s="6">
        <v>10</v>
      </c>
      <c r="F516" s="6" t="s">
        <v>1011</v>
      </c>
      <c r="G516" s="6">
        <f>'V5-ZIKVC_short_ranked'!G471/'V5-ZIKVC_short_ranked'!G$3</f>
        <v>0</v>
      </c>
      <c r="H516" s="6">
        <f>'V5-ZIKVC_short_ranked'!H471/'V5-ZIKVC_short_ranked'!H$3</f>
        <v>5.0818490245971163E-3</v>
      </c>
      <c r="I516" s="6">
        <f>'V5-ZIKVC_short_ranked'!I471/'V5-ZIKVC_short_ranked'!I$3</f>
        <v>3.9915556626395439E-3</v>
      </c>
      <c r="K516" s="7">
        <f t="shared" si="16"/>
        <v>3.0244682290788867E-3</v>
      </c>
      <c r="L516" s="6">
        <f t="shared" si="17"/>
        <v>2.6753954764320116E-3</v>
      </c>
    </row>
    <row r="517" spans="1:12" x14ac:dyDescent="0.2">
      <c r="A517" s="6" t="s">
        <v>2540</v>
      </c>
      <c r="B517" s="6" t="s">
        <v>2540</v>
      </c>
      <c r="C517" s="6" t="s">
        <v>97</v>
      </c>
      <c r="D517" s="6" t="s">
        <v>97</v>
      </c>
      <c r="E517" s="6" t="s">
        <v>97</v>
      </c>
      <c r="F517" s="6" t="s">
        <v>2541</v>
      </c>
      <c r="G517" s="6">
        <f>'V5-ZIKVC_short_ranked'!G795/'V5-ZIKVC_short_ranked'!G$3</f>
        <v>9.0038773680472268E-3</v>
      </c>
      <c r="H517" s="6">
        <f>'V5-ZIKVC_short_ranked'!H795/'V5-ZIKVC_short_ranked'!H$3</f>
        <v>0</v>
      </c>
      <c r="I517" s="6">
        <f>'V5-ZIKVC_short_ranked'!I795/'V5-ZIKVC_short_ranked'!I$3</f>
        <v>6.9492536628460626E-5</v>
      </c>
      <c r="K517" s="7">
        <f t="shared" si="16"/>
        <v>3.024456634891896E-3</v>
      </c>
      <c r="L517" s="6">
        <f t="shared" si="17"/>
        <v>5.1784468261465849E-3</v>
      </c>
    </row>
    <row r="518" spans="1:12" x14ac:dyDescent="0.2">
      <c r="A518" s="6" t="s">
        <v>1532</v>
      </c>
      <c r="B518" s="6" t="s">
        <v>1532</v>
      </c>
      <c r="C518" s="6">
        <v>10</v>
      </c>
      <c r="D518" s="6">
        <v>10</v>
      </c>
      <c r="E518" s="6">
        <v>10</v>
      </c>
      <c r="F518" s="6" t="s">
        <v>1533</v>
      </c>
      <c r="G518" s="6">
        <f>'V5-ZIKVC_short_ranked'!G195/'V5-ZIKVC_short_ranked'!G$3</f>
        <v>6.2661993642513653E-3</v>
      </c>
      <c r="H518" s="6">
        <f>'V5-ZIKVC_short_ranked'!H195/'V5-ZIKVC_short_ranked'!H$3</f>
        <v>2.311111111111111E-3</v>
      </c>
      <c r="I518" s="6">
        <f>'V5-ZIKVC_short_ranked'!I195/'V5-ZIKVC_short_ranked'!I$3</f>
        <v>4.8458564233183035E-4</v>
      </c>
      <c r="K518" s="7">
        <f t="shared" si="16"/>
        <v>3.0206320392314359E-3</v>
      </c>
      <c r="L518" s="6">
        <f t="shared" si="17"/>
        <v>2.9553898673360525E-3</v>
      </c>
    </row>
    <row r="519" spans="1:12" x14ac:dyDescent="0.2">
      <c r="A519" s="6" t="s">
        <v>1096</v>
      </c>
      <c r="B519" s="6" t="s">
        <v>1096</v>
      </c>
      <c r="C519" s="6">
        <v>18</v>
      </c>
      <c r="D519" s="6">
        <v>1</v>
      </c>
      <c r="E519" s="6">
        <v>1</v>
      </c>
      <c r="F519" s="6" t="s">
        <v>1097</v>
      </c>
      <c r="G519" s="6">
        <f>'V5-ZIKVC_short_ranked'!G492/'V5-ZIKVC_short_ranked'!G$3</f>
        <v>0</v>
      </c>
      <c r="H519" s="6">
        <f>'V5-ZIKVC_short_ranked'!H492/'V5-ZIKVC_short_ranked'!H$3</f>
        <v>2.6849024597116202E-3</v>
      </c>
      <c r="I519" s="6">
        <f>'V5-ZIKVC_short_ranked'!I492/'V5-ZIKVC_short_ranked'!I$3</f>
        <v>6.3058318704895654E-3</v>
      </c>
      <c r="K519" s="7">
        <f t="shared" si="16"/>
        <v>2.9969114434003955E-3</v>
      </c>
      <c r="L519" s="6">
        <f t="shared" si="17"/>
        <v>3.1644732735713471E-3</v>
      </c>
    </row>
    <row r="520" spans="1:12" x14ac:dyDescent="0.2">
      <c r="A520" s="6" t="s">
        <v>1016</v>
      </c>
      <c r="B520" s="6" t="s">
        <v>1016</v>
      </c>
      <c r="C520" s="6">
        <v>6</v>
      </c>
      <c r="D520" s="6">
        <v>6</v>
      </c>
      <c r="E520" s="6">
        <v>6</v>
      </c>
      <c r="F520" s="6" t="s">
        <v>1017</v>
      </c>
      <c r="G520" s="6">
        <f>'V5-ZIKVC_short_ranked'!G473/'V5-ZIKVC_short_ranked'!G$3</f>
        <v>0</v>
      </c>
      <c r="H520" s="6">
        <f>'V5-ZIKVC_short_ranked'!H473/'V5-ZIKVC_short_ranked'!H$3</f>
        <v>8.582697201017812E-3</v>
      </c>
      <c r="I520" s="6">
        <f>'V5-ZIKVC_short_ranked'!I473/'V5-ZIKVC_short_ranked'!I$3</f>
        <v>3.5143817620670269E-4</v>
      </c>
      <c r="K520" s="7">
        <f t="shared" si="16"/>
        <v>2.9780451257415048E-3</v>
      </c>
      <c r="L520" s="6">
        <f t="shared" si="17"/>
        <v>4.8569507781732902E-3</v>
      </c>
    </row>
    <row r="521" spans="1:12" x14ac:dyDescent="0.2">
      <c r="A521" s="6" t="s">
        <v>2413</v>
      </c>
      <c r="B521" s="6" t="s">
        <v>2413</v>
      </c>
      <c r="C521" s="6">
        <v>3</v>
      </c>
      <c r="D521" s="6">
        <v>3</v>
      </c>
      <c r="E521" s="6">
        <v>3</v>
      </c>
      <c r="F521" s="6" t="s">
        <v>2414</v>
      </c>
      <c r="G521" s="6">
        <f>'V5-ZIKVC_short_ranked'!G785/'V5-ZIKVC_short_ranked'!G$3</f>
        <v>8.4404364076708996E-3</v>
      </c>
      <c r="H521" s="6">
        <f>'V5-ZIKVC_short_ranked'!H785/'V5-ZIKVC_short_ranked'!H$3</f>
        <v>4.7532654792196782E-4</v>
      </c>
      <c r="I521" s="6">
        <f>'V5-ZIKVC_short_ranked'!I785/'V5-ZIKVC_short_ranked'!I$3</f>
        <v>0</v>
      </c>
      <c r="K521" s="7">
        <f t="shared" si="16"/>
        <v>2.9719209851976226E-3</v>
      </c>
      <c r="L521" s="6">
        <f t="shared" si="17"/>
        <v>4.7418329289591081E-3</v>
      </c>
    </row>
    <row r="522" spans="1:12" x14ac:dyDescent="0.2">
      <c r="A522" s="6" t="s">
        <v>1160</v>
      </c>
      <c r="B522" s="6" t="s">
        <v>1160</v>
      </c>
      <c r="C522" s="6">
        <v>4</v>
      </c>
      <c r="D522" s="6">
        <v>4</v>
      </c>
      <c r="E522" s="6">
        <v>4</v>
      </c>
      <c r="F522" s="6" t="s">
        <v>1161</v>
      </c>
      <c r="G522" s="6">
        <f>'V5-ZIKVC_short_ranked'!G481/'V5-ZIKVC_short_ranked'!G$3</f>
        <v>0</v>
      </c>
      <c r="H522" s="6">
        <f>'V5-ZIKVC_short_ranked'!H481/'V5-ZIKVC_short_ranked'!H$3</f>
        <v>5.7423240033927063E-3</v>
      </c>
      <c r="I522" s="6">
        <f>'V5-ZIKVC_short_ranked'!I481/'V5-ZIKVC_short_ranked'!I$3</f>
        <v>3.1676591057722098E-3</v>
      </c>
      <c r="K522" s="7">
        <f t="shared" si="16"/>
        <v>2.9699943697216388E-3</v>
      </c>
      <c r="L522" s="6">
        <f t="shared" si="17"/>
        <v>2.8762605498969429E-3</v>
      </c>
    </row>
    <row r="523" spans="1:12" x14ac:dyDescent="0.2">
      <c r="A523" s="6" t="s">
        <v>1064</v>
      </c>
      <c r="B523" s="6" t="s">
        <v>1064</v>
      </c>
      <c r="C523" s="6" t="s">
        <v>502</v>
      </c>
      <c r="D523" s="6" t="s">
        <v>502</v>
      </c>
      <c r="E523" s="6" t="s">
        <v>502</v>
      </c>
      <c r="F523" s="6" t="s">
        <v>1065</v>
      </c>
      <c r="G523" s="6">
        <f>'V5-ZIKVC_short_ranked'!G485/'V5-ZIKVC_short_ranked'!G$3</f>
        <v>0</v>
      </c>
      <c r="H523" s="6">
        <f>'V5-ZIKVC_short_ranked'!H485/'V5-ZIKVC_short_ranked'!H$3</f>
        <v>4.4134011874469893E-3</v>
      </c>
      <c r="I523" s="6">
        <f>'V5-ZIKVC_short_ranked'!I485/'V5-ZIKVC_short_ranked'!I$3</f>
        <v>4.4525522321274911E-3</v>
      </c>
      <c r="K523" s="7">
        <f t="shared" si="16"/>
        <v>2.9553178065248268E-3</v>
      </c>
      <c r="L523" s="6">
        <f t="shared" si="17"/>
        <v>2.5594551576940999E-3</v>
      </c>
    </row>
    <row r="524" spans="1:12" x14ac:dyDescent="0.2">
      <c r="A524" s="6" t="s">
        <v>2964</v>
      </c>
      <c r="B524" s="6" t="s">
        <v>2964</v>
      </c>
      <c r="C524" s="6">
        <v>2</v>
      </c>
      <c r="D524" s="6">
        <v>2</v>
      </c>
      <c r="E524" s="6">
        <v>2</v>
      </c>
      <c r="F524" s="6" t="s">
        <v>2965</v>
      </c>
      <c r="G524" s="6">
        <f>'V5-ZIKVC_short_ranked'!G844/'V5-ZIKVC_short_ranked'!G$3</f>
        <v>8.7196534820628054E-3</v>
      </c>
      <c r="H524" s="6">
        <f>'V5-ZIKVC_short_ranked'!H844/'V5-ZIKVC_short_ranked'!H$3</f>
        <v>4.0329092451229858E-5</v>
      </c>
      <c r="I524" s="6">
        <f>'V5-ZIKVC_short_ranked'!I844/'V5-ZIKVC_short_ranked'!I$3</f>
        <v>0</v>
      </c>
      <c r="K524" s="7">
        <f t="shared" si="16"/>
        <v>2.9199941915046784E-3</v>
      </c>
      <c r="L524" s="6">
        <f t="shared" si="17"/>
        <v>5.0226927562655463E-3</v>
      </c>
    </row>
    <row r="525" spans="1:12" x14ac:dyDescent="0.2">
      <c r="A525" s="6" t="s">
        <v>1102</v>
      </c>
      <c r="B525" s="6" t="s">
        <v>1102</v>
      </c>
      <c r="C525" s="6" t="s">
        <v>1103</v>
      </c>
      <c r="D525" s="6" t="s">
        <v>1103</v>
      </c>
      <c r="E525" s="6" t="s">
        <v>1103</v>
      </c>
      <c r="F525" s="6" t="s">
        <v>1104</v>
      </c>
      <c r="G525" s="6">
        <f>'V5-ZIKVC_short_ranked'!G495/'V5-ZIKVC_short_ranked'!G$3</f>
        <v>0</v>
      </c>
      <c r="H525" s="6">
        <f>'V5-ZIKVC_short_ranked'!H495/'V5-ZIKVC_short_ranked'!H$3</f>
        <v>3.2429177268871925E-3</v>
      </c>
      <c r="I525" s="6">
        <f>'V5-ZIKVC_short_ranked'!I495/'V5-ZIKVC_short_ranked'!I$3</f>
        <v>5.5130279145010844E-3</v>
      </c>
      <c r="K525" s="7">
        <f t="shared" si="16"/>
        <v>2.9186485471294258E-3</v>
      </c>
      <c r="L525" s="6">
        <f t="shared" si="17"/>
        <v>2.7707818521533999E-3</v>
      </c>
    </row>
    <row r="526" spans="1:12" x14ac:dyDescent="0.2">
      <c r="A526" s="6" t="s">
        <v>1033</v>
      </c>
      <c r="B526" s="6" t="s">
        <v>1033</v>
      </c>
      <c r="C526" s="6">
        <v>3</v>
      </c>
      <c r="D526" s="6">
        <v>3</v>
      </c>
      <c r="E526" s="6">
        <v>3</v>
      </c>
      <c r="F526" s="6" t="s">
        <v>1034</v>
      </c>
      <c r="G526" s="6">
        <f>'V5-ZIKVC_short_ranked'!G478/'V5-ZIKVC_short_ranked'!G$3</f>
        <v>0</v>
      </c>
      <c r="H526" s="6">
        <f>'V5-ZIKVC_short_ranked'!H478/'V5-ZIKVC_short_ranked'!H$3</f>
        <v>6.1146734520780323E-3</v>
      </c>
      <c r="I526" s="6">
        <f>'V5-ZIKVC_short_ranked'!I478/'V5-ZIKVC_short_ranked'!I$3</f>
        <v>2.6378228295414132E-3</v>
      </c>
      <c r="K526" s="7">
        <f t="shared" si="16"/>
        <v>2.9174987605398149E-3</v>
      </c>
      <c r="L526" s="6">
        <f t="shared" si="17"/>
        <v>3.0669156861856898E-3</v>
      </c>
    </row>
    <row r="527" spans="1:12" x14ac:dyDescent="0.2">
      <c r="A527" s="6" t="s">
        <v>1077</v>
      </c>
      <c r="B527" s="6" t="s">
        <v>1077</v>
      </c>
      <c r="C527" s="6">
        <v>13</v>
      </c>
      <c r="D527" s="6">
        <v>13</v>
      </c>
      <c r="E527" s="6">
        <v>13</v>
      </c>
      <c r="F527" s="6" t="s">
        <v>1078</v>
      </c>
      <c r="G527" s="6">
        <f>'V5-ZIKVC_short_ranked'!G487/'V5-ZIKVC_short_ranked'!G$3</f>
        <v>0</v>
      </c>
      <c r="H527" s="6">
        <f>'V5-ZIKVC_short_ranked'!H487/'V5-ZIKVC_short_ranked'!H$3</f>
        <v>3.1099236641221376E-3</v>
      </c>
      <c r="I527" s="6">
        <f>'V5-ZIKVC_short_ranked'!I487/'V5-ZIKVC_short_ranked'!I$3</f>
        <v>5.5489392948519373E-3</v>
      </c>
      <c r="K527" s="7">
        <f t="shared" si="16"/>
        <v>2.8862876529913584E-3</v>
      </c>
      <c r="L527" s="6">
        <f t="shared" si="17"/>
        <v>2.7812212467895896E-3</v>
      </c>
    </row>
    <row r="528" spans="1:12" x14ac:dyDescent="0.2">
      <c r="A528" s="6" t="s">
        <v>1056</v>
      </c>
      <c r="B528" s="6" t="s">
        <v>1056</v>
      </c>
      <c r="C528" s="6">
        <v>12</v>
      </c>
      <c r="D528" s="6">
        <v>12</v>
      </c>
      <c r="E528" s="6">
        <v>12</v>
      </c>
      <c r="F528" s="6" t="s">
        <v>1057</v>
      </c>
      <c r="G528" s="6">
        <f>'V5-ZIKVC_short_ranked'!G486/'V5-ZIKVC_short_ranked'!G$3</f>
        <v>0</v>
      </c>
      <c r="H528" s="6">
        <f>'V5-ZIKVC_short_ranked'!H486/'V5-ZIKVC_short_ranked'!H$3</f>
        <v>5.0369804919423245E-3</v>
      </c>
      <c r="I528" s="6">
        <f>'V5-ZIKVC_short_ranked'!I486/'V5-ZIKVC_short_ranked'!I$3</f>
        <v>3.5118576394864557E-3</v>
      </c>
      <c r="K528" s="7">
        <f t="shared" si="16"/>
        <v>2.8496127104762604E-3</v>
      </c>
      <c r="L528" s="6">
        <f t="shared" si="17"/>
        <v>2.5829671655968984E-3</v>
      </c>
    </row>
    <row r="529" spans="1:12" x14ac:dyDescent="0.2">
      <c r="A529" s="6" t="s">
        <v>1626</v>
      </c>
      <c r="B529" s="6" t="s">
        <v>1626</v>
      </c>
      <c r="C529" s="6">
        <v>15</v>
      </c>
      <c r="D529" s="6">
        <v>15</v>
      </c>
      <c r="E529" s="6">
        <v>15</v>
      </c>
      <c r="F529" s="6" t="s">
        <v>1627</v>
      </c>
      <c r="G529" s="6">
        <f>'V5-ZIKVC_short_ranked'!G203/'V5-ZIKVC_short_ranked'!G$3</f>
        <v>5.6228822933525845E-3</v>
      </c>
      <c r="H529" s="6">
        <f>'V5-ZIKVC_short_ranked'!H203/'V5-ZIKVC_short_ranked'!H$3</f>
        <v>1.2109414758269721E-3</v>
      </c>
      <c r="I529" s="6">
        <f>'V5-ZIKVC_short_ranked'!I203/'V5-ZIKVC_short_ranked'!I$3</f>
        <v>1.6987344967243775E-3</v>
      </c>
      <c r="K529" s="7">
        <f t="shared" si="16"/>
        <v>2.8441860886346446E-3</v>
      </c>
      <c r="L529" s="6">
        <f t="shared" si="17"/>
        <v>2.4187496679884983E-3</v>
      </c>
    </row>
    <row r="530" spans="1:12" x14ac:dyDescent="0.2">
      <c r="A530" s="6" t="s">
        <v>1098</v>
      </c>
      <c r="B530" s="6" t="s">
        <v>1098</v>
      </c>
      <c r="C530" s="6">
        <v>5</v>
      </c>
      <c r="D530" s="6">
        <v>5</v>
      </c>
      <c r="E530" s="6">
        <v>5</v>
      </c>
      <c r="F530" s="6" t="s">
        <v>1099</v>
      </c>
      <c r="G530" s="6">
        <f>'V5-ZIKVC_short_ranked'!G493/'V5-ZIKVC_short_ranked'!G$3</f>
        <v>0</v>
      </c>
      <c r="H530" s="6">
        <f>'V5-ZIKVC_short_ranked'!H493/'V5-ZIKVC_short_ranked'!H$3</f>
        <v>4.5251060220525873E-3</v>
      </c>
      <c r="I530" s="6">
        <f>'V5-ZIKVC_short_ranked'!I493/'V5-ZIKVC_short_ranked'!I$3</f>
        <v>3.8074094471024222E-3</v>
      </c>
      <c r="K530" s="7">
        <f t="shared" si="16"/>
        <v>2.777505156385003E-3</v>
      </c>
      <c r="L530" s="6">
        <f t="shared" si="17"/>
        <v>2.4320101282134425E-3</v>
      </c>
    </row>
    <row r="531" spans="1:12" x14ac:dyDescent="0.2">
      <c r="A531" s="6" t="s">
        <v>1035</v>
      </c>
      <c r="B531" s="6" t="s">
        <v>1035</v>
      </c>
      <c r="C531" s="6">
        <v>14</v>
      </c>
      <c r="D531" s="6">
        <v>14</v>
      </c>
      <c r="E531" s="6">
        <v>14</v>
      </c>
      <c r="F531" s="6" t="s">
        <v>1036</v>
      </c>
      <c r="G531" s="6">
        <f>'V5-ZIKVC_short_ranked'!G479/'V5-ZIKVC_short_ranked'!G$3</f>
        <v>0</v>
      </c>
      <c r="H531" s="6">
        <f>'V5-ZIKVC_short_ranked'!H479/'V5-ZIKVC_short_ranked'!H$3</f>
        <v>4.4697201017811711E-3</v>
      </c>
      <c r="I531" s="6">
        <f>'V5-ZIKVC_short_ranked'!I479/'V5-ZIKVC_short_ranked'!I$3</f>
        <v>3.8201447928498489E-3</v>
      </c>
      <c r="K531" s="7">
        <f t="shared" si="16"/>
        <v>2.7632882982103397E-3</v>
      </c>
      <c r="L531" s="6">
        <f t="shared" si="17"/>
        <v>2.415017325975728E-3</v>
      </c>
    </row>
    <row r="532" spans="1:12" x14ac:dyDescent="0.2">
      <c r="A532" s="6" t="s">
        <v>1139</v>
      </c>
      <c r="B532" s="6" t="s">
        <v>1139</v>
      </c>
      <c r="C532" s="6">
        <v>15</v>
      </c>
      <c r="D532" s="6">
        <v>15</v>
      </c>
      <c r="E532" s="6">
        <v>15</v>
      </c>
      <c r="F532" s="6" t="s">
        <v>1140</v>
      </c>
      <c r="G532" s="6">
        <f>'V5-ZIKVC_short_ranked'!G501/'V5-ZIKVC_short_ranked'!G$3</f>
        <v>0</v>
      </c>
      <c r="H532" s="6">
        <f>'V5-ZIKVC_short_ranked'!H501/'V5-ZIKVC_short_ranked'!H$3</f>
        <v>3.3579304495335027E-3</v>
      </c>
      <c r="I532" s="6">
        <f>'V5-ZIKVC_short_ranked'!I501/'V5-ZIKVC_short_ranked'!I$3</f>
        <v>4.9212359022017234E-3</v>
      </c>
      <c r="K532" s="7">
        <f t="shared" si="16"/>
        <v>2.7597221172450752E-3</v>
      </c>
      <c r="L532" s="6">
        <f t="shared" si="17"/>
        <v>2.5145637012997466E-3</v>
      </c>
    </row>
    <row r="533" spans="1:12" x14ac:dyDescent="0.2">
      <c r="A533" s="6" t="s">
        <v>1052</v>
      </c>
      <c r="B533" s="6" t="s">
        <v>1052</v>
      </c>
      <c r="C533" s="6">
        <v>3</v>
      </c>
      <c r="D533" s="6">
        <v>3</v>
      </c>
      <c r="E533" s="6">
        <v>3</v>
      </c>
      <c r="F533" s="6" t="s">
        <v>1053</v>
      </c>
      <c r="G533" s="6">
        <f>'V5-ZIKVC_short_ranked'!G482/'V5-ZIKVC_short_ranked'!G$3</f>
        <v>0</v>
      </c>
      <c r="H533" s="6">
        <f>'V5-ZIKVC_short_ranked'!H482/'V5-ZIKVC_short_ranked'!H$3</f>
        <v>6.896437659033079E-3</v>
      </c>
      <c r="I533" s="6">
        <f>'V5-ZIKVC_short_ranked'!I482/'V5-ZIKVC_short_ranked'!I$3</f>
        <v>1.373581615208986E-3</v>
      </c>
      <c r="K533" s="7">
        <f t="shared" si="16"/>
        <v>2.7566730914140216E-3</v>
      </c>
      <c r="L533" s="6">
        <f t="shared" si="17"/>
        <v>3.6503314397319706E-3</v>
      </c>
    </row>
    <row r="534" spans="1:12" x14ac:dyDescent="0.2">
      <c r="A534" s="6" t="s">
        <v>1031</v>
      </c>
      <c r="B534" s="6" t="s">
        <v>1031</v>
      </c>
      <c r="C534" s="6">
        <v>6</v>
      </c>
      <c r="D534" s="6">
        <v>6</v>
      </c>
      <c r="E534" s="6">
        <v>6</v>
      </c>
      <c r="F534" s="6" t="s">
        <v>1032</v>
      </c>
      <c r="G534" s="6">
        <f>'V5-ZIKVC_short_ranked'!G477/'V5-ZIKVC_short_ranked'!G$3</f>
        <v>0</v>
      </c>
      <c r="H534" s="6">
        <f>'V5-ZIKVC_short_ranked'!H477/'V5-ZIKVC_short_ranked'!H$3</f>
        <v>6.9210347752332478E-3</v>
      </c>
      <c r="I534" s="6">
        <f>'V5-ZIKVC_short_ranked'!I477/'V5-ZIKVC_short_ranked'!I$3</f>
        <v>1.2823690037747106E-3</v>
      </c>
      <c r="K534" s="7">
        <f t="shared" si="16"/>
        <v>2.7344679263359862E-3</v>
      </c>
      <c r="L534" s="6">
        <f t="shared" si="17"/>
        <v>3.6819321083739029E-3</v>
      </c>
    </row>
    <row r="535" spans="1:12" x14ac:dyDescent="0.2">
      <c r="A535" s="6" t="s">
        <v>2252</v>
      </c>
      <c r="B535" s="6" t="s">
        <v>2252</v>
      </c>
      <c r="C535" s="6">
        <v>9</v>
      </c>
      <c r="D535" s="6">
        <v>9</v>
      </c>
      <c r="E535" s="6">
        <v>9</v>
      </c>
      <c r="F535" s="6" t="s">
        <v>2253</v>
      </c>
      <c r="G535" s="6">
        <f>'V5-ZIKVC_short_ranked'!G752/'V5-ZIKVC_short_ranked'!G$3</f>
        <v>8.0687679750358031E-3</v>
      </c>
      <c r="H535" s="6">
        <f>'V5-ZIKVC_short_ranked'!H752/'V5-ZIKVC_short_ranked'!H$3</f>
        <v>0</v>
      </c>
      <c r="I535" s="6">
        <f>'V5-ZIKVC_short_ranked'!I752/'V5-ZIKVC_short_ranked'!I$3</f>
        <v>3.8282908248144191E-5</v>
      </c>
      <c r="K535" s="7">
        <f t="shared" si="16"/>
        <v>2.7023502944279825E-3</v>
      </c>
      <c r="L535" s="6">
        <f t="shared" si="17"/>
        <v>4.6474934574801882E-3</v>
      </c>
    </row>
    <row r="536" spans="1:12" x14ac:dyDescent="0.2">
      <c r="A536" s="6" t="s">
        <v>1133</v>
      </c>
      <c r="B536" s="6" t="s">
        <v>1133</v>
      </c>
      <c r="C536" s="6">
        <v>14</v>
      </c>
      <c r="D536" s="6">
        <v>14</v>
      </c>
      <c r="E536" s="6">
        <v>1</v>
      </c>
      <c r="F536" s="6" t="s">
        <v>1134</v>
      </c>
      <c r="G536" s="6">
        <f>'V5-ZIKVC_short_ranked'!G502/'V5-ZIKVC_short_ranked'!G$3</f>
        <v>0</v>
      </c>
      <c r="H536" s="6">
        <f>'V5-ZIKVC_short_ranked'!H502/'V5-ZIKVC_short_ranked'!H$3</f>
        <v>3.7103477523324855E-3</v>
      </c>
      <c r="I536" s="6">
        <f>'V5-ZIKVC_short_ranked'!I502/'V5-ZIKVC_short_ranked'!I$3</f>
        <v>4.355488245620074E-3</v>
      </c>
      <c r="K536" s="7">
        <f t="shared" si="16"/>
        <v>2.6886119993175198E-3</v>
      </c>
      <c r="L536" s="6">
        <f t="shared" si="17"/>
        <v>2.3506440449747924E-3</v>
      </c>
    </row>
    <row r="537" spans="1:12" x14ac:dyDescent="0.2">
      <c r="A537" s="6" t="s">
        <v>1107</v>
      </c>
      <c r="B537" s="6" t="s">
        <v>1107</v>
      </c>
      <c r="C537" s="6">
        <v>5</v>
      </c>
      <c r="D537" s="6">
        <v>5</v>
      </c>
      <c r="E537" s="6">
        <v>5</v>
      </c>
      <c r="F537" s="6" t="s">
        <v>1108</v>
      </c>
      <c r="G537" s="6">
        <f>'V5-ZIKVC_short_ranked'!G497/'V5-ZIKVC_short_ranked'!G$3</f>
        <v>0</v>
      </c>
      <c r="H537" s="6">
        <f>'V5-ZIKVC_short_ranked'!H497/'V5-ZIKVC_short_ranked'!H$3</f>
        <v>3.2365564037319765E-3</v>
      </c>
      <c r="I537" s="6">
        <f>'V5-ZIKVC_short_ranked'!I497/'V5-ZIKVC_short_ranked'!I$3</f>
        <v>4.817861609242878E-3</v>
      </c>
      <c r="K537" s="7">
        <f t="shared" si="16"/>
        <v>2.6848060043249515E-3</v>
      </c>
      <c r="L537" s="6">
        <f t="shared" si="17"/>
        <v>2.4558642061173605E-3</v>
      </c>
    </row>
    <row r="538" spans="1:12" x14ac:dyDescent="0.2">
      <c r="A538" s="6" t="s">
        <v>1090</v>
      </c>
      <c r="B538" s="6" t="s">
        <v>1090</v>
      </c>
      <c r="C538" s="6">
        <v>8</v>
      </c>
      <c r="D538" s="6">
        <v>8</v>
      </c>
      <c r="E538" s="6">
        <v>8</v>
      </c>
      <c r="F538" s="6" t="s">
        <v>1091</v>
      </c>
      <c r="G538" s="6">
        <f>'V5-ZIKVC_short_ranked'!G489/'V5-ZIKVC_short_ranked'!G$3</f>
        <v>0</v>
      </c>
      <c r="H538" s="6">
        <f>'V5-ZIKVC_short_ranked'!H489/'V5-ZIKVC_short_ranked'!H$3</f>
        <v>4.9446988973706535E-3</v>
      </c>
      <c r="I538" s="6">
        <f>'V5-ZIKVC_short_ranked'!I489/'V5-ZIKVC_short_ranked'!I$3</f>
        <v>2.9855780814373734E-3</v>
      </c>
      <c r="K538" s="7">
        <f t="shared" si="16"/>
        <v>2.6434256596026759E-3</v>
      </c>
      <c r="L538" s="6">
        <f t="shared" si="17"/>
        <v>2.4900427719700214E-3</v>
      </c>
    </row>
    <row r="539" spans="1:12" x14ac:dyDescent="0.2">
      <c r="A539" s="6" t="s">
        <v>1974</v>
      </c>
      <c r="B539" s="6" t="s">
        <v>1974</v>
      </c>
      <c r="C539" s="6">
        <v>6</v>
      </c>
      <c r="D539" s="6">
        <v>6</v>
      </c>
      <c r="E539" s="6">
        <v>6</v>
      </c>
      <c r="F539" s="6" t="s">
        <v>1975</v>
      </c>
      <c r="G539" s="6">
        <f>'V5-ZIKVC_short_ranked'!G221/'V5-ZIKVC_short_ranked'!G$3</f>
        <v>7.4233550295169006E-3</v>
      </c>
      <c r="H539" s="6">
        <f>'V5-ZIKVC_short_ranked'!H221/'V5-ZIKVC_short_ranked'!H$3</f>
        <v>2.1763358778625956E-4</v>
      </c>
      <c r="I539" s="6">
        <f>'V5-ZIKVC_short_ranked'!I221/'V5-ZIKVC_short_ranked'!I$3</f>
        <v>2.1946098509620349E-4</v>
      </c>
      <c r="K539" s="7">
        <f t="shared" si="16"/>
        <v>2.6201498674664546E-3</v>
      </c>
      <c r="L539" s="6">
        <f t="shared" si="17"/>
        <v>4.1596977902735041E-3</v>
      </c>
    </row>
    <row r="540" spans="1:12" x14ac:dyDescent="0.2">
      <c r="A540" s="6" t="s">
        <v>1092</v>
      </c>
      <c r="B540" s="6" t="s">
        <v>1092</v>
      </c>
      <c r="C540" s="6" t="s">
        <v>190</v>
      </c>
      <c r="D540" s="6" t="s">
        <v>190</v>
      </c>
      <c r="E540" s="6" t="s">
        <v>190</v>
      </c>
      <c r="F540" s="6" t="s">
        <v>1093</v>
      </c>
      <c r="G540" s="6">
        <f>'V5-ZIKVC_short_ranked'!G490/'V5-ZIKVC_short_ranked'!G$3</f>
        <v>0</v>
      </c>
      <c r="H540" s="6">
        <f>'V5-ZIKVC_short_ranked'!H490/'V5-ZIKVC_short_ranked'!H$3</f>
        <v>4.0059372349448693E-3</v>
      </c>
      <c r="I540" s="6">
        <f>'V5-ZIKVC_short_ranked'!I490/'V5-ZIKVC_short_ranked'!I$3</f>
        <v>3.4752578620681745E-3</v>
      </c>
      <c r="K540" s="7">
        <f t="shared" si="16"/>
        <v>2.4937316990043478E-3</v>
      </c>
      <c r="L540" s="6">
        <f t="shared" si="17"/>
        <v>2.1758741896450574E-3</v>
      </c>
    </row>
    <row r="541" spans="1:12" x14ac:dyDescent="0.2">
      <c r="A541" s="6" t="s">
        <v>1127</v>
      </c>
      <c r="B541" s="6" t="s">
        <v>1127</v>
      </c>
      <c r="C541" s="6">
        <v>3</v>
      </c>
      <c r="D541" s="6">
        <v>3</v>
      </c>
      <c r="E541" s="6">
        <v>3</v>
      </c>
      <c r="F541" s="6" t="s">
        <v>1128</v>
      </c>
      <c r="G541" s="6">
        <f>'V5-ZIKVC_short_ranked'!G500/'V5-ZIKVC_short_ranked'!G$3</f>
        <v>0</v>
      </c>
      <c r="H541" s="6">
        <f>'V5-ZIKVC_short_ranked'!H500/'V5-ZIKVC_short_ranked'!H$3</f>
        <v>4.9523324851569132E-3</v>
      </c>
      <c r="I541" s="6">
        <f>'V5-ZIKVC_short_ranked'!I500/'V5-ZIKVC_short_ranked'!I$3</f>
        <v>2.5157470829174269E-3</v>
      </c>
      <c r="K541" s="7">
        <f t="shared" si="16"/>
        <v>2.4893598560247802E-3</v>
      </c>
      <c r="L541" s="6">
        <f t="shared" si="17"/>
        <v>2.4762716884850146E-3</v>
      </c>
    </row>
    <row r="542" spans="1:12" x14ac:dyDescent="0.2">
      <c r="A542" s="6" t="s">
        <v>2320</v>
      </c>
      <c r="B542" s="6" t="s">
        <v>2320</v>
      </c>
      <c r="C542" s="6" t="s">
        <v>2321</v>
      </c>
      <c r="D542" s="6" t="s">
        <v>2321</v>
      </c>
      <c r="E542" s="6" t="s">
        <v>2321</v>
      </c>
      <c r="F542" s="6" t="s">
        <v>2322</v>
      </c>
      <c r="G542" s="6">
        <f>'V5-ZIKVC_short_ranked'!G233/'V5-ZIKVC_short_ranked'!G$3</f>
        <v>7.1832609480339529E-3</v>
      </c>
      <c r="H542" s="6">
        <f>'V5-ZIKVC_short_ranked'!H233/'V5-ZIKVC_short_ranked'!H$3</f>
        <v>1.9936386768447839E-4</v>
      </c>
      <c r="I542" s="6">
        <f>'V5-ZIKVC_short_ranked'!I233/'V5-ZIKVC_short_ranked'!I$3</f>
        <v>7.3022866255923092E-5</v>
      </c>
      <c r="K542" s="7">
        <f t="shared" si="16"/>
        <v>2.4852158939914514E-3</v>
      </c>
      <c r="L542" s="6">
        <f t="shared" si="17"/>
        <v>4.0691167357941949E-3</v>
      </c>
    </row>
    <row r="543" spans="1:12" x14ac:dyDescent="0.2">
      <c r="A543" s="6" t="s">
        <v>1180</v>
      </c>
      <c r="B543" s="6" t="s">
        <v>1180</v>
      </c>
      <c r="C543" s="6">
        <v>2</v>
      </c>
      <c r="D543" s="6">
        <v>2</v>
      </c>
      <c r="E543" s="6">
        <v>2</v>
      </c>
      <c r="F543" s="6" t="s">
        <v>1181</v>
      </c>
      <c r="G543" s="6">
        <f>'V5-ZIKVC_short_ranked'!G510/'V5-ZIKVC_short_ranked'!G$3</f>
        <v>0</v>
      </c>
      <c r="H543" s="6">
        <f>'V5-ZIKVC_short_ranked'!H510/'V5-ZIKVC_short_ranked'!H$3</f>
        <v>1.9775233248515694E-3</v>
      </c>
      <c r="I543" s="6">
        <f>'V5-ZIKVC_short_ranked'!I510/'V5-ZIKVC_short_ranked'!I$3</f>
        <v>5.3604332312211017E-3</v>
      </c>
      <c r="K543" s="7">
        <f t="shared" si="16"/>
        <v>2.4459855186908905E-3</v>
      </c>
      <c r="L543" s="6">
        <f t="shared" si="17"/>
        <v>2.710747816910942E-3</v>
      </c>
    </row>
    <row r="544" spans="1:12" x14ac:dyDescent="0.2">
      <c r="A544" s="6" t="s">
        <v>1145</v>
      </c>
      <c r="B544" s="6" t="s">
        <v>1145</v>
      </c>
      <c r="C544" s="6" t="s">
        <v>400</v>
      </c>
      <c r="D544" s="6" t="s">
        <v>400</v>
      </c>
      <c r="E544" s="6" t="s">
        <v>400</v>
      </c>
      <c r="F544" s="6" t="s">
        <v>1146</v>
      </c>
      <c r="G544" s="6">
        <f>'V5-ZIKVC_short_ranked'!G507/'V5-ZIKVC_short_ranked'!G$3</f>
        <v>0</v>
      </c>
      <c r="H544" s="6">
        <f>'V5-ZIKVC_short_ranked'!H507/'V5-ZIKVC_short_ranked'!H$3</f>
        <v>4.5024597116200167E-3</v>
      </c>
      <c r="I544" s="6">
        <f>'V5-ZIKVC_short_ranked'!I507/'V5-ZIKVC_short_ranked'!I$3</f>
        <v>2.8226574421459632E-3</v>
      </c>
      <c r="K544" s="7">
        <f t="shared" si="16"/>
        <v>2.4417057179219933E-3</v>
      </c>
      <c r="L544" s="6">
        <f t="shared" si="17"/>
        <v>2.2752755933803407E-3</v>
      </c>
    </row>
    <row r="545" spans="1:12" x14ac:dyDescent="0.2">
      <c r="A545" s="6" t="s">
        <v>1084</v>
      </c>
      <c r="B545" s="6" t="s">
        <v>1084</v>
      </c>
      <c r="C545" s="6" t="s">
        <v>526</v>
      </c>
      <c r="D545" s="6" t="s">
        <v>526</v>
      </c>
      <c r="E545" s="6" t="s">
        <v>526</v>
      </c>
      <c r="F545" s="6" t="s">
        <v>1085</v>
      </c>
      <c r="G545" s="6">
        <f>'V5-ZIKVC_short_ranked'!G499/'V5-ZIKVC_short_ranked'!G$3</f>
        <v>0</v>
      </c>
      <c r="H545" s="6">
        <f>'V5-ZIKVC_short_ranked'!H499/'V5-ZIKVC_short_ranked'!H$3</f>
        <v>5.666497031382528E-3</v>
      </c>
      <c r="I545" s="6">
        <f>'V5-ZIKVC_short_ranked'!I499/'V5-ZIKVC_short_ranked'!I$3</f>
        <v>1.6397618146146698E-3</v>
      </c>
      <c r="K545" s="7">
        <f t="shared" si="16"/>
        <v>2.4354196153323995E-3</v>
      </c>
      <c r="L545" s="6">
        <f t="shared" si="17"/>
        <v>2.9158361842787019E-3</v>
      </c>
    </row>
    <row r="546" spans="1:12" x14ac:dyDescent="0.2">
      <c r="A546" s="6" t="s">
        <v>1137</v>
      </c>
      <c r="B546" s="6" t="s">
        <v>1137</v>
      </c>
      <c r="C546" s="6">
        <v>6</v>
      </c>
      <c r="D546" s="6">
        <v>6</v>
      </c>
      <c r="E546" s="6">
        <v>6</v>
      </c>
      <c r="F546" s="6" t="s">
        <v>1138</v>
      </c>
      <c r="G546" s="6">
        <f>'V5-ZIKVC_short_ranked'!G504/'V5-ZIKVC_short_ranked'!G$3</f>
        <v>0</v>
      </c>
      <c r="H546" s="6">
        <f>'V5-ZIKVC_short_ranked'!H504/'V5-ZIKVC_short_ranked'!H$3</f>
        <v>5.4916030534351143E-3</v>
      </c>
      <c r="I546" s="6">
        <f>'V5-ZIKVC_short_ranked'!I504/'V5-ZIKVC_short_ranked'!I$3</f>
        <v>1.7982078729677946E-3</v>
      </c>
      <c r="K546" s="7">
        <f t="shared" si="16"/>
        <v>2.4299369754676365E-3</v>
      </c>
      <c r="L546" s="6">
        <f t="shared" si="17"/>
        <v>2.7997745031222445E-3</v>
      </c>
    </row>
    <row r="547" spans="1:12" x14ac:dyDescent="0.2">
      <c r="A547" s="6" t="s">
        <v>1029</v>
      </c>
      <c r="B547" s="6" t="s">
        <v>1029</v>
      </c>
      <c r="C547" s="6">
        <v>10</v>
      </c>
      <c r="D547" s="6">
        <v>10</v>
      </c>
      <c r="E547" s="6">
        <v>10</v>
      </c>
      <c r="F547" s="6" t="s">
        <v>1030</v>
      </c>
      <c r="G547" s="6">
        <f>'V5-ZIKVC_short_ranked'!G476/'V5-ZIKVC_short_ranked'!G$3</f>
        <v>0</v>
      </c>
      <c r="H547" s="6">
        <f>'V5-ZIKVC_short_ranked'!H476/'V5-ZIKVC_short_ranked'!H$3</f>
        <v>4.4055131467345202E-3</v>
      </c>
      <c r="I547" s="6">
        <f>'V5-ZIKVC_short_ranked'!I476/'V5-ZIKVC_short_ranked'!I$3</f>
        <v>2.8758934820271001E-3</v>
      </c>
      <c r="K547" s="7">
        <f t="shared" si="16"/>
        <v>2.4271355429205401E-3</v>
      </c>
      <c r="L547" s="6">
        <f t="shared" si="17"/>
        <v>2.2367776571322528E-3</v>
      </c>
    </row>
    <row r="548" spans="1:12" x14ac:dyDescent="0.2">
      <c r="A548" s="6" t="s">
        <v>1169</v>
      </c>
      <c r="B548" s="6" t="s">
        <v>1169</v>
      </c>
      <c r="C548" s="6" t="s">
        <v>1170</v>
      </c>
      <c r="D548" s="6" t="s">
        <v>1170</v>
      </c>
      <c r="E548" s="6" t="s">
        <v>1170</v>
      </c>
      <c r="F548" s="6" t="s">
        <v>1171</v>
      </c>
      <c r="G548" s="6">
        <f>'V5-ZIKVC_short_ranked'!G509/'V5-ZIKVC_short_ranked'!G$3</f>
        <v>0</v>
      </c>
      <c r="H548" s="6">
        <f>'V5-ZIKVC_short_ranked'!H509/'V5-ZIKVC_short_ranked'!H$3</f>
        <v>3.1439355385920274E-3</v>
      </c>
      <c r="I548" s="6">
        <f>'V5-ZIKVC_short_ranked'!I509/'V5-ZIKVC_short_ranked'!I$3</f>
        <v>4.0291880356589684E-3</v>
      </c>
      <c r="K548" s="7">
        <f t="shared" si="16"/>
        <v>2.3910411914169986E-3</v>
      </c>
      <c r="L548" s="6">
        <f t="shared" si="17"/>
        <v>2.1174811640674467E-3</v>
      </c>
    </row>
    <row r="549" spans="1:12" x14ac:dyDescent="0.2">
      <c r="A549" s="6" t="s">
        <v>1100</v>
      </c>
      <c r="B549" s="6" t="s">
        <v>1100</v>
      </c>
      <c r="C549" s="6" t="s">
        <v>190</v>
      </c>
      <c r="D549" s="6" t="s">
        <v>190</v>
      </c>
      <c r="E549" s="6" t="s">
        <v>190</v>
      </c>
      <c r="F549" s="6" t="s">
        <v>1101</v>
      </c>
      <c r="G549" s="6">
        <f>'V5-ZIKVC_short_ranked'!G494/'V5-ZIKVC_short_ranked'!G$3</f>
        <v>0</v>
      </c>
      <c r="H549" s="6">
        <f>'V5-ZIKVC_short_ranked'!H494/'V5-ZIKVC_short_ranked'!H$3</f>
        <v>3.5533502968617477E-4</v>
      </c>
      <c r="I549" s="6">
        <f>'V5-ZIKVC_short_ranked'!I494/'V5-ZIKVC_short_ranked'!I$3</f>
        <v>6.7955116511203666E-3</v>
      </c>
      <c r="K549" s="7">
        <f t="shared" si="16"/>
        <v>2.3836155602688469E-3</v>
      </c>
      <c r="L549" s="6">
        <f t="shared" si="17"/>
        <v>3.8249426248224572E-3</v>
      </c>
    </row>
    <row r="550" spans="1:12" x14ac:dyDescent="0.2">
      <c r="A550" s="6" t="s">
        <v>933</v>
      </c>
      <c r="B550" s="6" t="s">
        <v>933</v>
      </c>
      <c r="C550" s="6" t="s">
        <v>934</v>
      </c>
      <c r="D550" s="6" t="s">
        <v>934</v>
      </c>
      <c r="E550" s="6" t="s">
        <v>934</v>
      </c>
      <c r="F550" s="6" t="s">
        <v>935</v>
      </c>
      <c r="G550" s="6">
        <f>'V5-ZIKVC_short_ranked'!G453/'V5-ZIKVC_short_ranked'!G$3</f>
        <v>0</v>
      </c>
      <c r="H550" s="6">
        <f>'V5-ZIKVC_short_ranked'!H453/'V5-ZIKVC_short_ranked'!H$3</f>
        <v>6.6578456318914332E-3</v>
      </c>
      <c r="I550" s="6">
        <f>'V5-ZIKVC_short_ranked'!I453/'V5-ZIKVC_short_ranked'!I$3</f>
        <v>4.723321745316032E-4</v>
      </c>
      <c r="K550" s="7">
        <f t="shared" si="16"/>
        <v>2.3767259354743457E-3</v>
      </c>
      <c r="L550" s="6">
        <f t="shared" si="17"/>
        <v>3.715072517739349E-3</v>
      </c>
    </row>
    <row r="551" spans="1:12" x14ac:dyDescent="0.2">
      <c r="A551" s="6" t="s">
        <v>1135</v>
      </c>
      <c r="B551" s="6" t="s">
        <v>1135</v>
      </c>
      <c r="C551" s="6">
        <v>2</v>
      </c>
      <c r="D551" s="6">
        <v>2</v>
      </c>
      <c r="E551" s="6">
        <v>2</v>
      </c>
      <c r="F551" s="6" t="s">
        <v>1136</v>
      </c>
      <c r="G551" s="6">
        <f>'V5-ZIKVC_short_ranked'!G503/'V5-ZIKVC_short_ranked'!G$3</f>
        <v>0</v>
      </c>
      <c r="H551" s="6">
        <f>'V5-ZIKVC_short_ranked'!H503/'V5-ZIKVC_short_ranked'!H$3</f>
        <v>4.3912637828668359E-3</v>
      </c>
      <c r="I551" s="6">
        <f>'V5-ZIKVC_short_ranked'!I503/'V5-ZIKVC_short_ranked'!I$3</f>
        <v>2.6293325990431279E-3</v>
      </c>
      <c r="K551" s="7">
        <f t="shared" si="16"/>
        <v>2.3401987939699882E-3</v>
      </c>
      <c r="L551" s="6">
        <f t="shared" si="17"/>
        <v>2.2098638353089859E-3</v>
      </c>
    </row>
    <row r="552" spans="1:12" x14ac:dyDescent="0.2">
      <c r="A552" s="6" t="s">
        <v>1141</v>
      </c>
      <c r="B552" s="6" t="s">
        <v>1141</v>
      </c>
      <c r="C552" s="6">
        <v>5</v>
      </c>
      <c r="D552" s="6">
        <v>5</v>
      </c>
      <c r="E552" s="6">
        <v>5</v>
      </c>
      <c r="F552" s="6" t="s">
        <v>1142</v>
      </c>
      <c r="G552" s="6">
        <f>'V5-ZIKVC_short_ranked'!G505/'V5-ZIKVC_short_ranked'!G$3</f>
        <v>0</v>
      </c>
      <c r="H552" s="6">
        <f>'V5-ZIKVC_short_ranked'!H505/'V5-ZIKVC_short_ranked'!H$3</f>
        <v>3.6848176420695507E-3</v>
      </c>
      <c r="I552" s="6">
        <f>'V5-ZIKVC_short_ranked'!I505/'V5-ZIKVC_short_ranked'!I$3</f>
        <v>3.324384171456763E-3</v>
      </c>
      <c r="K552" s="7">
        <f t="shared" si="16"/>
        <v>2.3364006045087714E-3</v>
      </c>
      <c r="L552" s="6">
        <f t="shared" si="17"/>
        <v>2.0313921113970612E-3</v>
      </c>
    </row>
    <row r="553" spans="1:12" x14ac:dyDescent="0.2">
      <c r="A553" s="6" t="s">
        <v>1202</v>
      </c>
      <c r="B553" s="6" t="s">
        <v>1202</v>
      </c>
      <c r="C553" s="6">
        <v>14</v>
      </c>
      <c r="D553" s="6">
        <v>14</v>
      </c>
      <c r="E553" s="6">
        <v>14</v>
      </c>
      <c r="F553" s="6" t="s">
        <v>1203</v>
      </c>
      <c r="G553" s="6">
        <f>'V5-ZIKVC_short_ranked'!G515/'V5-ZIKVC_short_ranked'!G$3</f>
        <v>0</v>
      </c>
      <c r="H553" s="6">
        <f>'V5-ZIKVC_short_ranked'!H515/'V5-ZIKVC_short_ranked'!H$3</f>
        <v>2.6598812553011025E-3</v>
      </c>
      <c r="I553" s="6">
        <f>'V5-ZIKVC_short_ranked'!I515/'V5-ZIKVC_short_ranked'!I$3</f>
        <v>4.3110866347709359E-3</v>
      </c>
      <c r="K553" s="7">
        <f t="shared" si="16"/>
        <v>2.3236559633573461E-3</v>
      </c>
      <c r="L553" s="6">
        <f t="shared" si="17"/>
        <v>2.1751212789939199E-3</v>
      </c>
    </row>
    <row r="554" spans="1:12" x14ac:dyDescent="0.2">
      <c r="A554" s="6" t="s">
        <v>888</v>
      </c>
      <c r="B554" s="6" t="s">
        <v>888</v>
      </c>
      <c r="C554" s="6">
        <v>4</v>
      </c>
      <c r="D554" s="6">
        <v>4</v>
      </c>
      <c r="E554" s="6">
        <v>4</v>
      </c>
      <c r="F554" s="6" t="s">
        <v>889</v>
      </c>
      <c r="G554" s="6">
        <f>'V5-ZIKVC_short_ranked'!G442/'V5-ZIKVC_short_ranked'!G$3</f>
        <v>0</v>
      </c>
      <c r="H554" s="6">
        <f>'V5-ZIKVC_short_ranked'!H442/'V5-ZIKVC_short_ranked'!H$3</f>
        <v>4.0936386768447844E-3</v>
      </c>
      <c r="I554" s="6">
        <f>'V5-ZIKVC_short_ranked'!I442/'V5-ZIKVC_short_ranked'!I$3</f>
        <v>2.8227721749905345E-3</v>
      </c>
      <c r="K554" s="7">
        <f t="shared" si="16"/>
        <v>2.3054702839451061E-3</v>
      </c>
      <c r="L554" s="6">
        <f t="shared" si="17"/>
        <v>2.095273332765742E-3</v>
      </c>
    </row>
    <row r="555" spans="1:12" x14ac:dyDescent="0.2">
      <c r="A555" s="6" t="s">
        <v>1218</v>
      </c>
      <c r="B555" s="6" t="s">
        <v>1218</v>
      </c>
      <c r="C555" s="6">
        <v>8</v>
      </c>
      <c r="D555" s="6">
        <v>8</v>
      </c>
      <c r="E555" s="6">
        <v>8</v>
      </c>
      <c r="F555" s="6" t="s">
        <v>1219</v>
      </c>
      <c r="G555" s="6">
        <f>'V5-ZIKVC_short_ranked'!G519/'V5-ZIKVC_short_ranked'!G$3</f>
        <v>0</v>
      </c>
      <c r="H555" s="6">
        <f>'V5-ZIKVC_short_ranked'!H519/'V5-ZIKVC_short_ranked'!H$3</f>
        <v>1.6475826972010177E-3</v>
      </c>
      <c r="I555" s="6">
        <f>'V5-ZIKVC_short_ranked'!I519/'V5-ZIKVC_short_ranked'!I$3</f>
        <v>5.2115099989674049E-3</v>
      </c>
      <c r="K555" s="7">
        <f t="shared" si="16"/>
        <v>2.2863642320561407E-3</v>
      </c>
      <c r="L555" s="6">
        <f t="shared" si="17"/>
        <v>2.6638300441822883E-3</v>
      </c>
    </row>
    <row r="556" spans="1:12" x14ac:dyDescent="0.2">
      <c r="A556" s="6" t="s">
        <v>1088</v>
      </c>
      <c r="B556" s="6" t="s">
        <v>1088</v>
      </c>
      <c r="C556" s="6">
        <v>4</v>
      </c>
      <c r="D556" s="6">
        <v>4</v>
      </c>
      <c r="E556" s="6">
        <v>4</v>
      </c>
      <c r="F556" s="6" t="s">
        <v>1089</v>
      </c>
      <c r="G556" s="6">
        <f>'V5-ZIKVC_short_ranked'!G488/'V5-ZIKVC_short_ranked'!G$3</f>
        <v>0</v>
      </c>
      <c r="H556" s="6">
        <f>'V5-ZIKVC_short_ranked'!H488/'V5-ZIKVC_short_ranked'!H$3</f>
        <v>2.6583545377438507E-3</v>
      </c>
      <c r="I556" s="6">
        <f>'V5-ZIKVC_short_ranked'!I488/'V5-ZIKVC_short_ranked'!I$3</f>
        <v>4.1056001101435306E-3</v>
      </c>
      <c r="K556" s="7">
        <f t="shared" si="16"/>
        <v>2.2546515492957941E-3</v>
      </c>
      <c r="L556" s="6">
        <f t="shared" si="17"/>
        <v>2.0823592733397521E-3</v>
      </c>
    </row>
    <row r="557" spans="1:12" x14ac:dyDescent="0.2">
      <c r="A557" s="6" t="s">
        <v>1194</v>
      </c>
      <c r="B557" s="6" t="s">
        <v>1195</v>
      </c>
      <c r="C557" s="6" t="s">
        <v>1196</v>
      </c>
      <c r="D557" s="6" t="s">
        <v>1196</v>
      </c>
      <c r="E557" s="6" t="s">
        <v>1196</v>
      </c>
      <c r="F557" s="6" t="s">
        <v>1197</v>
      </c>
      <c r="G557" s="6">
        <f>'V5-ZIKVC_short_ranked'!G514/'V5-ZIKVC_short_ranked'!G$3</f>
        <v>0</v>
      </c>
      <c r="H557" s="6">
        <f>'V5-ZIKVC_short_ranked'!H514/'V5-ZIKVC_short_ranked'!H$3</f>
        <v>4.0867684478371503E-3</v>
      </c>
      <c r="I557" s="6">
        <f>'V5-ZIKVC_short_ranked'!I514/'V5-ZIKVC_short_ranked'!I$3</f>
        <v>2.602485113413417E-3</v>
      </c>
      <c r="K557" s="7">
        <f t="shared" si="16"/>
        <v>2.2297511870835226E-3</v>
      </c>
      <c r="L557" s="6">
        <f t="shared" si="17"/>
        <v>2.0687235246492678E-3</v>
      </c>
    </row>
    <row r="558" spans="1:12" x14ac:dyDescent="0.2">
      <c r="A558" s="6" t="s">
        <v>1186</v>
      </c>
      <c r="B558" s="6" t="s">
        <v>1187</v>
      </c>
      <c r="C558" s="6" t="s">
        <v>1188</v>
      </c>
      <c r="D558" s="6" t="s">
        <v>1188</v>
      </c>
      <c r="E558" s="6" t="s">
        <v>1188</v>
      </c>
      <c r="F558" s="6" t="s">
        <v>1189</v>
      </c>
      <c r="G558" s="6">
        <f>'V5-ZIKVC_short_ranked'!G512/'V5-ZIKVC_short_ranked'!G$3</f>
        <v>0</v>
      </c>
      <c r="H558" s="6">
        <f>'V5-ZIKVC_short_ranked'!H512/'V5-ZIKVC_short_ranked'!H$3</f>
        <v>4.1973706530958445E-3</v>
      </c>
      <c r="I558" s="6">
        <f>'V5-ZIKVC_short_ranked'!I512/'V5-ZIKVC_short_ranked'!I$3</f>
        <v>2.4913089870237152E-3</v>
      </c>
      <c r="K558" s="7">
        <f t="shared" si="16"/>
        <v>2.2295598800398529E-3</v>
      </c>
      <c r="L558" s="6">
        <f t="shared" si="17"/>
        <v>2.1108918840439688E-3</v>
      </c>
    </row>
    <row r="559" spans="1:12" x14ac:dyDescent="0.2">
      <c r="A559" s="6" t="s">
        <v>1021</v>
      </c>
      <c r="B559" s="6" t="s">
        <v>1021</v>
      </c>
      <c r="C559" s="6">
        <v>10</v>
      </c>
      <c r="D559" s="6">
        <v>10</v>
      </c>
      <c r="E559" s="6">
        <v>10</v>
      </c>
      <c r="F559" s="6" t="s">
        <v>1022</v>
      </c>
      <c r="G559" s="6">
        <f>'V5-ZIKVC_short_ranked'!G474/'V5-ZIKVC_short_ranked'!G$3</f>
        <v>0</v>
      </c>
      <c r="H559" s="6">
        <f>'V5-ZIKVC_short_ranked'!H474/'V5-ZIKVC_short_ranked'!H$3</f>
        <v>5.0509754028838002E-3</v>
      </c>
      <c r="I559" s="6">
        <f>'V5-ZIKVC_short_ranked'!I474/'V5-ZIKVC_short_ranked'!I$3</f>
        <v>1.632304179717528E-3</v>
      </c>
      <c r="K559" s="7">
        <f t="shared" si="16"/>
        <v>2.2277598608671095E-3</v>
      </c>
      <c r="L559" s="6">
        <f t="shared" si="17"/>
        <v>2.5775984426000638E-3</v>
      </c>
    </row>
    <row r="560" spans="1:12" x14ac:dyDescent="0.2">
      <c r="A560" s="6" t="s">
        <v>1123</v>
      </c>
      <c r="B560" s="6" t="s">
        <v>1123</v>
      </c>
      <c r="C560" s="6">
        <v>5</v>
      </c>
      <c r="D560" s="6">
        <v>5</v>
      </c>
      <c r="E560" s="6">
        <v>5</v>
      </c>
      <c r="F560" s="6" t="s">
        <v>1124</v>
      </c>
      <c r="G560" s="6">
        <f>'V5-ZIKVC_short_ranked'!G498/'V5-ZIKVC_short_ranked'!G$3</f>
        <v>0</v>
      </c>
      <c r="H560" s="6">
        <f>'V5-ZIKVC_short_ranked'!H498/'V5-ZIKVC_short_ranked'!H$3</f>
        <v>3.6727735368956749E-3</v>
      </c>
      <c r="I560" s="6">
        <f>'V5-ZIKVC_short_ranked'!I498/'V5-ZIKVC_short_ranked'!I$3</f>
        <v>2.9960187702933721E-3</v>
      </c>
      <c r="K560" s="7">
        <f t="shared" si="16"/>
        <v>2.2229307690630157E-3</v>
      </c>
      <c r="L560" s="6">
        <f t="shared" si="17"/>
        <v>1.9546266028490074E-3</v>
      </c>
    </row>
    <row r="561" spans="1:12" x14ac:dyDescent="0.2">
      <c r="A561" s="6" t="s">
        <v>1167</v>
      </c>
      <c r="B561" s="6" t="s">
        <v>1167</v>
      </c>
      <c r="C561" s="6">
        <v>3</v>
      </c>
      <c r="D561" s="6">
        <v>3</v>
      </c>
      <c r="E561" s="6">
        <v>3</v>
      </c>
      <c r="F561" s="6" t="s">
        <v>1168</v>
      </c>
      <c r="G561" s="6">
        <f>'V5-ZIKVC_short_ranked'!G508/'V5-ZIKVC_short_ranked'!G$3</f>
        <v>0</v>
      </c>
      <c r="H561" s="6">
        <f>'V5-ZIKVC_short_ranked'!H508/'V5-ZIKVC_short_ranked'!H$3</f>
        <v>5.1189991518235797E-3</v>
      </c>
      <c r="I561" s="6">
        <f>'V5-ZIKVC_short_ranked'!I508/'V5-ZIKVC_short_ranked'!I$3</f>
        <v>1.5041475923312567E-3</v>
      </c>
      <c r="K561" s="7">
        <f t="shared" si="16"/>
        <v>2.2077155813849457E-3</v>
      </c>
      <c r="L561" s="6">
        <f t="shared" si="17"/>
        <v>2.6310252783864354E-3</v>
      </c>
    </row>
    <row r="562" spans="1:12" x14ac:dyDescent="0.2">
      <c r="A562" s="6" t="s">
        <v>2096</v>
      </c>
      <c r="B562" s="6" t="s">
        <v>2096</v>
      </c>
      <c r="C562" s="6" t="s">
        <v>285</v>
      </c>
      <c r="D562" s="6" t="s">
        <v>285</v>
      </c>
      <c r="E562" s="6" t="s">
        <v>285</v>
      </c>
      <c r="F562" s="6" t="s">
        <v>2097</v>
      </c>
      <c r="G562" s="6">
        <f>'V5-ZIKVC_short_ranked'!G227/'V5-ZIKVC_short_ranked'!G$3</f>
        <v>5.7393197722482919E-3</v>
      </c>
      <c r="H562" s="6">
        <f>'V5-ZIKVC_short_ranked'!H227/'V5-ZIKVC_short_ranked'!H$3</f>
        <v>2.038337574215437E-4</v>
      </c>
      <c r="I562" s="6">
        <f>'V5-ZIKVC_short_ranked'!I227/'V5-ZIKVC_short_ranked'!I$3</f>
        <v>6.7643043173969413E-4</v>
      </c>
      <c r="K562" s="7">
        <f t="shared" si="16"/>
        <v>2.2065279871365099E-3</v>
      </c>
      <c r="L562" s="6">
        <f t="shared" si="17"/>
        <v>3.0685990699110752E-3</v>
      </c>
    </row>
    <row r="563" spans="1:12" x14ac:dyDescent="0.2">
      <c r="A563" s="6" t="s">
        <v>1245</v>
      </c>
      <c r="B563" s="6" t="s">
        <v>1245</v>
      </c>
      <c r="C563" s="6">
        <v>11</v>
      </c>
      <c r="D563" s="6">
        <v>11</v>
      </c>
      <c r="E563" s="6">
        <v>9</v>
      </c>
      <c r="F563" s="6" t="s">
        <v>1246</v>
      </c>
      <c r="G563" s="6">
        <f>'V5-ZIKVC_short_ranked'!G525/'V5-ZIKVC_short_ranked'!G$3</f>
        <v>0</v>
      </c>
      <c r="H563" s="6">
        <f>'V5-ZIKVC_short_ranked'!H525/'V5-ZIKVC_short_ranked'!H$3</f>
        <v>1.8266327396098388E-3</v>
      </c>
      <c r="I563" s="6">
        <f>'V5-ZIKVC_short_ranked'!I525/'V5-ZIKVC_short_ranked'!I$3</f>
        <v>4.7555616746405996E-3</v>
      </c>
      <c r="K563" s="7">
        <f t="shared" si="16"/>
        <v>2.1940648047501462E-3</v>
      </c>
      <c r="L563" s="6">
        <f t="shared" si="17"/>
        <v>2.3989782100297579E-3</v>
      </c>
    </row>
    <row r="564" spans="1:12" x14ac:dyDescent="0.2">
      <c r="A564" s="6" t="s">
        <v>2343</v>
      </c>
      <c r="B564" s="6" t="s">
        <v>2343</v>
      </c>
      <c r="C564" s="6">
        <v>7</v>
      </c>
      <c r="D564" s="6">
        <v>7</v>
      </c>
      <c r="E564" s="6">
        <v>7</v>
      </c>
      <c r="F564" s="6" t="s">
        <v>2344</v>
      </c>
      <c r="G564" s="6">
        <f>'V5-ZIKVC_short_ranked'!G234/'V5-ZIKVC_short_ranked'!G$3</f>
        <v>6.1024882689240017E-3</v>
      </c>
      <c r="H564" s="6">
        <f>'V5-ZIKVC_short_ranked'!H234/'V5-ZIKVC_short_ranked'!H$3</f>
        <v>3.1959287531806618E-4</v>
      </c>
      <c r="I564" s="6">
        <f>'V5-ZIKVC_short_ranked'!I234/'V5-ZIKVC_short_ranked'!I$3</f>
        <v>1.4790210993701166E-4</v>
      </c>
      <c r="K564" s="7">
        <f t="shared" si="16"/>
        <v>2.189994418059693E-3</v>
      </c>
      <c r="L564" s="6">
        <f t="shared" si="17"/>
        <v>3.3894063683066319E-3</v>
      </c>
    </row>
    <row r="565" spans="1:12" x14ac:dyDescent="0.2">
      <c r="A565" s="6" t="s">
        <v>2517</v>
      </c>
      <c r="B565" s="6" t="s">
        <v>2517</v>
      </c>
      <c r="C565" s="6" t="s">
        <v>2081</v>
      </c>
      <c r="D565" s="6" t="s">
        <v>2081</v>
      </c>
      <c r="E565" s="6" t="s">
        <v>2081</v>
      </c>
      <c r="F565" s="6" t="s">
        <v>2518</v>
      </c>
      <c r="G565" s="6">
        <f>'V5-ZIKVC_short_ranked'!G800/'V5-ZIKVC_short_ranked'!G$3</f>
        <v>6.3607465971146793E-3</v>
      </c>
      <c r="H565" s="6">
        <f>'V5-ZIKVC_short_ranked'!H800/'V5-ZIKVC_short_ranked'!H$3</f>
        <v>0</v>
      </c>
      <c r="I565" s="6">
        <f>'V5-ZIKVC_short_ranked'!I800/'V5-ZIKVC_short_ranked'!I$3</f>
        <v>1.4728255257632602E-4</v>
      </c>
      <c r="K565" s="7">
        <f t="shared" si="16"/>
        <v>2.1693430498970017E-3</v>
      </c>
      <c r="L565" s="6">
        <f t="shared" si="17"/>
        <v>3.6306088758354354E-3</v>
      </c>
    </row>
    <row r="566" spans="1:12" x14ac:dyDescent="0.2">
      <c r="A566" s="6" t="s">
        <v>1004</v>
      </c>
      <c r="B566" s="6" t="s">
        <v>1004</v>
      </c>
      <c r="C566" s="6">
        <v>11</v>
      </c>
      <c r="D566" s="6">
        <v>11</v>
      </c>
      <c r="E566" s="6">
        <v>11</v>
      </c>
      <c r="F566" s="6" t="s">
        <v>1005</v>
      </c>
      <c r="G566" s="6">
        <f>'V5-ZIKVC_short_ranked'!G470/'V5-ZIKVC_short_ranked'!G$3</f>
        <v>0</v>
      </c>
      <c r="H566" s="6">
        <f>'V5-ZIKVC_short_ranked'!H470/'V5-ZIKVC_short_ranked'!H$3</f>
        <v>2.5435114503816795E-3</v>
      </c>
      <c r="I566" s="6">
        <f>'V5-ZIKVC_short_ranked'!I470/'V5-ZIKVC_short_ranked'!I$3</f>
        <v>3.9322387819961217E-3</v>
      </c>
      <c r="K566" s="7">
        <f t="shared" si="16"/>
        <v>2.1585834107926004E-3</v>
      </c>
      <c r="L566" s="6">
        <f t="shared" si="17"/>
        <v>1.9941796951140098E-3</v>
      </c>
    </row>
    <row r="567" spans="1:12" x14ac:dyDescent="0.2">
      <c r="A567" s="6" t="s">
        <v>1265</v>
      </c>
      <c r="B567" s="6" t="s">
        <v>1265</v>
      </c>
      <c r="C567" s="6">
        <v>5</v>
      </c>
      <c r="D567" s="6">
        <v>5</v>
      </c>
      <c r="E567" s="6">
        <v>5</v>
      </c>
      <c r="F567" s="6" t="s">
        <v>1266</v>
      </c>
      <c r="G567" s="6">
        <f>'V5-ZIKVC_short_ranked'!G529/'V5-ZIKVC_short_ranked'!G$3</f>
        <v>0</v>
      </c>
      <c r="H567" s="6">
        <f>'V5-ZIKVC_short_ranked'!H529/'V5-ZIKVC_short_ranked'!H$3</f>
        <v>1.5166242578456318E-3</v>
      </c>
      <c r="I567" s="6">
        <f>'V5-ZIKVC_short_ranked'!I529/'V5-ZIKVC_short_ranked'!I$3</f>
        <v>4.9165318555742955E-3</v>
      </c>
      <c r="K567" s="7">
        <f t="shared" si="16"/>
        <v>2.1443853711399755E-3</v>
      </c>
      <c r="L567" s="6">
        <f t="shared" si="17"/>
        <v>2.5176644699488101E-3</v>
      </c>
    </row>
    <row r="568" spans="1:12" x14ac:dyDescent="0.2">
      <c r="A568" s="6" t="s">
        <v>1190</v>
      </c>
      <c r="B568" s="6" t="s">
        <v>1191</v>
      </c>
      <c r="C568" s="6" t="s">
        <v>1192</v>
      </c>
      <c r="D568" s="6" t="s">
        <v>1192</v>
      </c>
      <c r="E568" s="6" t="s">
        <v>1192</v>
      </c>
      <c r="F568" s="6" t="s">
        <v>1193</v>
      </c>
      <c r="G568" s="6">
        <f>'V5-ZIKVC_short_ranked'!G513/'V5-ZIKVC_short_ranked'!G$3</f>
        <v>0</v>
      </c>
      <c r="H568" s="6">
        <f>'V5-ZIKVC_short_ranked'!H513/'V5-ZIKVC_short_ranked'!H$3</f>
        <v>3.4782866836301956E-3</v>
      </c>
      <c r="I568" s="6">
        <f>'V5-ZIKVC_short_ranked'!I513/'V5-ZIKVC_short_ranked'!I$3</f>
        <v>2.8817448571002422E-3</v>
      </c>
      <c r="K568" s="7">
        <f t="shared" si="16"/>
        <v>2.1200105135768129E-3</v>
      </c>
      <c r="L568" s="6">
        <f t="shared" si="17"/>
        <v>1.8600534860474009E-3</v>
      </c>
    </row>
    <row r="569" spans="1:12" x14ac:dyDescent="0.2">
      <c r="A569" s="6" t="s">
        <v>1267</v>
      </c>
      <c r="B569" s="6" t="s">
        <v>1267</v>
      </c>
      <c r="C569" s="6" t="s">
        <v>25</v>
      </c>
      <c r="D569" s="6" t="s">
        <v>25</v>
      </c>
      <c r="E569" s="6" t="s">
        <v>296</v>
      </c>
      <c r="F569" s="6" t="s">
        <v>1268</v>
      </c>
      <c r="G569" s="6">
        <f>'V5-ZIKVC_short_ranked'!G530/'V5-ZIKVC_short_ranked'!G$3</f>
        <v>0</v>
      </c>
      <c r="H569" s="6">
        <f>'V5-ZIKVC_short_ranked'!H530/'V5-ZIKVC_short_ranked'!H$3</f>
        <v>2.2866836301950804E-3</v>
      </c>
      <c r="I569" s="6">
        <f>'V5-ZIKVC_short_ranked'!I530/'V5-ZIKVC_short_ranked'!I$3</f>
        <v>3.8670705262795584E-3</v>
      </c>
      <c r="K569" s="7">
        <f t="shared" si="16"/>
        <v>2.0512513854915463E-3</v>
      </c>
      <c r="L569" s="6">
        <f t="shared" si="17"/>
        <v>1.9442556082443544E-3</v>
      </c>
    </row>
    <row r="570" spans="1:12" x14ac:dyDescent="0.2">
      <c r="A570" s="6" t="s">
        <v>1222</v>
      </c>
      <c r="B570" s="6" t="s">
        <v>1222</v>
      </c>
      <c r="C570" s="6">
        <v>7</v>
      </c>
      <c r="D570" s="6">
        <v>7</v>
      </c>
      <c r="E570" s="6">
        <v>7</v>
      </c>
      <c r="F570" s="6" t="s">
        <v>1223</v>
      </c>
      <c r="G570" s="6">
        <f>'V5-ZIKVC_short_ranked'!G521/'V5-ZIKVC_short_ranked'!G$3</f>
        <v>0</v>
      </c>
      <c r="H570" s="6">
        <f>'V5-ZIKVC_short_ranked'!H521/'V5-ZIKVC_short_ranked'!H$3</f>
        <v>3.6519083969465652E-3</v>
      </c>
      <c r="I570" s="6">
        <f>'V5-ZIKVC_short_ranked'!I521/'V5-ZIKVC_short_ranked'!I$3</f>
        <v>2.4986518890762859E-3</v>
      </c>
      <c r="K570" s="7">
        <f t="shared" si="16"/>
        <v>2.050186762007617E-3</v>
      </c>
      <c r="L570" s="6">
        <f t="shared" si="17"/>
        <v>1.8668019344777172E-3</v>
      </c>
    </row>
    <row r="571" spans="1:12" x14ac:dyDescent="0.2">
      <c r="A571" s="6" t="s">
        <v>973</v>
      </c>
      <c r="B571" s="6" t="s">
        <v>973</v>
      </c>
      <c r="C571" s="6" t="s">
        <v>974</v>
      </c>
      <c r="D571" s="6" t="s">
        <v>974</v>
      </c>
      <c r="E571" s="6" t="s">
        <v>974</v>
      </c>
      <c r="F571" s="6" t="s">
        <v>975</v>
      </c>
      <c r="G571" s="6">
        <f>'V5-ZIKVC_short_ranked'!G461/'V5-ZIKVC_short_ranked'!G$3</f>
        <v>0</v>
      </c>
      <c r="H571" s="6">
        <f>'V5-ZIKVC_short_ranked'!H461/'V5-ZIKVC_short_ranked'!H$3</f>
        <v>3.0940627650551315E-3</v>
      </c>
      <c r="I571" s="6">
        <f>'V5-ZIKVC_short_ranked'!I461/'V5-ZIKVC_short_ranked'!I$3</f>
        <v>3.0434034351013665E-3</v>
      </c>
      <c r="K571" s="7">
        <f t="shared" si="16"/>
        <v>2.0458220667188328E-3</v>
      </c>
      <c r="L571" s="6">
        <f t="shared" si="17"/>
        <v>1.7719149354393754E-3</v>
      </c>
    </row>
    <row r="572" spans="1:12" x14ac:dyDescent="0.2">
      <c r="A572" s="6" t="s">
        <v>1281</v>
      </c>
      <c r="B572" s="6" t="s">
        <v>1281</v>
      </c>
      <c r="C572" s="6">
        <v>11</v>
      </c>
      <c r="D572" s="6">
        <v>11</v>
      </c>
      <c r="E572" s="6">
        <v>11</v>
      </c>
      <c r="F572" s="6" t="s">
        <v>1282</v>
      </c>
      <c r="G572" s="6">
        <f>'V5-ZIKVC_short_ranked'!G532/'V5-ZIKVC_short_ranked'!G$3</f>
        <v>0</v>
      </c>
      <c r="H572" s="6">
        <f>'V5-ZIKVC_short_ranked'!H532/'V5-ZIKVC_short_ranked'!H$3</f>
        <v>1.5891433418150976E-3</v>
      </c>
      <c r="I572" s="6">
        <f>'V5-ZIKVC_short_ranked'!I532/'V5-ZIKVC_short_ranked'!I$3</f>
        <v>4.5192120148234835E-3</v>
      </c>
      <c r="K572" s="7">
        <f t="shared" si="16"/>
        <v>2.0361184522128604E-3</v>
      </c>
      <c r="L572" s="6">
        <f t="shared" si="17"/>
        <v>2.2925224907768193E-3</v>
      </c>
    </row>
    <row r="573" spans="1:12" x14ac:dyDescent="0.2">
      <c r="A573" s="6" t="s">
        <v>1208</v>
      </c>
      <c r="B573" s="6" t="s">
        <v>1208</v>
      </c>
      <c r="C573" s="6">
        <v>9</v>
      </c>
      <c r="D573" s="6">
        <v>9</v>
      </c>
      <c r="E573" s="6">
        <v>9</v>
      </c>
      <c r="F573" s="6" t="s">
        <v>1209</v>
      </c>
      <c r="G573" s="6">
        <f>'V5-ZIKVC_short_ranked'!G517/'V5-ZIKVC_short_ranked'!G$3</f>
        <v>0</v>
      </c>
      <c r="H573" s="6">
        <f>'V5-ZIKVC_short_ranked'!H517/'V5-ZIKVC_short_ranked'!H$3</f>
        <v>5.3469041560644612E-3</v>
      </c>
      <c r="I573" s="6">
        <f>'V5-ZIKVC_short_ranked'!I517/'V5-ZIKVC_short_ranked'!I$3</f>
        <v>6.0609919801741651E-4</v>
      </c>
      <c r="K573" s="7">
        <f t="shared" si="16"/>
        <v>1.9843344513606259E-3</v>
      </c>
      <c r="L573" s="6">
        <f t="shared" si="17"/>
        <v>2.9277970086232703E-3</v>
      </c>
    </row>
    <row r="574" spans="1:12" x14ac:dyDescent="0.2">
      <c r="A574" s="6" t="s">
        <v>1241</v>
      </c>
      <c r="B574" s="6" t="s">
        <v>1241</v>
      </c>
      <c r="C574" s="6">
        <v>1</v>
      </c>
      <c r="D574" s="6">
        <v>1</v>
      </c>
      <c r="E574" s="6">
        <v>1</v>
      </c>
      <c r="F574" s="6" t="s">
        <v>1242</v>
      </c>
      <c r="G574" s="6">
        <f>'V5-ZIKVC_short_ranked'!G524/'V5-ZIKVC_short_ranked'!G$3</f>
        <v>0</v>
      </c>
      <c r="H574" s="6">
        <f>'V5-ZIKVC_short_ranked'!H524/'V5-ZIKVC_short_ranked'!H$3</f>
        <v>4.1698049194232398E-3</v>
      </c>
      <c r="I574" s="6">
        <f>'V5-ZIKVC_short_ranked'!I524/'V5-ZIKVC_short_ranked'!I$3</f>
        <v>1.7605754999483704E-3</v>
      </c>
      <c r="K574" s="7">
        <f t="shared" si="16"/>
        <v>1.9767934731238701E-3</v>
      </c>
      <c r="L574" s="6">
        <f t="shared" si="17"/>
        <v>2.0932942758854173E-3</v>
      </c>
    </row>
    <row r="575" spans="1:12" x14ac:dyDescent="0.2">
      <c r="A575" s="6" t="s">
        <v>1216</v>
      </c>
      <c r="B575" s="6" t="s">
        <v>1216</v>
      </c>
      <c r="C575" s="6">
        <v>7</v>
      </c>
      <c r="D575" s="6">
        <v>7</v>
      </c>
      <c r="E575" s="6">
        <v>7</v>
      </c>
      <c r="F575" s="6" t="s">
        <v>1217</v>
      </c>
      <c r="G575" s="6">
        <f>'V5-ZIKVC_short_ranked'!G518/'V5-ZIKVC_short_ranked'!G$3</f>
        <v>0</v>
      </c>
      <c r="H575" s="6">
        <f>'V5-ZIKVC_short_ranked'!H518/'V5-ZIKVC_short_ranked'!H$3</f>
        <v>2.9392705682782017E-3</v>
      </c>
      <c r="I575" s="6">
        <f>'V5-ZIKVC_short_ranked'!I518/'V5-ZIKVC_short_ranked'!I$3</f>
        <v>2.9135258550465242E-3</v>
      </c>
      <c r="K575" s="7">
        <f t="shared" si="16"/>
        <v>1.9509321411082421E-3</v>
      </c>
      <c r="L575" s="6">
        <f t="shared" si="17"/>
        <v>1.6896058303556294E-3</v>
      </c>
    </row>
    <row r="576" spans="1:12" x14ac:dyDescent="0.2">
      <c r="A576" s="6" t="s">
        <v>1237</v>
      </c>
      <c r="B576" s="6" t="s">
        <v>1237</v>
      </c>
      <c r="C576" s="6">
        <v>15</v>
      </c>
      <c r="D576" s="6">
        <v>15</v>
      </c>
      <c r="E576" s="6">
        <v>15</v>
      </c>
      <c r="F576" s="6" t="s">
        <v>1238</v>
      </c>
      <c r="G576" s="6">
        <f>'V5-ZIKVC_short_ranked'!G522/'V5-ZIKVC_short_ranked'!G$3</f>
        <v>0</v>
      </c>
      <c r="H576" s="6">
        <f>'V5-ZIKVC_short_ranked'!H522/'V5-ZIKVC_short_ranked'!H$3</f>
        <v>4.7527565733672603E-3</v>
      </c>
      <c r="I576" s="6">
        <f>'V5-ZIKVC_short_ranked'!I522/'V5-ZIKVC_short_ranked'!I$3</f>
        <v>9.4624766231829189E-4</v>
      </c>
      <c r="K576" s="7">
        <f t="shared" si="16"/>
        <v>1.8996680785618508E-3</v>
      </c>
      <c r="L576" s="6">
        <f t="shared" si="17"/>
        <v>2.5157367964482999E-3</v>
      </c>
    </row>
    <row r="577" spans="1:12" x14ac:dyDescent="0.2">
      <c r="A577" s="6" t="s">
        <v>1204</v>
      </c>
      <c r="B577" s="6" t="s">
        <v>1204</v>
      </c>
      <c r="C577" s="6">
        <v>7</v>
      </c>
      <c r="D577" s="6">
        <v>7</v>
      </c>
      <c r="E577" s="6">
        <v>6</v>
      </c>
      <c r="F577" s="6" t="s">
        <v>1205</v>
      </c>
      <c r="G577" s="6">
        <f>'V5-ZIKVC_short_ranked'!G516/'V5-ZIKVC_short_ranked'!G$3</f>
        <v>0</v>
      </c>
      <c r="H577" s="6">
        <f>'V5-ZIKVC_short_ranked'!H516/'V5-ZIKVC_short_ranked'!H$3</f>
        <v>2.2770992366412213E-3</v>
      </c>
      <c r="I577" s="6">
        <f>'V5-ZIKVC_short_ranked'!I516/'V5-ZIKVC_short_ranked'!I$3</f>
        <v>3.3674089881710438E-3</v>
      </c>
      <c r="K577" s="7">
        <f t="shared" si="16"/>
        <v>1.8815027416040884E-3</v>
      </c>
      <c r="L577" s="6">
        <f t="shared" si="17"/>
        <v>1.718206408895052E-3</v>
      </c>
    </row>
    <row r="578" spans="1:12" x14ac:dyDescent="0.2">
      <c r="A578" s="6" t="s">
        <v>2666</v>
      </c>
      <c r="B578" s="6" t="s">
        <v>2666</v>
      </c>
      <c r="C578" s="6">
        <v>2</v>
      </c>
      <c r="D578" s="6">
        <v>2</v>
      </c>
      <c r="E578" s="6">
        <v>2</v>
      </c>
      <c r="F578" s="6" t="s">
        <v>2667</v>
      </c>
      <c r="G578" s="6">
        <f>'V5-ZIKVC_short_ranked'!G235/'V5-ZIKVC_short_ranked'!G$3</f>
        <v>5.3293434090565068E-3</v>
      </c>
      <c r="H578" s="6">
        <f>'V5-ZIKVC_short_ranked'!H235/'V5-ZIKVC_short_ranked'!H$3</f>
        <v>1.6201865988125532E-4</v>
      </c>
      <c r="I578" s="6">
        <f>'V5-ZIKVC_short_ranked'!I235/'V5-ZIKVC_short_ranked'!I$3</f>
        <v>1.2750261017221401E-4</v>
      </c>
      <c r="K578" s="7">
        <f t="shared" ref="K578:K641" si="18">AVERAGE(G578:I578)</f>
        <v>1.8729548930366588E-3</v>
      </c>
      <c r="L578" s="6">
        <f t="shared" ref="L578:L641" si="19">STDEV(G578:I578)</f>
        <v>2.9933700104860569E-3</v>
      </c>
    </row>
    <row r="579" spans="1:12" x14ac:dyDescent="0.2">
      <c r="A579" s="6" t="s">
        <v>1247</v>
      </c>
      <c r="B579" s="6" t="s">
        <v>1247</v>
      </c>
      <c r="C579" s="6">
        <v>3</v>
      </c>
      <c r="D579" s="6">
        <v>3</v>
      </c>
      <c r="E579" s="6">
        <v>3</v>
      </c>
      <c r="F579" s="6" t="s">
        <v>1248</v>
      </c>
      <c r="G579" s="6">
        <f>'V5-ZIKVC_short_ranked'!G526/'V5-ZIKVC_short_ranked'!G$3</f>
        <v>0</v>
      </c>
      <c r="H579" s="6">
        <f>'V5-ZIKVC_short_ranked'!H526/'V5-ZIKVC_short_ranked'!H$3</f>
        <v>5.023155216284987E-3</v>
      </c>
      <c r="I579" s="6">
        <f>'V5-ZIKVC_short_ranked'!I526/'V5-ZIKVC_short_ranked'!I$3</f>
        <v>4.8213035945800204E-4</v>
      </c>
      <c r="K579" s="7">
        <f t="shared" si="18"/>
        <v>1.8350951919143298E-3</v>
      </c>
      <c r="L579" s="6">
        <f t="shared" si="19"/>
        <v>2.7714450130068343E-3</v>
      </c>
    </row>
    <row r="580" spans="1:12" x14ac:dyDescent="0.2">
      <c r="A580" s="6" t="s">
        <v>1337</v>
      </c>
      <c r="B580" s="6" t="s">
        <v>1337</v>
      </c>
      <c r="C580" s="6">
        <v>12</v>
      </c>
      <c r="D580" s="6">
        <v>12</v>
      </c>
      <c r="E580" s="6">
        <v>12</v>
      </c>
      <c r="F580" s="6" t="s">
        <v>1338</v>
      </c>
      <c r="G580" s="6">
        <f>'V5-ZIKVC_short_ranked'!G544/'V5-ZIKVC_short_ranked'!G$3</f>
        <v>0</v>
      </c>
      <c r="H580" s="6">
        <f>'V5-ZIKVC_short_ranked'!H544/'V5-ZIKVC_short_ranked'!H$3</f>
        <v>1.5876166242578457E-3</v>
      </c>
      <c r="I580" s="6">
        <f>'V5-ZIKVC_short_ranked'!I544/'V5-ZIKVC_short_ranked'!I$3</f>
        <v>3.7221629435858607E-3</v>
      </c>
      <c r="K580" s="7">
        <f t="shared" si="18"/>
        <v>1.7699265226145688E-3</v>
      </c>
      <c r="L580" s="6">
        <f t="shared" si="19"/>
        <v>1.8677665590030432E-3</v>
      </c>
    </row>
    <row r="581" spans="1:12" x14ac:dyDescent="0.2">
      <c r="A581" s="6" t="s">
        <v>1309</v>
      </c>
      <c r="B581" s="6" t="s">
        <v>1309</v>
      </c>
      <c r="C581" s="6" t="s">
        <v>97</v>
      </c>
      <c r="D581" s="6" t="s">
        <v>97</v>
      </c>
      <c r="E581" s="6" t="s">
        <v>97</v>
      </c>
      <c r="F581" s="6" t="s">
        <v>1310</v>
      </c>
      <c r="G581" s="6">
        <f>'V5-ZIKVC_short_ranked'!G537/'V5-ZIKVC_short_ranked'!G$3</f>
        <v>0</v>
      </c>
      <c r="H581" s="6">
        <f>'V5-ZIKVC_short_ranked'!H537/'V5-ZIKVC_short_ranked'!H$3</f>
        <v>2.9724342663273963E-3</v>
      </c>
      <c r="I581" s="6">
        <f>'V5-ZIKVC_short_ranked'!I537/'V5-ZIKVC_short_ranked'!I$3</f>
        <v>2.3312566688465908E-3</v>
      </c>
      <c r="K581" s="7">
        <f t="shared" si="18"/>
        <v>1.7678969783913288E-3</v>
      </c>
      <c r="L581" s="6">
        <f t="shared" si="19"/>
        <v>1.5642480533891385E-3</v>
      </c>
    </row>
    <row r="582" spans="1:12" x14ac:dyDescent="0.2">
      <c r="A582" s="6" t="s">
        <v>1289</v>
      </c>
      <c r="B582" s="6" t="s">
        <v>1289</v>
      </c>
      <c r="C582" s="6">
        <v>2</v>
      </c>
      <c r="D582" s="6">
        <v>2</v>
      </c>
      <c r="E582" s="6">
        <v>2</v>
      </c>
      <c r="F582" s="6" t="s">
        <v>1290</v>
      </c>
      <c r="G582" s="6">
        <f>'V5-ZIKVC_short_ranked'!G534/'V5-ZIKVC_short_ranked'!G$3</f>
        <v>0</v>
      </c>
      <c r="H582" s="6">
        <f>'V5-ZIKVC_short_ranked'!H534/'V5-ZIKVC_short_ranked'!H$3</f>
        <v>3.7363867684478374E-3</v>
      </c>
      <c r="I582" s="6">
        <f>'V5-ZIKVC_short_ranked'!I534/'V5-ZIKVC_short_ranked'!I$3</f>
        <v>1.5587604263472504E-3</v>
      </c>
      <c r="K582" s="7">
        <f t="shared" si="18"/>
        <v>1.765049064931696E-3</v>
      </c>
      <c r="L582" s="6">
        <f t="shared" si="19"/>
        <v>1.8767159541776127E-3</v>
      </c>
    </row>
    <row r="583" spans="1:12" x14ac:dyDescent="0.2">
      <c r="A583" s="6" t="s">
        <v>1379</v>
      </c>
      <c r="B583" s="6" t="s">
        <v>1379</v>
      </c>
      <c r="C583" s="6">
        <v>19</v>
      </c>
      <c r="D583" s="6">
        <v>19</v>
      </c>
      <c r="E583" s="6">
        <v>19</v>
      </c>
      <c r="F583" s="6" t="s">
        <v>1380</v>
      </c>
      <c r="G583" s="6">
        <f>'V5-ZIKVC_short_ranked'!G552/'V5-ZIKVC_short_ranked'!G$3</f>
        <v>0</v>
      </c>
      <c r="H583" s="6">
        <f>'V5-ZIKVC_short_ranked'!H552/'V5-ZIKVC_short_ranked'!H$3</f>
        <v>1.0526717557251908E-3</v>
      </c>
      <c r="I583" s="6">
        <f>'V5-ZIKVC_short_ranked'!I552/'V5-ZIKVC_short_ranked'!I$3</f>
        <v>4.0545439943092511E-3</v>
      </c>
      <c r="K583" s="7">
        <f t="shared" si="18"/>
        <v>1.7024052500114806E-3</v>
      </c>
      <c r="L583" s="6">
        <f t="shared" si="19"/>
        <v>2.1039122987057727E-3</v>
      </c>
    </row>
    <row r="584" spans="1:12" x14ac:dyDescent="0.2">
      <c r="A584" s="6" t="s">
        <v>1326</v>
      </c>
      <c r="B584" s="6" t="s">
        <v>1326</v>
      </c>
      <c r="C584" s="6">
        <v>8</v>
      </c>
      <c r="D584" s="6">
        <v>8</v>
      </c>
      <c r="E584" s="6">
        <v>8</v>
      </c>
      <c r="F584" s="6" t="s">
        <v>1327</v>
      </c>
      <c r="G584" s="6">
        <f>'V5-ZIKVC_short_ranked'!G539/'V5-ZIKVC_short_ranked'!G$3</f>
        <v>0</v>
      </c>
      <c r="H584" s="6">
        <f>'V5-ZIKVC_short_ranked'!H539/'V5-ZIKVC_short_ranked'!H$3</f>
        <v>2.8118744698897372E-3</v>
      </c>
      <c r="I584" s="6">
        <f>'V5-ZIKVC_short_ranked'!I539/'V5-ZIKVC_short_ranked'!I$3</f>
        <v>2.2837572711940247E-3</v>
      </c>
      <c r="K584" s="7">
        <f t="shared" si="18"/>
        <v>1.6985439136945873E-3</v>
      </c>
      <c r="L584" s="6">
        <f t="shared" si="19"/>
        <v>1.4944950698986082E-3</v>
      </c>
    </row>
    <row r="585" spans="1:12" x14ac:dyDescent="0.2">
      <c r="A585" s="6" t="s">
        <v>1331</v>
      </c>
      <c r="B585" s="6" t="s">
        <v>1331</v>
      </c>
      <c r="C585" s="6" t="s">
        <v>296</v>
      </c>
      <c r="D585" s="6" t="s">
        <v>296</v>
      </c>
      <c r="E585" s="6" t="s">
        <v>296</v>
      </c>
      <c r="F585" s="6" t="s">
        <v>1332</v>
      </c>
      <c r="G585" s="6">
        <f>'V5-ZIKVC_short_ranked'!G542/'V5-ZIKVC_short_ranked'!G$3</f>
        <v>0</v>
      </c>
      <c r="H585" s="6">
        <f>'V5-ZIKVC_short_ranked'!H542/'V5-ZIKVC_short_ranked'!H$3</f>
        <v>2.4448685326547924E-3</v>
      </c>
      <c r="I585" s="6">
        <f>'V5-ZIKVC_short_ranked'!I542/'V5-ZIKVC_short_ranked'!I$3</f>
        <v>2.6129258022694157E-3</v>
      </c>
      <c r="K585" s="7">
        <f t="shared" si="18"/>
        <v>1.685931444974736E-3</v>
      </c>
      <c r="L585" s="6">
        <f t="shared" si="19"/>
        <v>1.4624754491387305E-3</v>
      </c>
    </row>
    <row r="586" spans="1:12" x14ac:dyDescent="0.2">
      <c r="A586" s="6" t="s">
        <v>1353</v>
      </c>
      <c r="B586" s="6" t="s">
        <v>1353</v>
      </c>
      <c r="C586" s="6" t="s">
        <v>7360</v>
      </c>
      <c r="D586" s="6" t="s">
        <v>7360</v>
      </c>
      <c r="E586" s="6" t="s">
        <v>7360</v>
      </c>
      <c r="F586" s="6" t="s">
        <v>1354</v>
      </c>
      <c r="G586" s="6">
        <f>'V5-ZIKVC_short_ranked'!G541/'V5-ZIKVC_short_ranked'!G$3</f>
        <v>0</v>
      </c>
      <c r="H586" s="6">
        <f>'V5-ZIKVC_short_ranked'!H541/'V5-ZIKVC_short_ranked'!H$3</f>
        <v>1.8719253604749786E-3</v>
      </c>
      <c r="I586" s="6">
        <f>'V5-ZIKVC_short_ranked'!I541/'V5-ZIKVC_short_ranked'!I$3</f>
        <v>3.1331245195562137E-3</v>
      </c>
      <c r="K586" s="7">
        <f t="shared" si="18"/>
        <v>1.6683499600103973E-3</v>
      </c>
      <c r="L586" s="6">
        <f t="shared" si="19"/>
        <v>1.5764515601555363E-3</v>
      </c>
    </row>
    <row r="587" spans="1:12" x14ac:dyDescent="0.2">
      <c r="A587" s="6" t="s">
        <v>1377</v>
      </c>
      <c r="B587" s="6" t="s">
        <v>1377</v>
      </c>
      <c r="C587" s="6">
        <v>8</v>
      </c>
      <c r="D587" s="6">
        <v>8</v>
      </c>
      <c r="E587" s="6">
        <v>8</v>
      </c>
      <c r="F587" s="6" t="s">
        <v>1378</v>
      </c>
      <c r="G587" s="6">
        <f>'V5-ZIKVC_short_ranked'!G551/'V5-ZIKVC_short_ranked'!G$3</f>
        <v>0</v>
      </c>
      <c r="H587" s="6">
        <f>'V5-ZIKVC_short_ranked'!H551/'V5-ZIKVC_short_ranked'!H$3</f>
        <v>1.5274809160305343E-3</v>
      </c>
      <c r="I587" s="6">
        <f>'V5-ZIKVC_short_ranked'!I551/'V5-ZIKVC_short_ranked'!I$3</f>
        <v>3.4268406016590373E-3</v>
      </c>
      <c r="K587" s="7">
        <f t="shared" si="18"/>
        <v>1.6514405058965238E-3</v>
      </c>
      <c r="L587" s="6">
        <f t="shared" si="19"/>
        <v>1.7167800127664949E-3</v>
      </c>
    </row>
    <row r="588" spans="1:12" x14ac:dyDescent="0.2">
      <c r="A588" s="6" t="s">
        <v>1271</v>
      </c>
      <c r="B588" s="6" t="s">
        <v>1271</v>
      </c>
      <c r="C588" s="6">
        <v>6</v>
      </c>
      <c r="D588" s="6">
        <v>6</v>
      </c>
      <c r="E588" s="6">
        <v>6</v>
      </c>
      <c r="F588" s="6" t="s">
        <v>1272</v>
      </c>
      <c r="G588" s="6">
        <f>'V5-ZIKVC_short_ranked'!G531/'V5-ZIKVC_short_ranked'!G$3</f>
        <v>0</v>
      </c>
      <c r="H588" s="6">
        <f>'V5-ZIKVC_short_ranked'!H531/'V5-ZIKVC_short_ranked'!H$3</f>
        <v>3.398727735368957E-3</v>
      </c>
      <c r="I588" s="6">
        <f>'V5-ZIKVC_short_ranked'!I531/'V5-ZIKVC_short_ranked'!I$3</f>
        <v>1.5342075976089676E-3</v>
      </c>
      <c r="K588" s="7">
        <f t="shared" si="18"/>
        <v>1.6443117776593081E-3</v>
      </c>
      <c r="L588" s="6">
        <f t="shared" si="19"/>
        <v>1.7020369422077676E-3</v>
      </c>
    </row>
    <row r="589" spans="1:12" x14ac:dyDescent="0.2">
      <c r="A589" s="6" t="s">
        <v>1328</v>
      </c>
      <c r="B589" s="6" t="s">
        <v>1328</v>
      </c>
      <c r="C589" s="6" t="s">
        <v>1329</v>
      </c>
      <c r="D589" s="6" t="s">
        <v>1329</v>
      </c>
      <c r="E589" s="6" t="s">
        <v>1329</v>
      </c>
      <c r="F589" s="6" t="s">
        <v>1330</v>
      </c>
      <c r="G589" s="6">
        <f>'V5-ZIKVC_short_ranked'!G540/'V5-ZIKVC_short_ranked'!G$3</f>
        <v>0</v>
      </c>
      <c r="H589" s="6">
        <f>'V5-ZIKVC_short_ranked'!H540/'V5-ZIKVC_short_ranked'!H$3</f>
        <v>3.3626802374893982E-3</v>
      </c>
      <c r="I589" s="6">
        <f>'V5-ZIKVC_short_ranked'!I540/'V5-ZIKVC_short_ranked'!I$3</f>
        <v>1.466629952156404E-3</v>
      </c>
      <c r="K589" s="7">
        <f t="shared" si="18"/>
        <v>1.6097700632152674E-3</v>
      </c>
      <c r="L589" s="6">
        <f t="shared" si="19"/>
        <v>1.6859037378942772E-3</v>
      </c>
    </row>
    <row r="590" spans="1:12" x14ac:dyDescent="0.2">
      <c r="A590" s="6" t="s">
        <v>1395</v>
      </c>
      <c r="B590" s="6" t="s">
        <v>1395</v>
      </c>
      <c r="C590" s="6">
        <v>1</v>
      </c>
      <c r="D590" s="6">
        <v>1</v>
      </c>
      <c r="E590" s="6">
        <v>1</v>
      </c>
      <c r="F590" s="6" t="s">
        <v>1396</v>
      </c>
      <c r="G590" s="6">
        <f>'V5-ZIKVC_short_ranked'!G556/'V5-ZIKVC_short_ranked'!G$3</f>
        <v>0</v>
      </c>
      <c r="H590" s="6">
        <f>'V5-ZIKVC_short_ranked'!H556/'V5-ZIKVC_short_ranked'!H$3</f>
        <v>1.7338422391857508E-3</v>
      </c>
      <c r="I590" s="6">
        <f>'V5-ZIKVC_short_ranked'!I556/'V5-ZIKVC_short_ranked'!I$3</f>
        <v>2.9293589875973797E-3</v>
      </c>
      <c r="K590" s="7">
        <f t="shared" si="18"/>
        <v>1.5544004089277103E-3</v>
      </c>
      <c r="L590" s="6">
        <f t="shared" si="19"/>
        <v>1.4729003861053036E-3</v>
      </c>
    </row>
    <row r="591" spans="1:12" x14ac:dyDescent="0.2">
      <c r="A591" s="6" t="s">
        <v>1415</v>
      </c>
      <c r="B591" s="6" t="s">
        <v>1415</v>
      </c>
      <c r="C591" s="6">
        <v>2</v>
      </c>
      <c r="D591" s="6">
        <v>2</v>
      </c>
      <c r="E591" s="6">
        <v>2</v>
      </c>
      <c r="F591" s="6" t="s">
        <v>1416</v>
      </c>
      <c r="G591" s="6">
        <f>'V5-ZIKVC_short_ranked'!G561/'V5-ZIKVC_short_ranked'!G$3</f>
        <v>0</v>
      </c>
      <c r="H591" s="6">
        <f>'V5-ZIKVC_short_ranked'!H561/'V5-ZIKVC_short_ranked'!H$3</f>
        <v>1.0408821034775233E-3</v>
      </c>
      <c r="I591" s="6">
        <f>'V5-ZIKVC_short_ranked'!I561/'V5-ZIKVC_short_ranked'!I$3</f>
        <v>3.5849424614784477E-3</v>
      </c>
      <c r="K591" s="7">
        <f t="shared" si="18"/>
        <v>1.5419415216519905E-3</v>
      </c>
      <c r="L591" s="6">
        <f t="shared" si="19"/>
        <v>1.8442474124785396E-3</v>
      </c>
    </row>
    <row r="592" spans="1:12" x14ac:dyDescent="0.2">
      <c r="A592" s="6" t="s">
        <v>1346</v>
      </c>
      <c r="B592" s="6" t="s">
        <v>1346</v>
      </c>
      <c r="C592" s="6" t="s">
        <v>1347</v>
      </c>
      <c r="D592" s="6" t="s">
        <v>1347</v>
      </c>
      <c r="E592" s="6" t="s">
        <v>1347</v>
      </c>
      <c r="F592" s="6" t="s">
        <v>1348</v>
      </c>
      <c r="G592" s="6">
        <f>'V5-ZIKVC_short_ranked'!G546/'V5-ZIKVC_short_ranked'!G$3</f>
        <v>0</v>
      </c>
      <c r="H592" s="6">
        <f>'V5-ZIKVC_short_ranked'!H546/'V5-ZIKVC_short_ranked'!H$3</f>
        <v>3.3236641221374048E-3</v>
      </c>
      <c r="I592" s="6">
        <f>'V5-ZIKVC_short_ranked'!I546/'V5-ZIKVC_short_ranked'!I$3</f>
        <v>1.277779689991854E-3</v>
      </c>
      <c r="K592" s="7">
        <f t="shared" si="18"/>
        <v>1.5338146040430863E-3</v>
      </c>
      <c r="L592" s="6">
        <f t="shared" si="19"/>
        <v>1.6765593359931426E-3</v>
      </c>
    </row>
    <row r="593" spans="1:12" x14ac:dyDescent="0.2">
      <c r="A593" s="6" t="s">
        <v>1409</v>
      </c>
      <c r="B593" s="6" t="s">
        <v>1409</v>
      </c>
      <c r="C593" s="6" t="s">
        <v>502</v>
      </c>
      <c r="D593" s="6" t="s">
        <v>502</v>
      </c>
      <c r="E593" s="6" t="s">
        <v>502</v>
      </c>
      <c r="F593" s="6" t="s">
        <v>1410</v>
      </c>
      <c r="G593" s="6">
        <f>'V5-ZIKVC_short_ranked'!G558/'V5-ZIKVC_short_ranked'!G$3</f>
        <v>0</v>
      </c>
      <c r="H593" s="6">
        <f>'V5-ZIKVC_short_ranked'!H558/'V5-ZIKVC_short_ranked'!H$3</f>
        <v>1.6212044105173877E-3</v>
      </c>
      <c r="I593" s="6">
        <f>'V5-ZIKVC_short_ranked'!I558/'V5-ZIKVC_short_ranked'!I$3</f>
        <v>2.918918298741381E-3</v>
      </c>
      <c r="K593" s="7">
        <f t="shared" si="18"/>
        <v>1.5133742364195895E-3</v>
      </c>
      <c r="L593" s="6">
        <f t="shared" si="19"/>
        <v>1.4624436804596239E-3</v>
      </c>
    </row>
    <row r="594" spans="1:12" x14ac:dyDescent="0.2">
      <c r="A594" s="6" t="s">
        <v>1339</v>
      </c>
      <c r="B594" s="6" t="s">
        <v>1339</v>
      </c>
      <c r="C594" s="6">
        <v>14</v>
      </c>
      <c r="D594" s="6">
        <v>14</v>
      </c>
      <c r="E594" s="6">
        <v>14</v>
      </c>
      <c r="F594" s="6" t="s">
        <v>1340</v>
      </c>
      <c r="G594" s="6">
        <f>'V5-ZIKVC_short_ranked'!G545/'V5-ZIKVC_short_ranked'!G$3</f>
        <v>0</v>
      </c>
      <c r="H594" s="6">
        <f>'V5-ZIKVC_short_ranked'!H545/'V5-ZIKVC_short_ranked'!H$3</f>
        <v>3.8161153519932151E-3</v>
      </c>
      <c r="I594" s="6">
        <f>'V5-ZIKVC_short_ranked'!I545/'V5-ZIKVC_short_ranked'!I$3</f>
        <v>6.9992771830792002E-4</v>
      </c>
      <c r="K594" s="7">
        <f t="shared" si="18"/>
        <v>1.5053476901003785E-3</v>
      </c>
      <c r="L594" s="6">
        <f t="shared" si="19"/>
        <v>2.031553615623077E-3</v>
      </c>
    </row>
    <row r="595" spans="1:12" x14ac:dyDescent="0.2">
      <c r="A595" s="6" t="s">
        <v>1373</v>
      </c>
      <c r="B595" s="6" t="s">
        <v>1373</v>
      </c>
      <c r="C595" s="6">
        <v>2</v>
      </c>
      <c r="D595" s="6">
        <v>2</v>
      </c>
      <c r="E595" s="6">
        <v>2</v>
      </c>
      <c r="F595" s="6" t="s">
        <v>1374</v>
      </c>
      <c r="G595" s="6">
        <f>'V5-ZIKVC_short_ranked'!G550/'V5-ZIKVC_short_ranked'!G$3</f>
        <v>0</v>
      </c>
      <c r="H595" s="6">
        <f>'V5-ZIKVC_short_ranked'!H550/'V5-ZIKVC_short_ranked'!H$3</f>
        <v>2.959966072943172E-3</v>
      </c>
      <c r="I595" s="6">
        <f>'V5-ZIKVC_short_ranked'!I550/'V5-ZIKVC_short_ranked'!I$3</f>
        <v>1.5290446196032539E-3</v>
      </c>
      <c r="K595" s="7">
        <f t="shared" si="18"/>
        <v>1.4963368975154754E-3</v>
      </c>
      <c r="L595" s="6">
        <f t="shared" si="19"/>
        <v>1.4802540777031435E-3</v>
      </c>
    </row>
    <row r="596" spans="1:12" x14ac:dyDescent="0.2">
      <c r="A596" s="6" t="s">
        <v>1381</v>
      </c>
      <c r="B596" s="6" t="s">
        <v>1381</v>
      </c>
      <c r="C596" s="6">
        <v>13</v>
      </c>
      <c r="D596" s="6">
        <v>13</v>
      </c>
      <c r="E596" s="6">
        <v>13</v>
      </c>
      <c r="F596" s="6" t="s">
        <v>1382</v>
      </c>
      <c r="G596" s="6">
        <f>'V5-ZIKVC_short_ranked'!G553/'V5-ZIKVC_short_ranked'!G$3</f>
        <v>0</v>
      </c>
      <c r="H596" s="6">
        <f>'V5-ZIKVC_short_ranked'!H553/'V5-ZIKVC_short_ranked'!H$3</f>
        <v>2.7304495335029686E-3</v>
      </c>
      <c r="I596" s="6">
        <f>'V5-ZIKVC_short_ranked'!I553/'V5-ZIKVC_short_ranked'!I$3</f>
        <v>1.7520852694500855E-3</v>
      </c>
      <c r="K596" s="7">
        <f t="shared" si="18"/>
        <v>1.4941782676510182E-3</v>
      </c>
      <c r="L596" s="6">
        <f t="shared" si="19"/>
        <v>1.3833747431315864E-3</v>
      </c>
    </row>
    <row r="597" spans="1:12" x14ac:dyDescent="0.2">
      <c r="A597" s="6" t="s">
        <v>1300</v>
      </c>
      <c r="B597" s="6" t="s">
        <v>1300</v>
      </c>
      <c r="C597" s="6">
        <v>1</v>
      </c>
      <c r="D597" s="6">
        <v>1</v>
      </c>
      <c r="E597" s="6">
        <v>1</v>
      </c>
      <c r="F597" s="6" t="s">
        <v>1301</v>
      </c>
      <c r="G597" s="6">
        <f>'V5-ZIKVC_short_ranked'!G536/'V5-ZIKVC_short_ranked'!G$3</f>
        <v>0</v>
      </c>
      <c r="H597" s="6">
        <f>'V5-ZIKVC_short_ranked'!H536/'V5-ZIKVC_short_ranked'!H$3</f>
        <v>3.2233248515691265E-3</v>
      </c>
      <c r="I597" s="6">
        <f>'V5-ZIKVC_short_ranked'!I536/'V5-ZIKVC_short_ranked'!I$3</f>
        <v>1.2250025814890028E-3</v>
      </c>
      <c r="K597" s="7">
        <f t="shared" si="18"/>
        <v>1.4827758110193764E-3</v>
      </c>
      <c r="L597" s="6">
        <f t="shared" si="19"/>
        <v>1.6270498004310352E-3</v>
      </c>
    </row>
    <row r="598" spans="1:12" x14ac:dyDescent="0.2">
      <c r="A598" s="6" t="s">
        <v>1323</v>
      </c>
      <c r="B598" s="6" t="s">
        <v>1323</v>
      </c>
      <c r="C598" s="6" t="s">
        <v>1324</v>
      </c>
      <c r="D598" s="6" t="s">
        <v>1324</v>
      </c>
      <c r="E598" s="6" t="s">
        <v>1324</v>
      </c>
      <c r="F598" s="6" t="s">
        <v>1325</v>
      </c>
      <c r="G598" s="6">
        <f>'V5-ZIKVC_short_ranked'!G538/'V5-ZIKVC_short_ranked'!G$3</f>
        <v>0</v>
      </c>
      <c r="H598" s="6">
        <f>'V5-ZIKVC_short_ranked'!H538/'V5-ZIKVC_short_ranked'!H$3</f>
        <v>2.4441899915182358E-3</v>
      </c>
      <c r="I598" s="6">
        <f>'V5-ZIKVC_short_ranked'!I538/'V5-ZIKVC_short_ranked'!I$3</f>
        <v>1.9886643949563439E-3</v>
      </c>
      <c r="K598" s="7">
        <f t="shared" si="18"/>
        <v>1.4776181288248598E-3</v>
      </c>
      <c r="L598" s="6">
        <f t="shared" si="19"/>
        <v>1.2997662840890578E-3</v>
      </c>
    </row>
    <row r="599" spans="1:12" x14ac:dyDescent="0.2">
      <c r="A599" s="6" t="s">
        <v>1143</v>
      </c>
      <c r="B599" s="6" t="s">
        <v>1143</v>
      </c>
      <c r="C599" s="6" t="s">
        <v>349</v>
      </c>
      <c r="D599" s="6" t="s">
        <v>349</v>
      </c>
      <c r="E599" s="6" t="s">
        <v>349</v>
      </c>
      <c r="F599" s="6" t="s">
        <v>1144</v>
      </c>
      <c r="G599" s="6">
        <f>'V5-ZIKVC_short_ranked'!G506/'V5-ZIKVC_short_ranked'!G$3</f>
        <v>0</v>
      </c>
      <c r="H599" s="6">
        <f>'V5-ZIKVC_short_ranked'!H506/'V5-ZIKVC_short_ranked'!H$3</f>
        <v>4.1129770992366409E-3</v>
      </c>
      <c r="I599" s="6">
        <f>'V5-ZIKVC_short_ranked'!I506/'V5-ZIKVC_short_ranked'!I$3</f>
        <v>3.1371401691162129E-4</v>
      </c>
      <c r="K599" s="7">
        <f t="shared" si="18"/>
        <v>1.475563705382754E-3</v>
      </c>
      <c r="L599" s="6">
        <f t="shared" si="19"/>
        <v>2.2894466970562154E-3</v>
      </c>
    </row>
    <row r="600" spans="1:12" x14ac:dyDescent="0.2">
      <c r="A600" s="6" t="s">
        <v>1283</v>
      </c>
      <c r="B600" s="6" t="s">
        <v>1283</v>
      </c>
      <c r="C600" s="6">
        <v>4</v>
      </c>
      <c r="D600" s="6">
        <v>4</v>
      </c>
      <c r="E600" s="6">
        <v>4</v>
      </c>
      <c r="F600" s="6" t="s">
        <v>1284</v>
      </c>
      <c r="G600" s="6">
        <f>'V5-ZIKVC_short_ranked'!G533/'V5-ZIKVC_short_ranked'!G$3</f>
        <v>0</v>
      </c>
      <c r="H600" s="6">
        <f>'V5-ZIKVC_short_ranked'!H533/'V5-ZIKVC_short_ranked'!H$3</f>
        <v>1.5272264631043257E-3</v>
      </c>
      <c r="I600" s="6">
        <f>'V5-ZIKVC_short_ranked'!I533/'V5-ZIKVC_short_ranked'!I$3</f>
        <v>2.8519143175116742E-3</v>
      </c>
      <c r="K600" s="7">
        <f t="shared" si="18"/>
        <v>1.4597135935386666E-3</v>
      </c>
      <c r="L600" s="6">
        <f t="shared" si="19"/>
        <v>1.4271553206553103E-3</v>
      </c>
    </row>
    <row r="601" spans="1:12" x14ac:dyDescent="0.2">
      <c r="A601" s="6" t="s">
        <v>1296</v>
      </c>
      <c r="B601" s="6" t="s">
        <v>1296</v>
      </c>
      <c r="C601" s="6">
        <v>5</v>
      </c>
      <c r="D601" s="6">
        <v>5</v>
      </c>
      <c r="E601" s="6">
        <v>5</v>
      </c>
      <c r="F601" s="6" t="s">
        <v>1297</v>
      </c>
      <c r="G601" s="6">
        <f>'V5-ZIKVC_short_ranked'!G535/'V5-ZIKVC_short_ranked'!G$3</f>
        <v>0</v>
      </c>
      <c r="H601" s="6">
        <f>'V5-ZIKVC_short_ranked'!H535/'V5-ZIKVC_short_ranked'!H$3</f>
        <v>2.5242578456318916E-3</v>
      </c>
      <c r="I601" s="6">
        <f>'V5-ZIKVC_short_ranked'!I535/'V5-ZIKVC_short_ranked'!I$3</f>
        <v>1.834233986163219E-3</v>
      </c>
      <c r="K601" s="7">
        <f t="shared" si="18"/>
        <v>1.4528306105983703E-3</v>
      </c>
      <c r="L601" s="6">
        <f t="shared" si="19"/>
        <v>1.3046343621788193E-3</v>
      </c>
    </row>
    <row r="602" spans="1:12" x14ac:dyDescent="0.2">
      <c r="A602" s="6" t="s">
        <v>1351</v>
      </c>
      <c r="B602" s="6" t="s">
        <v>1351</v>
      </c>
      <c r="C602" s="6">
        <v>3</v>
      </c>
      <c r="D602" s="6">
        <v>3</v>
      </c>
      <c r="E602" s="6">
        <v>3</v>
      </c>
      <c r="F602" s="6" t="s">
        <v>1352</v>
      </c>
      <c r="G602" s="6">
        <f>'V5-ZIKVC_short_ranked'!G547/'V5-ZIKVC_short_ranked'!G$3</f>
        <v>0</v>
      </c>
      <c r="H602" s="6">
        <f>'V5-ZIKVC_short_ranked'!H547/'V5-ZIKVC_short_ranked'!H$3</f>
        <v>3.5083121289228164E-3</v>
      </c>
      <c r="I602" s="6">
        <f>'V5-ZIKVC_short_ranked'!I547/'V5-ZIKVC_short_ranked'!I$3</f>
        <v>8.0919927947773623E-4</v>
      </c>
      <c r="K602" s="7">
        <f t="shared" si="18"/>
        <v>1.4391704694668508E-3</v>
      </c>
      <c r="L602" s="6">
        <f t="shared" si="19"/>
        <v>1.8370387240471994E-3</v>
      </c>
    </row>
    <row r="603" spans="1:12" x14ac:dyDescent="0.2">
      <c r="A603" s="6" t="s">
        <v>1413</v>
      </c>
      <c r="B603" s="6" t="s">
        <v>1413</v>
      </c>
      <c r="C603" s="6">
        <v>5</v>
      </c>
      <c r="D603" s="6">
        <v>5</v>
      </c>
      <c r="E603" s="6">
        <v>5</v>
      </c>
      <c r="F603" s="6" t="s">
        <v>1414</v>
      </c>
      <c r="G603" s="6">
        <f>'V5-ZIKVC_short_ranked'!G560/'V5-ZIKVC_short_ranked'!G$3</f>
        <v>0</v>
      </c>
      <c r="H603" s="6">
        <f>'V5-ZIKVC_short_ranked'!H560/'V5-ZIKVC_short_ranked'!H$3</f>
        <v>2.3105173876166243E-3</v>
      </c>
      <c r="I603" s="6">
        <f>'V5-ZIKVC_short_ranked'!I560/'V5-ZIKVC_short_ranked'!I$3</f>
        <v>1.9828130198832018E-3</v>
      </c>
      <c r="K603" s="7">
        <f t="shared" si="18"/>
        <v>1.4311101358332754E-3</v>
      </c>
      <c r="L603" s="6">
        <f t="shared" si="19"/>
        <v>1.2501618710476824E-3</v>
      </c>
    </row>
    <row r="604" spans="1:12" x14ac:dyDescent="0.2">
      <c r="A604" s="6" t="s">
        <v>1387</v>
      </c>
      <c r="B604" s="6" t="s">
        <v>1387</v>
      </c>
      <c r="C604" s="6">
        <v>4</v>
      </c>
      <c r="D604" s="6">
        <v>4</v>
      </c>
      <c r="E604" s="6">
        <v>4</v>
      </c>
      <c r="F604" s="6" t="s">
        <v>1388</v>
      </c>
      <c r="G604" s="6">
        <f>'V5-ZIKVC_short_ranked'!G554/'V5-ZIKVC_short_ranked'!G$3</f>
        <v>0</v>
      </c>
      <c r="H604" s="6">
        <f>'V5-ZIKVC_short_ranked'!H554/'V5-ZIKVC_short_ranked'!H$3</f>
        <v>3.4663273960983884E-3</v>
      </c>
      <c r="I604" s="6">
        <f>'V5-ZIKVC_short_ranked'!I554/'V5-ZIKVC_short_ranked'!I$3</f>
        <v>7.082573228238048E-4</v>
      </c>
      <c r="K604" s="7">
        <f t="shared" si="18"/>
        <v>1.391528239640731E-3</v>
      </c>
      <c r="L604" s="6">
        <f t="shared" si="19"/>
        <v>1.831393120976881E-3</v>
      </c>
    </row>
    <row r="605" spans="1:12" x14ac:dyDescent="0.2">
      <c r="A605" s="6" t="s">
        <v>1429</v>
      </c>
      <c r="B605" s="6" t="s">
        <v>1429</v>
      </c>
      <c r="C605" s="6" t="s">
        <v>1430</v>
      </c>
      <c r="D605" s="6" t="s">
        <v>1430</v>
      </c>
      <c r="E605" s="6" t="s">
        <v>1430</v>
      </c>
      <c r="F605" s="6" t="s">
        <v>1431</v>
      </c>
      <c r="G605" s="6">
        <f>'V5-ZIKVC_short_ranked'!G567/'V5-ZIKVC_short_ranked'!G$3</f>
        <v>0</v>
      </c>
      <c r="H605" s="6">
        <f>'V5-ZIKVC_short_ranked'!H567/'V5-ZIKVC_short_ranked'!H$3</f>
        <v>2.1038167938931297E-3</v>
      </c>
      <c r="I605" s="6">
        <f>'V5-ZIKVC_short_ranked'!I567/'V5-ZIKVC_short_ranked'!I$3</f>
        <v>2.0311155474477681E-3</v>
      </c>
      <c r="K605" s="7">
        <f t="shared" si="18"/>
        <v>1.3783107804469657E-3</v>
      </c>
      <c r="L605" s="6">
        <f t="shared" si="19"/>
        <v>1.194205519762374E-3</v>
      </c>
    </row>
    <row r="606" spans="1:12" x14ac:dyDescent="0.2">
      <c r="A606" s="6" t="s">
        <v>1425</v>
      </c>
      <c r="B606" s="6" t="s">
        <v>1425</v>
      </c>
      <c r="C606" s="6">
        <v>6</v>
      </c>
      <c r="D606" s="6">
        <v>6</v>
      </c>
      <c r="E606" s="6">
        <v>6</v>
      </c>
      <c r="F606" s="6" t="s">
        <v>1426</v>
      </c>
      <c r="G606" s="6">
        <f>'V5-ZIKVC_short_ranked'!G565/'V5-ZIKVC_short_ranked'!G$3</f>
        <v>0</v>
      </c>
      <c r="H606" s="6">
        <f>'V5-ZIKVC_short_ranked'!H565/'V5-ZIKVC_short_ranked'!H$3</f>
        <v>1.1604749787955894E-3</v>
      </c>
      <c r="I606" s="6">
        <f>'V5-ZIKVC_short_ranked'!I565/'V5-ZIKVC_short_ranked'!I$3</f>
        <v>2.9201803600316665E-3</v>
      </c>
      <c r="K606" s="7">
        <f t="shared" si="18"/>
        <v>1.3602184462757521E-3</v>
      </c>
      <c r="L606" s="6">
        <f t="shared" si="19"/>
        <v>1.4703014736370966E-3</v>
      </c>
    </row>
    <row r="607" spans="1:12" x14ac:dyDescent="0.2">
      <c r="A607" s="6" t="s">
        <v>1493</v>
      </c>
      <c r="B607" s="6" t="s">
        <v>1493</v>
      </c>
      <c r="C607" s="6" t="s">
        <v>1494</v>
      </c>
      <c r="D607" s="6" t="s">
        <v>1494</v>
      </c>
      <c r="E607" s="6" t="s">
        <v>1494</v>
      </c>
      <c r="F607" s="6" t="s">
        <v>1495</v>
      </c>
      <c r="G607" s="6">
        <f>'V5-ZIKVC_short_ranked'!G584/'V5-ZIKVC_short_ranked'!G$3</f>
        <v>0</v>
      </c>
      <c r="H607" s="6">
        <f>'V5-ZIKVC_short_ranked'!H584/'V5-ZIKVC_short_ranked'!H$3</f>
        <v>7.7564885496183211E-4</v>
      </c>
      <c r="I607" s="6">
        <f>'V5-ZIKVC_short_ranked'!I584/'V5-ZIKVC_short_ranked'!I$3</f>
        <v>3.2849160729241959E-3</v>
      </c>
      <c r="K607" s="7">
        <f t="shared" si="18"/>
        <v>1.3535216426286759E-3</v>
      </c>
      <c r="L607" s="6">
        <f t="shared" si="19"/>
        <v>1.7170093536679751E-3</v>
      </c>
    </row>
    <row r="608" spans="1:12" x14ac:dyDescent="0.2">
      <c r="A608" s="6" t="s">
        <v>1488</v>
      </c>
      <c r="B608" s="6" t="s">
        <v>1488</v>
      </c>
      <c r="C608" s="6" t="s">
        <v>348</v>
      </c>
      <c r="D608" s="6" t="s">
        <v>348</v>
      </c>
      <c r="E608" s="6" t="s">
        <v>348</v>
      </c>
      <c r="F608" s="6" t="s">
        <v>1489</v>
      </c>
      <c r="G608" s="6">
        <f>'V5-ZIKVC_short_ranked'!G581/'V5-ZIKVC_short_ranked'!G$3</f>
        <v>0</v>
      </c>
      <c r="H608" s="6">
        <f>'V5-ZIKVC_short_ranked'!H581/'V5-ZIKVC_short_ranked'!H$3</f>
        <v>1.1474978795589484E-3</v>
      </c>
      <c r="I608" s="6">
        <f>'V5-ZIKVC_short_ranked'!I581/'V5-ZIKVC_short_ranked'!I$3</f>
        <v>2.8384905746968183E-3</v>
      </c>
      <c r="K608" s="7">
        <f t="shared" si="18"/>
        <v>1.3286628180852556E-3</v>
      </c>
      <c r="L608" s="6">
        <f t="shared" si="19"/>
        <v>1.4278910101524203E-3</v>
      </c>
    </row>
    <row r="609" spans="1:12" x14ac:dyDescent="0.2">
      <c r="A609" s="6" t="s">
        <v>1419</v>
      </c>
      <c r="B609" s="6" t="s">
        <v>1419</v>
      </c>
      <c r="C609" s="6">
        <v>4</v>
      </c>
      <c r="D609" s="6">
        <v>4</v>
      </c>
      <c r="E609" s="6">
        <v>4</v>
      </c>
      <c r="F609" s="6" t="s">
        <v>1420</v>
      </c>
      <c r="G609" s="6">
        <f>'V5-ZIKVC_short_ranked'!G563/'V5-ZIKVC_short_ranked'!G$3</f>
        <v>0</v>
      </c>
      <c r="H609" s="6">
        <f>'V5-ZIKVC_short_ranked'!H563/'V5-ZIKVC_short_ranked'!H$3</f>
        <v>1.7968617472434267E-3</v>
      </c>
      <c r="I609" s="6">
        <f>'V5-ZIKVC_short_ranked'!I563/'V5-ZIKVC_short_ranked'!I$3</f>
        <v>2.1071834233986164E-3</v>
      </c>
      <c r="K609" s="7">
        <f t="shared" si="18"/>
        <v>1.3013483902140144E-3</v>
      </c>
      <c r="L609" s="6">
        <f t="shared" si="19"/>
        <v>1.1376315792941917E-3</v>
      </c>
    </row>
    <row r="610" spans="1:12" x14ac:dyDescent="0.2">
      <c r="A610" s="6" t="s">
        <v>1417</v>
      </c>
      <c r="B610" s="6" t="s">
        <v>1417</v>
      </c>
      <c r="C610" s="6">
        <v>2</v>
      </c>
      <c r="D610" s="6">
        <v>2</v>
      </c>
      <c r="E610" s="6">
        <v>2</v>
      </c>
      <c r="F610" s="6" t="s">
        <v>1418</v>
      </c>
      <c r="G610" s="6">
        <f>'V5-ZIKVC_short_ranked'!G562/'V5-ZIKVC_short_ranked'!G$3</f>
        <v>0</v>
      </c>
      <c r="H610" s="6">
        <f>'V5-ZIKVC_short_ranked'!H562/'V5-ZIKVC_short_ranked'!H$3</f>
        <v>3.1428329092451231E-3</v>
      </c>
      <c r="I610" s="6">
        <f>'V5-ZIKVC_short_ranked'!I562/'V5-ZIKVC_short_ranked'!I$3</f>
        <v>7.3832880138597278E-4</v>
      </c>
      <c r="K610" s="7">
        <f t="shared" si="18"/>
        <v>1.2937205702103652E-3</v>
      </c>
      <c r="L610" s="6">
        <f t="shared" si="19"/>
        <v>1.6433790452956847E-3</v>
      </c>
    </row>
    <row r="611" spans="1:12" x14ac:dyDescent="0.2">
      <c r="A611" s="6" t="s">
        <v>1507</v>
      </c>
      <c r="B611" s="6" t="s">
        <v>1507</v>
      </c>
      <c r="C611" s="6">
        <v>7</v>
      </c>
      <c r="D611" s="6">
        <v>7</v>
      </c>
      <c r="E611" s="6">
        <v>7</v>
      </c>
      <c r="F611" s="6" t="s">
        <v>1508</v>
      </c>
      <c r="G611" s="6">
        <f>'V5-ZIKVC_short_ranked'!G587/'V5-ZIKVC_short_ranked'!G$3</f>
        <v>0</v>
      </c>
      <c r="H611" s="6">
        <f>'V5-ZIKVC_short_ranked'!H587/'V5-ZIKVC_short_ranked'!H$3</f>
        <v>9.6598812553011038E-4</v>
      </c>
      <c r="I611" s="6">
        <f>'V5-ZIKVC_short_ranked'!I587/'V5-ZIKVC_short_ranked'!I$3</f>
        <v>2.8727956952236716E-3</v>
      </c>
      <c r="K611" s="7">
        <f t="shared" si="18"/>
        <v>1.2795946069179274E-3</v>
      </c>
      <c r="L611" s="6">
        <f t="shared" si="19"/>
        <v>1.4618483319073323E-3</v>
      </c>
    </row>
    <row r="612" spans="1:12" x14ac:dyDescent="0.2">
      <c r="A612" s="6" t="s">
        <v>1444</v>
      </c>
      <c r="B612" s="6" t="s">
        <v>1445</v>
      </c>
      <c r="C612" s="6" t="s">
        <v>1446</v>
      </c>
      <c r="D612" s="6" t="s">
        <v>1446</v>
      </c>
      <c r="E612" s="6" t="s">
        <v>1446</v>
      </c>
      <c r="F612" s="6" t="s">
        <v>1447</v>
      </c>
      <c r="G612" s="6">
        <f>'V5-ZIKVC_short_ranked'!G571/'V5-ZIKVC_short_ranked'!G$3</f>
        <v>0</v>
      </c>
      <c r="H612" s="6">
        <f>'V5-ZIKVC_short_ranked'!H571/'V5-ZIKVC_short_ranked'!H$3</f>
        <v>1.3815945716709075E-3</v>
      </c>
      <c r="I612" s="6">
        <f>'V5-ZIKVC_short_ranked'!I571/'V5-ZIKVC_short_ranked'!I$3</f>
        <v>2.4010142383460117E-3</v>
      </c>
      <c r="K612" s="7">
        <f t="shared" si="18"/>
        <v>1.2608696033389731E-3</v>
      </c>
      <c r="L612" s="6">
        <f t="shared" si="19"/>
        <v>1.2050511323878042E-3</v>
      </c>
    </row>
    <row r="613" spans="1:12" x14ac:dyDescent="0.2">
      <c r="A613" s="6" t="s">
        <v>1434</v>
      </c>
      <c r="B613" s="6" t="s">
        <v>1434</v>
      </c>
      <c r="C613" s="6" t="s">
        <v>127</v>
      </c>
      <c r="D613" s="6" t="s">
        <v>127</v>
      </c>
      <c r="E613" s="6" t="s">
        <v>127</v>
      </c>
      <c r="F613" s="6" t="s">
        <v>1435</v>
      </c>
      <c r="G613" s="6">
        <f>'V5-ZIKVC_short_ranked'!G568/'V5-ZIKVC_short_ranked'!G$3</f>
        <v>0</v>
      </c>
      <c r="H613" s="6">
        <f>'V5-ZIKVC_short_ranked'!H568/'V5-ZIKVC_short_ranked'!H$3</f>
        <v>2.7987277353689571E-3</v>
      </c>
      <c r="I613" s="6">
        <f>'V5-ZIKVC_short_ranked'!I568/'V5-ZIKVC_short_ranked'!I$3</f>
        <v>9.768583852499456E-4</v>
      </c>
      <c r="K613" s="7">
        <f t="shared" si="18"/>
        <v>1.2585287068729676E-3</v>
      </c>
      <c r="L613" s="6">
        <f t="shared" si="19"/>
        <v>1.4204657200169513E-3</v>
      </c>
    </row>
    <row r="614" spans="1:12" x14ac:dyDescent="0.2">
      <c r="A614" s="6" t="s">
        <v>1448</v>
      </c>
      <c r="B614" s="6" t="s">
        <v>1449</v>
      </c>
      <c r="C614" s="6" t="s">
        <v>1450</v>
      </c>
      <c r="D614" s="6" t="s">
        <v>1450</v>
      </c>
      <c r="E614" s="6" t="s">
        <v>1450</v>
      </c>
      <c r="F614" s="6" t="s">
        <v>1451</v>
      </c>
      <c r="G614" s="6">
        <f>'V5-ZIKVC_short_ranked'!G572/'V5-ZIKVC_short_ranked'!G$3</f>
        <v>0</v>
      </c>
      <c r="H614" s="6">
        <f>'V5-ZIKVC_short_ranked'!H572/'V5-ZIKVC_short_ranked'!H$3</f>
        <v>2.5072943172179812E-3</v>
      </c>
      <c r="I614" s="6">
        <f>'V5-ZIKVC_short_ranked'!I572/'V5-ZIKVC_short_ranked'!I$3</f>
        <v>1.2469165548021433E-3</v>
      </c>
      <c r="K614" s="7">
        <f t="shared" si="18"/>
        <v>1.2514036240067082E-3</v>
      </c>
      <c r="L614" s="6">
        <f t="shared" si="19"/>
        <v>1.2536531811593388E-3</v>
      </c>
    </row>
    <row r="615" spans="1:12" x14ac:dyDescent="0.2">
      <c r="A615" s="6" t="s">
        <v>1397</v>
      </c>
      <c r="B615" s="6" t="s">
        <v>1397</v>
      </c>
      <c r="C615" s="6" t="s">
        <v>7192</v>
      </c>
      <c r="D615" s="6" t="s">
        <v>7192</v>
      </c>
      <c r="E615" s="6" t="s">
        <v>7192</v>
      </c>
      <c r="F615" s="6" t="s">
        <v>1398</v>
      </c>
      <c r="G615" s="6">
        <f>'V5-ZIKVC_short_ranked'!G555/'V5-ZIKVC_short_ranked'!G$3</f>
        <v>0</v>
      </c>
      <c r="H615" s="6">
        <f>'V5-ZIKVC_short_ranked'!H555/'V5-ZIKVC_short_ranked'!H$3</f>
        <v>1.446055979643766E-3</v>
      </c>
      <c r="I615" s="6">
        <f>'V5-ZIKVC_short_ranked'!I555/'V5-ZIKVC_short_ranked'!I$3</f>
        <v>2.3076217028648793E-3</v>
      </c>
      <c r="K615" s="7">
        <f t="shared" si="18"/>
        <v>1.2512258941695484E-3</v>
      </c>
      <c r="L615" s="6">
        <f t="shared" si="19"/>
        <v>1.1660825667754704E-3</v>
      </c>
    </row>
    <row r="616" spans="1:12" x14ac:dyDescent="0.2">
      <c r="A616" s="6" t="s">
        <v>1490</v>
      </c>
      <c r="B616" s="6" t="s">
        <v>1490</v>
      </c>
      <c r="C616" s="6" t="s">
        <v>1491</v>
      </c>
      <c r="D616" s="6" t="s">
        <v>1491</v>
      </c>
      <c r="E616" s="6" t="s">
        <v>1491</v>
      </c>
      <c r="F616" s="6" t="s">
        <v>1492</v>
      </c>
      <c r="G616" s="6">
        <f>'V5-ZIKVC_short_ranked'!G582/'V5-ZIKVC_short_ranked'!G$3</f>
        <v>0</v>
      </c>
      <c r="H616" s="6">
        <f>'V5-ZIKVC_short_ranked'!H582/'V5-ZIKVC_short_ranked'!H$3</f>
        <v>1.8017811704834606E-3</v>
      </c>
      <c r="I616" s="6">
        <f>'V5-ZIKVC_short_ranked'!I582/'V5-ZIKVC_short_ranked'!I$3</f>
        <v>1.9404766002363496E-3</v>
      </c>
      <c r="K616" s="7">
        <f t="shared" si="18"/>
        <v>1.2474192569066035E-3</v>
      </c>
      <c r="L616" s="6">
        <f t="shared" si="19"/>
        <v>1.0825203034745591E-3</v>
      </c>
    </row>
    <row r="617" spans="1:12" x14ac:dyDescent="0.2">
      <c r="A617" s="6" t="s">
        <v>1482</v>
      </c>
      <c r="B617" s="6" t="s">
        <v>1482</v>
      </c>
      <c r="C617" s="6">
        <v>9</v>
      </c>
      <c r="D617" s="6">
        <v>9</v>
      </c>
      <c r="E617" s="6">
        <v>9</v>
      </c>
      <c r="F617" s="6" t="s">
        <v>1483</v>
      </c>
      <c r="G617" s="6">
        <f>'V5-ZIKVC_short_ranked'!G589/'V5-ZIKVC_short_ranked'!G$3</f>
        <v>0</v>
      </c>
      <c r="H617" s="6">
        <f>'V5-ZIKVC_short_ranked'!H589/'V5-ZIKVC_short_ranked'!H$3</f>
        <v>1.3344359626802375E-3</v>
      </c>
      <c r="I617" s="6">
        <f>'V5-ZIKVC_short_ranked'!I589/'V5-ZIKVC_short_ranked'!I$3</f>
        <v>2.3405500292568754E-3</v>
      </c>
      <c r="K617" s="7">
        <f t="shared" si="18"/>
        <v>1.2249953306457042E-3</v>
      </c>
      <c r="L617" s="6">
        <f t="shared" si="19"/>
        <v>1.174106702484352E-3</v>
      </c>
    </row>
    <row r="618" spans="1:12" x14ac:dyDescent="0.2">
      <c r="A618" s="6" t="s">
        <v>1469</v>
      </c>
      <c r="B618" s="6" t="s">
        <v>1469</v>
      </c>
      <c r="C618" s="6" t="s">
        <v>660</v>
      </c>
      <c r="D618" s="6" t="s">
        <v>660</v>
      </c>
      <c r="E618" s="6" t="s">
        <v>660</v>
      </c>
      <c r="F618" s="6" t="s">
        <v>1470</v>
      </c>
      <c r="G618" s="6">
        <f>'V5-ZIKVC_short_ranked'!G577/'V5-ZIKVC_short_ranked'!G$3</f>
        <v>0</v>
      </c>
      <c r="H618" s="6">
        <f>'V5-ZIKVC_short_ranked'!H577/'V5-ZIKVC_short_ranked'!H$3</f>
        <v>1.5905852417302799E-3</v>
      </c>
      <c r="I618" s="6">
        <f>'V5-ZIKVC_short_ranked'!I577/'V5-ZIKVC_short_ranked'!I$3</f>
        <v>2.0834337245723335E-3</v>
      </c>
      <c r="K618" s="7">
        <f t="shared" si="18"/>
        <v>1.2246729887675379E-3</v>
      </c>
      <c r="L618" s="6">
        <f t="shared" si="19"/>
        <v>1.0888493255829931E-3</v>
      </c>
    </row>
    <row r="619" spans="1:12" x14ac:dyDescent="0.2">
      <c r="A619" s="6" t="s">
        <v>1363</v>
      </c>
      <c r="B619" s="6" t="s">
        <v>1364</v>
      </c>
      <c r="C619" s="6" t="s">
        <v>1365</v>
      </c>
      <c r="D619" s="6" t="s">
        <v>1365</v>
      </c>
      <c r="E619" s="6" t="s">
        <v>1365</v>
      </c>
      <c r="F619" s="6" t="s">
        <v>1366</v>
      </c>
      <c r="G619" s="6">
        <f>'V5-ZIKVC_short_ranked'!G548/'V5-ZIKVC_short_ranked'!G$3</f>
        <v>0</v>
      </c>
      <c r="H619" s="6">
        <f>'V5-ZIKVC_short_ranked'!H548/'V5-ZIKVC_short_ranked'!H$3</f>
        <v>2.615860899067006E-3</v>
      </c>
      <c r="I619" s="6">
        <f>'V5-ZIKVC_short_ranked'!I548/'V5-ZIKVC_short_ranked'!I$3</f>
        <v>1.0330315859521106E-3</v>
      </c>
      <c r="K619" s="7">
        <f t="shared" si="18"/>
        <v>1.2162974950063723E-3</v>
      </c>
      <c r="L619" s="6">
        <f t="shared" si="19"/>
        <v>1.3175248976330671E-3</v>
      </c>
    </row>
    <row r="620" spans="1:12" x14ac:dyDescent="0.2">
      <c r="A620" s="6" t="s">
        <v>1220</v>
      </c>
      <c r="B620" s="6" t="s">
        <v>1220</v>
      </c>
      <c r="C620" s="6">
        <v>4</v>
      </c>
      <c r="D620" s="6">
        <v>4</v>
      </c>
      <c r="E620" s="6">
        <v>4</v>
      </c>
      <c r="F620" s="6" t="s">
        <v>1221</v>
      </c>
      <c r="G620" s="6">
        <f>'V5-ZIKVC_short_ranked'!G520/'V5-ZIKVC_short_ranked'!G$3</f>
        <v>0</v>
      </c>
      <c r="H620" s="6">
        <f>'V5-ZIKVC_short_ranked'!H520/'V5-ZIKVC_short_ranked'!H$3</f>
        <v>1.6988973706530957E-3</v>
      </c>
      <c r="I620" s="6">
        <f>'V5-ZIKVC_short_ranked'!I520/'V5-ZIKVC_short_ranked'!I$3</f>
        <v>1.9364609506763502E-3</v>
      </c>
      <c r="K620" s="7">
        <f t="shared" si="18"/>
        <v>1.2117861071098152E-3</v>
      </c>
      <c r="L620" s="6">
        <f t="shared" si="19"/>
        <v>1.0561383861391635E-3</v>
      </c>
    </row>
    <row r="621" spans="1:12" x14ac:dyDescent="0.2">
      <c r="A621" s="6" t="s">
        <v>1552</v>
      </c>
      <c r="B621" s="6" t="s">
        <v>1552</v>
      </c>
      <c r="C621" s="6">
        <v>5</v>
      </c>
      <c r="D621" s="6">
        <v>5</v>
      </c>
      <c r="E621" s="6">
        <v>5</v>
      </c>
      <c r="F621" s="6" t="s">
        <v>1553</v>
      </c>
      <c r="G621" s="6">
        <f>'V5-ZIKVC_short_ranked'!G595/'V5-ZIKVC_short_ranked'!G$3</f>
        <v>0</v>
      </c>
      <c r="H621" s="6">
        <f>'V5-ZIKVC_short_ranked'!H595/'V5-ZIKVC_short_ranked'!H$3</f>
        <v>9.8252756573367255E-4</v>
      </c>
      <c r="I621" s="6">
        <f>'V5-ZIKVC_short_ranked'!I595/'V5-ZIKVC_short_ranked'!I$3</f>
        <v>2.5905528975779897E-3</v>
      </c>
      <c r="K621" s="7">
        <f t="shared" si="18"/>
        <v>1.1910268211038873E-3</v>
      </c>
      <c r="L621" s="6">
        <f t="shared" si="19"/>
        <v>1.3078016032276759E-3</v>
      </c>
    </row>
    <row r="622" spans="1:12" x14ac:dyDescent="0.2">
      <c r="A622" s="6" t="s">
        <v>1459</v>
      </c>
      <c r="B622" s="6" t="s">
        <v>1459</v>
      </c>
      <c r="C622" s="6">
        <v>25</v>
      </c>
      <c r="D622" s="6">
        <v>25</v>
      </c>
      <c r="E622" s="6">
        <v>25</v>
      </c>
      <c r="F622" s="6" t="s">
        <v>1460</v>
      </c>
      <c r="G622" s="6">
        <f>'V5-ZIKVC_short_ranked'!G575/'V5-ZIKVC_short_ranked'!G$3</f>
        <v>0</v>
      </c>
      <c r="H622" s="6">
        <f>'V5-ZIKVC_short_ranked'!H575/'V5-ZIKVC_short_ranked'!H$3</f>
        <v>1.4268871925360474E-3</v>
      </c>
      <c r="I622" s="6">
        <f>'V5-ZIKVC_short_ranked'!I575/'V5-ZIKVC_short_ranked'!I$3</f>
        <v>2.1344898404066135E-3</v>
      </c>
      <c r="K622" s="7">
        <f t="shared" si="18"/>
        <v>1.1871256776475536E-3</v>
      </c>
      <c r="L622" s="6">
        <f t="shared" si="19"/>
        <v>1.0872561371250023E-3</v>
      </c>
    </row>
    <row r="623" spans="1:12" x14ac:dyDescent="0.2">
      <c r="A623" s="6" t="s">
        <v>1540</v>
      </c>
      <c r="B623" s="6" t="s">
        <v>1540</v>
      </c>
      <c r="C623" s="6" t="s">
        <v>1541</v>
      </c>
      <c r="D623" s="6" t="s">
        <v>1541</v>
      </c>
      <c r="E623" s="6" t="s">
        <v>1541</v>
      </c>
      <c r="F623" s="6" t="s">
        <v>1542</v>
      </c>
      <c r="G623" s="6">
        <f>'V5-ZIKVC_short_ranked'!G593/'V5-ZIKVC_short_ranked'!G$3</f>
        <v>0</v>
      </c>
      <c r="H623" s="6">
        <f>'V5-ZIKVC_short_ranked'!H593/'V5-ZIKVC_short_ranked'!H$3</f>
        <v>8.1834605597964384E-4</v>
      </c>
      <c r="I623" s="6">
        <f>'V5-ZIKVC_short_ranked'!I593/'V5-ZIKVC_short_ranked'!I$3</f>
        <v>2.7297238380431165E-3</v>
      </c>
      <c r="K623" s="7">
        <f t="shared" si="18"/>
        <v>1.1826899646742535E-3</v>
      </c>
      <c r="L623" s="6">
        <f t="shared" si="19"/>
        <v>1.4008597077678263E-3</v>
      </c>
    </row>
    <row r="624" spans="1:12" x14ac:dyDescent="0.2">
      <c r="A624" s="6" t="s">
        <v>1554</v>
      </c>
      <c r="B624" s="6" t="s">
        <v>1554</v>
      </c>
      <c r="C624" s="6">
        <v>4</v>
      </c>
      <c r="D624" s="6">
        <v>4</v>
      </c>
      <c r="E624" s="6">
        <v>4</v>
      </c>
      <c r="F624" s="6" t="s">
        <v>1555</v>
      </c>
      <c r="G624" s="6">
        <f>'V5-ZIKVC_short_ranked'!G596/'V5-ZIKVC_short_ranked'!G$3</f>
        <v>0</v>
      </c>
      <c r="H624" s="6">
        <f>'V5-ZIKVC_short_ranked'!H596/'V5-ZIKVC_short_ranked'!H$3</f>
        <v>1.0533502968617474E-3</v>
      </c>
      <c r="I624" s="6">
        <f>'V5-ZIKVC_short_ranked'!I596/'V5-ZIKVC_short_ranked'!I$3</f>
        <v>2.4541355453825769E-3</v>
      </c>
      <c r="K624" s="7">
        <f t="shared" si="18"/>
        <v>1.1691619474147746E-3</v>
      </c>
      <c r="L624" s="6">
        <f t="shared" si="19"/>
        <v>1.2311598485088857E-3</v>
      </c>
    </row>
    <row r="625" spans="1:12" x14ac:dyDescent="0.2">
      <c r="A625" s="6" t="s">
        <v>1565</v>
      </c>
      <c r="B625" s="6" t="s">
        <v>1565</v>
      </c>
      <c r="C625" s="6">
        <v>4</v>
      </c>
      <c r="D625" s="6">
        <v>4</v>
      </c>
      <c r="E625" s="6">
        <v>4</v>
      </c>
      <c r="F625" s="6" t="s">
        <v>1566</v>
      </c>
      <c r="G625" s="6">
        <f>'V5-ZIKVC_short_ranked'!G598/'V5-ZIKVC_short_ranked'!G$3</f>
        <v>0</v>
      </c>
      <c r="H625" s="6">
        <f>'V5-ZIKVC_short_ranked'!H598/'V5-ZIKVC_short_ranked'!H$3</f>
        <v>1.0738761662425784E-3</v>
      </c>
      <c r="I625" s="6">
        <f>'V5-ZIKVC_short_ranked'!I598/'V5-ZIKVC_short_ranked'!I$3</f>
        <v>2.3947039318945834E-3</v>
      </c>
      <c r="K625" s="7">
        <f t="shared" si="18"/>
        <v>1.1561933660457207E-3</v>
      </c>
      <c r="L625" s="6">
        <f t="shared" si="19"/>
        <v>1.1994723095575895E-3</v>
      </c>
    </row>
    <row r="626" spans="1:12" x14ac:dyDescent="0.2">
      <c r="A626" s="6" t="s">
        <v>1486</v>
      </c>
      <c r="B626" s="6" t="s">
        <v>1486</v>
      </c>
      <c r="C626" s="6">
        <v>7</v>
      </c>
      <c r="D626" s="6">
        <v>7</v>
      </c>
      <c r="E626" s="6">
        <v>7</v>
      </c>
      <c r="F626" s="6" t="s">
        <v>1487</v>
      </c>
      <c r="G626" s="6">
        <f>'V5-ZIKVC_short_ranked'!G580/'V5-ZIKVC_short_ranked'!G$3</f>
        <v>0</v>
      </c>
      <c r="H626" s="6">
        <f>'V5-ZIKVC_short_ranked'!H580/'V5-ZIKVC_short_ranked'!H$3</f>
        <v>2.7725190839694657E-3</v>
      </c>
      <c r="I626" s="6">
        <f>'V5-ZIKVC_short_ranked'!I580/'V5-ZIKVC_short_ranked'!I$3</f>
        <v>6.4555582326552619E-4</v>
      </c>
      <c r="K626" s="7">
        <f t="shared" si="18"/>
        <v>1.1393583024116641E-3</v>
      </c>
      <c r="L626" s="6">
        <f t="shared" si="19"/>
        <v>1.4507226420139292E-3</v>
      </c>
    </row>
    <row r="627" spans="1:12" x14ac:dyDescent="0.2">
      <c r="A627" s="6" t="s">
        <v>1502</v>
      </c>
      <c r="B627" s="6" t="s">
        <v>1502</v>
      </c>
      <c r="C627" s="6" t="s">
        <v>1503</v>
      </c>
      <c r="D627" s="6" t="s">
        <v>1503</v>
      </c>
      <c r="E627" s="6" t="s">
        <v>1503</v>
      </c>
      <c r="F627" s="6" t="s">
        <v>1504</v>
      </c>
      <c r="G627" s="6">
        <f>'V5-ZIKVC_short_ranked'!G585/'V5-ZIKVC_short_ranked'!G$3</f>
        <v>0</v>
      </c>
      <c r="H627" s="6">
        <f>'V5-ZIKVC_short_ranked'!H585/'V5-ZIKVC_short_ranked'!H$3</f>
        <v>1.9376590330788806E-3</v>
      </c>
      <c r="I627" s="6">
        <f>'V5-ZIKVC_short_ranked'!I585/'V5-ZIKVC_short_ranked'!I$3</f>
        <v>1.4594017829484048E-3</v>
      </c>
      <c r="K627" s="7">
        <f t="shared" si="18"/>
        <v>1.1323536053424283E-3</v>
      </c>
      <c r="L627" s="6">
        <f t="shared" si="19"/>
        <v>1.0093815012048655E-3</v>
      </c>
    </row>
    <row r="628" spans="1:12" x14ac:dyDescent="0.2">
      <c r="A628" s="6" t="s">
        <v>1586</v>
      </c>
      <c r="B628" s="6" t="s">
        <v>1586</v>
      </c>
      <c r="C628" s="6">
        <v>4</v>
      </c>
      <c r="D628" s="6">
        <v>4</v>
      </c>
      <c r="E628" s="6">
        <v>4</v>
      </c>
      <c r="F628" s="6" t="s">
        <v>1587</v>
      </c>
      <c r="G628" s="6">
        <f>'V5-ZIKVC_short_ranked'!G605/'V5-ZIKVC_short_ranked'!G$3</f>
        <v>0</v>
      </c>
      <c r="H628" s="6">
        <f>'V5-ZIKVC_short_ranked'!H605/'V5-ZIKVC_short_ranked'!H$3</f>
        <v>1.3299406276505513E-3</v>
      </c>
      <c r="I628" s="6">
        <f>'V5-ZIKVC_short_ranked'!I605/'V5-ZIKVC_short_ranked'!I$3</f>
        <v>1.9470163723769205E-3</v>
      </c>
      <c r="K628" s="7">
        <f t="shared" si="18"/>
        <v>1.0923190000091572E-3</v>
      </c>
      <c r="L628" s="6">
        <f t="shared" si="19"/>
        <v>9.9502071185385613E-4</v>
      </c>
    </row>
    <row r="629" spans="1:12" x14ac:dyDescent="0.2">
      <c r="A629" s="6" t="s">
        <v>1546</v>
      </c>
      <c r="B629" s="6" t="s">
        <v>1547</v>
      </c>
      <c r="C629" s="6" t="s">
        <v>1548</v>
      </c>
      <c r="D629" s="6" t="s">
        <v>1548</v>
      </c>
      <c r="E629" s="6" t="s">
        <v>1548</v>
      </c>
      <c r="F629" s="6" t="s">
        <v>1549</v>
      </c>
      <c r="G629" s="6">
        <f>'V5-ZIKVC_short_ranked'!G594/'V5-ZIKVC_short_ranked'!G$3</f>
        <v>0</v>
      </c>
      <c r="H629" s="6">
        <f>'V5-ZIKVC_short_ranked'!H594/'V5-ZIKVC_short_ranked'!H$3</f>
        <v>1.9539440203562345E-3</v>
      </c>
      <c r="I629" s="6">
        <f>'V5-ZIKVC_short_ranked'!I594/'V5-ZIKVC_short_ranked'!I$3</f>
        <v>1.290170837205567E-3</v>
      </c>
      <c r="K629" s="7">
        <f t="shared" si="18"/>
        <v>1.081371619187267E-3</v>
      </c>
      <c r="L629" s="6">
        <f t="shared" si="19"/>
        <v>9.9356536964371957E-4</v>
      </c>
    </row>
    <row r="630" spans="1:12" x14ac:dyDescent="0.2">
      <c r="A630" s="6" t="s">
        <v>1516</v>
      </c>
      <c r="B630" s="6" t="s">
        <v>1516</v>
      </c>
      <c r="C630" s="6" t="s">
        <v>502</v>
      </c>
      <c r="D630" s="6" t="s">
        <v>502</v>
      </c>
      <c r="E630" s="6" t="s">
        <v>502</v>
      </c>
      <c r="F630" s="6" t="s">
        <v>1517</v>
      </c>
      <c r="G630" s="6">
        <f>'V5-ZIKVC_short_ranked'!G590/'V5-ZIKVC_short_ranked'!G$3</f>
        <v>0</v>
      </c>
      <c r="H630" s="6">
        <f>'V5-ZIKVC_short_ranked'!H590/'V5-ZIKVC_short_ranked'!H$3</f>
        <v>2.495250212044105E-3</v>
      </c>
      <c r="I630" s="6">
        <f>'V5-ZIKVC_short_ranked'!I590/'V5-ZIKVC_short_ranked'!I$3</f>
        <v>7.456372835851719E-4</v>
      </c>
      <c r="K630" s="7">
        <f t="shared" si="18"/>
        <v>1.0802958318764256E-3</v>
      </c>
      <c r="L630" s="6">
        <f t="shared" si="19"/>
        <v>1.2808456827950996E-3</v>
      </c>
    </row>
    <row r="631" spans="1:12" x14ac:dyDescent="0.2">
      <c r="A631" s="6" t="s">
        <v>1590</v>
      </c>
      <c r="B631" s="6" t="s">
        <v>1590</v>
      </c>
      <c r="C631" s="6">
        <v>16</v>
      </c>
      <c r="D631" s="6">
        <v>16</v>
      </c>
      <c r="E631" s="6">
        <v>12</v>
      </c>
      <c r="F631" s="6" t="s">
        <v>1591</v>
      </c>
      <c r="G631" s="6">
        <f>'V5-ZIKVC_short_ranked'!G607/'V5-ZIKVC_short_ranked'!G$3</f>
        <v>0</v>
      </c>
      <c r="H631" s="6">
        <f>'V5-ZIKVC_short_ranked'!H607/'V5-ZIKVC_short_ranked'!H$3</f>
        <v>1.4860050890585243E-3</v>
      </c>
      <c r="I631" s="6">
        <f>'V5-ZIKVC_short_ranked'!I607/'V5-ZIKVC_short_ranked'!I$3</f>
        <v>1.7264998451106599E-3</v>
      </c>
      <c r="K631" s="7">
        <f t="shared" si="18"/>
        <v>1.0708349780563949E-3</v>
      </c>
      <c r="L631" s="6">
        <f t="shared" si="19"/>
        <v>9.3513373086095205E-4</v>
      </c>
    </row>
    <row r="632" spans="1:12" x14ac:dyDescent="0.2">
      <c r="A632" s="6" t="s">
        <v>1530</v>
      </c>
      <c r="B632" s="6" t="s">
        <v>1530</v>
      </c>
      <c r="C632" s="6">
        <v>2</v>
      </c>
      <c r="D632" s="6">
        <v>2</v>
      </c>
      <c r="E632" s="6">
        <v>2</v>
      </c>
      <c r="F632" s="6" t="s">
        <v>1531</v>
      </c>
      <c r="G632" s="6">
        <f>'V5-ZIKVC_short_ranked'!G591/'V5-ZIKVC_short_ranked'!G$3</f>
        <v>0</v>
      </c>
      <c r="H632" s="6">
        <f>'V5-ZIKVC_short_ranked'!H591/'V5-ZIKVC_short_ranked'!H$3</f>
        <v>2.3770992366412215E-3</v>
      </c>
      <c r="I632" s="6">
        <f>'V5-ZIKVC_short_ranked'!I591/'V5-ZIKVC_short_ranked'!I$3</f>
        <v>8.0155807202927985E-4</v>
      </c>
      <c r="K632" s="7">
        <f t="shared" si="18"/>
        <v>1.0595524362235003E-3</v>
      </c>
      <c r="L632" s="6">
        <f t="shared" si="19"/>
        <v>1.2093680226370528E-3</v>
      </c>
    </row>
    <row r="633" spans="1:12" x14ac:dyDescent="0.2">
      <c r="A633" s="6" t="s">
        <v>1603</v>
      </c>
      <c r="B633" s="6" t="s">
        <v>1604</v>
      </c>
      <c r="C633" s="6" t="s">
        <v>1605</v>
      </c>
      <c r="D633" s="6" t="s">
        <v>1605</v>
      </c>
      <c r="E633" s="6" t="s">
        <v>1605</v>
      </c>
      <c r="F633" s="6" t="s">
        <v>1606</v>
      </c>
      <c r="G633" s="6">
        <f>'V5-ZIKVC_short_ranked'!G609/'V5-ZIKVC_short_ranked'!G$3</f>
        <v>0</v>
      </c>
      <c r="H633" s="6">
        <f>'V5-ZIKVC_short_ranked'!H609/'V5-ZIKVC_short_ranked'!H$3</f>
        <v>2.4563189143341814E-4</v>
      </c>
      <c r="I633" s="6">
        <f>'V5-ZIKVC_short_ranked'!I609/'V5-ZIKVC_short_ranked'!I$3</f>
        <v>2.9188035658968096E-3</v>
      </c>
      <c r="K633" s="7">
        <f t="shared" si="18"/>
        <v>1.0548118191100759E-3</v>
      </c>
      <c r="L633" s="6">
        <f t="shared" si="19"/>
        <v>1.6189294859842052E-3</v>
      </c>
    </row>
    <row r="634" spans="1:12" x14ac:dyDescent="0.2">
      <c r="A634" s="6" t="s">
        <v>1473</v>
      </c>
      <c r="B634" s="6" t="s">
        <v>1473</v>
      </c>
      <c r="C634" s="6">
        <v>3</v>
      </c>
      <c r="D634" s="6">
        <v>3</v>
      </c>
      <c r="E634" s="6">
        <v>3</v>
      </c>
      <c r="F634" s="6" t="s">
        <v>1474</v>
      </c>
      <c r="G634" s="6">
        <f>'V5-ZIKVC_short_ranked'!G578/'V5-ZIKVC_short_ranked'!G$3</f>
        <v>0</v>
      </c>
      <c r="H634" s="6">
        <f>'V5-ZIKVC_short_ranked'!H578/'V5-ZIKVC_short_ranked'!H$3</f>
        <v>1.1583545377438509E-3</v>
      </c>
      <c r="I634" s="6">
        <f>'V5-ZIKVC_short_ranked'!I578/'V5-ZIKVC_short_ranked'!I$3</f>
        <v>1.9890085934900588E-3</v>
      </c>
      <c r="K634" s="7">
        <f t="shared" si="18"/>
        <v>1.0491210437446365E-3</v>
      </c>
      <c r="L634" s="6">
        <f t="shared" si="19"/>
        <v>9.9899337505450101E-4</v>
      </c>
    </row>
    <row r="635" spans="1:12" x14ac:dyDescent="0.2">
      <c r="A635" s="6" t="s">
        <v>1509</v>
      </c>
      <c r="B635" s="6" t="s">
        <v>1509</v>
      </c>
      <c r="C635" s="6">
        <v>3</v>
      </c>
      <c r="D635" s="6">
        <v>3</v>
      </c>
      <c r="E635" s="6">
        <v>3</v>
      </c>
      <c r="F635" s="6" t="s">
        <v>1510</v>
      </c>
      <c r="G635" s="6">
        <f>'V5-ZIKVC_short_ranked'!G588/'V5-ZIKVC_short_ranked'!G$3</f>
        <v>0</v>
      </c>
      <c r="H635" s="6">
        <f>'V5-ZIKVC_short_ranked'!H588/'V5-ZIKVC_short_ranked'!H$3</f>
        <v>2.9023748939779473E-3</v>
      </c>
      <c r="I635" s="6">
        <f>'V5-ZIKVC_short_ranked'!I588/'V5-ZIKVC_short_ranked'!I$3</f>
        <v>2.3605135442123019E-4</v>
      </c>
      <c r="K635" s="7">
        <f t="shared" si="18"/>
        <v>1.046142082799726E-3</v>
      </c>
      <c r="L635" s="6">
        <f t="shared" si="19"/>
        <v>1.6118716597334842E-3</v>
      </c>
    </row>
    <row r="636" spans="1:12" x14ac:dyDescent="0.2">
      <c r="A636" s="6" t="s">
        <v>1536</v>
      </c>
      <c r="B636" s="6" t="s">
        <v>1536</v>
      </c>
      <c r="C636" s="6" t="s">
        <v>827</v>
      </c>
      <c r="D636" s="6" t="s">
        <v>827</v>
      </c>
      <c r="E636" s="6" t="s">
        <v>827</v>
      </c>
      <c r="F636" s="6" t="s">
        <v>1537</v>
      </c>
      <c r="G636" s="6">
        <f>'V5-ZIKVC_short_ranked'!G592/'V5-ZIKVC_short_ranked'!G$3</f>
        <v>0</v>
      </c>
      <c r="H636" s="6">
        <f>'V5-ZIKVC_short_ranked'!H592/'V5-ZIKVC_short_ranked'!H$3</f>
        <v>2.3406276505513147E-3</v>
      </c>
      <c r="I636" s="6">
        <f>'V5-ZIKVC_short_ranked'!I592/'V5-ZIKVC_short_ranked'!I$3</f>
        <v>7.7605296068105419E-4</v>
      </c>
      <c r="K636" s="7">
        <f t="shared" si="18"/>
        <v>1.0388935370774562E-3</v>
      </c>
      <c r="L636" s="6">
        <f t="shared" si="19"/>
        <v>1.1922450780278511E-3</v>
      </c>
    </row>
    <row r="637" spans="1:12" x14ac:dyDescent="0.2">
      <c r="A637" s="6" t="s">
        <v>1607</v>
      </c>
      <c r="B637" s="6" t="s">
        <v>1607</v>
      </c>
      <c r="C637" s="6" t="s">
        <v>68</v>
      </c>
      <c r="D637" s="6" t="s">
        <v>68</v>
      </c>
      <c r="E637" s="6" t="s">
        <v>68</v>
      </c>
      <c r="F637" s="6" t="s">
        <v>1608</v>
      </c>
      <c r="G637" s="6">
        <f>'V5-ZIKVC_short_ranked'!G610/'V5-ZIKVC_short_ranked'!G$3</f>
        <v>0</v>
      </c>
      <c r="H637" s="6">
        <f>'V5-ZIKVC_short_ranked'!H610/'V5-ZIKVC_short_ranked'!H$3</f>
        <v>3.9843087362171329E-4</v>
      </c>
      <c r="I637" s="6">
        <f>'V5-ZIKVC_short_ranked'!I610/'V5-ZIKVC_short_ranked'!I$3</f>
        <v>2.7063183377505477E-3</v>
      </c>
      <c r="K637" s="7">
        <f t="shared" si="18"/>
        <v>1.0349164037907535E-3</v>
      </c>
      <c r="L637" s="6">
        <f t="shared" si="19"/>
        <v>1.461121182139642E-3</v>
      </c>
    </row>
    <row r="638" spans="1:12" x14ac:dyDescent="0.2">
      <c r="A638" s="6" t="s">
        <v>1367</v>
      </c>
      <c r="B638" s="6" t="s">
        <v>1367</v>
      </c>
      <c r="C638" s="6">
        <v>1</v>
      </c>
      <c r="D638" s="6">
        <v>1</v>
      </c>
      <c r="E638" s="6">
        <v>1</v>
      </c>
      <c r="F638" s="6" t="s">
        <v>1368</v>
      </c>
      <c r="G638" s="6">
        <f>'V5-ZIKVC_short_ranked'!G549/'V5-ZIKVC_short_ranked'!G$3</f>
        <v>0</v>
      </c>
      <c r="H638" s="6">
        <f>'V5-ZIKVC_short_ranked'!H549/'V5-ZIKVC_short_ranked'!H$3</f>
        <v>1.3207803223070399E-3</v>
      </c>
      <c r="I638" s="6">
        <f>'V5-ZIKVC_short_ranked'!I549/'V5-ZIKVC_short_ranked'!I$3</f>
        <v>1.766885806399798E-3</v>
      </c>
      <c r="K638" s="7">
        <f t="shared" si="18"/>
        <v>1.0292220429022794E-3</v>
      </c>
      <c r="L638" s="6">
        <f t="shared" si="19"/>
        <v>9.1881773814580028E-4</v>
      </c>
    </row>
    <row r="639" spans="1:12" x14ac:dyDescent="0.2">
      <c r="A639" s="6" t="s">
        <v>1630</v>
      </c>
      <c r="B639" s="6" t="s">
        <v>1630</v>
      </c>
      <c r="C639" s="6">
        <v>6</v>
      </c>
      <c r="D639" s="6">
        <v>6</v>
      </c>
      <c r="E639" s="6">
        <v>6</v>
      </c>
      <c r="F639" s="6" t="s">
        <v>1631</v>
      </c>
      <c r="G639" s="6">
        <f>'V5-ZIKVC_short_ranked'!G618/'V5-ZIKVC_short_ranked'!G$3</f>
        <v>0</v>
      </c>
      <c r="H639" s="6">
        <f>'V5-ZIKVC_short_ranked'!H618/'V5-ZIKVC_short_ranked'!H$3</f>
        <v>7.9673452078032241E-4</v>
      </c>
      <c r="I639" s="6">
        <f>'V5-ZIKVC_short_ranked'!I618/'V5-ZIKVC_short_ranked'!I$3</f>
        <v>2.2790532245665967E-3</v>
      </c>
      <c r="K639" s="7">
        <f t="shared" si="18"/>
        <v>1.0252625817823064E-3</v>
      </c>
      <c r="L639" s="6">
        <f t="shared" si="19"/>
        <v>1.1565853648135296E-3</v>
      </c>
    </row>
    <row r="640" spans="1:12" x14ac:dyDescent="0.2">
      <c r="A640" s="6" t="s">
        <v>1582</v>
      </c>
      <c r="B640" s="6" t="s">
        <v>1582</v>
      </c>
      <c r="C640" s="6">
        <v>11</v>
      </c>
      <c r="D640" s="6">
        <v>11</v>
      </c>
      <c r="E640" s="6">
        <v>11</v>
      </c>
      <c r="F640" s="6" t="s">
        <v>1583</v>
      </c>
      <c r="G640" s="6">
        <f>'V5-ZIKVC_short_ranked'!G603/'V5-ZIKVC_short_ranked'!G$3</f>
        <v>0</v>
      </c>
      <c r="H640" s="6">
        <f>'V5-ZIKVC_short_ranked'!H603/'V5-ZIKVC_short_ranked'!H$3</f>
        <v>1.2791348600508904E-3</v>
      </c>
      <c r="I640" s="6">
        <f>'V5-ZIKVC_short_ranked'!I603/'V5-ZIKVC_short_ranked'!I$3</f>
        <v>1.7819158090386536E-3</v>
      </c>
      <c r="K640" s="7">
        <f t="shared" si="18"/>
        <v>1.020350223029848E-3</v>
      </c>
      <c r="L640" s="6">
        <f t="shared" si="19"/>
        <v>9.1871274286038629E-4</v>
      </c>
    </row>
    <row r="641" spans="1:12" x14ac:dyDescent="0.2">
      <c r="A641" s="6" t="s">
        <v>1333</v>
      </c>
      <c r="B641" s="6" t="s">
        <v>1333</v>
      </c>
      <c r="C641" s="6">
        <v>11</v>
      </c>
      <c r="D641" s="6">
        <v>11</v>
      </c>
      <c r="E641" s="6">
        <v>11</v>
      </c>
      <c r="F641" s="6" t="s">
        <v>1334</v>
      </c>
      <c r="G641" s="6">
        <f>'V5-ZIKVC_short_ranked'!G543/'V5-ZIKVC_short_ranked'!G$3</f>
        <v>0</v>
      </c>
      <c r="H641" s="6">
        <f>'V5-ZIKVC_short_ranked'!H543/'V5-ZIKVC_short_ranked'!H$3</f>
        <v>2.9058524173027991E-3</v>
      </c>
      <c r="I641" s="6">
        <f>'V5-ZIKVC_short_ranked'!I543/'V5-ZIKVC_short_ranked'!I$3</f>
        <v>1.1978108973255775E-4</v>
      </c>
      <c r="K641" s="7">
        <f t="shared" si="18"/>
        <v>1.008544502345119E-3</v>
      </c>
      <c r="L641" s="6">
        <f t="shared" si="19"/>
        <v>1.6442079766517295E-3</v>
      </c>
    </row>
    <row r="642" spans="1:12" x14ac:dyDescent="0.2">
      <c r="A642" s="6" t="s">
        <v>2908</v>
      </c>
      <c r="B642" s="6" t="s">
        <v>2908</v>
      </c>
      <c r="C642" s="6" t="s">
        <v>296</v>
      </c>
      <c r="D642" s="6" t="s">
        <v>296</v>
      </c>
      <c r="E642" s="6" t="s">
        <v>296</v>
      </c>
      <c r="F642" s="6" t="s">
        <v>2909</v>
      </c>
      <c r="G642" s="6">
        <f>'V5-ZIKVC_short_ranked'!G236/'V5-ZIKVC_short_ranked'!G$3</f>
        <v>2.8550469825227342E-3</v>
      </c>
      <c r="H642" s="6">
        <f>'V5-ZIKVC_short_ranked'!H236/'V5-ZIKVC_short_ranked'!H$3</f>
        <v>4.7843935538592025E-5</v>
      </c>
      <c r="I642" s="6">
        <f>'V5-ZIKVC_short_ranked'!I236/'V5-ZIKVC_short_ranked'!I$3</f>
        <v>5.0296584403217111E-5</v>
      </c>
      <c r="K642" s="7">
        <f t="shared" ref="K642:K705" si="20">AVERAGE(G642:I642)</f>
        <v>9.8439583415484773E-4</v>
      </c>
      <c r="L642" s="6">
        <f t="shared" ref="L642:L705" si="21">STDEV(G642:I642)</f>
        <v>1.6200318802539601E-3</v>
      </c>
    </row>
    <row r="643" spans="1:12" x14ac:dyDescent="0.2">
      <c r="A643" s="6" t="s">
        <v>1615</v>
      </c>
      <c r="B643" s="6" t="s">
        <v>1615</v>
      </c>
      <c r="C643" s="6">
        <v>6</v>
      </c>
      <c r="D643" s="6">
        <v>6</v>
      </c>
      <c r="E643" s="6">
        <v>6</v>
      </c>
      <c r="F643" s="6" t="s">
        <v>1616</v>
      </c>
      <c r="G643" s="6">
        <f>'V5-ZIKVC_short_ranked'!G614/'V5-ZIKVC_short_ranked'!G$3</f>
        <v>0</v>
      </c>
      <c r="H643" s="6">
        <f>'V5-ZIKVC_short_ranked'!H614/'V5-ZIKVC_short_ranked'!H$3</f>
        <v>1.5977099236641221E-3</v>
      </c>
      <c r="I643" s="6">
        <f>'V5-ZIKVC_short_ranked'!I614/'V5-ZIKVC_short_ranked'!I$3</f>
        <v>1.3390470289929898E-3</v>
      </c>
      <c r="K643" s="7">
        <f t="shared" si="20"/>
        <v>9.7891898421903728E-4</v>
      </c>
      <c r="L643" s="6">
        <f t="shared" si="21"/>
        <v>8.575770557321576E-4</v>
      </c>
    </row>
    <row r="644" spans="1:12" x14ac:dyDescent="0.2">
      <c r="A644" s="6" t="s">
        <v>1457</v>
      </c>
      <c r="B644" s="6" t="s">
        <v>1457</v>
      </c>
      <c r="C644" s="6">
        <v>3</v>
      </c>
      <c r="D644" s="6">
        <v>3</v>
      </c>
      <c r="E644" s="6">
        <v>3</v>
      </c>
      <c r="F644" s="6" t="s">
        <v>1458</v>
      </c>
      <c r="G644" s="6">
        <f>'V5-ZIKVC_short_ranked'!G574/'V5-ZIKVC_short_ranked'!G$3</f>
        <v>0</v>
      </c>
      <c r="H644" s="6">
        <f>'V5-ZIKVC_short_ranked'!H574/'V5-ZIKVC_short_ranked'!H$3</f>
        <v>2.2022052586938082E-3</v>
      </c>
      <c r="I644" s="6">
        <f>'V5-ZIKVC_short_ranked'!I574/'V5-ZIKVC_short_ranked'!I$3</f>
        <v>7.0409252056586236E-4</v>
      </c>
      <c r="K644" s="7">
        <f t="shared" si="20"/>
        <v>9.6876592641989025E-4</v>
      </c>
      <c r="L644" s="6">
        <f t="shared" si="21"/>
        <v>1.1247070770558189E-3</v>
      </c>
    </row>
    <row r="645" spans="1:12" x14ac:dyDescent="0.2">
      <c r="A645" s="6" t="s">
        <v>1670</v>
      </c>
      <c r="B645" s="6" t="s">
        <v>1671</v>
      </c>
      <c r="C645" s="6" t="s">
        <v>307</v>
      </c>
      <c r="D645" s="6" t="s">
        <v>307</v>
      </c>
      <c r="E645" s="6" t="s">
        <v>307</v>
      </c>
      <c r="F645" s="6" t="s">
        <v>1672</v>
      </c>
      <c r="G645" s="6">
        <f>'V5-ZIKVC_short_ranked'!G627/'V5-ZIKVC_short_ranked'!G$3</f>
        <v>0</v>
      </c>
      <c r="H645" s="6">
        <f>'V5-ZIKVC_short_ranked'!H627/'V5-ZIKVC_short_ranked'!H$3</f>
        <v>6.4857506361323152E-4</v>
      </c>
      <c r="I645" s="6">
        <f>'V5-ZIKVC_short_ranked'!I627/'V5-ZIKVC_short_ranked'!I$3</f>
        <v>2.209754586445462E-3</v>
      </c>
      <c r="K645" s="7">
        <f t="shared" si="20"/>
        <v>9.5277655001956452E-4</v>
      </c>
      <c r="L645" s="6">
        <f t="shared" si="21"/>
        <v>1.1358511087849743E-3</v>
      </c>
    </row>
    <row r="646" spans="1:12" x14ac:dyDescent="0.2">
      <c r="A646" s="6" t="s">
        <v>1673</v>
      </c>
      <c r="B646" s="6" t="s">
        <v>1673</v>
      </c>
      <c r="C646" s="6">
        <v>2</v>
      </c>
      <c r="D646" s="6">
        <v>2</v>
      </c>
      <c r="E646" s="6">
        <v>2</v>
      </c>
      <c r="F646" s="6" t="s">
        <v>1674</v>
      </c>
      <c r="G646" s="6">
        <f>'V5-ZIKVC_short_ranked'!G628/'V5-ZIKVC_short_ranked'!G$3</f>
        <v>0</v>
      </c>
      <c r="H646" s="6">
        <f>'V5-ZIKVC_short_ranked'!H628/'V5-ZIKVC_short_ranked'!H$3</f>
        <v>8.7005937234944865E-4</v>
      </c>
      <c r="I646" s="6">
        <f>'V5-ZIKVC_short_ranked'!I628/'V5-ZIKVC_short_ranked'!I$3</f>
        <v>1.8906825456923553E-3</v>
      </c>
      <c r="K646" s="7">
        <f t="shared" si="20"/>
        <v>9.2024730601393458E-4</v>
      </c>
      <c r="L646" s="6">
        <f t="shared" si="21"/>
        <v>9.4633991972259337E-4</v>
      </c>
    </row>
    <row r="647" spans="1:12" x14ac:dyDescent="0.2">
      <c r="A647" s="6" t="s">
        <v>1611</v>
      </c>
      <c r="B647" s="6" t="s">
        <v>1611</v>
      </c>
      <c r="C647" s="6" t="s">
        <v>68</v>
      </c>
      <c r="D647" s="6" t="s">
        <v>68</v>
      </c>
      <c r="E647" s="6" t="s">
        <v>68</v>
      </c>
      <c r="F647" s="6" t="s">
        <v>1612</v>
      </c>
      <c r="G647" s="6">
        <f>'V5-ZIKVC_short_ranked'!G611/'V5-ZIKVC_short_ranked'!G$3</f>
        <v>0</v>
      </c>
      <c r="H647" s="6">
        <f>'V5-ZIKVC_short_ranked'!H611/'V5-ZIKVC_short_ranked'!H$3</f>
        <v>1.0263782866836303E-3</v>
      </c>
      <c r="I647" s="6">
        <f>'V5-ZIKVC_short_ranked'!I611/'V5-ZIKVC_short_ranked'!I$3</f>
        <v>1.6534150231186683E-3</v>
      </c>
      <c r="K647" s="7">
        <f t="shared" si="20"/>
        <v>8.9326443660076623E-4</v>
      </c>
      <c r="L647" s="6">
        <f t="shared" si="21"/>
        <v>8.3470640496017461E-4</v>
      </c>
    </row>
    <row r="648" spans="1:12" x14ac:dyDescent="0.2">
      <c r="A648" s="6" t="s">
        <v>1623</v>
      </c>
      <c r="B648" s="6" t="s">
        <v>1623</v>
      </c>
      <c r="C648" s="6" t="s">
        <v>1624</v>
      </c>
      <c r="D648" s="6" t="s">
        <v>1624</v>
      </c>
      <c r="E648" s="6" t="s">
        <v>1624</v>
      </c>
      <c r="F648" s="6" t="s">
        <v>1625</v>
      </c>
      <c r="G648" s="6">
        <f>'V5-ZIKVC_short_ranked'!G617/'V5-ZIKVC_short_ranked'!G$3</f>
        <v>0</v>
      </c>
      <c r="H648" s="6">
        <f>'V5-ZIKVC_short_ranked'!H617/'V5-ZIKVC_short_ranked'!H$3</f>
        <v>1.7053435114503816E-3</v>
      </c>
      <c r="I648" s="6">
        <f>'V5-ZIKVC_short_ranked'!I617/'V5-ZIKVC_short_ranked'!I$3</f>
        <v>9.6653242923851819E-4</v>
      </c>
      <c r="K648" s="7">
        <f t="shared" si="20"/>
        <v>8.9062531356296664E-4</v>
      </c>
      <c r="L648" s="6">
        <f t="shared" si="21"/>
        <v>8.5520204669371303E-4</v>
      </c>
    </row>
    <row r="649" spans="1:12" x14ac:dyDescent="0.2">
      <c r="A649" s="6" t="s">
        <v>1520</v>
      </c>
      <c r="B649" s="6" t="s">
        <v>1520</v>
      </c>
      <c r="C649" s="6">
        <v>7</v>
      </c>
      <c r="D649" s="6">
        <v>7</v>
      </c>
      <c r="E649" s="6">
        <v>7</v>
      </c>
      <c r="F649" s="6" t="s">
        <v>1521</v>
      </c>
      <c r="G649" s="6">
        <f>'V5-ZIKVC_short_ranked'!G613/'V5-ZIKVC_short_ranked'!G$3</f>
        <v>0</v>
      </c>
      <c r="H649" s="6">
        <f>'V5-ZIKVC_short_ranked'!H613/'V5-ZIKVC_short_ranked'!H$3</f>
        <v>9.0050890585241733E-4</v>
      </c>
      <c r="I649" s="6">
        <f>'V5-ZIKVC_short_ranked'!I613/'V5-ZIKVC_short_ranked'!I$3</f>
        <v>1.7601165685700846E-3</v>
      </c>
      <c r="K649" s="7">
        <f t="shared" si="20"/>
        <v>8.8687515814083395E-4</v>
      </c>
      <c r="L649" s="6">
        <f t="shared" si="21"/>
        <v>8.8013748530910195E-4</v>
      </c>
    </row>
    <row r="650" spans="1:12" x14ac:dyDescent="0.2">
      <c r="A650" s="6" t="s">
        <v>1716</v>
      </c>
      <c r="B650" s="6" t="s">
        <v>1717</v>
      </c>
      <c r="C650" s="6" t="s">
        <v>1718</v>
      </c>
      <c r="D650" s="6" t="s">
        <v>1718</v>
      </c>
      <c r="E650" s="6" t="s">
        <v>1718</v>
      </c>
      <c r="F650" s="6" t="s">
        <v>1719</v>
      </c>
      <c r="G650" s="6">
        <f>'V5-ZIKVC_short_ranked'!G632/'V5-ZIKVC_short_ranked'!G$3</f>
        <v>0</v>
      </c>
      <c r="H650" s="6">
        <f>'V5-ZIKVC_short_ranked'!H632/'V5-ZIKVC_short_ranked'!H$3</f>
        <v>6.2985581000848175E-4</v>
      </c>
      <c r="I650" s="6">
        <f>'V5-ZIKVC_short_ranked'!I632/'V5-ZIKVC_short_ranked'!I$3</f>
        <v>2.0296240204683395E-3</v>
      </c>
      <c r="K650" s="7">
        <f t="shared" si="20"/>
        <v>8.8649327682560706E-4</v>
      </c>
      <c r="L650" s="6">
        <f t="shared" si="21"/>
        <v>1.0388650095879879E-3</v>
      </c>
    </row>
    <row r="651" spans="1:12" x14ac:dyDescent="0.2">
      <c r="A651" s="6" t="s">
        <v>1642</v>
      </c>
      <c r="B651" s="6" t="s">
        <v>1642</v>
      </c>
      <c r="C651" s="6">
        <v>11</v>
      </c>
      <c r="D651" s="6">
        <v>11</v>
      </c>
      <c r="E651" s="6">
        <v>11</v>
      </c>
      <c r="F651" s="6" t="s">
        <v>1643</v>
      </c>
      <c r="G651" s="6">
        <f>'V5-ZIKVC_short_ranked'!G620/'V5-ZIKVC_short_ranked'!G$3</f>
        <v>0</v>
      </c>
      <c r="H651" s="6">
        <f>'V5-ZIKVC_short_ranked'!H620/'V5-ZIKVC_short_ranked'!H$3</f>
        <v>1.7862595419847328E-3</v>
      </c>
      <c r="I651" s="6">
        <f>'V5-ZIKVC_short_ranked'!I620/'V5-ZIKVC_short_ranked'!I$3</f>
        <v>8.5804105141178773E-4</v>
      </c>
      <c r="K651" s="7">
        <f t="shared" si="20"/>
        <v>8.8143353113217355E-4</v>
      </c>
      <c r="L651" s="6">
        <f t="shared" si="21"/>
        <v>8.9335949869774058E-4</v>
      </c>
    </row>
    <row r="652" spans="1:12" x14ac:dyDescent="0.2">
      <c r="A652" s="6" t="s">
        <v>1440</v>
      </c>
      <c r="B652" s="6" t="s">
        <v>1440</v>
      </c>
      <c r="C652" s="6" t="s">
        <v>757</v>
      </c>
      <c r="D652" s="6" t="s">
        <v>757</v>
      </c>
      <c r="E652" s="6" t="s">
        <v>757</v>
      </c>
      <c r="F652" s="6" t="s">
        <v>1441</v>
      </c>
      <c r="G652" s="6">
        <f>'V5-ZIKVC_short_ranked'!G570/'V5-ZIKVC_short_ranked'!G$3</f>
        <v>0</v>
      </c>
      <c r="H652" s="6">
        <f>'V5-ZIKVC_short_ranked'!H570/'V5-ZIKVC_short_ranked'!H$3</f>
        <v>7.799830364715861E-4</v>
      </c>
      <c r="I652" s="6">
        <f>'V5-ZIKVC_short_ranked'!I570/'V5-ZIKVC_short_ranked'!I$3</f>
        <v>1.8428389495060752E-3</v>
      </c>
      <c r="K652" s="7">
        <f t="shared" si="20"/>
        <v>8.742739953258872E-4</v>
      </c>
      <c r="L652" s="6">
        <f t="shared" si="21"/>
        <v>9.2503077632336722E-4</v>
      </c>
    </row>
    <row r="653" spans="1:12" x14ac:dyDescent="0.2">
      <c r="A653" s="6" t="s">
        <v>1479</v>
      </c>
      <c r="B653" s="6" t="s">
        <v>1480</v>
      </c>
      <c r="C653" s="6" t="s">
        <v>81</v>
      </c>
      <c r="D653" s="6" t="s">
        <v>81</v>
      </c>
      <c r="E653" s="6" t="s">
        <v>81</v>
      </c>
      <c r="F653" s="6" t="s">
        <v>1481</v>
      </c>
      <c r="G653" s="6">
        <f>'V5-ZIKVC_short_ranked'!G579/'V5-ZIKVC_short_ranked'!G$3</f>
        <v>0</v>
      </c>
      <c r="H653" s="6">
        <f>'V5-ZIKVC_short_ranked'!H579/'V5-ZIKVC_short_ranked'!H$3</f>
        <v>8.6047497879558946E-4</v>
      </c>
      <c r="I653" s="6">
        <f>'V5-ZIKVC_short_ranked'!I579/'V5-ZIKVC_short_ranked'!I$3</f>
        <v>1.757707178834085E-3</v>
      </c>
      <c r="K653" s="7">
        <f t="shared" si="20"/>
        <v>8.7272738587655804E-4</v>
      </c>
      <c r="L653" s="6">
        <f t="shared" si="21"/>
        <v>8.7891764275196905E-4</v>
      </c>
    </row>
    <row r="654" spans="1:12" x14ac:dyDescent="0.2">
      <c r="A654" s="6" t="s">
        <v>1427</v>
      </c>
      <c r="B654" s="6" t="s">
        <v>1427</v>
      </c>
      <c r="C654" s="6" t="s">
        <v>757</v>
      </c>
      <c r="D654" s="6" t="s">
        <v>757</v>
      </c>
      <c r="E654" s="6" t="s">
        <v>757</v>
      </c>
      <c r="F654" s="6" t="s">
        <v>1428</v>
      </c>
      <c r="G654" s="6">
        <f>'V5-ZIKVC_short_ranked'!G566/'V5-ZIKVC_short_ranked'!G$3</f>
        <v>0</v>
      </c>
      <c r="H654" s="6">
        <f>'V5-ZIKVC_short_ranked'!H566/'V5-ZIKVC_short_ranked'!H$3</f>
        <v>9.4766751484308734E-4</v>
      </c>
      <c r="I654" s="6">
        <f>'V5-ZIKVC_short_ranked'!I566/'V5-ZIKVC_short_ranked'!I$3</f>
        <v>1.6613315893940959E-3</v>
      </c>
      <c r="K654" s="7">
        <f t="shared" si="20"/>
        <v>8.69666368079061E-4</v>
      </c>
      <c r="L654" s="6">
        <f t="shared" si="21"/>
        <v>8.3340794131808911E-4</v>
      </c>
    </row>
    <row r="655" spans="1:12" x14ac:dyDescent="0.2">
      <c r="A655" s="6" t="s">
        <v>1722</v>
      </c>
      <c r="B655" s="6" t="s">
        <v>1722</v>
      </c>
      <c r="C655" s="6">
        <v>6</v>
      </c>
      <c r="D655" s="6">
        <v>6</v>
      </c>
      <c r="E655" s="6">
        <v>6</v>
      </c>
      <c r="F655" s="6" t="s">
        <v>1723</v>
      </c>
      <c r="G655" s="6">
        <f>'V5-ZIKVC_short_ranked'!G634/'V5-ZIKVC_short_ranked'!G$3</f>
        <v>0</v>
      </c>
      <c r="H655" s="6">
        <f>'V5-ZIKVC_short_ranked'!H634/'V5-ZIKVC_short_ranked'!H$3</f>
        <v>4.7726887192536051E-4</v>
      </c>
      <c r="I655" s="6">
        <f>'V5-ZIKVC_short_ranked'!I634/'V5-ZIKVC_short_ranked'!I$3</f>
        <v>2.1287531981780423E-3</v>
      </c>
      <c r="K655" s="7">
        <f t="shared" si="20"/>
        <v>8.6867402336780091E-4</v>
      </c>
      <c r="L655" s="6">
        <f t="shared" si="21"/>
        <v>1.1170479126340423E-3</v>
      </c>
    </row>
    <row r="656" spans="1:12" x14ac:dyDescent="0.2">
      <c r="A656" s="6" t="s">
        <v>1619</v>
      </c>
      <c r="B656" s="6" t="s">
        <v>1619</v>
      </c>
      <c r="C656" s="6">
        <v>3</v>
      </c>
      <c r="D656" s="6">
        <v>3</v>
      </c>
      <c r="E656" s="6">
        <v>3</v>
      </c>
      <c r="F656" s="6" t="s">
        <v>1620</v>
      </c>
      <c r="G656" s="6">
        <f>'V5-ZIKVC_short_ranked'!G616/'V5-ZIKVC_short_ranked'!G$3</f>
        <v>0</v>
      </c>
      <c r="H656" s="6">
        <f>'V5-ZIKVC_short_ranked'!H616/'V5-ZIKVC_short_ranked'!H$3</f>
        <v>2.929092451229856E-4</v>
      </c>
      <c r="I656" s="6">
        <f>'V5-ZIKVC_short_ranked'!I616/'V5-ZIKVC_short_ranked'!I$3</f>
        <v>2.3100310926008789E-3</v>
      </c>
      <c r="K656" s="7">
        <f t="shared" si="20"/>
        <v>8.6764677924128827E-4</v>
      </c>
      <c r="L656" s="6">
        <f t="shared" si="21"/>
        <v>1.2576976333916641E-3</v>
      </c>
    </row>
    <row r="657" spans="1:12" x14ac:dyDescent="0.2">
      <c r="A657" s="6" t="s">
        <v>1658</v>
      </c>
      <c r="B657" s="6" t="s">
        <v>1658</v>
      </c>
      <c r="C657" s="6">
        <v>2</v>
      </c>
      <c r="D657" s="6">
        <v>2</v>
      </c>
      <c r="E657" s="6">
        <v>2</v>
      </c>
      <c r="F657" s="6" t="s">
        <v>1659</v>
      </c>
      <c r="G657" s="6">
        <f>'V5-ZIKVC_short_ranked'!G624/'V5-ZIKVC_short_ranked'!G$3</f>
        <v>0</v>
      </c>
      <c r="H657" s="6">
        <f>'V5-ZIKVC_short_ranked'!H624/'V5-ZIKVC_short_ranked'!H$3</f>
        <v>1.747582697201018E-3</v>
      </c>
      <c r="I657" s="6">
        <f>'V5-ZIKVC_short_ranked'!I624/'V5-ZIKVC_short_ranked'!I$3</f>
        <v>7.9536249842242354E-4</v>
      </c>
      <c r="K657" s="7">
        <f t="shared" si="20"/>
        <v>8.4764839854114713E-4</v>
      </c>
      <c r="L657" s="6">
        <f t="shared" si="21"/>
        <v>8.7496381776763494E-4</v>
      </c>
    </row>
    <row r="658" spans="1:12" x14ac:dyDescent="0.2">
      <c r="A658" s="6" t="s">
        <v>1772</v>
      </c>
      <c r="B658" s="6" t="s">
        <v>1773</v>
      </c>
      <c r="C658" s="6" t="s">
        <v>1774</v>
      </c>
      <c r="D658" s="6" t="s">
        <v>1774</v>
      </c>
      <c r="E658" s="6" t="s">
        <v>1774</v>
      </c>
      <c r="F658" s="6" t="s">
        <v>1775</v>
      </c>
      <c r="G658" s="6">
        <f>'V5-ZIKVC_short_ranked'!G647/'V5-ZIKVC_short_ranked'!G$3</f>
        <v>0</v>
      </c>
      <c r="H658" s="6">
        <f>'V5-ZIKVC_short_ranked'!H647/'V5-ZIKVC_short_ranked'!H$3</f>
        <v>1.9011026293469041E-4</v>
      </c>
      <c r="I658" s="6">
        <f>'V5-ZIKVC_short_ranked'!I647/'V5-ZIKVC_short_ranked'!I$3</f>
        <v>2.3377964409871618E-3</v>
      </c>
      <c r="K658" s="7">
        <f t="shared" si="20"/>
        <v>8.4263556797395075E-4</v>
      </c>
      <c r="L658" s="6">
        <f t="shared" si="21"/>
        <v>1.298331623723498E-3</v>
      </c>
    </row>
    <row r="659" spans="1:12" x14ac:dyDescent="0.2">
      <c r="A659" s="6" t="s">
        <v>1646</v>
      </c>
      <c r="B659" s="6" t="s">
        <v>1646</v>
      </c>
      <c r="C659" s="6" t="s">
        <v>1324</v>
      </c>
      <c r="D659" s="6" t="s">
        <v>1324</v>
      </c>
      <c r="E659" s="6" t="s">
        <v>1324</v>
      </c>
      <c r="F659" s="6" t="s">
        <v>1647</v>
      </c>
      <c r="G659" s="6">
        <f>'V5-ZIKVC_short_ranked'!G622/'V5-ZIKVC_short_ranked'!G$3</f>
        <v>0</v>
      </c>
      <c r="H659" s="6">
        <f>'V5-ZIKVC_short_ranked'!H622/'V5-ZIKVC_short_ranked'!H$3</f>
        <v>2.124936386768448E-3</v>
      </c>
      <c r="I659" s="6">
        <f>'V5-ZIKVC_short_ranked'!I622/'V5-ZIKVC_short_ranked'!I$3</f>
        <v>3.5384756594270244E-4</v>
      </c>
      <c r="K659" s="7">
        <f t="shared" si="20"/>
        <v>8.2626131757038352E-4</v>
      </c>
      <c r="L659" s="6">
        <f t="shared" si="21"/>
        <v>1.1385164585979168E-3</v>
      </c>
    </row>
    <row r="660" spans="1:12" x14ac:dyDescent="0.2">
      <c r="A660" s="6" t="s">
        <v>1738</v>
      </c>
      <c r="B660" s="6" t="s">
        <v>1738</v>
      </c>
      <c r="C660" s="6" t="s">
        <v>190</v>
      </c>
      <c r="D660" s="6" t="s">
        <v>190</v>
      </c>
      <c r="E660" s="6" t="s">
        <v>190</v>
      </c>
      <c r="F660" s="6" t="s">
        <v>1739</v>
      </c>
      <c r="G660" s="6">
        <f>'V5-ZIKVC_short_ranked'!G637/'V5-ZIKVC_short_ranked'!G$3</f>
        <v>0</v>
      </c>
      <c r="H660" s="6">
        <f>'V5-ZIKVC_short_ranked'!H637/'V5-ZIKVC_short_ranked'!H$3</f>
        <v>9.4622561492790501E-4</v>
      </c>
      <c r="I660" s="6">
        <f>'V5-ZIKVC_short_ranked'!I637/'V5-ZIKVC_short_ranked'!I$3</f>
        <v>1.529618283826111E-3</v>
      </c>
      <c r="K660" s="7">
        <f t="shared" si="20"/>
        <v>8.2528129958467193E-4</v>
      </c>
      <c r="L660" s="6">
        <f t="shared" si="21"/>
        <v>7.7194797047091645E-4</v>
      </c>
    </row>
    <row r="661" spans="1:12" x14ac:dyDescent="0.2">
      <c r="A661" s="6" t="s">
        <v>1656</v>
      </c>
      <c r="B661" s="6" t="s">
        <v>1656</v>
      </c>
      <c r="C661" s="6">
        <v>4</v>
      </c>
      <c r="D661" s="6">
        <v>4</v>
      </c>
      <c r="E661" s="6">
        <v>4</v>
      </c>
      <c r="F661" s="6" t="s">
        <v>1657</v>
      </c>
      <c r="G661" s="6">
        <f>'V5-ZIKVC_short_ranked'!G623/'V5-ZIKVC_short_ranked'!G$3</f>
        <v>0</v>
      </c>
      <c r="H661" s="6">
        <f>'V5-ZIKVC_short_ranked'!H623/'V5-ZIKVC_short_ranked'!H$3</f>
        <v>2.0468193384223922E-3</v>
      </c>
      <c r="I661" s="6">
        <f>'V5-ZIKVC_short_ranked'!I623/'V5-ZIKVC_short_ranked'!I$3</f>
        <v>4.1506901180600974E-4</v>
      </c>
      <c r="K661" s="7">
        <f t="shared" si="20"/>
        <v>8.2062945007613404E-4</v>
      </c>
      <c r="L661" s="6">
        <f t="shared" si="21"/>
        <v>1.0820012952175062E-3</v>
      </c>
    </row>
    <row r="662" spans="1:12" x14ac:dyDescent="0.2">
      <c r="A662" s="6" t="s">
        <v>2052</v>
      </c>
      <c r="B662" s="6" t="s">
        <v>2052</v>
      </c>
      <c r="C662" s="6">
        <v>10</v>
      </c>
      <c r="D662" s="6">
        <v>10</v>
      </c>
      <c r="E662" s="6">
        <v>10</v>
      </c>
      <c r="F662" s="6" t="s">
        <v>2053</v>
      </c>
      <c r="G662" s="6">
        <f>'V5-ZIKVC_short_ranked'!G228/'V5-ZIKVC_short_ranked'!G$3</f>
        <v>1.6707613846744991E-3</v>
      </c>
      <c r="H662" s="6">
        <f>'V5-ZIKVC_short_ranked'!H228/'V5-ZIKVC_short_ranked'!H$3</f>
        <v>4.7798134011874474E-4</v>
      </c>
      <c r="I662" s="6">
        <f>'V5-ZIKVC_short_ranked'!I228/'V5-ZIKVC_short_ranked'!I$3</f>
        <v>3.0665794697047925E-4</v>
      </c>
      <c r="K662" s="7">
        <f t="shared" si="20"/>
        <v>8.1846689058790768E-4</v>
      </c>
      <c r="L662" s="6">
        <f t="shared" si="21"/>
        <v>7.4306282018931475E-4</v>
      </c>
    </row>
    <row r="663" spans="1:12" x14ac:dyDescent="0.2">
      <c r="A663" s="6" t="s">
        <v>1595</v>
      </c>
      <c r="B663" s="6" t="s">
        <v>1595</v>
      </c>
      <c r="C663" s="6" t="s">
        <v>349</v>
      </c>
      <c r="D663" s="6" t="s">
        <v>349</v>
      </c>
      <c r="E663" s="6" t="s">
        <v>349</v>
      </c>
      <c r="F663" s="6" t="s">
        <v>1596</v>
      </c>
      <c r="G663" s="6">
        <f>'V5-ZIKVC_short_ranked'!G608/'V5-ZIKVC_short_ranked'!G$3</f>
        <v>0</v>
      </c>
      <c r="H663" s="6">
        <f>'V5-ZIKVC_short_ranked'!H608/'V5-ZIKVC_short_ranked'!H$3</f>
        <v>6.9087362171331641E-4</v>
      </c>
      <c r="I663" s="6">
        <f>'V5-ZIKVC_short_ranked'!I608/'V5-ZIKVC_short_ranked'!I$3</f>
        <v>1.7626406911506558E-3</v>
      </c>
      <c r="K663" s="7">
        <f t="shared" si="20"/>
        <v>8.1783810428799066E-4</v>
      </c>
      <c r="L663" s="6">
        <f t="shared" si="21"/>
        <v>8.8815287895812538E-4</v>
      </c>
    </row>
    <row r="664" spans="1:12" x14ac:dyDescent="0.2">
      <c r="A664" s="6" t="s">
        <v>951</v>
      </c>
      <c r="B664" s="6" t="s">
        <v>951</v>
      </c>
      <c r="C664" s="6">
        <v>9</v>
      </c>
      <c r="D664" s="6">
        <v>9</v>
      </c>
      <c r="E664" s="6">
        <v>9</v>
      </c>
      <c r="F664" s="6" t="s">
        <v>952</v>
      </c>
      <c r="G664" s="6">
        <f>'V5-ZIKVC_short_ranked'!G457/'V5-ZIKVC_short_ranked'!G$3</f>
        <v>0</v>
      </c>
      <c r="H664" s="6">
        <f>'V5-ZIKVC_short_ranked'!H457/'V5-ZIKVC_short_ranked'!H$3</f>
        <v>1.7765055131467348E-3</v>
      </c>
      <c r="I664" s="6">
        <f>'V5-ZIKVC_short_ranked'!I457/'V5-ZIKVC_short_ranked'!I$3</f>
        <v>5.5972418224165032E-4</v>
      </c>
      <c r="K664" s="7">
        <f t="shared" si="20"/>
        <v>7.7874323179612844E-4</v>
      </c>
      <c r="L664" s="6">
        <f t="shared" si="21"/>
        <v>9.0827857379275202E-4</v>
      </c>
    </row>
    <row r="665" spans="1:12" x14ac:dyDescent="0.2">
      <c r="A665" s="6" t="s">
        <v>1758</v>
      </c>
      <c r="B665" s="6" t="s">
        <v>1758</v>
      </c>
      <c r="C665" s="6">
        <v>2</v>
      </c>
      <c r="D665" s="6">
        <v>2</v>
      </c>
      <c r="E665" s="6">
        <v>2</v>
      </c>
      <c r="F665" s="6" t="s">
        <v>1759</v>
      </c>
      <c r="G665" s="6">
        <f>'V5-ZIKVC_short_ranked'!G643/'V5-ZIKVC_short_ranked'!G$3</f>
        <v>0</v>
      </c>
      <c r="H665" s="6">
        <f>'V5-ZIKVC_short_ranked'!H643/'V5-ZIKVC_short_ranked'!H$3</f>
        <v>1.0211195928753181E-3</v>
      </c>
      <c r="I665" s="6">
        <f>'V5-ZIKVC_short_ranked'!I643/'V5-ZIKVC_short_ranked'!I$3</f>
        <v>1.2840899964432818E-3</v>
      </c>
      <c r="K665" s="7">
        <f t="shared" si="20"/>
        <v>7.6840319643953334E-4</v>
      </c>
      <c r="L665" s="6">
        <f t="shared" si="21"/>
        <v>6.7832216719789092E-4</v>
      </c>
    </row>
    <row r="666" spans="1:12" x14ac:dyDescent="0.2">
      <c r="A666" s="6" t="s">
        <v>1735</v>
      </c>
      <c r="B666" s="6" t="s">
        <v>1735</v>
      </c>
      <c r="C666" s="6" t="s">
        <v>1736</v>
      </c>
      <c r="D666" s="6" t="s">
        <v>1736</v>
      </c>
      <c r="E666" s="6" t="s">
        <v>1736</v>
      </c>
      <c r="F666" s="6" t="s">
        <v>1737</v>
      </c>
      <c r="G666" s="6">
        <f>'V5-ZIKVC_short_ranked'!G636/'V5-ZIKVC_short_ranked'!G$3</f>
        <v>0</v>
      </c>
      <c r="H666" s="6">
        <f>'V5-ZIKVC_short_ranked'!H636/'V5-ZIKVC_short_ranked'!H$3</f>
        <v>1.1253604749787956E-3</v>
      </c>
      <c r="I666" s="6">
        <f>'V5-ZIKVC_short_ranked'!I636/'V5-ZIKVC_short_ranked'!I$3</f>
        <v>1.0715015087369062E-3</v>
      </c>
      <c r="K666" s="7">
        <f t="shared" si="20"/>
        <v>7.3228732790523398E-4</v>
      </c>
      <c r="L666" s="6">
        <f t="shared" si="21"/>
        <v>6.3475093148344572E-4</v>
      </c>
    </row>
    <row r="667" spans="1:12" x14ac:dyDescent="0.2">
      <c r="A667" s="6" t="s">
        <v>1776</v>
      </c>
      <c r="B667" s="6" t="s">
        <v>1776</v>
      </c>
      <c r="C667" s="6">
        <v>3</v>
      </c>
      <c r="D667" s="6">
        <v>3</v>
      </c>
      <c r="E667" s="6">
        <v>3</v>
      </c>
      <c r="F667" s="6" t="s">
        <v>1777</v>
      </c>
      <c r="G667" s="6">
        <f>'V5-ZIKVC_short_ranked'!G648/'V5-ZIKVC_short_ranked'!G$3</f>
        <v>0</v>
      </c>
      <c r="H667" s="6">
        <f>'V5-ZIKVC_short_ranked'!H648/'V5-ZIKVC_short_ranked'!H$3</f>
        <v>1.1311280746395252E-3</v>
      </c>
      <c r="I667" s="6">
        <f>'V5-ZIKVC_short_ranked'!I648/'V5-ZIKVC_short_ranked'!I$3</f>
        <v>1.0581007124909649E-3</v>
      </c>
      <c r="K667" s="7">
        <f t="shared" si="20"/>
        <v>7.2974292904349656E-4</v>
      </c>
      <c r="L667" s="6">
        <f t="shared" si="21"/>
        <v>6.3302986167504817E-4</v>
      </c>
    </row>
    <row r="668" spans="1:12" x14ac:dyDescent="0.2">
      <c r="A668" s="6" t="s">
        <v>1799</v>
      </c>
      <c r="B668" s="6" t="s">
        <v>1799</v>
      </c>
      <c r="C668" s="6">
        <v>3</v>
      </c>
      <c r="D668" s="6">
        <v>3</v>
      </c>
      <c r="E668" s="6">
        <v>3</v>
      </c>
      <c r="F668" s="6" t="s">
        <v>1800</v>
      </c>
      <c r="G668" s="6">
        <f>'V5-ZIKVC_short_ranked'!G652/'V5-ZIKVC_short_ranked'!G$3</f>
        <v>0</v>
      </c>
      <c r="H668" s="6">
        <f>'V5-ZIKVC_short_ranked'!H652/'V5-ZIKVC_short_ranked'!H$3</f>
        <v>8.960983884648007E-4</v>
      </c>
      <c r="I668" s="6">
        <f>'V5-ZIKVC_short_ranked'!I652/'V5-ZIKVC_short_ranked'!I$3</f>
        <v>1.2804185454169967E-3</v>
      </c>
      <c r="K668" s="7">
        <f t="shared" si="20"/>
        <v>7.2550564462726572E-4</v>
      </c>
      <c r="L668" s="6">
        <f t="shared" si="21"/>
        <v>6.5703449380489804E-4</v>
      </c>
    </row>
    <row r="669" spans="1:12" x14ac:dyDescent="0.2">
      <c r="A669" s="6" t="s">
        <v>1569</v>
      </c>
      <c r="B669" s="6" t="s">
        <v>1569</v>
      </c>
      <c r="C669" s="6">
        <v>6</v>
      </c>
      <c r="D669" s="6">
        <v>6</v>
      </c>
      <c r="E669" s="6">
        <v>6</v>
      </c>
      <c r="F669" s="6" t="s">
        <v>1570</v>
      </c>
      <c r="G669" s="6">
        <f>'V5-ZIKVC_short_ranked'!G601/'V5-ZIKVC_short_ranked'!G$3</f>
        <v>0</v>
      </c>
      <c r="H669" s="6">
        <f>'V5-ZIKVC_short_ranked'!H601/'V5-ZIKVC_short_ranked'!H$3</f>
        <v>1.5461407972858355E-3</v>
      </c>
      <c r="I669" s="6">
        <f>'V5-ZIKVC_short_ranked'!I601/'V5-ZIKVC_short_ranked'!I$3</f>
        <v>6.0878394658038764E-4</v>
      </c>
      <c r="K669" s="7">
        <f t="shared" si="20"/>
        <v>7.183082479554078E-4</v>
      </c>
      <c r="L669" s="6">
        <f t="shared" si="21"/>
        <v>7.7886746029198349E-4</v>
      </c>
    </row>
    <row r="670" spans="1:12" x14ac:dyDescent="0.2">
      <c r="A670" s="6" t="s">
        <v>1842</v>
      </c>
      <c r="B670" s="6" t="s">
        <v>1842</v>
      </c>
      <c r="C670" s="6">
        <v>15</v>
      </c>
      <c r="D670" s="6">
        <v>15</v>
      </c>
      <c r="E670" s="6">
        <v>15</v>
      </c>
      <c r="F670" s="6" t="s">
        <v>1843</v>
      </c>
      <c r="G670" s="6">
        <f>'V5-ZIKVC_short_ranked'!G664/'V5-ZIKVC_short_ranked'!G$3</f>
        <v>0</v>
      </c>
      <c r="H670" s="6">
        <f>'V5-ZIKVC_short_ranked'!H664/'V5-ZIKVC_short_ranked'!H$3</f>
        <v>5.9968617472434273E-4</v>
      </c>
      <c r="I670" s="6">
        <f>'V5-ZIKVC_short_ranked'!I664/'V5-ZIKVC_short_ranked'!I$3</f>
        <v>1.5425830952626809E-3</v>
      </c>
      <c r="K670" s="7">
        <f t="shared" si="20"/>
        <v>7.1408975666234118E-4</v>
      </c>
      <c r="L670" s="6">
        <f t="shared" si="21"/>
        <v>7.7762895144003715E-4</v>
      </c>
    </row>
    <row r="671" spans="1:12" x14ac:dyDescent="0.2">
      <c r="A671" s="6" t="s">
        <v>1826</v>
      </c>
      <c r="B671" s="6" t="s">
        <v>1826</v>
      </c>
      <c r="C671" s="6">
        <v>2</v>
      </c>
      <c r="D671" s="6">
        <v>2</v>
      </c>
      <c r="E671" s="6">
        <v>2</v>
      </c>
      <c r="F671" s="6" t="s">
        <v>1827</v>
      </c>
      <c r="G671" s="6">
        <f>'V5-ZIKVC_short_ranked'!G659/'V5-ZIKVC_short_ranked'!G$3</f>
        <v>0</v>
      </c>
      <c r="H671" s="6">
        <f>'V5-ZIKVC_short_ranked'!H659/'V5-ZIKVC_short_ranked'!H$3</f>
        <v>8.2443596268023749E-4</v>
      </c>
      <c r="I671" s="6">
        <f>'V5-ZIKVC_short_ranked'!I659/'V5-ZIKVC_short_ranked'!I$3</f>
        <v>1.2941864867655666E-3</v>
      </c>
      <c r="K671" s="7">
        <f t="shared" si="20"/>
        <v>7.0620748314860135E-4</v>
      </c>
      <c r="L671" s="6">
        <f t="shared" si="21"/>
        <v>6.5514360689922159E-4</v>
      </c>
    </row>
    <row r="672" spans="1:12" x14ac:dyDescent="0.2">
      <c r="A672" s="6" t="s">
        <v>1720</v>
      </c>
      <c r="B672" s="6" t="s">
        <v>1720</v>
      </c>
      <c r="C672" s="6">
        <v>6</v>
      </c>
      <c r="D672" s="6">
        <v>6</v>
      </c>
      <c r="E672" s="6">
        <v>6</v>
      </c>
      <c r="F672" s="6" t="s">
        <v>1721</v>
      </c>
      <c r="G672" s="6">
        <f>'V5-ZIKVC_short_ranked'!G633/'V5-ZIKVC_short_ranked'!G$3</f>
        <v>0</v>
      </c>
      <c r="H672" s="6">
        <f>'V5-ZIKVC_short_ranked'!H633/'V5-ZIKVC_short_ranked'!H$3</f>
        <v>1.3385920271416455E-3</v>
      </c>
      <c r="I672" s="6">
        <f>'V5-ZIKVC_short_ranked'!I633/'V5-ZIKVC_short_ranked'!I$3</f>
        <v>7.622391261946557E-4</v>
      </c>
      <c r="K672" s="7">
        <f t="shared" si="20"/>
        <v>7.0027705111210036E-4</v>
      </c>
      <c r="L672" s="6">
        <f t="shared" si="21"/>
        <v>6.7144368925710894E-4</v>
      </c>
    </row>
    <row r="673" spans="1:12" x14ac:dyDescent="0.2">
      <c r="A673" s="6" t="s">
        <v>1860</v>
      </c>
      <c r="B673" s="6" t="s">
        <v>1860</v>
      </c>
      <c r="C673" s="6">
        <v>3</v>
      </c>
      <c r="D673" s="6">
        <v>3</v>
      </c>
      <c r="E673" s="6">
        <v>3</v>
      </c>
      <c r="F673" s="6" t="s">
        <v>1861</v>
      </c>
      <c r="G673" s="6">
        <f>'V5-ZIKVC_short_ranked'!G668/'V5-ZIKVC_short_ranked'!G$3</f>
        <v>0</v>
      </c>
      <c r="H673" s="6">
        <f>'V5-ZIKVC_short_ranked'!H668/'V5-ZIKVC_short_ranked'!H$3</f>
        <v>5.0893129770992367E-4</v>
      </c>
      <c r="I673" s="6">
        <f>'V5-ZIKVC_short_ranked'!I668/'V5-ZIKVC_short_ranked'!I$3</f>
        <v>1.5895088286923898E-3</v>
      </c>
      <c r="K673" s="7">
        <f t="shared" si="20"/>
        <v>6.9948004213410452E-4</v>
      </c>
      <c r="L673" s="6">
        <f t="shared" si="21"/>
        <v>8.1170573308557274E-4</v>
      </c>
    </row>
    <row r="674" spans="1:12" x14ac:dyDescent="0.2">
      <c r="A674" s="6" t="s">
        <v>1752</v>
      </c>
      <c r="B674" s="6" t="s">
        <v>1752</v>
      </c>
      <c r="C674" s="6">
        <v>3</v>
      </c>
      <c r="D674" s="6">
        <v>3</v>
      </c>
      <c r="E674" s="6">
        <v>3</v>
      </c>
      <c r="F674" s="6" t="s">
        <v>1753</v>
      </c>
      <c r="G674" s="6">
        <f>'V5-ZIKVC_short_ranked'!G640/'V5-ZIKVC_short_ranked'!G$3</f>
        <v>0</v>
      </c>
      <c r="H674" s="6">
        <f>'V5-ZIKVC_short_ranked'!H640/'V5-ZIKVC_short_ranked'!H$3</f>
        <v>1.7422391857506363E-3</v>
      </c>
      <c r="I674" s="6">
        <f>'V5-ZIKVC_short_ranked'!I640/'V5-ZIKVC_short_ranked'!I$3</f>
        <v>3.4985486295161715E-4</v>
      </c>
      <c r="K674" s="7">
        <f t="shared" si="20"/>
        <v>6.9736468290075104E-4</v>
      </c>
      <c r="L674" s="6">
        <f t="shared" si="21"/>
        <v>9.2164073874371989E-4</v>
      </c>
    </row>
    <row r="675" spans="1:12" x14ac:dyDescent="0.2">
      <c r="A675" s="6" t="s">
        <v>1822</v>
      </c>
      <c r="B675" s="6" t="s">
        <v>1822</v>
      </c>
      <c r="C675" s="6">
        <v>2</v>
      </c>
      <c r="D675" s="6">
        <v>2</v>
      </c>
      <c r="E675" s="6">
        <v>2</v>
      </c>
      <c r="F675" s="6" t="s">
        <v>1823</v>
      </c>
      <c r="G675" s="6">
        <f>'V5-ZIKVC_short_ranked'!G658/'V5-ZIKVC_short_ranked'!G$3</f>
        <v>0</v>
      </c>
      <c r="H675" s="6">
        <f>'V5-ZIKVC_short_ranked'!H658/'V5-ZIKVC_short_ranked'!H$3</f>
        <v>9.7938931297709931E-4</v>
      </c>
      <c r="I675" s="6">
        <f>'V5-ZIKVC_short_ranked'!I658/'V5-ZIKVC_short_ranked'!I$3</f>
        <v>1.0932778026365607E-3</v>
      </c>
      <c r="K675" s="7">
        <f t="shared" si="20"/>
        <v>6.9088903853788662E-4</v>
      </c>
      <c r="L675" s="6">
        <f t="shared" si="21"/>
        <v>6.0103110959257538E-4</v>
      </c>
    </row>
    <row r="676" spans="1:12" x14ac:dyDescent="0.2">
      <c r="A676" s="6" t="s">
        <v>1805</v>
      </c>
      <c r="B676" s="6" t="s">
        <v>1805</v>
      </c>
      <c r="C676" s="6" t="s">
        <v>1806</v>
      </c>
      <c r="D676" s="6" t="s">
        <v>1806</v>
      </c>
      <c r="E676" s="6" t="s">
        <v>1806</v>
      </c>
      <c r="F676" s="6" t="s">
        <v>1807</v>
      </c>
      <c r="G676" s="6">
        <f>'V5-ZIKVC_short_ranked'!G654/'V5-ZIKVC_short_ranked'!G$3</f>
        <v>0</v>
      </c>
      <c r="H676" s="6">
        <f>'V5-ZIKVC_short_ranked'!H654/'V5-ZIKVC_short_ranked'!H$3</f>
        <v>1.1520780322307042E-3</v>
      </c>
      <c r="I676" s="6">
        <f>'V5-ZIKVC_short_ranked'!I654/'V5-ZIKVC_short_ranked'!I$3</f>
        <v>9.159811379203525E-4</v>
      </c>
      <c r="K676" s="7">
        <f t="shared" si="20"/>
        <v>6.8935305671701886E-4</v>
      </c>
      <c r="L676" s="6">
        <f t="shared" si="21"/>
        <v>6.0855662306770724E-4</v>
      </c>
    </row>
    <row r="677" spans="1:12" x14ac:dyDescent="0.2">
      <c r="A677" s="6" t="s">
        <v>1613</v>
      </c>
      <c r="B677" s="6" t="s">
        <v>1613</v>
      </c>
      <c r="C677" s="6" t="s">
        <v>486</v>
      </c>
      <c r="D677" s="6" t="s">
        <v>486</v>
      </c>
      <c r="E677" s="6" t="s">
        <v>486</v>
      </c>
      <c r="F677" s="6" t="s">
        <v>1614</v>
      </c>
      <c r="G677" s="6">
        <f>'V5-ZIKVC_short_ranked'!G612/'V5-ZIKVC_short_ranked'!G$3</f>
        <v>0</v>
      </c>
      <c r="H677" s="6">
        <f>'V5-ZIKVC_short_ranked'!H612/'V5-ZIKVC_short_ranked'!H$3</f>
        <v>9.9703138252756583E-4</v>
      </c>
      <c r="I677" s="6">
        <f>'V5-ZIKVC_short_ranked'!I612/'V5-ZIKVC_short_ranked'!I$3</f>
        <v>1.0686446609070779E-3</v>
      </c>
      <c r="K677" s="7">
        <f t="shared" si="20"/>
        <v>6.885586811448812E-4</v>
      </c>
      <c r="L677" s="6">
        <f t="shared" si="21"/>
        <v>5.9738338480832306E-4</v>
      </c>
    </row>
    <row r="678" spans="1:12" x14ac:dyDescent="0.2">
      <c r="A678" s="6" t="s">
        <v>1870</v>
      </c>
      <c r="B678" s="6" t="s">
        <v>1870</v>
      </c>
      <c r="C678" s="6">
        <v>3</v>
      </c>
      <c r="D678" s="6">
        <v>3</v>
      </c>
      <c r="E678" s="6">
        <v>3</v>
      </c>
      <c r="F678" s="6" t="s">
        <v>1871</v>
      </c>
      <c r="G678" s="6">
        <f>'V5-ZIKVC_short_ranked'!G672/'V5-ZIKVC_short_ranked'!G$3</f>
        <v>0</v>
      </c>
      <c r="H678" s="6">
        <f>'V5-ZIKVC_short_ranked'!H672/'V5-ZIKVC_short_ranked'!H$3</f>
        <v>4.3344359626802377E-4</v>
      </c>
      <c r="I678" s="6">
        <f>'V5-ZIKVC_short_ranked'!I672/'V5-ZIKVC_short_ranked'!I$3</f>
        <v>1.614405855964387E-3</v>
      </c>
      <c r="K678" s="7">
        <f t="shared" si="20"/>
        <v>6.8261648407747031E-4</v>
      </c>
      <c r="L678" s="6">
        <f t="shared" si="21"/>
        <v>8.3554886928144465E-4</v>
      </c>
    </row>
    <row r="679" spans="1:12" x14ac:dyDescent="0.2">
      <c r="A679" s="6" t="s">
        <v>1668</v>
      </c>
      <c r="B679" s="6" t="s">
        <v>1668</v>
      </c>
      <c r="C679" s="6">
        <v>9</v>
      </c>
      <c r="D679" s="6">
        <v>1</v>
      </c>
      <c r="E679" s="6">
        <v>1</v>
      </c>
      <c r="F679" s="6" t="s">
        <v>1669</v>
      </c>
      <c r="G679" s="6">
        <f>'V5-ZIKVC_short_ranked'!G626/'V5-ZIKVC_short_ranked'!G$3</f>
        <v>0</v>
      </c>
      <c r="H679" s="6">
        <f>'V5-ZIKVC_short_ranked'!H626/'V5-ZIKVC_short_ranked'!H$3</f>
        <v>1.1059372349448687E-3</v>
      </c>
      <c r="I679" s="6">
        <f>'V5-ZIKVC_short_ranked'!I626/'V5-ZIKVC_short_ranked'!I$3</f>
        <v>9.2351908580869438E-4</v>
      </c>
      <c r="K679" s="7">
        <f t="shared" si="20"/>
        <v>6.7648544025118772E-4</v>
      </c>
      <c r="L679" s="6">
        <f t="shared" si="21"/>
        <v>5.9291104597355016E-4</v>
      </c>
    </row>
    <row r="680" spans="1:12" x14ac:dyDescent="0.2">
      <c r="A680" s="6" t="s">
        <v>1866</v>
      </c>
      <c r="B680" s="6" t="s">
        <v>1866</v>
      </c>
      <c r="C680" s="6">
        <v>3</v>
      </c>
      <c r="D680" s="6">
        <v>3</v>
      </c>
      <c r="E680" s="6">
        <v>3</v>
      </c>
      <c r="F680" s="6" t="s">
        <v>1867</v>
      </c>
      <c r="G680" s="6">
        <f>'V5-ZIKVC_short_ranked'!G671/'V5-ZIKVC_short_ranked'!G$3</f>
        <v>0</v>
      </c>
      <c r="H680" s="6">
        <f>'V5-ZIKVC_short_ranked'!H671/'V5-ZIKVC_short_ranked'!H$3</f>
        <v>6.3224766751484316E-4</v>
      </c>
      <c r="I680" s="6">
        <f>'V5-ZIKVC_short_ranked'!I671/'V5-ZIKVC_short_ranked'!I$3</f>
        <v>1.3866611594901272E-3</v>
      </c>
      <c r="K680" s="7">
        <f t="shared" si="20"/>
        <v>6.7296960900165676E-4</v>
      </c>
      <c r="L680" s="6">
        <f t="shared" si="21"/>
        <v>6.9422690829329544E-4</v>
      </c>
    </row>
    <row r="681" spans="1:12" x14ac:dyDescent="0.2">
      <c r="A681" s="6" t="s">
        <v>1820</v>
      </c>
      <c r="B681" s="6" t="s">
        <v>1820</v>
      </c>
      <c r="C681" s="6">
        <v>3</v>
      </c>
      <c r="D681" s="6">
        <v>3</v>
      </c>
      <c r="E681" s="6">
        <v>3</v>
      </c>
      <c r="F681" s="6" t="s">
        <v>1821</v>
      </c>
      <c r="G681" s="6">
        <f>'V5-ZIKVC_short_ranked'!G657/'V5-ZIKVC_short_ranked'!G$3</f>
        <v>0</v>
      </c>
      <c r="H681" s="6">
        <f>'V5-ZIKVC_short_ranked'!H657/'V5-ZIKVC_short_ranked'!H$3</f>
        <v>8.0162001696352852E-4</v>
      </c>
      <c r="I681" s="6">
        <f>'V5-ZIKVC_short_ranked'!I657/'V5-ZIKVC_short_ranked'!I$3</f>
        <v>1.2112346401404331E-3</v>
      </c>
      <c r="K681" s="7">
        <f t="shared" si="20"/>
        <v>6.7095155236798721E-4</v>
      </c>
      <c r="L681" s="6">
        <f t="shared" si="21"/>
        <v>6.1609903757338261E-4</v>
      </c>
    </row>
    <row r="682" spans="1:12" x14ac:dyDescent="0.2">
      <c r="A682" s="6" t="s">
        <v>1756</v>
      </c>
      <c r="B682" s="6" t="s">
        <v>1756</v>
      </c>
      <c r="C682" s="6">
        <v>12</v>
      </c>
      <c r="D682" s="6">
        <v>12</v>
      </c>
      <c r="E682" s="6">
        <v>12</v>
      </c>
      <c r="F682" s="6" t="s">
        <v>1757</v>
      </c>
      <c r="G682" s="6">
        <f>'V5-ZIKVC_short_ranked'!G642/'V5-ZIKVC_short_ranked'!G$3</f>
        <v>0</v>
      </c>
      <c r="H682" s="6">
        <f>'V5-ZIKVC_short_ranked'!H642/'V5-ZIKVC_short_ranked'!H$3</f>
        <v>1.860559796437659E-3</v>
      </c>
      <c r="I682" s="6">
        <f>'V5-ZIKVC_short_ranked'!I642/'V5-ZIKVC_short_ranked'!I$3</f>
        <v>1.4960015603666862E-4</v>
      </c>
      <c r="K682" s="7">
        <f t="shared" si="20"/>
        <v>6.7005331749144263E-4</v>
      </c>
      <c r="L682" s="6">
        <f t="shared" si="21"/>
        <v>1.0337186798066666E-3</v>
      </c>
    </row>
    <row r="683" spans="1:12" x14ac:dyDescent="0.2">
      <c r="A683" s="6" t="s">
        <v>1660</v>
      </c>
      <c r="B683" s="6" t="s">
        <v>1660</v>
      </c>
      <c r="C683" s="6">
        <v>6</v>
      </c>
      <c r="D683" s="6">
        <v>6</v>
      </c>
      <c r="E683" s="6">
        <v>6</v>
      </c>
      <c r="F683" s="6" t="s">
        <v>1661</v>
      </c>
      <c r="G683" s="6">
        <f>'V5-ZIKVC_short_ranked'!G638/'V5-ZIKVC_short_ranked'!G$3</f>
        <v>0</v>
      </c>
      <c r="H683" s="6">
        <f>'V5-ZIKVC_short_ranked'!H638/'V5-ZIKVC_short_ranked'!H$3</f>
        <v>1.4654792196776929E-3</v>
      </c>
      <c r="I683" s="6">
        <f>'V5-ZIKVC_short_ranked'!I638/'V5-ZIKVC_short_ranked'!I$3</f>
        <v>5.2808086370885389E-4</v>
      </c>
      <c r="K683" s="7">
        <f t="shared" si="20"/>
        <v>6.645200277955156E-4</v>
      </c>
      <c r="L683" s="6">
        <f t="shared" si="21"/>
        <v>7.4220554427280132E-4</v>
      </c>
    </row>
    <row r="684" spans="1:12" x14ac:dyDescent="0.2">
      <c r="A684" s="6" t="s">
        <v>1872</v>
      </c>
      <c r="B684" s="6" t="s">
        <v>1872</v>
      </c>
      <c r="C684" s="6">
        <v>3</v>
      </c>
      <c r="D684" s="6">
        <v>3</v>
      </c>
      <c r="E684" s="6">
        <v>3</v>
      </c>
      <c r="F684" s="6" t="s">
        <v>1873</v>
      </c>
      <c r="G684" s="6">
        <f>'V5-ZIKVC_short_ranked'!G673/'V5-ZIKVC_short_ranked'!G$3</f>
        <v>0</v>
      </c>
      <c r="H684" s="6">
        <f>'V5-ZIKVC_short_ranked'!H673/'V5-ZIKVC_short_ranked'!H$3</f>
        <v>5.9600508905852416E-4</v>
      </c>
      <c r="I684" s="6">
        <f>'V5-ZIKVC_short_ranked'!I673/'V5-ZIKVC_short_ranked'!I$3</f>
        <v>1.3918241374958409E-3</v>
      </c>
      <c r="K684" s="7">
        <f t="shared" si="20"/>
        <v>6.6260974218478833E-4</v>
      </c>
      <c r="L684" s="6">
        <f t="shared" si="21"/>
        <v>6.9829846218688108E-4</v>
      </c>
    </row>
    <row r="685" spans="1:12" x14ac:dyDescent="0.2">
      <c r="A685" s="6" t="s">
        <v>1704</v>
      </c>
      <c r="B685" s="6" t="s">
        <v>1704</v>
      </c>
      <c r="C685" s="6" t="s">
        <v>827</v>
      </c>
      <c r="D685" s="6" t="s">
        <v>190</v>
      </c>
      <c r="E685" s="6" t="s">
        <v>190</v>
      </c>
      <c r="F685" s="6" t="s">
        <v>1705</v>
      </c>
      <c r="G685" s="6">
        <f>'V5-ZIKVC_short_ranked'!G629/'V5-ZIKVC_short_ranked'!G$3</f>
        <v>0</v>
      </c>
      <c r="H685" s="6">
        <f>'V5-ZIKVC_short_ranked'!H629/'V5-ZIKVC_short_ranked'!H$3</f>
        <v>7.9569974554707381E-4</v>
      </c>
      <c r="I685" s="6">
        <f>'V5-ZIKVC_short_ranked'!I629/'V5-ZIKVC_short_ranked'!I$3</f>
        <v>1.1895501325164355E-3</v>
      </c>
      <c r="K685" s="7">
        <f t="shared" si="20"/>
        <v>6.6174995935450306E-4</v>
      </c>
      <c r="L685" s="6">
        <f t="shared" si="21"/>
        <v>6.0598208583937838E-4</v>
      </c>
    </row>
    <row r="686" spans="1:12" x14ac:dyDescent="0.2">
      <c r="A686" s="6" t="s">
        <v>1816</v>
      </c>
      <c r="B686" s="6" t="s">
        <v>1816</v>
      </c>
      <c r="C686" s="6">
        <v>7</v>
      </c>
      <c r="D686" s="6">
        <v>7</v>
      </c>
      <c r="E686" s="6">
        <v>7</v>
      </c>
      <c r="F686" s="6" t="s">
        <v>1817</v>
      </c>
      <c r="G686" s="6">
        <f>'V5-ZIKVC_short_ranked'!G655/'V5-ZIKVC_short_ranked'!G$3</f>
        <v>0</v>
      </c>
      <c r="H686" s="6">
        <f>'V5-ZIKVC_short_ranked'!H655/'V5-ZIKVC_short_ranked'!H$3</f>
        <v>1.3704834605597965E-3</v>
      </c>
      <c r="I686" s="6">
        <f>'V5-ZIKVC_short_ranked'!I655/'V5-ZIKVC_short_ranked'!I$3</f>
        <v>5.9268692848701799E-4</v>
      </c>
      <c r="K686" s="7">
        <f t="shared" si="20"/>
        <v>6.5439012968227146E-4</v>
      </c>
      <c r="L686" s="6">
        <f t="shared" si="21"/>
        <v>6.873221171294397E-4</v>
      </c>
    </row>
    <row r="687" spans="1:12" x14ac:dyDescent="0.2">
      <c r="A687" s="6" t="s">
        <v>1730</v>
      </c>
      <c r="B687" s="6" t="s">
        <v>1730</v>
      </c>
      <c r="C687" s="6" t="s">
        <v>1731</v>
      </c>
      <c r="D687" s="6" t="s">
        <v>1731</v>
      </c>
      <c r="E687" s="6" t="s">
        <v>1731</v>
      </c>
      <c r="F687" s="6" t="s">
        <v>1732</v>
      </c>
      <c r="G687" s="6">
        <f>'V5-ZIKVC_short_ranked'!G635/'V5-ZIKVC_short_ranked'!G$3</f>
        <v>0</v>
      </c>
      <c r="H687" s="6">
        <f>'V5-ZIKVC_short_ranked'!H635/'V5-ZIKVC_short_ranked'!H$3</f>
        <v>1.3980491942324003E-3</v>
      </c>
      <c r="I687" s="6">
        <f>'V5-ZIKVC_short_ranked'!I635/'V5-ZIKVC_short_ranked'!I$3</f>
        <v>5.3750043024816717E-4</v>
      </c>
      <c r="K687" s="7">
        <f t="shared" si="20"/>
        <v>6.4518320816018919E-4</v>
      </c>
      <c r="L687" s="6">
        <f t="shared" si="21"/>
        <v>7.0521774854834967E-4</v>
      </c>
    </row>
    <row r="688" spans="1:12" x14ac:dyDescent="0.2">
      <c r="A688" s="6" t="s">
        <v>1664</v>
      </c>
      <c r="B688" s="6" t="s">
        <v>1665</v>
      </c>
      <c r="C688" s="6" t="s">
        <v>1666</v>
      </c>
      <c r="D688" s="6" t="s">
        <v>1666</v>
      </c>
      <c r="E688" s="6" t="s">
        <v>1666</v>
      </c>
      <c r="F688" s="6" t="s">
        <v>1667</v>
      </c>
      <c r="G688" s="6">
        <f>'V5-ZIKVC_short_ranked'!G625/'V5-ZIKVC_short_ranked'!G$3</f>
        <v>0</v>
      </c>
      <c r="H688" s="6">
        <f>'V5-ZIKVC_short_ranked'!H625/'V5-ZIKVC_short_ranked'!H$3</f>
        <v>8.5301102629346912E-4</v>
      </c>
      <c r="I688" s="6">
        <f>'V5-ZIKVC_short_ranked'!I625/'V5-ZIKVC_short_ranked'!I$3</f>
        <v>1.0708245849539349E-3</v>
      </c>
      <c r="K688" s="7">
        <f t="shared" si="20"/>
        <v>6.4127853708246792E-4</v>
      </c>
      <c r="L688" s="6">
        <f t="shared" si="21"/>
        <v>5.6594108189462328E-4</v>
      </c>
    </row>
    <row r="689" spans="1:12" x14ac:dyDescent="0.2">
      <c r="A689" s="6" t="s">
        <v>1584</v>
      </c>
      <c r="B689" s="6" t="s">
        <v>1584</v>
      </c>
      <c r="C689" s="6">
        <v>5</v>
      </c>
      <c r="D689" s="6">
        <v>5</v>
      </c>
      <c r="E689" s="6">
        <v>5</v>
      </c>
      <c r="F689" s="6" t="s">
        <v>1585</v>
      </c>
      <c r="G689" s="6">
        <f>'V5-ZIKVC_short_ranked'!G604/'V5-ZIKVC_short_ranked'!G$3</f>
        <v>0</v>
      </c>
      <c r="H689" s="6">
        <f>'V5-ZIKVC_short_ranked'!H604/'V5-ZIKVC_short_ranked'!H$3</f>
        <v>4.7422391857506358E-4</v>
      </c>
      <c r="I689" s="6">
        <f>'V5-ZIKVC_short_ranked'!I604/'V5-ZIKVC_short_ranked'!I$3</f>
        <v>1.4253261281106943E-3</v>
      </c>
      <c r="K689" s="7">
        <f t="shared" si="20"/>
        <v>6.3318334889525269E-4</v>
      </c>
      <c r="L689" s="6">
        <f t="shared" si="21"/>
        <v>7.258372532700048E-4</v>
      </c>
    </row>
    <row r="690" spans="1:12" x14ac:dyDescent="0.2">
      <c r="A690" s="6" t="s">
        <v>1887</v>
      </c>
      <c r="B690" s="6" t="s">
        <v>1887</v>
      </c>
      <c r="C690" s="6">
        <v>3</v>
      </c>
      <c r="D690" s="6">
        <v>3</v>
      </c>
      <c r="E690" s="6">
        <v>3</v>
      </c>
      <c r="F690" s="6" t="s">
        <v>1888</v>
      </c>
      <c r="G690" s="6">
        <f>'V5-ZIKVC_short_ranked'!G677/'V5-ZIKVC_short_ranked'!G$3</f>
        <v>0</v>
      </c>
      <c r="H690" s="6">
        <f>'V5-ZIKVC_short_ranked'!H677/'V5-ZIKVC_short_ranked'!H$3</f>
        <v>6.904325699745548E-4</v>
      </c>
      <c r="I690" s="6">
        <f>'V5-ZIKVC_short_ranked'!I677/'V5-ZIKVC_short_ranked'!I$3</f>
        <v>1.205727463601005E-3</v>
      </c>
      <c r="K690" s="7">
        <f t="shared" si="20"/>
        <v>6.3205334452518663E-4</v>
      </c>
      <c r="L690" s="6">
        <f t="shared" si="21"/>
        <v>6.0497998280395959E-4</v>
      </c>
    </row>
    <row r="691" spans="1:12" x14ac:dyDescent="0.2">
      <c r="A691" s="6" t="s">
        <v>1710</v>
      </c>
      <c r="B691" s="6" t="s">
        <v>1710</v>
      </c>
      <c r="C691" s="6">
        <v>6</v>
      </c>
      <c r="D691" s="6">
        <v>6</v>
      </c>
      <c r="E691" s="6">
        <v>6</v>
      </c>
      <c r="F691" s="6" t="s">
        <v>1711</v>
      </c>
      <c r="G691" s="6">
        <f>'V5-ZIKVC_short_ranked'!G630/'V5-ZIKVC_short_ranked'!G$3</f>
        <v>0</v>
      </c>
      <c r="H691" s="6">
        <f>'V5-ZIKVC_short_ranked'!H630/'V5-ZIKVC_short_ranked'!H$3</f>
        <v>1.8165394402035624E-3</v>
      </c>
      <c r="I691" s="6">
        <f>'V5-ZIKVC_short_ranked'!I630/'V5-ZIKVC_short_ranked'!I$3</f>
        <v>7.0628391789717641E-5</v>
      </c>
      <c r="K691" s="7">
        <f t="shared" si="20"/>
        <v>6.2905594399776006E-4</v>
      </c>
      <c r="L691" s="6">
        <f t="shared" si="21"/>
        <v>1.02899702757227E-3</v>
      </c>
    </row>
    <row r="692" spans="1:12" x14ac:dyDescent="0.2">
      <c r="A692" s="6" t="s">
        <v>1889</v>
      </c>
      <c r="B692" s="6" t="s">
        <v>1889</v>
      </c>
      <c r="C692" s="6">
        <v>3</v>
      </c>
      <c r="D692" s="6">
        <v>3</v>
      </c>
      <c r="E692" s="6">
        <v>3</v>
      </c>
      <c r="F692" s="6" t="s">
        <v>1890</v>
      </c>
      <c r="G692" s="6">
        <f>'V5-ZIKVC_short_ranked'!G678/'V5-ZIKVC_short_ranked'!G$3</f>
        <v>0</v>
      </c>
      <c r="H692" s="6">
        <f>'V5-ZIKVC_short_ranked'!H678/'V5-ZIKVC_short_ranked'!H$3</f>
        <v>7.1097540288379986E-4</v>
      </c>
      <c r="I692" s="6">
        <f>'V5-ZIKVC_short_ranked'!I678/'V5-ZIKVC_short_ranked'!I$3</f>
        <v>1.1622437155084386E-3</v>
      </c>
      <c r="K692" s="7">
        <f t="shared" si="20"/>
        <v>6.2440637279741282E-4</v>
      </c>
      <c r="L692" s="6">
        <f t="shared" si="21"/>
        <v>5.8593793296499283E-4</v>
      </c>
    </row>
    <row r="693" spans="1:12" x14ac:dyDescent="0.2">
      <c r="A693" s="6" t="s">
        <v>1932</v>
      </c>
      <c r="B693" s="6" t="s">
        <v>1932</v>
      </c>
      <c r="C693" s="6">
        <v>6</v>
      </c>
      <c r="D693" s="6">
        <v>6</v>
      </c>
      <c r="E693" s="6">
        <v>6</v>
      </c>
      <c r="F693" s="6" t="s">
        <v>1933</v>
      </c>
      <c r="G693" s="6">
        <f>'V5-ZIKVC_short_ranked'!G690/'V5-ZIKVC_short_ranked'!G$3</f>
        <v>0</v>
      </c>
      <c r="H693" s="6">
        <f>'V5-ZIKVC_short_ranked'!H690/'V5-ZIKVC_short_ranked'!H$3</f>
        <v>1.6710771840542832E-4</v>
      </c>
      <c r="I693" s="6">
        <f>'V5-ZIKVC_short_ranked'!I690/'V5-ZIKVC_short_ranked'!I$3</f>
        <v>1.7036680090409481E-3</v>
      </c>
      <c r="K693" s="7">
        <f t="shared" si="20"/>
        <v>6.2359190914879211E-4</v>
      </c>
      <c r="L693" s="6">
        <f t="shared" si="21"/>
        <v>9.390977231131778E-4</v>
      </c>
    </row>
    <row r="694" spans="1:12" x14ac:dyDescent="0.2">
      <c r="A694" s="6" t="s">
        <v>1895</v>
      </c>
      <c r="B694" s="6" t="s">
        <v>1896</v>
      </c>
      <c r="C694" s="6" t="s">
        <v>1897</v>
      </c>
      <c r="D694" s="6" t="s">
        <v>1897</v>
      </c>
      <c r="E694" s="6" t="s">
        <v>1897</v>
      </c>
      <c r="F694" s="6" t="s">
        <v>1898</v>
      </c>
      <c r="G694" s="6">
        <f>'V5-ZIKVC_short_ranked'!G680/'V5-ZIKVC_short_ranked'!G$3</f>
        <v>0</v>
      </c>
      <c r="H694" s="6">
        <f>'V5-ZIKVC_short_ranked'!H680/'V5-ZIKVC_short_ranked'!H$3</f>
        <v>7.3955894826123838E-4</v>
      </c>
      <c r="I694" s="6">
        <f>'V5-ZIKVC_short_ranked'!I680/'V5-ZIKVC_short_ranked'!I$3</f>
        <v>1.1066441790291307E-3</v>
      </c>
      <c r="K694" s="7">
        <f t="shared" si="20"/>
        <v>6.1540104243012301E-4</v>
      </c>
      <c r="L694" s="6">
        <f t="shared" si="21"/>
        <v>5.6367253253111478E-4</v>
      </c>
    </row>
    <row r="695" spans="1:12" x14ac:dyDescent="0.2">
      <c r="A695" s="6" t="s">
        <v>1864</v>
      </c>
      <c r="B695" s="6" t="s">
        <v>1864</v>
      </c>
      <c r="C695" s="6" t="s">
        <v>190</v>
      </c>
      <c r="D695" s="6" t="s">
        <v>190</v>
      </c>
      <c r="E695" s="6" t="s">
        <v>190</v>
      </c>
      <c r="F695" s="6" t="s">
        <v>1865</v>
      </c>
      <c r="G695" s="6">
        <f>'V5-ZIKVC_short_ranked'!G670/'V5-ZIKVC_short_ranked'!G$3</f>
        <v>0</v>
      </c>
      <c r="H695" s="6">
        <f>'V5-ZIKVC_short_ranked'!H670/'V5-ZIKVC_short_ranked'!H$3</f>
        <v>1.2041560644614081E-3</v>
      </c>
      <c r="I695" s="6">
        <f>'V5-ZIKVC_short_ranked'!I670/'V5-ZIKVC_short_ranked'!I$3</f>
        <v>6.4148280728324098E-4</v>
      </c>
      <c r="K695" s="7">
        <f t="shared" si="20"/>
        <v>6.1521295724821631E-4</v>
      </c>
      <c r="L695" s="6">
        <f t="shared" si="21"/>
        <v>6.0250770589299831E-4</v>
      </c>
    </row>
    <row r="696" spans="1:12" x14ac:dyDescent="0.2">
      <c r="A696" s="6" t="s">
        <v>1948</v>
      </c>
      <c r="B696" s="6" t="s">
        <v>1948</v>
      </c>
      <c r="C696" s="6">
        <v>6</v>
      </c>
      <c r="D696" s="6">
        <v>6</v>
      </c>
      <c r="E696" s="6">
        <v>6</v>
      </c>
      <c r="F696" s="6" t="s">
        <v>1949</v>
      </c>
      <c r="G696" s="6">
        <f>'V5-ZIKVC_short_ranked'!G695/'V5-ZIKVC_short_ranked'!G$3</f>
        <v>0</v>
      </c>
      <c r="H696" s="6">
        <f>'V5-ZIKVC_short_ranked'!H695/'V5-ZIKVC_short_ranked'!H$3</f>
        <v>1.5711620016963529E-4</v>
      </c>
      <c r="I696" s="6">
        <f>'V5-ZIKVC_short_ranked'!I695/'V5-ZIKVC_short_ranked'!I$3</f>
        <v>1.6851960210649505E-3</v>
      </c>
      <c r="K696" s="7">
        <f t="shared" si="20"/>
        <v>6.1410407374486197E-4</v>
      </c>
      <c r="L696" s="6">
        <f t="shared" si="21"/>
        <v>9.3091344645965387E-4</v>
      </c>
    </row>
    <row r="697" spans="1:12" x14ac:dyDescent="0.2">
      <c r="A697" s="6" t="s">
        <v>1925</v>
      </c>
      <c r="B697" s="6" t="s">
        <v>1925</v>
      </c>
      <c r="C697" s="6">
        <v>7</v>
      </c>
      <c r="D697" s="6">
        <v>7</v>
      </c>
      <c r="E697" s="6">
        <v>7</v>
      </c>
      <c r="F697" s="6" t="s">
        <v>1926</v>
      </c>
      <c r="G697" s="6">
        <f>'V5-ZIKVC_short_ranked'!G688/'V5-ZIKVC_short_ranked'!G$3</f>
        <v>0</v>
      </c>
      <c r="H697" s="6">
        <f>'V5-ZIKVC_short_ranked'!H688/'V5-ZIKVC_short_ranked'!H$3</f>
        <v>3.2793044953350296E-4</v>
      </c>
      <c r="I697" s="6">
        <f>'V5-ZIKVC_short_ranked'!I688/'V5-ZIKVC_short_ranked'!I$3</f>
        <v>1.5097695017152561E-3</v>
      </c>
      <c r="K697" s="7">
        <f t="shared" si="20"/>
        <v>6.1256665041625302E-4</v>
      </c>
      <c r="L697" s="6">
        <f t="shared" si="21"/>
        <v>7.941122793516716E-4</v>
      </c>
    </row>
    <row r="698" spans="1:12" x14ac:dyDescent="0.2">
      <c r="A698" s="6" t="s">
        <v>1789</v>
      </c>
      <c r="B698" s="6" t="s">
        <v>1789</v>
      </c>
      <c r="C698" s="6">
        <v>2</v>
      </c>
      <c r="D698" s="6">
        <v>2</v>
      </c>
      <c r="E698" s="6">
        <v>2</v>
      </c>
      <c r="F698" s="6" t="s">
        <v>1790</v>
      </c>
      <c r="G698" s="6">
        <f>'V5-ZIKVC_short_ranked'!G650/'V5-ZIKVC_short_ranked'!G$3</f>
        <v>0</v>
      </c>
      <c r="H698" s="6">
        <f>'V5-ZIKVC_short_ranked'!H650/'V5-ZIKVC_short_ranked'!H$3</f>
        <v>8.0276505513146741E-4</v>
      </c>
      <c r="I698" s="6">
        <f>'V5-ZIKVC_short_ranked'!I650/'V5-ZIKVC_short_ranked'!I$3</f>
        <v>1.0339609219931392E-3</v>
      </c>
      <c r="K698" s="7">
        <f t="shared" si="20"/>
        <v>6.1224199237486883E-4</v>
      </c>
      <c r="L698" s="6">
        <f t="shared" si="21"/>
        <v>5.4267216174578344E-4</v>
      </c>
    </row>
    <row r="699" spans="1:12" x14ac:dyDescent="0.2">
      <c r="A699" s="6" t="s">
        <v>1942</v>
      </c>
      <c r="B699" s="6" t="s">
        <v>1942</v>
      </c>
      <c r="C699" s="6">
        <v>6</v>
      </c>
      <c r="D699" s="6">
        <v>6</v>
      </c>
      <c r="E699" s="6">
        <v>6</v>
      </c>
      <c r="F699" s="6" t="s">
        <v>1943</v>
      </c>
      <c r="G699" s="6">
        <f>'V5-ZIKVC_short_ranked'!G693/'V5-ZIKVC_short_ranked'!G$3</f>
        <v>0</v>
      </c>
      <c r="H699" s="6">
        <f>'V5-ZIKVC_short_ranked'!H693/'V5-ZIKVC_short_ranked'!H$3</f>
        <v>2.8907548770144191E-4</v>
      </c>
      <c r="I699" s="6">
        <f>'V5-ZIKVC_short_ranked'!I693/'V5-ZIKVC_short_ranked'!I$3</f>
        <v>1.5155061439438269E-3</v>
      </c>
      <c r="K699" s="7">
        <f t="shared" si="20"/>
        <v>6.0152721054842291E-4</v>
      </c>
      <c r="L699" s="6">
        <f t="shared" si="21"/>
        <v>8.046174727256467E-4</v>
      </c>
    </row>
    <row r="700" spans="1:12" x14ac:dyDescent="0.2">
      <c r="A700" s="6" t="s">
        <v>1830</v>
      </c>
      <c r="B700" s="6" t="s">
        <v>1830</v>
      </c>
      <c r="C700" s="6">
        <v>6</v>
      </c>
      <c r="D700" s="6">
        <v>6</v>
      </c>
      <c r="E700" s="6">
        <v>6</v>
      </c>
      <c r="F700" s="6" t="s">
        <v>1831</v>
      </c>
      <c r="G700" s="6">
        <f>'V5-ZIKVC_short_ranked'!G660/'V5-ZIKVC_short_ranked'!G$3</f>
        <v>0</v>
      </c>
      <c r="H700" s="6">
        <f>'V5-ZIKVC_short_ranked'!H660/'V5-ZIKVC_short_ranked'!H$3</f>
        <v>1.6631043256997457E-3</v>
      </c>
      <c r="I700" s="6">
        <f>'V5-ZIKVC_short_ranked'!I660/'V5-ZIKVC_short_ranked'!I$3</f>
        <v>1.4131644465861242E-4</v>
      </c>
      <c r="K700" s="7">
        <f t="shared" si="20"/>
        <v>6.014735901194527E-4</v>
      </c>
      <c r="L700" s="6">
        <f t="shared" si="21"/>
        <v>9.2211032335035882E-4</v>
      </c>
    </row>
    <row r="701" spans="1:12" x14ac:dyDescent="0.2">
      <c r="A701" s="6" t="s">
        <v>1921</v>
      </c>
      <c r="B701" s="6" t="s">
        <v>1921</v>
      </c>
      <c r="C701" s="6" t="s">
        <v>68</v>
      </c>
      <c r="D701" s="6" t="s">
        <v>68</v>
      </c>
      <c r="E701" s="6" t="s">
        <v>68</v>
      </c>
      <c r="F701" s="6" t="s">
        <v>1922</v>
      </c>
      <c r="G701" s="6">
        <f>'V5-ZIKVC_short_ranked'!G687/'V5-ZIKVC_short_ranked'!G$3</f>
        <v>0</v>
      </c>
      <c r="H701" s="6">
        <f>'V5-ZIKVC_short_ranked'!H687/'V5-ZIKVC_short_ranked'!H$3</f>
        <v>4.7002544529262092E-4</v>
      </c>
      <c r="I701" s="6">
        <f>'V5-ZIKVC_short_ranked'!I687/'V5-ZIKVC_short_ranked'!I$3</f>
        <v>1.3205750410169919E-3</v>
      </c>
      <c r="K701" s="7">
        <f t="shared" si="20"/>
        <v>5.9686682876987091E-4</v>
      </c>
      <c r="L701" s="6">
        <f t="shared" si="21"/>
        <v>6.6936250429873543E-4</v>
      </c>
    </row>
    <row r="702" spans="1:12" x14ac:dyDescent="0.2">
      <c r="A702" s="6" t="s">
        <v>1858</v>
      </c>
      <c r="B702" s="6" t="s">
        <v>1858</v>
      </c>
      <c r="C702" s="6">
        <v>2</v>
      </c>
      <c r="D702" s="6">
        <v>2</v>
      </c>
      <c r="E702" s="6">
        <v>2</v>
      </c>
      <c r="F702" s="6" t="s">
        <v>1859</v>
      </c>
      <c r="G702" s="6">
        <f>'V5-ZIKVC_short_ranked'!G667/'V5-ZIKVC_short_ranked'!G$3</f>
        <v>0</v>
      </c>
      <c r="H702" s="6">
        <f>'V5-ZIKVC_short_ranked'!H667/'V5-ZIKVC_short_ranked'!H$3</f>
        <v>1.3876166242578457E-3</v>
      </c>
      <c r="I702" s="6">
        <f>'V5-ZIKVC_short_ranked'!I667/'V5-ZIKVC_short_ranked'!I$3</f>
        <v>4.0140433001755414E-4</v>
      </c>
      <c r="K702" s="7">
        <f t="shared" si="20"/>
        <v>5.9634031809179986E-4</v>
      </c>
      <c r="L702" s="6">
        <f t="shared" si="21"/>
        <v>7.1405182134355388E-4</v>
      </c>
    </row>
    <row r="703" spans="1:12" x14ac:dyDescent="0.2">
      <c r="A703" s="6" t="s">
        <v>1891</v>
      </c>
      <c r="B703" s="6" t="s">
        <v>1891</v>
      </c>
      <c r="C703" s="6">
        <v>3</v>
      </c>
      <c r="D703" s="6">
        <v>3</v>
      </c>
      <c r="E703" s="6">
        <v>3</v>
      </c>
      <c r="F703" s="6" t="s">
        <v>1892</v>
      </c>
      <c r="G703" s="6">
        <f>'V5-ZIKVC_short_ranked'!G679/'V5-ZIKVC_short_ranked'!G$3</f>
        <v>0</v>
      </c>
      <c r="H703" s="6">
        <f>'V5-ZIKVC_short_ranked'!H679/'V5-ZIKVC_short_ranked'!H$3</f>
        <v>9.674300254452926E-4</v>
      </c>
      <c r="I703" s="6">
        <f>'V5-ZIKVC_short_ranked'!I679/'V5-ZIKVC_short_ranked'!I$3</f>
        <v>8.1023187507887884E-4</v>
      </c>
      <c r="K703" s="7">
        <f t="shared" si="20"/>
        <v>5.9255396684139048E-4</v>
      </c>
      <c r="L703" s="6">
        <f t="shared" si="21"/>
        <v>5.1915119891439735E-4</v>
      </c>
    </row>
    <row r="704" spans="1:12" x14ac:dyDescent="0.2">
      <c r="A704" s="6" t="s">
        <v>1905</v>
      </c>
      <c r="B704" s="6" t="s">
        <v>1905</v>
      </c>
      <c r="C704" s="6">
        <v>13</v>
      </c>
      <c r="D704" s="6">
        <v>13</v>
      </c>
      <c r="E704" s="6">
        <v>13</v>
      </c>
      <c r="F704" s="6" t="s">
        <v>1906</v>
      </c>
      <c r="G704" s="6">
        <f>'V5-ZIKVC_short_ranked'!G682/'V5-ZIKVC_short_ranked'!G$3</f>
        <v>0</v>
      </c>
      <c r="H704" s="6">
        <f>'V5-ZIKVC_short_ranked'!H682/'V5-ZIKVC_short_ranked'!H$3</f>
        <v>8.216963528413911E-4</v>
      </c>
      <c r="I704" s="6">
        <f>'V5-ZIKVC_short_ranked'!I682/'V5-ZIKVC_short_ranked'!I$3</f>
        <v>9.4847347950297739E-4</v>
      </c>
      <c r="K704" s="7">
        <f t="shared" si="20"/>
        <v>5.9005661078145616E-4</v>
      </c>
      <c r="L704" s="6">
        <f t="shared" si="21"/>
        <v>5.1492058893223152E-4</v>
      </c>
    </row>
    <row r="705" spans="1:12" x14ac:dyDescent="0.2">
      <c r="A705" s="6" t="s">
        <v>1917</v>
      </c>
      <c r="B705" s="6" t="s">
        <v>1917</v>
      </c>
      <c r="C705" s="6" t="s">
        <v>502</v>
      </c>
      <c r="D705" s="6" t="s">
        <v>502</v>
      </c>
      <c r="E705" s="6" t="s">
        <v>502</v>
      </c>
      <c r="F705" s="6" t="s">
        <v>1918</v>
      </c>
      <c r="G705" s="6">
        <f>'V5-ZIKVC_short_ranked'!G686/'V5-ZIKVC_short_ranked'!G$3</f>
        <v>0</v>
      </c>
      <c r="H705" s="6">
        <f>'V5-ZIKVC_short_ranked'!H686/'V5-ZIKVC_short_ranked'!H$3</f>
        <v>5.8105173876166248E-4</v>
      </c>
      <c r="I705" s="6">
        <f>'V5-ZIKVC_short_ranked'!I686/'V5-ZIKVC_short_ranked'!I$3</f>
        <v>1.18748494131415E-3</v>
      </c>
      <c r="K705" s="7">
        <f t="shared" si="20"/>
        <v>5.8951222669193751E-4</v>
      </c>
      <c r="L705" s="6">
        <f t="shared" si="21"/>
        <v>5.9378767783946254E-4</v>
      </c>
    </row>
    <row r="706" spans="1:12" x14ac:dyDescent="0.2">
      <c r="A706" s="6" t="s">
        <v>1856</v>
      </c>
      <c r="B706" s="6" t="s">
        <v>1856</v>
      </c>
      <c r="C706" s="6">
        <v>8</v>
      </c>
      <c r="D706" s="6">
        <v>8</v>
      </c>
      <c r="E706" s="6">
        <v>8</v>
      </c>
      <c r="F706" s="6" t="s">
        <v>1857</v>
      </c>
      <c r="G706" s="6">
        <f>'V5-ZIKVC_short_ranked'!G666/'V5-ZIKVC_short_ranked'!G$3</f>
        <v>0</v>
      </c>
      <c r="H706" s="6">
        <f>'V5-ZIKVC_short_ranked'!H666/'V5-ZIKVC_short_ranked'!H$3</f>
        <v>1.0590330788804072E-3</v>
      </c>
      <c r="I706" s="6">
        <f>'V5-ZIKVC_short_ranked'!I666/'V5-ZIKVC_short_ranked'!I$3</f>
        <v>6.9455822118197786E-4</v>
      </c>
      <c r="K706" s="7">
        <f t="shared" ref="K706:K769" si="22">AVERAGE(G706:I706)</f>
        <v>5.845304333541284E-4</v>
      </c>
      <c r="L706" s="6">
        <f t="shared" ref="L706:L769" si="23">STDEV(G706:I706)</f>
        <v>5.380217013387531E-4</v>
      </c>
    </row>
    <row r="707" spans="1:12" x14ac:dyDescent="0.2">
      <c r="A707" s="6" t="s">
        <v>1915</v>
      </c>
      <c r="B707" s="6" t="s">
        <v>1915</v>
      </c>
      <c r="C707" s="6">
        <v>5</v>
      </c>
      <c r="D707" s="6">
        <v>5</v>
      </c>
      <c r="E707" s="6">
        <v>5</v>
      </c>
      <c r="F707" s="6" t="s">
        <v>1916</v>
      </c>
      <c r="G707" s="6">
        <f>'V5-ZIKVC_short_ranked'!G685/'V5-ZIKVC_short_ranked'!G$3</f>
        <v>0</v>
      </c>
      <c r="H707" s="6">
        <f>'V5-ZIKVC_short_ranked'!H685/'V5-ZIKVC_short_ranked'!H$3</f>
        <v>8.0109414758269717E-4</v>
      </c>
      <c r="I707" s="6">
        <f>'V5-ZIKVC_short_ranked'!I685/'V5-ZIKVC_short_ranked'!I$3</f>
        <v>8.9926456246629727E-4</v>
      </c>
      <c r="K707" s="7">
        <f t="shared" si="22"/>
        <v>5.6678623668299807E-4</v>
      </c>
      <c r="L707" s="6">
        <f t="shared" si="23"/>
        <v>4.9329943863698166E-4</v>
      </c>
    </row>
    <row r="708" spans="1:12" x14ac:dyDescent="0.2">
      <c r="A708" s="6" t="s">
        <v>1766</v>
      </c>
      <c r="B708" s="6" t="s">
        <v>1766</v>
      </c>
      <c r="C708" s="6">
        <v>6</v>
      </c>
      <c r="D708" s="6">
        <v>6</v>
      </c>
      <c r="E708" s="6">
        <v>6</v>
      </c>
      <c r="F708" s="6" t="s">
        <v>1767</v>
      </c>
      <c r="G708" s="6">
        <f>'V5-ZIKVC_short_ranked'!G645/'V5-ZIKVC_short_ranked'!G$3</f>
        <v>0</v>
      </c>
      <c r="H708" s="6">
        <f>'V5-ZIKVC_short_ranked'!H645/'V5-ZIKVC_short_ranked'!H$3</f>
        <v>4.2791348600508907E-4</v>
      </c>
      <c r="I708" s="6">
        <f>'V5-ZIKVC_short_ranked'!I645/'V5-ZIKVC_short_ranked'!I$3</f>
        <v>1.2577014421918562E-3</v>
      </c>
      <c r="K708" s="7">
        <f t="shared" si="22"/>
        <v>5.618716427323151E-4</v>
      </c>
      <c r="L708" s="6">
        <f t="shared" si="23"/>
        <v>6.394621335452051E-4</v>
      </c>
    </row>
    <row r="709" spans="1:12" x14ac:dyDescent="0.2">
      <c r="A709" s="6" t="s">
        <v>1903</v>
      </c>
      <c r="B709" s="6" t="s">
        <v>1903</v>
      </c>
      <c r="C709" s="6">
        <v>3</v>
      </c>
      <c r="D709" s="6">
        <v>3</v>
      </c>
      <c r="E709" s="6">
        <v>3</v>
      </c>
      <c r="F709" s="6" t="s">
        <v>1904</v>
      </c>
      <c r="G709" s="6">
        <f>'V5-ZIKVC_short_ranked'!G681/'V5-ZIKVC_short_ranked'!G$3</f>
        <v>0</v>
      </c>
      <c r="H709" s="6">
        <f>'V5-ZIKVC_short_ranked'!H681/'V5-ZIKVC_short_ranked'!H$3</f>
        <v>1.2289228159457167E-3</v>
      </c>
      <c r="I709" s="6">
        <f>'V5-ZIKVC_short_ranked'!I681/'V5-ZIKVC_short_ranked'!I$3</f>
        <v>4.3552587799309308E-4</v>
      </c>
      <c r="K709" s="7">
        <f t="shared" si="22"/>
        <v>5.5481623131293665E-4</v>
      </c>
      <c r="L709" s="6">
        <f t="shared" si="23"/>
        <v>6.2308543810970845E-4</v>
      </c>
    </row>
    <row r="710" spans="1:12" x14ac:dyDescent="0.2">
      <c r="A710" s="6" t="s">
        <v>1972</v>
      </c>
      <c r="B710" s="6" t="s">
        <v>1972</v>
      </c>
      <c r="C710" s="6">
        <v>7</v>
      </c>
      <c r="D710" s="6">
        <v>7</v>
      </c>
      <c r="E710" s="6">
        <v>7</v>
      </c>
      <c r="F710" s="6" t="s">
        <v>1973</v>
      </c>
      <c r="G710" s="6">
        <f>'V5-ZIKVC_short_ranked'!G700/'V5-ZIKVC_short_ranked'!G$3</f>
        <v>0</v>
      </c>
      <c r="H710" s="6">
        <f>'V5-ZIKVC_short_ranked'!H700/'V5-ZIKVC_short_ranked'!H$3</f>
        <v>3.9037319762510602E-4</v>
      </c>
      <c r="I710" s="6">
        <f>'V5-ZIKVC_short_ranked'!I700/'V5-ZIKVC_short_ranked'!I$3</f>
        <v>1.2246583829552886E-3</v>
      </c>
      <c r="K710" s="7">
        <f t="shared" si="22"/>
        <v>5.383438601934649E-4</v>
      </c>
      <c r="L710" s="6">
        <f t="shared" si="23"/>
        <v>6.255945383963602E-4</v>
      </c>
    </row>
    <row r="711" spans="1:12" x14ac:dyDescent="0.2">
      <c r="A711" s="6" t="s">
        <v>1746</v>
      </c>
      <c r="B711" s="6" t="s">
        <v>1746</v>
      </c>
      <c r="C711" s="6">
        <v>5</v>
      </c>
      <c r="D711" s="6">
        <v>5</v>
      </c>
      <c r="E711" s="6">
        <v>5</v>
      </c>
      <c r="F711" s="6" t="s">
        <v>1747</v>
      </c>
      <c r="G711" s="6">
        <f>'V5-ZIKVC_short_ranked'!G639/'V5-ZIKVC_short_ranked'!G$3</f>
        <v>0</v>
      </c>
      <c r="H711" s="6">
        <f>'V5-ZIKVC_short_ranked'!H639/'V5-ZIKVC_short_ranked'!H$3</f>
        <v>1.3464800678541138E-3</v>
      </c>
      <c r="I711" s="6">
        <f>'V5-ZIKVC_short_ranked'!I639/'V5-ZIKVC_short_ranked'!I$3</f>
        <v>2.5637054119482784E-4</v>
      </c>
      <c r="K711" s="7">
        <f t="shared" si="22"/>
        <v>5.3428353634964718E-4</v>
      </c>
      <c r="L711" s="6">
        <f t="shared" si="23"/>
        <v>7.1496773908970648E-4</v>
      </c>
    </row>
    <row r="712" spans="1:12" x14ac:dyDescent="0.2">
      <c r="A712" s="6" t="s">
        <v>1884</v>
      </c>
      <c r="B712" s="6" t="s">
        <v>1884</v>
      </c>
      <c r="C712" s="6" t="s">
        <v>1885</v>
      </c>
      <c r="D712" s="6" t="s">
        <v>1885</v>
      </c>
      <c r="E712" s="6" t="s">
        <v>1885</v>
      </c>
      <c r="F712" s="6" t="s">
        <v>1886</v>
      </c>
      <c r="G712" s="6">
        <f>'V5-ZIKVC_short_ranked'!G676/'V5-ZIKVC_short_ranked'!G$3</f>
        <v>0</v>
      </c>
      <c r="H712" s="6">
        <f>'V5-ZIKVC_short_ranked'!H676/'V5-ZIKVC_short_ranked'!H$3</f>
        <v>9.8608990670059384E-4</v>
      </c>
      <c r="I712" s="6">
        <f>'V5-ZIKVC_short_ranked'!I676/'V5-ZIKVC_short_ranked'!I$3</f>
        <v>5.9973152514370288E-4</v>
      </c>
      <c r="K712" s="7">
        <f t="shared" si="22"/>
        <v>5.2860714394809894E-4</v>
      </c>
      <c r="L712" s="6">
        <f t="shared" si="23"/>
        <v>4.9687758474753084E-4</v>
      </c>
    </row>
    <row r="713" spans="1:12" x14ac:dyDescent="0.2">
      <c r="A713" s="6" t="s">
        <v>1968</v>
      </c>
      <c r="B713" s="6" t="s">
        <v>1968</v>
      </c>
      <c r="C713" s="6">
        <v>33</v>
      </c>
      <c r="D713" s="6">
        <v>2</v>
      </c>
      <c r="E713" s="6">
        <v>2</v>
      </c>
      <c r="F713" s="6" t="s">
        <v>1969</v>
      </c>
      <c r="G713" s="6">
        <f>'V5-ZIKVC_short_ranked'!G699/'V5-ZIKVC_short_ranked'!G$3</f>
        <v>0</v>
      </c>
      <c r="H713" s="6">
        <f>'V5-ZIKVC_short_ranked'!H699/'V5-ZIKVC_short_ranked'!H$3</f>
        <v>5.7496183206106873E-4</v>
      </c>
      <c r="I713" s="6">
        <f>'V5-ZIKVC_short_ranked'!I699/'V5-ZIKVC_short_ranked'!I$3</f>
        <v>1.0035452448972568E-3</v>
      </c>
      <c r="K713" s="7">
        <f t="shared" si="22"/>
        <v>5.2616902565277509E-4</v>
      </c>
      <c r="L713" s="6">
        <f t="shared" si="23"/>
        <v>5.0354872466015809E-4</v>
      </c>
    </row>
    <row r="714" spans="1:12" x14ac:dyDescent="0.2">
      <c r="A714" s="6" t="s">
        <v>1976</v>
      </c>
      <c r="B714" s="6" t="s">
        <v>1976</v>
      </c>
      <c r="C714" s="6" t="s">
        <v>827</v>
      </c>
      <c r="D714" s="6" t="s">
        <v>827</v>
      </c>
      <c r="E714" s="6" t="s">
        <v>827</v>
      </c>
      <c r="F714" s="6" t="s">
        <v>1977</v>
      </c>
      <c r="G714" s="6">
        <f>'V5-ZIKVC_short_ranked'!G701/'V5-ZIKVC_short_ranked'!G$3</f>
        <v>0</v>
      </c>
      <c r="H714" s="6">
        <f>'V5-ZIKVC_short_ranked'!H701/'V5-ZIKVC_short_ranked'!H$3</f>
        <v>4.4855810008481771E-4</v>
      </c>
      <c r="I714" s="6">
        <f>'V5-ZIKVC_short_ranked'!I701/'V5-ZIKVC_short_ranked'!I$3</f>
        <v>1.1176700053924437E-3</v>
      </c>
      <c r="K714" s="7">
        <f t="shared" si="22"/>
        <v>5.2207603515908713E-4</v>
      </c>
      <c r="L714" s="6">
        <f t="shared" si="23"/>
        <v>5.6245019808128318E-4</v>
      </c>
    </row>
    <row r="715" spans="1:12" x14ac:dyDescent="0.2">
      <c r="A715" s="6" t="s">
        <v>1982</v>
      </c>
      <c r="B715" s="6" t="s">
        <v>1982</v>
      </c>
      <c r="C715" s="6">
        <v>3</v>
      </c>
      <c r="D715" s="6">
        <v>3</v>
      </c>
      <c r="E715" s="6">
        <v>3</v>
      </c>
      <c r="F715" s="6" t="s">
        <v>1983</v>
      </c>
      <c r="G715" s="6">
        <f>'V5-ZIKVC_short_ranked'!G702/'V5-ZIKVC_short_ranked'!G$3</f>
        <v>0</v>
      </c>
      <c r="H715" s="6">
        <f>'V5-ZIKVC_short_ranked'!H702/'V5-ZIKVC_short_ranked'!H$3</f>
        <v>4.3502120441051738E-4</v>
      </c>
      <c r="I715" s="6">
        <f>'V5-ZIKVC_short_ranked'!I702/'V5-ZIKVC_short_ranked'!I$3</f>
        <v>1.1238885255682146E-3</v>
      </c>
      <c r="K715" s="7">
        <f t="shared" si="22"/>
        <v>5.1963657665957737E-4</v>
      </c>
      <c r="L715" s="6">
        <f t="shared" si="23"/>
        <v>5.6670201639980869E-4</v>
      </c>
    </row>
    <row r="716" spans="1:12" x14ac:dyDescent="0.2">
      <c r="A716" s="6" t="s">
        <v>1862</v>
      </c>
      <c r="B716" s="6" t="s">
        <v>1862</v>
      </c>
      <c r="C716" s="6" t="s">
        <v>190</v>
      </c>
      <c r="D716" s="6" t="s">
        <v>190</v>
      </c>
      <c r="E716" s="6" t="s">
        <v>190</v>
      </c>
      <c r="F716" s="6" t="s">
        <v>1863</v>
      </c>
      <c r="G716" s="6">
        <f>'V5-ZIKVC_short_ranked'!G669/'V5-ZIKVC_short_ranked'!G$3</f>
        <v>0</v>
      </c>
      <c r="H716" s="6">
        <f>'V5-ZIKVC_short_ranked'!H669/'V5-ZIKVC_short_ranked'!H$3</f>
        <v>1.024173027989822E-3</v>
      </c>
      <c r="I716" s="6">
        <f>'V5-ZIKVC_short_ranked'!I669/'V5-ZIKVC_short_ranked'!I$3</f>
        <v>5.1464564760954118E-4</v>
      </c>
      <c r="K716" s="7">
        <f t="shared" si="22"/>
        <v>5.1293955853312114E-4</v>
      </c>
      <c r="L716" s="6">
        <f t="shared" si="23"/>
        <v>5.1208864551990679E-4</v>
      </c>
    </row>
    <row r="717" spans="1:12" x14ac:dyDescent="0.2">
      <c r="A717" s="6" t="s">
        <v>1681</v>
      </c>
      <c r="B717" s="6" t="s">
        <v>1681</v>
      </c>
      <c r="C717" s="6" t="s">
        <v>7149</v>
      </c>
      <c r="D717" s="6" t="s">
        <v>7149</v>
      </c>
      <c r="E717" s="6" t="s">
        <v>7149</v>
      </c>
      <c r="F717" s="6" t="s">
        <v>1683</v>
      </c>
      <c r="G717" s="6">
        <f>'V5-ZIKVC_short_ranked'!G619/'V5-ZIKVC_short_ranked'!G$3</f>
        <v>0</v>
      </c>
      <c r="H717" s="6">
        <f>'V5-ZIKVC_short_ranked'!H619/'V5-ZIKVC_short_ranked'!H$3</f>
        <v>1.147752332485157E-3</v>
      </c>
      <c r="I717" s="6">
        <f>'V5-ZIKVC_short_ranked'!I619/'V5-ZIKVC_short_ranked'!I$3</f>
        <v>3.8154407462224213E-4</v>
      </c>
      <c r="K717" s="7">
        <f t="shared" si="22"/>
        <v>5.097654690357997E-4</v>
      </c>
      <c r="L717" s="6">
        <f t="shared" si="23"/>
        <v>5.8452065718013545E-4</v>
      </c>
    </row>
    <row r="718" spans="1:12" x14ac:dyDescent="0.2">
      <c r="A718" s="6" t="s">
        <v>1907</v>
      </c>
      <c r="B718" s="6" t="s">
        <v>1907</v>
      </c>
      <c r="C718" s="6" t="s">
        <v>1908</v>
      </c>
      <c r="D718" s="6" t="s">
        <v>1908</v>
      </c>
      <c r="E718" s="6" t="s">
        <v>1908</v>
      </c>
      <c r="F718" s="6" t="s">
        <v>1909</v>
      </c>
      <c r="G718" s="6">
        <f>'V5-ZIKVC_short_ranked'!G683/'V5-ZIKVC_short_ranked'!G$3</f>
        <v>0</v>
      </c>
      <c r="H718" s="6">
        <f>'V5-ZIKVC_short_ranked'!H683/'V5-ZIKVC_short_ranked'!H$3</f>
        <v>1.4575063613231553E-3</v>
      </c>
      <c r="I718" s="6">
        <f>'V5-ZIKVC_short_ranked'!I683/'V5-ZIKVC_short_ranked'!I$3</f>
        <v>6.5139572505421123E-5</v>
      </c>
      <c r="K718" s="7">
        <f t="shared" si="22"/>
        <v>5.0754864460952551E-4</v>
      </c>
      <c r="L718" s="6">
        <f t="shared" si="23"/>
        <v>8.2333197352852576E-4</v>
      </c>
    </row>
    <row r="719" spans="1:12" x14ac:dyDescent="0.2">
      <c r="A719" s="6" t="s">
        <v>1997</v>
      </c>
      <c r="B719" s="6" t="s">
        <v>1997</v>
      </c>
      <c r="C719" s="6">
        <v>5</v>
      </c>
      <c r="D719" s="6">
        <v>5</v>
      </c>
      <c r="E719" s="6">
        <v>5</v>
      </c>
      <c r="F719" s="6" t="s">
        <v>1998</v>
      </c>
      <c r="G719" s="6">
        <f>'V5-ZIKVC_short_ranked'!G704/'V5-ZIKVC_short_ranked'!G$3</f>
        <v>0</v>
      </c>
      <c r="H719" s="6">
        <f>'V5-ZIKVC_short_ranked'!H704/'V5-ZIKVC_short_ranked'!H$3</f>
        <v>3.4401187446988975E-4</v>
      </c>
      <c r="I719" s="6">
        <f>'V5-ZIKVC_short_ranked'!I704/'V5-ZIKVC_short_ranked'!I$3</f>
        <v>1.1686687548044378E-3</v>
      </c>
      <c r="K719" s="7">
        <f t="shared" si="22"/>
        <v>5.0422687642477583E-4</v>
      </c>
      <c r="L719" s="6">
        <f t="shared" si="23"/>
        <v>6.0058163454487345E-4</v>
      </c>
    </row>
    <row r="720" spans="1:12" x14ac:dyDescent="0.2">
      <c r="A720" s="6" t="s">
        <v>1782</v>
      </c>
      <c r="B720" s="6" t="s">
        <v>1782</v>
      </c>
      <c r="C720" s="6" t="s">
        <v>1783</v>
      </c>
      <c r="D720" s="6" t="s">
        <v>1783</v>
      </c>
      <c r="E720" s="6" t="s">
        <v>1783</v>
      </c>
      <c r="F720" s="6" t="s">
        <v>1784</v>
      </c>
      <c r="G720" s="6">
        <f>'V5-ZIKVC_short_ranked'!G649/'V5-ZIKVC_short_ranked'!G$3</f>
        <v>0</v>
      </c>
      <c r="H720" s="6">
        <f>'V5-ZIKVC_short_ranked'!H649/'V5-ZIKVC_short_ranked'!H$3</f>
        <v>8.9669211195928758E-4</v>
      </c>
      <c r="I720" s="6">
        <f>'V5-ZIKVC_short_ranked'!I649/'V5-ZIKVC_short_ranked'!I$3</f>
        <v>5.9687467731387464E-4</v>
      </c>
      <c r="K720" s="7">
        <f t="shared" si="22"/>
        <v>4.9785559642438737E-4</v>
      </c>
      <c r="L720" s="6">
        <f t="shared" si="23"/>
        <v>4.5647318617598011E-4</v>
      </c>
    </row>
    <row r="721" spans="1:12" x14ac:dyDescent="0.2">
      <c r="A721" s="6" t="s">
        <v>1966</v>
      </c>
      <c r="B721" s="6" t="s">
        <v>1966</v>
      </c>
      <c r="C721" s="6">
        <v>2</v>
      </c>
      <c r="D721" s="6">
        <v>2</v>
      </c>
      <c r="E721" s="6">
        <v>2</v>
      </c>
      <c r="F721" s="6" t="s">
        <v>1967</v>
      </c>
      <c r="G721" s="6">
        <f>'V5-ZIKVC_short_ranked'!G698/'V5-ZIKVC_short_ranked'!G$3</f>
        <v>0</v>
      </c>
      <c r="H721" s="6">
        <f>'V5-ZIKVC_short_ranked'!H698/'V5-ZIKVC_short_ranked'!H$3</f>
        <v>9.4418999151823591E-4</v>
      </c>
      <c r="I721" s="6">
        <f>'V5-ZIKVC_short_ranked'!I698/'V5-ZIKVC_short_ranked'!I$3</f>
        <v>5.0686676074759927E-4</v>
      </c>
      <c r="K721" s="7">
        <f t="shared" si="22"/>
        <v>4.8368558408861171E-4</v>
      </c>
      <c r="L721" s="6">
        <f t="shared" si="23"/>
        <v>4.7252165054553107E-4</v>
      </c>
    </row>
    <row r="722" spans="1:12" x14ac:dyDescent="0.2">
      <c r="A722" s="6" t="s">
        <v>1844</v>
      </c>
      <c r="B722" s="6" t="s">
        <v>1844</v>
      </c>
      <c r="C722" s="6" t="s">
        <v>6813</v>
      </c>
      <c r="D722" s="6" t="s">
        <v>6813</v>
      </c>
      <c r="E722" s="6" t="s">
        <v>6813</v>
      </c>
      <c r="F722" s="6" t="s">
        <v>1845</v>
      </c>
      <c r="G722" s="6">
        <f>'V5-ZIKVC_short_ranked'!G661/'V5-ZIKVC_short_ranked'!G$3</f>
        <v>0</v>
      </c>
      <c r="H722" s="6">
        <f>'V5-ZIKVC_short_ranked'!H661/'V5-ZIKVC_short_ranked'!H$3</f>
        <v>1.6787107718405431E-4</v>
      </c>
      <c r="I722" s="6">
        <f>'V5-ZIKVC_short_ranked'!I661/'V5-ZIKVC_short_ranked'!I$3</f>
        <v>1.2772060257689969E-3</v>
      </c>
      <c r="K722" s="7">
        <f t="shared" si="22"/>
        <v>4.8169236765101703E-4</v>
      </c>
      <c r="L722" s="6">
        <f t="shared" si="23"/>
        <v>6.9402929320592892E-4</v>
      </c>
    </row>
    <row r="723" spans="1:12" x14ac:dyDescent="0.2">
      <c r="A723" s="6" t="s">
        <v>2014</v>
      </c>
      <c r="B723" s="6" t="s">
        <v>2014</v>
      </c>
      <c r="C723" s="6" t="s">
        <v>2015</v>
      </c>
      <c r="D723" s="6" t="s">
        <v>2015</v>
      </c>
      <c r="E723" s="6" t="s">
        <v>2015</v>
      </c>
      <c r="F723" s="6" t="s">
        <v>2016</v>
      </c>
      <c r="G723" s="6">
        <f>'V5-ZIKVC_short_ranked'!G709/'V5-ZIKVC_short_ranked'!G$3</f>
        <v>0</v>
      </c>
      <c r="H723" s="6">
        <f>'V5-ZIKVC_short_ranked'!H709/'V5-ZIKVC_short_ranked'!H$3</f>
        <v>3.9833757421543683E-4</v>
      </c>
      <c r="I723" s="6">
        <f>'V5-ZIKVC_short_ranked'!I709/'V5-ZIKVC_short_ranked'!I$3</f>
        <v>1.024793767711883E-3</v>
      </c>
      <c r="K723" s="7">
        <f t="shared" si="22"/>
        <v>4.7437711397577327E-4</v>
      </c>
      <c r="L723" s="6">
        <f t="shared" si="23"/>
        <v>5.1661114514739426E-4</v>
      </c>
    </row>
    <row r="724" spans="1:12" x14ac:dyDescent="0.2">
      <c r="A724" s="6" t="s">
        <v>2008</v>
      </c>
      <c r="B724" s="6" t="s">
        <v>2008</v>
      </c>
      <c r="C724" s="6" t="s">
        <v>130</v>
      </c>
      <c r="D724" s="6" t="s">
        <v>130</v>
      </c>
      <c r="E724" s="6" t="s">
        <v>130</v>
      </c>
      <c r="F724" s="6" t="s">
        <v>2009</v>
      </c>
      <c r="G724" s="6">
        <f>'V5-ZIKVC_short_ranked'!G713/'V5-ZIKVC_short_ranked'!G$3</f>
        <v>0</v>
      </c>
      <c r="H724" s="6">
        <f>'V5-ZIKVC_short_ranked'!H713/'V5-ZIKVC_short_ranked'!H$3</f>
        <v>2.729601357082273E-4</v>
      </c>
      <c r="I724" s="6">
        <f>'V5-ZIKVC_short_ranked'!I713/'V5-ZIKVC_short_ranked'!I$3</f>
        <v>1.1202859142486719E-3</v>
      </c>
      <c r="K724" s="7">
        <f t="shared" si="22"/>
        <v>4.6441534998563306E-4</v>
      </c>
      <c r="L724" s="6">
        <f t="shared" si="23"/>
        <v>5.8416731911456769E-4</v>
      </c>
    </row>
    <row r="725" spans="1:12" x14ac:dyDescent="0.2">
      <c r="A725" s="6" t="s">
        <v>1644</v>
      </c>
      <c r="B725" s="6" t="s">
        <v>1644</v>
      </c>
      <c r="C725" s="6">
        <v>4</v>
      </c>
      <c r="D725" s="6">
        <v>1</v>
      </c>
      <c r="E725" s="6">
        <v>1</v>
      </c>
      <c r="F725" s="6" t="s">
        <v>1645</v>
      </c>
      <c r="G725" s="6">
        <f>'V5-ZIKVC_short_ranked'!G621/'V5-ZIKVC_short_ranked'!G$3</f>
        <v>0</v>
      </c>
      <c r="H725" s="6">
        <f>'V5-ZIKVC_short_ranked'!H621/'V5-ZIKVC_short_ranked'!H$3</f>
        <v>6.573706530958439E-4</v>
      </c>
      <c r="I725" s="6">
        <f>'V5-ZIKVC_short_ranked'!I621/'V5-ZIKVC_short_ranked'!I$3</f>
        <v>7.1596736997900389E-4</v>
      </c>
      <c r="K725" s="7">
        <f t="shared" si="22"/>
        <v>4.5777934102494928E-4</v>
      </c>
      <c r="L725" s="6">
        <f t="shared" si="23"/>
        <v>3.9752966884158334E-4</v>
      </c>
    </row>
    <row r="726" spans="1:12" x14ac:dyDescent="0.2">
      <c r="A726" s="6" t="s">
        <v>2003</v>
      </c>
      <c r="B726" s="6" t="s">
        <v>2003</v>
      </c>
      <c r="C726" s="6" t="s">
        <v>2004</v>
      </c>
      <c r="D726" s="6" t="s">
        <v>2004</v>
      </c>
      <c r="E726" s="6" t="s">
        <v>2004</v>
      </c>
      <c r="F726" s="6" t="s">
        <v>2005</v>
      </c>
      <c r="G726" s="6">
        <f>'V5-ZIKVC_short_ranked'!G706/'V5-ZIKVC_short_ranked'!G$3</f>
        <v>0</v>
      </c>
      <c r="H726" s="6">
        <f>'V5-ZIKVC_short_ranked'!H706/'V5-ZIKVC_short_ranked'!H$3</f>
        <v>7.9636980491942322E-4</v>
      </c>
      <c r="I726" s="6">
        <f>'V5-ZIKVC_short_ranked'!I706/'V5-ZIKVC_short_ranked'!I$3</f>
        <v>5.39668881010567E-4</v>
      </c>
      <c r="K726" s="7">
        <f t="shared" si="22"/>
        <v>4.4534622864333007E-4</v>
      </c>
      <c r="L726" s="6">
        <f t="shared" si="23"/>
        <v>4.0647729162776488E-4</v>
      </c>
    </row>
    <row r="727" spans="1:12" x14ac:dyDescent="0.2">
      <c r="A727" s="6" t="s">
        <v>2072</v>
      </c>
      <c r="B727" s="6" t="s">
        <v>2072</v>
      </c>
      <c r="C727" s="6">
        <v>6</v>
      </c>
      <c r="D727" s="6">
        <v>1</v>
      </c>
      <c r="E727" s="6">
        <v>1</v>
      </c>
      <c r="F727" s="6" t="s">
        <v>2073</v>
      </c>
      <c r="G727" s="6">
        <f>'V5-ZIKVC_short_ranked'!G721/'V5-ZIKVC_short_ranked'!G$3</f>
        <v>0</v>
      </c>
      <c r="H727" s="6">
        <f>'V5-ZIKVC_short_ranked'!H721/'V5-ZIKVC_short_ranked'!H$3</f>
        <v>3.1690415606446139E-4</v>
      </c>
      <c r="I727" s="6">
        <f>'V5-ZIKVC_short_ranked'!I721/'V5-ZIKVC_short_ranked'!I$3</f>
        <v>1.0122419945157702E-3</v>
      </c>
      <c r="K727" s="7">
        <f t="shared" si="22"/>
        <v>4.4304871686007724E-4</v>
      </c>
      <c r="L727" s="6">
        <f t="shared" si="23"/>
        <v>5.177767873602052E-4</v>
      </c>
    </row>
    <row r="728" spans="1:12" x14ac:dyDescent="0.2">
      <c r="A728" s="6" t="s">
        <v>2043</v>
      </c>
      <c r="B728" s="6" t="s">
        <v>2043</v>
      </c>
      <c r="C728" s="6">
        <v>1</v>
      </c>
      <c r="D728" s="6">
        <v>1</v>
      </c>
      <c r="E728" s="6">
        <v>1</v>
      </c>
      <c r="F728" s="6" t="s">
        <v>2044</v>
      </c>
      <c r="G728" s="6">
        <f>'V5-ZIKVC_short_ranked'!G715/'V5-ZIKVC_short_ranked'!G$3</f>
        <v>0</v>
      </c>
      <c r="H728" s="6">
        <f>'V5-ZIKVC_short_ranked'!H715/'V5-ZIKVC_short_ranked'!H$3</f>
        <v>5.2624257845631888E-4</v>
      </c>
      <c r="I728" s="6">
        <f>'V5-ZIKVC_short_ranked'!I715/'V5-ZIKVC_short_ranked'!I$3</f>
        <v>7.7332231898025443E-4</v>
      </c>
      <c r="K728" s="7">
        <f t="shared" si="22"/>
        <v>4.3318829914552447E-4</v>
      </c>
      <c r="L728" s="6">
        <f t="shared" si="23"/>
        <v>3.9496984243330286E-4</v>
      </c>
    </row>
    <row r="729" spans="1:12" x14ac:dyDescent="0.2">
      <c r="A729" s="6" t="s">
        <v>2001</v>
      </c>
      <c r="B729" s="6" t="s">
        <v>2001</v>
      </c>
      <c r="C729" s="6" t="s">
        <v>827</v>
      </c>
      <c r="D729" s="6" t="s">
        <v>827</v>
      </c>
      <c r="E729" s="6" t="s">
        <v>827</v>
      </c>
      <c r="F729" s="6" t="s">
        <v>2002</v>
      </c>
      <c r="G729" s="6">
        <f>'V5-ZIKVC_short_ranked'!G705/'V5-ZIKVC_short_ranked'!G$3</f>
        <v>0</v>
      </c>
      <c r="H729" s="6">
        <f>'V5-ZIKVC_short_ranked'!H705/'V5-ZIKVC_short_ranked'!H$3</f>
        <v>9.7667514843087369E-4</v>
      </c>
      <c r="I729" s="6">
        <f>'V5-ZIKVC_short_ranked'!I705/'V5-ZIKVC_short_ranked'!I$3</f>
        <v>2.9719248729333746E-4</v>
      </c>
      <c r="K729" s="7">
        <f t="shared" si="22"/>
        <v>4.2462254524140377E-4</v>
      </c>
      <c r="L729" s="6">
        <f t="shared" si="23"/>
        <v>5.0065197606930802E-4</v>
      </c>
    </row>
    <row r="730" spans="1:12" x14ac:dyDescent="0.2">
      <c r="A730" s="6" t="s">
        <v>2062</v>
      </c>
      <c r="B730" s="6" t="s">
        <v>2062</v>
      </c>
      <c r="C730" s="6">
        <v>25</v>
      </c>
      <c r="D730" s="6">
        <v>1</v>
      </c>
      <c r="E730" s="6">
        <v>1</v>
      </c>
      <c r="F730" s="6" t="s">
        <v>2063</v>
      </c>
      <c r="G730" s="6">
        <f>'V5-ZIKVC_short_ranked'!G717/'V5-ZIKVC_short_ranked'!G$3</f>
        <v>0</v>
      </c>
      <c r="H730" s="6">
        <f>'V5-ZIKVC_short_ranked'!H717/'V5-ZIKVC_short_ranked'!H$3</f>
        <v>6.0094147582697203E-4</v>
      </c>
      <c r="I730" s="6">
        <f>'V5-ZIKVC_short_ranked'!I717/'V5-ZIKVC_short_ranked'!I$3</f>
        <v>6.3967002833901262E-4</v>
      </c>
      <c r="K730" s="7">
        <f t="shared" si="22"/>
        <v>4.1353716805532818E-4</v>
      </c>
      <c r="L730" s="6">
        <f t="shared" si="23"/>
        <v>3.5865682374288521E-4</v>
      </c>
    </row>
    <row r="731" spans="1:12" x14ac:dyDescent="0.2">
      <c r="A731" s="6" t="s">
        <v>2029</v>
      </c>
      <c r="B731" s="6" t="s">
        <v>2029</v>
      </c>
      <c r="C731" s="6" t="s">
        <v>97</v>
      </c>
      <c r="D731" s="6" t="s">
        <v>97</v>
      </c>
      <c r="E731" s="6" t="s">
        <v>97</v>
      </c>
      <c r="F731" s="6" t="s">
        <v>2030</v>
      </c>
      <c r="G731" s="6">
        <f>'V5-ZIKVC_short_ranked'!G712/'V5-ZIKVC_short_ranked'!G$3</f>
        <v>0</v>
      </c>
      <c r="H731" s="6">
        <f>'V5-ZIKVC_short_ranked'!H712/'V5-ZIKVC_short_ranked'!H$3</f>
        <v>9.8337574215436822E-4</v>
      </c>
      <c r="I731" s="6">
        <f>'V5-ZIKVC_short_ranked'!I712/'V5-ZIKVC_short_ranked'!I$3</f>
        <v>2.0786149451003337E-4</v>
      </c>
      <c r="K731" s="7">
        <f t="shared" si="22"/>
        <v>3.9707907888813387E-4</v>
      </c>
      <c r="L731" s="6">
        <f t="shared" si="23"/>
        <v>5.1827544148148311E-4</v>
      </c>
    </row>
    <row r="732" spans="1:12" x14ac:dyDescent="0.2">
      <c r="A732" s="6" t="s">
        <v>1836</v>
      </c>
      <c r="B732" s="6" t="s">
        <v>1836</v>
      </c>
      <c r="C732" s="6">
        <v>3</v>
      </c>
      <c r="D732" s="6">
        <v>3</v>
      </c>
      <c r="E732" s="6">
        <v>3</v>
      </c>
      <c r="F732" s="6" t="s">
        <v>1837</v>
      </c>
      <c r="G732" s="6">
        <f>'V5-ZIKVC_short_ranked'!G662/'V5-ZIKVC_short_ranked'!G$3</f>
        <v>0</v>
      </c>
      <c r="H732" s="6">
        <f>'V5-ZIKVC_short_ranked'!H662/'V5-ZIKVC_short_ranked'!H$3</f>
        <v>7.9940627650551316E-4</v>
      </c>
      <c r="I732" s="6">
        <f>'V5-ZIKVC_short_ranked'!I662/'V5-ZIKVC_short_ranked'!I$3</f>
        <v>3.8274876949024201E-4</v>
      </c>
      <c r="K732" s="7">
        <f t="shared" si="22"/>
        <v>3.9405168199858507E-4</v>
      </c>
      <c r="L732" s="6">
        <f t="shared" si="23"/>
        <v>3.9982298033314776E-4</v>
      </c>
    </row>
    <row r="733" spans="1:12" x14ac:dyDescent="0.2">
      <c r="A733" s="6" t="s">
        <v>1989</v>
      </c>
      <c r="B733" s="6" t="s">
        <v>1989</v>
      </c>
      <c r="C733" s="6">
        <v>2</v>
      </c>
      <c r="D733" s="6">
        <v>2</v>
      </c>
      <c r="E733" s="6">
        <v>2</v>
      </c>
      <c r="F733" s="6" t="s">
        <v>1990</v>
      </c>
      <c r="G733" s="6">
        <f>'V5-ZIKVC_short_ranked'!G703/'V5-ZIKVC_short_ranked'!G$3</f>
        <v>0</v>
      </c>
      <c r="H733" s="6">
        <f>'V5-ZIKVC_short_ranked'!H703/'V5-ZIKVC_short_ranked'!H$3</f>
        <v>9.5233248515691276E-4</v>
      </c>
      <c r="I733" s="6">
        <f>'V5-ZIKVC_short_ranked'!I703/'V5-ZIKVC_short_ranked'!I$3</f>
        <v>2.1094780802900445E-4</v>
      </c>
      <c r="K733" s="7">
        <f t="shared" si="22"/>
        <v>3.8776009772863905E-4</v>
      </c>
      <c r="L733" s="6">
        <f t="shared" si="23"/>
        <v>5.0018119708052393E-4</v>
      </c>
    </row>
    <row r="734" spans="1:12" x14ac:dyDescent="0.2">
      <c r="A734" s="6" t="s">
        <v>2070</v>
      </c>
      <c r="B734" s="6" t="s">
        <v>2070</v>
      </c>
      <c r="C734" s="6">
        <v>3</v>
      </c>
      <c r="D734" s="6">
        <v>3</v>
      </c>
      <c r="E734" s="6">
        <v>3</v>
      </c>
      <c r="F734" s="6" t="s">
        <v>2071</v>
      </c>
      <c r="G734" s="6">
        <f>'V5-ZIKVC_short_ranked'!G720/'V5-ZIKVC_short_ranked'!G$3</f>
        <v>0</v>
      </c>
      <c r="H734" s="6">
        <f>'V5-ZIKVC_short_ranked'!H720/'V5-ZIKVC_short_ranked'!H$3</f>
        <v>8.0366412213740462E-4</v>
      </c>
      <c r="I734" s="6">
        <f>'V5-ZIKVC_short_ranked'!I720/'V5-ZIKVC_short_ranked'!I$3</f>
        <v>3.5668146720361642E-4</v>
      </c>
      <c r="K734" s="7">
        <f t="shared" si="22"/>
        <v>3.8678186311367368E-4</v>
      </c>
      <c r="L734" s="6">
        <f t="shared" si="23"/>
        <v>4.026767073946269E-4</v>
      </c>
    </row>
    <row r="735" spans="1:12" x14ac:dyDescent="0.2">
      <c r="A735" s="6" t="s">
        <v>1956</v>
      </c>
      <c r="B735" s="6" t="s">
        <v>1956</v>
      </c>
      <c r="C735" s="6">
        <v>4</v>
      </c>
      <c r="D735" s="6">
        <v>4</v>
      </c>
      <c r="E735" s="6">
        <v>4</v>
      </c>
      <c r="F735" s="6" t="s">
        <v>1957</v>
      </c>
      <c r="G735" s="6">
        <f>'V5-ZIKVC_short_ranked'!G697/'V5-ZIKVC_short_ranked'!G$3</f>
        <v>0</v>
      </c>
      <c r="H735" s="6">
        <f>'V5-ZIKVC_short_ranked'!H697/'V5-ZIKVC_short_ranked'!H$3</f>
        <v>6.4814249363867691E-4</v>
      </c>
      <c r="I735" s="6">
        <f>'V5-ZIKVC_short_ranked'!I697/'V5-ZIKVC_short_ranked'!I$3</f>
        <v>5.0628162324028504E-4</v>
      </c>
      <c r="K735" s="7">
        <f t="shared" si="22"/>
        <v>3.8480803895965402E-4</v>
      </c>
      <c r="L735" s="6">
        <f t="shared" si="23"/>
        <v>3.4071842740528174E-4</v>
      </c>
    </row>
    <row r="736" spans="1:12" x14ac:dyDescent="0.2">
      <c r="A736" s="6" t="s">
        <v>2135</v>
      </c>
      <c r="B736" s="6" t="s">
        <v>2135</v>
      </c>
      <c r="C736" s="6">
        <v>3</v>
      </c>
      <c r="D736" s="6">
        <v>3</v>
      </c>
      <c r="E736" s="6">
        <v>3</v>
      </c>
      <c r="F736" s="6" t="s">
        <v>2136</v>
      </c>
      <c r="G736" s="6">
        <f>'V5-ZIKVC_short_ranked'!G731/'V5-ZIKVC_short_ranked'!G$3</f>
        <v>0</v>
      </c>
      <c r="H736" s="6">
        <f>'V5-ZIKVC_short_ranked'!H731/'V5-ZIKVC_short_ranked'!H$3</f>
        <v>3.6730279898218831E-4</v>
      </c>
      <c r="I736" s="6">
        <f>'V5-ZIKVC_short_ranked'!I731/'V5-ZIKVC_short_ranked'!I$3</f>
        <v>7.8589703874528175E-4</v>
      </c>
      <c r="K736" s="7">
        <f t="shared" si="22"/>
        <v>3.8439994590915667E-4</v>
      </c>
      <c r="L736" s="6">
        <f t="shared" si="23"/>
        <v>3.9322738104299458E-4</v>
      </c>
    </row>
    <row r="737" spans="1:12" x14ac:dyDescent="0.2">
      <c r="A737" s="6" t="s">
        <v>2168</v>
      </c>
      <c r="B737" s="6" t="s">
        <v>2168</v>
      </c>
      <c r="C737" s="6">
        <v>22</v>
      </c>
      <c r="D737" s="6">
        <v>22</v>
      </c>
      <c r="E737" s="6">
        <v>22</v>
      </c>
      <c r="F737" s="6" t="s">
        <v>2169</v>
      </c>
      <c r="G737" s="6">
        <f>'V5-ZIKVC_short_ranked'!G738/'V5-ZIKVC_short_ranked'!G$3</f>
        <v>0</v>
      </c>
      <c r="H737" s="6">
        <f>'V5-ZIKVC_short_ranked'!H738/'V5-ZIKVC_short_ranked'!H$3</f>
        <v>1.4816793893129772E-4</v>
      </c>
      <c r="I737" s="6">
        <f>'V5-ZIKVC_short_ranked'!I738/'V5-ZIKVC_short_ranked'!I$3</f>
        <v>9.8727612753703002E-4</v>
      </c>
      <c r="K737" s="7">
        <f t="shared" si="22"/>
        <v>3.7848135548944258E-4</v>
      </c>
      <c r="L737" s="6">
        <f t="shared" si="23"/>
        <v>5.3241125118290162E-4</v>
      </c>
    </row>
    <row r="738" spans="1:12" x14ac:dyDescent="0.2">
      <c r="A738" s="6" t="s">
        <v>2064</v>
      </c>
      <c r="B738" s="6" t="s">
        <v>2064</v>
      </c>
      <c r="C738" s="6">
        <v>26</v>
      </c>
      <c r="D738" s="6">
        <v>26</v>
      </c>
      <c r="E738" s="6">
        <v>26</v>
      </c>
      <c r="F738" s="6" t="s">
        <v>2065</v>
      </c>
      <c r="G738" s="6">
        <f>'V5-ZIKVC_short_ranked'!G718/'V5-ZIKVC_short_ranked'!G$3</f>
        <v>0</v>
      </c>
      <c r="H738" s="6">
        <f>'V5-ZIKVC_short_ranked'!H718/'V5-ZIKVC_short_ranked'!H$3</f>
        <v>5.576759966072944E-4</v>
      </c>
      <c r="I738" s="6">
        <f>'V5-ZIKVC_short_ranked'!I718/'V5-ZIKVC_short_ranked'!I$3</f>
        <v>5.7506396356084863E-4</v>
      </c>
      <c r="K738" s="7">
        <f t="shared" si="22"/>
        <v>3.775799867227144E-4</v>
      </c>
      <c r="L738" s="6">
        <f t="shared" si="23"/>
        <v>3.2710941614211953E-4</v>
      </c>
    </row>
    <row r="739" spans="1:12" x14ac:dyDescent="0.2">
      <c r="A739" s="6" t="s">
        <v>2012</v>
      </c>
      <c r="B739" s="6" t="s">
        <v>2012</v>
      </c>
      <c r="C739" s="6">
        <v>2</v>
      </c>
      <c r="D739" s="6">
        <v>2</v>
      </c>
      <c r="E739" s="6">
        <v>2</v>
      </c>
      <c r="F739" s="6" t="s">
        <v>2013</v>
      </c>
      <c r="G739" s="6">
        <f>'V5-ZIKVC_short_ranked'!G708/'V5-ZIKVC_short_ranked'!G$3</f>
        <v>0</v>
      </c>
      <c r="H739" s="6">
        <f>'V5-ZIKVC_short_ranked'!H708/'V5-ZIKVC_short_ranked'!H$3</f>
        <v>7.6108566581849029E-4</v>
      </c>
      <c r="I739" s="6">
        <f>'V5-ZIKVC_short_ranked'!I708/'V5-ZIKVC_short_ranked'!I$3</f>
        <v>3.63863743273787E-4</v>
      </c>
      <c r="K739" s="7">
        <f t="shared" si="22"/>
        <v>3.7498313636409245E-4</v>
      </c>
      <c r="L739" s="6">
        <f t="shared" si="23"/>
        <v>3.8066465340981715E-4</v>
      </c>
    </row>
    <row r="740" spans="1:12" x14ac:dyDescent="0.2">
      <c r="A740" s="6" t="s">
        <v>2127</v>
      </c>
      <c r="B740" s="6" t="s">
        <v>2127</v>
      </c>
      <c r="C740" s="6">
        <v>2</v>
      </c>
      <c r="D740" s="6">
        <v>2</v>
      </c>
      <c r="E740" s="6">
        <v>2</v>
      </c>
      <c r="F740" s="6" t="s">
        <v>2128</v>
      </c>
      <c r="G740" s="6">
        <f>'V5-ZIKVC_short_ranked'!G729/'V5-ZIKVC_short_ranked'!G$3</f>
        <v>0</v>
      </c>
      <c r="H740" s="6">
        <f>'V5-ZIKVC_short_ranked'!H729/'V5-ZIKVC_short_ranked'!H$3</f>
        <v>5.2581000848176426E-4</v>
      </c>
      <c r="I740" s="6">
        <f>'V5-ZIKVC_short_ranked'!I729/'V5-ZIKVC_short_ranked'!I$3</f>
        <v>5.8381807960164759E-4</v>
      </c>
      <c r="K740" s="7">
        <f t="shared" si="22"/>
        <v>3.6987602936113727E-4</v>
      </c>
      <c r="L740" s="6">
        <f t="shared" si="23"/>
        <v>3.2163246400314296E-4</v>
      </c>
    </row>
    <row r="741" spans="1:12" x14ac:dyDescent="0.2">
      <c r="A741" s="6" t="s">
        <v>2181</v>
      </c>
      <c r="B741" s="6" t="s">
        <v>2181</v>
      </c>
      <c r="C741" s="6">
        <v>3</v>
      </c>
      <c r="D741" s="6">
        <v>3</v>
      </c>
      <c r="E741" s="6">
        <v>3</v>
      </c>
      <c r="F741" s="6" t="s">
        <v>2182</v>
      </c>
      <c r="G741" s="6">
        <f>'V5-ZIKVC_short_ranked'!G740/'V5-ZIKVC_short_ranked'!G$3</f>
        <v>0</v>
      </c>
      <c r="H741" s="6">
        <f>'V5-ZIKVC_short_ranked'!H740/'V5-ZIKVC_short_ranked'!H$3</f>
        <v>1.7013570822731129E-4</v>
      </c>
      <c r="I741" s="6">
        <f>'V5-ZIKVC_short_ranked'!I740/'V5-ZIKVC_short_ranked'!I$3</f>
        <v>9.3577255360892159E-4</v>
      </c>
      <c r="K741" s="7">
        <f t="shared" si="22"/>
        <v>3.6863608727874428E-4</v>
      </c>
      <c r="L741" s="6">
        <f t="shared" si="23"/>
        <v>4.9846701835187899E-4</v>
      </c>
    </row>
    <row r="742" spans="1:12" x14ac:dyDescent="0.2">
      <c r="A742" s="6" t="s">
        <v>1754</v>
      </c>
      <c r="B742" s="6" t="s">
        <v>1754</v>
      </c>
      <c r="C742" s="6">
        <v>4</v>
      </c>
      <c r="D742" s="6">
        <v>4</v>
      </c>
      <c r="E742" s="6">
        <v>4</v>
      </c>
      <c r="F742" s="6" t="s">
        <v>1755</v>
      </c>
      <c r="G742" s="6">
        <f>'V5-ZIKVC_short_ranked'!G641/'V5-ZIKVC_short_ranked'!G$3</f>
        <v>0</v>
      </c>
      <c r="H742" s="6">
        <f>'V5-ZIKVC_short_ranked'!H641/'V5-ZIKVC_short_ranked'!H$3</f>
        <v>8.6429177268871932E-4</v>
      </c>
      <c r="I742" s="6">
        <f>'V5-ZIKVC_short_ranked'!I641/'V5-ZIKVC_short_ranked'!I$3</f>
        <v>2.2648263518397412E-4</v>
      </c>
      <c r="K742" s="7">
        <f t="shared" si="22"/>
        <v>3.6359146929089778E-4</v>
      </c>
      <c r="L742" s="6">
        <f t="shared" si="23"/>
        <v>4.4816201465203652E-4</v>
      </c>
    </row>
    <row r="743" spans="1:12" x14ac:dyDescent="0.2">
      <c r="A743" s="6" t="s">
        <v>2137</v>
      </c>
      <c r="B743" s="6" t="s">
        <v>2137</v>
      </c>
      <c r="C743" s="6">
        <v>3</v>
      </c>
      <c r="D743" s="6">
        <v>3</v>
      </c>
      <c r="E743" s="6">
        <v>3</v>
      </c>
      <c r="F743" s="6" t="s">
        <v>2138</v>
      </c>
      <c r="G743" s="6">
        <f>'V5-ZIKVC_short_ranked'!G732/'V5-ZIKVC_short_ranked'!G$3</f>
        <v>0</v>
      </c>
      <c r="H743" s="6">
        <f>'V5-ZIKVC_short_ranked'!H732/'V5-ZIKVC_short_ranked'!H$3</f>
        <v>5.6039864291772691E-4</v>
      </c>
      <c r="I743" s="6">
        <f>'V5-ZIKVC_short_ranked'!I732/'V5-ZIKVC_short_ranked'!I$3</f>
        <v>5.1328032675914141E-4</v>
      </c>
      <c r="K743" s="7">
        <f t="shared" si="22"/>
        <v>3.5789298989228946E-4</v>
      </c>
      <c r="L743" s="6">
        <f t="shared" si="23"/>
        <v>3.1083850805512642E-4</v>
      </c>
    </row>
    <row r="744" spans="1:12" x14ac:dyDescent="0.2">
      <c r="A744" s="6" t="s">
        <v>2154</v>
      </c>
      <c r="B744" s="6" t="s">
        <v>2154</v>
      </c>
      <c r="C744" s="6">
        <v>3</v>
      </c>
      <c r="D744" s="6">
        <v>3</v>
      </c>
      <c r="E744" s="6">
        <v>3</v>
      </c>
      <c r="F744" s="6" t="s">
        <v>2155</v>
      </c>
      <c r="G744" s="6">
        <f>'V5-ZIKVC_short_ranked'!G736/'V5-ZIKVC_short_ranked'!G$3</f>
        <v>0</v>
      </c>
      <c r="H744" s="6">
        <f>'V5-ZIKVC_short_ranked'!H736/'V5-ZIKVC_short_ranked'!H$3</f>
        <v>4.4561492790500429E-4</v>
      </c>
      <c r="I744" s="6">
        <f>'V5-ZIKVC_short_ranked'!I736/'V5-ZIKVC_short_ranked'!I$3</f>
        <v>6.2513337693181426E-4</v>
      </c>
      <c r="K744" s="7">
        <f t="shared" si="22"/>
        <v>3.5691610161227289E-4</v>
      </c>
      <c r="L744" s="6">
        <f t="shared" si="23"/>
        <v>3.2186728022249255E-4</v>
      </c>
    </row>
    <row r="745" spans="1:12" x14ac:dyDescent="0.2">
      <c r="A745" s="6" t="s">
        <v>2115</v>
      </c>
      <c r="B745" s="6" t="s">
        <v>2115</v>
      </c>
      <c r="C745" s="6">
        <v>3</v>
      </c>
      <c r="D745" s="6">
        <v>3</v>
      </c>
      <c r="E745" s="6">
        <v>3</v>
      </c>
      <c r="F745" s="6" t="s">
        <v>2116</v>
      </c>
      <c r="G745" s="6">
        <f>'V5-ZIKVC_short_ranked'!G728/'V5-ZIKVC_short_ranked'!G$3</f>
        <v>0</v>
      </c>
      <c r="H745" s="6">
        <f>'V5-ZIKVC_short_ranked'!H728/'V5-ZIKVC_short_ranked'!H$3</f>
        <v>7.940033927056828E-4</v>
      </c>
      <c r="I745" s="6">
        <f>'V5-ZIKVC_short_ranked'!I728/'V5-ZIKVC_short_ranked'!I$3</f>
        <v>2.6451657315939837E-4</v>
      </c>
      <c r="K745" s="7">
        <f t="shared" si="22"/>
        <v>3.5283998862169376E-4</v>
      </c>
      <c r="L745" s="6">
        <f t="shared" si="23"/>
        <v>4.0430324781805504E-4</v>
      </c>
    </row>
    <row r="746" spans="1:12" x14ac:dyDescent="0.2">
      <c r="A746" s="6" t="s">
        <v>2107</v>
      </c>
      <c r="B746" s="6" t="s">
        <v>2107</v>
      </c>
      <c r="C746" s="6" t="s">
        <v>190</v>
      </c>
      <c r="D746" s="6" t="s">
        <v>190</v>
      </c>
      <c r="E746" s="6" t="s">
        <v>190</v>
      </c>
      <c r="F746" s="6" t="s">
        <v>2108</v>
      </c>
      <c r="G746" s="6">
        <f>'V5-ZIKVC_short_ranked'!G727/'V5-ZIKVC_short_ranked'!G$3</f>
        <v>0</v>
      </c>
      <c r="H746" s="6">
        <f>'V5-ZIKVC_short_ranked'!H727/'V5-ZIKVC_short_ranked'!H$3</f>
        <v>4.2564037319762512E-4</v>
      </c>
      <c r="I746" s="6">
        <f>'V5-ZIKVC_short_ranked'!I727/'V5-ZIKVC_short_ranked'!I$3</f>
        <v>6.2999804954164238E-4</v>
      </c>
      <c r="K746" s="7">
        <f t="shared" si="22"/>
        <v>3.518794742464225E-4</v>
      </c>
      <c r="L746" s="6">
        <f t="shared" si="23"/>
        <v>3.2141077808178048E-4</v>
      </c>
    </row>
    <row r="747" spans="1:12" x14ac:dyDescent="0.2">
      <c r="A747" s="6" t="s">
        <v>1852</v>
      </c>
      <c r="B747" s="6" t="s">
        <v>1852</v>
      </c>
      <c r="C747" s="6">
        <v>4</v>
      </c>
      <c r="D747" s="6">
        <v>4</v>
      </c>
      <c r="E747" s="6">
        <v>4</v>
      </c>
      <c r="F747" s="6" t="s">
        <v>1853</v>
      </c>
      <c r="G747" s="6">
        <f>'V5-ZIKVC_short_ranked'!G665/'V5-ZIKVC_short_ranked'!G$3</f>
        <v>0</v>
      </c>
      <c r="H747" s="6">
        <f>'V5-ZIKVC_short_ranked'!H665/'V5-ZIKVC_short_ranked'!H$3</f>
        <v>8.301272264631044E-4</v>
      </c>
      <c r="I747" s="6">
        <f>'V5-ZIKVC_short_ranked'!I665/'V5-ZIKVC_short_ranked'!I$3</f>
        <v>1.9083514037563534E-4</v>
      </c>
      <c r="K747" s="7">
        <f t="shared" si="22"/>
        <v>3.4032078894624657E-4</v>
      </c>
      <c r="L747" s="6">
        <f t="shared" si="23"/>
        <v>4.3478416757658479E-4</v>
      </c>
    </row>
    <row r="748" spans="1:12" x14ac:dyDescent="0.2">
      <c r="A748" s="6" t="s">
        <v>1764</v>
      </c>
      <c r="B748" s="6" t="s">
        <v>1764</v>
      </c>
      <c r="C748" s="6">
        <v>4</v>
      </c>
      <c r="D748" s="6">
        <v>4</v>
      </c>
      <c r="E748" s="6">
        <v>4</v>
      </c>
      <c r="F748" s="6" t="s">
        <v>1765</v>
      </c>
      <c r="G748" s="6">
        <f>'V5-ZIKVC_short_ranked'!G644/'V5-ZIKVC_short_ranked'!G$3</f>
        <v>0</v>
      </c>
      <c r="H748" s="6">
        <f>'V5-ZIKVC_short_ranked'!H644/'V5-ZIKVC_short_ranked'!H$3</f>
        <v>5.4513146734520791E-4</v>
      </c>
      <c r="I748" s="6">
        <f>'V5-ZIKVC_short_ranked'!I644/'V5-ZIKVC_short_ranked'!I$3</f>
        <v>4.6819031884257507E-4</v>
      </c>
      <c r="K748" s="7">
        <f t="shared" si="22"/>
        <v>3.3777392872926101E-4</v>
      </c>
      <c r="L748" s="6">
        <f t="shared" si="23"/>
        <v>2.9503966729937513E-4</v>
      </c>
    </row>
    <row r="749" spans="1:12" x14ac:dyDescent="0.2">
      <c r="A749" s="6" t="s">
        <v>2027</v>
      </c>
      <c r="B749" s="6" t="s">
        <v>2027</v>
      </c>
      <c r="C749" s="6" t="s">
        <v>757</v>
      </c>
      <c r="D749" s="6" t="s">
        <v>757</v>
      </c>
      <c r="E749" s="6" t="s">
        <v>757</v>
      </c>
      <c r="F749" s="6" t="s">
        <v>2028</v>
      </c>
      <c r="G749" s="6">
        <f>'V5-ZIKVC_short_ranked'!G711/'V5-ZIKVC_short_ranked'!G$3</f>
        <v>0</v>
      </c>
      <c r="H749" s="6">
        <f>'V5-ZIKVC_short_ranked'!H711/'V5-ZIKVC_short_ranked'!H$3</f>
        <v>3.4949957591178969E-4</v>
      </c>
      <c r="I749" s="6">
        <f>'V5-ZIKVC_short_ranked'!I711/'V5-ZIKVC_short_ranked'!I$3</f>
        <v>6.3964708177009831E-4</v>
      </c>
      <c r="K749" s="7">
        <f t="shared" si="22"/>
        <v>3.2971555256062932E-4</v>
      </c>
      <c r="L749" s="6">
        <f t="shared" si="23"/>
        <v>3.2028214591078933E-4</v>
      </c>
    </row>
    <row r="750" spans="1:12" x14ac:dyDescent="0.2">
      <c r="A750" s="6" t="s">
        <v>2087</v>
      </c>
      <c r="B750" s="6" t="s">
        <v>2087</v>
      </c>
      <c r="C750" s="6" t="s">
        <v>68</v>
      </c>
      <c r="D750" s="6" t="s">
        <v>68</v>
      </c>
      <c r="E750" s="6" t="s">
        <v>68</v>
      </c>
      <c r="F750" s="6" t="s">
        <v>2088</v>
      </c>
      <c r="G750" s="6">
        <f>'V5-ZIKVC_short_ranked'!G723/'V5-ZIKVC_short_ranked'!G$3</f>
        <v>0</v>
      </c>
      <c r="H750" s="6">
        <f>'V5-ZIKVC_short_ranked'!H723/'V5-ZIKVC_short_ranked'!H$3</f>
        <v>8.174809160305344E-4</v>
      </c>
      <c r="I750" s="6">
        <f>'V5-ZIKVC_short_ranked'!I723/'V5-ZIKVC_short_ranked'!I$3</f>
        <v>1.6211750937941005E-4</v>
      </c>
      <c r="K750" s="7">
        <f t="shared" si="22"/>
        <v>3.2653280846998148E-4</v>
      </c>
      <c r="L750" s="6">
        <f t="shared" si="23"/>
        <v>4.3283143941933323E-4</v>
      </c>
    </row>
    <row r="751" spans="1:12" x14ac:dyDescent="0.2">
      <c r="A751" s="6" t="s">
        <v>2191</v>
      </c>
      <c r="B751" s="6" t="s">
        <v>2191</v>
      </c>
      <c r="C751" s="6">
        <v>5</v>
      </c>
      <c r="D751" s="6">
        <v>5</v>
      </c>
      <c r="E751" s="6">
        <v>5</v>
      </c>
      <c r="F751" s="6" t="s">
        <v>2192</v>
      </c>
      <c r="G751" s="6">
        <f>'V5-ZIKVC_short_ranked'!G743/'V5-ZIKVC_short_ranked'!G$3</f>
        <v>0</v>
      </c>
      <c r="H751" s="6">
        <f>'V5-ZIKVC_short_ranked'!H743/'V5-ZIKVC_short_ranked'!H$3</f>
        <v>5.8046649703138249E-4</v>
      </c>
      <c r="I751" s="6">
        <f>'V5-ZIKVC_short_ranked'!I743/'V5-ZIKVC_short_ranked'!I$3</f>
        <v>3.4979749652933148E-4</v>
      </c>
      <c r="K751" s="7">
        <f t="shared" si="22"/>
        <v>3.1008799785357132E-4</v>
      </c>
      <c r="L751" s="6">
        <f t="shared" si="23"/>
        <v>2.9226353135104136E-4</v>
      </c>
    </row>
    <row r="752" spans="1:12" x14ac:dyDescent="0.2">
      <c r="A752" s="6" t="s">
        <v>2202</v>
      </c>
      <c r="B752" s="6" t="s">
        <v>2202</v>
      </c>
      <c r="C752" s="6" t="s">
        <v>757</v>
      </c>
      <c r="D752" s="6" t="s">
        <v>757</v>
      </c>
      <c r="E752" s="6" t="s">
        <v>757</v>
      </c>
      <c r="F752" s="6" t="s">
        <v>2203</v>
      </c>
      <c r="G752" s="6">
        <f>'V5-ZIKVC_short_ranked'!G746/'V5-ZIKVC_short_ranked'!G$3</f>
        <v>0</v>
      </c>
      <c r="H752" s="6">
        <f>'V5-ZIKVC_short_ranked'!H746/'V5-ZIKVC_short_ranked'!H$3</f>
        <v>5.0768447837150127E-4</v>
      </c>
      <c r="I752" s="6">
        <f>'V5-ZIKVC_short_ranked'!I746/'V5-ZIKVC_short_ranked'!I$3</f>
        <v>4.217005702222376E-4</v>
      </c>
      <c r="K752" s="7">
        <f t="shared" si="22"/>
        <v>3.0979501619791294E-4</v>
      </c>
      <c r="L752" s="6">
        <f t="shared" si="23"/>
        <v>2.717131247491628E-4</v>
      </c>
    </row>
    <row r="753" spans="1:12" x14ac:dyDescent="0.2">
      <c r="A753" s="6" t="s">
        <v>2195</v>
      </c>
      <c r="B753" s="6" t="s">
        <v>2195</v>
      </c>
      <c r="C753" s="6">
        <v>1</v>
      </c>
      <c r="D753" s="6">
        <v>1</v>
      </c>
      <c r="E753" s="6">
        <v>1</v>
      </c>
      <c r="F753" s="6" t="s">
        <v>2196</v>
      </c>
      <c r="G753" s="6">
        <f>'V5-ZIKVC_short_ranked'!G744/'V5-ZIKVC_short_ranked'!G$3</f>
        <v>0</v>
      </c>
      <c r="H753" s="6">
        <f>'V5-ZIKVC_short_ranked'!H744/'V5-ZIKVC_short_ranked'!H$3</f>
        <v>5.656488549618321E-4</v>
      </c>
      <c r="I753" s="6">
        <f>'V5-ZIKVC_short_ranked'!I744/'V5-ZIKVC_short_ranked'!I$3</f>
        <v>3.5666999391915927E-4</v>
      </c>
      <c r="K753" s="7">
        <f t="shared" si="22"/>
        <v>3.0743961629366379E-4</v>
      </c>
      <c r="L753" s="6">
        <f t="shared" si="23"/>
        <v>2.8601989326053812E-4</v>
      </c>
    </row>
    <row r="754" spans="1:12" x14ac:dyDescent="0.2">
      <c r="A754" s="6" t="s">
        <v>2068</v>
      </c>
      <c r="B754" s="6" t="s">
        <v>2068</v>
      </c>
      <c r="C754" s="6">
        <v>6</v>
      </c>
      <c r="D754" s="6">
        <v>6</v>
      </c>
      <c r="E754" s="6">
        <v>6</v>
      </c>
      <c r="F754" s="6" t="s">
        <v>2069</v>
      </c>
      <c r="G754" s="6">
        <f>'V5-ZIKVC_short_ranked'!G719/'V5-ZIKVC_short_ranked'!G$3</f>
        <v>0</v>
      </c>
      <c r="H754" s="6">
        <f>'V5-ZIKVC_short_ranked'!H719/'V5-ZIKVC_short_ranked'!H$3</f>
        <v>2.0628498727735369E-4</v>
      </c>
      <c r="I754" s="6">
        <f>'V5-ZIKVC_short_ranked'!I719/'V5-ZIKVC_short_ranked'!I$3</f>
        <v>6.6776810197455229E-4</v>
      </c>
      <c r="K754" s="7">
        <f t="shared" si="22"/>
        <v>2.913510297506353E-4</v>
      </c>
      <c r="L754" s="6">
        <f t="shared" si="23"/>
        <v>3.4191480399395346E-4</v>
      </c>
    </row>
    <row r="755" spans="1:12" x14ac:dyDescent="0.2">
      <c r="A755" s="6" t="s">
        <v>2224</v>
      </c>
      <c r="B755" s="6" t="s">
        <v>2224</v>
      </c>
      <c r="C755" s="6">
        <v>2</v>
      </c>
      <c r="D755" s="6">
        <v>2</v>
      </c>
      <c r="E755" s="6">
        <v>2</v>
      </c>
      <c r="F755" s="6" t="s">
        <v>2225</v>
      </c>
      <c r="G755" s="6">
        <f>'V5-ZIKVC_short_ranked'!G749/'V5-ZIKVC_short_ranked'!G$3</f>
        <v>0</v>
      </c>
      <c r="H755" s="6">
        <f>'V5-ZIKVC_short_ranked'!H749/'V5-ZIKVC_short_ranked'!H$3</f>
        <v>5.4641221374045798E-4</v>
      </c>
      <c r="I755" s="6">
        <f>'V5-ZIKVC_short_ranked'!I749/'V5-ZIKVC_short_ranked'!I$3</f>
        <v>3.2025378905219196E-4</v>
      </c>
      <c r="K755" s="7">
        <f t="shared" si="22"/>
        <v>2.8888866759754994E-4</v>
      </c>
      <c r="L755" s="6">
        <f t="shared" si="23"/>
        <v>2.745531004452241E-4</v>
      </c>
    </row>
    <row r="756" spans="1:12" x14ac:dyDescent="0.2">
      <c r="A756" s="6" t="s">
        <v>5280</v>
      </c>
      <c r="B756" s="6" t="s">
        <v>5280</v>
      </c>
      <c r="C756" s="6" t="s">
        <v>2372</v>
      </c>
      <c r="D756" s="6" t="s">
        <v>2372</v>
      </c>
      <c r="E756" s="6" t="s">
        <v>2372</v>
      </c>
      <c r="F756" s="6" t="s">
        <v>5281</v>
      </c>
      <c r="G756" s="6">
        <f>'V5-ZIKVC_short_ranked'!G847/'V5-ZIKVC_short_ranked'!G$3</f>
        <v>8.1710000815062348E-4</v>
      </c>
      <c r="H756" s="6">
        <f>'V5-ZIKVC_short_ranked'!H847/'V5-ZIKVC_short_ranked'!H$3</f>
        <v>4.3498727735368958E-5</v>
      </c>
      <c r="I756" s="6">
        <f>'V5-ZIKVC_short_ranked'!I847/'V5-ZIKVC_short_ranked'!I$3</f>
        <v>0</v>
      </c>
      <c r="K756" s="7">
        <f t="shared" si="22"/>
        <v>2.868662452953308E-4</v>
      </c>
      <c r="L756" s="6">
        <f t="shared" si="23"/>
        <v>4.5971068867540051E-4</v>
      </c>
    </row>
    <row r="757" spans="1:12" x14ac:dyDescent="0.2">
      <c r="A757" s="6" t="s">
        <v>2267</v>
      </c>
      <c r="B757" s="6" t="s">
        <v>2267</v>
      </c>
      <c r="C757" s="6">
        <v>1</v>
      </c>
      <c r="D757" s="6">
        <v>1</v>
      </c>
      <c r="E757" s="6">
        <v>1</v>
      </c>
      <c r="F757" s="6" t="s">
        <v>2268</v>
      </c>
      <c r="G757" s="6">
        <f>'V5-ZIKVC_short_ranked'!G755/'V5-ZIKVC_short_ranked'!G$3</f>
        <v>0</v>
      </c>
      <c r="H757" s="6">
        <f>'V5-ZIKVC_short_ranked'!H755/'V5-ZIKVC_short_ranked'!H$3</f>
        <v>3.5908396946564882E-4</v>
      </c>
      <c r="I757" s="6">
        <f>'V5-ZIKVC_short_ranked'!I755/'V5-ZIKVC_short_ranked'!I$3</f>
        <v>4.8706387177457298E-4</v>
      </c>
      <c r="K757" s="7">
        <f t="shared" si="22"/>
        <v>2.8204928041340727E-4</v>
      </c>
      <c r="L757" s="6">
        <f t="shared" si="23"/>
        <v>2.5250457676058284E-4</v>
      </c>
    </row>
    <row r="758" spans="1:12" x14ac:dyDescent="0.2">
      <c r="A758" s="6" t="s">
        <v>2304</v>
      </c>
      <c r="B758" s="6" t="s">
        <v>2304</v>
      </c>
      <c r="C758" s="6">
        <v>5</v>
      </c>
      <c r="D758" s="6">
        <v>5</v>
      </c>
      <c r="E758" s="6">
        <v>5</v>
      </c>
      <c r="F758" s="6" t="s">
        <v>2305</v>
      </c>
      <c r="G758" s="6">
        <f>'V5-ZIKVC_short_ranked'!G764/'V5-ZIKVC_short_ranked'!G$3</f>
        <v>0</v>
      </c>
      <c r="H758" s="6">
        <f>'V5-ZIKVC_short_ranked'!H764/'V5-ZIKVC_short_ranked'!H$3</f>
        <v>1.8569126378286684E-4</v>
      </c>
      <c r="I758" s="6">
        <f>'V5-ZIKVC_short_ranked'!I764/'V5-ZIKVC_short_ranked'!I$3</f>
        <v>6.4959441939444005E-4</v>
      </c>
      <c r="K758" s="7">
        <f t="shared" si="22"/>
        <v>2.7842856105910228E-4</v>
      </c>
      <c r="L758" s="6">
        <f t="shared" si="23"/>
        <v>3.345794108379587E-4</v>
      </c>
    </row>
    <row r="759" spans="1:12" x14ac:dyDescent="0.2">
      <c r="A759" s="6" t="s">
        <v>2298</v>
      </c>
      <c r="B759" s="6" t="s">
        <v>2298</v>
      </c>
      <c r="C759" s="6">
        <v>5</v>
      </c>
      <c r="D759" s="6">
        <v>5</v>
      </c>
      <c r="E759" s="6">
        <v>5</v>
      </c>
      <c r="F759" s="6" t="s">
        <v>2299</v>
      </c>
      <c r="G759" s="6">
        <f>'V5-ZIKVC_short_ranked'!G762/'V5-ZIKVC_short_ranked'!G$3</f>
        <v>0</v>
      </c>
      <c r="H759" s="6">
        <f>'V5-ZIKVC_short_ranked'!H762/'V5-ZIKVC_short_ranked'!H$3</f>
        <v>2.2478371501272266E-4</v>
      </c>
      <c r="I759" s="6">
        <f>'V5-ZIKVC_short_ranked'!I762/'V5-ZIKVC_short_ranked'!I$3</f>
        <v>6.0265721268027404E-4</v>
      </c>
      <c r="K759" s="7">
        <f t="shared" si="22"/>
        <v>2.7581364256433222E-4</v>
      </c>
      <c r="L759" s="6">
        <f t="shared" si="23"/>
        <v>3.0455207950091419E-4</v>
      </c>
    </row>
    <row r="760" spans="1:12" x14ac:dyDescent="0.2">
      <c r="A760" s="6" t="s">
        <v>2200</v>
      </c>
      <c r="B760" s="6" t="s">
        <v>2200</v>
      </c>
      <c r="C760" s="6" t="s">
        <v>1806</v>
      </c>
      <c r="D760" s="6" t="s">
        <v>1806</v>
      </c>
      <c r="E760" s="6" t="s">
        <v>1806</v>
      </c>
      <c r="F760" s="6" t="s">
        <v>2201</v>
      </c>
      <c r="G760" s="6">
        <f>'V5-ZIKVC_short_ranked'!G745/'V5-ZIKVC_short_ranked'!G$3</f>
        <v>0</v>
      </c>
      <c r="H760" s="6">
        <f>'V5-ZIKVC_short_ranked'!H745/'V5-ZIKVC_short_ranked'!H$3</f>
        <v>2.0617472434266326E-4</v>
      </c>
      <c r="I760" s="6">
        <f>'V5-ZIKVC_short_ranked'!I745/'V5-ZIKVC_short_ranked'!I$3</f>
        <v>6.1166374097913008E-4</v>
      </c>
      <c r="K760" s="7">
        <f t="shared" si="22"/>
        <v>2.7261282177393111E-4</v>
      </c>
      <c r="L760" s="6">
        <f t="shared" si="23"/>
        <v>3.1119712177309907E-4</v>
      </c>
    </row>
    <row r="761" spans="1:12" x14ac:dyDescent="0.2">
      <c r="A761" s="6" t="s">
        <v>2273</v>
      </c>
      <c r="B761" s="6" t="s">
        <v>2273</v>
      </c>
      <c r="C761" s="6" t="s">
        <v>2274</v>
      </c>
      <c r="D761" s="6" t="s">
        <v>2274</v>
      </c>
      <c r="E761" s="6" t="s">
        <v>2274</v>
      </c>
      <c r="F761" s="6" t="s">
        <v>2275</v>
      </c>
      <c r="G761" s="6">
        <f>'V5-ZIKVC_short_ranked'!G757/'V5-ZIKVC_short_ranked'!G$3</f>
        <v>0</v>
      </c>
      <c r="H761" s="6">
        <f>'V5-ZIKVC_short_ranked'!H757/'V5-ZIKVC_short_ranked'!H$3</f>
        <v>4.2861747243426636E-4</v>
      </c>
      <c r="I761" s="6">
        <f>'V5-ZIKVC_short_ranked'!I757/'V5-ZIKVC_short_ranked'!I$3</f>
        <v>3.7685150127927123E-4</v>
      </c>
      <c r="K761" s="7">
        <f t="shared" si="22"/>
        <v>2.6848965790451251E-4</v>
      </c>
      <c r="L761" s="6">
        <f t="shared" si="23"/>
        <v>2.3395501970179347E-4</v>
      </c>
    </row>
    <row r="762" spans="1:12" x14ac:dyDescent="0.2">
      <c r="A762" s="6" t="s">
        <v>2208</v>
      </c>
      <c r="B762" s="6" t="s">
        <v>2208</v>
      </c>
      <c r="C762" s="6">
        <v>10</v>
      </c>
      <c r="D762" s="6">
        <v>10</v>
      </c>
      <c r="E762" s="6">
        <v>10</v>
      </c>
      <c r="F762" s="6" t="s">
        <v>2209</v>
      </c>
      <c r="G762" s="6">
        <f>'V5-ZIKVC_short_ranked'!G747/'V5-ZIKVC_short_ranked'!G$3</f>
        <v>0</v>
      </c>
      <c r="H762" s="6">
        <f>'V5-ZIKVC_short_ranked'!H747/'V5-ZIKVC_short_ranked'!H$3</f>
        <v>6.9703986429177269E-4</v>
      </c>
      <c r="I762" s="6">
        <f>'V5-ZIKVC_short_ranked'!I747/'V5-ZIKVC_short_ranked'!I$3</f>
        <v>9.3982262302229263E-5</v>
      </c>
      <c r="K762" s="7">
        <f t="shared" si="22"/>
        <v>2.6367404219800066E-4</v>
      </c>
      <c r="L762" s="6">
        <f t="shared" si="23"/>
        <v>3.7823619370192408E-4</v>
      </c>
    </row>
    <row r="763" spans="1:12" x14ac:dyDescent="0.2">
      <c r="A763" s="6" t="s">
        <v>2254</v>
      </c>
      <c r="B763" s="6" t="s">
        <v>2254</v>
      </c>
      <c r="C763" s="6">
        <v>1</v>
      </c>
      <c r="D763" s="6">
        <v>1</v>
      </c>
      <c r="E763" s="6">
        <v>1</v>
      </c>
      <c r="F763" s="6" t="s">
        <v>2255</v>
      </c>
      <c r="G763" s="6">
        <f>'V5-ZIKVC_short_ranked'!G753/'V5-ZIKVC_short_ranked'!G$3</f>
        <v>0</v>
      </c>
      <c r="H763" s="6">
        <f>'V5-ZIKVC_short_ranked'!H753/'V5-ZIKVC_short_ranked'!H$3</f>
        <v>6.0681085665818487E-4</v>
      </c>
      <c r="I763" s="6">
        <f>'V5-ZIKVC_short_ranked'!I753/'V5-ZIKVC_short_ranked'!I$3</f>
        <v>1.8038297823517939E-4</v>
      </c>
      <c r="K763" s="7">
        <f t="shared" si="22"/>
        <v>2.6239794496445476E-4</v>
      </c>
      <c r="L763" s="6">
        <f t="shared" si="23"/>
        <v>3.1160823964597462E-4</v>
      </c>
    </row>
    <row r="764" spans="1:12" x14ac:dyDescent="0.2">
      <c r="A764" s="6" t="s">
        <v>2306</v>
      </c>
      <c r="B764" s="6" t="s">
        <v>2306</v>
      </c>
      <c r="C764" s="6">
        <v>1</v>
      </c>
      <c r="D764" s="6">
        <v>1</v>
      </c>
      <c r="E764" s="6">
        <v>1</v>
      </c>
      <c r="F764" s="6" t="s">
        <v>2307</v>
      </c>
      <c r="G764" s="6">
        <f>'V5-ZIKVC_short_ranked'!G765/'V5-ZIKVC_short_ranked'!G$3</f>
        <v>0</v>
      </c>
      <c r="H764" s="6">
        <f>'V5-ZIKVC_short_ranked'!H765/'V5-ZIKVC_short_ranked'!H$3</f>
        <v>3.1544529262086517E-4</v>
      </c>
      <c r="I764" s="6">
        <f>'V5-ZIKVC_short_ranked'!I765/'V5-ZIKVC_short_ranked'!I$3</f>
        <v>4.6999162450234633E-4</v>
      </c>
      <c r="K764" s="7">
        <f t="shared" si="22"/>
        <v>2.6181230570773717E-4</v>
      </c>
      <c r="L764" s="6">
        <f t="shared" si="23"/>
        <v>2.3954207300494511E-4</v>
      </c>
    </row>
    <row r="765" spans="1:12" x14ac:dyDescent="0.2">
      <c r="A765" s="6" t="s">
        <v>2006</v>
      </c>
      <c r="B765" s="6" t="s">
        <v>2006</v>
      </c>
      <c r="C765" s="6">
        <v>6</v>
      </c>
      <c r="D765" s="6">
        <v>6</v>
      </c>
      <c r="E765" s="6">
        <v>6</v>
      </c>
      <c r="F765" s="6" t="s">
        <v>2007</v>
      </c>
      <c r="G765" s="6">
        <f>'V5-ZIKVC_short_ranked'!G707/'V5-ZIKVC_short_ranked'!G$3</f>
        <v>0</v>
      </c>
      <c r="H765" s="6">
        <f>'V5-ZIKVC_short_ranked'!H707/'V5-ZIKVC_short_ranked'!H$3</f>
        <v>3.7786259541984735E-4</v>
      </c>
      <c r="I765" s="6">
        <f>'V5-ZIKVC_short_ranked'!I707/'V5-ZIKVC_short_ranked'!I$3</f>
        <v>4.0390550602921097E-4</v>
      </c>
      <c r="K765" s="7">
        <f t="shared" si="22"/>
        <v>2.6058936714968612E-4</v>
      </c>
      <c r="L765" s="6">
        <f t="shared" si="23"/>
        <v>2.2605236561880359E-4</v>
      </c>
    </row>
    <row r="766" spans="1:12" x14ac:dyDescent="0.2">
      <c r="A766" s="6" t="s">
        <v>2359</v>
      </c>
      <c r="B766" s="6" t="s">
        <v>2359</v>
      </c>
      <c r="C766" s="6" t="s">
        <v>190</v>
      </c>
      <c r="D766" s="6" t="s">
        <v>190</v>
      </c>
      <c r="E766" s="6" t="s">
        <v>190</v>
      </c>
      <c r="F766" s="6" t="s">
        <v>2360</v>
      </c>
      <c r="G766" s="6">
        <f>'V5-ZIKVC_short_ranked'!G773/'V5-ZIKVC_short_ranked'!G$3</f>
        <v>0</v>
      </c>
      <c r="H766" s="6">
        <f>'V5-ZIKVC_short_ranked'!H773/'V5-ZIKVC_short_ranked'!H$3</f>
        <v>1.3769296013570824E-4</v>
      </c>
      <c r="I766" s="6">
        <f>'V5-ZIKVC_short_ranked'!I773/'V5-ZIKVC_short_ranked'!I$3</f>
        <v>6.3934877637421262E-4</v>
      </c>
      <c r="K766" s="7">
        <f t="shared" si="22"/>
        <v>2.5901391216997361E-4</v>
      </c>
      <c r="L766" s="6">
        <f t="shared" si="23"/>
        <v>3.3649783731054815E-4</v>
      </c>
    </row>
    <row r="767" spans="1:12" x14ac:dyDescent="0.2">
      <c r="A767" s="6" t="s">
        <v>2284</v>
      </c>
      <c r="B767" s="6" t="s">
        <v>2284</v>
      </c>
      <c r="C767" s="6">
        <v>3</v>
      </c>
      <c r="D767" s="6">
        <v>3</v>
      </c>
      <c r="E767" s="6">
        <v>3</v>
      </c>
      <c r="F767" s="6" t="s">
        <v>2285</v>
      </c>
      <c r="G767" s="6">
        <f>'V5-ZIKVC_short_ranked'!G759/'V5-ZIKVC_short_ranked'!G$3</f>
        <v>0</v>
      </c>
      <c r="H767" s="6">
        <f>'V5-ZIKVC_short_ranked'!H759/'V5-ZIKVC_short_ranked'!H$3</f>
        <v>4.2769296013570821E-4</v>
      </c>
      <c r="I767" s="6">
        <f>'V5-ZIKVC_short_ranked'!I759/'V5-ZIKVC_short_ranked'!I$3</f>
        <v>3.4786998474053168E-4</v>
      </c>
      <c r="K767" s="7">
        <f t="shared" si="22"/>
        <v>2.5852098162541332E-4</v>
      </c>
      <c r="L767" s="6">
        <f t="shared" si="23"/>
        <v>2.2741536954581633E-4</v>
      </c>
    </row>
    <row r="768" spans="1:12" x14ac:dyDescent="0.2">
      <c r="A768" s="6" t="s">
        <v>2300</v>
      </c>
      <c r="B768" s="6" t="s">
        <v>2300</v>
      </c>
      <c r="C768" s="6">
        <v>3</v>
      </c>
      <c r="D768" s="6">
        <v>3</v>
      </c>
      <c r="E768" s="6">
        <v>3</v>
      </c>
      <c r="F768" s="6" t="s">
        <v>2301</v>
      </c>
      <c r="G768" s="6">
        <f>'V5-ZIKVC_short_ranked'!G763/'V5-ZIKVC_short_ranked'!G$3</f>
        <v>0</v>
      </c>
      <c r="H768" s="6">
        <f>'V5-ZIKVC_short_ranked'!H763/'V5-ZIKVC_short_ranked'!H$3</f>
        <v>4.174469889737065E-4</v>
      </c>
      <c r="I768" s="6">
        <f>'V5-ZIKVC_short_ranked'!I763/'V5-ZIKVC_short_ranked'!I$3</f>
        <v>3.3897818928624697E-4</v>
      </c>
      <c r="K768" s="7">
        <f t="shared" si="22"/>
        <v>2.5214172608665114E-4</v>
      </c>
      <c r="L768" s="6">
        <f t="shared" si="23"/>
        <v>2.2185789518645605E-4</v>
      </c>
    </row>
    <row r="769" spans="1:12" x14ac:dyDescent="0.2">
      <c r="A769" s="6" t="s">
        <v>2345</v>
      </c>
      <c r="B769" s="6" t="s">
        <v>2345</v>
      </c>
      <c r="C769" s="6" t="s">
        <v>2346</v>
      </c>
      <c r="D769" s="6" t="s">
        <v>2347</v>
      </c>
      <c r="E769" s="6" t="s">
        <v>2347</v>
      </c>
      <c r="F769" s="6" t="s">
        <v>2348</v>
      </c>
      <c r="G769" s="6">
        <f>'V5-ZIKVC_short_ranked'!G772/'V5-ZIKVC_short_ranked'!G$3</f>
        <v>0</v>
      </c>
      <c r="H769" s="6">
        <f>'V5-ZIKVC_short_ranked'!H772/'V5-ZIKVC_short_ranked'!H$3</f>
        <v>2.4122137404580156E-4</v>
      </c>
      <c r="I769" s="6">
        <f>'V5-ZIKVC_short_ranked'!I772/'V5-ZIKVC_short_ranked'!I$3</f>
        <v>5.1474890716965546E-4</v>
      </c>
      <c r="K769" s="7">
        <f t="shared" si="22"/>
        <v>2.5199009373848567E-4</v>
      </c>
      <c r="L769" s="6">
        <f t="shared" si="23"/>
        <v>2.5754336207899699E-4</v>
      </c>
    </row>
    <row r="770" spans="1:12" x14ac:dyDescent="0.2">
      <c r="A770" s="6" t="s">
        <v>2292</v>
      </c>
      <c r="B770" s="6" t="s">
        <v>2292</v>
      </c>
      <c r="C770" s="6">
        <v>2</v>
      </c>
      <c r="D770" s="6">
        <v>2</v>
      </c>
      <c r="E770" s="6">
        <v>2</v>
      </c>
      <c r="F770" s="6" t="s">
        <v>2293</v>
      </c>
      <c r="G770" s="6">
        <f>'V5-ZIKVC_short_ranked'!G761/'V5-ZIKVC_short_ranked'!G$3</f>
        <v>0</v>
      </c>
      <c r="H770" s="6">
        <f>'V5-ZIKVC_short_ranked'!H761/'V5-ZIKVC_short_ranked'!H$3</f>
        <v>4.7714164546225617E-4</v>
      </c>
      <c r="I770" s="6">
        <f>'V5-ZIKVC_short_ranked'!I761/'V5-ZIKVC_short_ranked'!I$3</f>
        <v>2.7125139113574041E-4</v>
      </c>
      <c r="K770" s="7">
        <f t="shared" ref="K770:K833" si="24">AVERAGE(G770:I770)</f>
        <v>2.4946434553266549E-4</v>
      </c>
      <c r="L770" s="6">
        <f t="shared" ref="L770:L833" si="25">STDEV(G770:I770)</f>
        <v>2.3931578296403725E-4</v>
      </c>
    </row>
    <row r="771" spans="1:12" x14ac:dyDescent="0.2">
      <c r="A771" s="6" t="s">
        <v>2080</v>
      </c>
      <c r="B771" s="6" t="s">
        <v>2080</v>
      </c>
      <c r="C771" s="6" t="s">
        <v>2081</v>
      </c>
      <c r="D771" s="6" t="s">
        <v>2081</v>
      </c>
      <c r="E771" s="6" t="s">
        <v>2081</v>
      </c>
      <c r="F771" s="6" t="s">
        <v>2082</v>
      </c>
      <c r="G771" s="6">
        <f>'V5-ZIKVC_short_ranked'!G722/'V5-ZIKVC_short_ranked'!G$3</f>
        <v>0</v>
      </c>
      <c r="H771" s="6">
        <f>'V5-ZIKVC_short_ranked'!H722/'V5-ZIKVC_short_ranked'!H$3</f>
        <v>3.9709923664122136E-4</v>
      </c>
      <c r="I771" s="6">
        <f>'V5-ZIKVC_short_ranked'!I722/'V5-ZIKVC_short_ranked'!I$3</f>
        <v>3.3890934957950416E-4</v>
      </c>
      <c r="K771" s="7">
        <f t="shared" si="24"/>
        <v>2.4533619540690851E-4</v>
      </c>
      <c r="L771" s="6">
        <f t="shared" si="25"/>
        <v>2.1445023273854576E-4</v>
      </c>
    </row>
    <row r="772" spans="1:12" x14ac:dyDescent="0.2">
      <c r="A772" s="6" t="s">
        <v>2286</v>
      </c>
      <c r="B772" s="6" t="s">
        <v>2286</v>
      </c>
      <c r="C772" s="6">
        <v>8</v>
      </c>
      <c r="D772" s="6">
        <v>8</v>
      </c>
      <c r="E772" s="6">
        <v>8</v>
      </c>
      <c r="F772" s="6" t="s">
        <v>2287</v>
      </c>
      <c r="G772" s="6">
        <f>'V5-ZIKVC_short_ranked'!G760/'V5-ZIKVC_short_ranked'!G$3</f>
        <v>0</v>
      </c>
      <c r="H772" s="6">
        <f>'V5-ZIKVC_short_ranked'!H760/'V5-ZIKVC_short_ranked'!H$3</f>
        <v>5.4395250212044104E-4</v>
      </c>
      <c r="I772" s="6">
        <f>'V5-ZIKVC_short_ranked'!I760/'V5-ZIKVC_short_ranked'!I$3</f>
        <v>1.8695717022912151E-4</v>
      </c>
      <c r="K772" s="7">
        <f t="shared" si="24"/>
        <v>2.4363655744985419E-4</v>
      </c>
      <c r="L772" s="6">
        <f t="shared" si="25"/>
        <v>2.7637021518709358E-4</v>
      </c>
    </row>
    <row r="773" spans="1:12" x14ac:dyDescent="0.2">
      <c r="A773" s="6" t="s">
        <v>2183</v>
      </c>
      <c r="B773" s="6" t="s">
        <v>2183</v>
      </c>
      <c r="C773" s="6">
        <v>3</v>
      </c>
      <c r="D773" s="6">
        <v>3</v>
      </c>
      <c r="E773" s="6">
        <v>3</v>
      </c>
      <c r="F773" s="6" t="s">
        <v>2184</v>
      </c>
      <c r="G773" s="6">
        <f>'V5-ZIKVC_short_ranked'!G741/'V5-ZIKVC_short_ranked'!G$3</f>
        <v>0</v>
      </c>
      <c r="H773" s="6">
        <f>'V5-ZIKVC_short_ranked'!H741/'V5-ZIKVC_short_ranked'!H$3</f>
        <v>3.0448685326547924E-4</v>
      </c>
      <c r="I773" s="6">
        <f>'V5-ZIKVC_short_ranked'!I741/'V5-ZIKVC_short_ranked'!I$3</f>
        <v>4.2524581511949424E-4</v>
      </c>
      <c r="K773" s="7">
        <f t="shared" si="24"/>
        <v>2.4324422279499119E-4</v>
      </c>
      <c r="L773" s="6">
        <f t="shared" si="25"/>
        <v>2.1913807441740774E-4</v>
      </c>
    </row>
    <row r="774" spans="1:12" x14ac:dyDescent="0.2">
      <c r="A774" s="6" t="s">
        <v>2371</v>
      </c>
      <c r="B774" s="6" t="s">
        <v>2371</v>
      </c>
      <c r="C774" s="6" t="s">
        <v>2372</v>
      </c>
      <c r="D774" s="6" t="s">
        <v>2372</v>
      </c>
      <c r="E774" s="6" t="s">
        <v>2372</v>
      </c>
      <c r="F774" s="6" t="s">
        <v>2373</v>
      </c>
      <c r="G774" s="6">
        <f>'V5-ZIKVC_short_ranked'!G776/'V5-ZIKVC_short_ranked'!G$3</f>
        <v>0</v>
      </c>
      <c r="H774" s="6">
        <f>'V5-ZIKVC_short_ranked'!H776/'V5-ZIKVC_short_ranked'!H$3</f>
        <v>1.7102629346904156E-4</v>
      </c>
      <c r="I774" s="6">
        <f>'V5-ZIKVC_short_ranked'!I776/'V5-ZIKVC_short_ranked'!I$3</f>
        <v>5.578999300129648E-4</v>
      </c>
      <c r="K774" s="7">
        <f t="shared" si="24"/>
        <v>2.4297540782733544E-4</v>
      </c>
      <c r="L774" s="6">
        <f t="shared" si="25"/>
        <v>2.858244028592116E-4</v>
      </c>
    </row>
    <row r="775" spans="1:12" x14ac:dyDescent="0.2">
      <c r="A775" s="6" t="s">
        <v>2256</v>
      </c>
      <c r="B775" s="6" t="s">
        <v>2256</v>
      </c>
      <c r="C775" s="6">
        <v>9</v>
      </c>
      <c r="D775" s="6">
        <v>8</v>
      </c>
      <c r="E775" s="6">
        <v>8</v>
      </c>
      <c r="F775" s="6" t="s">
        <v>2257</v>
      </c>
      <c r="G775" s="6">
        <f>'V5-ZIKVC_short_ranked'!G754/'V5-ZIKVC_short_ranked'!G$3</f>
        <v>0</v>
      </c>
      <c r="H775" s="6">
        <f>'V5-ZIKVC_short_ranked'!H754/'V5-ZIKVC_short_ranked'!H$3</f>
        <v>5.4956743002544531E-4</v>
      </c>
      <c r="I775" s="6">
        <f>'V5-ZIKVC_short_ranked'!I754/'V5-ZIKVC_short_ranked'!I$3</f>
        <v>1.7816863433495108E-4</v>
      </c>
      <c r="K775" s="7">
        <f t="shared" si="24"/>
        <v>2.4257868812013216E-4</v>
      </c>
      <c r="L775" s="6">
        <f t="shared" si="25"/>
        <v>2.8038826884812894E-4</v>
      </c>
    </row>
    <row r="776" spans="1:12" x14ac:dyDescent="0.2">
      <c r="A776" s="6" t="s">
        <v>2384</v>
      </c>
      <c r="B776" s="6" t="s">
        <v>2384</v>
      </c>
      <c r="C776" s="6">
        <v>3</v>
      </c>
      <c r="D776" s="6">
        <v>3</v>
      </c>
      <c r="E776" s="6">
        <v>3</v>
      </c>
      <c r="F776" s="6" t="s">
        <v>2385</v>
      </c>
      <c r="G776" s="6">
        <f>'V5-ZIKVC_short_ranked'!G779/'V5-ZIKVC_short_ranked'!G$3</f>
        <v>0</v>
      </c>
      <c r="H776" s="6">
        <f>'V5-ZIKVC_short_ranked'!H779/'V5-ZIKVC_short_ranked'!H$3</f>
        <v>1.2630195080576761E-4</v>
      </c>
      <c r="I776" s="6">
        <f>'V5-ZIKVC_short_ranked'!I779/'V5-ZIKVC_short_ranked'!I$3</f>
        <v>5.985153569912459E-4</v>
      </c>
      <c r="K776" s="7">
        <f t="shared" si="24"/>
        <v>2.416057692656712E-4</v>
      </c>
      <c r="L776" s="6">
        <f t="shared" si="25"/>
        <v>3.1547802784372386E-4</v>
      </c>
    </row>
    <row r="777" spans="1:12" x14ac:dyDescent="0.2">
      <c r="A777" s="6" t="s">
        <v>2316</v>
      </c>
      <c r="B777" s="6" t="s">
        <v>2316</v>
      </c>
      <c r="C777" s="6">
        <v>2</v>
      </c>
      <c r="D777" s="6">
        <v>2</v>
      </c>
      <c r="E777" s="6">
        <v>2</v>
      </c>
      <c r="F777" s="6" t="s">
        <v>2317</v>
      </c>
      <c r="G777" s="6">
        <f>'V5-ZIKVC_short_ranked'!G768/'V5-ZIKVC_short_ranked'!G$3</f>
        <v>0</v>
      </c>
      <c r="H777" s="6">
        <f>'V5-ZIKVC_short_ranked'!H768/'V5-ZIKVC_short_ranked'!H$3</f>
        <v>4.9102629346904159E-4</v>
      </c>
      <c r="I777" s="6">
        <f>'V5-ZIKVC_short_ranked'!I768/'V5-ZIKVC_short_ranked'!I$3</f>
        <v>2.196560309319749E-4</v>
      </c>
      <c r="K777" s="7">
        <f t="shared" si="24"/>
        <v>2.3689410813367215E-4</v>
      </c>
      <c r="L777" s="6">
        <f t="shared" si="25"/>
        <v>2.4596660077883561E-4</v>
      </c>
    </row>
    <row r="778" spans="1:12" x14ac:dyDescent="0.2">
      <c r="A778" s="6" t="s">
        <v>2365</v>
      </c>
      <c r="B778" s="6" t="s">
        <v>2365</v>
      </c>
      <c r="C778" s="6">
        <v>2</v>
      </c>
      <c r="D778" s="6">
        <v>2</v>
      </c>
      <c r="E778" s="6">
        <v>2</v>
      </c>
      <c r="F778" s="6" t="s">
        <v>2366</v>
      </c>
      <c r="G778" s="6">
        <f>'V5-ZIKVC_short_ranked'!G775/'V5-ZIKVC_short_ranked'!G$3</f>
        <v>0</v>
      </c>
      <c r="H778" s="6">
        <f>'V5-ZIKVC_short_ranked'!H775/'V5-ZIKVC_short_ranked'!H$3</f>
        <v>3.446395250212044E-4</v>
      </c>
      <c r="I778" s="6">
        <f>'V5-ZIKVC_short_ranked'!I775/'V5-ZIKVC_short_ranked'!I$3</f>
        <v>3.4399201459401783E-4</v>
      </c>
      <c r="K778" s="7">
        <f t="shared" si="24"/>
        <v>2.295438465384074E-4</v>
      </c>
      <c r="L778" s="6">
        <f t="shared" si="25"/>
        <v>1.9879106602202796E-4</v>
      </c>
    </row>
    <row r="779" spans="1:12" x14ac:dyDescent="0.2">
      <c r="A779" s="6" t="s">
        <v>2280</v>
      </c>
      <c r="B779" s="6" t="s">
        <v>2280</v>
      </c>
      <c r="C779" s="6" t="s">
        <v>7767</v>
      </c>
      <c r="D779" s="6" t="s">
        <v>7767</v>
      </c>
      <c r="E779" s="6" t="s">
        <v>7767</v>
      </c>
      <c r="F779" s="6" t="s">
        <v>2281</v>
      </c>
      <c r="G779" s="6">
        <f>'V5-ZIKVC_short_ranked'!G771/'V5-ZIKVC_short_ranked'!G$3</f>
        <v>0</v>
      </c>
      <c r="H779" s="6">
        <f>'V5-ZIKVC_short_ranked'!H771/'V5-ZIKVC_short_ranked'!H$3</f>
        <v>4.8625954198473287E-4</v>
      </c>
      <c r="I779" s="6">
        <f>'V5-ZIKVC_short_ranked'!I771/'V5-ZIKVC_short_ranked'!I$3</f>
        <v>1.8608520061037874E-4</v>
      </c>
      <c r="K779" s="7">
        <f t="shared" si="24"/>
        <v>2.2411491419837052E-4</v>
      </c>
      <c r="L779" s="6">
        <f t="shared" si="25"/>
        <v>2.4535032072424331E-4</v>
      </c>
    </row>
    <row r="780" spans="1:12" x14ac:dyDescent="0.2">
      <c r="A780" s="6" t="s">
        <v>1714</v>
      </c>
      <c r="B780" s="6" t="s">
        <v>1714</v>
      </c>
      <c r="C780" s="6">
        <v>17</v>
      </c>
      <c r="D780" s="6">
        <v>1</v>
      </c>
      <c r="E780" s="6">
        <v>1</v>
      </c>
      <c r="F780" s="6" t="s">
        <v>1715</v>
      </c>
      <c r="G780" s="6">
        <f>'V5-ZIKVC_short_ranked'!G631/'V5-ZIKVC_short_ranked'!G$3</f>
        <v>0</v>
      </c>
      <c r="H780" s="6">
        <f>'V5-ZIKVC_short_ranked'!H631/'V5-ZIKVC_short_ranked'!H$3</f>
        <v>4.6617472434266324E-4</v>
      </c>
      <c r="I780" s="6">
        <f>'V5-ZIKVC_short_ranked'!I631/'V5-ZIKVC_short_ranked'!I$3</f>
        <v>1.9900411890912012E-4</v>
      </c>
      <c r="K780" s="7">
        <f t="shared" si="24"/>
        <v>2.2172628108392781E-4</v>
      </c>
      <c r="L780" s="6">
        <f t="shared" si="25"/>
        <v>2.3391652548379989E-4</v>
      </c>
    </row>
    <row r="781" spans="1:12" x14ac:dyDescent="0.2">
      <c r="A781" s="6" t="s">
        <v>1934</v>
      </c>
      <c r="B781" s="6" t="s">
        <v>1934</v>
      </c>
      <c r="C781" s="6">
        <v>4</v>
      </c>
      <c r="D781" s="6">
        <v>4</v>
      </c>
      <c r="E781" s="6">
        <v>4</v>
      </c>
      <c r="F781" s="6" t="s">
        <v>1935</v>
      </c>
      <c r="G781" s="6">
        <f>'V5-ZIKVC_short_ranked'!G691/'V5-ZIKVC_short_ranked'!G$3</f>
        <v>0</v>
      </c>
      <c r="H781" s="6">
        <f>'V5-ZIKVC_short_ranked'!H691/'V5-ZIKVC_short_ranked'!H$3</f>
        <v>3.6396946564885499E-4</v>
      </c>
      <c r="I781" s="6">
        <f>'V5-ZIKVC_short_ranked'!I691/'V5-ZIKVC_short_ranked'!I$3</f>
        <v>2.9555180761596625E-4</v>
      </c>
      <c r="K781" s="7">
        <f t="shared" si="24"/>
        <v>2.1984042442160711E-4</v>
      </c>
      <c r="L781" s="6">
        <f t="shared" si="25"/>
        <v>1.9343630253931287E-4</v>
      </c>
    </row>
    <row r="782" spans="1:12" x14ac:dyDescent="0.2">
      <c r="A782" s="6" t="s">
        <v>2382</v>
      </c>
      <c r="B782" s="6" t="s">
        <v>2382</v>
      </c>
      <c r="C782" s="6" t="s">
        <v>1544</v>
      </c>
      <c r="D782" s="6" t="s">
        <v>1544</v>
      </c>
      <c r="E782" s="6" t="s">
        <v>1544</v>
      </c>
      <c r="F782" s="6" t="s">
        <v>2383</v>
      </c>
      <c r="G782" s="6">
        <f>'V5-ZIKVC_short_ranked'!G778/'V5-ZIKVC_short_ranked'!G$3</f>
        <v>0</v>
      </c>
      <c r="H782" s="6">
        <f>'V5-ZIKVC_short_ranked'!H778/'V5-ZIKVC_short_ranked'!H$3</f>
        <v>3.2377438507209501E-4</v>
      </c>
      <c r="I782" s="6">
        <f>'V5-ZIKVC_short_ranked'!I778/'V5-ZIKVC_short_ranked'!I$3</f>
        <v>3.3317270735093338E-4</v>
      </c>
      <c r="K782" s="7">
        <f t="shared" si="24"/>
        <v>2.1898236414100947E-4</v>
      </c>
      <c r="L782" s="6">
        <f t="shared" si="25"/>
        <v>1.8970250121968206E-4</v>
      </c>
    </row>
    <row r="783" spans="1:12" x14ac:dyDescent="0.2">
      <c r="A783" s="6" t="s">
        <v>2105</v>
      </c>
      <c r="B783" s="6" t="s">
        <v>2105</v>
      </c>
      <c r="C783" s="6">
        <v>4</v>
      </c>
      <c r="D783" s="6">
        <v>4</v>
      </c>
      <c r="E783" s="6">
        <v>4</v>
      </c>
      <c r="F783" s="6" t="s">
        <v>2106</v>
      </c>
      <c r="G783" s="6">
        <f>'V5-ZIKVC_short_ranked'!G726/'V5-ZIKVC_short_ranked'!G$3</f>
        <v>0</v>
      </c>
      <c r="H783" s="6">
        <f>'V5-ZIKVC_short_ranked'!H726/'V5-ZIKVC_short_ranked'!H$3</f>
        <v>4.7014418999151821E-4</v>
      </c>
      <c r="I783" s="6">
        <f>'V5-ZIKVC_short_ranked'!I726/'V5-ZIKVC_short_ranked'!I$3</f>
        <v>1.7688362647575123E-4</v>
      </c>
      <c r="K783" s="7">
        <f t="shared" si="24"/>
        <v>2.1567593882242315E-4</v>
      </c>
      <c r="L783" s="6">
        <f t="shared" si="25"/>
        <v>2.3746057034505015E-4</v>
      </c>
    </row>
    <row r="784" spans="1:12" x14ac:dyDescent="0.2">
      <c r="A784" s="6" t="s">
        <v>2363</v>
      </c>
      <c r="B784" s="6" t="s">
        <v>2363</v>
      </c>
      <c r="C784" s="6">
        <v>2</v>
      </c>
      <c r="D784" s="6">
        <v>2</v>
      </c>
      <c r="E784" s="6">
        <v>2</v>
      </c>
      <c r="F784" s="6" t="s">
        <v>2364</v>
      </c>
      <c r="G784" s="6">
        <f>'V5-ZIKVC_short_ranked'!G774/'V5-ZIKVC_short_ranked'!G$3</f>
        <v>0</v>
      </c>
      <c r="H784" s="6">
        <f>'V5-ZIKVC_short_ranked'!H774/'V5-ZIKVC_short_ranked'!H$3</f>
        <v>4.8050042408821043E-4</v>
      </c>
      <c r="I784" s="6">
        <f>'V5-ZIKVC_short_ranked'!I774/'V5-ZIKVC_short_ranked'!I$3</f>
        <v>1.6303537213598139E-4</v>
      </c>
      <c r="K784" s="7">
        <f t="shared" si="24"/>
        <v>2.145119320747306E-4</v>
      </c>
      <c r="L784" s="6">
        <f t="shared" si="25"/>
        <v>2.4435126673414906E-4</v>
      </c>
    </row>
    <row r="785" spans="1:12" x14ac:dyDescent="0.2">
      <c r="A785" s="6" t="s">
        <v>2141</v>
      </c>
      <c r="B785" s="6" t="s">
        <v>2141</v>
      </c>
      <c r="C785" s="6" t="s">
        <v>2142</v>
      </c>
      <c r="D785" s="6" t="s">
        <v>2142</v>
      </c>
      <c r="E785" s="6" t="s">
        <v>2142</v>
      </c>
      <c r="F785" s="6" t="s">
        <v>2143</v>
      </c>
      <c r="G785" s="6">
        <f>'V5-ZIKVC_short_ranked'!G733/'V5-ZIKVC_short_ranked'!G$3</f>
        <v>0</v>
      </c>
      <c r="H785" s="6">
        <f>'V5-ZIKVC_short_ranked'!H733/'V5-ZIKVC_short_ranked'!H$3</f>
        <v>2.9300254452926212E-4</v>
      </c>
      <c r="I785" s="6">
        <f>'V5-ZIKVC_short_ranked'!I733/'V5-ZIKVC_short_ranked'!I$3</f>
        <v>3.4974013010704577E-4</v>
      </c>
      <c r="K785" s="7">
        <f t="shared" si="24"/>
        <v>2.1424755821210264E-4</v>
      </c>
      <c r="L785" s="6">
        <f t="shared" si="25"/>
        <v>1.8770002811450322E-4</v>
      </c>
    </row>
    <row r="786" spans="1:12" x14ac:dyDescent="0.2">
      <c r="A786" s="6" t="s">
        <v>2048</v>
      </c>
      <c r="B786" s="6" t="s">
        <v>2048</v>
      </c>
      <c r="C786" s="6">
        <v>7</v>
      </c>
      <c r="D786" s="6">
        <v>7</v>
      </c>
      <c r="E786" s="6">
        <v>7</v>
      </c>
      <c r="F786" s="6" t="s">
        <v>2049</v>
      </c>
      <c r="G786" s="6">
        <f>'V5-ZIKVC_short_ranked'!G716/'V5-ZIKVC_short_ranked'!G$3</f>
        <v>0</v>
      </c>
      <c r="H786" s="6">
        <f>'V5-ZIKVC_short_ranked'!H716/'V5-ZIKVC_short_ranked'!H$3</f>
        <v>5.8693808312128932E-4</v>
      </c>
      <c r="I786" s="6">
        <f>'V5-ZIKVC_short_ranked'!I716/'V5-ZIKVC_short_ranked'!I$3</f>
        <v>4.9477391892977204E-5</v>
      </c>
      <c r="K786" s="7">
        <f t="shared" si="24"/>
        <v>2.1213849167142217E-4</v>
      </c>
      <c r="L786" s="6">
        <f t="shared" si="25"/>
        <v>3.2552734660911873E-4</v>
      </c>
    </row>
    <row r="787" spans="1:12" x14ac:dyDescent="0.2">
      <c r="A787" s="6" t="s">
        <v>2041</v>
      </c>
      <c r="B787" s="6" t="s">
        <v>2041</v>
      </c>
      <c r="C787" s="6">
        <v>2</v>
      </c>
      <c r="D787" s="6">
        <v>2</v>
      </c>
      <c r="E787" s="6">
        <v>2</v>
      </c>
      <c r="F787" s="6" t="s">
        <v>2042</v>
      </c>
      <c r="G787" s="6">
        <f>'V5-ZIKVC_short_ranked'!G714/'V5-ZIKVC_short_ranked'!G$3</f>
        <v>0</v>
      </c>
      <c r="H787" s="6">
        <f>'V5-ZIKVC_short_ranked'!H714/'V5-ZIKVC_short_ranked'!H$3</f>
        <v>2.6302798982188297E-4</v>
      </c>
      <c r="I787" s="6">
        <f>'V5-ZIKVC_short_ranked'!I714/'V5-ZIKVC_short_ranked'!I$3</f>
        <v>3.6210833075184435E-4</v>
      </c>
      <c r="K787" s="7">
        <f t="shared" si="24"/>
        <v>2.083787735245758E-4</v>
      </c>
      <c r="L787" s="6">
        <f t="shared" si="25"/>
        <v>1.8713768575945406E-4</v>
      </c>
    </row>
    <row r="788" spans="1:12" x14ac:dyDescent="0.2">
      <c r="A788" s="6" t="s">
        <v>2415</v>
      </c>
      <c r="B788" s="6" t="s">
        <v>2415</v>
      </c>
      <c r="C788" s="6" t="s">
        <v>2416</v>
      </c>
      <c r="D788" s="6" t="s">
        <v>1103</v>
      </c>
      <c r="E788" s="6" t="s">
        <v>1103</v>
      </c>
      <c r="F788" s="6" t="s">
        <v>2417</v>
      </c>
      <c r="G788" s="6">
        <f>'V5-ZIKVC_short_ranked'!G786/'V5-ZIKVC_short_ranked'!G$3</f>
        <v>0</v>
      </c>
      <c r="H788" s="6">
        <f>'V5-ZIKVC_short_ranked'!H786/'V5-ZIKVC_short_ranked'!H$3</f>
        <v>2.8395250212044106E-4</v>
      </c>
      <c r="I788" s="6">
        <f>'V5-ZIKVC_short_ranked'!I786/'V5-ZIKVC_short_ranked'!I$3</f>
        <v>3.4071065523927536E-4</v>
      </c>
      <c r="K788" s="7">
        <f t="shared" si="24"/>
        <v>2.082210524532388E-4</v>
      </c>
      <c r="L788" s="6">
        <f t="shared" si="25"/>
        <v>1.825441782142506E-4</v>
      </c>
    </row>
    <row r="789" spans="1:12" x14ac:dyDescent="0.2">
      <c r="A789" s="6" t="s">
        <v>2403</v>
      </c>
      <c r="B789" s="6" t="s">
        <v>2403</v>
      </c>
      <c r="C789" s="6">
        <v>1</v>
      </c>
      <c r="D789" s="6">
        <v>1</v>
      </c>
      <c r="E789" s="6">
        <v>1</v>
      </c>
      <c r="F789" s="6" t="s">
        <v>2404</v>
      </c>
      <c r="G789" s="6">
        <f>'V5-ZIKVC_short_ranked'!G783/'V5-ZIKVC_short_ranked'!G$3</f>
        <v>0</v>
      </c>
      <c r="H789" s="6">
        <f>'V5-ZIKVC_short_ranked'!H783/'V5-ZIKVC_short_ranked'!H$3</f>
        <v>3.2572519083969465E-4</v>
      </c>
      <c r="I789" s="6">
        <f>'V5-ZIKVC_short_ranked'!I783/'V5-ZIKVC_short_ranked'!I$3</f>
        <v>2.955403343315091E-4</v>
      </c>
      <c r="K789" s="7">
        <f t="shared" si="24"/>
        <v>2.0708850839040128E-4</v>
      </c>
      <c r="L789" s="6">
        <f t="shared" si="25"/>
        <v>1.7997782952665559E-4</v>
      </c>
    </row>
    <row r="790" spans="1:12" x14ac:dyDescent="0.2">
      <c r="A790" s="6" t="s">
        <v>2392</v>
      </c>
      <c r="B790" s="6" t="s">
        <v>2392</v>
      </c>
      <c r="C790" s="6">
        <v>2</v>
      </c>
      <c r="D790" s="6">
        <v>2</v>
      </c>
      <c r="E790" s="6">
        <v>2</v>
      </c>
      <c r="F790" s="6" t="s">
        <v>2393</v>
      </c>
      <c r="G790" s="6">
        <f>'V5-ZIKVC_short_ranked'!G782/'V5-ZIKVC_short_ranked'!G$3</f>
        <v>0</v>
      </c>
      <c r="H790" s="6">
        <f>'V5-ZIKVC_short_ranked'!H782/'V5-ZIKVC_short_ranked'!H$3</f>
        <v>3.4456318914334182E-4</v>
      </c>
      <c r="I790" s="6">
        <f>'V5-ZIKVC_short_ranked'!I782/'V5-ZIKVC_short_ranked'!I$3</f>
        <v>2.749113688775686E-4</v>
      </c>
      <c r="K790" s="7">
        <f t="shared" si="24"/>
        <v>2.0649151934030345E-4</v>
      </c>
      <c r="L790" s="6">
        <f t="shared" si="25"/>
        <v>1.8218645582530028E-4</v>
      </c>
    </row>
    <row r="791" spans="1:12" x14ac:dyDescent="0.2">
      <c r="A791" s="6" t="s">
        <v>2438</v>
      </c>
      <c r="B791" s="6" t="s">
        <v>2438</v>
      </c>
      <c r="C791" s="6" t="s">
        <v>2274</v>
      </c>
      <c r="D791" s="6" t="s">
        <v>2274</v>
      </c>
      <c r="E791" s="6" t="s">
        <v>2274</v>
      </c>
      <c r="F791" s="6" t="s">
        <v>2439</v>
      </c>
      <c r="G791" s="6">
        <f>'V5-ZIKVC_short_ranked'!G792/'V5-ZIKVC_short_ranked'!G$3</f>
        <v>0</v>
      </c>
      <c r="H791" s="6">
        <f>'V5-ZIKVC_short_ranked'!H792/'V5-ZIKVC_short_ranked'!H$3</f>
        <v>2.1848176420695507E-4</v>
      </c>
      <c r="I791" s="6">
        <f>'V5-ZIKVC_short_ranked'!I792/'V5-ZIKVC_short_ranked'!I$3</f>
        <v>4.009568719237256E-4</v>
      </c>
      <c r="K791" s="7">
        <f t="shared" si="24"/>
        <v>2.0647954537689355E-4</v>
      </c>
      <c r="L791" s="6">
        <f t="shared" si="25"/>
        <v>2.0074771039378815E-4</v>
      </c>
    </row>
    <row r="792" spans="1:12" x14ac:dyDescent="0.2">
      <c r="A792" s="6" t="s">
        <v>2436</v>
      </c>
      <c r="B792" s="6" t="s">
        <v>2436</v>
      </c>
      <c r="C792" s="6">
        <v>2</v>
      </c>
      <c r="D792" s="6">
        <v>2</v>
      </c>
      <c r="E792" s="6">
        <v>2</v>
      </c>
      <c r="F792" s="6" t="s">
        <v>2437</v>
      </c>
      <c r="G792" s="6">
        <f>'V5-ZIKVC_short_ranked'!G791/'V5-ZIKVC_short_ranked'!G$3</f>
        <v>0</v>
      </c>
      <c r="H792" s="6">
        <f>'V5-ZIKVC_short_ranked'!H791/'V5-ZIKVC_short_ranked'!H$3</f>
        <v>2.4594571670907551E-4</v>
      </c>
      <c r="I792" s="6">
        <f>'V5-ZIKVC_short_ranked'!I791/'V5-ZIKVC_short_ranked'!I$3</f>
        <v>3.6443740749664407E-4</v>
      </c>
      <c r="K792" s="7">
        <f t="shared" si="24"/>
        <v>2.0346104140190656E-4</v>
      </c>
      <c r="L792" s="6">
        <f t="shared" si="25"/>
        <v>1.8589611809471826E-4</v>
      </c>
    </row>
    <row r="793" spans="1:12" x14ac:dyDescent="0.2">
      <c r="A793" s="6" t="s">
        <v>1617</v>
      </c>
      <c r="B793" s="6" t="s">
        <v>1617</v>
      </c>
      <c r="C793" s="6">
        <v>9</v>
      </c>
      <c r="D793" s="6">
        <v>9</v>
      </c>
      <c r="E793" s="6">
        <v>9</v>
      </c>
      <c r="F793" s="6" t="s">
        <v>1618</v>
      </c>
      <c r="G793" s="6">
        <f>'V5-ZIKVC_short_ranked'!G615/'V5-ZIKVC_short_ranked'!G$3</f>
        <v>0</v>
      </c>
      <c r="H793" s="6">
        <f>'V5-ZIKVC_short_ranked'!H615/'V5-ZIKVC_short_ranked'!H$3</f>
        <v>5.4201865988125534E-4</v>
      </c>
      <c r="I793" s="6">
        <f>'V5-ZIKVC_short_ranked'!I615/'V5-ZIKVC_short_ranked'!I$3</f>
        <v>6.007985405982171E-5</v>
      </c>
      <c r="K793" s="7">
        <f t="shared" si="24"/>
        <v>2.0069950464702568E-4</v>
      </c>
      <c r="L793" s="6">
        <f t="shared" si="25"/>
        <v>2.9711356669347578E-4</v>
      </c>
    </row>
    <row r="794" spans="1:12" x14ac:dyDescent="0.2">
      <c r="A794" s="6" t="s">
        <v>2428</v>
      </c>
      <c r="B794" s="6" t="s">
        <v>2429</v>
      </c>
      <c r="C794" s="6" t="s">
        <v>1897</v>
      </c>
      <c r="D794" s="6" t="s">
        <v>1897</v>
      </c>
      <c r="E794" s="6" t="s">
        <v>1897</v>
      </c>
      <c r="F794" s="6" t="s">
        <v>2430</v>
      </c>
      <c r="G794" s="6">
        <f>'V5-ZIKVC_short_ranked'!G789/'V5-ZIKVC_short_ranked'!G$3</f>
        <v>0</v>
      </c>
      <c r="H794" s="6">
        <f>'V5-ZIKVC_short_ranked'!H789/'V5-ZIKVC_short_ranked'!H$3</f>
        <v>2.8863443596268025E-4</v>
      </c>
      <c r="I794" s="6">
        <f>'V5-ZIKVC_short_ranked'!I789/'V5-ZIKVC_short_ranked'!I$3</f>
        <v>3.0951479480030748E-4</v>
      </c>
      <c r="K794" s="7">
        <f t="shared" si="24"/>
        <v>1.9938307692099594E-4</v>
      </c>
      <c r="L794" s="6">
        <f t="shared" si="25"/>
        <v>1.7298614357271464E-4</v>
      </c>
    </row>
    <row r="795" spans="1:12" x14ac:dyDescent="0.2">
      <c r="A795" s="6" t="s">
        <v>2246</v>
      </c>
      <c r="B795" s="6" t="s">
        <v>2246</v>
      </c>
      <c r="C795" s="6">
        <v>3</v>
      </c>
      <c r="D795" s="6">
        <v>3</v>
      </c>
      <c r="E795" s="6">
        <v>3</v>
      </c>
      <c r="F795" s="6" t="s">
        <v>2247</v>
      </c>
      <c r="G795" s="6">
        <f>'V5-ZIKVC_short_ranked'!G751/'V5-ZIKVC_short_ranked'!G$3</f>
        <v>0</v>
      </c>
      <c r="H795" s="6">
        <f>'V5-ZIKVC_short_ranked'!H751/'V5-ZIKVC_short_ranked'!H$3</f>
        <v>4.5134860050890586E-4</v>
      </c>
      <c r="I795" s="6">
        <f>'V5-ZIKVC_short_ranked'!I751/'V5-ZIKVC_short_ranked'!I$3</f>
        <v>1.4505673539164056E-4</v>
      </c>
      <c r="K795" s="7">
        <f t="shared" si="24"/>
        <v>1.9880177863351549E-4</v>
      </c>
      <c r="L795" s="6">
        <f t="shared" si="25"/>
        <v>2.3042414597897553E-4</v>
      </c>
    </row>
    <row r="796" spans="1:12" x14ac:dyDescent="0.2">
      <c r="A796" s="6" t="s">
        <v>2386</v>
      </c>
      <c r="B796" s="6" t="s">
        <v>2386</v>
      </c>
      <c r="C796" s="6">
        <v>3</v>
      </c>
      <c r="D796" s="6">
        <v>3</v>
      </c>
      <c r="E796" s="6">
        <v>3</v>
      </c>
      <c r="F796" s="6" t="s">
        <v>2387</v>
      </c>
      <c r="G796" s="6">
        <f>'V5-ZIKVC_short_ranked'!G780/'V5-ZIKVC_short_ranked'!G$3</f>
        <v>0</v>
      </c>
      <c r="H796" s="6">
        <f>'V5-ZIKVC_short_ranked'!H780/'V5-ZIKVC_short_ranked'!H$3</f>
        <v>4.804749787955895E-4</v>
      </c>
      <c r="I796" s="6">
        <f>'V5-ZIKVC_short_ranked'!I780/'V5-ZIKVC_short_ranked'!I$3</f>
        <v>1.095951077915075E-4</v>
      </c>
      <c r="K796" s="7">
        <f t="shared" si="24"/>
        <v>1.9669002886236567E-4</v>
      </c>
      <c r="L796" s="6">
        <f t="shared" si="25"/>
        <v>2.5179991117831989E-4</v>
      </c>
    </row>
    <row r="797" spans="1:12" x14ac:dyDescent="0.2">
      <c r="A797" s="6" t="s">
        <v>2339</v>
      </c>
      <c r="B797" s="6" t="s">
        <v>2339</v>
      </c>
      <c r="C797" s="6">
        <v>3</v>
      </c>
      <c r="D797" s="6">
        <v>3</v>
      </c>
      <c r="E797" s="6">
        <v>3</v>
      </c>
      <c r="F797" s="6" t="s">
        <v>2340</v>
      </c>
      <c r="G797" s="6">
        <f>'V5-ZIKVC_short_ranked'!G770/'V5-ZIKVC_short_ranked'!G$3</f>
        <v>0</v>
      </c>
      <c r="H797" s="6">
        <f>'V5-ZIKVC_short_ranked'!H770/'V5-ZIKVC_short_ranked'!H$3</f>
        <v>2.9248515691263787E-4</v>
      </c>
      <c r="I797" s="6">
        <f>'V5-ZIKVC_short_ranked'!I770/'V5-ZIKVC_short_ranked'!I$3</f>
        <v>2.9120343280670955E-4</v>
      </c>
      <c r="K797" s="7">
        <f t="shared" si="24"/>
        <v>1.9456286323978248E-4</v>
      </c>
      <c r="L797" s="6">
        <f t="shared" si="25"/>
        <v>1.6849760092718725E-4</v>
      </c>
    </row>
    <row r="798" spans="1:12" x14ac:dyDescent="0.2">
      <c r="A798" s="6" t="s">
        <v>2426</v>
      </c>
      <c r="B798" s="6" t="s">
        <v>2426</v>
      </c>
      <c r="C798" s="6">
        <v>4</v>
      </c>
      <c r="D798" s="6">
        <v>4</v>
      </c>
      <c r="E798" s="6">
        <v>4</v>
      </c>
      <c r="F798" s="6" t="s">
        <v>2427</v>
      </c>
      <c r="G798" s="6">
        <f>'V5-ZIKVC_short_ranked'!G788/'V5-ZIKVC_short_ranked'!G$3</f>
        <v>0</v>
      </c>
      <c r="H798" s="6">
        <f>'V5-ZIKVC_short_ranked'!H788/'V5-ZIKVC_short_ranked'!H$3</f>
        <v>1.9452078032230704E-4</v>
      </c>
      <c r="I798" s="6">
        <f>'V5-ZIKVC_short_ranked'!I788/'V5-ZIKVC_short_ranked'!I$3</f>
        <v>3.761286843584713E-4</v>
      </c>
      <c r="K798" s="7">
        <f t="shared" si="24"/>
        <v>1.9021648822692611E-4</v>
      </c>
      <c r="L798" s="6">
        <f t="shared" si="25"/>
        <v>1.8810128122142178E-4</v>
      </c>
    </row>
    <row r="799" spans="1:12" x14ac:dyDescent="0.2">
      <c r="A799" s="6" t="s">
        <v>2424</v>
      </c>
      <c r="B799" s="6" t="s">
        <v>2424</v>
      </c>
      <c r="C799" s="6">
        <v>2</v>
      </c>
      <c r="D799" s="6">
        <v>2</v>
      </c>
      <c r="E799" s="6">
        <v>2</v>
      </c>
      <c r="F799" s="6" t="s">
        <v>2425</v>
      </c>
      <c r="G799" s="6">
        <f>'V5-ZIKVC_short_ranked'!G787/'V5-ZIKVC_short_ranked'!G$3</f>
        <v>0</v>
      </c>
      <c r="H799" s="6">
        <f>'V5-ZIKVC_short_ranked'!H787/'V5-ZIKVC_short_ranked'!H$3</f>
        <v>3.8895674300254451E-4</v>
      </c>
      <c r="I799" s="6">
        <f>'V5-ZIKVC_short_ranked'!I787/'V5-ZIKVC_short_ranked'!I$3</f>
        <v>1.8162209295655068E-4</v>
      </c>
      <c r="K799" s="7">
        <f t="shared" si="24"/>
        <v>1.9019294531969841E-4</v>
      </c>
      <c r="L799" s="6">
        <f t="shared" si="25"/>
        <v>1.9461996715255099E-4</v>
      </c>
    </row>
    <row r="800" spans="1:12" x14ac:dyDescent="0.2">
      <c r="A800" s="6" t="s">
        <v>2467</v>
      </c>
      <c r="B800" s="6" t="s">
        <v>2467</v>
      </c>
      <c r="C800" s="6" t="s">
        <v>2468</v>
      </c>
      <c r="D800" s="6" t="s">
        <v>2468</v>
      </c>
      <c r="E800" s="6" t="s">
        <v>2468</v>
      </c>
      <c r="F800" s="6" t="s">
        <v>2469</v>
      </c>
      <c r="G800" s="6">
        <f>'V5-ZIKVC_short_ranked'!G794/'V5-ZIKVC_short_ranked'!G$3</f>
        <v>0</v>
      </c>
      <c r="H800" s="6">
        <f>'V5-ZIKVC_short_ranked'!H794/'V5-ZIKVC_short_ranked'!H$3</f>
        <v>1.9262934690415608E-4</v>
      </c>
      <c r="I800" s="6">
        <f>'V5-ZIKVC_short_ranked'!I794/'V5-ZIKVC_short_ranked'!I$3</f>
        <v>3.6972659163138631E-4</v>
      </c>
      <c r="K800" s="7">
        <f t="shared" si="24"/>
        <v>1.8745197951184746E-4</v>
      </c>
      <c r="L800" s="6">
        <f t="shared" si="25"/>
        <v>1.8491766273040736E-4</v>
      </c>
    </row>
    <row r="801" spans="1:12" x14ac:dyDescent="0.2">
      <c r="A801" s="6" t="s">
        <v>2380</v>
      </c>
      <c r="B801" s="6" t="s">
        <v>2380</v>
      </c>
      <c r="C801" s="6" t="s">
        <v>296</v>
      </c>
      <c r="D801" s="6" t="s">
        <v>296</v>
      </c>
      <c r="E801" s="6" t="s">
        <v>296</v>
      </c>
      <c r="F801" s="6" t="s">
        <v>2381</v>
      </c>
      <c r="G801" s="6">
        <f>'V5-ZIKVC_short_ranked'!G777/'V5-ZIKVC_short_ranked'!G$3</f>
        <v>0</v>
      </c>
      <c r="H801" s="6">
        <f>'V5-ZIKVC_short_ranked'!H777/'V5-ZIKVC_short_ranked'!H$3</f>
        <v>2.4505513146734525E-4</v>
      </c>
      <c r="I801" s="6">
        <f>'V5-ZIKVC_short_ranked'!I777/'V5-ZIKVC_short_ranked'!I$3</f>
        <v>3.0647437441916499E-4</v>
      </c>
      <c r="K801" s="7">
        <f t="shared" si="24"/>
        <v>1.8384316862883675E-4</v>
      </c>
      <c r="L801" s="6">
        <f t="shared" si="25"/>
        <v>1.6214750642489648E-4</v>
      </c>
    </row>
    <row r="802" spans="1:12" x14ac:dyDescent="0.2">
      <c r="A802" s="6" t="s">
        <v>2521</v>
      </c>
      <c r="B802" s="6" t="s">
        <v>2521</v>
      </c>
      <c r="C802" s="6" t="s">
        <v>1682</v>
      </c>
      <c r="D802" s="6" t="s">
        <v>1682</v>
      </c>
      <c r="E802" s="6" t="s">
        <v>1682</v>
      </c>
      <c r="F802" s="6" t="s">
        <v>2522</v>
      </c>
      <c r="G802" s="6">
        <f>'V5-ZIKVC_short_ranked'!G801/'V5-ZIKVC_short_ranked'!G$3</f>
        <v>0</v>
      </c>
      <c r="H802" s="6">
        <f>'V5-ZIKVC_short_ranked'!H801/'V5-ZIKVC_short_ranked'!H$3</f>
        <v>3.177523324851569E-5</v>
      </c>
      <c r="I802" s="6">
        <f>'V5-ZIKVC_short_ranked'!I801/'V5-ZIKVC_short_ranked'!I$3</f>
        <v>5.0114159180348554E-4</v>
      </c>
      <c r="K802" s="7">
        <f t="shared" si="24"/>
        <v>1.7763894168400043E-4</v>
      </c>
      <c r="L802" s="6">
        <f t="shared" si="25"/>
        <v>2.806116352501209E-4</v>
      </c>
    </row>
    <row r="803" spans="1:12" x14ac:dyDescent="0.2">
      <c r="A803" s="6" t="s">
        <v>2444</v>
      </c>
      <c r="B803" s="6" t="s">
        <v>2444</v>
      </c>
      <c r="C803" s="6">
        <v>20</v>
      </c>
      <c r="D803" s="6">
        <v>20</v>
      </c>
      <c r="E803" s="6">
        <v>20</v>
      </c>
      <c r="F803" s="6" t="s">
        <v>2445</v>
      </c>
      <c r="G803" s="6">
        <f>'V5-ZIKVC_short_ranked'!G793/'V5-ZIKVC_short_ranked'!G$3</f>
        <v>0</v>
      </c>
      <c r="H803" s="6">
        <f>'V5-ZIKVC_short_ranked'!H793/'V5-ZIKVC_short_ranked'!H$3</f>
        <v>4.9813401187446995E-4</v>
      </c>
      <c r="I803" s="6">
        <f>'V5-ZIKVC_short_ranked'!I793/'V5-ZIKVC_short_ranked'!I$3</f>
        <v>1.7255819823540885E-5</v>
      </c>
      <c r="K803" s="7">
        <f t="shared" si="24"/>
        <v>1.7179661056600359E-4</v>
      </c>
      <c r="L803" s="6">
        <f t="shared" si="25"/>
        <v>2.8274814844489769E-4</v>
      </c>
    </row>
    <row r="804" spans="1:12" x14ac:dyDescent="0.2">
      <c r="A804" s="6" t="s">
        <v>2493</v>
      </c>
      <c r="B804" s="6" t="s">
        <v>2493</v>
      </c>
      <c r="C804" s="6">
        <v>4</v>
      </c>
      <c r="D804" s="6">
        <v>4</v>
      </c>
      <c r="E804" s="6">
        <v>4</v>
      </c>
      <c r="F804" s="6" t="s">
        <v>2494</v>
      </c>
      <c r="G804" s="6">
        <f>'V5-ZIKVC_short_ranked'!G796/'V5-ZIKVC_short_ranked'!G$3</f>
        <v>0</v>
      </c>
      <c r="H804" s="6">
        <f>'V5-ZIKVC_short_ranked'!H796/'V5-ZIKVC_short_ranked'!H$3</f>
        <v>2.2076335877862596E-4</v>
      </c>
      <c r="I804" s="6">
        <f>'V5-ZIKVC_short_ranked'!I796/'V5-ZIKVC_short_ranked'!I$3</f>
        <v>2.8601750823208165E-4</v>
      </c>
      <c r="K804" s="7">
        <f t="shared" si="24"/>
        <v>1.6892695567023589E-4</v>
      </c>
      <c r="L804" s="6">
        <f t="shared" si="25"/>
        <v>1.4988916995311522E-4</v>
      </c>
    </row>
    <row r="805" spans="1:12" x14ac:dyDescent="0.2">
      <c r="A805" s="6" t="s">
        <v>2501</v>
      </c>
      <c r="B805" s="6" t="s">
        <v>2501</v>
      </c>
      <c r="C805" s="6">
        <v>2</v>
      </c>
      <c r="D805" s="6">
        <v>2</v>
      </c>
      <c r="E805" s="6">
        <v>2</v>
      </c>
      <c r="F805" s="6" t="s">
        <v>2502</v>
      </c>
      <c r="G805" s="6">
        <f>'V5-ZIKVC_short_ranked'!G797/'V5-ZIKVC_short_ranked'!G$3</f>
        <v>0</v>
      </c>
      <c r="H805" s="6">
        <f>'V5-ZIKVC_short_ranked'!H797/'V5-ZIKVC_short_ranked'!H$3</f>
        <v>1.7057675996607293E-4</v>
      </c>
      <c r="I805" s="6">
        <f>'V5-ZIKVC_short_ranked'!I797/'V5-ZIKVC_short_ranked'!I$3</f>
        <v>3.3273672254156199E-4</v>
      </c>
      <c r="K805" s="7">
        <f t="shared" si="24"/>
        <v>1.677711608358783E-4</v>
      </c>
      <c r="L805" s="6">
        <f t="shared" si="25"/>
        <v>1.6638610270026946E-4</v>
      </c>
    </row>
    <row r="806" spans="1:12" x14ac:dyDescent="0.2">
      <c r="A806" s="6" t="s">
        <v>2511</v>
      </c>
      <c r="B806" s="6" t="s">
        <v>2511</v>
      </c>
      <c r="C806" s="6">
        <v>5</v>
      </c>
      <c r="D806" s="6">
        <v>5</v>
      </c>
      <c r="E806" s="6">
        <v>5</v>
      </c>
      <c r="F806" s="6" t="s">
        <v>2512</v>
      </c>
      <c r="G806" s="6">
        <f>'V5-ZIKVC_short_ranked'!G799/'V5-ZIKVC_short_ranked'!G$3</f>
        <v>0</v>
      </c>
      <c r="H806" s="6">
        <f>'V5-ZIKVC_short_ranked'!H799/'V5-ZIKVC_short_ranked'!H$3</f>
        <v>1.7458863443596268E-4</v>
      </c>
      <c r="I806" s="6">
        <f>'V5-ZIKVC_short_ranked'!I799/'V5-ZIKVC_short_ranked'!I$3</f>
        <v>3.150334446241926E-4</v>
      </c>
      <c r="K806" s="7">
        <f t="shared" si="24"/>
        <v>1.6320735968671841E-4</v>
      </c>
      <c r="L806" s="6">
        <f t="shared" si="25"/>
        <v>1.5782480118515718E-4</v>
      </c>
    </row>
    <row r="807" spans="1:12" x14ac:dyDescent="0.2">
      <c r="A807" s="6" t="s">
        <v>2329</v>
      </c>
      <c r="B807" s="6" t="s">
        <v>2329</v>
      </c>
      <c r="C807" s="6" t="s">
        <v>68</v>
      </c>
      <c r="D807" s="6" t="s">
        <v>296</v>
      </c>
      <c r="E807" s="6" t="s">
        <v>296</v>
      </c>
      <c r="F807" s="6" t="s">
        <v>2330</v>
      </c>
      <c r="G807" s="6">
        <f>'V5-ZIKVC_short_ranked'!G769/'V5-ZIKVC_short_ranked'!G$3</f>
        <v>0</v>
      </c>
      <c r="H807" s="6">
        <f>'V5-ZIKVC_short_ranked'!H769/'V5-ZIKVC_short_ranked'!H$3</f>
        <v>2.9679389312977099E-4</v>
      </c>
      <c r="I807" s="6">
        <f>'V5-ZIKVC_short_ranked'!I769/'V5-ZIKVC_short_ranked'!I$3</f>
        <v>1.7264998451106599E-4</v>
      </c>
      <c r="K807" s="7">
        <f t="shared" si="24"/>
        <v>1.5648129254694566E-4</v>
      </c>
      <c r="L807" s="6">
        <f t="shared" si="25"/>
        <v>1.4905610923291417E-4</v>
      </c>
    </row>
    <row r="808" spans="1:12" x14ac:dyDescent="0.2">
      <c r="A808" s="6" t="s">
        <v>2531</v>
      </c>
      <c r="B808" s="6" t="s">
        <v>2531</v>
      </c>
      <c r="C808" s="6">
        <v>2</v>
      </c>
      <c r="D808" s="6">
        <v>2</v>
      </c>
      <c r="E808" s="6">
        <v>2</v>
      </c>
      <c r="F808" s="6" t="s">
        <v>2532</v>
      </c>
      <c r="G808" s="6">
        <f>'V5-ZIKVC_short_ranked'!G802/'V5-ZIKVC_short_ranked'!G$3</f>
        <v>0</v>
      </c>
      <c r="H808" s="6">
        <f>'V5-ZIKVC_short_ranked'!H802/'V5-ZIKVC_short_ranked'!H$3</f>
        <v>2.0455470737913486E-4</v>
      </c>
      <c r="I808" s="6">
        <f>'V5-ZIKVC_short_ranked'!I802/'V5-ZIKVC_short_ranked'!I$3</f>
        <v>2.4767379157631455E-4</v>
      </c>
      <c r="K808" s="7">
        <f t="shared" si="24"/>
        <v>1.5074283298514978E-4</v>
      </c>
      <c r="L808" s="6">
        <f t="shared" si="25"/>
        <v>1.3231540019133239E-4</v>
      </c>
    </row>
    <row r="809" spans="1:12" x14ac:dyDescent="0.2">
      <c r="A809" s="6" t="s">
        <v>2558</v>
      </c>
      <c r="B809" s="6" t="s">
        <v>2559</v>
      </c>
      <c r="C809" s="6" t="s">
        <v>2560</v>
      </c>
      <c r="D809" s="6" t="s">
        <v>2560</v>
      </c>
      <c r="E809" s="6" t="s">
        <v>2560</v>
      </c>
      <c r="F809" s="6" t="s">
        <v>2561</v>
      </c>
      <c r="G809" s="6">
        <f>'V5-ZIKVC_short_ranked'!G807/'V5-ZIKVC_short_ranked'!G$3</f>
        <v>0</v>
      </c>
      <c r="H809" s="6">
        <f>'V5-ZIKVC_short_ranked'!H807/'V5-ZIKVC_short_ranked'!H$3</f>
        <v>1.4781170483460561E-4</v>
      </c>
      <c r="I809" s="6">
        <f>'V5-ZIKVC_short_ranked'!I807/'V5-ZIKVC_short_ranked'!I$3</f>
        <v>2.9755963239596603E-4</v>
      </c>
      <c r="K809" s="7">
        <f t="shared" si="24"/>
        <v>1.4845711241019056E-4</v>
      </c>
      <c r="L809" s="6">
        <f t="shared" si="25"/>
        <v>1.4878086611224434E-4</v>
      </c>
    </row>
    <row r="810" spans="1:12" x14ac:dyDescent="0.2">
      <c r="A810" s="6" t="s">
        <v>2562</v>
      </c>
      <c r="B810" s="6" t="s">
        <v>2562</v>
      </c>
      <c r="C810" s="6" t="s">
        <v>296</v>
      </c>
      <c r="D810" s="6" t="s">
        <v>296</v>
      </c>
      <c r="E810" s="6" t="s">
        <v>296</v>
      </c>
      <c r="F810" s="6" t="s">
        <v>2563</v>
      </c>
      <c r="G810" s="6">
        <f>'V5-ZIKVC_short_ranked'!G808/'V5-ZIKVC_short_ranked'!G$3</f>
        <v>0</v>
      </c>
      <c r="H810" s="6">
        <f>'V5-ZIKVC_short_ranked'!H808/'V5-ZIKVC_short_ranked'!H$3</f>
        <v>1.8565733672603902E-4</v>
      </c>
      <c r="I810" s="6">
        <f>'V5-ZIKVC_short_ranked'!I808/'V5-ZIKVC_short_ranked'!I$3</f>
        <v>2.44954623159972E-4</v>
      </c>
      <c r="K810" s="7">
        <f t="shared" si="24"/>
        <v>1.4353731996200367E-4</v>
      </c>
      <c r="L810" s="6">
        <f t="shared" si="25"/>
        <v>1.277938328363812E-4</v>
      </c>
    </row>
    <row r="811" spans="1:12" x14ac:dyDescent="0.2">
      <c r="A811" s="6" t="s">
        <v>2407</v>
      </c>
      <c r="B811" s="6" t="s">
        <v>2407</v>
      </c>
      <c r="C811" s="6" t="s">
        <v>757</v>
      </c>
      <c r="D811" s="6" t="s">
        <v>757</v>
      </c>
      <c r="E811" s="6" t="s">
        <v>757</v>
      </c>
      <c r="F811" s="6" t="s">
        <v>2408</v>
      </c>
      <c r="G811" s="6">
        <f>'V5-ZIKVC_short_ranked'!G784/'V5-ZIKVC_short_ranked'!G$3</f>
        <v>0</v>
      </c>
      <c r="H811" s="6">
        <f>'V5-ZIKVC_short_ranked'!H784/'V5-ZIKVC_short_ranked'!H$3</f>
        <v>1.6594571670907549E-4</v>
      </c>
      <c r="I811" s="6">
        <f>'V5-ZIKVC_short_ranked'!I784/'V5-ZIKVC_short_ranked'!I$3</f>
        <v>2.6223338955242716E-4</v>
      </c>
      <c r="K811" s="7">
        <f t="shared" si="24"/>
        <v>1.4272636875383422E-4</v>
      </c>
      <c r="L811" s="6">
        <f t="shared" si="25"/>
        <v>1.3264969369975447E-4</v>
      </c>
    </row>
    <row r="812" spans="1:12" x14ac:dyDescent="0.2">
      <c r="A812" s="6" t="s">
        <v>2593</v>
      </c>
      <c r="B812" s="6" t="s">
        <v>2593</v>
      </c>
      <c r="C812" s="6">
        <v>2</v>
      </c>
      <c r="D812" s="6">
        <v>2</v>
      </c>
      <c r="E812" s="6">
        <v>2</v>
      </c>
      <c r="F812" s="6" t="s">
        <v>2594</v>
      </c>
      <c r="G812" s="6">
        <f>'V5-ZIKVC_short_ranked'!G815/'V5-ZIKVC_short_ranked'!G$3</f>
        <v>0</v>
      </c>
      <c r="H812" s="6">
        <f>'V5-ZIKVC_short_ranked'!H815/'V5-ZIKVC_short_ranked'!H$3</f>
        <v>1.2565733672603903E-4</v>
      </c>
      <c r="I812" s="6">
        <f>'V5-ZIKVC_short_ranked'!I815/'V5-ZIKVC_short_ranked'!I$3</f>
        <v>3.0149496896476554E-4</v>
      </c>
      <c r="K812" s="7">
        <f t="shared" si="24"/>
        <v>1.4238410189693486E-4</v>
      </c>
      <c r="L812" s="6">
        <f t="shared" si="25"/>
        <v>1.5144187856262864E-4</v>
      </c>
    </row>
    <row r="813" spans="1:12" x14ac:dyDescent="0.2">
      <c r="A813" s="6" t="s">
        <v>2509</v>
      </c>
      <c r="B813" s="6" t="s">
        <v>2509</v>
      </c>
      <c r="C813" s="6">
        <v>2</v>
      </c>
      <c r="D813" s="6">
        <v>2</v>
      </c>
      <c r="E813" s="6">
        <v>2</v>
      </c>
      <c r="F813" s="6" t="s">
        <v>2510</v>
      </c>
      <c r="G813" s="6">
        <f>'V5-ZIKVC_short_ranked'!G798/'V5-ZIKVC_short_ranked'!G$3</f>
        <v>0</v>
      </c>
      <c r="H813" s="6">
        <f>'V5-ZIKVC_short_ranked'!H798/'V5-ZIKVC_short_ranked'!H$3</f>
        <v>3.6135708227311283E-4</v>
      </c>
      <c r="I813" s="6">
        <f>'V5-ZIKVC_short_ranked'!I798/'V5-ZIKVC_short_ranked'!I$3</f>
        <v>6.4980093851466859E-5</v>
      </c>
      <c r="K813" s="7">
        <f t="shared" si="24"/>
        <v>1.4211239204152656E-4</v>
      </c>
      <c r="L813" s="6">
        <f t="shared" si="25"/>
        <v>1.9263119891464758E-4</v>
      </c>
    </row>
    <row r="814" spans="1:12" x14ac:dyDescent="0.2">
      <c r="A814" s="6" t="s">
        <v>2535</v>
      </c>
      <c r="B814" s="6" t="s">
        <v>2536</v>
      </c>
      <c r="C814" s="6" t="s">
        <v>307</v>
      </c>
      <c r="D814" s="6" t="s">
        <v>307</v>
      </c>
      <c r="E814" s="6" t="s">
        <v>307</v>
      </c>
      <c r="F814" s="6" t="s">
        <v>2537</v>
      </c>
      <c r="G814" s="6">
        <f>'V5-ZIKVC_short_ranked'!G804/'V5-ZIKVC_short_ranked'!G$3</f>
        <v>0</v>
      </c>
      <c r="H814" s="6">
        <f>'V5-ZIKVC_short_ranked'!H804/'V5-ZIKVC_short_ranked'!H$3</f>
        <v>2.8234096692111957E-4</v>
      </c>
      <c r="I814" s="6">
        <f>'V5-ZIKVC_short_ranked'!I804/'V5-ZIKVC_short_ranked'!I$3</f>
        <v>1.4069688729792678E-4</v>
      </c>
      <c r="K814" s="7">
        <f t="shared" si="24"/>
        <v>1.4101261807301544E-4</v>
      </c>
      <c r="L814" s="6">
        <f t="shared" si="25"/>
        <v>1.411707482622726E-4</v>
      </c>
    </row>
    <row r="815" spans="1:12" x14ac:dyDescent="0.2">
      <c r="A815" s="6" t="s">
        <v>2591</v>
      </c>
      <c r="B815" s="6" t="s">
        <v>2591</v>
      </c>
      <c r="C815" s="6">
        <v>1</v>
      </c>
      <c r="D815" s="6">
        <v>1</v>
      </c>
      <c r="E815" s="6">
        <v>1</v>
      </c>
      <c r="F815" s="6" t="s">
        <v>2592</v>
      </c>
      <c r="G815" s="6">
        <f>'V5-ZIKVC_short_ranked'!G814/'V5-ZIKVC_short_ranked'!G$3</f>
        <v>0</v>
      </c>
      <c r="H815" s="6">
        <f>'V5-ZIKVC_short_ranked'!H814/'V5-ZIKVC_short_ranked'!H$3</f>
        <v>1.9148430873621713E-4</v>
      </c>
      <c r="I815" s="6">
        <f>'V5-ZIKVC_short_ranked'!I814/'V5-ZIKVC_short_ranked'!I$3</f>
        <v>2.1572069436317533E-4</v>
      </c>
      <c r="K815" s="7">
        <f t="shared" si="24"/>
        <v>1.3573500103313083E-4</v>
      </c>
      <c r="L815" s="6">
        <f t="shared" si="25"/>
        <v>1.181729388488019E-4</v>
      </c>
    </row>
    <row r="816" spans="1:12" x14ac:dyDescent="0.2">
      <c r="A816" s="6" t="s">
        <v>2619</v>
      </c>
      <c r="B816" s="6" t="s">
        <v>2619</v>
      </c>
      <c r="C816" s="6" t="s">
        <v>757</v>
      </c>
      <c r="D816" s="6" t="s">
        <v>757</v>
      </c>
      <c r="E816" s="6" t="s">
        <v>757</v>
      </c>
      <c r="F816" s="6" t="s">
        <v>2620</v>
      </c>
      <c r="G816" s="6">
        <f>'V5-ZIKVC_short_ranked'!G818/'V5-ZIKVC_short_ranked'!G$3</f>
        <v>0</v>
      </c>
      <c r="H816" s="6">
        <f>'V5-ZIKVC_short_ranked'!H818/'V5-ZIKVC_short_ranked'!H$3</f>
        <v>1.0374045801526719E-4</v>
      </c>
      <c r="I816" s="6">
        <f>'V5-ZIKVC_short_ranked'!I818/'V5-ZIKVC_short_ranked'!I$3</f>
        <v>2.9699744145756605E-4</v>
      </c>
      <c r="K816" s="7">
        <f t="shared" si="24"/>
        <v>1.3357929982427773E-4</v>
      </c>
      <c r="L816" s="6">
        <f t="shared" si="25"/>
        <v>1.5073034670716598E-4</v>
      </c>
    </row>
    <row r="817" spans="1:12" x14ac:dyDescent="0.2">
      <c r="A817" s="6" t="s">
        <v>2568</v>
      </c>
      <c r="B817" s="6" t="s">
        <v>2568</v>
      </c>
      <c r="C817" s="6">
        <v>5</v>
      </c>
      <c r="D817" s="6">
        <v>5</v>
      </c>
      <c r="E817" s="6">
        <v>5</v>
      </c>
      <c r="F817" s="6" t="s">
        <v>2569</v>
      </c>
      <c r="G817" s="6">
        <f>'V5-ZIKVC_short_ranked'!G810/'V5-ZIKVC_short_ranked'!G$3</f>
        <v>0</v>
      </c>
      <c r="H817" s="6">
        <f>'V5-ZIKVC_short_ranked'!H810/'V5-ZIKVC_short_ranked'!H$3</f>
        <v>2.6411365564037322E-4</v>
      </c>
      <c r="I817" s="6">
        <f>'V5-ZIKVC_short_ranked'!I810/'V5-ZIKVC_short_ranked'!I$3</f>
        <v>1.3626819949747016E-4</v>
      </c>
      <c r="K817" s="7">
        <f t="shared" si="24"/>
        <v>1.3346061837928112E-4</v>
      </c>
      <c r="L817" s="6">
        <f t="shared" si="25"/>
        <v>1.3207920978614243E-4</v>
      </c>
    </row>
    <row r="818" spans="1:12" x14ac:dyDescent="0.2">
      <c r="A818" s="6" t="s">
        <v>2574</v>
      </c>
      <c r="B818" s="6" t="s">
        <v>2574</v>
      </c>
      <c r="C818" s="6">
        <v>4</v>
      </c>
      <c r="D818" s="6">
        <v>4</v>
      </c>
      <c r="E818" s="6">
        <v>4</v>
      </c>
      <c r="F818" s="6" t="s">
        <v>2575</v>
      </c>
      <c r="G818" s="6">
        <f>'V5-ZIKVC_short_ranked'!G812/'V5-ZIKVC_short_ranked'!G$3</f>
        <v>0</v>
      </c>
      <c r="H818" s="6">
        <f>'V5-ZIKVC_short_ranked'!H812/'V5-ZIKVC_short_ranked'!H$3</f>
        <v>2.5755725190839692E-4</v>
      </c>
      <c r="I818" s="6">
        <f>'V5-ZIKVC_short_ranked'!I812/'V5-ZIKVC_short_ranked'!I$3</f>
        <v>1.4179832260581237E-4</v>
      </c>
      <c r="K818" s="7">
        <f t="shared" si="24"/>
        <v>1.3311852483806978E-4</v>
      </c>
      <c r="L818" s="6">
        <f t="shared" si="25"/>
        <v>1.2899782428249726E-4</v>
      </c>
    </row>
    <row r="819" spans="1:12" x14ac:dyDescent="0.2">
      <c r="A819" s="6" t="s">
        <v>2585</v>
      </c>
      <c r="B819" s="6" t="s">
        <v>2585</v>
      </c>
      <c r="C819" s="6">
        <v>3</v>
      </c>
      <c r="D819" s="6">
        <v>3</v>
      </c>
      <c r="E819" s="6">
        <v>3</v>
      </c>
      <c r="F819" s="6" t="s">
        <v>2586</v>
      </c>
      <c r="G819" s="6">
        <f>'V5-ZIKVC_short_ranked'!G813/'V5-ZIKVC_short_ranked'!G$3</f>
        <v>0</v>
      </c>
      <c r="H819" s="6">
        <f>'V5-ZIKVC_short_ranked'!H813/'V5-ZIKVC_short_ranked'!H$3</f>
        <v>1.0945716709075488E-4</v>
      </c>
      <c r="I819" s="6">
        <f>'V5-ZIKVC_short_ranked'!I813/'V5-ZIKVC_short_ranked'!I$3</f>
        <v>2.8872520336396698E-4</v>
      </c>
      <c r="K819" s="7">
        <f t="shared" si="24"/>
        <v>1.3272745681824062E-4</v>
      </c>
      <c r="L819" s="6">
        <f t="shared" si="25"/>
        <v>1.4576244561749046E-4</v>
      </c>
    </row>
    <row r="820" spans="1:12" x14ac:dyDescent="0.2">
      <c r="A820" s="6" t="s">
        <v>2533</v>
      </c>
      <c r="B820" s="6" t="s">
        <v>2533</v>
      </c>
      <c r="C820" s="6">
        <v>6</v>
      </c>
      <c r="D820" s="6">
        <v>6</v>
      </c>
      <c r="E820" s="6">
        <v>6</v>
      </c>
      <c r="F820" s="6" t="s">
        <v>2534</v>
      </c>
      <c r="G820" s="6">
        <f>'V5-ZIKVC_short_ranked'!G803/'V5-ZIKVC_short_ranked'!G$3</f>
        <v>0</v>
      </c>
      <c r="H820" s="6">
        <f>'V5-ZIKVC_short_ranked'!H803/'V5-ZIKVC_short_ranked'!H$3</f>
        <v>3.6632739609838852E-4</v>
      </c>
      <c r="I820" s="6">
        <f>'V5-ZIKVC_short_ranked'!I803/'V5-ZIKVC_short_ranked'!I$3</f>
        <v>2.851914317511674E-5</v>
      </c>
      <c r="K820" s="7">
        <f t="shared" si="24"/>
        <v>1.3161551309116842E-4</v>
      </c>
      <c r="L820" s="6">
        <f t="shared" si="25"/>
        <v>2.0376600894275016E-4</v>
      </c>
    </row>
    <row r="821" spans="1:12" x14ac:dyDescent="0.2">
      <c r="A821" s="6" t="s">
        <v>2282</v>
      </c>
      <c r="B821" s="6" t="s">
        <v>2282</v>
      </c>
      <c r="C821" s="6">
        <v>2</v>
      </c>
      <c r="D821" s="6">
        <v>2</v>
      </c>
      <c r="E821" s="6">
        <v>2</v>
      </c>
      <c r="F821" s="6" t="s">
        <v>2283</v>
      </c>
      <c r="G821" s="6">
        <f>'V5-ZIKVC_short_ranked'!G758/'V5-ZIKVC_short_ranked'!G$3</f>
        <v>0</v>
      </c>
      <c r="H821" s="6">
        <f>'V5-ZIKVC_short_ranked'!H758/'V5-ZIKVC_short_ranked'!H$3</f>
        <v>1.8463952502120441E-4</v>
      </c>
      <c r="I821" s="6">
        <f>'V5-ZIKVC_short_ranked'!I758/'V5-ZIKVC_short_ranked'!I$3</f>
        <v>1.9722575981826319E-4</v>
      </c>
      <c r="K821" s="7">
        <f t="shared" si="24"/>
        <v>1.2728842827982253E-4</v>
      </c>
      <c r="L821" s="6">
        <f t="shared" si="25"/>
        <v>1.1041449772132424E-4</v>
      </c>
    </row>
    <row r="822" spans="1:12" x14ac:dyDescent="0.2">
      <c r="A822" s="6" t="s">
        <v>2611</v>
      </c>
      <c r="B822" s="6" t="s">
        <v>2611</v>
      </c>
      <c r="C822" s="6">
        <v>1</v>
      </c>
      <c r="D822" s="6">
        <v>1</v>
      </c>
      <c r="E822" s="6">
        <v>1</v>
      </c>
      <c r="F822" s="6" t="s">
        <v>2612</v>
      </c>
      <c r="G822" s="6">
        <f>'V5-ZIKVC_short_ranked'!G816/'V5-ZIKVC_short_ranked'!G$3</f>
        <v>0</v>
      </c>
      <c r="H822" s="6">
        <f>'V5-ZIKVC_short_ranked'!H816/'V5-ZIKVC_short_ranked'!H$3</f>
        <v>1.9553011026293471E-4</v>
      </c>
      <c r="I822" s="6">
        <f>'V5-ZIKVC_short_ranked'!I816/'V5-ZIKVC_short_ranked'!I$3</f>
        <v>1.8076159662226506E-4</v>
      </c>
      <c r="K822" s="7">
        <f t="shared" si="24"/>
        <v>1.2543056896173325E-4</v>
      </c>
      <c r="L822" s="6">
        <f t="shared" si="25"/>
        <v>1.088767558817618E-4</v>
      </c>
    </row>
    <row r="823" spans="1:12" x14ac:dyDescent="0.2">
      <c r="A823" s="6" t="s">
        <v>2658</v>
      </c>
      <c r="B823" s="6" t="s">
        <v>2658</v>
      </c>
      <c r="C823" s="6" t="s">
        <v>1103</v>
      </c>
      <c r="D823" s="6" t="s">
        <v>1103</v>
      </c>
      <c r="E823" s="6" t="s">
        <v>1103</v>
      </c>
      <c r="F823" s="6" t="s">
        <v>2659</v>
      </c>
      <c r="G823" s="6">
        <f>'V5-ZIKVC_short_ranked'!G822/'V5-ZIKVC_short_ranked'!G$3</f>
        <v>0</v>
      </c>
      <c r="H823" s="6">
        <f>'V5-ZIKVC_short_ranked'!H822/'V5-ZIKVC_short_ranked'!H$3</f>
        <v>1.413570822731128E-4</v>
      </c>
      <c r="I823" s="6">
        <f>'V5-ZIKVC_short_ranked'!I822/'V5-ZIKVC_short_ranked'!I$3</f>
        <v>2.1800387797014651E-4</v>
      </c>
      <c r="K823" s="7">
        <f t="shared" si="24"/>
        <v>1.1978698674775311E-4</v>
      </c>
      <c r="L823" s="6">
        <f t="shared" si="25"/>
        <v>1.1059102345233762E-4</v>
      </c>
    </row>
    <row r="824" spans="1:12" x14ac:dyDescent="0.2">
      <c r="A824" s="6" t="s">
        <v>2189</v>
      </c>
      <c r="B824" s="6" t="s">
        <v>2189</v>
      </c>
      <c r="C824" s="6">
        <v>5</v>
      </c>
      <c r="D824" s="6">
        <v>5</v>
      </c>
      <c r="E824" s="6">
        <v>5</v>
      </c>
      <c r="F824" s="6" t="s">
        <v>2190</v>
      </c>
      <c r="G824" s="6">
        <f>'V5-ZIKVC_short_ranked'!G742/'V5-ZIKVC_short_ranked'!G$3</f>
        <v>0</v>
      </c>
      <c r="H824" s="6">
        <f>'V5-ZIKVC_short_ranked'!H742/'V5-ZIKVC_short_ranked'!H$3</f>
        <v>2.3463104325699747E-4</v>
      </c>
      <c r="I824" s="6">
        <f>'V5-ZIKVC_short_ranked'!I742/'V5-ZIKVC_short_ranked'!I$3</f>
        <v>1.180830436329008E-4</v>
      </c>
      <c r="K824" s="7">
        <f t="shared" si="24"/>
        <v>1.1757136229663276E-4</v>
      </c>
      <c r="L824" s="6">
        <f t="shared" si="25"/>
        <v>1.1731635852816592E-4</v>
      </c>
    </row>
    <row r="825" spans="1:12" x14ac:dyDescent="0.2">
      <c r="A825" s="6" t="s">
        <v>2433</v>
      </c>
      <c r="B825" s="6" t="s">
        <v>2433</v>
      </c>
      <c r="C825" s="6" t="s">
        <v>2434</v>
      </c>
      <c r="D825" s="6" t="s">
        <v>2434</v>
      </c>
      <c r="E825" s="6" t="s">
        <v>2434</v>
      </c>
      <c r="F825" s="6" t="s">
        <v>2435</v>
      </c>
      <c r="G825" s="6">
        <f>'V5-ZIKVC_short_ranked'!G790/'V5-ZIKVC_short_ranked'!G$3</f>
        <v>0</v>
      </c>
      <c r="H825" s="6">
        <f>'V5-ZIKVC_short_ranked'!H790/'V5-ZIKVC_short_ranked'!H$3</f>
        <v>1.5461407972858354E-4</v>
      </c>
      <c r="I825" s="6">
        <f>'V5-ZIKVC_short_ranked'!I790/'V5-ZIKVC_short_ranked'!I$3</f>
        <v>1.8871258275106415E-4</v>
      </c>
      <c r="K825" s="7">
        <f t="shared" si="24"/>
        <v>1.1444222082654923E-4</v>
      </c>
      <c r="L825" s="6">
        <f t="shared" si="25"/>
        <v>1.0056561742403824E-4</v>
      </c>
    </row>
    <row r="826" spans="1:12" x14ac:dyDescent="0.2">
      <c r="A826" s="6" t="s">
        <v>2662</v>
      </c>
      <c r="B826" s="6" t="s">
        <v>2662</v>
      </c>
      <c r="C826" s="6">
        <v>1</v>
      </c>
      <c r="D826" s="6">
        <v>1</v>
      </c>
      <c r="E826" s="6">
        <v>1</v>
      </c>
      <c r="F826" s="6" t="s">
        <v>2663</v>
      </c>
      <c r="G826" s="6">
        <f>'V5-ZIKVC_short_ranked'!G823/'V5-ZIKVC_short_ranked'!G$3</f>
        <v>0</v>
      </c>
      <c r="H826" s="6">
        <f>'V5-ZIKVC_short_ranked'!H823/'V5-ZIKVC_short_ranked'!H$3</f>
        <v>1.9029686174724342E-4</v>
      </c>
      <c r="I826" s="6">
        <f>'V5-ZIKVC_short_ranked'!I823/'V5-ZIKVC_short_ranked'!I$3</f>
        <v>1.4425360547964066E-4</v>
      </c>
      <c r="K826" s="7">
        <f t="shared" si="24"/>
        <v>1.1151682240896137E-4</v>
      </c>
      <c r="L826" s="6">
        <f t="shared" si="25"/>
        <v>9.9282408422010515E-5</v>
      </c>
    </row>
    <row r="827" spans="1:12" x14ac:dyDescent="0.2">
      <c r="A827" s="6" t="s">
        <v>2564</v>
      </c>
      <c r="B827" s="6" t="s">
        <v>2564</v>
      </c>
      <c r="C827" s="6" t="s">
        <v>296</v>
      </c>
      <c r="D827" s="6" t="s">
        <v>296</v>
      </c>
      <c r="E827" s="6" t="s">
        <v>296</v>
      </c>
      <c r="F827" s="6" t="s">
        <v>2565</v>
      </c>
      <c r="G827" s="6">
        <f>'V5-ZIKVC_short_ranked'!G809/'V5-ZIKVC_short_ranked'!G$3</f>
        <v>0</v>
      </c>
      <c r="H827" s="6">
        <f>'V5-ZIKVC_short_ranked'!H809/'V5-ZIKVC_short_ranked'!H$3</f>
        <v>1.21509754028838E-4</v>
      </c>
      <c r="I827" s="6">
        <f>'V5-ZIKVC_short_ranked'!I809/'V5-ZIKVC_short_ranked'!I$3</f>
        <v>2.0421299005266239E-4</v>
      </c>
      <c r="K827" s="7">
        <f t="shared" si="24"/>
        <v>1.0857424802716679E-4</v>
      </c>
      <c r="L827" s="6">
        <f t="shared" si="25"/>
        <v>1.0271918911869219E-4</v>
      </c>
    </row>
    <row r="828" spans="1:12" x14ac:dyDescent="0.2">
      <c r="A828" s="6" t="s">
        <v>2645</v>
      </c>
      <c r="B828" s="6" t="s">
        <v>2645</v>
      </c>
      <c r="C828" s="6">
        <v>5</v>
      </c>
      <c r="D828" s="6">
        <v>5</v>
      </c>
      <c r="E828" s="6">
        <v>5</v>
      </c>
      <c r="F828" s="6" t="s">
        <v>2646</v>
      </c>
      <c r="G828" s="6">
        <f>'V5-ZIKVC_short_ranked'!G821/'V5-ZIKVC_short_ranked'!G$3</f>
        <v>0</v>
      </c>
      <c r="H828" s="6">
        <f>'V5-ZIKVC_short_ranked'!H821/'V5-ZIKVC_short_ranked'!H$3</f>
        <v>2.4851569126378286E-4</v>
      </c>
      <c r="I828" s="6">
        <f>'V5-ZIKVC_short_ranked'!I821/'V5-ZIKVC_short_ranked'!I$3</f>
        <v>7.3328055622483046E-5</v>
      </c>
      <c r="K828" s="7">
        <f t="shared" si="24"/>
        <v>1.0728124896208862E-4</v>
      </c>
      <c r="L828" s="6">
        <f t="shared" si="25"/>
        <v>1.2768957163584833E-4</v>
      </c>
    </row>
    <row r="829" spans="1:12" x14ac:dyDescent="0.2">
      <c r="A829" s="6" t="s">
        <v>2570</v>
      </c>
      <c r="B829" s="6" t="s">
        <v>2570</v>
      </c>
      <c r="C829" s="6">
        <v>2</v>
      </c>
      <c r="D829" s="6">
        <v>2</v>
      </c>
      <c r="E829" s="6">
        <v>2</v>
      </c>
      <c r="F829" s="6" t="s">
        <v>2571</v>
      </c>
      <c r="G829" s="6">
        <f>'V5-ZIKVC_short_ranked'!G811/'V5-ZIKVC_short_ranked'!G$3</f>
        <v>0</v>
      </c>
      <c r="H829" s="6">
        <f>'V5-ZIKVC_short_ranked'!H811/'V5-ZIKVC_short_ranked'!H$3</f>
        <v>2.8856658184902461E-4</v>
      </c>
      <c r="I829" s="6">
        <f>'V5-ZIKVC_short_ranked'!I811/'V5-ZIKVC_short_ranked'!I$3</f>
        <v>3.2200920157413464E-5</v>
      </c>
      <c r="K829" s="7">
        <f t="shared" si="24"/>
        <v>1.0692250066881269E-4</v>
      </c>
      <c r="L829" s="6">
        <f t="shared" si="25"/>
        <v>1.5813018050201105E-4</v>
      </c>
    </row>
    <row r="830" spans="1:12" x14ac:dyDescent="0.2">
      <c r="A830" s="6" t="s">
        <v>2692</v>
      </c>
      <c r="B830" s="6" t="s">
        <v>2692</v>
      </c>
      <c r="C830" s="6">
        <v>5</v>
      </c>
      <c r="D830" s="6">
        <v>5</v>
      </c>
      <c r="E830" s="6">
        <v>5</v>
      </c>
      <c r="F830" s="6" t="s">
        <v>2693</v>
      </c>
      <c r="G830" s="6">
        <f>'V5-ZIKVC_short_ranked'!G826/'V5-ZIKVC_short_ranked'!G$3</f>
        <v>0</v>
      </c>
      <c r="H830" s="6">
        <f>'V5-ZIKVC_short_ranked'!H826/'V5-ZIKVC_short_ranked'!H$3</f>
        <v>1.7941475826972013E-4</v>
      </c>
      <c r="I830" s="6">
        <f>'V5-ZIKVC_short_ranked'!I826/'V5-ZIKVC_short_ranked'!I$3</f>
        <v>1.3302125999609907E-4</v>
      </c>
      <c r="K830" s="7">
        <f t="shared" si="24"/>
        <v>1.0414533942193975E-4</v>
      </c>
      <c r="L830" s="6">
        <f t="shared" si="25"/>
        <v>9.3127750767423766E-5</v>
      </c>
    </row>
    <row r="831" spans="1:12" x14ac:dyDescent="0.2">
      <c r="A831" s="6" t="s">
        <v>2637</v>
      </c>
      <c r="B831" s="6" t="s">
        <v>2637</v>
      </c>
      <c r="C831" s="6">
        <v>3</v>
      </c>
      <c r="D831" s="6">
        <v>3</v>
      </c>
      <c r="E831" s="6">
        <v>3</v>
      </c>
      <c r="F831" s="6" t="s">
        <v>2638</v>
      </c>
      <c r="G831" s="6">
        <f>'V5-ZIKVC_short_ranked'!G820/'V5-ZIKVC_short_ranked'!G$3</f>
        <v>0</v>
      </c>
      <c r="H831" s="6">
        <f>'V5-ZIKVC_short_ranked'!H820/'V5-ZIKVC_short_ranked'!H$3</f>
        <v>1.5538592027141646E-4</v>
      </c>
      <c r="I831" s="6">
        <f>'V5-ZIKVC_short_ranked'!I820/'V5-ZIKVC_short_ranked'!I$3</f>
        <v>1.4377172753244071E-4</v>
      </c>
      <c r="K831" s="7">
        <f t="shared" si="24"/>
        <v>9.9719215934619061E-5</v>
      </c>
      <c r="L831" s="6">
        <f t="shared" si="25"/>
        <v>8.6554398433620391E-5</v>
      </c>
    </row>
    <row r="832" spans="1:12" x14ac:dyDescent="0.2">
      <c r="A832" s="6" t="s">
        <v>2756</v>
      </c>
      <c r="B832" s="6" t="s">
        <v>2756</v>
      </c>
      <c r="C832" s="6" t="s">
        <v>190</v>
      </c>
      <c r="D832" s="6" t="s">
        <v>190</v>
      </c>
      <c r="E832" s="6" t="s">
        <v>190</v>
      </c>
      <c r="F832" s="6" t="s">
        <v>2757</v>
      </c>
      <c r="G832" s="6">
        <f>'V5-ZIKVC_short_ranked'!G831/'V5-ZIKVC_short_ranked'!G$3</f>
        <v>0</v>
      </c>
      <c r="H832" s="6">
        <f>'V5-ZIKVC_short_ranked'!H831/'V5-ZIKVC_short_ranked'!H$3</f>
        <v>1.8935538592027142E-5</v>
      </c>
      <c r="I832" s="6">
        <f>'V5-ZIKVC_short_ranked'!I831/'V5-ZIKVC_short_ranked'!I$3</f>
        <v>2.7984488119413943E-4</v>
      </c>
      <c r="K832" s="7">
        <f t="shared" si="24"/>
        <v>9.9593473262055515E-5</v>
      </c>
      <c r="L832" s="6">
        <f t="shared" si="25"/>
        <v>1.5638914988440352E-4</v>
      </c>
    </row>
    <row r="833" spans="1:12" x14ac:dyDescent="0.2">
      <c r="A833" s="6" t="s">
        <v>2729</v>
      </c>
      <c r="B833" s="6" t="s">
        <v>2729</v>
      </c>
      <c r="C833" s="6">
        <v>2</v>
      </c>
      <c r="D833" s="6">
        <v>2</v>
      </c>
      <c r="E833" s="6">
        <v>2</v>
      </c>
      <c r="F833" s="6" t="s">
        <v>2730</v>
      </c>
      <c r="G833" s="6">
        <f>'V5-ZIKVC_short_ranked'!G827/'V5-ZIKVC_short_ranked'!G$3</f>
        <v>0</v>
      </c>
      <c r="H833" s="6">
        <f>'V5-ZIKVC_short_ranked'!H827/'V5-ZIKVC_short_ranked'!H$3</f>
        <v>1.2295165394402035E-4</v>
      </c>
      <c r="I833" s="6">
        <f>'V5-ZIKVC_short_ranked'!I827/'V5-ZIKVC_short_ranked'!I$3</f>
        <v>1.7214515999495176E-4</v>
      </c>
      <c r="K833" s="7">
        <f t="shared" si="24"/>
        <v>9.8365604646324042E-5</v>
      </c>
      <c r="L833" s="6">
        <f t="shared" si="25"/>
        <v>8.8667042312651047E-5</v>
      </c>
    </row>
    <row r="834" spans="1:12" x14ac:dyDescent="0.2">
      <c r="A834" s="6" t="s">
        <v>2686</v>
      </c>
      <c r="B834" s="6" t="s">
        <v>2686</v>
      </c>
      <c r="C834" s="6" t="s">
        <v>7000</v>
      </c>
      <c r="D834" s="6" t="s">
        <v>7000</v>
      </c>
      <c r="E834" s="6" t="s">
        <v>7000</v>
      </c>
      <c r="F834" s="6" t="s">
        <v>2687</v>
      </c>
      <c r="G834" s="6">
        <f>'V5-ZIKVC_short_ranked'!G830/'V5-ZIKVC_short_ranked'!G$3</f>
        <v>0</v>
      </c>
      <c r="H834" s="6">
        <f>'V5-ZIKVC_short_ranked'!H830/'V5-ZIKVC_short_ranked'!H$3</f>
        <v>9.4843087362171343E-5</v>
      </c>
      <c r="I834" s="6">
        <f>'V5-ZIKVC_short_ranked'!I830/'V5-ZIKVC_short_ranked'!I$3</f>
        <v>1.8834543764843564E-4</v>
      </c>
      <c r="K834" s="7">
        <f t="shared" ref="K834:K855" si="26">AVERAGE(G834:I834)</f>
        <v>9.4396175003535665E-5</v>
      </c>
      <c r="L834" s="6">
        <f t="shared" ref="L834:L855" si="27">STDEV(G834:I834)</f>
        <v>9.4173514157311854E-5</v>
      </c>
    </row>
    <row r="835" spans="1:12" x14ac:dyDescent="0.2">
      <c r="A835" s="6" t="s">
        <v>2747</v>
      </c>
      <c r="B835" s="6" t="s">
        <v>2747</v>
      </c>
      <c r="C835" s="6" t="s">
        <v>2748</v>
      </c>
      <c r="D835" s="6" t="s">
        <v>296</v>
      </c>
      <c r="E835" s="6" t="s">
        <v>296</v>
      </c>
      <c r="F835" s="6" t="s">
        <v>2749</v>
      </c>
      <c r="G835" s="6">
        <f>'V5-ZIKVC_short_ranked'!G828/'V5-ZIKVC_short_ranked'!G$3</f>
        <v>0</v>
      </c>
      <c r="H835" s="6">
        <f>'V5-ZIKVC_short_ranked'!H828/'V5-ZIKVC_short_ranked'!H$3</f>
        <v>1.3899067005937238E-4</v>
      </c>
      <c r="I835" s="6">
        <f>'V5-ZIKVC_short_ranked'!I828/'V5-ZIKVC_short_ranked'!I$3</f>
        <v>1.3413416858844182E-4</v>
      </c>
      <c r="K835" s="7">
        <f t="shared" si="26"/>
        <v>9.1041612882604732E-5</v>
      </c>
      <c r="L835" s="6">
        <f t="shared" si="27"/>
        <v>7.8881733366057774E-5</v>
      </c>
    </row>
    <row r="836" spans="1:12" x14ac:dyDescent="0.2">
      <c r="A836" s="6" t="s">
        <v>2546</v>
      </c>
      <c r="B836" s="6" t="s">
        <v>2546</v>
      </c>
      <c r="C836" s="6" t="s">
        <v>974</v>
      </c>
      <c r="D836" s="6" t="s">
        <v>974</v>
      </c>
      <c r="E836" s="6" t="s">
        <v>974</v>
      </c>
      <c r="F836" s="6" t="s">
        <v>2547</v>
      </c>
      <c r="G836" s="6">
        <f>'V5-ZIKVC_short_ranked'!G806/'V5-ZIKVC_short_ranked'!G$3</f>
        <v>0</v>
      </c>
      <c r="H836" s="6">
        <f>'V5-ZIKVC_short_ranked'!H806/'V5-ZIKVC_short_ranked'!H$3</f>
        <v>9.5784563189143341E-5</v>
      </c>
      <c r="I836" s="6">
        <f>'V5-ZIKVC_short_ranked'!I806/'V5-ZIKVC_short_ranked'!I$3</f>
        <v>1.6744111336752373E-4</v>
      </c>
      <c r="K836" s="7">
        <f t="shared" si="26"/>
        <v>8.7741892185555699E-5</v>
      </c>
      <c r="L836" s="6">
        <f t="shared" si="27"/>
        <v>8.400979126919043E-5</v>
      </c>
    </row>
    <row r="837" spans="1:12" x14ac:dyDescent="0.2">
      <c r="A837" s="6" t="s">
        <v>2752</v>
      </c>
      <c r="B837" s="6" t="s">
        <v>2752</v>
      </c>
      <c r="C837" s="6" t="s">
        <v>296</v>
      </c>
      <c r="D837" s="6" t="s">
        <v>296</v>
      </c>
      <c r="E837" s="6" t="s">
        <v>296</v>
      </c>
      <c r="F837" s="6" t="s">
        <v>2753</v>
      </c>
      <c r="G837" s="6">
        <f>'V5-ZIKVC_short_ranked'!G829/'V5-ZIKVC_short_ranked'!G$3</f>
        <v>0</v>
      </c>
      <c r="H837" s="6">
        <f>'V5-ZIKVC_short_ranked'!H829/'V5-ZIKVC_short_ranked'!H$3</f>
        <v>1.6145886344359626E-4</v>
      </c>
      <c r="I837" s="6">
        <f>'V5-ZIKVC_short_ranked'!I829/'V5-ZIKVC_short_ranked'!I$3</f>
        <v>1.0032813593547425E-4</v>
      </c>
      <c r="K837" s="7">
        <f t="shared" si="26"/>
        <v>8.7262333126356841E-5</v>
      </c>
      <c r="L837" s="6">
        <f t="shared" si="27"/>
        <v>8.1518571800599655E-5</v>
      </c>
    </row>
    <row r="838" spans="1:12" x14ac:dyDescent="0.2">
      <c r="A838" s="6" t="s">
        <v>1454</v>
      </c>
      <c r="B838" s="6" t="s">
        <v>1454</v>
      </c>
      <c r="C838" s="6" t="s">
        <v>1455</v>
      </c>
      <c r="D838" s="6" t="s">
        <v>1455</v>
      </c>
      <c r="E838" s="6" t="s">
        <v>1455</v>
      </c>
      <c r="F838" s="6" t="s">
        <v>1456</v>
      </c>
      <c r="G838" s="6">
        <f>'V5-ZIKVC_short_ranked'!G573/'V5-ZIKVC_short_ranked'!G$3</f>
        <v>0</v>
      </c>
      <c r="H838" s="6">
        <f>'V5-ZIKVC_short_ranked'!H573/'V5-ZIKVC_short_ranked'!H$3</f>
        <v>2.1161153519932147E-4</v>
      </c>
      <c r="I838" s="6">
        <f>'V5-ZIKVC_short_ranked'!I573/'V5-ZIKVC_short_ranked'!I$3</f>
        <v>4.9730951479480037E-5</v>
      </c>
      <c r="K838" s="7">
        <f t="shared" si="26"/>
        <v>8.7114162226267162E-5</v>
      </c>
      <c r="L838" s="6">
        <f t="shared" si="27"/>
        <v>1.106480401618458E-4</v>
      </c>
    </row>
    <row r="839" spans="1:12" x14ac:dyDescent="0.2">
      <c r="A839" s="6" t="s">
        <v>2633</v>
      </c>
      <c r="B839" s="6" t="s">
        <v>2633</v>
      </c>
      <c r="C839" s="6">
        <v>2</v>
      </c>
      <c r="D839" s="6">
        <v>2</v>
      </c>
      <c r="E839" s="6">
        <v>2</v>
      </c>
      <c r="F839" s="6" t="s">
        <v>2634</v>
      </c>
      <c r="G839" s="6">
        <f>'V5-ZIKVC_short_ranked'!G819/'V5-ZIKVC_short_ranked'!G$3</f>
        <v>0</v>
      </c>
      <c r="H839" s="6">
        <f>'V5-ZIKVC_short_ranked'!H819/'V5-ZIKVC_short_ranked'!H$3</f>
        <v>1.6667514843087363E-4</v>
      </c>
      <c r="I839" s="6">
        <f>'V5-ZIKVC_short_ranked'!I819/'V5-ZIKVC_short_ranked'!I$3</f>
        <v>8.3509448249750458E-5</v>
      </c>
      <c r="K839" s="7">
        <f t="shared" si="26"/>
        <v>8.3394865560208029E-5</v>
      </c>
      <c r="L839" s="6">
        <f t="shared" si="27"/>
        <v>8.3337633293776691E-5</v>
      </c>
    </row>
    <row r="840" spans="1:12" x14ac:dyDescent="0.2">
      <c r="A840" s="6" t="s">
        <v>2783</v>
      </c>
      <c r="B840" s="6" t="s">
        <v>2783</v>
      </c>
      <c r="C840" s="6" t="s">
        <v>2784</v>
      </c>
      <c r="D840" s="6" t="s">
        <v>2784</v>
      </c>
      <c r="E840" s="6" t="s">
        <v>2784</v>
      </c>
      <c r="F840" s="6" t="s">
        <v>2785</v>
      </c>
      <c r="G840" s="6">
        <f>'V5-ZIKVC_short_ranked'!G834/'V5-ZIKVC_short_ranked'!G$3</f>
        <v>0</v>
      </c>
      <c r="H840" s="6">
        <f>'V5-ZIKVC_short_ranked'!H834/'V5-ZIKVC_short_ranked'!H$3</f>
        <v>1.0862595419847328E-4</v>
      </c>
      <c r="I840" s="6">
        <f>'V5-ZIKVC_short_ranked'!I834/'V5-ZIKVC_short_ranked'!I$3</f>
        <v>1.3724342867632718E-4</v>
      </c>
      <c r="K840" s="7">
        <f t="shared" si="26"/>
        <v>8.1956460958266823E-5</v>
      </c>
      <c r="L840" s="6">
        <f t="shared" si="27"/>
        <v>7.2404323634542647E-5</v>
      </c>
    </row>
    <row r="841" spans="1:12" x14ac:dyDescent="0.2">
      <c r="A841" s="6" t="s">
        <v>2786</v>
      </c>
      <c r="B841" s="6" t="s">
        <v>2787</v>
      </c>
      <c r="C841" s="6" t="s">
        <v>743</v>
      </c>
      <c r="D841" s="6" t="s">
        <v>743</v>
      </c>
      <c r="E841" s="6" t="s">
        <v>743</v>
      </c>
      <c r="F841" s="6" t="s">
        <v>2788</v>
      </c>
      <c r="G841" s="6">
        <f>'V5-ZIKVC_short_ranked'!G835/'V5-ZIKVC_short_ranked'!G$3</f>
        <v>0</v>
      </c>
      <c r="H841" s="6">
        <f>'V5-ZIKVC_short_ranked'!H835/'V5-ZIKVC_short_ranked'!H$3</f>
        <v>1.2642069550466495E-4</v>
      </c>
      <c r="I841" s="6">
        <f>'V5-ZIKVC_short_ranked'!I835/'V5-ZIKVC_short_ranked'!I$3</f>
        <v>1.1265732741311855E-4</v>
      </c>
      <c r="K841" s="7">
        <f t="shared" si="26"/>
        <v>7.9692674305927835E-5</v>
      </c>
      <c r="L841" s="6">
        <f t="shared" si="27"/>
        <v>6.9358123740690013E-5</v>
      </c>
    </row>
    <row r="842" spans="1:12" x14ac:dyDescent="0.2">
      <c r="A842" s="6" t="s">
        <v>2758</v>
      </c>
      <c r="B842" s="6" t="s">
        <v>2758</v>
      </c>
      <c r="C842" s="6">
        <v>4</v>
      </c>
      <c r="D842" s="6">
        <v>4</v>
      </c>
      <c r="E842" s="6">
        <v>4</v>
      </c>
      <c r="F842" s="6" t="s">
        <v>2759</v>
      </c>
      <c r="G842" s="6">
        <f>'V5-ZIKVC_short_ranked'!G832/'V5-ZIKVC_short_ranked'!G$3</f>
        <v>0</v>
      </c>
      <c r="H842" s="6">
        <f>'V5-ZIKVC_short_ranked'!H832/'V5-ZIKVC_short_ranked'!H$3</f>
        <v>1.8050042408821035E-4</v>
      </c>
      <c r="I842" s="6">
        <f>'V5-ZIKVC_short_ranked'!I832/'V5-ZIKVC_short_ranked'!I$3</f>
        <v>4.5436501107171949E-5</v>
      </c>
      <c r="K842" s="7">
        <f t="shared" si="26"/>
        <v>7.5312308398460767E-5</v>
      </c>
      <c r="L842" s="6">
        <f t="shared" si="27"/>
        <v>9.388569470364277E-5</v>
      </c>
    </row>
    <row r="843" spans="1:12" x14ac:dyDescent="0.2">
      <c r="A843" s="6" t="s">
        <v>2812</v>
      </c>
      <c r="B843" s="6" t="s">
        <v>2812</v>
      </c>
      <c r="C843" s="6">
        <v>1</v>
      </c>
      <c r="D843" s="6">
        <v>1</v>
      </c>
      <c r="E843" s="6">
        <v>1</v>
      </c>
      <c r="F843" s="6" t="s">
        <v>2813</v>
      </c>
      <c r="G843" s="6">
        <f>'V5-ZIKVC_short_ranked'!G837/'V5-ZIKVC_short_ranked'!G$3</f>
        <v>0</v>
      </c>
      <c r="H843" s="6">
        <f>'V5-ZIKVC_short_ranked'!H837/'V5-ZIKVC_short_ranked'!H$3</f>
        <v>1.2172179813401188E-4</v>
      </c>
      <c r="I843" s="6">
        <f>'V5-ZIKVC_short_ranked'!I837/'V5-ZIKVC_short_ranked'!I$3</f>
        <v>1.0290388829610251E-4</v>
      </c>
      <c r="K843" s="7">
        <f t="shared" si="26"/>
        <v>7.487522881003814E-5</v>
      </c>
      <c r="L843" s="6">
        <f t="shared" si="27"/>
        <v>6.5522922322524616E-5</v>
      </c>
    </row>
    <row r="844" spans="1:12" x14ac:dyDescent="0.2">
      <c r="A844" s="6" t="s">
        <v>2825</v>
      </c>
      <c r="B844" s="6" t="s">
        <v>2825</v>
      </c>
      <c r="C844" s="6">
        <v>1</v>
      </c>
      <c r="D844" s="6">
        <v>1</v>
      </c>
      <c r="E844" s="6">
        <v>1</v>
      </c>
      <c r="F844" s="6" t="s">
        <v>2826</v>
      </c>
      <c r="G844" s="6">
        <f>'V5-ZIKVC_short_ranked'!G838/'V5-ZIKVC_short_ranked'!G$3</f>
        <v>0</v>
      </c>
      <c r="H844" s="6">
        <f>'V5-ZIKVC_short_ranked'!H838/'V5-ZIKVC_short_ranked'!H$3</f>
        <v>1.2439355385920274E-4</v>
      </c>
      <c r="I844" s="6">
        <f>'V5-ZIKVC_short_ranked'!I838/'V5-ZIKVC_short_ranked'!I$3</f>
        <v>9.4317282208377786E-5</v>
      </c>
      <c r="K844" s="7">
        <f t="shared" si="26"/>
        <v>7.2903612022526832E-5</v>
      </c>
      <c r="L844" s="6">
        <f t="shared" si="27"/>
        <v>6.4902604058326467E-5</v>
      </c>
    </row>
    <row r="845" spans="1:12" x14ac:dyDescent="0.2">
      <c r="A845" s="6" t="s">
        <v>2768</v>
      </c>
      <c r="B845" s="6" t="s">
        <v>2768</v>
      </c>
      <c r="C845" s="6">
        <v>2</v>
      </c>
      <c r="D845" s="6">
        <v>2</v>
      </c>
      <c r="E845" s="6">
        <v>2</v>
      </c>
      <c r="F845" s="6" t="s">
        <v>2769</v>
      </c>
      <c r="G845" s="6">
        <f>'V5-ZIKVC_short_ranked'!G833/'V5-ZIKVC_short_ranked'!G$3</f>
        <v>0</v>
      </c>
      <c r="H845" s="6">
        <f>'V5-ZIKVC_short_ranked'!H833/'V5-ZIKVC_short_ranked'!H$3</f>
        <v>1.2598812553011026E-4</v>
      </c>
      <c r="I845" s="6">
        <f>'V5-ZIKVC_short_ranked'!I833/'V5-ZIKVC_short_ranked'!I$3</f>
        <v>7.3689464082883009E-5</v>
      </c>
      <c r="K845" s="7">
        <f t="shared" si="26"/>
        <v>6.6559196537664423E-5</v>
      </c>
      <c r="L845" s="6">
        <f t="shared" si="27"/>
        <v>6.3295991027058766E-5</v>
      </c>
    </row>
    <row r="846" spans="1:12" x14ac:dyDescent="0.2">
      <c r="A846" s="6" t="s">
        <v>2894</v>
      </c>
      <c r="B846" s="6" t="s">
        <v>2894</v>
      </c>
      <c r="C846" s="6">
        <v>2</v>
      </c>
      <c r="D846" s="6">
        <v>2</v>
      </c>
      <c r="E846" s="6">
        <v>2</v>
      </c>
      <c r="F846" s="6" t="s">
        <v>2895</v>
      </c>
      <c r="G846" s="6">
        <f>'V5-ZIKVC_short_ranked'!G839/'V5-ZIKVC_short_ranked'!G$3</f>
        <v>0</v>
      </c>
      <c r="H846" s="6">
        <f>'V5-ZIKVC_short_ranked'!H839/'V5-ZIKVC_short_ranked'!H$3</f>
        <v>3.4018659881255302E-5</v>
      </c>
      <c r="I846" s="6">
        <f>'V5-ZIKVC_short_ranked'!I839/'V5-ZIKVC_short_ranked'!I$3</f>
        <v>1.6178478413015295E-4</v>
      </c>
      <c r="K846" s="7">
        <f t="shared" si="26"/>
        <v>6.5267814670469414E-5</v>
      </c>
      <c r="L846" s="6">
        <f t="shared" si="27"/>
        <v>8.5299245895202635E-5</v>
      </c>
    </row>
    <row r="847" spans="1:12" x14ac:dyDescent="0.2">
      <c r="A847" s="6" t="s">
        <v>2896</v>
      </c>
      <c r="B847" s="6" t="s">
        <v>2896</v>
      </c>
      <c r="C847" s="6">
        <v>2</v>
      </c>
      <c r="D847" s="6">
        <v>2</v>
      </c>
      <c r="E847" s="6">
        <v>2</v>
      </c>
      <c r="F847" s="6" t="s">
        <v>2897</v>
      </c>
      <c r="G847" s="6">
        <f>'V5-ZIKVC_short_ranked'!G840/'V5-ZIKVC_short_ranked'!G$3</f>
        <v>0</v>
      </c>
      <c r="H847" s="6">
        <f>'V5-ZIKVC_short_ranked'!H840/'V5-ZIKVC_short_ranked'!H$3</f>
        <v>5.0165394402035626E-5</v>
      </c>
      <c r="I847" s="6">
        <f>'V5-ZIKVC_short_ranked'!I840/'V5-ZIKVC_short_ranked'!I$3</f>
        <v>1.3730079509861287E-4</v>
      </c>
      <c r="K847" s="7">
        <f t="shared" si="26"/>
        <v>6.24887298335495E-5</v>
      </c>
      <c r="L847" s="6">
        <f t="shared" si="27"/>
        <v>6.9474999322029674E-5</v>
      </c>
    </row>
    <row r="848" spans="1:12" x14ac:dyDescent="0.2">
      <c r="A848" s="6" t="s">
        <v>2920</v>
      </c>
      <c r="B848" s="6" t="s">
        <v>2920</v>
      </c>
      <c r="C848" s="6">
        <v>3</v>
      </c>
      <c r="D848" s="6">
        <v>3</v>
      </c>
      <c r="E848" s="6">
        <v>3</v>
      </c>
      <c r="F848" s="6" t="s">
        <v>2921</v>
      </c>
      <c r="G848" s="6">
        <f>'V5-ZIKVC_short_ranked'!G841/'V5-ZIKVC_short_ranked'!G$3</f>
        <v>0</v>
      </c>
      <c r="H848" s="6">
        <f>'V5-ZIKVC_short_ranked'!H841/'V5-ZIKVC_short_ranked'!H$3</f>
        <v>2.068871925360475E-5</v>
      </c>
      <c r="I848" s="6">
        <f>'V5-ZIKVC_short_ranked'!I841/'V5-ZIKVC_short_ranked'!I$3</f>
        <v>1.5797565369038197E-4</v>
      </c>
      <c r="K848" s="7">
        <f t="shared" si="26"/>
        <v>5.9554790981328903E-5</v>
      </c>
      <c r="L848" s="6">
        <f t="shared" si="27"/>
        <v>8.5860383404596572E-5</v>
      </c>
    </row>
    <row r="849" spans="1:12" x14ac:dyDescent="0.2">
      <c r="A849" s="6" t="s">
        <v>2682</v>
      </c>
      <c r="B849" s="6" t="s">
        <v>2682</v>
      </c>
      <c r="C849" s="6" t="s">
        <v>68</v>
      </c>
      <c r="D849" s="6" t="s">
        <v>68</v>
      </c>
      <c r="E849" s="6" t="s">
        <v>68</v>
      </c>
      <c r="F849" s="6" t="s">
        <v>2683</v>
      </c>
      <c r="G849" s="6">
        <f>'V5-ZIKVC_short_ranked'!G824/'V5-ZIKVC_short_ranked'!G$3</f>
        <v>0</v>
      </c>
      <c r="H849" s="6">
        <f>'V5-ZIKVC_short_ranked'!H824/'V5-ZIKVC_short_ranked'!H$3</f>
        <v>6.4944020356234107E-5</v>
      </c>
      <c r="I849" s="6">
        <f>'V5-ZIKVC_short_ranked'!I824/'V5-ZIKVC_short_ranked'!I$3</f>
        <v>1.1331245195562135E-4</v>
      </c>
      <c r="K849" s="7">
        <f t="shared" si="26"/>
        <v>5.941882410395182E-5</v>
      </c>
      <c r="L849" s="6">
        <f t="shared" si="27"/>
        <v>5.6857926336337879E-5</v>
      </c>
    </row>
    <row r="850" spans="1:12" x14ac:dyDescent="0.2">
      <c r="A850" s="6" t="s">
        <v>2688</v>
      </c>
      <c r="B850" s="6" t="s">
        <v>2688</v>
      </c>
      <c r="C850" s="6" t="s">
        <v>190</v>
      </c>
      <c r="D850" s="6" t="s">
        <v>190</v>
      </c>
      <c r="E850" s="6" t="s">
        <v>190</v>
      </c>
      <c r="F850" s="6" t="s">
        <v>2689</v>
      </c>
      <c r="G850" s="6">
        <f>'V5-ZIKVC_short_ranked'!G825/'V5-ZIKVC_short_ranked'!G$3</f>
        <v>0</v>
      </c>
      <c r="H850" s="6">
        <f>'V5-ZIKVC_short_ranked'!H825/'V5-ZIKVC_short_ranked'!H$3</f>
        <v>5.7297709923664123E-5</v>
      </c>
      <c r="I850" s="6">
        <f>'V5-ZIKVC_short_ranked'!I825/'V5-ZIKVC_short_ranked'!I$3</f>
        <v>6.1208825250404431E-5</v>
      </c>
      <c r="K850" s="7">
        <f t="shared" si="26"/>
        <v>3.950217839135618E-5</v>
      </c>
      <c r="L850" s="6">
        <f t="shared" si="27"/>
        <v>3.426573768389733E-5</v>
      </c>
    </row>
    <row r="851" spans="1:12" x14ac:dyDescent="0.2">
      <c r="A851" s="6" t="s">
        <v>2994</v>
      </c>
      <c r="B851" s="6" t="s">
        <v>2994</v>
      </c>
      <c r="C851" s="6" t="s">
        <v>1809</v>
      </c>
      <c r="D851" s="6" t="s">
        <v>1809</v>
      </c>
      <c r="E851" s="6" t="s">
        <v>1809</v>
      </c>
      <c r="F851" s="6" t="s">
        <v>2995</v>
      </c>
      <c r="G851" s="6">
        <f>'V5-ZIKVC_short_ranked'!G845/'V5-ZIKVC_short_ranked'!G$3</f>
        <v>0</v>
      </c>
      <c r="H851" s="6">
        <f>'V5-ZIKVC_short_ranked'!H845/'V5-ZIKVC_short_ranked'!H$3</f>
        <v>3.2130619168787109E-5</v>
      </c>
      <c r="I851" s="6">
        <f>'V5-ZIKVC_short_ranked'!I845/'V5-ZIKVC_short_ranked'!I$3</f>
        <v>7.6366181346734132E-5</v>
      </c>
      <c r="K851" s="7">
        <f t="shared" si="26"/>
        <v>3.6165600171840418E-5</v>
      </c>
      <c r="L851" s="6">
        <f t="shared" si="27"/>
        <v>3.8342655322001653E-5</v>
      </c>
    </row>
    <row r="852" spans="1:12" x14ac:dyDescent="0.2">
      <c r="A852" s="6" t="s">
        <v>2956</v>
      </c>
      <c r="B852" s="6" t="s">
        <v>2956</v>
      </c>
      <c r="C852" s="6">
        <v>2</v>
      </c>
      <c r="D852" s="6">
        <v>2</v>
      </c>
      <c r="E852" s="6">
        <v>2</v>
      </c>
      <c r="F852" s="6" t="s">
        <v>2957</v>
      </c>
      <c r="G852" s="6">
        <f>'V5-ZIKVC_short_ranked'!G843/'V5-ZIKVC_short_ranked'!G$3</f>
        <v>0</v>
      </c>
      <c r="H852" s="6">
        <f>'V5-ZIKVC_short_ranked'!H843/'V5-ZIKVC_short_ranked'!H$3</f>
        <v>4.0614079728583545E-5</v>
      </c>
      <c r="I852" s="6">
        <f>'V5-ZIKVC_short_ranked'!I843/'V5-ZIKVC_short_ranked'!I$3</f>
        <v>5.4879014215399448E-5</v>
      </c>
      <c r="K852" s="7">
        <f t="shared" si="26"/>
        <v>3.1831031314660995E-5</v>
      </c>
      <c r="L852" s="6">
        <f t="shared" si="27"/>
        <v>2.8474251612544346E-5</v>
      </c>
    </row>
    <row r="853" spans="1:12" x14ac:dyDescent="0.2">
      <c r="A853" s="6" t="s">
        <v>2928</v>
      </c>
      <c r="B853" s="6" t="s">
        <v>2928</v>
      </c>
      <c r="C853" s="6">
        <v>1</v>
      </c>
      <c r="D853" s="6">
        <v>1</v>
      </c>
      <c r="E853" s="6">
        <v>1</v>
      </c>
      <c r="F853" s="6" t="s">
        <v>2929</v>
      </c>
      <c r="G853" s="6">
        <f>'V5-ZIKVC_short_ranked'!G842/'V5-ZIKVC_short_ranked'!G$3</f>
        <v>0</v>
      </c>
      <c r="H853" s="6">
        <f>'V5-ZIKVC_short_ranked'!H842/'V5-ZIKVC_short_ranked'!H$3</f>
        <v>5.1540288379983038E-5</v>
      </c>
      <c r="I853" s="6">
        <f>'V5-ZIKVC_short_ranked'!I842/'V5-ZIKVC_short_ranked'!I$3</f>
        <v>4.2410995995823728E-5</v>
      </c>
      <c r="K853" s="7">
        <f t="shared" si="26"/>
        <v>3.1317094791935591E-5</v>
      </c>
      <c r="L853" s="6">
        <f t="shared" si="27"/>
        <v>2.7502841935228741E-5</v>
      </c>
    </row>
    <row r="854" spans="1:12" x14ac:dyDescent="0.2">
      <c r="A854" s="6" t="s">
        <v>3008</v>
      </c>
      <c r="B854" s="6" t="s">
        <v>3008</v>
      </c>
      <c r="C854" s="6">
        <v>1</v>
      </c>
      <c r="D854" s="6">
        <v>1</v>
      </c>
      <c r="E854" s="6">
        <v>1</v>
      </c>
      <c r="F854" s="6" t="s">
        <v>3009</v>
      </c>
      <c r="G854" s="6">
        <f>'V5-ZIKVC_short_ranked'!G846/'V5-ZIKVC_short_ranked'!G$3</f>
        <v>0</v>
      </c>
      <c r="H854" s="6">
        <f>'V5-ZIKVC_short_ranked'!H846/'V5-ZIKVC_short_ranked'!H$3</f>
        <v>5.2159457167090757E-5</v>
      </c>
      <c r="I854" s="6">
        <f>'V5-ZIKVC_short_ranked'!I846/'V5-ZIKVC_short_ranked'!I$3</f>
        <v>3.6722541561972945E-5</v>
      </c>
      <c r="K854" s="7">
        <f t="shared" si="26"/>
        <v>2.9627332909687901E-5</v>
      </c>
      <c r="L854" s="6">
        <f t="shared" si="27"/>
        <v>2.6793818920713585E-5</v>
      </c>
    </row>
    <row r="855" spans="1:12" x14ac:dyDescent="0.2">
      <c r="A855" s="6" t="s">
        <v>3052</v>
      </c>
      <c r="B855" s="6" t="s">
        <v>3052</v>
      </c>
      <c r="C855" s="6" t="s">
        <v>296</v>
      </c>
      <c r="D855" s="6" t="s">
        <v>296</v>
      </c>
      <c r="E855" s="6" t="s">
        <v>296</v>
      </c>
      <c r="F855" s="6" t="s">
        <v>3053</v>
      </c>
      <c r="G855" s="6">
        <f>'V5-ZIKVC_short_ranked'!G848/'V5-ZIKVC_short_ranked'!G$3</f>
        <v>0</v>
      </c>
      <c r="H855" s="6">
        <f>'V5-ZIKVC_short_ranked'!H848/'V5-ZIKVC_short_ranked'!H$3</f>
        <v>2.2630195080576759E-5</v>
      </c>
      <c r="I855" s="6">
        <f>'V5-ZIKVC_short_ranked'!I848/'V5-ZIKVC_short_ranked'!I$3</f>
        <v>1.4900354524489726E-5</v>
      </c>
      <c r="K855" s="7">
        <f t="shared" si="26"/>
        <v>1.2510183201688827E-5</v>
      </c>
      <c r="L855" s="6">
        <f t="shared" si="27"/>
        <v>1.1502874491208489E-5</v>
      </c>
    </row>
    <row r="856" spans="1:12" x14ac:dyDescent="0.2">
      <c r="K856" s="7"/>
    </row>
    <row r="857" spans="1:12" x14ac:dyDescent="0.2">
      <c r="K857" s="7"/>
    </row>
    <row r="858" spans="1:12" x14ac:dyDescent="0.2">
      <c r="K858" s="7"/>
    </row>
    <row r="859" spans="1:12" x14ac:dyDescent="0.2">
      <c r="K859" s="7"/>
    </row>
    <row r="860" spans="1:12" x14ac:dyDescent="0.2">
      <c r="K860" s="7"/>
    </row>
    <row r="861" spans="1:12" x14ac:dyDescent="0.2">
      <c r="K861" s="7"/>
    </row>
    <row r="862" spans="1:12" x14ac:dyDescent="0.2">
      <c r="K862" s="7"/>
    </row>
    <row r="863" spans="1:12" x14ac:dyDescent="0.2">
      <c r="K863" s="7"/>
    </row>
    <row r="864" spans="1:12" x14ac:dyDescent="0.2">
      <c r="K864" s="7"/>
    </row>
    <row r="865" spans="11:11" x14ac:dyDescent="0.2">
      <c r="K865" s="7"/>
    </row>
    <row r="866" spans="11:11" x14ac:dyDescent="0.2">
      <c r="K866" s="7"/>
    </row>
    <row r="867" spans="11:11" x14ac:dyDescent="0.2">
      <c r="K867" s="7"/>
    </row>
    <row r="868" spans="11:11" x14ac:dyDescent="0.2">
      <c r="K868" s="7"/>
    </row>
    <row r="869" spans="11:11" x14ac:dyDescent="0.2">
      <c r="K869" s="7"/>
    </row>
    <row r="870" spans="11:11" x14ac:dyDescent="0.2">
      <c r="K870" s="7"/>
    </row>
    <row r="871" spans="11:11" x14ac:dyDescent="0.2">
      <c r="K871" s="7"/>
    </row>
    <row r="872" spans="11:11" x14ac:dyDescent="0.2">
      <c r="K872" s="7"/>
    </row>
    <row r="873" spans="11:11" x14ac:dyDescent="0.2">
      <c r="K873" s="7"/>
    </row>
    <row r="874" spans="11:11" x14ac:dyDescent="0.2">
      <c r="K874" s="7"/>
    </row>
    <row r="875" spans="11:11" x14ac:dyDescent="0.2">
      <c r="K875" s="7"/>
    </row>
    <row r="876" spans="11:11" x14ac:dyDescent="0.2">
      <c r="K876" s="7"/>
    </row>
    <row r="877" spans="11:11" x14ac:dyDescent="0.2">
      <c r="K877" s="7"/>
    </row>
    <row r="878" spans="11:11" x14ac:dyDescent="0.2">
      <c r="K878" s="7"/>
    </row>
    <row r="879" spans="11:11" x14ac:dyDescent="0.2">
      <c r="K879" s="7"/>
    </row>
    <row r="880" spans="11:11" x14ac:dyDescent="0.2">
      <c r="K880" s="7"/>
    </row>
    <row r="881" spans="11:11" x14ac:dyDescent="0.2">
      <c r="K881" s="7"/>
    </row>
    <row r="882" spans="11:11" x14ac:dyDescent="0.2">
      <c r="K882" s="7"/>
    </row>
    <row r="883" spans="11:11" x14ac:dyDescent="0.2">
      <c r="K883" s="7"/>
    </row>
    <row r="884" spans="11:11" x14ac:dyDescent="0.2">
      <c r="K884" s="7"/>
    </row>
    <row r="885" spans="11:11" x14ac:dyDescent="0.2">
      <c r="K885" s="7"/>
    </row>
    <row r="886" spans="11:11" x14ac:dyDescent="0.2">
      <c r="K886" s="7"/>
    </row>
    <row r="887" spans="11:11" x14ac:dyDescent="0.2">
      <c r="K887" s="7"/>
    </row>
    <row r="888" spans="11:11" x14ac:dyDescent="0.2">
      <c r="K888" s="7"/>
    </row>
    <row r="889" spans="11:11" x14ac:dyDescent="0.2">
      <c r="K889" s="7"/>
    </row>
    <row r="890" spans="11:11" x14ac:dyDescent="0.2">
      <c r="K890" s="7"/>
    </row>
    <row r="891" spans="11:11" x14ac:dyDescent="0.2">
      <c r="K891" s="7"/>
    </row>
    <row r="892" spans="11:11" x14ac:dyDescent="0.2">
      <c r="K892" s="7"/>
    </row>
    <row r="893" spans="11:11" x14ac:dyDescent="0.2">
      <c r="K893" s="7"/>
    </row>
    <row r="894" spans="11:11" x14ac:dyDescent="0.2">
      <c r="K894" s="7"/>
    </row>
    <row r="895" spans="11:11" x14ac:dyDescent="0.2">
      <c r="K895" s="7"/>
    </row>
    <row r="896" spans="11:11" x14ac:dyDescent="0.2">
      <c r="K896" s="7"/>
    </row>
    <row r="897" spans="11:11" x14ac:dyDescent="0.2">
      <c r="K897" s="7"/>
    </row>
    <row r="898" spans="11:11" x14ac:dyDescent="0.2">
      <c r="K898" s="7"/>
    </row>
    <row r="899" spans="11:11" x14ac:dyDescent="0.2">
      <c r="K899" s="7"/>
    </row>
    <row r="900" spans="11:11" x14ac:dyDescent="0.2">
      <c r="K900" s="7"/>
    </row>
    <row r="901" spans="11:11" x14ac:dyDescent="0.2">
      <c r="K901" s="7"/>
    </row>
    <row r="902" spans="11:11" x14ac:dyDescent="0.2">
      <c r="K902" s="7"/>
    </row>
    <row r="903" spans="11:11" x14ac:dyDescent="0.2">
      <c r="K903" s="7"/>
    </row>
    <row r="904" spans="11:11" x14ac:dyDescent="0.2">
      <c r="K904" s="7"/>
    </row>
    <row r="905" spans="11:11" x14ac:dyDescent="0.2">
      <c r="K905" s="7"/>
    </row>
    <row r="906" spans="11:11" x14ac:dyDescent="0.2">
      <c r="K906" s="7"/>
    </row>
    <row r="907" spans="11:11" x14ac:dyDescent="0.2">
      <c r="K907" s="7"/>
    </row>
    <row r="908" spans="11:11" x14ac:dyDescent="0.2">
      <c r="K908" s="7"/>
    </row>
    <row r="909" spans="11:11" x14ac:dyDescent="0.2">
      <c r="K909" s="7"/>
    </row>
    <row r="910" spans="11:11" x14ac:dyDescent="0.2">
      <c r="K910" s="7"/>
    </row>
    <row r="911" spans="11:11" x14ac:dyDescent="0.2">
      <c r="K911" s="7"/>
    </row>
    <row r="912" spans="11:11" x14ac:dyDescent="0.2">
      <c r="K912" s="7"/>
    </row>
    <row r="913" spans="11:11" x14ac:dyDescent="0.2">
      <c r="K913" s="7"/>
    </row>
    <row r="914" spans="11:11" x14ac:dyDescent="0.2">
      <c r="K914" s="7"/>
    </row>
    <row r="915" spans="11:11" x14ac:dyDescent="0.2">
      <c r="K915" s="7"/>
    </row>
    <row r="916" spans="11:11" x14ac:dyDescent="0.2">
      <c r="K916" s="7"/>
    </row>
    <row r="917" spans="11:11" x14ac:dyDescent="0.2">
      <c r="K917" s="7"/>
    </row>
    <row r="918" spans="11:11" x14ac:dyDescent="0.2">
      <c r="K918" s="7"/>
    </row>
    <row r="919" spans="11:11" x14ac:dyDescent="0.2">
      <c r="K919" s="7"/>
    </row>
    <row r="920" spans="11:11" x14ac:dyDescent="0.2">
      <c r="K920" s="7"/>
    </row>
    <row r="921" spans="11:11" x14ac:dyDescent="0.2">
      <c r="K921" s="7"/>
    </row>
    <row r="922" spans="11:11" x14ac:dyDescent="0.2">
      <c r="K922" s="7"/>
    </row>
    <row r="923" spans="11:11" x14ac:dyDescent="0.2">
      <c r="K923" s="7"/>
    </row>
    <row r="924" spans="11:11" x14ac:dyDescent="0.2">
      <c r="K924" s="7"/>
    </row>
    <row r="925" spans="11:11" x14ac:dyDescent="0.2">
      <c r="K925" s="7"/>
    </row>
    <row r="926" spans="11:11" x14ac:dyDescent="0.2">
      <c r="K926" s="7"/>
    </row>
    <row r="927" spans="11:11" x14ac:dyDescent="0.2">
      <c r="K927" s="7"/>
    </row>
    <row r="928" spans="11:11" x14ac:dyDescent="0.2">
      <c r="K928" s="7"/>
    </row>
    <row r="929" spans="11:11" x14ac:dyDescent="0.2">
      <c r="K929" s="7"/>
    </row>
    <row r="930" spans="11:11" x14ac:dyDescent="0.2">
      <c r="K930" s="7"/>
    </row>
    <row r="931" spans="11:11" x14ac:dyDescent="0.2">
      <c r="K931" s="7"/>
    </row>
    <row r="932" spans="11:11" x14ac:dyDescent="0.2">
      <c r="K932" s="7"/>
    </row>
    <row r="933" spans="11:11" x14ac:dyDescent="0.2">
      <c r="K933" s="7"/>
    </row>
    <row r="934" spans="11:11" x14ac:dyDescent="0.2">
      <c r="K934" s="7"/>
    </row>
    <row r="935" spans="11:11" x14ac:dyDescent="0.2">
      <c r="K935" s="7"/>
    </row>
    <row r="936" spans="11:11" x14ac:dyDescent="0.2">
      <c r="K936" s="7"/>
    </row>
    <row r="937" spans="11:11" x14ac:dyDescent="0.2">
      <c r="K937" s="7"/>
    </row>
    <row r="938" spans="11:11" x14ac:dyDescent="0.2">
      <c r="K938" s="7"/>
    </row>
    <row r="939" spans="11:11" x14ac:dyDescent="0.2">
      <c r="K939" s="7"/>
    </row>
    <row r="940" spans="11:11" x14ac:dyDescent="0.2">
      <c r="K940" s="7"/>
    </row>
    <row r="941" spans="11:11" x14ac:dyDescent="0.2">
      <c r="K941" s="7"/>
    </row>
    <row r="942" spans="11:11" x14ac:dyDescent="0.2">
      <c r="K942" s="7"/>
    </row>
    <row r="943" spans="11:11" x14ac:dyDescent="0.2">
      <c r="K943" s="7"/>
    </row>
    <row r="944" spans="11:11" x14ac:dyDescent="0.2">
      <c r="K944" s="7"/>
    </row>
    <row r="945" spans="11:11" x14ac:dyDescent="0.2">
      <c r="K945" s="7"/>
    </row>
    <row r="946" spans="11:11" x14ac:dyDescent="0.2">
      <c r="K946" s="7"/>
    </row>
    <row r="947" spans="11:11" x14ac:dyDescent="0.2">
      <c r="K947" s="7"/>
    </row>
    <row r="948" spans="11:11" x14ac:dyDescent="0.2">
      <c r="K948" s="7"/>
    </row>
    <row r="949" spans="11:11" x14ac:dyDescent="0.2">
      <c r="K949" s="7"/>
    </row>
    <row r="950" spans="11:11" x14ac:dyDescent="0.2">
      <c r="K950" s="7"/>
    </row>
    <row r="951" spans="11:11" x14ac:dyDescent="0.2">
      <c r="K951" s="7"/>
    </row>
    <row r="952" spans="11:11" x14ac:dyDescent="0.2">
      <c r="K952" s="7"/>
    </row>
    <row r="953" spans="11:11" x14ac:dyDescent="0.2">
      <c r="K953" s="7"/>
    </row>
    <row r="954" spans="11:11" x14ac:dyDescent="0.2">
      <c r="K954" s="7"/>
    </row>
    <row r="955" spans="11:11" x14ac:dyDescent="0.2">
      <c r="K955" s="7"/>
    </row>
    <row r="956" spans="11:11" x14ac:dyDescent="0.2">
      <c r="K956" s="7"/>
    </row>
    <row r="957" spans="11:11" x14ac:dyDescent="0.2">
      <c r="K957" s="7"/>
    </row>
    <row r="958" spans="11:11" x14ac:dyDescent="0.2">
      <c r="K958" s="7"/>
    </row>
    <row r="959" spans="11:11" x14ac:dyDescent="0.2">
      <c r="K959" s="7"/>
    </row>
    <row r="960" spans="11:11" x14ac:dyDescent="0.2">
      <c r="K960" s="7"/>
    </row>
    <row r="961" spans="11:11" x14ac:dyDescent="0.2">
      <c r="K961" s="7"/>
    </row>
    <row r="962" spans="11:11" x14ac:dyDescent="0.2">
      <c r="K962" s="7"/>
    </row>
    <row r="963" spans="11:11" x14ac:dyDescent="0.2">
      <c r="K963" s="7"/>
    </row>
    <row r="964" spans="11:11" x14ac:dyDescent="0.2">
      <c r="K964" s="7"/>
    </row>
    <row r="965" spans="11:11" x14ac:dyDescent="0.2">
      <c r="K965" s="7"/>
    </row>
    <row r="966" spans="11:11" x14ac:dyDescent="0.2">
      <c r="K966" s="7"/>
    </row>
    <row r="967" spans="11:11" x14ac:dyDescent="0.2">
      <c r="K967" s="7"/>
    </row>
    <row r="968" spans="11:11" x14ac:dyDescent="0.2">
      <c r="K968" s="7"/>
    </row>
    <row r="969" spans="11:11" x14ac:dyDescent="0.2">
      <c r="K969" s="7"/>
    </row>
    <row r="970" spans="11:11" x14ac:dyDescent="0.2">
      <c r="K970" s="7"/>
    </row>
    <row r="971" spans="11:11" x14ac:dyDescent="0.2">
      <c r="K971" s="7"/>
    </row>
    <row r="972" spans="11:11" x14ac:dyDescent="0.2">
      <c r="K972" s="7"/>
    </row>
    <row r="973" spans="11:11" x14ac:dyDescent="0.2">
      <c r="K973" s="7"/>
    </row>
    <row r="974" spans="11:11" x14ac:dyDescent="0.2">
      <c r="K974" s="7"/>
    </row>
    <row r="975" spans="11:11" x14ac:dyDescent="0.2">
      <c r="K975" s="7"/>
    </row>
    <row r="976" spans="11:11" x14ac:dyDescent="0.2">
      <c r="K976" s="7"/>
    </row>
    <row r="977" spans="11:11" x14ac:dyDescent="0.2">
      <c r="K977" s="7"/>
    </row>
    <row r="978" spans="11:11" x14ac:dyDescent="0.2">
      <c r="K978" s="7"/>
    </row>
    <row r="979" spans="11:11" x14ac:dyDescent="0.2">
      <c r="K979" s="7"/>
    </row>
    <row r="980" spans="11:11" x14ac:dyDescent="0.2">
      <c r="K980" s="7"/>
    </row>
    <row r="981" spans="11:11" x14ac:dyDescent="0.2">
      <c r="K981" s="7"/>
    </row>
    <row r="982" spans="11:11" x14ac:dyDescent="0.2">
      <c r="K982" s="7"/>
    </row>
    <row r="983" spans="11:11" x14ac:dyDescent="0.2">
      <c r="K983" s="7"/>
    </row>
    <row r="984" spans="11:11" x14ac:dyDescent="0.2">
      <c r="K984" s="7"/>
    </row>
    <row r="985" spans="11:11" x14ac:dyDescent="0.2">
      <c r="K985" s="7"/>
    </row>
    <row r="986" spans="11:11" x14ac:dyDescent="0.2">
      <c r="K986" s="7"/>
    </row>
    <row r="987" spans="11:11" x14ac:dyDescent="0.2">
      <c r="K987" s="7"/>
    </row>
    <row r="988" spans="11:11" x14ac:dyDescent="0.2">
      <c r="K988" s="7"/>
    </row>
    <row r="989" spans="11:11" x14ac:dyDescent="0.2">
      <c r="K989" s="7"/>
    </row>
    <row r="990" spans="11:11" x14ac:dyDescent="0.2">
      <c r="K990" s="7"/>
    </row>
    <row r="991" spans="11:11" x14ac:dyDescent="0.2">
      <c r="K991" s="7"/>
    </row>
    <row r="992" spans="11:11" x14ac:dyDescent="0.2">
      <c r="K992" s="7"/>
    </row>
    <row r="993" spans="11:11" x14ac:dyDescent="0.2">
      <c r="K993" s="7"/>
    </row>
    <row r="994" spans="11:11" x14ac:dyDescent="0.2">
      <c r="K994" s="7"/>
    </row>
    <row r="995" spans="11:11" x14ac:dyDescent="0.2">
      <c r="K995" s="7"/>
    </row>
    <row r="996" spans="11:11" x14ac:dyDescent="0.2">
      <c r="K996" s="7"/>
    </row>
    <row r="997" spans="11:11" x14ac:dyDescent="0.2">
      <c r="K997" s="7"/>
    </row>
    <row r="998" spans="11:11" x14ac:dyDescent="0.2">
      <c r="K998" s="7"/>
    </row>
    <row r="999" spans="11:11" x14ac:dyDescent="0.2">
      <c r="K999" s="7"/>
    </row>
    <row r="1000" spans="11:11" x14ac:dyDescent="0.2">
      <c r="K1000" s="7"/>
    </row>
    <row r="1001" spans="11:11" x14ac:dyDescent="0.2">
      <c r="K1001" s="7"/>
    </row>
    <row r="1002" spans="11:11" x14ac:dyDescent="0.2">
      <c r="K1002" s="7"/>
    </row>
    <row r="1003" spans="11:11" x14ac:dyDescent="0.2">
      <c r="K1003" s="7"/>
    </row>
    <row r="1004" spans="11:11" x14ac:dyDescent="0.2">
      <c r="K1004" s="7"/>
    </row>
    <row r="1005" spans="11:11" x14ac:dyDescent="0.2">
      <c r="K1005" s="7"/>
    </row>
    <row r="1006" spans="11:11" x14ac:dyDescent="0.2">
      <c r="K1006" s="7"/>
    </row>
    <row r="1007" spans="11:11" x14ac:dyDescent="0.2">
      <c r="K1007" s="7"/>
    </row>
    <row r="1008" spans="11:11" x14ac:dyDescent="0.2">
      <c r="K1008" s="7"/>
    </row>
    <row r="1009" spans="11:11" x14ac:dyDescent="0.2">
      <c r="K1009" s="7"/>
    </row>
    <row r="1010" spans="11:11" x14ac:dyDescent="0.2">
      <c r="K1010" s="7"/>
    </row>
    <row r="1011" spans="11:11" x14ac:dyDescent="0.2">
      <c r="K1011" s="7"/>
    </row>
    <row r="1012" spans="11:11" x14ac:dyDescent="0.2">
      <c r="K1012" s="7"/>
    </row>
    <row r="1013" spans="11:11" x14ac:dyDescent="0.2">
      <c r="K1013" s="7"/>
    </row>
    <row r="1014" spans="11:11" x14ac:dyDescent="0.2">
      <c r="K1014" s="7"/>
    </row>
    <row r="1015" spans="11:11" x14ac:dyDescent="0.2">
      <c r="K1015" s="7"/>
    </row>
    <row r="1016" spans="11:11" x14ac:dyDescent="0.2">
      <c r="K1016" s="7"/>
    </row>
    <row r="1017" spans="11:11" x14ac:dyDescent="0.2">
      <c r="K1017" s="7"/>
    </row>
    <row r="1018" spans="11:11" x14ac:dyDescent="0.2">
      <c r="K1018" s="7"/>
    </row>
    <row r="1019" spans="11:11" x14ac:dyDescent="0.2">
      <c r="K1019" s="7"/>
    </row>
    <row r="1020" spans="11:11" x14ac:dyDescent="0.2">
      <c r="K1020" s="7"/>
    </row>
    <row r="1021" spans="11:11" x14ac:dyDescent="0.2">
      <c r="K1021" s="7"/>
    </row>
    <row r="1022" spans="11:11" x14ac:dyDescent="0.2">
      <c r="K1022" s="7"/>
    </row>
    <row r="1023" spans="11:11" x14ac:dyDescent="0.2">
      <c r="K1023" s="7"/>
    </row>
    <row r="1024" spans="11:11" x14ac:dyDescent="0.2">
      <c r="K1024" s="7"/>
    </row>
    <row r="1025" spans="11:11" x14ac:dyDescent="0.2">
      <c r="K1025" s="7"/>
    </row>
    <row r="1026" spans="11:11" x14ac:dyDescent="0.2">
      <c r="K1026" s="7"/>
    </row>
    <row r="1027" spans="11:11" x14ac:dyDescent="0.2">
      <c r="K1027" s="7"/>
    </row>
    <row r="1028" spans="11:11" x14ac:dyDescent="0.2">
      <c r="K1028" s="7"/>
    </row>
    <row r="1029" spans="11:11" x14ac:dyDescent="0.2">
      <c r="K1029" s="7"/>
    </row>
    <row r="1030" spans="11:11" x14ac:dyDescent="0.2">
      <c r="K1030" s="7"/>
    </row>
    <row r="1031" spans="11:11" x14ac:dyDescent="0.2">
      <c r="K1031" s="7"/>
    </row>
    <row r="1032" spans="11:11" x14ac:dyDescent="0.2">
      <c r="K1032" s="7"/>
    </row>
    <row r="1033" spans="11:11" x14ac:dyDescent="0.2">
      <c r="K1033" s="7"/>
    </row>
    <row r="1034" spans="11:11" x14ac:dyDescent="0.2">
      <c r="K1034" s="7"/>
    </row>
    <row r="1035" spans="11:11" x14ac:dyDescent="0.2">
      <c r="K1035" s="7"/>
    </row>
    <row r="1036" spans="11:11" x14ac:dyDescent="0.2">
      <c r="K1036" s="7"/>
    </row>
    <row r="1037" spans="11:11" x14ac:dyDescent="0.2">
      <c r="K1037" s="7"/>
    </row>
    <row r="1038" spans="11:11" x14ac:dyDescent="0.2">
      <c r="K1038" s="7"/>
    </row>
    <row r="1039" spans="11:11" x14ac:dyDescent="0.2">
      <c r="K1039" s="7"/>
    </row>
    <row r="1040" spans="11:11" x14ac:dyDescent="0.2">
      <c r="K1040" s="7"/>
    </row>
    <row r="1041" spans="11:11" x14ac:dyDescent="0.2">
      <c r="K1041" s="7"/>
    </row>
    <row r="1042" spans="11:11" x14ac:dyDescent="0.2">
      <c r="K1042" s="7"/>
    </row>
    <row r="1043" spans="11:11" x14ac:dyDescent="0.2">
      <c r="K1043" s="7"/>
    </row>
    <row r="1044" spans="11:11" x14ac:dyDescent="0.2">
      <c r="K1044" s="7"/>
    </row>
    <row r="1045" spans="11:11" x14ac:dyDescent="0.2">
      <c r="K1045" s="7"/>
    </row>
    <row r="1046" spans="11:11" x14ac:dyDescent="0.2">
      <c r="K1046" s="7"/>
    </row>
    <row r="1047" spans="11:11" x14ac:dyDescent="0.2">
      <c r="K1047" s="7"/>
    </row>
    <row r="1048" spans="11:11" x14ac:dyDescent="0.2">
      <c r="K1048" s="7"/>
    </row>
    <row r="1049" spans="11:11" x14ac:dyDescent="0.2">
      <c r="K1049" s="7"/>
    </row>
    <row r="1050" spans="11:11" x14ac:dyDescent="0.2">
      <c r="K1050" s="7"/>
    </row>
    <row r="1051" spans="11:11" x14ac:dyDescent="0.2">
      <c r="K1051" s="7"/>
    </row>
    <row r="1052" spans="11:11" x14ac:dyDescent="0.2">
      <c r="K1052" s="7"/>
    </row>
    <row r="1053" spans="11:11" x14ac:dyDescent="0.2">
      <c r="K1053" s="7"/>
    </row>
    <row r="1054" spans="11:11" x14ac:dyDescent="0.2">
      <c r="K1054" s="7"/>
    </row>
    <row r="1055" spans="11:11" x14ac:dyDescent="0.2">
      <c r="K1055" s="7"/>
    </row>
    <row r="1056" spans="11:11" x14ac:dyDescent="0.2">
      <c r="K1056" s="7"/>
    </row>
    <row r="1057" spans="11:11" x14ac:dyDescent="0.2">
      <c r="K1057" s="7"/>
    </row>
    <row r="1058" spans="11:11" x14ac:dyDescent="0.2">
      <c r="K1058" s="7"/>
    </row>
    <row r="1059" spans="11:11" x14ac:dyDescent="0.2">
      <c r="K1059" s="7"/>
    </row>
    <row r="1060" spans="11:11" x14ac:dyDescent="0.2">
      <c r="K1060" s="7"/>
    </row>
    <row r="1061" spans="11:11" x14ac:dyDescent="0.2">
      <c r="K1061" s="7"/>
    </row>
    <row r="1062" spans="11:11" x14ac:dyDescent="0.2">
      <c r="K1062" s="7"/>
    </row>
    <row r="1063" spans="11:11" x14ac:dyDescent="0.2">
      <c r="K1063" s="7"/>
    </row>
    <row r="1064" spans="11:11" x14ac:dyDescent="0.2">
      <c r="K1064" s="7"/>
    </row>
    <row r="1065" spans="11:11" x14ac:dyDescent="0.2">
      <c r="K1065" s="7"/>
    </row>
    <row r="1066" spans="11:11" x14ac:dyDescent="0.2">
      <c r="K1066" s="7"/>
    </row>
    <row r="1067" spans="11:11" x14ac:dyDescent="0.2">
      <c r="K1067" s="7"/>
    </row>
    <row r="1068" spans="11:11" x14ac:dyDescent="0.2">
      <c r="K1068" s="7"/>
    </row>
    <row r="1069" spans="11:11" x14ac:dyDescent="0.2">
      <c r="K1069" s="7"/>
    </row>
    <row r="1070" spans="11:11" x14ac:dyDescent="0.2">
      <c r="K1070" s="7"/>
    </row>
    <row r="1071" spans="11:11" x14ac:dyDescent="0.2">
      <c r="K1071" s="7"/>
    </row>
    <row r="1072" spans="11:11" x14ac:dyDescent="0.2">
      <c r="K1072" s="7"/>
    </row>
    <row r="1073" spans="11:11" x14ac:dyDescent="0.2">
      <c r="K1073" s="7"/>
    </row>
    <row r="1074" spans="11:11" x14ac:dyDescent="0.2">
      <c r="K1074" s="7"/>
    </row>
    <row r="1075" spans="11:11" x14ac:dyDescent="0.2">
      <c r="K1075" s="7"/>
    </row>
    <row r="1076" spans="11:11" x14ac:dyDescent="0.2">
      <c r="K1076" s="7"/>
    </row>
    <row r="1077" spans="11:11" x14ac:dyDescent="0.2">
      <c r="K1077" s="7"/>
    </row>
    <row r="1078" spans="11:11" x14ac:dyDescent="0.2">
      <c r="K1078" s="7"/>
    </row>
    <row r="1079" spans="11:11" x14ac:dyDescent="0.2">
      <c r="K1079" s="7"/>
    </row>
    <row r="1080" spans="11:11" x14ac:dyDescent="0.2">
      <c r="K1080" s="7"/>
    </row>
    <row r="1081" spans="11:11" x14ac:dyDescent="0.2">
      <c r="K1081" s="7"/>
    </row>
    <row r="1082" spans="11:11" x14ac:dyDescent="0.2">
      <c r="K1082" s="7"/>
    </row>
    <row r="1083" spans="11:11" x14ac:dyDescent="0.2">
      <c r="K1083" s="7"/>
    </row>
    <row r="1084" spans="11:11" x14ac:dyDescent="0.2">
      <c r="K1084" s="7"/>
    </row>
    <row r="1085" spans="11:11" x14ac:dyDescent="0.2">
      <c r="K1085" s="7"/>
    </row>
    <row r="1086" spans="11:11" x14ac:dyDescent="0.2">
      <c r="K1086" s="7"/>
    </row>
    <row r="1087" spans="11:11" x14ac:dyDescent="0.2">
      <c r="K1087" s="7"/>
    </row>
    <row r="1088" spans="11:11" x14ac:dyDescent="0.2">
      <c r="K1088" s="7"/>
    </row>
    <row r="1089" spans="11:11" x14ac:dyDescent="0.2">
      <c r="K1089" s="7"/>
    </row>
    <row r="1090" spans="11:11" x14ac:dyDescent="0.2">
      <c r="K1090" s="7"/>
    </row>
    <row r="1091" spans="11:11" x14ac:dyDescent="0.2">
      <c r="K1091" s="7"/>
    </row>
    <row r="1092" spans="11:11" x14ac:dyDescent="0.2">
      <c r="K1092" s="7"/>
    </row>
    <row r="1093" spans="11:11" x14ac:dyDescent="0.2">
      <c r="K1093" s="7"/>
    </row>
    <row r="1094" spans="11:11" x14ac:dyDescent="0.2">
      <c r="K1094" s="7"/>
    </row>
    <row r="1095" spans="11:11" x14ac:dyDescent="0.2">
      <c r="K1095" s="7"/>
    </row>
    <row r="1096" spans="11:11" x14ac:dyDescent="0.2">
      <c r="K1096" s="7"/>
    </row>
    <row r="1097" spans="11:11" x14ac:dyDescent="0.2">
      <c r="K1097" s="7"/>
    </row>
    <row r="1098" spans="11:11" x14ac:dyDescent="0.2">
      <c r="K1098" s="7"/>
    </row>
    <row r="1099" spans="11:11" x14ac:dyDescent="0.2">
      <c r="K1099" s="7"/>
    </row>
    <row r="1100" spans="11:11" x14ac:dyDescent="0.2">
      <c r="K1100" s="7"/>
    </row>
    <row r="1101" spans="11:11" x14ac:dyDescent="0.2">
      <c r="K1101" s="7"/>
    </row>
    <row r="1102" spans="11:11" x14ac:dyDescent="0.2">
      <c r="K1102" s="7"/>
    </row>
    <row r="1103" spans="11:11" x14ac:dyDescent="0.2">
      <c r="K1103" s="7"/>
    </row>
    <row r="1104" spans="11:11" x14ac:dyDescent="0.2">
      <c r="K1104" s="7"/>
    </row>
    <row r="1105" spans="11:11" x14ac:dyDescent="0.2">
      <c r="K1105" s="7"/>
    </row>
    <row r="1106" spans="11:11" x14ac:dyDescent="0.2">
      <c r="K1106" s="7"/>
    </row>
    <row r="1107" spans="11:11" x14ac:dyDescent="0.2">
      <c r="K1107" s="7"/>
    </row>
    <row r="1108" spans="11:11" x14ac:dyDescent="0.2">
      <c r="K1108" s="7"/>
    </row>
    <row r="1109" spans="11:11" x14ac:dyDescent="0.2">
      <c r="K1109" s="7"/>
    </row>
    <row r="1110" spans="11:11" x14ac:dyDescent="0.2">
      <c r="K1110" s="7"/>
    </row>
    <row r="1111" spans="11:11" x14ac:dyDescent="0.2">
      <c r="K1111" s="7"/>
    </row>
    <row r="1112" spans="11:11" x14ac:dyDescent="0.2">
      <c r="K1112" s="7"/>
    </row>
    <row r="1113" spans="11:11" x14ac:dyDescent="0.2">
      <c r="K1113" s="7"/>
    </row>
    <row r="1114" spans="11:11" x14ac:dyDescent="0.2">
      <c r="K1114" s="7"/>
    </row>
    <row r="1115" spans="11:11" x14ac:dyDescent="0.2">
      <c r="K1115" s="7"/>
    </row>
    <row r="1116" spans="11:11" x14ac:dyDescent="0.2">
      <c r="K1116" s="7"/>
    </row>
    <row r="1117" spans="11:11" x14ac:dyDescent="0.2">
      <c r="K1117" s="7"/>
    </row>
    <row r="1118" spans="11:11" x14ac:dyDescent="0.2">
      <c r="K1118" s="7"/>
    </row>
    <row r="1119" spans="11:11" x14ac:dyDescent="0.2">
      <c r="K1119" s="7"/>
    </row>
    <row r="1120" spans="11:11" x14ac:dyDescent="0.2">
      <c r="K1120" s="7"/>
    </row>
    <row r="1121" spans="11:11" x14ac:dyDescent="0.2">
      <c r="K1121" s="7"/>
    </row>
    <row r="1122" spans="11:11" x14ac:dyDescent="0.2">
      <c r="K1122" s="7"/>
    </row>
    <row r="1123" spans="11:11" x14ac:dyDescent="0.2">
      <c r="K1123" s="7"/>
    </row>
    <row r="1124" spans="11:11" x14ac:dyDescent="0.2">
      <c r="K1124" s="7"/>
    </row>
    <row r="1125" spans="11:11" x14ac:dyDescent="0.2">
      <c r="K1125" s="7"/>
    </row>
    <row r="1126" spans="11:11" x14ac:dyDescent="0.2">
      <c r="K1126" s="7"/>
    </row>
    <row r="1127" spans="11:11" x14ac:dyDescent="0.2">
      <c r="K1127" s="7"/>
    </row>
    <row r="1128" spans="11:11" x14ac:dyDescent="0.2">
      <c r="K1128" s="7"/>
    </row>
    <row r="1129" spans="11:11" x14ac:dyDescent="0.2">
      <c r="K1129" s="7"/>
    </row>
    <row r="1130" spans="11:11" x14ac:dyDescent="0.2">
      <c r="K1130" s="7"/>
    </row>
    <row r="1131" spans="11:11" x14ac:dyDescent="0.2">
      <c r="K1131" s="7"/>
    </row>
    <row r="1132" spans="11:11" x14ac:dyDescent="0.2">
      <c r="K1132" s="7"/>
    </row>
    <row r="1133" spans="11:11" x14ac:dyDescent="0.2">
      <c r="K1133" s="7"/>
    </row>
    <row r="1134" spans="11:11" x14ac:dyDescent="0.2">
      <c r="K1134" s="7"/>
    </row>
    <row r="1135" spans="11:11" x14ac:dyDescent="0.2">
      <c r="K1135" s="7"/>
    </row>
    <row r="1136" spans="11:11" x14ac:dyDescent="0.2">
      <c r="K1136" s="7"/>
    </row>
    <row r="1137" spans="11:11" x14ac:dyDescent="0.2">
      <c r="K1137" s="7"/>
    </row>
    <row r="1138" spans="11:11" x14ac:dyDescent="0.2">
      <c r="K1138" s="7"/>
    </row>
    <row r="1139" spans="11:11" x14ac:dyDescent="0.2">
      <c r="K1139" s="7"/>
    </row>
    <row r="1140" spans="11:11" x14ac:dyDescent="0.2">
      <c r="K1140" s="7"/>
    </row>
    <row r="1141" spans="11:11" x14ac:dyDescent="0.2">
      <c r="K1141" s="7"/>
    </row>
    <row r="1142" spans="11:11" x14ac:dyDescent="0.2">
      <c r="K1142" s="7"/>
    </row>
    <row r="1143" spans="11:11" x14ac:dyDescent="0.2">
      <c r="K1143" s="7"/>
    </row>
    <row r="1144" spans="11:11" x14ac:dyDescent="0.2">
      <c r="K1144" s="7"/>
    </row>
    <row r="1145" spans="11:11" x14ac:dyDescent="0.2">
      <c r="K1145" s="7"/>
    </row>
    <row r="1146" spans="11:11" x14ac:dyDescent="0.2">
      <c r="K1146" s="7"/>
    </row>
    <row r="1147" spans="11:11" x14ac:dyDescent="0.2">
      <c r="K1147" s="7"/>
    </row>
    <row r="1148" spans="11:11" x14ac:dyDescent="0.2">
      <c r="K1148" s="7"/>
    </row>
    <row r="1149" spans="11:11" x14ac:dyDescent="0.2">
      <c r="K1149" s="7"/>
    </row>
    <row r="1150" spans="11:11" x14ac:dyDescent="0.2">
      <c r="K1150" s="7"/>
    </row>
    <row r="1151" spans="11:11" x14ac:dyDescent="0.2">
      <c r="K1151" s="7"/>
    </row>
    <row r="1152" spans="11:11" x14ac:dyDescent="0.2">
      <c r="K1152" s="7"/>
    </row>
    <row r="1153" spans="11:11" x14ac:dyDescent="0.2">
      <c r="K1153" s="7"/>
    </row>
    <row r="1154" spans="11:11" x14ac:dyDescent="0.2">
      <c r="K1154" s="7"/>
    </row>
    <row r="1155" spans="11:11" x14ac:dyDescent="0.2">
      <c r="K1155" s="7"/>
    </row>
    <row r="1156" spans="11:11" x14ac:dyDescent="0.2">
      <c r="K1156" s="7"/>
    </row>
    <row r="1157" spans="11:11" x14ac:dyDescent="0.2">
      <c r="K1157" s="7"/>
    </row>
    <row r="1158" spans="11:11" x14ac:dyDescent="0.2">
      <c r="K1158" s="7"/>
    </row>
    <row r="1159" spans="11:11" x14ac:dyDescent="0.2">
      <c r="K1159" s="7"/>
    </row>
    <row r="1160" spans="11:11" x14ac:dyDescent="0.2">
      <c r="K1160" s="7"/>
    </row>
    <row r="1161" spans="11:11" x14ac:dyDescent="0.2">
      <c r="K1161" s="7"/>
    </row>
    <row r="1162" spans="11:11" x14ac:dyDescent="0.2">
      <c r="K1162" s="7"/>
    </row>
    <row r="1163" spans="11:11" x14ac:dyDescent="0.2">
      <c r="K1163" s="7"/>
    </row>
    <row r="1164" spans="11:11" x14ac:dyDescent="0.2">
      <c r="K1164" s="7"/>
    </row>
    <row r="1165" spans="11:11" x14ac:dyDescent="0.2">
      <c r="K1165" s="7"/>
    </row>
    <row r="1166" spans="11:11" x14ac:dyDescent="0.2">
      <c r="K1166" s="7"/>
    </row>
    <row r="1167" spans="11:11" x14ac:dyDescent="0.2">
      <c r="K1167" s="7"/>
    </row>
    <row r="1168" spans="11:11" x14ac:dyDescent="0.2">
      <c r="K1168" s="7"/>
    </row>
    <row r="1169" spans="11:11" x14ac:dyDescent="0.2">
      <c r="K1169" s="7"/>
    </row>
    <row r="1170" spans="11:11" x14ac:dyDescent="0.2">
      <c r="K1170" s="7"/>
    </row>
    <row r="1171" spans="11:11" x14ac:dyDescent="0.2">
      <c r="K1171" s="7"/>
    </row>
    <row r="1172" spans="11:11" x14ac:dyDescent="0.2">
      <c r="K1172" s="7"/>
    </row>
    <row r="1173" spans="11:11" x14ac:dyDescent="0.2">
      <c r="K1173" s="7"/>
    </row>
    <row r="1174" spans="11:11" x14ac:dyDescent="0.2">
      <c r="K1174" s="7"/>
    </row>
    <row r="1175" spans="11:11" x14ac:dyDescent="0.2">
      <c r="K1175" s="7"/>
    </row>
    <row r="1176" spans="11:11" x14ac:dyDescent="0.2">
      <c r="K1176" s="7"/>
    </row>
    <row r="1177" spans="11:11" x14ac:dyDescent="0.2">
      <c r="K1177" s="7"/>
    </row>
    <row r="1178" spans="11:11" x14ac:dyDescent="0.2">
      <c r="K1178" s="7"/>
    </row>
    <row r="1179" spans="11:11" x14ac:dyDescent="0.2">
      <c r="K1179" s="7"/>
    </row>
    <row r="1180" spans="11:11" x14ac:dyDescent="0.2">
      <c r="K1180" s="7"/>
    </row>
    <row r="1181" spans="11:11" x14ac:dyDescent="0.2">
      <c r="K1181" s="7"/>
    </row>
    <row r="1182" spans="11:11" x14ac:dyDescent="0.2">
      <c r="K1182" s="7"/>
    </row>
    <row r="1183" spans="11:11" x14ac:dyDescent="0.2">
      <c r="K1183" s="7"/>
    </row>
    <row r="1184" spans="11:11" x14ac:dyDescent="0.2">
      <c r="K1184" s="7"/>
    </row>
    <row r="1185" spans="11:11" x14ac:dyDescent="0.2">
      <c r="K1185" s="7"/>
    </row>
    <row r="1186" spans="11:11" x14ac:dyDescent="0.2">
      <c r="K1186" s="7"/>
    </row>
    <row r="1187" spans="11:11" x14ac:dyDescent="0.2">
      <c r="K1187" s="7"/>
    </row>
    <row r="1188" spans="11:11" x14ac:dyDescent="0.2">
      <c r="K1188" s="7"/>
    </row>
    <row r="1189" spans="11:11" x14ac:dyDescent="0.2">
      <c r="K1189" s="7"/>
    </row>
    <row r="1190" spans="11:11" x14ac:dyDescent="0.2">
      <c r="K1190" s="7"/>
    </row>
    <row r="1191" spans="11:11" x14ac:dyDescent="0.2">
      <c r="K1191" s="7"/>
    </row>
    <row r="1192" spans="11:11" x14ac:dyDescent="0.2">
      <c r="K1192" s="7"/>
    </row>
    <row r="1193" spans="11:11" x14ac:dyDescent="0.2">
      <c r="K1193" s="7"/>
    </row>
    <row r="1194" spans="11:11" x14ac:dyDescent="0.2">
      <c r="K1194" s="7"/>
    </row>
    <row r="1195" spans="11:11" x14ac:dyDescent="0.2">
      <c r="K1195" s="7"/>
    </row>
    <row r="1196" spans="11:11" x14ac:dyDescent="0.2">
      <c r="K1196" s="7"/>
    </row>
    <row r="1197" spans="11:11" x14ac:dyDescent="0.2">
      <c r="K1197" s="7"/>
    </row>
    <row r="1198" spans="11:11" x14ac:dyDescent="0.2">
      <c r="K1198" s="7"/>
    </row>
    <row r="1199" spans="11:11" x14ac:dyDescent="0.2">
      <c r="K1199" s="7"/>
    </row>
    <row r="1200" spans="11:11" x14ac:dyDescent="0.2">
      <c r="K1200" s="7"/>
    </row>
    <row r="1201" spans="11:11" x14ac:dyDescent="0.2">
      <c r="K1201" s="7"/>
    </row>
    <row r="1202" spans="11:11" x14ac:dyDescent="0.2">
      <c r="K1202" s="7"/>
    </row>
    <row r="1203" spans="11:11" x14ac:dyDescent="0.2">
      <c r="K1203" s="7"/>
    </row>
    <row r="1204" spans="11:11" x14ac:dyDescent="0.2">
      <c r="K1204" s="7"/>
    </row>
    <row r="1205" spans="11:11" x14ac:dyDescent="0.2">
      <c r="K1205" s="7"/>
    </row>
    <row r="1206" spans="11:11" x14ac:dyDescent="0.2">
      <c r="K1206" s="7"/>
    </row>
    <row r="1207" spans="11:11" x14ac:dyDescent="0.2">
      <c r="K1207" s="7"/>
    </row>
    <row r="1208" spans="11:11" x14ac:dyDescent="0.2">
      <c r="K1208" s="7"/>
    </row>
    <row r="1209" spans="11:11" x14ac:dyDescent="0.2">
      <c r="K1209" s="7"/>
    </row>
    <row r="1210" spans="11:11" x14ac:dyDescent="0.2">
      <c r="K1210" s="7"/>
    </row>
    <row r="1211" spans="11:11" x14ac:dyDescent="0.2">
      <c r="K1211" s="7"/>
    </row>
    <row r="1212" spans="11:11" x14ac:dyDescent="0.2">
      <c r="K1212" s="7"/>
    </row>
    <row r="1213" spans="11:11" x14ac:dyDescent="0.2">
      <c r="K1213" s="7"/>
    </row>
    <row r="1214" spans="11:11" x14ac:dyDescent="0.2">
      <c r="K1214" s="7"/>
    </row>
    <row r="1215" spans="11:11" x14ac:dyDescent="0.2">
      <c r="K1215" s="7"/>
    </row>
    <row r="1216" spans="11:11" x14ac:dyDescent="0.2">
      <c r="K1216" s="7"/>
    </row>
    <row r="1217" spans="11:11" x14ac:dyDescent="0.2">
      <c r="K1217" s="7"/>
    </row>
    <row r="1218" spans="11:11" x14ac:dyDescent="0.2">
      <c r="K1218" s="7"/>
    </row>
    <row r="1219" spans="11:11" x14ac:dyDescent="0.2">
      <c r="K1219" s="7"/>
    </row>
    <row r="1220" spans="11:11" x14ac:dyDescent="0.2">
      <c r="K1220" s="7"/>
    </row>
    <row r="1221" spans="11:11" x14ac:dyDescent="0.2">
      <c r="K1221" s="7"/>
    </row>
    <row r="1222" spans="11:11" x14ac:dyDescent="0.2">
      <c r="K1222" s="7"/>
    </row>
    <row r="1223" spans="11:11" x14ac:dyDescent="0.2">
      <c r="K1223" s="7"/>
    </row>
    <row r="1224" spans="11:11" x14ac:dyDescent="0.2">
      <c r="K1224" s="7"/>
    </row>
    <row r="1225" spans="11:11" x14ac:dyDescent="0.2">
      <c r="K1225" s="7"/>
    </row>
    <row r="1226" spans="11:11" x14ac:dyDescent="0.2">
      <c r="K1226" s="7"/>
    </row>
    <row r="1227" spans="11:11" x14ac:dyDescent="0.2">
      <c r="K1227" s="7"/>
    </row>
    <row r="1228" spans="11:11" x14ac:dyDescent="0.2">
      <c r="K1228" s="7"/>
    </row>
    <row r="1229" spans="11:11" x14ac:dyDescent="0.2">
      <c r="K1229" s="7"/>
    </row>
    <row r="1230" spans="11:11" x14ac:dyDescent="0.2">
      <c r="K1230" s="7"/>
    </row>
    <row r="1231" spans="11:11" x14ac:dyDescent="0.2">
      <c r="K1231" s="7"/>
    </row>
    <row r="1232" spans="11:11" x14ac:dyDescent="0.2">
      <c r="K1232" s="7"/>
    </row>
    <row r="1233" spans="11:11" x14ac:dyDescent="0.2">
      <c r="K1233" s="7"/>
    </row>
    <row r="1234" spans="11:11" x14ac:dyDescent="0.2">
      <c r="K1234" s="7"/>
    </row>
    <row r="1235" spans="11:11" x14ac:dyDescent="0.2">
      <c r="K1235" s="7"/>
    </row>
    <row r="1236" spans="11:11" x14ac:dyDescent="0.2">
      <c r="K1236" s="7"/>
    </row>
    <row r="1237" spans="11:11" x14ac:dyDescent="0.2">
      <c r="K1237" s="7"/>
    </row>
    <row r="1238" spans="11:11" x14ac:dyDescent="0.2">
      <c r="K1238" s="7"/>
    </row>
    <row r="1239" spans="11:11" x14ac:dyDescent="0.2">
      <c r="K1239" s="7"/>
    </row>
    <row r="1240" spans="11:11" x14ac:dyDescent="0.2">
      <c r="K1240" s="7"/>
    </row>
    <row r="1241" spans="11:11" x14ac:dyDescent="0.2">
      <c r="K1241" s="7"/>
    </row>
    <row r="1242" spans="11:11" x14ac:dyDescent="0.2">
      <c r="K1242" s="7"/>
    </row>
    <row r="1243" spans="11:11" x14ac:dyDescent="0.2">
      <c r="K1243" s="7"/>
    </row>
    <row r="1244" spans="11:11" x14ac:dyDescent="0.2">
      <c r="K1244" s="7"/>
    </row>
    <row r="1245" spans="11:11" x14ac:dyDescent="0.2">
      <c r="K1245" s="7"/>
    </row>
    <row r="1246" spans="11:11" x14ac:dyDescent="0.2">
      <c r="K1246" s="7"/>
    </row>
    <row r="1247" spans="11:11" x14ac:dyDescent="0.2">
      <c r="K1247" s="7"/>
    </row>
    <row r="1248" spans="11:11" x14ac:dyDescent="0.2">
      <c r="K1248" s="7"/>
    </row>
    <row r="1249" spans="11:11" x14ac:dyDescent="0.2">
      <c r="K1249" s="7"/>
    </row>
    <row r="1250" spans="11:11" x14ac:dyDescent="0.2">
      <c r="K1250" s="7"/>
    </row>
    <row r="1251" spans="11:11" x14ac:dyDescent="0.2">
      <c r="K1251" s="7"/>
    </row>
    <row r="1252" spans="11:11" x14ac:dyDescent="0.2">
      <c r="K1252" s="7"/>
    </row>
    <row r="1253" spans="11:11" x14ac:dyDescent="0.2">
      <c r="K1253" s="7"/>
    </row>
    <row r="1254" spans="11:11" x14ac:dyDescent="0.2">
      <c r="K1254" s="7"/>
    </row>
    <row r="1255" spans="11:11" x14ac:dyDescent="0.2">
      <c r="K1255" s="7"/>
    </row>
    <row r="1256" spans="11:11" x14ac:dyDescent="0.2">
      <c r="K1256" s="7"/>
    </row>
    <row r="1257" spans="11:11" x14ac:dyDescent="0.2">
      <c r="K1257" s="7"/>
    </row>
    <row r="1258" spans="11:11" x14ac:dyDescent="0.2">
      <c r="K1258" s="7"/>
    </row>
    <row r="1259" spans="11:11" x14ac:dyDescent="0.2">
      <c r="K1259" s="7"/>
    </row>
    <row r="1260" spans="11:11" x14ac:dyDescent="0.2">
      <c r="K1260" s="7"/>
    </row>
    <row r="1261" spans="11:11" x14ac:dyDescent="0.2">
      <c r="K1261" s="7"/>
    </row>
    <row r="1262" spans="11:11" x14ac:dyDescent="0.2">
      <c r="K1262" s="7"/>
    </row>
    <row r="1263" spans="11:11" x14ac:dyDescent="0.2">
      <c r="K1263" s="7"/>
    </row>
    <row r="1264" spans="11:11" x14ac:dyDescent="0.2">
      <c r="K1264" s="7"/>
    </row>
    <row r="1265" spans="11:11" x14ac:dyDescent="0.2">
      <c r="K1265" s="7"/>
    </row>
    <row r="1266" spans="11:11" x14ac:dyDescent="0.2">
      <c r="K1266" s="7"/>
    </row>
    <row r="1267" spans="11:11" x14ac:dyDescent="0.2">
      <c r="K1267" s="7"/>
    </row>
    <row r="1268" spans="11:11" x14ac:dyDescent="0.2">
      <c r="K1268" s="7"/>
    </row>
    <row r="1269" spans="11:11" x14ac:dyDescent="0.2">
      <c r="K1269" s="7"/>
    </row>
    <row r="1270" spans="11:11" x14ac:dyDescent="0.2">
      <c r="K1270" s="7"/>
    </row>
    <row r="1271" spans="11:11" x14ac:dyDescent="0.2">
      <c r="K1271" s="7"/>
    </row>
    <row r="1272" spans="11:11" x14ac:dyDescent="0.2">
      <c r="K1272" s="7"/>
    </row>
    <row r="1273" spans="11:11" x14ac:dyDescent="0.2">
      <c r="K1273" s="7"/>
    </row>
    <row r="1274" spans="11:11" x14ac:dyDescent="0.2">
      <c r="K1274" s="7"/>
    </row>
    <row r="1275" spans="11:11" x14ac:dyDescent="0.2">
      <c r="K1275" s="7"/>
    </row>
    <row r="1276" spans="11:11" x14ac:dyDescent="0.2">
      <c r="K1276" s="7"/>
    </row>
    <row r="1277" spans="11:11" x14ac:dyDescent="0.2">
      <c r="K1277" s="7"/>
    </row>
    <row r="1278" spans="11:11" x14ac:dyDescent="0.2">
      <c r="K1278" s="7"/>
    </row>
    <row r="1279" spans="11:11" x14ac:dyDescent="0.2">
      <c r="K1279" s="7"/>
    </row>
    <row r="1280" spans="11:11" x14ac:dyDescent="0.2">
      <c r="K1280" s="7"/>
    </row>
    <row r="1281" spans="11:11" x14ac:dyDescent="0.2">
      <c r="K1281" s="7"/>
    </row>
    <row r="1282" spans="11:11" x14ac:dyDescent="0.2">
      <c r="K1282" s="7"/>
    </row>
    <row r="1283" spans="11:11" x14ac:dyDescent="0.2">
      <c r="K1283" s="7"/>
    </row>
    <row r="1284" spans="11:11" x14ac:dyDescent="0.2">
      <c r="K1284" s="7"/>
    </row>
    <row r="1285" spans="11:11" x14ac:dyDescent="0.2">
      <c r="K1285" s="7"/>
    </row>
    <row r="1286" spans="11:11" x14ac:dyDescent="0.2">
      <c r="K1286" s="7"/>
    </row>
    <row r="1287" spans="11:11" x14ac:dyDescent="0.2">
      <c r="K1287" s="7"/>
    </row>
    <row r="1288" spans="11:11" x14ac:dyDescent="0.2">
      <c r="K1288" s="7"/>
    </row>
    <row r="1289" spans="11:11" x14ac:dyDescent="0.2">
      <c r="K1289" s="7"/>
    </row>
    <row r="1290" spans="11:11" x14ac:dyDescent="0.2">
      <c r="K1290" s="7"/>
    </row>
    <row r="1291" spans="11:11" x14ac:dyDescent="0.2">
      <c r="K1291" s="7"/>
    </row>
    <row r="1292" spans="11:11" x14ac:dyDescent="0.2">
      <c r="K1292" s="7"/>
    </row>
    <row r="1293" spans="11:11" x14ac:dyDescent="0.2">
      <c r="K1293" s="7"/>
    </row>
    <row r="1294" spans="11:11" x14ac:dyDescent="0.2">
      <c r="K1294" s="7"/>
    </row>
    <row r="1295" spans="11:11" x14ac:dyDescent="0.2">
      <c r="K1295" s="7"/>
    </row>
    <row r="1296" spans="11:11" x14ac:dyDescent="0.2">
      <c r="K1296" s="7"/>
    </row>
    <row r="1297" spans="11:11" x14ac:dyDescent="0.2">
      <c r="K1297" s="7"/>
    </row>
    <row r="1298" spans="11:11" x14ac:dyDescent="0.2">
      <c r="K1298" s="7"/>
    </row>
    <row r="1299" spans="11:11" x14ac:dyDescent="0.2">
      <c r="K1299" s="7"/>
    </row>
    <row r="1300" spans="11:11" x14ac:dyDescent="0.2">
      <c r="K1300" s="7"/>
    </row>
    <row r="1301" spans="11:11" x14ac:dyDescent="0.2">
      <c r="K1301" s="7"/>
    </row>
    <row r="1302" spans="11:11" x14ac:dyDescent="0.2">
      <c r="K1302" s="7"/>
    </row>
    <row r="1303" spans="11:11" x14ac:dyDescent="0.2">
      <c r="K1303" s="7"/>
    </row>
    <row r="1304" spans="11:11" x14ac:dyDescent="0.2">
      <c r="K1304" s="7"/>
    </row>
    <row r="1305" spans="11:11" x14ac:dyDescent="0.2">
      <c r="K1305" s="7"/>
    </row>
    <row r="1306" spans="11:11" x14ac:dyDescent="0.2">
      <c r="K1306" s="7"/>
    </row>
    <row r="1307" spans="11:11" x14ac:dyDescent="0.2">
      <c r="K1307" s="7"/>
    </row>
    <row r="1308" spans="11:11" x14ac:dyDescent="0.2">
      <c r="K1308" s="7"/>
    </row>
    <row r="1309" spans="11:11" x14ac:dyDescent="0.2">
      <c r="K1309" s="7"/>
    </row>
    <row r="1310" spans="11:11" x14ac:dyDescent="0.2">
      <c r="K1310" s="7"/>
    </row>
    <row r="1311" spans="11:11" x14ac:dyDescent="0.2">
      <c r="K1311" s="7"/>
    </row>
    <row r="1312" spans="11:11" x14ac:dyDescent="0.2">
      <c r="K1312" s="7"/>
    </row>
    <row r="1313" spans="11:11" x14ac:dyDescent="0.2">
      <c r="K1313" s="7"/>
    </row>
    <row r="1314" spans="11:11" x14ac:dyDescent="0.2">
      <c r="K1314" s="7"/>
    </row>
    <row r="1315" spans="11:11" x14ac:dyDescent="0.2">
      <c r="K1315" s="7"/>
    </row>
    <row r="1316" spans="11:11" x14ac:dyDescent="0.2">
      <c r="K1316" s="7"/>
    </row>
    <row r="1317" spans="11:11" x14ac:dyDescent="0.2">
      <c r="K1317" s="7"/>
    </row>
    <row r="1318" spans="11:11" x14ac:dyDescent="0.2">
      <c r="K1318" s="7"/>
    </row>
    <row r="1319" spans="11:11" x14ac:dyDescent="0.2">
      <c r="K1319" s="7"/>
    </row>
    <row r="1320" spans="11:11" x14ac:dyDescent="0.2">
      <c r="K1320" s="7"/>
    </row>
    <row r="1321" spans="11:11" x14ac:dyDescent="0.2">
      <c r="K1321" s="7"/>
    </row>
    <row r="1322" spans="11:11" x14ac:dyDescent="0.2">
      <c r="K1322" s="7"/>
    </row>
    <row r="1323" spans="11:11" x14ac:dyDescent="0.2">
      <c r="K1323" s="7"/>
    </row>
    <row r="1324" spans="11:11" x14ac:dyDescent="0.2">
      <c r="K1324" s="7"/>
    </row>
    <row r="1325" spans="11:11" x14ac:dyDescent="0.2">
      <c r="K1325" s="7"/>
    </row>
    <row r="1326" spans="11:11" x14ac:dyDescent="0.2">
      <c r="K1326" s="7"/>
    </row>
    <row r="1327" spans="11:11" x14ac:dyDescent="0.2">
      <c r="K1327" s="7"/>
    </row>
    <row r="1328" spans="11:11" x14ac:dyDescent="0.2">
      <c r="K1328" s="7"/>
    </row>
    <row r="1329" spans="11:11" x14ac:dyDescent="0.2">
      <c r="K1329" s="7"/>
    </row>
    <row r="1330" spans="11:11" x14ac:dyDescent="0.2">
      <c r="K1330" s="7"/>
    </row>
    <row r="1331" spans="11:11" x14ac:dyDescent="0.2">
      <c r="K1331" s="7"/>
    </row>
    <row r="1332" spans="11:11" x14ac:dyDescent="0.2">
      <c r="K1332" s="7"/>
    </row>
    <row r="1333" spans="11:11" x14ac:dyDescent="0.2">
      <c r="K1333" s="7"/>
    </row>
    <row r="1334" spans="11:11" x14ac:dyDescent="0.2">
      <c r="K1334" s="7"/>
    </row>
    <row r="1335" spans="11:11" x14ac:dyDescent="0.2">
      <c r="K1335" s="7"/>
    </row>
    <row r="1336" spans="11:11" x14ac:dyDescent="0.2">
      <c r="K1336" s="7"/>
    </row>
    <row r="1337" spans="11:11" x14ac:dyDescent="0.2">
      <c r="K1337" s="7"/>
    </row>
    <row r="1338" spans="11:11" x14ac:dyDescent="0.2">
      <c r="K1338" s="7"/>
    </row>
    <row r="1339" spans="11:11" x14ac:dyDescent="0.2">
      <c r="K1339" s="7"/>
    </row>
    <row r="1340" spans="11:11" x14ac:dyDescent="0.2">
      <c r="K1340" s="7"/>
    </row>
    <row r="1341" spans="11:11" x14ac:dyDescent="0.2">
      <c r="K1341" s="7"/>
    </row>
    <row r="1342" spans="11:11" x14ac:dyDescent="0.2">
      <c r="K1342" s="7"/>
    </row>
    <row r="1343" spans="11:11" x14ac:dyDescent="0.2">
      <c r="K1343" s="7"/>
    </row>
    <row r="1344" spans="11:11" x14ac:dyDescent="0.2">
      <c r="K1344" s="7"/>
    </row>
    <row r="1345" spans="11:11" x14ac:dyDescent="0.2">
      <c r="K1345" s="7"/>
    </row>
    <row r="1346" spans="11:11" x14ac:dyDescent="0.2">
      <c r="K1346" s="7"/>
    </row>
    <row r="1347" spans="11:11" x14ac:dyDescent="0.2">
      <c r="K1347" s="7"/>
    </row>
    <row r="1348" spans="11:11" x14ac:dyDescent="0.2">
      <c r="K1348" s="7"/>
    </row>
    <row r="1349" spans="11:11" x14ac:dyDescent="0.2">
      <c r="K1349" s="7"/>
    </row>
    <row r="1350" spans="11:11" x14ac:dyDescent="0.2">
      <c r="K1350" s="7"/>
    </row>
    <row r="1351" spans="11:11" x14ac:dyDescent="0.2">
      <c r="K1351" s="7"/>
    </row>
    <row r="1352" spans="11:11" x14ac:dyDescent="0.2">
      <c r="K1352" s="7"/>
    </row>
    <row r="1353" spans="11:11" x14ac:dyDescent="0.2">
      <c r="K1353" s="7"/>
    </row>
    <row r="1354" spans="11:11" x14ac:dyDescent="0.2">
      <c r="K1354" s="7"/>
    </row>
    <row r="1355" spans="11:11" x14ac:dyDescent="0.2">
      <c r="K1355" s="7"/>
    </row>
    <row r="1356" spans="11:11" x14ac:dyDescent="0.2">
      <c r="K1356" s="7"/>
    </row>
    <row r="1357" spans="11:11" x14ac:dyDescent="0.2">
      <c r="K1357" s="7"/>
    </row>
    <row r="1358" spans="11:11" x14ac:dyDescent="0.2">
      <c r="K1358" s="7"/>
    </row>
    <row r="1359" spans="11:11" x14ac:dyDescent="0.2">
      <c r="K1359" s="7"/>
    </row>
    <row r="1360" spans="11:11" x14ac:dyDescent="0.2">
      <c r="K1360" s="7"/>
    </row>
    <row r="1361" spans="11:11" x14ac:dyDescent="0.2">
      <c r="K1361" s="7"/>
    </row>
    <row r="1362" spans="11:11" x14ac:dyDescent="0.2">
      <c r="K1362" s="7"/>
    </row>
    <row r="1363" spans="11:11" x14ac:dyDescent="0.2">
      <c r="K1363" s="7"/>
    </row>
    <row r="1364" spans="11:11" x14ac:dyDescent="0.2">
      <c r="K1364" s="7"/>
    </row>
    <row r="1365" spans="11:11" x14ac:dyDescent="0.2">
      <c r="K1365" s="7"/>
    </row>
    <row r="1366" spans="11:11" x14ac:dyDescent="0.2">
      <c r="K1366" s="7"/>
    </row>
    <row r="1367" spans="11:11" x14ac:dyDescent="0.2">
      <c r="K1367" s="7"/>
    </row>
    <row r="1368" spans="11:11" x14ac:dyDescent="0.2">
      <c r="K1368" s="7"/>
    </row>
    <row r="1369" spans="11:11" x14ac:dyDescent="0.2">
      <c r="K1369" s="7"/>
    </row>
    <row r="1370" spans="11:11" x14ac:dyDescent="0.2">
      <c r="K1370" s="7"/>
    </row>
    <row r="1371" spans="11:11" x14ac:dyDescent="0.2">
      <c r="K1371" s="7"/>
    </row>
    <row r="1372" spans="11:11" x14ac:dyDescent="0.2">
      <c r="K1372" s="7"/>
    </row>
    <row r="1373" spans="11:11" x14ac:dyDescent="0.2">
      <c r="K1373" s="7"/>
    </row>
    <row r="1374" spans="11:11" x14ac:dyDescent="0.2">
      <c r="K1374" s="7"/>
    </row>
    <row r="1375" spans="11:11" x14ac:dyDescent="0.2">
      <c r="K1375" s="7"/>
    </row>
    <row r="1376" spans="11:11" x14ac:dyDescent="0.2">
      <c r="K1376" s="7"/>
    </row>
    <row r="1377" spans="11:11" x14ac:dyDescent="0.2">
      <c r="K1377" s="7"/>
    </row>
    <row r="1378" spans="11:11" x14ac:dyDescent="0.2">
      <c r="K1378" s="7"/>
    </row>
    <row r="1379" spans="11:11" x14ac:dyDescent="0.2">
      <c r="K1379" s="7"/>
    </row>
    <row r="1380" spans="11:11" x14ac:dyDescent="0.2">
      <c r="K1380" s="7"/>
    </row>
    <row r="1381" spans="11:11" x14ac:dyDescent="0.2">
      <c r="K1381" s="7"/>
    </row>
    <row r="1382" spans="11:11" x14ac:dyDescent="0.2">
      <c r="K1382" s="7"/>
    </row>
    <row r="1383" spans="11:11" x14ac:dyDescent="0.2">
      <c r="K1383" s="7"/>
    </row>
    <row r="1384" spans="11:11" x14ac:dyDescent="0.2">
      <c r="K1384" s="7"/>
    </row>
    <row r="1385" spans="11:11" x14ac:dyDescent="0.2">
      <c r="K1385" s="7"/>
    </row>
    <row r="1386" spans="11:11" x14ac:dyDescent="0.2">
      <c r="K1386" s="7"/>
    </row>
    <row r="1387" spans="11:11" x14ac:dyDescent="0.2">
      <c r="K1387" s="7"/>
    </row>
    <row r="1388" spans="11:11" x14ac:dyDescent="0.2">
      <c r="K1388" s="7"/>
    </row>
  </sheetData>
  <sortState xmlns:xlrd2="http://schemas.microsoft.com/office/spreadsheetml/2017/richdata2" ref="A2:L855">
    <sortCondition descending="1" ref="K2:K85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metadata</vt:lpstr>
      <vt:lpstr>proteinGroups</vt:lpstr>
      <vt:lpstr>trimmed</vt:lpstr>
      <vt:lpstr>background</vt:lpstr>
      <vt:lpstr>V5-ZIKVC_long_ranked</vt:lpstr>
      <vt:lpstr>V5-ZIKVC_long_normalised</vt:lpstr>
      <vt:lpstr>V5-ZIKVC_short_ranked</vt:lpstr>
      <vt:lpstr>V5-ZIKVC_short_normalised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Hutchinson</dc:creator>
  <cp:lastModifiedBy>Microsoft Office User</cp:lastModifiedBy>
  <dcterms:created xsi:type="dcterms:W3CDTF">2020-11-23T15:13:20Z</dcterms:created>
  <dcterms:modified xsi:type="dcterms:W3CDTF">2021-01-21T21:40:17Z</dcterms:modified>
</cp:coreProperties>
</file>